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38"/>
  <workbookPr filterPrivacy="1" autoCompressPictures="0" defaultThemeVersion="124226"/>
  <xr:revisionPtr revIDLastSave="0" documentId="13_ncr:1_{DF6DC31D-C19B-45F2-94D2-51452555033F}" xr6:coauthVersionLast="36" xr6:coauthVersionMax="45" xr10:uidLastSave="{00000000-0000-0000-0000-000000000000}"/>
  <bookViews>
    <workbookView xWindow="-110" yWindow="-110" windowWidth="19420" windowHeight="10420" tabRatio="636" firstSheet="5" activeTab="7" xr2:uid="{00000000-000D-0000-FFFF-FFFF00000000}"/>
  </bookViews>
  <sheets>
    <sheet name="Fig 6 A (ND TOR TED)" sheetId="4" r:id="rId1"/>
    <sheet name="Fig 6 B (HFD TOR TED)" sheetId="18" r:id="rId2"/>
    <sheet name="Fig 6 S1 A (ND)" sheetId="19" r:id="rId3"/>
    <sheet name="Fig 6 S1 B (Rap)" sheetId="20" r:id="rId4"/>
    <sheet name="Fig 6 S2 A (ND TSC1 RNAi)" sheetId="21" r:id="rId5"/>
    <sheet name="Fig 6 S2 B (HFD TSC1 RNAi)" sheetId="22" r:id="rId6"/>
    <sheet name="Fig 6 S3 A (ND AMPK-DN)" sheetId="24" r:id="rId7"/>
    <sheet name="Fig 6 S3 B (HFD AMPK-DN)" sheetId="23" r:id="rId8"/>
  </sheets>
  <calcPr calcId="179021"/>
</workbook>
</file>

<file path=xl/calcChain.xml><?xml version="1.0" encoding="utf-8"?>
<calcChain xmlns="http://schemas.openxmlformats.org/spreadsheetml/2006/main">
  <c r="ME121" i="23" l="1"/>
  <c r="MD121" i="23"/>
  <c r="MC121" i="23"/>
  <c r="KB121" i="23"/>
  <c r="KA121" i="23"/>
  <c r="JZ121" i="23"/>
  <c r="ME120" i="23"/>
  <c r="MD120" i="23"/>
  <c r="MC120" i="23"/>
  <c r="KB120" i="23"/>
  <c r="KA120" i="23"/>
  <c r="JZ120" i="23"/>
  <c r="ME119" i="23"/>
  <c r="MD119" i="23"/>
  <c r="MC119" i="23"/>
  <c r="KB119" i="23"/>
  <c r="KA119" i="23"/>
  <c r="JZ119" i="23"/>
  <c r="ME118" i="23"/>
  <c r="MD118" i="23"/>
  <c r="MC118" i="23"/>
  <c r="KB118" i="23"/>
  <c r="KA118" i="23"/>
  <c r="JZ118" i="23"/>
  <c r="ME117" i="23"/>
  <c r="MD117" i="23"/>
  <c r="MC117" i="23"/>
  <c r="KB117" i="23"/>
  <c r="KA117" i="23"/>
  <c r="JZ117" i="23"/>
  <c r="ME116" i="23"/>
  <c r="MD116" i="23"/>
  <c r="MC116" i="23"/>
  <c r="KB116" i="23"/>
  <c r="KA116" i="23"/>
  <c r="JZ116" i="23"/>
  <c r="ME115" i="23"/>
  <c r="MD115" i="23"/>
  <c r="MC115" i="23"/>
  <c r="KB115" i="23"/>
  <c r="KA115" i="23"/>
  <c r="JZ115" i="23"/>
  <c r="ME114" i="23"/>
  <c r="MD114" i="23"/>
  <c r="MC114" i="23"/>
  <c r="KB114" i="23"/>
  <c r="KA114" i="23"/>
  <c r="JZ114" i="23"/>
  <c r="ME113" i="23"/>
  <c r="MD113" i="23"/>
  <c r="MC113" i="23"/>
  <c r="KB113" i="23"/>
  <c r="KA113" i="23"/>
  <c r="JZ113" i="23"/>
  <c r="ME112" i="23"/>
  <c r="MD112" i="23"/>
  <c r="MC112" i="23"/>
  <c r="KB112" i="23"/>
  <c r="KA112" i="23"/>
  <c r="JZ112" i="23"/>
  <c r="ME111" i="23"/>
  <c r="MD111" i="23"/>
  <c r="MC111" i="23"/>
  <c r="KB111" i="23"/>
  <c r="KA111" i="23"/>
  <c r="JZ111" i="23"/>
  <c r="ME110" i="23"/>
  <c r="MD110" i="23"/>
  <c r="MC110" i="23"/>
  <c r="KB110" i="23"/>
  <c r="KA110" i="23"/>
  <c r="JZ110" i="23"/>
  <c r="ME109" i="23"/>
  <c r="MD109" i="23"/>
  <c r="MC109" i="23"/>
  <c r="KB109" i="23"/>
  <c r="KA109" i="23"/>
  <c r="JZ109" i="23"/>
  <c r="ME108" i="23"/>
  <c r="MD108" i="23"/>
  <c r="MC108" i="23"/>
  <c r="KB108" i="23"/>
  <c r="KA108" i="23"/>
  <c r="JZ108" i="23"/>
  <c r="ME107" i="23"/>
  <c r="MD107" i="23"/>
  <c r="MC107" i="23"/>
  <c r="KB107" i="23"/>
  <c r="KA107" i="23"/>
  <c r="JZ107" i="23"/>
  <c r="ME106" i="23"/>
  <c r="MD106" i="23"/>
  <c r="MC106" i="23"/>
  <c r="KB106" i="23"/>
  <c r="KA106" i="23"/>
  <c r="JZ106" i="23"/>
  <c r="ME105" i="23"/>
  <c r="MD105" i="23"/>
  <c r="MC105" i="23"/>
  <c r="KB105" i="23"/>
  <c r="KA105" i="23"/>
  <c r="JZ105" i="23"/>
  <c r="ME104" i="23"/>
  <c r="MD104" i="23"/>
  <c r="MC104" i="23"/>
  <c r="KB104" i="23"/>
  <c r="KA104" i="23"/>
  <c r="JZ104" i="23"/>
  <c r="ME103" i="23"/>
  <c r="MD103" i="23"/>
  <c r="MC103" i="23"/>
  <c r="KB103" i="23"/>
  <c r="KA103" i="23"/>
  <c r="JZ103" i="23"/>
  <c r="ME102" i="23"/>
  <c r="MD102" i="23"/>
  <c r="MC102" i="23"/>
  <c r="KB102" i="23"/>
  <c r="KA102" i="23"/>
  <c r="JZ102" i="23"/>
  <c r="ME101" i="23"/>
  <c r="MD101" i="23"/>
  <c r="MC101" i="23"/>
  <c r="KB101" i="23"/>
  <c r="KA101" i="23"/>
  <c r="JZ101" i="23"/>
  <c r="ME100" i="23"/>
  <c r="MD100" i="23"/>
  <c r="MC100" i="23"/>
  <c r="KB100" i="23"/>
  <c r="KA100" i="23"/>
  <c r="JZ100" i="23"/>
  <c r="ME99" i="23"/>
  <c r="MD99" i="23"/>
  <c r="MC99" i="23"/>
  <c r="KB99" i="23"/>
  <c r="KA99" i="23"/>
  <c r="JZ99" i="23"/>
  <c r="ME98" i="23"/>
  <c r="MD98" i="23"/>
  <c r="MC98" i="23"/>
  <c r="KB98" i="23"/>
  <c r="KA98" i="23"/>
  <c r="JZ98" i="23"/>
  <c r="ME97" i="23"/>
  <c r="MD97" i="23"/>
  <c r="MC97" i="23"/>
  <c r="KB97" i="23"/>
  <c r="KA97" i="23"/>
  <c r="JZ97" i="23"/>
  <c r="ME96" i="23"/>
  <c r="MD96" i="23"/>
  <c r="MC96" i="23"/>
  <c r="KB96" i="23"/>
  <c r="KA96" i="23"/>
  <c r="JZ96" i="23"/>
  <c r="ME95" i="23"/>
  <c r="MD95" i="23"/>
  <c r="MC95" i="23"/>
  <c r="KB95" i="23"/>
  <c r="KA95" i="23"/>
  <c r="JZ95" i="23"/>
  <c r="ME94" i="23"/>
  <c r="MD94" i="23"/>
  <c r="MC94" i="23"/>
  <c r="KB94" i="23"/>
  <c r="KA94" i="23"/>
  <c r="JZ94" i="23"/>
  <c r="ME93" i="23"/>
  <c r="MD93" i="23"/>
  <c r="MC93" i="23"/>
  <c r="KB93" i="23"/>
  <c r="KA93" i="23"/>
  <c r="JZ93" i="23"/>
  <c r="ME92" i="23"/>
  <c r="MD92" i="23"/>
  <c r="MC92" i="23"/>
  <c r="KB92" i="23"/>
  <c r="KA92" i="23"/>
  <c r="JZ92" i="23"/>
  <c r="ME91" i="23"/>
  <c r="MD91" i="23"/>
  <c r="MC91" i="23"/>
  <c r="KB91" i="23"/>
  <c r="KA91" i="23"/>
  <c r="JZ91" i="23"/>
  <c r="ME90" i="23"/>
  <c r="MD90" i="23"/>
  <c r="MC90" i="23"/>
  <c r="KB90" i="23"/>
  <c r="KA90" i="23"/>
  <c r="JZ90" i="23"/>
  <c r="ME89" i="23"/>
  <c r="MD89" i="23"/>
  <c r="MC89" i="23"/>
  <c r="KB89" i="23"/>
  <c r="KA89" i="23"/>
  <c r="JZ89" i="23"/>
  <c r="ME88" i="23"/>
  <c r="MD88" i="23"/>
  <c r="MC88" i="23"/>
  <c r="KB88" i="23"/>
  <c r="KA88" i="23"/>
  <c r="JZ88" i="23"/>
  <c r="ME87" i="23"/>
  <c r="MD87" i="23"/>
  <c r="MC87" i="23"/>
  <c r="KB87" i="23"/>
  <c r="KA87" i="23"/>
  <c r="JZ87" i="23"/>
  <c r="ME86" i="23"/>
  <c r="MD86" i="23"/>
  <c r="MC86" i="23"/>
  <c r="KB86" i="23"/>
  <c r="KA86" i="23"/>
  <c r="JZ86" i="23"/>
  <c r="ME85" i="23"/>
  <c r="MD85" i="23"/>
  <c r="MC85" i="23"/>
  <c r="KB85" i="23"/>
  <c r="KA85" i="23"/>
  <c r="JZ85" i="23"/>
  <c r="ME84" i="23"/>
  <c r="MD84" i="23"/>
  <c r="MC84" i="23"/>
  <c r="KB84" i="23"/>
  <c r="KA84" i="23"/>
  <c r="JZ84" i="23"/>
  <c r="ME83" i="23"/>
  <c r="MD83" i="23"/>
  <c r="MC83" i="23"/>
  <c r="KB83" i="23"/>
  <c r="KA83" i="23"/>
  <c r="JZ83" i="23"/>
  <c r="ME82" i="23"/>
  <c r="MD82" i="23"/>
  <c r="MC82" i="23"/>
  <c r="KB82" i="23"/>
  <c r="KA82" i="23"/>
  <c r="JZ82" i="23"/>
  <c r="ME81" i="23"/>
  <c r="MD81" i="23"/>
  <c r="MC81" i="23"/>
  <c r="KB81" i="23"/>
  <c r="KA81" i="23"/>
  <c r="JZ81" i="23"/>
  <c r="ME80" i="23"/>
  <c r="MD80" i="23"/>
  <c r="MC80" i="23"/>
  <c r="KB80" i="23"/>
  <c r="KA80" i="23"/>
  <c r="JZ80" i="23"/>
  <c r="ME79" i="23"/>
  <c r="MD79" i="23"/>
  <c r="MC79" i="23"/>
  <c r="KB79" i="23"/>
  <c r="KA79" i="23"/>
  <c r="JZ79" i="23"/>
  <c r="ME78" i="23"/>
  <c r="MD78" i="23"/>
  <c r="MC78" i="23"/>
  <c r="KB78" i="23"/>
  <c r="KA78" i="23"/>
  <c r="JZ78" i="23"/>
  <c r="ME77" i="23"/>
  <c r="MD77" i="23"/>
  <c r="MC77" i="23"/>
  <c r="KB77" i="23"/>
  <c r="KA77" i="23"/>
  <c r="JZ77" i="23"/>
  <c r="ME76" i="23"/>
  <c r="MD76" i="23"/>
  <c r="MC76" i="23"/>
  <c r="KB76" i="23"/>
  <c r="KA76" i="23"/>
  <c r="JZ76" i="23"/>
  <c r="ME75" i="23"/>
  <c r="MD75" i="23"/>
  <c r="MC75" i="23"/>
  <c r="KB75" i="23"/>
  <c r="KA75" i="23"/>
  <c r="JZ75" i="23"/>
  <c r="ME74" i="23"/>
  <c r="MD74" i="23"/>
  <c r="MC74" i="23"/>
  <c r="KB74" i="23"/>
  <c r="KA74" i="23"/>
  <c r="JZ74" i="23"/>
  <c r="ME73" i="23"/>
  <c r="MD73" i="23"/>
  <c r="MC73" i="23"/>
  <c r="KB73" i="23"/>
  <c r="KA73" i="23"/>
  <c r="JZ73" i="23"/>
  <c r="ME72" i="23"/>
  <c r="MD72" i="23"/>
  <c r="MC72" i="23"/>
  <c r="KB72" i="23"/>
  <c r="KA72" i="23"/>
  <c r="JZ72" i="23"/>
  <c r="ME71" i="23"/>
  <c r="MD71" i="23"/>
  <c r="MC71" i="23"/>
  <c r="KB71" i="23"/>
  <c r="KA71" i="23"/>
  <c r="JZ71" i="23"/>
  <c r="ME70" i="23"/>
  <c r="MD70" i="23"/>
  <c r="MC70" i="23"/>
  <c r="KB70" i="23"/>
  <c r="KA70" i="23"/>
  <c r="JZ70" i="23"/>
  <c r="ME69" i="23"/>
  <c r="MD69" i="23"/>
  <c r="MC69" i="23"/>
  <c r="KB69" i="23"/>
  <c r="KA69" i="23"/>
  <c r="JZ69" i="23"/>
  <c r="ME68" i="23"/>
  <c r="MD68" i="23"/>
  <c r="MC68" i="23"/>
  <c r="KB68" i="23"/>
  <c r="KA68" i="23"/>
  <c r="JZ68" i="23"/>
  <c r="ME67" i="23"/>
  <c r="MD67" i="23"/>
  <c r="MC67" i="23"/>
  <c r="KB67" i="23"/>
  <c r="KA67" i="23"/>
  <c r="JZ67" i="23"/>
  <c r="ME66" i="23"/>
  <c r="MD66" i="23"/>
  <c r="MC66" i="23"/>
  <c r="KB66" i="23"/>
  <c r="KA66" i="23"/>
  <c r="JZ66" i="23"/>
  <c r="ME65" i="23"/>
  <c r="MD65" i="23"/>
  <c r="MC65" i="23"/>
  <c r="KB65" i="23"/>
  <c r="KA65" i="23"/>
  <c r="JZ65" i="23"/>
  <c r="ME64" i="23"/>
  <c r="MD64" i="23"/>
  <c r="MC64" i="23"/>
  <c r="KB64" i="23"/>
  <c r="KA64" i="23"/>
  <c r="JZ64" i="23"/>
  <c r="ME63" i="23"/>
  <c r="MD63" i="23"/>
  <c r="MC63" i="23"/>
  <c r="KB63" i="23"/>
  <c r="KA63" i="23"/>
  <c r="JZ63" i="23"/>
  <c r="ME62" i="23"/>
  <c r="MD62" i="23"/>
  <c r="MC62" i="23"/>
  <c r="KB62" i="23"/>
  <c r="KA62" i="23"/>
  <c r="JZ62" i="23"/>
  <c r="ME61" i="23"/>
  <c r="MD61" i="23"/>
  <c r="MC61" i="23"/>
  <c r="KB61" i="23"/>
  <c r="KA61" i="23"/>
  <c r="JZ61" i="23"/>
  <c r="ME60" i="23"/>
  <c r="MD60" i="23"/>
  <c r="MC60" i="23"/>
  <c r="KB60" i="23"/>
  <c r="KA60" i="23"/>
  <c r="JZ60" i="23"/>
  <c r="ME59" i="23"/>
  <c r="MD59" i="23"/>
  <c r="MC59" i="23"/>
  <c r="KB59" i="23"/>
  <c r="KA59" i="23"/>
  <c r="JZ59" i="23"/>
  <c r="ME58" i="23"/>
  <c r="MD58" i="23"/>
  <c r="MC58" i="23"/>
  <c r="KB58" i="23"/>
  <c r="KA58" i="23"/>
  <c r="JZ58" i="23"/>
  <c r="ME57" i="23"/>
  <c r="MD57" i="23"/>
  <c r="MC57" i="23"/>
  <c r="KB57" i="23"/>
  <c r="KA57" i="23"/>
  <c r="JZ57" i="23"/>
  <c r="ME56" i="23"/>
  <c r="MD56" i="23"/>
  <c r="MC56" i="23"/>
  <c r="KB56" i="23"/>
  <c r="KA56" i="23"/>
  <c r="JZ56" i="23"/>
  <c r="ME55" i="23"/>
  <c r="MD55" i="23"/>
  <c r="MC55" i="23"/>
  <c r="KB55" i="23"/>
  <c r="KA55" i="23"/>
  <c r="JZ55" i="23"/>
  <c r="ME54" i="23"/>
  <c r="MD54" i="23"/>
  <c r="MC54" i="23"/>
  <c r="KB54" i="23"/>
  <c r="KA54" i="23"/>
  <c r="JZ54" i="23"/>
  <c r="ME53" i="23"/>
  <c r="MD53" i="23"/>
  <c r="MC53" i="23"/>
  <c r="KB53" i="23"/>
  <c r="KA53" i="23"/>
  <c r="JZ53" i="23"/>
  <c r="ME52" i="23"/>
  <c r="MD52" i="23"/>
  <c r="MC52" i="23"/>
  <c r="KB52" i="23"/>
  <c r="KA52" i="23"/>
  <c r="JZ52" i="23"/>
  <c r="ME51" i="23"/>
  <c r="MD51" i="23"/>
  <c r="MC51" i="23"/>
  <c r="KB51" i="23"/>
  <c r="KA51" i="23"/>
  <c r="JZ51" i="23"/>
  <c r="ME50" i="23"/>
  <c r="MD50" i="23"/>
  <c r="MC50" i="23"/>
  <c r="KB50" i="23"/>
  <c r="KA50" i="23"/>
  <c r="JZ50" i="23"/>
  <c r="ME49" i="23"/>
  <c r="MD49" i="23"/>
  <c r="MC49" i="23"/>
  <c r="KB49" i="23"/>
  <c r="KA49" i="23"/>
  <c r="JZ49" i="23"/>
  <c r="ME48" i="23"/>
  <c r="MD48" i="23"/>
  <c r="MC48" i="23"/>
  <c r="KB48" i="23"/>
  <c r="KA48" i="23"/>
  <c r="JZ48" i="23"/>
  <c r="ME47" i="23"/>
  <c r="MD47" i="23"/>
  <c r="MC47" i="23"/>
  <c r="KB47" i="23"/>
  <c r="KA47" i="23"/>
  <c r="JZ47" i="23"/>
  <c r="ME46" i="23"/>
  <c r="MD46" i="23"/>
  <c r="MC46" i="23"/>
  <c r="KB46" i="23"/>
  <c r="KA46" i="23"/>
  <c r="JZ46" i="23"/>
  <c r="ME45" i="23"/>
  <c r="MD45" i="23"/>
  <c r="MC45" i="23"/>
  <c r="KB45" i="23"/>
  <c r="KA45" i="23"/>
  <c r="JZ45" i="23"/>
  <c r="ME44" i="23"/>
  <c r="MD44" i="23"/>
  <c r="MC44" i="23"/>
  <c r="KB44" i="23"/>
  <c r="KA44" i="23"/>
  <c r="JZ44" i="23"/>
  <c r="ME43" i="23"/>
  <c r="MD43" i="23"/>
  <c r="MC43" i="23"/>
  <c r="KB43" i="23"/>
  <c r="KA43" i="23"/>
  <c r="JZ43" i="23"/>
  <c r="ME42" i="23"/>
  <c r="MD42" i="23"/>
  <c r="MC42" i="23"/>
  <c r="KB42" i="23"/>
  <c r="KA42" i="23"/>
  <c r="JZ42" i="23"/>
  <c r="ME41" i="23"/>
  <c r="MD41" i="23"/>
  <c r="MC41" i="23"/>
  <c r="KB41" i="23"/>
  <c r="KA41" i="23"/>
  <c r="JZ41" i="23"/>
  <c r="ME40" i="23"/>
  <c r="MD40" i="23"/>
  <c r="MC40" i="23"/>
  <c r="KB40" i="23"/>
  <c r="KA40" i="23"/>
  <c r="JZ40" i="23"/>
  <c r="ME39" i="23"/>
  <c r="MD39" i="23"/>
  <c r="MC39" i="23"/>
  <c r="KB39" i="23"/>
  <c r="KA39" i="23"/>
  <c r="JZ39" i="23"/>
  <c r="ME38" i="23"/>
  <c r="MD38" i="23"/>
  <c r="MC38" i="23"/>
  <c r="KB38" i="23"/>
  <c r="KA38" i="23"/>
  <c r="JZ38" i="23"/>
  <c r="ME37" i="23"/>
  <c r="MD37" i="23"/>
  <c r="MC37" i="23"/>
  <c r="KB37" i="23"/>
  <c r="KA37" i="23"/>
  <c r="JZ37" i="23"/>
  <c r="ME36" i="23"/>
  <c r="MD36" i="23"/>
  <c r="MC36" i="23"/>
  <c r="KB36" i="23"/>
  <c r="KA36" i="23"/>
  <c r="JZ36" i="23"/>
  <c r="ME35" i="23"/>
  <c r="MD35" i="23"/>
  <c r="MC35" i="23"/>
  <c r="KB35" i="23"/>
  <c r="KA35" i="23"/>
  <c r="JZ35" i="23"/>
  <c r="ME34" i="23"/>
  <c r="MD34" i="23"/>
  <c r="MC34" i="23"/>
  <c r="KB34" i="23"/>
  <c r="KA34" i="23"/>
  <c r="JZ34" i="23"/>
  <c r="ME33" i="23"/>
  <c r="MD33" i="23"/>
  <c r="MC33" i="23"/>
  <c r="KB33" i="23"/>
  <c r="KA33" i="23"/>
  <c r="JZ33" i="23"/>
  <c r="ME32" i="23"/>
  <c r="MD32" i="23"/>
  <c r="MC32" i="23"/>
  <c r="KB32" i="23"/>
  <c r="KA32" i="23"/>
  <c r="JZ32" i="23"/>
  <c r="ME31" i="23"/>
  <c r="MD31" i="23"/>
  <c r="MC31" i="23"/>
  <c r="KB31" i="23"/>
  <c r="KA31" i="23"/>
  <c r="JZ31" i="23"/>
  <c r="ME30" i="23"/>
  <c r="MD30" i="23"/>
  <c r="MC30" i="23"/>
  <c r="KB30" i="23"/>
  <c r="KA30" i="23"/>
  <c r="JZ30" i="23"/>
  <c r="ME29" i="23"/>
  <c r="MD29" i="23"/>
  <c r="MC29" i="23"/>
  <c r="KB29" i="23"/>
  <c r="KA29" i="23"/>
  <c r="JZ29" i="23"/>
  <c r="ME28" i="23"/>
  <c r="MD28" i="23"/>
  <c r="MC28" i="23"/>
  <c r="KB28" i="23"/>
  <c r="KA28" i="23"/>
  <c r="JZ28" i="23"/>
  <c r="ME27" i="23"/>
  <c r="MD27" i="23"/>
  <c r="MC27" i="23"/>
  <c r="KB27" i="23"/>
  <c r="KA27" i="23"/>
  <c r="JZ27" i="23"/>
  <c r="ME26" i="23"/>
  <c r="MD26" i="23"/>
  <c r="MC26" i="23"/>
  <c r="KB26" i="23"/>
  <c r="KA26" i="23"/>
  <c r="JZ26" i="23"/>
  <c r="ME25" i="23"/>
  <c r="MD25" i="23"/>
  <c r="MC25" i="23"/>
  <c r="KB25" i="23"/>
  <c r="KA25" i="23"/>
  <c r="JZ25" i="23"/>
  <c r="ME24" i="23"/>
  <c r="MD24" i="23"/>
  <c r="MC24" i="23"/>
  <c r="KB24" i="23"/>
  <c r="KA24" i="23"/>
  <c r="JZ24" i="23"/>
  <c r="ME23" i="23"/>
  <c r="MD23" i="23"/>
  <c r="MC23" i="23"/>
  <c r="KB23" i="23"/>
  <c r="KA23" i="23"/>
  <c r="JZ23" i="23"/>
  <c r="ME22" i="23"/>
  <c r="MD22" i="23"/>
  <c r="MC22" i="23"/>
  <c r="KB22" i="23"/>
  <c r="KA22" i="23"/>
  <c r="JZ22" i="23"/>
  <c r="ME21" i="23"/>
  <c r="MD21" i="23"/>
  <c r="MC21" i="23"/>
  <c r="KB21" i="23"/>
  <c r="KA21" i="23"/>
  <c r="JZ21" i="23"/>
  <c r="ME20" i="23"/>
  <c r="MD20" i="23"/>
  <c r="MC20" i="23"/>
  <c r="KB20" i="23"/>
  <c r="KA20" i="23"/>
  <c r="JZ20" i="23"/>
  <c r="ME19" i="23"/>
  <c r="MD19" i="23"/>
  <c r="MC19" i="23"/>
  <c r="KB19" i="23"/>
  <c r="KA19" i="23"/>
  <c r="JZ19" i="23"/>
  <c r="ME18" i="23"/>
  <c r="MD18" i="23"/>
  <c r="MC18" i="23"/>
  <c r="KB18" i="23"/>
  <c r="KA18" i="23"/>
  <c r="JZ18" i="23"/>
  <c r="ME17" i="23"/>
  <c r="MD17" i="23"/>
  <c r="MC17" i="23"/>
  <c r="KB17" i="23"/>
  <c r="KA17" i="23"/>
  <c r="JZ17" i="23"/>
  <c r="ME16" i="23"/>
  <c r="MD16" i="23"/>
  <c r="MC16" i="23"/>
  <c r="KB16" i="23"/>
  <c r="KA16" i="23"/>
  <c r="JZ16" i="23"/>
  <c r="ME15" i="23"/>
  <c r="MD15" i="23"/>
  <c r="MC15" i="23"/>
  <c r="KB15" i="23"/>
  <c r="KA15" i="23"/>
  <c r="JZ15" i="23"/>
  <c r="ME14" i="23"/>
  <c r="MD14" i="23"/>
  <c r="MC14" i="23"/>
  <c r="KB14" i="23"/>
  <c r="KA14" i="23"/>
  <c r="JZ14" i="23"/>
  <c r="ME13" i="23"/>
  <c r="MD13" i="23"/>
  <c r="MC13" i="23"/>
  <c r="KB13" i="23"/>
  <c r="KA13" i="23"/>
  <c r="JZ13" i="23"/>
  <c r="ME12" i="23"/>
  <c r="MD12" i="23"/>
  <c r="MC12" i="23"/>
  <c r="KB12" i="23"/>
  <c r="KA12" i="23"/>
  <c r="JZ12" i="23"/>
  <c r="ME11" i="23"/>
  <c r="MD11" i="23"/>
  <c r="MC11" i="23"/>
  <c r="KB11" i="23"/>
  <c r="KA11" i="23"/>
  <c r="JZ11" i="23"/>
  <c r="ME10" i="23"/>
  <c r="MD10" i="23"/>
  <c r="MC10" i="23"/>
  <c r="KB10" i="23"/>
  <c r="KA10" i="23"/>
  <c r="JZ10" i="23"/>
  <c r="ME9" i="23"/>
  <c r="MD9" i="23"/>
  <c r="MC9" i="23"/>
  <c r="KB9" i="23"/>
  <c r="KA9" i="23"/>
  <c r="JZ9" i="23"/>
  <c r="ME8" i="23"/>
  <c r="MD8" i="23"/>
  <c r="MC8" i="23"/>
  <c r="KB8" i="23"/>
  <c r="KA8" i="23"/>
  <c r="JZ8" i="23"/>
  <c r="ME7" i="23"/>
  <c r="MD7" i="23"/>
  <c r="MC7" i="23"/>
  <c r="KB7" i="23"/>
  <c r="KA7" i="23"/>
  <c r="JZ7" i="23"/>
  <c r="ME6" i="23"/>
  <c r="MD6" i="23"/>
  <c r="MC6" i="23"/>
  <c r="KB6" i="23"/>
  <c r="KA6" i="23"/>
  <c r="JZ6" i="23"/>
  <c r="ME5" i="23"/>
  <c r="MD5" i="23"/>
  <c r="MC5" i="23"/>
  <c r="KB5" i="23"/>
  <c r="KA5" i="23"/>
  <c r="JZ5" i="23"/>
  <c r="ME4" i="23"/>
  <c r="MD4" i="23"/>
  <c r="MC4" i="23"/>
  <c r="KB4" i="23"/>
  <c r="KA4" i="23"/>
  <c r="JZ4" i="23"/>
  <c r="ME3" i="23"/>
  <c r="MD3" i="23"/>
  <c r="MC3" i="23"/>
  <c r="KB3" i="23"/>
  <c r="KA3" i="23"/>
  <c r="JZ3" i="23"/>
  <c r="ME2" i="23"/>
  <c r="MD2" i="23"/>
  <c r="MC2" i="23"/>
  <c r="KB2" i="23"/>
  <c r="KA2" i="23"/>
  <c r="JZ2" i="23"/>
  <c r="GQ164" i="23"/>
  <c r="GP164" i="23"/>
  <c r="GM164" i="23"/>
  <c r="GL164" i="23"/>
  <c r="GQ163" i="23"/>
  <c r="GP163" i="23"/>
  <c r="GM163" i="23"/>
  <c r="GL163" i="23"/>
  <c r="HO151" i="23"/>
  <c r="HN151" i="23"/>
  <c r="HM151" i="23"/>
  <c r="HO150" i="23"/>
  <c r="HN150" i="23"/>
  <c r="HM150" i="23"/>
  <c r="HO149" i="23"/>
  <c r="HN149" i="23"/>
  <c r="HM149" i="23"/>
  <c r="HO148" i="23"/>
  <c r="HN148" i="23"/>
  <c r="HM148" i="23"/>
  <c r="HO147" i="23"/>
  <c r="HN147" i="23"/>
  <c r="HM147" i="23"/>
  <c r="HO146" i="23"/>
  <c r="HN146" i="23"/>
  <c r="HM146" i="23"/>
  <c r="HO145" i="23"/>
  <c r="HN145" i="23"/>
  <c r="HM145" i="23"/>
  <c r="HO144" i="23"/>
  <c r="HN144" i="23"/>
  <c r="HM144" i="23"/>
  <c r="HO143" i="23"/>
  <c r="HN143" i="23"/>
  <c r="HM143" i="23"/>
  <c r="HO142" i="23"/>
  <c r="HN142" i="23"/>
  <c r="HM142" i="23"/>
  <c r="HO141" i="23"/>
  <c r="HN141" i="23"/>
  <c r="HM141" i="23"/>
  <c r="HO140" i="23"/>
  <c r="HN140" i="23"/>
  <c r="HM140" i="23"/>
  <c r="HO121" i="23"/>
  <c r="HN121" i="23"/>
  <c r="HM121" i="23"/>
  <c r="HO120" i="23"/>
  <c r="HN120" i="23"/>
  <c r="HM120" i="23"/>
  <c r="HO119" i="23"/>
  <c r="HN119" i="23"/>
  <c r="HM119" i="23"/>
  <c r="HO118" i="23"/>
  <c r="HN118" i="23"/>
  <c r="HM118" i="23"/>
  <c r="HO117" i="23"/>
  <c r="HN117" i="23"/>
  <c r="HM117" i="23"/>
  <c r="HO116" i="23"/>
  <c r="HN116" i="23"/>
  <c r="HM116" i="23"/>
  <c r="HO115" i="23"/>
  <c r="HN115" i="23"/>
  <c r="HM115" i="23"/>
  <c r="HO114" i="23"/>
  <c r="HN114" i="23"/>
  <c r="HM114" i="23"/>
  <c r="HO113" i="23"/>
  <c r="HN113" i="23"/>
  <c r="HM113" i="23"/>
  <c r="HO112" i="23"/>
  <c r="HN112" i="23"/>
  <c r="HM112" i="23"/>
  <c r="HO111" i="23"/>
  <c r="HN111" i="23"/>
  <c r="HM111" i="23"/>
  <c r="HO110" i="23"/>
  <c r="HN110" i="23"/>
  <c r="HM110" i="23"/>
  <c r="HO109" i="23"/>
  <c r="HN109" i="23"/>
  <c r="HM109" i="23"/>
  <c r="HO108" i="23"/>
  <c r="HN108" i="23"/>
  <c r="HM108" i="23"/>
  <c r="HO107" i="23"/>
  <c r="HN107" i="23"/>
  <c r="HM107" i="23"/>
  <c r="HO106" i="23"/>
  <c r="HN106" i="23"/>
  <c r="HM106" i="23"/>
  <c r="HO105" i="23"/>
  <c r="HN105" i="23"/>
  <c r="HM105" i="23"/>
  <c r="HO104" i="23"/>
  <c r="HN104" i="23"/>
  <c r="HM104" i="23"/>
  <c r="HO103" i="23"/>
  <c r="HN103" i="23"/>
  <c r="HM103" i="23"/>
  <c r="HO102" i="23"/>
  <c r="HN102" i="23"/>
  <c r="HM102" i="23"/>
  <c r="HO101" i="23"/>
  <c r="HN101" i="23"/>
  <c r="HM101" i="23"/>
  <c r="HO100" i="23"/>
  <c r="HN100" i="23"/>
  <c r="HM100" i="23"/>
  <c r="HO99" i="23"/>
  <c r="HN99" i="23"/>
  <c r="HM99" i="23"/>
  <c r="HO98" i="23"/>
  <c r="HN98" i="23"/>
  <c r="HM98" i="23"/>
  <c r="HO97" i="23"/>
  <c r="HN97" i="23"/>
  <c r="HM97" i="23"/>
  <c r="HO96" i="23"/>
  <c r="HN96" i="23"/>
  <c r="HM96" i="23"/>
  <c r="HO95" i="23"/>
  <c r="HN95" i="23"/>
  <c r="HM95" i="23"/>
  <c r="HO94" i="23"/>
  <c r="HN94" i="23"/>
  <c r="HM94" i="23"/>
  <c r="HO93" i="23"/>
  <c r="HN93" i="23"/>
  <c r="HM93" i="23"/>
  <c r="HO92" i="23"/>
  <c r="HN92" i="23"/>
  <c r="HM92" i="23"/>
  <c r="HO91" i="23"/>
  <c r="HN91" i="23"/>
  <c r="HM91" i="23"/>
  <c r="HO90" i="23"/>
  <c r="HN90" i="23"/>
  <c r="HM90" i="23"/>
  <c r="HO89" i="23"/>
  <c r="HN89" i="23"/>
  <c r="HM89" i="23"/>
  <c r="HO88" i="23"/>
  <c r="HN88" i="23"/>
  <c r="HM88" i="23"/>
  <c r="HO87" i="23"/>
  <c r="HN87" i="23"/>
  <c r="HM87" i="23"/>
  <c r="HO86" i="23"/>
  <c r="HN86" i="23"/>
  <c r="HM86" i="23"/>
  <c r="HO85" i="23"/>
  <c r="HN85" i="23"/>
  <c r="HM85" i="23"/>
  <c r="HO84" i="23"/>
  <c r="HN84" i="23"/>
  <c r="HM84" i="23"/>
  <c r="HO83" i="23"/>
  <c r="HN83" i="23"/>
  <c r="HM83" i="23"/>
  <c r="HO82" i="23"/>
  <c r="HN82" i="23"/>
  <c r="HM82" i="23"/>
  <c r="HO81" i="23"/>
  <c r="HN81" i="23"/>
  <c r="HM81" i="23"/>
  <c r="HO80" i="23"/>
  <c r="HN80" i="23"/>
  <c r="HM80" i="23"/>
  <c r="HO79" i="23"/>
  <c r="HN79" i="23"/>
  <c r="HM79" i="23"/>
  <c r="HO78" i="23"/>
  <c r="HN78" i="23"/>
  <c r="HM78" i="23"/>
  <c r="HO77" i="23"/>
  <c r="HN77" i="23"/>
  <c r="HM77" i="23"/>
  <c r="HO76" i="23"/>
  <c r="HN76" i="23"/>
  <c r="HM76" i="23"/>
  <c r="HO75" i="23"/>
  <c r="HN75" i="23"/>
  <c r="HM75" i="23"/>
  <c r="HO74" i="23"/>
  <c r="HN74" i="23"/>
  <c r="HM74" i="23"/>
  <c r="HO73" i="23"/>
  <c r="HN73" i="23"/>
  <c r="HM73" i="23"/>
  <c r="HO72" i="23"/>
  <c r="HN72" i="23"/>
  <c r="HM72" i="23"/>
  <c r="HO71" i="23"/>
  <c r="HN71" i="23"/>
  <c r="HM71" i="23"/>
  <c r="HO70" i="23"/>
  <c r="HN70" i="23"/>
  <c r="HM70" i="23"/>
  <c r="HO69" i="23"/>
  <c r="HN69" i="23"/>
  <c r="HM69" i="23"/>
  <c r="HO68" i="23"/>
  <c r="HN68" i="23"/>
  <c r="HM68" i="23"/>
  <c r="HO67" i="23"/>
  <c r="HN67" i="23"/>
  <c r="HM67" i="23"/>
  <c r="HO66" i="23"/>
  <c r="HN66" i="23"/>
  <c r="HM66" i="23"/>
  <c r="HO65" i="23"/>
  <c r="HN65" i="23"/>
  <c r="HM65" i="23"/>
  <c r="HO64" i="23"/>
  <c r="HN64" i="23"/>
  <c r="HM64" i="23"/>
  <c r="HO63" i="23"/>
  <c r="HN63" i="23"/>
  <c r="HM63" i="23"/>
  <c r="HO62" i="23"/>
  <c r="HN62" i="23"/>
  <c r="HM62" i="23"/>
  <c r="HO61" i="23"/>
  <c r="HN61" i="23"/>
  <c r="HM61" i="23"/>
  <c r="HO60" i="23"/>
  <c r="HN60" i="23"/>
  <c r="HM60" i="23"/>
  <c r="HO59" i="23"/>
  <c r="HN59" i="23"/>
  <c r="HM59" i="23"/>
  <c r="HO58" i="23"/>
  <c r="HN58" i="23"/>
  <c r="HM58" i="23"/>
  <c r="HO57" i="23"/>
  <c r="HN57" i="23"/>
  <c r="HM57" i="23"/>
  <c r="HO56" i="23"/>
  <c r="HN56" i="23"/>
  <c r="HM56" i="23"/>
  <c r="HO55" i="23"/>
  <c r="HN55" i="23"/>
  <c r="HM55" i="23"/>
  <c r="HO54" i="23"/>
  <c r="HN54" i="23"/>
  <c r="HM54" i="23"/>
  <c r="HO53" i="23"/>
  <c r="HN53" i="23"/>
  <c r="HM53" i="23"/>
  <c r="HO52" i="23"/>
  <c r="HN52" i="23"/>
  <c r="HM52" i="23"/>
  <c r="HO51" i="23"/>
  <c r="HN51" i="23"/>
  <c r="HM51" i="23"/>
  <c r="HO50" i="23"/>
  <c r="HN50" i="23"/>
  <c r="HM50" i="23"/>
  <c r="HO49" i="23"/>
  <c r="HN49" i="23"/>
  <c r="HM49" i="23"/>
  <c r="HO48" i="23"/>
  <c r="HN48" i="23"/>
  <c r="HM48" i="23"/>
  <c r="HO47" i="23"/>
  <c r="HN47" i="23"/>
  <c r="HM47" i="23"/>
  <c r="HO46" i="23"/>
  <c r="HN46" i="23"/>
  <c r="HM46" i="23"/>
  <c r="HO45" i="23"/>
  <c r="HN45" i="23"/>
  <c r="HM45" i="23"/>
  <c r="HO44" i="23"/>
  <c r="HN44" i="23"/>
  <c r="HM44" i="23"/>
  <c r="HO43" i="23"/>
  <c r="HN43" i="23"/>
  <c r="HM43" i="23"/>
  <c r="HO42" i="23"/>
  <c r="HN42" i="23"/>
  <c r="HM42" i="23"/>
  <c r="HO41" i="23"/>
  <c r="HN41" i="23"/>
  <c r="HM41" i="23"/>
  <c r="HO40" i="23"/>
  <c r="HN40" i="23"/>
  <c r="HM40" i="23"/>
  <c r="HO39" i="23"/>
  <c r="HN39" i="23"/>
  <c r="HM39" i="23"/>
  <c r="HO38" i="23"/>
  <c r="HN38" i="23"/>
  <c r="HM38" i="23"/>
  <c r="HO37" i="23"/>
  <c r="HN37" i="23"/>
  <c r="HM37" i="23"/>
  <c r="HO36" i="23"/>
  <c r="HN36" i="23"/>
  <c r="HM36" i="23"/>
  <c r="HO35" i="23"/>
  <c r="HN35" i="23"/>
  <c r="HM35" i="23"/>
  <c r="HO34" i="23"/>
  <c r="HN34" i="23"/>
  <c r="HM34" i="23"/>
  <c r="HO33" i="23"/>
  <c r="HN33" i="23"/>
  <c r="HM33" i="23"/>
  <c r="HO32" i="23"/>
  <c r="HN32" i="23"/>
  <c r="HM32" i="23"/>
  <c r="HO31" i="23"/>
  <c r="HN31" i="23"/>
  <c r="HM31" i="23"/>
  <c r="HO30" i="23"/>
  <c r="HN30" i="23"/>
  <c r="HM30" i="23"/>
  <c r="HO29" i="23"/>
  <c r="HN29" i="23"/>
  <c r="HM29" i="23"/>
  <c r="HO28" i="23"/>
  <c r="HN28" i="23"/>
  <c r="HM28" i="23"/>
  <c r="HO27" i="23"/>
  <c r="HN27" i="23"/>
  <c r="HM27" i="23"/>
  <c r="HO26" i="23"/>
  <c r="HN26" i="23"/>
  <c r="HM26" i="23"/>
  <c r="HO25" i="23"/>
  <c r="HN25" i="23"/>
  <c r="HM25" i="23"/>
  <c r="HO24" i="23"/>
  <c r="HN24" i="23"/>
  <c r="HM24" i="23"/>
  <c r="HO23" i="23"/>
  <c r="HN23" i="23"/>
  <c r="HM23" i="23"/>
  <c r="HO22" i="23"/>
  <c r="HN22" i="23"/>
  <c r="HM22" i="23"/>
  <c r="HO21" i="23"/>
  <c r="HN21" i="23"/>
  <c r="HM21" i="23"/>
  <c r="HO20" i="23"/>
  <c r="HN20" i="23"/>
  <c r="HM20" i="23"/>
  <c r="HO19" i="23"/>
  <c r="HN19" i="23"/>
  <c r="HM19" i="23"/>
  <c r="HO18" i="23"/>
  <c r="HN18" i="23"/>
  <c r="HM18" i="23"/>
  <c r="HO17" i="23"/>
  <c r="HN17" i="23"/>
  <c r="HM17" i="23"/>
  <c r="HO16" i="23"/>
  <c r="HN16" i="23"/>
  <c r="HM16" i="23"/>
  <c r="HO15" i="23"/>
  <c r="HN15" i="23"/>
  <c r="HM15" i="23"/>
  <c r="HO14" i="23"/>
  <c r="HN14" i="23"/>
  <c r="HM14" i="23"/>
  <c r="HO13" i="23"/>
  <c r="HN13" i="23"/>
  <c r="HM13" i="23"/>
  <c r="HO12" i="23"/>
  <c r="HN12" i="23"/>
  <c r="HM12" i="23"/>
  <c r="HO11" i="23"/>
  <c r="HN11" i="23"/>
  <c r="HM11" i="23"/>
  <c r="HO10" i="23"/>
  <c r="HN10" i="23"/>
  <c r="HM10" i="23"/>
  <c r="HO9" i="23"/>
  <c r="HN9" i="23"/>
  <c r="HM9" i="23"/>
  <c r="HO8" i="23"/>
  <c r="HN8" i="23"/>
  <c r="HM8" i="23"/>
  <c r="HO7" i="23"/>
  <c r="HN7" i="23"/>
  <c r="HM7" i="23"/>
  <c r="HO6" i="23"/>
  <c r="HN6" i="23"/>
  <c r="HM6" i="23"/>
  <c r="HO5" i="23"/>
  <c r="HN5" i="23"/>
  <c r="HM5" i="23"/>
  <c r="HO4" i="23"/>
  <c r="HN4" i="23"/>
  <c r="HM4" i="23"/>
  <c r="HO3" i="23"/>
  <c r="HN3" i="23"/>
  <c r="HM3" i="23"/>
  <c r="HO2" i="23"/>
  <c r="HN2" i="23"/>
  <c r="HM2" i="23"/>
  <c r="FT121" i="23"/>
  <c r="FS121" i="23"/>
  <c r="FR121" i="23"/>
  <c r="FT120" i="23"/>
  <c r="FS120" i="23"/>
  <c r="FR120" i="23"/>
  <c r="FT119" i="23"/>
  <c r="FS119" i="23"/>
  <c r="FR119" i="23"/>
  <c r="FT118" i="23"/>
  <c r="FS118" i="23"/>
  <c r="FR118" i="23"/>
  <c r="FT117" i="23"/>
  <c r="FS117" i="23"/>
  <c r="FR117" i="23"/>
  <c r="FT116" i="23"/>
  <c r="FS116" i="23"/>
  <c r="FR116" i="23"/>
  <c r="FT115" i="23"/>
  <c r="FS115" i="23"/>
  <c r="FR115" i="23"/>
  <c r="FT114" i="23"/>
  <c r="FS114" i="23"/>
  <c r="FR114" i="23"/>
  <c r="FT113" i="23"/>
  <c r="FS113" i="23"/>
  <c r="FR113" i="23"/>
  <c r="FT112" i="23"/>
  <c r="FS112" i="23"/>
  <c r="FR112" i="23"/>
  <c r="FT111" i="23"/>
  <c r="FS111" i="23"/>
  <c r="FR111" i="23"/>
  <c r="FT110" i="23"/>
  <c r="FS110" i="23"/>
  <c r="FR110" i="23"/>
  <c r="FT109" i="23"/>
  <c r="FS109" i="23"/>
  <c r="FR109" i="23"/>
  <c r="FT108" i="23"/>
  <c r="FS108" i="23"/>
  <c r="FR108" i="23"/>
  <c r="FT107" i="23"/>
  <c r="FS107" i="23"/>
  <c r="FR107" i="23"/>
  <c r="FT106" i="23"/>
  <c r="FS106" i="23"/>
  <c r="FR106" i="23"/>
  <c r="FT105" i="23"/>
  <c r="FS105" i="23"/>
  <c r="FR105" i="23"/>
  <c r="FT104" i="23"/>
  <c r="FS104" i="23"/>
  <c r="FR104" i="23"/>
  <c r="FT103" i="23"/>
  <c r="FS103" i="23"/>
  <c r="FR103" i="23"/>
  <c r="FT102" i="23"/>
  <c r="FS102" i="23"/>
  <c r="FR102" i="23"/>
  <c r="FT101" i="23"/>
  <c r="FS101" i="23"/>
  <c r="FR101" i="23"/>
  <c r="FT100" i="23"/>
  <c r="FS100" i="23"/>
  <c r="FR100" i="23"/>
  <c r="FT99" i="23"/>
  <c r="FS99" i="23"/>
  <c r="FR99" i="23"/>
  <c r="FT98" i="23"/>
  <c r="FS98" i="23"/>
  <c r="FR98" i="23"/>
  <c r="FT97" i="23"/>
  <c r="FS97" i="23"/>
  <c r="FR97" i="23"/>
  <c r="FT96" i="23"/>
  <c r="FS96" i="23"/>
  <c r="FR96" i="23"/>
  <c r="FT95" i="23"/>
  <c r="FS95" i="23"/>
  <c r="FR95" i="23"/>
  <c r="FT94" i="23"/>
  <c r="FS94" i="23"/>
  <c r="FR94" i="23"/>
  <c r="FT93" i="23"/>
  <c r="FS93" i="23"/>
  <c r="FR93" i="23"/>
  <c r="FT92" i="23"/>
  <c r="FS92" i="23"/>
  <c r="FR92" i="23"/>
  <c r="FT91" i="23"/>
  <c r="FS91" i="23"/>
  <c r="FR91" i="23"/>
  <c r="FT90" i="23"/>
  <c r="FS90" i="23"/>
  <c r="FR90" i="23"/>
  <c r="FT89" i="23"/>
  <c r="FS89" i="23"/>
  <c r="FR89" i="23"/>
  <c r="FT88" i="23"/>
  <c r="FS88" i="23"/>
  <c r="FR88" i="23"/>
  <c r="FT87" i="23"/>
  <c r="FS87" i="23"/>
  <c r="FR87" i="23"/>
  <c r="FT86" i="23"/>
  <c r="FS86" i="23"/>
  <c r="FR86" i="23"/>
  <c r="FT85" i="23"/>
  <c r="FS85" i="23"/>
  <c r="FR85" i="23"/>
  <c r="FT84" i="23"/>
  <c r="FS84" i="23"/>
  <c r="FR84" i="23"/>
  <c r="FT83" i="23"/>
  <c r="FS83" i="23"/>
  <c r="FR83" i="23"/>
  <c r="FT82" i="23"/>
  <c r="FS82" i="23"/>
  <c r="FR82" i="23"/>
  <c r="FT81" i="23"/>
  <c r="FS81" i="23"/>
  <c r="FR81" i="23"/>
  <c r="FT80" i="23"/>
  <c r="FS80" i="23"/>
  <c r="FR80" i="23"/>
  <c r="FT79" i="23"/>
  <c r="FS79" i="23"/>
  <c r="FR79" i="23"/>
  <c r="FT78" i="23"/>
  <c r="FS78" i="23"/>
  <c r="FR78" i="23"/>
  <c r="FT77" i="23"/>
  <c r="FS77" i="23"/>
  <c r="FR77" i="23"/>
  <c r="FT76" i="23"/>
  <c r="FS76" i="23"/>
  <c r="FR76" i="23"/>
  <c r="FT75" i="23"/>
  <c r="FS75" i="23"/>
  <c r="FR75" i="23"/>
  <c r="FT74" i="23"/>
  <c r="FS74" i="23"/>
  <c r="FR74" i="23"/>
  <c r="FT73" i="23"/>
  <c r="FS73" i="23"/>
  <c r="FR73" i="23"/>
  <c r="FT72" i="23"/>
  <c r="FS72" i="23"/>
  <c r="FR72" i="23"/>
  <c r="FT71" i="23"/>
  <c r="FS71" i="23"/>
  <c r="FR71" i="23"/>
  <c r="FT70" i="23"/>
  <c r="FS70" i="23"/>
  <c r="FR70" i="23"/>
  <c r="FT69" i="23"/>
  <c r="FS69" i="23"/>
  <c r="FR69" i="23"/>
  <c r="FT68" i="23"/>
  <c r="FS68" i="23"/>
  <c r="FR68" i="23"/>
  <c r="FT67" i="23"/>
  <c r="FS67" i="23"/>
  <c r="FR67" i="23"/>
  <c r="FT66" i="23"/>
  <c r="FS66" i="23"/>
  <c r="FR66" i="23"/>
  <c r="FT65" i="23"/>
  <c r="FS65" i="23"/>
  <c r="FR65" i="23"/>
  <c r="FT64" i="23"/>
  <c r="FS64" i="23"/>
  <c r="FR64" i="23"/>
  <c r="FT63" i="23"/>
  <c r="FS63" i="23"/>
  <c r="FR63" i="23"/>
  <c r="FT62" i="23"/>
  <c r="FS62" i="23"/>
  <c r="FR62" i="23"/>
  <c r="FT61" i="23"/>
  <c r="FS61" i="23"/>
  <c r="FR61" i="23"/>
  <c r="FT60" i="23"/>
  <c r="FS60" i="23"/>
  <c r="FR60" i="23"/>
  <c r="FT59" i="23"/>
  <c r="FS59" i="23"/>
  <c r="FR59" i="23"/>
  <c r="FT58" i="23"/>
  <c r="FS58" i="23"/>
  <c r="FR58" i="23"/>
  <c r="FT57" i="23"/>
  <c r="FS57" i="23"/>
  <c r="FR57" i="23"/>
  <c r="FT56" i="23"/>
  <c r="FS56" i="23"/>
  <c r="FR56" i="23"/>
  <c r="FT55" i="23"/>
  <c r="FS55" i="23"/>
  <c r="FR55" i="23"/>
  <c r="FT54" i="23"/>
  <c r="FS54" i="23"/>
  <c r="FR54" i="23"/>
  <c r="FT53" i="23"/>
  <c r="FS53" i="23"/>
  <c r="FR53" i="23"/>
  <c r="FT52" i="23"/>
  <c r="FS52" i="23"/>
  <c r="FR52" i="23"/>
  <c r="FT51" i="23"/>
  <c r="FS51" i="23"/>
  <c r="FR51" i="23"/>
  <c r="FT50" i="23"/>
  <c r="FS50" i="23"/>
  <c r="FR50" i="23"/>
  <c r="FT49" i="23"/>
  <c r="FS49" i="23"/>
  <c r="FR49" i="23"/>
  <c r="FT48" i="23"/>
  <c r="FS48" i="23"/>
  <c r="FR48" i="23"/>
  <c r="FT47" i="23"/>
  <c r="FS47" i="23"/>
  <c r="FR47" i="23"/>
  <c r="FT46" i="23"/>
  <c r="FS46" i="23"/>
  <c r="FR46" i="23"/>
  <c r="FT45" i="23"/>
  <c r="FS45" i="23"/>
  <c r="FR45" i="23"/>
  <c r="FT44" i="23"/>
  <c r="FS44" i="23"/>
  <c r="FR44" i="23"/>
  <c r="FT43" i="23"/>
  <c r="FS43" i="23"/>
  <c r="FR43" i="23"/>
  <c r="FT42" i="23"/>
  <c r="FS42" i="23"/>
  <c r="FR42" i="23"/>
  <c r="FT41" i="23"/>
  <c r="FS41" i="23"/>
  <c r="FR41" i="23"/>
  <c r="FT40" i="23"/>
  <c r="FS40" i="23"/>
  <c r="FR40" i="23"/>
  <c r="FT39" i="23"/>
  <c r="FS39" i="23"/>
  <c r="FR39" i="23"/>
  <c r="FT38" i="23"/>
  <c r="FS38" i="23"/>
  <c r="FR38" i="23"/>
  <c r="FT37" i="23"/>
  <c r="FS37" i="23"/>
  <c r="FR37" i="23"/>
  <c r="FT36" i="23"/>
  <c r="FS36" i="23"/>
  <c r="FR36" i="23"/>
  <c r="FT35" i="23"/>
  <c r="FS35" i="23"/>
  <c r="FR35" i="23"/>
  <c r="FT34" i="23"/>
  <c r="FS34" i="23"/>
  <c r="FR34" i="23"/>
  <c r="FT33" i="23"/>
  <c r="FS33" i="23"/>
  <c r="FR33" i="23"/>
  <c r="FT32" i="23"/>
  <c r="FS32" i="23"/>
  <c r="FR32" i="23"/>
  <c r="FT31" i="23"/>
  <c r="FS31" i="23"/>
  <c r="FR31" i="23"/>
  <c r="FT30" i="23"/>
  <c r="FS30" i="23"/>
  <c r="FR30" i="23"/>
  <c r="FT29" i="23"/>
  <c r="FS29" i="23"/>
  <c r="FR29" i="23"/>
  <c r="FT28" i="23"/>
  <c r="FS28" i="23"/>
  <c r="FR28" i="23"/>
  <c r="FT27" i="23"/>
  <c r="FS27" i="23"/>
  <c r="FR27" i="23"/>
  <c r="FT26" i="23"/>
  <c r="FS26" i="23"/>
  <c r="FR26" i="23"/>
  <c r="FT25" i="23"/>
  <c r="FS25" i="23"/>
  <c r="FR25" i="23"/>
  <c r="FT24" i="23"/>
  <c r="FS24" i="23"/>
  <c r="FR24" i="23"/>
  <c r="FT23" i="23"/>
  <c r="FS23" i="23"/>
  <c r="FR23" i="23"/>
  <c r="FT22" i="23"/>
  <c r="FS22" i="23"/>
  <c r="FR22" i="23"/>
  <c r="FT21" i="23"/>
  <c r="FS21" i="23"/>
  <c r="FR21" i="23"/>
  <c r="FT20" i="23"/>
  <c r="FS20" i="23"/>
  <c r="FR20" i="23"/>
  <c r="FT19" i="23"/>
  <c r="FS19" i="23"/>
  <c r="FR19" i="23"/>
  <c r="FT18" i="23"/>
  <c r="FS18" i="23"/>
  <c r="FR18" i="23"/>
  <c r="FT17" i="23"/>
  <c r="FS17" i="23"/>
  <c r="FR17" i="23"/>
  <c r="FT16" i="23"/>
  <c r="FS16" i="23"/>
  <c r="FR16" i="23"/>
  <c r="FT15" i="23"/>
  <c r="FS15" i="23"/>
  <c r="FR15" i="23"/>
  <c r="FT14" i="23"/>
  <c r="FS14" i="23"/>
  <c r="FR14" i="23"/>
  <c r="FT13" i="23"/>
  <c r="FS13" i="23"/>
  <c r="FR13" i="23"/>
  <c r="FT12" i="23"/>
  <c r="FS12" i="23"/>
  <c r="FR12" i="23"/>
  <c r="FT11" i="23"/>
  <c r="FS11" i="23"/>
  <c r="FR11" i="23"/>
  <c r="FT10" i="23"/>
  <c r="FS10" i="23"/>
  <c r="FR10" i="23"/>
  <c r="FT9" i="23"/>
  <c r="FS9" i="23"/>
  <c r="FR9" i="23"/>
  <c r="FT8" i="23"/>
  <c r="FS8" i="23"/>
  <c r="FR8" i="23"/>
  <c r="FT7" i="23"/>
  <c r="FS7" i="23"/>
  <c r="FR7" i="23"/>
  <c r="FT6" i="23"/>
  <c r="FS6" i="23"/>
  <c r="FR6" i="23"/>
  <c r="FT5" i="23"/>
  <c r="FS5" i="23"/>
  <c r="FR5" i="23"/>
  <c r="FT4" i="23"/>
  <c r="FS4" i="23"/>
  <c r="FR4" i="23"/>
  <c r="FT3" i="23"/>
  <c r="FS3" i="23"/>
  <c r="FR3" i="23"/>
  <c r="FT2" i="23"/>
  <c r="FS2" i="23"/>
  <c r="FR2" i="23"/>
  <c r="DX121" i="23"/>
  <c r="DW121" i="23"/>
  <c r="DV121" i="23"/>
  <c r="DX120" i="23"/>
  <c r="DW120" i="23"/>
  <c r="DV120" i="23"/>
  <c r="DX119" i="23"/>
  <c r="DW119" i="23"/>
  <c r="DV119" i="23"/>
  <c r="DX118" i="23"/>
  <c r="DW118" i="23"/>
  <c r="DV118" i="23"/>
  <c r="DX117" i="23"/>
  <c r="DW117" i="23"/>
  <c r="DV117" i="23"/>
  <c r="DX116" i="23"/>
  <c r="DW116" i="23"/>
  <c r="DV116" i="23"/>
  <c r="DX115" i="23"/>
  <c r="DW115" i="23"/>
  <c r="DV115" i="23"/>
  <c r="DX114" i="23"/>
  <c r="DW114" i="23"/>
  <c r="DV114" i="23"/>
  <c r="DX113" i="23"/>
  <c r="DW113" i="23"/>
  <c r="DV113" i="23"/>
  <c r="DX112" i="23"/>
  <c r="DW112" i="23"/>
  <c r="DV112" i="23"/>
  <c r="DX111" i="23"/>
  <c r="DW111" i="23"/>
  <c r="DV111" i="23"/>
  <c r="DX110" i="23"/>
  <c r="DW110" i="23"/>
  <c r="DV110" i="23"/>
  <c r="DX109" i="23"/>
  <c r="DW109" i="23"/>
  <c r="DV109" i="23"/>
  <c r="DX108" i="23"/>
  <c r="DW108" i="23"/>
  <c r="DV108" i="23"/>
  <c r="DX107" i="23"/>
  <c r="DW107" i="23"/>
  <c r="DV107" i="23"/>
  <c r="DX106" i="23"/>
  <c r="DW106" i="23"/>
  <c r="DV106" i="23"/>
  <c r="DX105" i="23"/>
  <c r="DW105" i="23"/>
  <c r="DV105" i="23"/>
  <c r="DX104" i="23"/>
  <c r="DW104" i="23"/>
  <c r="DV104" i="23"/>
  <c r="DX103" i="23"/>
  <c r="DW103" i="23"/>
  <c r="DV103" i="23"/>
  <c r="DX102" i="23"/>
  <c r="DW102" i="23"/>
  <c r="DV102" i="23"/>
  <c r="DX101" i="23"/>
  <c r="DW101" i="23"/>
  <c r="DV101" i="23"/>
  <c r="DX100" i="23"/>
  <c r="DW100" i="23"/>
  <c r="DV100" i="23"/>
  <c r="DX99" i="23"/>
  <c r="DW99" i="23"/>
  <c r="DV99" i="23"/>
  <c r="DX98" i="23"/>
  <c r="DW98" i="23"/>
  <c r="DV98" i="23"/>
  <c r="DX97" i="23"/>
  <c r="DW97" i="23"/>
  <c r="DV97" i="23"/>
  <c r="DX96" i="23"/>
  <c r="DW96" i="23"/>
  <c r="DV96" i="23"/>
  <c r="DX95" i="23"/>
  <c r="DW95" i="23"/>
  <c r="DV95" i="23"/>
  <c r="DX94" i="23"/>
  <c r="DW94" i="23"/>
  <c r="DV94" i="23"/>
  <c r="DX93" i="23"/>
  <c r="DW93" i="23"/>
  <c r="DV93" i="23"/>
  <c r="DX92" i="23"/>
  <c r="DW92" i="23"/>
  <c r="DV92" i="23"/>
  <c r="DX91" i="23"/>
  <c r="DW91" i="23"/>
  <c r="DV91" i="23"/>
  <c r="DX90" i="23"/>
  <c r="DW90" i="23"/>
  <c r="DV90" i="23"/>
  <c r="DX89" i="23"/>
  <c r="DW89" i="23"/>
  <c r="DV89" i="23"/>
  <c r="DX88" i="23"/>
  <c r="DW88" i="23"/>
  <c r="DV88" i="23"/>
  <c r="DX87" i="23"/>
  <c r="DW87" i="23"/>
  <c r="DV87" i="23"/>
  <c r="DX86" i="23"/>
  <c r="DW86" i="23"/>
  <c r="DV86" i="23"/>
  <c r="DX85" i="23"/>
  <c r="DW85" i="23"/>
  <c r="DV85" i="23"/>
  <c r="DX84" i="23"/>
  <c r="DW84" i="23"/>
  <c r="DV84" i="23"/>
  <c r="DX83" i="23"/>
  <c r="DW83" i="23"/>
  <c r="DV83" i="23"/>
  <c r="DX82" i="23"/>
  <c r="DW82" i="23"/>
  <c r="DV82" i="23"/>
  <c r="DX81" i="23"/>
  <c r="DW81" i="23"/>
  <c r="DV81" i="23"/>
  <c r="DX80" i="23"/>
  <c r="DW80" i="23"/>
  <c r="DV80" i="23"/>
  <c r="DX79" i="23"/>
  <c r="DW79" i="23"/>
  <c r="DV79" i="23"/>
  <c r="DX78" i="23"/>
  <c r="DW78" i="23"/>
  <c r="DV78" i="23"/>
  <c r="DX77" i="23"/>
  <c r="DW77" i="23"/>
  <c r="DV77" i="23"/>
  <c r="DX76" i="23"/>
  <c r="DW76" i="23"/>
  <c r="DV76" i="23"/>
  <c r="DX75" i="23"/>
  <c r="DW75" i="23"/>
  <c r="DV75" i="23"/>
  <c r="DX74" i="23"/>
  <c r="DW74" i="23"/>
  <c r="DV74" i="23"/>
  <c r="DX73" i="23"/>
  <c r="DW73" i="23"/>
  <c r="DV73" i="23"/>
  <c r="DX72" i="23"/>
  <c r="DW72" i="23"/>
  <c r="DV72" i="23"/>
  <c r="DX71" i="23"/>
  <c r="DW71" i="23"/>
  <c r="DV71" i="23"/>
  <c r="DX70" i="23"/>
  <c r="DW70" i="23"/>
  <c r="DV70" i="23"/>
  <c r="DX69" i="23"/>
  <c r="DW69" i="23"/>
  <c r="DV69" i="23"/>
  <c r="DX68" i="23"/>
  <c r="DW68" i="23"/>
  <c r="DV68" i="23"/>
  <c r="DX67" i="23"/>
  <c r="DW67" i="23"/>
  <c r="DV67" i="23"/>
  <c r="DX66" i="23"/>
  <c r="DW66" i="23"/>
  <c r="DV66" i="23"/>
  <c r="DX65" i="23"/>
  <c r="DW65" i="23"/>
  <c r="DV65" i="23"/>
  <c r="DX64" i="23"/>
  <c r="DW64" i="23"/>
  <c r="DV64" i="23"/>
  <c r="DX63" i="23"/>
  <c r="DW63" i="23"/>
  <c r="DV63" i="23"/>
  <c r="DX62" i="23"/>
  <c r="DW62" i="23"/>
  <c r="DV62" i="23"/>
  <c r="DX61" i="23"/>
  <c r="DW61" i="23"/>
  <c r="DV61" i="23"/>
  <c r="DX60" i="23"/>
  <c r="DW60" i="23"/>
  <c r="DV60" i="23"/>
  <c r="DX59" i="23"/>
  <c r="DW59" i="23"/>
  <c r="DV59" i="23"/>
  <c r="DX58" i="23"/>
  <c r="DW58" i="23"/>
  <c r="DV58" i="23"/>
  <c r="DX57" i="23"/>
  <c r="DW57" i="23"/>
  <c r="DV57" i="23"/>
  <c r="DX56" i="23"/>
  <c r="DW56" i="23"/>
  <c r="DV56" i="23"/>
  <c r="DX55" i="23"/>
  <c r="DW55" i="23"/>
  <c r="DV55" i="23"/>
  <c r="DX54" i="23"/>
  <c r="DW54" i="23"/>
  <c r="DV54" i="23"/>
  <c r="DX53" i="23"/>
  <c r="DW53" i="23"/>
  <c r="DV53" i="23"/>
  <c r="DX52" i="23"/>
  <c r="DW52" i="23"/>
  <c r="DV52" i="23"/>
  <c r="DX51" i="23"/>
  <c r="DW51" i="23"/>
  <c r="DV51" i="23"/>
  <c r="DX50" i="23"/>
  <c r="DW50" i="23"/>
  <c r="DV50" i="23"/>
  <c r="DX49" i="23"/>
  <c r="DW49" i="23"/>
  <c r="DV49" i="23"/>
  <c r="DX48" i="23"/>
  <c r="DW48" i="23"/>
  <c r="DV48" i="23"/>
  <c r="DX47" i="23"/>
  <c r="DW47" i="23"/>
  <c r="DV47" i="23"/>
  <c r="DX46" i="23"/>
  <c r="DW46" i="23"/>
  <c r="DV46" i="23"/>
  <c r="DX45" i="23"/>
  <c r="DW45" i="23"/>
  <c r="DV45" i="23"/>
  <c r="DX44" i="23"/>
  <c r="DW44" i="23"/>
  <c r="DV44" i="23"/>
  <c r="DX43" i="23"/>
  <c r="DW43" i="23"/>
  <c r="DV43" i="23"/>
  <c r="DX42" i="23"/>
  <c r="DW42" i="23"/>
  <c r="DV42" i="23"/>
  <c r="DX41" i="23"/>
  <c r="DW41" i="23"/>
  <c r="DV41" i="23"/>
  <c r="DX40" i="23"/>
  <c r="DW40" i="23"/>
  <c r="DV40" i="23"/>
  <c r="DX39" i="23"/>
  <c r="DW39" i="23"/>
  <c r="DV39" i="23"/>
  <c r="DX38" i="23"/>
  <c r="DW38" i="23"/>
  <c r="DV38" i="23"/>
  <c r="DX37" i="23"/>
  <c r="DW37" i="23"/>
  <c r="DV37" i="23"/>
  <c r="DX36" i="23"/>
  <c r="DW36" i="23"/>
  <c r="DV36" i="23"/>
  <c r="DX35" i="23"/>
  <c r="DW35" i="23"/>
  <c r="DV35" i="23"/>
  <c r="DX34" i="23"/>
  <c r="DW34" i="23"/>
  <c r="DV34" i="23"/>
  <c r="DX33" i="23"/>
  <c r="DW33" i="23"/>
  <c r="DV33" i="23"/>
  <c r="DX32" i="23"/>
  <c r="DW32" i="23"/>
  <c r="DV32" i="23"/>
  <c r="DX31" i="23"/>
  <c r="DW31" i="23"/>
  <c r="DV31" i="23"/>
  <c r="DX30" i="23"/>
  <c r="DW30" i="23"/>
  <c r="DV30" i="23"/>
  <c r="DX29" i="23"/>
  <c r="DW29" i="23"/>
  <c r="DV29" i="23"/>
  <c r="DX28" i="23"/>
  <c r="DW28" i="23"/>
  <c r="DV28" i="23"/>
  <c r="DX27" i="23"/>
  <c r="DW27" i="23"/>
  <c r="DV27" i="23"/>
  <c r="DX26" i="23"/>
  <c r="DW26" i="23"/>
  <c r="DV26" i="23"/>
  <c r="DX25" i="23"/>
  <c r="DW25" i="23"/>
  <c r="DV25" i="23"/>
  <c r="DX24" i="23"/>
  <c r="DW24" i="23"/>
  <c r="DV24" i="23"/>
  <c r="DX23" i="23"/>
  <c r="DW23" i="23"/>
  <c r="DV23" i="23"/>
  <c r="DX22" i="23"/>
  <c r="DW22" i="23"/>
  <c r="DV22" i="23"/>
  <c r="DX21" i="23"/>
  <c r="DW21" i="23"/>
  <c r="DV21" i="23"/>
  <c r="DX20" i="23"/>
  <c r="DW20" i="23"/>
  <c r="DV20" i="23"/>
  <c r="DX19" i="23"/>
  <c r="DW19" i="23"/>
  <c r="DV19" i="23"/>
  <c r="DX18" i="23"/>
  <c r="DW18" i="23"/>
  <c r="DV18" i="23"/>
  <c r="DX17" i="23"/>
  <c r="DW17" i="23"/>
  <c r="DV17" i="23"/>
  <c r="DX16" i="23"/>
  <c r="DW16" i="23"/>
  <c r="DV16" i="23"/>
  <c r="DX15" i="23"/>
  <c r="DW15" i="23"/>
  <c r="DV15" i="23"/>
  <c r="DX14" i="23"/>
  <c r="DW14" i="23"/>
  <c r="DV14" i="23"/>
  <c r="DX13" i="23"/>
  <c r="DW13" i="23"/>
  <c r="DV13" i="23"/>
  <c r="DX12" i="23"/>
  <c r="DW12" i="23"/>
  <c r="DV12" i="23"/>
  <c r="DX11" i="23"/>
  <c r="DW11" i="23"/>
  <c r="DV11" i="23"/>
  <c r="DX10" i="23"/>
  <c r="DW10" i="23"/>
  <c r="DV10" i="23"/>
  <c r="DX9" i="23"/>
  <c r="DW9" i="23"/>
  <c r="DV9" i="23"/>
  <c r="DX8" i="23"/>
  <c r="DW8" i="23"/>
  <c r="DV8" i="23"/>
  <c r="DX7" i="23"/>
  <c r="DW7" i="23"/>
  <c r="DV7" i="23"/>
  <c r="DX6" i="23"/>
  <c r="DW6" i="23"/>
  <c r="DV6" i="23"/>
  <c r="DX5" i="23"/>
  <c r="DW5" i="23"/>
  <c r="DV5" i="23"/>
  <c r="DX4" i="23"/>
  <c r="DW4" i="23"/>
  <c r="DV4" i="23"/>
  <c r="DX3" i="23"/>
  <c r="DW3" i="23"/>
  <c r="DV3" i="23"/>
  <c r="DX2" i="23"/>
  <c r="DW2" i="23"/>
  <c r="DV2" i="23"/>
  <c r="BM121" i="23"/>
  <c r="BL121" i="23"/>
  <c r="BK121" i="23"/>
  <c r="BM120" i="23"/>
  <c r="BL120" i="23"/>
  <c r="BK120" i="23"/>
  <c r="BM119" i="23"/>
  <c r="BL119" i="23"/>
  <c r="BK119" i="23"/>
  <c r="BM118" i="23"/>
  <c r="BL118" i="23"/>
  <c r="BK118" i="23"/>
  <c r="BM117" i="23"/>
  <c r="BL117" i="23"/>
  <c r="BK117" i="23"/>
  <c r="BM116" i="23"/>
  <c r="BL116" i="23"/>
  <c r="BK116" i="23"/>
  <c r="BM115" i="23"/>
  <c r="BL115" i="23"/>
  <c r="BK115" i="23"/>
  <c r="BM114" i="23"/>
  <c r="BL114" i="23"/>
  <c r="BK114" i="23"/>
  <c r="BM113" i="23"/>
  <c r="BL113" i="23"/>
  <c r="BK113" i="23"/>
  <c r="BM112" i="23"/>
  <c r="BL112" i="23"/>
  <c r="BK112" i="23"/>
  <c r="BM111" i="23"/>
  <c r="BL111" i="23"/>
  <c r="BK111" i="23"/>
  <c r="BM110" i="23"/>
  <c r="BL110" i="23"/>
  <c r="BK110" i="23"/>
  <c r="BM109" i="23"/>
  <c r="BL109" i="23"/>
  <c r="BK109" i="23"/>
  <c r="BM108" i="23"/>
  <c r="BL108" i="23"/>
  <c r="BK108" i="23"/>
  <c r="BM107" i="23"/>
  <c r="BL107" i="23"/>
  <c r="BK107" i="23"/>
  <c r="BM106" i="23"/>
  <c r="BL106" i="23"/>
  <c r="BK106" i="23"/>
  <c r="BM105" i="23"/>
  <c r="BL105" i="23"/>
  <c r="BK105" i="23"/>
  <c r="BM104" i="23"/>
  <c r="BL104" i="23"/>
  <c r="BK104" i="23"/>
  <c r="BM103" i="23"/>
  <c r="BL103" i="23"/>
  <c r="BK103" i="23"/>
  <c r="BM102" i="23"/>
  <c r="BL102" i="23"/>
  <c r="BK102" i="23"/>
  <c r="BM101" i="23"/>
  <c r="BL101" i="23"/>
  <c r="BK101" i="23"/>
  <c r="BM100" i="23"/>
  <c r="BL100" i="23"/>
  <c r="BK100" i="23"/>
  <c r="BM99" i="23"/>
  <c r="BL99" i="23"/>
  <c r="BK99" i="23"/>
  <c r="BM98" i="23"/>
  <c r="BL98" i="23"/>
  <c r="BK98" i="23"/>
  <c r="BM97" i="23"/>
  <c r="BL97" i="23"/>
  <c r="BK97" i="23"/>
  <c r="BM96" i="23"/>
  <c r="BL96" i="23"/>
  <c r="BK96" i="23"/>
  <c r="BM95" i="23"/>
  <c r="BL95" i="23"/>
  <c r="BK95" i="23"/>
  <c r="BM94" i="23"/>
  <c r="BL94" i="23"/>
  <c r="BK94" i="23"/>
  <c r="BM93" i="23"/>
  <c r="BL93" i="23"/>
  <c r="BK93" i="23"/>
  <c r="BM92" i="23"/>
  <c r="BL92" i="23"/>
  <c r="BK92" i="23"/>
  <c r="BM91" i="23"/>
  <c r="BL91" i="23"/>
  <c r="BK91" i="23"/>
  <c r="BM90" i="23"/>
  <c r="BL90" i="23"/>
  <c r="BK90" i="23"/>
  <c r="BM89" i="23"/>
  <c r="BL89" i="23"/>
  <c r="BK89" i="23"/>
  <c r="BM88" i="23"/>
  <c r="BL88" i="23"/>
  <c r="BK88" i="23"/>
  <c r="BM87" i="23"/>
  <c r="BL87" i="23"/>
  <c r="BK87" i="23"/>
  <c r="BM86" i="23"/>
  <c r="BL86" i="23"/>
  <c r="BK86" i="23"/>
  <c r="BM85" i="23"/>
  <c r="BL85" i="23"/>
  <c r="BK85" i="23"/>
  <c r="BM84" i="23"/>
  <c r="BL84" i="23"/>
  <c r="BK84" i="23"/>
  <c r="BM83" i="23"/>
  <c r="BL83" i="23"/>
  <c r="BK83" i="23"/>
  <c r="BM82" i="23"/>
  <c r="BL82" i="23"/>
  <c r="BK82" i="23"/>
  <c r="BM81" i="23"/>
  <c r="BL81" i="23"/>
  <c r="BK81" i="23"/>
  <c r="BM80" i="23"/>
  <c r="BL80" i="23"/>
  <c r="BK80" i="23"/>
  <c r="BM79" i="23"/>
  <c r="BL79" i="23"/>
  <c r="BK79" i="23"/>
  <c r="BM78" i="23"/>
  <c r="BL78" i="23"/>
  <c r="BK78" i="23"/>
  <c r="BM77" i="23"/>
  <c r="BL77" i="23"/>
  <c r="BK77" i="23"/>
  <c r="BM76" i="23"/>
  <c r="BL76" i="23"/>
  <c r="BK76" i="23"/>
  <c r="BM75" i="23"/>
  <c r="BL75" i="23"/>
  <c r="BK75" i="23"/>
  <c r="BM74" i="23"/>
  <c r="BL74" i="23"/>
  <c r="BK74" i="23"/>
  <c r="BM73" i="23"/>
  <c r="BL73" i="23"/>
  <c r="BK73" i="23"/>
  <c r="BM72" i="23"/>
  <c r="BL72" i="23"/>
  <c r="BK72" i="23"/>
  <c r="BM71" i="23"/>
  <c r="BL71" i="23"/>
  <c r="BK71" i="23"/>
  <c r="BM70" i="23"/>
  <c r="BL70" i="23"/>
  <c r="BK70" i="23"/>
  <c r="BM69" i="23"/>
  <c r="BL69" i="23"/>
  <c r="BK69" i="23"/>
  <c r="BM68" i="23"/>
  <c r="BL68" i="23"/>
  <c r="BK68" i="23"/>
  <c r="BM67" i="23"/>
  <c r="BL67" i="23"/>
  <c r="BK67" i="23"/>
  <c r="BM66" i="23"/>
  <c r="BL66" i="23"/>
  <c r="BK66" i="23"/>
  <c r="BM65" i="23"/>
  <c r="BL65" i="23"/>
  <c r="BK65" i="23"/>
  <c r="BM64" i="23"/>
  <c r="BL64" i="23"/>
  <c r="BK64" i="23"/>
  <c r="BM63" i="23"/>
  <c r="BL63" i="23"/>
  <c r="BK63" i="23"/>
  <c r="BM62" i="23"/>
  <c r="BL62" i="23"/>
  <c r="BK62" i="23"/>
  <c r="BM61" i="23"/>
  <c r="BL61" i="23"/>
  <c r="BK61" i="23"/>
  <c r="BM60" i="23"/>
  <c r="BL60" i="23"/>
  <c r="BK60" i="23"/>
  <c r="BM59" i="23"/>
  <c r="BL59" i="23"/>
  <c r="BK59" i="23"/>
  <c r="BM58" i="23"/>
  <c r="BL58" i="23"/>
  <c r="BK58" i="23"/>
  <c r="BM57" i="23"/>
  <c r="BL57" i="23"/>
  <c r="BK57" i="23"/>
  <c r="BM56" i="23"/>
  <c r="BL56" i="23"/>
  <c r="BK56" i="23"/>
  <c r="BM55" i="23"/>
  <c r="BL55" i="23"/>
  <c r="BK55" i="23"/>
  <c r="BM54" i="23"/>
  <c r="BL54" i="23"/>
  <c r="BK54" i="23"/>
  <c r="BM53" i="23"/>
  <c r="BL53" i="23"/>
  <c r="BK53" i="23"/>
  <c r="BM52" i="23"/>
  <c r="BL52" i="23"/>
  <c r="BK52" i="23"/>
  <c r="BM51" i="23"/>
  <c r="BL51" i="23"/>
  <c r="BK51" i="23"/>
  <c r="BM50" i="23"/>
  <c r="BL50" i="23"/>
  <c r="BK50" i="23"/>
  <c r="BM49" i="23"/>
  <c r="BL49" i="23"/>
  <c r="BK49" i="23"/>
  <c r="BM48" i="23"/>
  <c r="BL48" i="23"/>
  <c r="BK48" i="23"/>
  <c r="BM47" i="23"/>
  <c r="BL47" i="23"/>
  <c r="BK47" i="23"/>
  <c r="BM46" i="23"/>
  <c r="BL46" i="23"/>
  <c r="BK46" i="23"/>
  <c r="BM45" i="23"/>
  <c r="BL45" i="23"/>
  <c r="BK45" i="23"/>
  <c r="BM44" i="23"/>
  <c r="BL44" i="23"/>
  <c r="BK44" i="23"/>
  <c r="BM43" i="23"/>
  <c r="BL43" i="23"/>
  <c r="BK43" i="23"/>
  <c r="BM42" i="23"/>
  <c r="BL42" i="23"/>
  <c r="BK42" i="23"/>
  <c r="BM41" i="23"/>
  <c r="BL41" i="23"/>
  <c r="BK41" i="23"/>
  <c r="BM40" i="23"/>
  <c r="BL40" i="23"/>
  <c r="BK40" i="23"/>
  <c r="BM39" i="23"/>
  <c r="BL39" i="23"/>
  <c r="BK39" i="23"/>
  <c r="BM38" i="23"/>
  <c r="BL38" i="23"/>
  <c r="BK38" i="23"/>
  <c r="BM37" i="23"/>
  <c r="BL37" i="23"/>
  <c r="BK37" i="23"/>
  <c r="BM36" i="23"/>
  <c r="BL36" i="23"/>
  <c r="BK36" i="23"/>
  <c r="BM35" i="23"/>
  <c r="BL35" i="23"/>
  <c r="BK35" i="23"/>
  <c r="BM34" i="23"/>
  <c r="BL34" i="23"/>
  <c r="BK34" i="23"/>
  <c r="BM33" i="23"/>
  <c r="BL33" i="23"/>
  <c r="BK33" i="23"/>
  <c r="BM32" i="23"/>
  <c r="BL32" i="23"/>
  <c r="BK32" i="23"/>
  <c r="BM31" i="23"/>
  <c r="BL31" i="23"/>
  <c r="BK31" i="23"/>
  <c r="BM30" i="23"/>
  <c r="BL30" i="23"/>
  <c r="BK30" i="23"/>
  <c r="BM29" i="23"/>
  <c r="BL29" i="23"/>
  <c r="BK29" i="23"/>
  <c r="BM28" i="23"/>
  <c r="BL28" i="23"/>
  <c r="BK28" i="23"/>
  <c r="BM27" i="23"/>
  <c r="BL27" i="23"/>
  <c r="BK27" i="23"/>
  <c r="BM26" i="23"/>
  <c r="BL26" i="23"/>
  <c r="BK26" i="23"/>
  <c r="BM25" i="23"/>
  <c r="BL25" i="23"/>
  <c r="BK25" i="23"/>
  <c r="BM24" i="23"/>
  <c r="BL24" i="23"/>
  <c r="BK24" i="23"/>
  <c r="BM23" i="23"/>
  <c r="BL23" i="23"/>
  <c r="BK23" i="23"/>
  <c r="BM22" i="23"/>
  <c r="BL22" i="23"/>
  <c r="BK22" i="23"/>
  <c r="BM21" i="23"/>
  <c r="BL21" i="23"/>
  <c r="BK21" i="23"/>
  <c r="BM20" i="23"/>
  <c r="BL20" i="23"/>
  <c r="BK20" i="23"/>
  <c r="BM19" i="23"/>
  <c r="BL19" i="23"/>
  <c r="BK19" i="23"/>
  <c r="BM18" i="23"/>
  <c r="BL18" i="23"/>
  <c r="BK18" i="23"/>
  <c r="BM17" i="23"/>
  <c r="BL17" i="23"/>
  <c r="BK17" i="23"/>
  <c r="BM16" i="23"/>
  <c r="BL16" i="23"/>
  <c r="BK16" i="23"/>
  <c r="BM15" i="23"/>
  <c r="BL15" i="23"/>
  <c r="BK15" i="23"/>
  <c r="BM14" i="23"/>
  <c r="BL14" i="23"/>
  <c r="BK14" i="23"/>
  <c r="BM13" i="23"/>
  <c r="BL13" i="23"/>
  <c r="BK13" i="23"/>
  <c r="BM12" i="23"/>
  <c r="BL12" i="23"/>
  <c r="BK12" i="23"/>
  <c r="BM11" i="23"/>
  <c r="BL11" i="23"/>
  <c r="BK11" i="23"/>
  <c r="BM10" i="23"/>
  <c r="BL10" i="23"/>
  <c r="BK10" i="23"/>
  <c r="BM9" i="23"/>
  <c r="BL9" i="23"/>
  <c r="BK9" i="23"/>
  <c r="BM8" i="23"/>
  <c r="BL8" i="23"/>
  <c r="BK8" i="23"/>
  <c r="BM7" i="23"/>
  <c r="BL7" i="23"/>
  <c r="BK7" i="23"/>
  <c r="BM6" i="23"/>
  <c r="BL6" i="23"/>
  <c r="BK6" i="23"/>
  <c r="BM5" i="23"/>
  <c r="BL5" i="23"/>
  <c r="BK5" i="23"/>
  <c r="BM4" i="23"/>
  <c r="BL4" i="23"/>
  <c r="BK4" i="23"/>
  <c r="BM3" i="23"/>
  <c r="BL3" i="23"/>
  <c r="BK3" i="23"/>
  <c r="BM2" i="23"/>
  <c r="BL2" i="23"/>
  <c r="BK2" i="23"/>
  <c r="LT121" i="24"/>
  <c r="LS121" i="24"/>
  <c r="LR121" i="24"/>
  <c r="JU121" i="24"/>
  <c r="JT121" i="24"/>
  <c r="JS121" i="24"/>
  <c r="LT120" i="24"/>
  <c r="LS120" i="24"/>
  <c r="LR120" i="24"/>
  <c r="JU120" i="24"/>
  <c r="JT120" i="24"/>
  <c r="JS120" i="24"/>
  <c r="LT119" i="24"/>
  <c r="LS119" i="24"/>
  <c r="LR119" i="24"/>
  <c r="JU119" i="24"/>
  <c r="JT119" i="24"/>
  <c r="JS119" i="24"/>
  <c r="LT118" i="24"/>
  <c r="LS118" i="24"/>
  <c r="LR118" i="24"/>
  <c r="JU118" i="24"/>
  <c r="JT118" i="24"/>
  <c r="JS118" i="24"/>
  <c r="LT117" i="24"/>
  <c r="LS117" i="24"/>
  <c r="LR117" i="24"/>
  <c r="JU117" i="24"/>
  <c r="JT117" i="24"/>
  <c r="JS117" i="24"/>
  <c r="LT116" i="24"/>
  <c r="LS116" i="24"/>
  <c r="LR116" i="24"/>
  <c r="JU116" i="24"/>
  <c r="JT116" i="24"/>
  <c r="JS116" i="24"/>
  <c r="LT115" i="24"/>
  <c r="LS115" i="24"/>
  <c r="LR115" i="24"/>
  <c r="JU115" i="24"/>
  <c r="JT115" i="24"/>
  <c r="JS115" i="24"/>
  <c r="LT114" i="24"/>
  <c r="LS114" i="24"/>
  <c r="LR114" i="24"/>
  <c r="JU114" i="24"/>
  <c r="JT114" i="24"/>
  <c r="JS114" i="24"/>
  <c r="LT113" i="24"/>
  <c r="LS113" i="24"/>
  <c r="LR113" i="24"/>
  <c r="JU113" i="24"/>
  <c r="JT113" i="24"/>
  <c r="JS113" i="24"/>
  <c r="LT112" i="24"/>
  <c r="LS112" i="24"/>
  <c r="LR112" i="24"/>
  <c r="JU112" i="24"/>
  <c r="JT112" i="24"/>
  <c r="JS112" i="24"/>
  <c r="LT111" i="24"/>
  <c r="LS111" i="24"/>
  <c r="LR111" i="24"/>
  <c r="JU111" i="24"/>
  <c r="JT111" i="24"/>
  <c r="JS111" i="24"/>
  <c r="LT110" i="24"/>
  <c r="LS110" i="24"/>
  <c r="LR110" i="24"/>
  <c r="JU110" i="24"/>
  <c r="JT110" i="24"/>
  <c r="JS110" i="24"/>
  <c r="LT109" i="24"/>
  <c r="LS109" i="24"/>
  <c r="LR109" i="24"/>
  <c r="JU109" i="24"/>
  <c r="JT109" i="24"/>
  <c r="JS109" i="24"/>
  <c r="LT108" i="24"/>
  <c r="LS108" i="24"/>
  <c r="LR108" i="24"/>
  <c r="JU108" i="24"/>
  <c r="JT108" i="24"/>
  <c r="JS108" i="24"/>
  <c r="LT107" i="24"/>
  <c r="LS107" i="24"/>
  <c r="LR107" i="24"/>
  <c r="JU107" i="24"/>
  <c r="JT107" i="24"/>
  <c r="JS107" i="24"/>
  <c r="LT106" i="24"/>
  <c r="LS106" i="24"/>
  <c r="LR106" i="24"/>
  <c r="JU106" i="24"/>
  <c r="JT106" i="24"/>
  <c r="JS106" i="24"/>
  <c r="LT105" i="24"/>
  <c r="LS105" i="24"/>
  <c r="LR105" i="24"/>
  <c r="JU105" i="24"/>
  <c r="JT105" i="24"/>
  <c r="JS105" i="24"/>
  <c r="LT104" i="24"/>
  <c r="LS104" i="24"/>
  <c r="LR104" i="24"/>
  <c r="JU104" i="24"/>
  <c r="JT104" i="24"/>
  <c r="JS104" i="24"/>
  <c r="LT103" i="24"/>
  <c r="LS103" i="24"/>
  <c r="LR103" i="24"/>
  <c r="JU103" i="24"/>
  <c r="JT103" i="24"/>
  <c r="JS103" i="24"/>
  <c r="LT102" i="24"/>
  <c r="LS102" i="24"/>
  <c r="LR102" i="24"/>
  <c r="JU102" i="24"/>
  <c r="JT102" i="24"/>
  <c r="JS102" i="24"/>
  <c r="LT101" i="24"/>
  <c r="LS101" i="24"/>
  <c r="LR101" i="24"/>
  <c r="JU101" i="24"/>
  <c r="JT101" i="24"/>
  <c r="JS101" i="24"/>
  <c r="LT100" i="24"/>
  <c r="LS100" i="24"/>
  <c r="LR100" i="24"/>
  <c r="JU100" i="24"/>
  <c r="JT100" i="24"/>
  <c r="JS100" i="24"/>
  <c r="LT99" i="24"/>
  <c r="LS99" i="24"/>
  <c r="LR99" i="24"/>
  <c r="JU99" i="24"/>
  <c r="JT99" i="24"/>
  <c r="JS99" i="24"/>
  <c r="LT98" i="24"/>
  <c r="LS98" i="24"/>
  <c r="LR98" i="24"/>
  <c r="JU98" i="24"/>
  <c r="JT98" i="24"/>
  <c r="JS98" i="24"/>
  <c r="LT97" i="24"/>
  <c r="LS97" i="24"/>
  <c r="LR97" i="24"/>
  <c r="JU97" i="24"/>
  <c r="JT97" i="24"/>
  <c r="JS97" i="24"/>
  <c r="LT96" i="24"/>
  <c r="LS96" i="24"/>
  <c r="LR96" i="24"/>
  <c r="JU96" i="24"/>
  <c r="JT96" i="24"/>
  <c r="JS96" i="24"/>
  <c r="LT95" i="24"/>
  <c r="LS95" i="24"/>
  <c r="LR95" i="24"/>
  <c r="JU95" i="24"/>
  <c r="JT95" i="24"/>
  <c r="JS95" i="24"/>
  <c r="LT94" i="24"/>
  <c r="LS94" i="24"/>
  <c r="LR94" i="24"/>
  <c r="JU94" i="24"/>
  <c r="JT94" i="24"/>
  <c r="JS94" i="24"/>
  <c r="LT93" i="24"/>
  <c r="LS93" i="24"/>
  <c r="LR93" i="24"/>
  <c r="JU93" i="24"/>
  <c r="JT93" i="24"/>
  <c r="JS93" i="24"/>
  <c r="LT92" i="24"/>
  <c r="LS92" i="24"/>
  <c r="LR92" i="24"/>
  <c r="JU92" i="24"/>
  <c r="JT92" i="24"/>
  <c r="JS92" i="24"/>
  <c r="LT91" i="24"/>
  <c r="LS91" i="24"/>
  <c r="LR91" i="24"/>
  <c r="JU91" i="24"/>
  <c r="JT91" i="24"/>
  <c r="JS91" i="24"/>
  <c r="LT90" i="24"/>
  <c r="LS90" i="24"/>
  <c r="LR90" i="24"/>
  <c r="JU90" i="24"/>
  <c r="JT90" i="24"/>
  <c r="JS90" i="24"/>
  <c r="LT89" i="24"/>
  <c r="LS89" i="24"/>
  <c r="LR89" i="24"/>
  <c r="JU89" i="24"/>
  <c r="JT89" i="24"/>
  <c r="JS89" i="24"/>
  <c r="LT88" i="24"/>
  <c r="LS88" i="24"/>
  <c r="LR88" i="24"/>
  <c r="JU88" i="24"/>
  <c r="JT88" i="24"/>
  <c r="JS88" i="24"/>
  <c r="LT87" i="24"/>
  <c r="LS87" i="24"/>
  <c r="LR87" i="24"/>
  <c r="JU87" i="24"/>
  <c r="JT87" i="24"/>
  <c r="JS87" i="24"/>
  <c r="LT86" i="24"/>
  <c r="LS86" i="24"/>
  <c r="LR86" i="24"/>
  <c r="JU86" i="24"/>
  <c r="JT86" i="24"/>
  <c r="JS86" i="24"/>
  <c r="LT85" i="24"/>
  <c r="LS85" i="24"/>
  <c r="LR85" i="24"/>
  <c r="JU85" i="24"/>
  <c r="JT85" i="24"/>
  <c r="JS85" i="24"/>
  <c r="LT84" i="24"/>
  <c r="LS84" i="24"/>
  <c r="LR84" i="24"/>
  <c r="JU84" i="24"/>
  <c r="JT84" i="24"/>
  <c r="JS84" i="24"/>
  <c r="LT83" i="24"/>
  <c r="LS83" i="24"/>
  <c r="LR83" i="24"/>
  <c r="JU83" i="24"/>
  <c r="JT83" i="24"/>
  <c r="JS83" i="24"/>
  <c r="LT82" i="24"/>
  <c r="LS82" i="24"/>
  <c r="LR82" i="24"/>
  <c r="JU82" i="24"/>
  <c r="JT82" i="24"/>
  <c r="JS82" i="24"/>
  <c r="LT81" i="24"/>
  <c r="LS81" i="24"/>
  <c r="LR81" i="24"/>
  <c r="JU81" i="24"/>
  <c r="JT81" i="24"/>
  <c r="JS81" i="24"/>
  <c r="LT80" i="24"/>
  <c r="LS80" i="24"/>
  <c r="LR80" i="24"/>
  <c r="JU80" i="24"/>
  <c r="JT80" i="24"/>
  <c r="JS80" i="24"/>
  <c r="LT79" i="24"/>
  <c r="LS79" i="24"/>
  <c r="LR79" i="24"/>
  <c r="JU79" i="24"/>
  <c r="JT79" i="24"/>
  <c r="JS79" i="24"/>
  <c r="LT78" i="24"/>
  <c r="LS78" i="24"/>
  <c r="LR78" i="24"/>
  <c r="JU78" i="24"/>
  <c r="JT78" i="24"/>
  <c r="JS78" i="24"/>
  <c r="LT77" i="24"/>
  <c r="LS77" i="24"/>
  <c r="LR77" i="24"/>
  <c r="JU77" i="24"/>
  <c r="JT77" i="24"/>
  <c r="JS77" i="24"/>
  <c r="LT76" i="24"/>
  <c r="LS76" i="24"/>
  <c r="LR76" i="24"/>
  <c r="JU76" i="24"/>
  <c r="JT76" i="24"/>
  <c r="JS76" i="24"/>
  <c r="LT75" i="24"/>
  <c r="LS75" i="24"/>
  <c r="LR75" i="24"/>
  <c r="JU75" i="24"/>
  <c r="JT75" i="24"/>
  <c r="JS75" i="24"/>
  <c r="LT74" i="24"/>
  <c r="LS74" i="24"/>
  <c r="LR74" i="24"/>
  <c r="JU74" i="24"/>
  <c r="JT74" i="24"/>
  <c r="JS74" i="24"/>
  <c r="LT73" i="24"/>
  <c r="LS73" i="24"/>
  <c r="LR73" i="24"/>
  <c r="JU73" i="24"/>
  <c r="JT73" i="24"/>
  <c r="JS73" i="24"/>
  <c r="LT72" i="24"/>
  <c r="LS72" i="24"/>
  <c r="LR72" i="24"/>
  <c r="JU72" i="24"/>
  <c r="JT72" i="24"/>
  <c r="JS72" i="24"/>
  <c r="LT71" i="24"/>
  <c r="LS71" i="24"/>
  <c r="LR71" i="24"/>
  <c r="JU71" i="24"/>
  <c r="JT71" i="24"/>
  <c r="JS71" i="24"/>
  <c r="LT70" i="24"/>
  <c r="LS70" i="24"/>
  <c r="LR70" i="24"/>
  <c r="JU70" i="24"/>
  <c r="JT70" i="24"/>
  <c r="JS70" i="24"/>
  <c r="LT69" i="24"/>
  <c r="LS69" i="24"/>
  <c r="LR69" i="24"/>
  <c r="JU69" i="24"/>
  <c r="JT69" i="24"/>
  <c r="JS69" i="24"/>
  <c r="LT68" i="24"/>
  <c r="LS68" i="24"/>
  <c r="LR68" i="24"/>
  <c r="JU68" i="24"/>
  <c r="JT68" i="24"/>
  <c r="JS68" i="24"/>
  <c r="LT67" i="24"/>
  <c r="LS67" i="24"/>
  <c r="LR67" i="24"/>
  <c r="JU67" i="24"/>
  <c r="JT67" i="24"/>
  <c r="JS67" i="24"/>
  <c r="LT66" i="24"/>
  <c r="LS66" i="24"/>
  <c r="LR66" i="24"/>
  <c r="JU66" i="24"/>
  <c r="JT66" i="24"/>
  <c r="JS66" i="24"/>
  <c r="LT65" i="24"/>
  <c r="LS65" i="24"/>
  <c r="LR65" i="24"/>
  <c r="JU65" i="24"/>
  <c r="JT65" i="24"/>
  <c r="JS65" i="24"/>
  <c r="LT64" i="24"/>
  <c r="LS64" i="24"/>
  <c r="LR64" i="24"/>
  <c r="JU64" i="24"/>
  <c r="JT64" i="24"/>
  <c r="JS64" i="24"/>
  <c r="LT63" i="24"/>
  <c r="LS63" i="24"/>
  <c r="LR63" i="24"/>
  <c r="JU63" i="24"/>
  <c r="JT63" i="24"/>
  <c r="JS63" i="24"/>
  <c r="LT62" i="24"/>
  <c r="LS62" i="24"/>
  <c r="LR62" i="24"/>
  <c r="JU62" i="24"/>
  <c r="JT62" i="24"/>
  <c r="JS62" i="24"/>
  <c r="LT61" i="24"/>
  <c r="LS61" i="24"/>
  <c r="LR61" i="24"/>
  <c r="JU61" i="24"/>
  <c r="JT61" i="24"/>
  <c r="JS61" i="24"/>
  <c r="LT60" i="24"/>
  <c r="LS60" i="24"/>
  <c r="LR60" i="24"/>
  <c r="JU60" i="24"/>
  <c r="JT60" i="24"/>
  <c r="JS60" i="24"/>
  <c r="LT59" i="24"/>
  <c r="LS59" i="24"/>
  <c r="LR59" i="24"/>
  <c r="JU59" i="24"/>
  <c r="JT59" i="24"/>
  <c r="JS59" i="24"/>
  <c r="LT58" i="24"/>
  <c r="LS58" i="24"/>
  <c r="LR58" i="24"/>
  <c r="JU58" i="24"/>
  <c r="JT58" i="24"/>
  <c r="JS58" i="24"/>
  <c r="LT57" i="24"/>
  <c r="LS57" i="24"/>
  <c r="LR57" i="24"/>
  <c r="JU57" i="24"/>
  <c r="JT57" i="24"/>
  <c r="JS57" i="24"/>
  <c r="LT56" i="24"/>
  <c r="LS56" i="24"/>
  <c r="LR56" i="24"/>
  <c r="JU56" i="24"/>
  <c r="JT56" i="24"/>
  <c r="JS56" i="24"/>
  <c r="LT55" i="24"/>
  <c r="LS55" i="24"/>
  <c r="LR55" i="24"/>
  <c r="JU55" i="24"/>
  <c r="JT55" i="24"/>
  <c r="JS55" i="24"/>
  <c r="LT54" i="24"/>
  <c r="LS54" i="24"/>
  <c r="LR54" i="24"/>
  <c r="JU54" i="24"/>
  <c r="JT54" i="24"/>
  <c r="JS54" i="24"/>
  <c r="LT53" i="24"/>
  <c r="LS53" i="24"/>
  <c r="LR53" i="24"/>
  <c r="JU53" i="24"/>
  <c r="JT53" i="24"/>
  <c r="JS53" i="24"/>
  <c r="LT52" i="24"/>
  <c r="LS52" i="24"/>
  <c r="LR52" i="24"/>
  <c r="JU52" i="24"/>
  <c r="JT52" i="24"/>
  <c r="JS52" i="24"/>
  <c r="LT51" i="24"/>
  <c r="LS51" i="24"/>
  <c r="LR51" i="24"/>
  <c r="JU51" i="24"/>
  <c r="JT51" i="24"/>
  <c r="JS51" i="24"/>
  <c r="LT50" i="24"/>
  <c r="LS50" i="24"/>
  <c r="LR50" i="24"/>
  <c r="JU50" i="24"/>
  <c r="JT50" i="24"/>
  <c r="JS50" i="24"/>
  <c r="LT49" i="24"/>
  <c r="LS49" i="24"/>
  <c r="LR49" i="24"/>
  <c r="JU49" i="24"/>
  <c r="JT49" i="24"/>
  <c r="JS49" i="24"/>
  <c r="LT48" i="24"/>
  <c r="LS48" i="24"/>
  <c r="LR48" i="24"/>
  <c r="JU48" i="24"/>
  <c r="JT48" i="24"/>
  <c r="JS48" i="24"/>
  <c r="LT47" i="24"/>
  <c r="LS47" i="24"/>
  <c r="LR47" i="24"/>
  <c r="JU47" i="24"/>
  <c r="JT47" i="24"/>
  <c r="JS47" i="24"/>
  <c r="LT46" i="24"/>
  <c r="LS46" i="24"/>
  <c r="LR46" i="24"/>
  <c r="JU46" i="24"/>
  <c r="JT46" i="24"/>
  <c r="JS46" i="24"/>
  <c r="LT45" i="24"/>
  <c r="LS45" i="24"/>
  <c r="LR45" i="24"/>
  <c r="JU45" i="24"/>
  <c r="JT45" i="24"/>
  <c r="JS45" i="24"/>
  <c r="LT44" i="24"/>
  <c r="LS44" i="24"/>
  <c r="LR44" i="24"/>
  <c r="JU44" i="24"/>
  <c r="JT44" i="24"/>
  <c r="JS44" i="24"/>
  <c r="LT43" i="24"/>
  <c r="LS43" i="24"/>
  <c r="LR43" i="24"/>
  <c r="JU43" i="24"/>
  <c r="JT43" i="24"/>
  <c r="JS43" i="24"/>
  <c r="LT42" i="24"/>
  <c r="LS42" i="24"/>
  <c r="LR42" i="24"/>
  <c r="JU42" i="24"/>
  <c r="JT42" i="24"/>
  <c r="JS42" i="24"/>
  <c r="LT41" i="24"/>
  <c r="LS41" i="24"/>
  <c r="LR41" i="24"/>
  <c r="JU41" i="24"/>
  <c r="JT41" i="24"/>
  <c r="JS41" i="24"/>
  <c r="LT40" i="24"/>
  <c r="LS40" i="24"/>
  <c r="LR40" i="24"/>
  <c r="JU40" i="24"/>
  <c r="JT40" i="24"/>
  <c r="JS40" i="24"/>
  <c r="LT39" i="24"/>
  <c r="LS39" i="24"/>
  <c r="LR39" i="24"/>
  <c r="JU39" i="24"/>
  <c r="JT39" i="24"/>
  <c r="JS39" i="24"/>
  <c r="LT38" i="24"/>
  <c r="LS38" i="24"/>
  <c r="LR38" i="24"/>
  <c r="JU38" i="24"/>
  <c r="JT38" i="24"/>
  <c r="JS38" i="24"/>
  <c r="LT37" i="24"/>
  <c r="LS37" i="24"/>
  <c r="LR37" i="24"/>
  <c r="JU37" i="24"/>
  <c r="JT37" i="24"/>
  <c r="JS37" i="24"/>
  <c r="LT36" i="24"/>
  <c r="LS36" i="24"/>
  <c r="LR36" i="24"/>
  <c r="JU36" i="24"/>
  <c r="JT36" i="24"/>
  <c r="JS36" i="24"/>
  <c r="LT35" i="24"/>
  <c r="LS35" i="24"/>
  <c r="LR35" i="24"/>
  <c r="JU35" i="24"/>
  <c r="JT35" i="24"/>
  <c r="JS35" i="24"/>
  <c r="LT34" i="24"/>
  <c r="LS34" i="24"/>
  <c r="LR34" i="24"/>
  <c r="JU34" i="24"/>
  <c r="JT34" i="24"/>
  <c r="JS34" i="24"/>
  <c r="LT33" i="24"/>
  <c r="LS33" i="24"/>
  <c r="LR33" i="24"/>
  <c r="JU33" i="24"/>
  <c r="JT33" i="24"/>
  <c r="JS33" i="24"/>
  <c r="LT32" i="24"/>
  <c r="LS32" i="24"/>
  <c r="LR32" i="24"/>
  <c r="JU32" i="24"/>
  <c r="JT32" i="24"/>
  <c r="JS32" i="24"/>
  <c r="LT31" i="24"/>
  <c r="LS31" i="24"/>
  <c r="LR31" i="24"/>
  <c r="JU31" i="24"/>
  <c r="JT31" i="24"/>
  <c r="JS31" i="24"/>
  <c r="LT30" i="24"/>
  <c r="LS30" i="24"/>
  <c r="LR30" i="24"/>
  <c r="JU30" i="24"/>
  <c r="JT30" i="24"/>
  <c r="JS30" i="24"/>
  <c r="LT29" i="24"/>
  <c r="LS29" i="24"/>
  <c r="LR29" i="24"/>
  <c r="JU29" i="24"/>
  <c r="JT29" i="24"/>
  <c r="JS29" i="24"/>
  <c r="LT28" i="24"/>
  <c r="LS28" i="24"/>
  <c r="LR28" i="24"/>
  <c r="JU28" i="24"/>
  <c r="JT28" i="24"/>
  <c r="JS28" i="24"/>
  <c r="LT27" i="24"/>
  <c r="LS27" i="24"/>
  <c r="LR27" i="24"/>
  <c r="JU27" i="24"/>
  <c r="JT27" i="24"/>
  <c r="JS27" i="24"/>
  <c r="LT26" i="24"/>
  <c r="LS26" i="24"/>
  <c r="LR26" i="24"/>
  <c r="JU26" i="24"/>
  <c r="JT26" i="24"/>
  <c r="JS26" i="24"/>
  <c r="LT25" i="24"/>
  <c r="LS25" i="24"/>
  <c r="LR25" i="24"/>
  <c r="JU25" i="24"/>
  <c r="JT25" i="24"/>
  <c r="JS25" i="24"/>
  <c r="LT24" i="24"/>
  <c r="LS24" i="24"/>
  <c r="LR24" i="24"/>
  <c r="JU24" i="24"/>
  <c r="JT24" i="24"/>
  <c r="JS24" i="24"/>
  <c r="LT23" i="24"/>
  <c r="LS23" i="24"/>
  <c r="LR23" i="24"/>
  <c r="JU23" i="24"/>
  <c r="JT23" i="24"/>
  <c r="JS23" i="24"/>
  <c r="LT22" i="24"/>
  <c r="LS22" i="24"/>
  <c r="LR22" i="24"/>
  <c r="JU22" i="24"/>
  <c r="JT22" i="24"/>
  <c r="JS22" i="24"/>
  <c r="LT21" i="24"/>
  <c r="LS21" i="24"/>
  <c r="LR21" i="24"/>
  <c r="JU21" i="24"/>
  <c r="JT21" i="24"/>
  <c r="JS21" i="24"/>
  <c r="LT20" i="24"/>
  <c r="LS20" i="24"/>
  <c r="LR20" i="24"/>
  <c r="JU20" i="24"/>
  <c r="JT20" i="24"/>
  <c r="JS20" i="24"/>
  <c r="LT19" i="24"/>
  <c r="LS19" i="24"/>
  <c r="LR19" i="24"/>
  <c r="JU19" i="24"/>
  <c r="JT19" i="24"/>
  <c r="JS19" i="24"/>
  <c r="LT18" i="24"/>
  <c r="LS18" i="24"/>
  <c r="LR18" i="24"/>
  <c r="JU18" i="24"/>
  <c r="JT18" i="24"/>
  <c r="JS18" i="24"/>
  <c r="LT17" i="24"/>
  <c r="LS17" i="24"/>
  <c r="LR17" i="24"/>
  <c r="JU17" i="24"/>
  <c r="JT17" i="24"/>
  <c r="JS17" i="24"/>
  <c r="LT16" i="24"/>
  <c r="LS16" i="24"/>
  <c r="LR16" i="24"/>
  <c r="JU16" i="24"/>
  <c r="JT16" i="24"/>
  <c r="JS16" i="24"/>
  <c r="LT15" i="24"/>
  <c r="LS15" i="24"/>
  <c r="LR15" i="24"/>
  <c r="JU15" i="24"/>
  <c r="JT15" i="24"/>
  <c r="JS15" i="24"/>
  <c r="LT14" i="24"/>
  <c r="LS14" i="24"/>
  <c r="LR14" i="24"/>
  <c r="JU14" i="24"/>
  <c r="JT14" i="24"/>
  <c r="JS14" i="24"/>
  <c r="LT13" i="24"/>
  <c r="LS13" i="24"/>
  <c r="LR13" i="24"/>
  <c r="JU13" i="24"/>
  <c r="JT13" i="24"/>
  <c r="JS13" i="24"/>
  <c r="LT12" i="24"/>
  <c r="LS12" i="24"/>
  <c r="LR12" i="24"/>
  <c r="JU12" i="24"/>
  <c r="JT12" i="24"/>
  <c r="JS12" i="24"/>
  <c r="LT11" i="24"/>
  <c r="LS11" i="24"/>
  <c r="LR11" i="24"/>
  <c r="JU11" i="24"/>
  <c r="JT11" i="24"/>
  <c r="JS11" i="24"/>
  <c r="LT10" i="24"/>
  <c r="LS10" i="24"/>
  <c r="LR10" i="24"/>
  <c r="JU10" i="24"/>
  <c r="JT10" i="24"/>
  <c r="JS10" i="24"/>
  <c r="LT9" i="24"/>
  <c r="LS9" i="24"/>
  <c r="LR9" i="24"/>
  <c r="JU9" i="24"/>
  <c r="JT9" i="24"/>
  <c r="JS9" i="24"/>
  <c r="LT8" i="24"/>
  <c r="LS8" i="24"/>
  <c r="LR8" i="24"/>
  <c r="JU8" i="24"/>
  <c r="JT8" i="24"/>
  <c r="JS8" i="24"/>
  <c r="LT7" i="24"/>
  <c r="LS7" i="24"/>
  <c r="LR7" i="24"/>
  <c r="JU7" i="24"/>
  <c r="JT7" i="24"/>
  <c r="JS7" i="24"/>
  <c r="LT6" i="24"/>
  <c r="LS6" i="24"/>
  <c r="LR6" i="24"/>
  <c r="JU6" i="24"/>
  <c r="JT6" i="24"/>
  <c r="JS6" i="24"/>
  <c r="LT5" i="24"/>
  <c r="LS5" i="24"/>
  <c r="LR5" i="24"/>
  <c r="JU5" i="24"/>
  <c r="JT5" i="24"/>
  <c r="JS5" i="24"/>
  <c r="LT4" i="24"/>
  <c r="LS4" i="24"/>
  <c r="LR4" i="24"/>
  <c r="JU4" i="24"/>
  <c r="JT4" i="24"/>
  <c r="JS4" i="24"/>
  <c r="LT3" i="24"/>
  <c r="LS3" i="24"/>
  <c r="LR3" i="24"/>
  <c r="JU3" i="24"/>
  <c r="JT3" i="24"/>
  <c r="JS3" i="24"/>
  <c r="LT2" i="24"/>
  <c r="LS2" i="24"/>
  <c r="LR2" i="24"/>
  <c r="JU2" i="24"/>
  <c r="JT2" i="24"/>
  <c r="JS2" i="24"/>
  <c r="HX121" i="24"/>
  <c r="HW121" i="24"/>
  <c r="HV121" i="24"/>
  <c r="HX120" i="24"/>
  <c r="HW120" i="24"/>
  <c r="HV120" i="24"/>
  <c r="HX119" i="24"/>
  <c r="HW119" i="24"/>
  <c r="HV119" i="24"/>
  <c r="HX118" i="24"/>
  <c r="HW118" i="24"/>
  <c r="HV118" i="24"/>
  <c r="HX117" i="24"/>
  <c r="HW117" i="24"/>
  <c r="HV117" i="24"/>
  <c r="HX116" i="24"/>
  <c r="HW116" i="24"/>
  <c r="HV116" i="24"/>
  <c r="HX115" i="24"/>
  <c r="HW115" i="24"/>
  <c r="HV115" i="24"/>
  <c r="HX114" i="24"/>
  <c r="HW114" i="24"/>
  <c r="HV114" i="24"/>
  <c r="HX113" i="24"/>
  <c r="HW113" i="24"/>
  <c r="HV113" i="24"/>
  <c r="HX112" i="24"/>
  <c r="HW112" i="24"/>
  <c r="HV112" i="24"/>
  <c r="HX111" i="24"/>
  <c r="HW111" i="24"/>
  <c r="HV111" i="24"/>
  <c r="HX110" i="24"/>
  <c r="HW110" i="24"/>
  <c r="HV110" i="24"/>
  <c r="HX109" i="24"/>
  <c r="HW109" i="24"/>
  <c r="HV109" i="24"/>
  <c r="HX108" i="24"/>
  <c r="HW108" i="24"/>
  <c r="HV108" i="24"/>
  <c r="HX107" i="24"/>
  <c r="HW107" i="24"/>
  <c r="HV107" i="24"/>
  <c r="HX106" i="24"/>
  <c r="HW106" i="24"/>
  <c r="HV106" i="24"/>
  <c r="HX105" i="24"/>
  <c r="HW105" i="24"/>
  <c r="HV105" i="24"/>
  <c r="HX104" i="24"/>
  <c r="HW104" i="24"/>
  <c r="HV104" i="24"/>
  <c r="HX103" i="24"/>
  <c r="HW103" i="24"/>
  <c r="HV103" i="24"/>
  <c r="HX102" i="24"/>
  <c r="HW102" i="24"/>
  <c r="HV102" i="24"/>
  <c r="HX101" i="24"/>
  <c r="HW101" i="24"/>
  <c r="HV101" i="24"/>
  <c r="HX100" i="24"/>
  <c r="HW100" i="24"/>
  <c r="HV100" i="24"/>
  <c r="HX99" i="24"/>
  <c r="HW99" i="24"/>
  <c r="HV99" i="24"/>
  <c r="HX98" i="24"/>
  <c r="HW98" i="24"/>
  <c r="HV98" i="24"/>
  <c r="HX97" i="24"/>
  <c r="HW97" i="24"/>
  <c r="HV97" i="24"/>
  <c r="HX96" i="24"/>
  <c r="HW96" i="24"/>
  <c r="HV96" i="24"/>
  <c r="HX95" i="24"/>
  <c r="HW95" i="24"/>
  <c r="HV95" i="24"/>
  <c r="HX94" i="24"/>
  <c r="HW94" i="24"/>
  <c r="HV94" i="24"/>
  <c r="HX93" i="24"/>
  <c r="HW93" i="24"/>
  <c r="HV93" i="24"/>
  <c r="HX92" i="24"/>
  <c r="HW92" i="24"/>
  <c r="HV92" i="24"/>
  <c r="HX91" i="24"/>
  <c r="HW91" i="24"/>
  <c r="HV91" i="24"/>
  <c r="HX90" i="24"/>
  <c r="HW90" i="24"/>
  <c r="HV90" i="24"/>
  <c r="HX89" i="24"/>
  <c r="HW89" i="24"/>
  <c r="HV89" i="24"/>
  <c r="HX88" i="24"/>
  <c r="HW88" i="24"/>
  <c r="HV88" i="24"/>
  <c r="HX87" i="24"/>
  <c r="HW87" i="24"/>
  <c r="HV87" i="24"/>
  <c r="HX86" i="24"/>
  <c r="HW86" i="24"/>
  <c r="HV86" i="24"/>
  <c r="HX85" i="24"/>
  <c r="HW85" i="24"/>
  <c r="HV85" i="24"/>
  <c r="HX84" i="24"/>
  <c r="HW84" i="24"/>
  <c r="HV84" i="24"/>
  <c r="HX83" i="24"/>
  <c r="HW83" i="24"/>
  <c r="HV83" i="24"/>
  <c r="HX82" i="24"/>
  <c r="HW82" i="24"/>
  <c r="HV82" i="24"/>
  <c r="HX81" i="24"/>
  <c r="HW81" i="24"/>
  <c r="HV81" i="24"/>
  <c r="HX80" i="24"/>
  <c r="HW80" i="24"/>
  <c r="HV80" i="24"/>
  <c r="HX79" i="24"/>
  <c r="HW79" i="24"/>
  <c r="HV79" i="24"/>
  <c r="HX78" i="24"/>
  <c r="HW78" i="24"/>
  <c r="HV78" i="24"/>
  <c r="HX77" i="24"/>
  <c r="HW77" i="24"/>
  <c r="HV77" i="24"/>
  <c r="HX76" i="24"/>
  <c r="HW76" i="24"/>
  <c r="HV76" i="24"/>
  <c r="HX75" i="24"/>
  <c r="HW75" i="24"/>
  <c r="HV75" i="24"/>
  <c r="HX74" i="24"/>
  <c r="HW74" i="24"/>
  <c r="HV74" i="24"/>
  <c r="HX73" i="24"/>
  <c r="HW73" i="24"/>
  <c r="HV73" i="24"/>
  <c r="HX72" i="24"/>
  <c r="HW72" i="24"/>
  <c r="HV72" i="24"/>
  <c r="HX71" i="24"/>
  <c r="HW71" i="24"/>
  <c r="HV71" i="24"/>
  <c r="HX70" i="24"/>
  <c r="HW70" i="24"/>
  <c r="HV70" i="24"/>
  <c r="HX69" i="24"/>
  <c r="HW69" i="24"/>
  <c r="HV69" i="24"/>
  <c r="HX68" i="24"/>
  <c r="HW68" i="24"/>
  <c r="HV68" i="24"/>
  <c r="HX67" i="24"/>
  <c r="HW67" i="24"/>
  <c r="HV67" i="24"/>
  <c r="HX66" i="24"/>
  <c r="HW66" i="24"/>
  <c r="HV66" i="24"/>
  <c r="HX65" i="24"/>
  <c r="HW65" i="24"/>
  <c r="HV65" i="24"/>
  <c r="HX64" i="24"/>
  <c r="HW64" i="24"/>
  <c r="HV64" i="24"/>
  <c r="HX63" i="24"/>
  <c r="HW63" i="24"/>
  <c r="HV63" i="24"/>
  <c r="HX62" i="24"/>
  <c r="HW62" i="24"/>
  <c r="HV62" i="24"/>
  <c r="HX61" i="24"/>
  <c r="HW61" i="24"/>
  <c r="HV61" i="24"/>
  <c r="HX60" i="24"/>
  <c r="HW60" i="24"/>
  <c r="HV60" i="24"/>
  <c r="HX59" i="24"/>
  <c r="HW59" i="24"/>
  <c r="HV59" i="24"/>
  <c r="HX58" i="24"/>
  <c r="HW58" i="24"/>
  <c r="HV58" i="24"/>
  <c r="HX57" i="24"/>
  <c r="HW57" i="24"/>
  <c r="HV57" i="24"/>
  <c r="HX56" i="24"/>
  <c r="HW56" i="24"/>
  <c r="HV56" i="24"/>
  <c r="HX55" i="24"/>
  <c r="HW55" i="24"/>
  <c r="HV55" i="24"/>
  <c r="HX54" i="24"/>
  <c r="HW54" i="24"/>
  <c r="HV54" i="24"/>
  <c r="HX53" i="24"/>
  <c r="HW53" i="24"/>
  <c r="HV53" i="24"/>
  <c r="HX52" i="24"/>
  <c r="HW52" i="24"/>
  <c r="HV52" i="24"/>
  <c r="HX51" i="24"/>
  <c r="HW51" i="24"/>
  <c r="HV51" i="24"/>
  <c r="HX50" i="24"/>
  <c r="HW50" i="24"/>
  <c r="HV50" i="24"/>
  <c r="HX49" i="24"/>
  <c r="HW49" i="24"/>
  <c r="HV49" i="24"/>
  <c r="HX48" i="24"/>
  <c r="HW48" i="24"/>
  <c r="HV48" i="24"/>
  <c r="HX47" i="24"/>
  <c r="HW47" i="24"/>
  <c r="HV47" i="24"/>
  <c r="HX46" i="24"/>
  <c r="HW46" i="24"/>
  <c r="HV46" i="24"/>
  <c r="HX45" i="24"/>
  <c r="HW45" i="24"/>
  <c r="HV45" i="24"/>
  <c r="HX44" i="24"/>
  <c r="HW44" i="24"/>
  <c r="HV44" i="24"/>
  <c r="HX43" i="24"/>
  <c r="HW43" i="24"/>
  <c r="HV43" i="24"/>
  <c r="HX42" i="24"/>
  <c r="HW42" i="24"/>
  <c r="HV42" i="24"/>
  <c r="HX41" i="24"/>
  <c r="HW41" i="24"/>
  <c r="HV41" i="24"/>
  <c r="HX40" i="24"/>
  <c r="HW40" i="24"/>
  <c r="HV40" i="24"/>
  <c r="HX39" i="24"/>
  <c r="HW39" i="24"/>
  <c r="HV39" i="24"/>
  <c r="HX38" i="24"/>
  <c r="HW38" i="24"/>
  <c r="HV38" i="24"/>
  <c r="HX37" i="24"/>
  <c r="HW37" i="24"/>
  <c r="HV37" i="24"/>
  <c r="HX36" i="24"/>
  <c r="HW36" i="24"/>
  <c r="HV36" i="24"/>
  <c r="HX35" i="24"/>
  <c r="HW35" i="24"/>
  <c r="HV35" i="24"/>
  <c r="HX34" i="24"/>
  <c r="HW34" i="24"/>
  <c r="HV34" i="24"/>
  <c r="HX33" i="24"/>
  <c r="HW33" i="24"/>
  <c r="HV33" i="24"/>
  <c r="HX32" i="24"/>
  <c r="HW32" i="24"/>
  <c r="HV32" i="24"/>
  <c r="HX31" i="24"/>
  <c r="HW31" i="24"/>
  <c r="HV31" i="24"/>
  <c r="HX30" i="24"/>
  <c r="HW30" i="24"/>
  <c r="HV30" i="24"/>
  <c r="HX29" i="24"/>
  <c r="HW29" i="24"/>
  <c r="HV29" i="24"/>
  <c r="HX28" i="24"/>
  <c r="HW28" i="24"/>
  <c r="HV28" i="24"/>
  <c r="HX27" i="24"/>
  <c r="HW27" i="24"/>
  <c r="HV27" i="24"/>
  <c r="HX26" i="24"/>
  <c r="HW26" i="24"/>
  <c r="HV26" i="24"/>
  <c r="HX25" i="24"/>
  <c r="HW25" i="24"/>
  <c r="HV25" i="24"/>
  <c r="HX24" i="24"/>
  <c r="HW24" i="24"/>
  <c r="HV24" i="24"/>
  <c r="HX23" i="24"/>
  <c r="HW23" i="24"/>
  <c r="HV23" i="24"/>
  <c r="HX22" i="24"/>
  <c r="HW22" i="24"/>
  <c r="HV22" i="24"/>
  <c r="HX21" i="24"/>
  <c r="HW21" i="24"/>
  <c r="HV21" i="24"/>
  <c r="HX20" i="24"/>
  <c r="HW20" i="24"/>
  <c r="HV20" i="24"/>
  <c r="HX19" i="24"/>
  <c r="HW19" i="24"/>
  <c r="HV19" i="24"/>
  <c r="HX18" i="24"/>
  <c r="HW18" i="24"/>
  <c r="HV18" i="24"/>
  <c r="HX17" i="24"/>
  <c r="HW17" i="24"/>
  <c r="HV17" i="24"/>
  <c r="HX16" i="24"/>
  <c r="HW16" i="24"/>
  <c r="HV16" i="24"/>
  <c r="HX15" i="24"/>
  <c r="HW15" i="24"/>
  <c r="HV15" i="24"/>
  <c r="HX14" i="24"/>
  <c r="HW14" i="24"/>
  <c r="HV14" i="24"/>
  <c r="HX13" i="24"/>
  <c r="HW13" i="24"/>
  <c r="HV13" i="24"/>
  <c r="HX12" i="24"/>
  <c r="HW12" i="24"/>
  <c r="HV12" i="24"/>
  <c r="HX11" i="24"/>
  <c r="HW11" i="24"/>
  <c r="HV11" i="24"/>
  <c r="HX10" i="24"/>
  <c r="HW10" i="24"/>
  <c r="HV10" i="24"/>
  <c r="HX9" i="24"/>
  <c r="HW9" i="24"/>
  <c r="HV9" i="24"/>
  <c r="HX8" i="24"/>
  <c r="HW8" i="24"/>
  <c r="HV8" i="24"/>
  <c r="HX7" i="24"/>
  <c r="HW7" i="24"/>
  <c r="HV7" i="24"/>
  <c r="HX6" i="24"/>
  <c r="HW6" i="24"/>
  <c r="HV6" i="24"/>
  <c r="HX5" i="24"/>
  <c r="HW5" i="24"/>
  <c r="HV5" i="24"/>
  <c r="HX4" i="24"/>
  <c r="HW4" i="24"/>
  <c r="HV4" i="24"/>
  <c r="HX3" i="24"/>
  <c r="HW3" i="24"/>
  <c r="HV3" i="24"/>
  <c r="HX2" i="24"/>
  <c r="HW2" i="24"/>
  <c r="HV2" i="24"/>
  <c r="FQ222" i="24"/>
  <c r="FP222" i="24"/>
  <c r="FN222" i="24"/>
  <c r="FM222" i="24"/>
  <c r="FL222" i="24"/>
  <c r="FQ221" i="24"/>
  <c r="FP221" i="24"/>
  <c r="FN221" i="24"/>
  <c r="FM221" i="24"/>
  <c r="FL221" i="24"/>
  <c r="FQ220" i="24"/>
  <c r="FP220" i="24"/>
  <c r="FN220" i="24"/>
  <c r="FM220" i="24"/>
  <c r="FL220" i="24"/>
  <c r="FQ219" i="24"/>
  <c r="FP219" i="24"/>
  <c r="FN219" i="24"/>
  <c r="FM219" i="24"/>
  <c r="FL219" i="24"/>
  <c r="GD121" i="24"/>
  <c r="GC121" i="24"/>
  <c r="GB121" i="24"/>
  <c r="GD120" i="24"/>
  <c r="GC120" i="24"/>
  <c r="GB120" i="24"/>
  <c r="GD119" i="24"/>
  <c r="GC119" i="24"/>
  <c r="GB119" i="24"/>
  <c r="GD118" i="24"/>
  <c r="GC118" i="24"/>
  <c r="GB118" i="24"/>
  <c r="GD117" i="24"/>
  <c r="GC117" i="24"/>
  <c r="GB117" i="24"/>
  <c r="GD116" i="24"/>
  <c r="GC116" i="24"/>
  <c r="GB116" i="24"/>
  <c r="GD115" i="24"/>
  <c r="GC115" i="24"/>
  <c r="GB115" i="24"/>
  <c r="GD114" i="24"/>
  <c r="GC114" i="24"/>
  <c r="GB114" i="24"/>
  <c r="GD113" i="24"/>
  <c r="GC113" i="24"/>
  <c r="GB113" i="24"/>
  <c r="GD112" i="24"/>
  <c r="GC112" i="24"/>
  <c r="GB112" i="24"/>
  <c r="GD111" i="24"/>
  <c r="GC111" i="24"/>
  <c r="GB111" i="24"/>
  <c r="GD110" i="24"/>
  <c r="GC110" i="24"/>
  <c r="GB110" i="24"/>
  <c r="GD109" i="24"/>
  <c r="GC109" i="24"/>
  <c r="GB109" i="24"/>
  <c r="GD108" i="24"/>
  <c r="GC108" i="24"/>
  <c r="GB108" i="24"/>
  <c r="GD107" i="24"/>
  <c r="GC107" i="24"/>
  <c r="GB107" i="24"/>
  <c r="GD106" i="24"/>
  <c r="GC106" i="24"/>
  <c r="GB106" i="24"/>
  <c r="GD105" i="24"/>
  <c r="GC105" i="24"/>
  <c r="GB105" i="24"/>
  <c r="GD104" i="24"/>
  <c r="GC104" i="24"/>
  <c r="GB104" i="24"/>
  <c r="GD103" i="24"/>
  <c r="GC103" i="24"/>
  <c r="GB103" i="24"/>
  <c r="GD102" i="24"/>
  <c r="GC102" i="24"/>
  <c r="GB102" i="24"/>
  <c r="GD101" i="24"/>
  <c r="GC101" i="24"/>
  <c r="GB101" i="24"/>
  <c r="GD100" i="24"/>
  <c r="GC100" i="24"/>
  <c r="GB100" i="24"/>
  <c r="GD99" i="24"/>
  <c r="GC99" i="24"/>
  <c r="GB99" i="24"/>
  <c r="GD98" i="24"/>
  <c r="GC98" i="24"/>
  <c r="GB98" i="24"/>
  <c r="GD97" i="24"/>
  <c r="GC97" i="24"/>
  <c r="GB97" i="24"/>
  <c r="GD96" i="24"/>
  <c r="GC96" i="24"/>
  <c r="GB96" i="24"/>
  <c r="GD95" i="24"/>
  <c r="GC95" i="24"/>
  <c r="GB95" i="24"/>
  <c r="GD94" i="24"/>
  <c r="GC94" i="24"/>
  <c r="GB94" i="24"/>
  <c r="GD93" i="24"/>
  <c r="GC93" i="24"/>
  <c r="GB93" i="24"/>
  <c r="GD92" i="24"/>
  <c r="GC92" i="24"/>
  <c r="GB92" i="24"/>
  <c r="GD91" i="24"/>
  <c r="GC91" i="24"/>
  <c r="GB91" i="24"/>
  <c r="GD90" i="24"/>
  <c r="GC90" i="24"/>
  <c r="GB90" i="24"/>
  <c r="GD89" i="24"/>
  <c r="GC89" i="24"/>
  <c r="GB89" i="24"/>
  <c r="GD88" i="24"/>
  <c r="GC88" i="24"/>
  <c r="GB88" i="24"/>
  <c r="GD87" i="24"/>
  <c r="GC87" i="24"/>
  <c r="GB87" i="24"/>
  <c r="GD86" i="24"/>
  <c r="GC86" i="24"/>
  <c r="GB86" i="24"/>
  <c r="GD85" i="24"/>
  <c r="GC85" i="24"/>
  <c r="GB85" i="24"/>
  <c r="GD84" i="24"/>
  <c r="GC84" i="24"/>
  <c r="GB84" i="24"/>
  <c r="GD83" i="24"/>
  <c r="GC83" i="24"/>
  <c r="GB83" i="24"/>
  <c r="GD82" i="24"/>
  <c r="GC82" i="24"/>
  <c r="GB82" i="24"/>
  <c r="GD81" i="24"/>
  <c r="GC81" i="24"/>
  <c r="GB81" i="24"/>
  <c r="GD80" i="24"/>
  <c r="GC80" i="24"/>
  <c r="GB80" i="24"/>
  <c r="GD79" i="24"/>
  <c r="GC79" i="24"/>
  <c r="GB79" i="24"/>
  <c r="GD78" i="24"/>
  <c r="GC78" i="24"/>
  <c r="GB78" i="24"/>
  <c r="GD77" i="24"/>
  <c r="GC77" i="24"/>
  <c r="GB77" i="24"/>
  <c r="GD76" i="24"/>
  <c r="GC76" i="24"/>
  <c r="GB76" i="24"/>
  <c r="GD75" i="24"/>
  <c r="GC75" i="24"/>
  <c r="GB75" i="24"/>
  <c r="GD74" i="24"/>
  <c r="GC74" i="24"/>
  <c r="GB74" i="24"/>
  <c r="GD73" i="24"/>
  <c r="GC73" i="24"/>
  <c r="GB73" i="24"/>
  <c r="GD72" i="24"/>
  <c r="GC72" i="24"/>
  <c r="GB72" i="24"/>
  <c r="GD71" i="24"/>
  <c r="GC71" i="24"/>
  <c r="GB71" i="24"/>
  <c r="GD70" i="24"/>
  <c r="GC70" i="24"/>
  <c r="GB70" i="24"/>
  <c r="GD69" i="24"/>
  <c r="GC69" i="24"/>
  <c r="GB69" i="24"/>
  <c r="GD68" i="24"/>
  <c r="GC68" i="24"/>
  <c r="GB68" i="24"/>
  <c r="GD67" i="24"/>
  <c r="GC67" i="24"/>
  <c r="GB67" i="24"/>
  <c r="GD66" i="24"/>
  <c r="GC66" i="24"/>
  <c r="GB66" i="24"/>
  <c r="GD65" i="24"/>
  <c r="GC65" i="24"/>
  <c r="GB65" i="24"/>
  <c r="GD64" i="24"/>
  <c r="GC64" i="24"/>
  <c r="GB64" i="24"/>
  <c r="GD63" i="24"/>
  <c r="GC63" i="24"/>
  <c r="GB63" i="24"/>
  <c r="GD62" i="24"/>
  <c r="GC62" i="24"/>
  <c r="GB62" i="24"/>
  <c r="GD61" i="24"/>
  <c r="GC61" i="24"/>
  <c r="GB61" i="24"/>
  <c r="GD60" i="24"/>
  <c r="GC60" i="24"/>
  <c r="GB60" i="24"/>
  <c r="GD59" i="24"/>
  <c r="GC59" i="24"/>
  <c r="GB59" i="24"/>
  <c r="GD58" i="24"/>
  <c r="GC58" i="24"/>
  <c r="GB58" i="24"/>
  <c r="GD57" i="24"/>
  <c r="GC57" i="24"/>
  <c r="GB57" i="24"/>
  <c r="GD56" i="24"/>
  <c r="GC56" i="24"/>
  <c r="GB56" i="24"/>
  <c r="GD55" i="24"/>
  <c r="GC55" i="24"/>
  <c r="GB55" i="24"/>
  <c r="GD54" i="24"/>
  <c r="GC54" i="24"/>
  <c r="GB54" i="24"/>
  <c r="GD53" i="24"/>
  <c r="GC53" i="24"/>
  <c r="GB53" i="24"/>
  <c r="GD52" i="24"/>
  <c r="GC52" i="24"/>
  <c r="GB52" i="24"/>
  <c r="GD51" i="24"/>
  <c r="GC51" i="24"/>
  <c r="GB51" i="24"/>
  <c r="GD50" i="24"/>
  <c r="GC50" i="24"/>
  <c r="GB50" i="24"/>
  <c r="GD49" i="24"/>
  <c r="GC49" i="24"/>
  <c r="GB49" i="24"/>
  <c r="GD48" i="24"/>
  <c r="GC48" i="24"/>
  <c r="GB48" i="24"/>
  <c r="GD47" i="24"/>
  <c r="GC47" i="24"/>
  <c r="GB47" i="24"/>
  <c r="GD46" i="24"/>
  <c r="GC46" i="24"/>
  <c r="GB46" i="24"/>
  <c r="GD45" i="24"/>
  <c r="GC45" i="24"/>
  <c r="GB45" i="24"/>
  <c r="GD44" i="24"/>
  <c r="GC44" i="24"/>
  <c r="GB44" i="24"/>
  <c r="GD43" i="24"/>
  <c r="GC43" i="24"/>
  <c r="GB43" i="24"/>
  <c r="GD42" i="24"/>
  <c r="GC42" i="24"/>
  <c r="GB42" i="24"/>
  <c r="GD41" i="24"/>
  <c r="GC41" i="24"/>
  <c r="GB41" i="24"/>
  <c r="GD40" i="24"/>
  <c r="GC40" i="24"/>
  <c r="GB40" i="24"/>
  <c r="GD39" i="24"/>
  <c r="GC39" i="24"/>
  <c r="GB39" i="24"/>
  <c r="GD38" i="24"/>
  <c r="GC38" i="24"/>
  <c r="GB38" i="24"/>
  <c r="GD37" i="24"/>
  <c r="GC37" i="24"/>
  <c r="GB37" i="24"/>
  <c r="GD36" i="24"/>
  <c r="GC36" i="24"/>
  <c r="GB36" i="24"/>
  <c r="GD35" i="24"/>
  <c r="GC35" i="24"/>
  <c r="GB35" i="24"/>
  <c r="GD34" i="24"/>
  <c r="GC34" i="24"/>
  <c r="GB34" i="24"/>
  <c r="GD33" i="24"/>
  <c r="GC33" i="24"/>
  <c r="GB33" i="24"/>
  <c r="GD32" i="24"/>
  <c r="GC32" i="24"/>
  <c r="GB32" i="24"/>
  <c r="GD31" i="24"/>
  <c r="GC31" i="24"/>
  <c r="GB31" i="24"/>
  <c r="GD30" i="24"/>
  <c r="GC30" i="24"/>
  <c r="GB30" i="24"/>
  <c r="GD29" i="24"/>
  <c r="GC29" i="24"/>
  <c r="GB29" i="24"/>
  <c r="GD28" i="24"/>
  <c r="GC28" i="24"/>
  <c r="GB28" i="24"/>
  <c r="GD27" i="24"/>
  <c r="GC27" i="24"/>
  <c r="GB27" i="24"/>
  <c r="GD26" i="24"/>
  <c r="GC26" i="24"/>
  <c r="GB26" i="24"/>
  <c r="GD25" i="24"/>
  <c r="GC25" i="24"/>
  <c r="GB25" i="24"/>
  <c r="GD24" i="24"/>
  <c r="GC24" i="24"/>
  <c r="GB24" i="24"/>
  <c r="GD23" i="24"/>
  <c r="GC23" i="24"/>
  <c r="GB23" i="24"/>
  <c r="GD22" i="24"/>
  <c r="GC22" i="24"/>
  <c r="GB22" i="24"/>
  <c r="GD21" i="24"/>
  <c r="GC21" i="24"/>
  <c r="GB21" i="24"/>
  <c r="GD20" i="24"/>
  <c r="GC20" i="24"/>
  <c r="GB20" i="24"/>
  <c r="GD19" i="24"/>
  <c r="GC19" i="24"/>
  <c r="GB19" i="24"/>
  <c r="GD18" i="24"/>
  <c r="GC18" i="24"/>
  <c r="GB18" i="24"/>
  <c r="GD17" i="24"/>
  <c r="GC17" i="24"/>
  <c r="GB17" i="24"/>
  <c r="GD16" i="24"/>
  <c r="GC16" i="24"/>
  <c r="GB16" i="24"/>
  <c r="GD15" i="24"/>
  <c r="GC15" i="24"/>
  <c r="GB15" i="24"/>
  <c r="GD14" i="24"/>
  <c r="GC14" i="24"/>
  <c r="GB14" i="24"/>
  <c r="GD13" i="24"/>
  <c r="GC13" i="24"/>
  <c r="GB13" i="24"/>
  <c r="GD12" i="24"/>
  <c r="GC12" i="24"/>
  <c r="GB12" i="24"/>
  <c r="GD11" i="24"/>
  <c r="GC11" i="24"/>
  <c r="GB11" i="24"/>
  <c r="GD10" i="24"/>
  <c r="GC10" i="24"/>
  <c r="GB10" i="24"/>
  <c r="GD9" i="24"/>
  <c r="GC9" i="24"/>
  <c r="GB9" i="24"/>
  <c r="GD8" i="24"/>
  <c r="GC8" i="24"/>
  <c r="GB8" i="24"/>
  <c r="GD7" i="24"/>
  <c r="GC7" i="24"/>
  <c r="GB7" i="24"/>
  <c r="GD6" i="24"/>
  <c r="GC6" i="24"/>
  <c r="GB6" i="24"/>
  <c r="GD5" i="24"/>
  <c r="GC5" i="24"/>
  <c r="GB5" i="24"/>
  <c r="GD4" i="24"/>
  <c r="GC4" i="24"/>
  <c r="GB4" i="24"/>
  <c r="GD3" i="24"/>
  <c r="GC3" i="24"/>
  <c r="GB3" i="24"/>
  <c r="GD2" i="24"/>
  <c r="GC2" i="24"/>
  <c r="GB2" i="24"/>
  <c r="EB121" i="24"/>
  <c r="EA121" i="24"/>
  <c r="DZ121" i="24"/>
  <c r="EB120" i="24"/>
  <c r="EA120" i="24"/>
  <c r="DZ120" i="24"/>
  <c r="EB119" i="24"/>
  <c r="EA119" i="24"/>
  <c r="DZ119" i="24"/>
  <c r="EB118" i="24"/>
  <c r="EA118" i="24"/>
  <c r="DZ118" i="24"/>
  <c r="EB117" i="24"/>
  <c r="EA117" i="24"/>
  <c r="DZ117" i="24"/>
  <c r="EB116" i="24"/>
  <c r="EA116" i="24"/>
  <c r="DZ116" i="24"/>
  <c r="EB115" i="24"/>
  <c r="EA115" i="24"/>
  <c r="DZ115" i="24"/>
  <c r="EB114" i="24"/>
  <c r="EA114" i="24"/>
  <c r="DZ114" i="24"/>
  <c r="EB113" i="24"/>
  <c r="EA113" i="24"/>
  <c r="DZ113" i="24"/>
  <c r="EB112" i="24"/>
  <c r="EA112" i="24"/>
  <c r="DZ112" i="24"/>
  <c r="EB111" i="24"/>
  <c r="EA111" i="24"/>
  <c r="DZ111" i="24"/>
  <c r="EB110" i="24"/>
  <c r="EA110" i="24"/>
  <c r="DZ110" i="24"/>
  <c r="EB109" i="24"/>
  <c r="EA109" i="24"/>
  <c r="DZ109" i="24"/>
  <c r="EB108" i="24"/>
  <c r="EA108" i="24"/>
  <c r="DZ108" i="24"/>
  <c r="EB107" i="24"/>
  <c r="EA107" i="24"/>
  <c r="DZ107" i="24"/>
  <c r="EB106" i="24"/>
  <c r="EA106" i="24"/>
  <c r="DZ106" i="24"/>
  <c r="EB105" i="24"/>
  <c r="EA105" i="24"/>
  <c r="DZ105" i="24"/>
  <c r="EB104" i="24"/>
  <c r="EA104" i="24"/>
  <c r="DZ104" i="24"/>
  <c r="EB103" i="24"/>
  <c r="EA103" i="24"/>
  <c r="DZ103" i="24"/>
  <c r="EB102" i="24"/>
  <c r="EA102" i="24"/>
  <c r="DZ102" i="24"/>
  <c r="EB101" i="24"/>
  <c r="EA101" i="24"/>
  <c r="DZ101" i="24"/>
  <c r="EB100" i="24"/>
  <c r="EA100" i="24"/>
  <c r="DZ100" i="24"/>
  <c r="EB99" i="24"/>
  <c r="EA99" i="24"/>
  <c r="DZ99" i="24"/>
  <c r="EB98" i="24"/>
  <c r="EA98" i="24"/>
  <c r="DZ98" i="24"/>
  <c r="EB97" i="24"/>
  <c r="EA97" i="24"/>
  <c r="DZ97" i="24"/>
  <c r="EB96" i="24"/>
  <c r="EA96" i="24"/>
  <c r="DZ96" i="24"/>
  <c r="EB95" i="24"/>
  <c r="EA95" i="24"/>
  <c r="DZ95" i="24"/>
  <c r="EB94" i="24"/>
  <c r="EA94" i="24"/>
  <c r="DZ94" i="24"/>
  <c r="EB93" i="24"/>
  <c r="EA93" i="24"/>
  <c r="DZ93" i="24"/>
  <c r="EB92" i="24"/>
  <c r="EA92" i="24"/>
  <c r="DZ92" i="24"/>
  <c r="EB91" i="24"/>
  <c r="EA91" i="24"/>
  <c r="DZ91" i="24"/>
  <c r="EB90" i="24"/>
  <c r="EA90" i="24"/>
  <c r="DZ90" i="24"/>
  <c r="EB89" i="24"/>
  <c r="EA89" i="24"/>
  <c r="DZ89" i="24"/>
  <c r="EB88" i="24"/>
  <c r="EA88" i="24"/>
  <c r="DZ88" i="24"/>
  <c r="EB87" i="24"/>
  <c r="EA87" i="24"/>
  <c r="DZ87" i="24"/>
  <c r="EB86" i="24"/>
  <c r="EA86" i="24"/>
  <c r="DZ86" i="24"/>
  <c r="EB85" i="24"/>
  <c r="EA85" i="24"/>
  <c r="DZ85" i="24"/>
  <c r="EB84" i="24"/>
  <c r="EA84" i="24"/>
  <c r="DZ84" i="24"/>
  <c r="EB83" i="24"/>
  <c r="EA83" i="24"/>
  <c r="DZ83" i="24"/>
  <c r="EB82" i="24"/>
  <c r="EA82" i="24"/>
  <c r="DZ82" i="24"/>
  <c r="EB81" i="24"/>
  <c r="EA81" i="24"/>
  <c r="DZ81" i="24"/>
  <c r="EB80" i="24"/>
  <c r="EA80" i="24"/>
  <c r="DZ80" i="24"/>
  <c r="EB79" i="24"/>
  <c r="EA79" i="24"/>
  <c r="DZ79" i="24"/>
  <c r="EB78" i="24"/>
  <c r="EA78" i="24"/>
  <c r="DZ78" i="24"/>
  <c r="EB77" i="24"/>
  <c r="EA77" i="24"/>
  <c r="DZ77" i="24"/>
  <c r="EB76" i="24"/>
  <c r="EA76" i="24"/>
  <c r="DZ76" i="24"/>
  <c r="EB75" i="24"/>
  <c r="EA75" i="24"/>
  <c r="DZ75" i="24"/>
  <c r="EB74" i="24"/>
  <c r="EA74" i="24"/>
  <c r="DZ74" i="24"/>
  <c r="EB73" i="24"/>
  <c r="EA73" i="24"/>
  <c r="DZ73" i="24"/>
  <c r="EB72" i="24"/>
  <c r="EA72" i="24"/>
  <c r="DZ72" i="24"/>
  <c r="EB71" i="24"/>
  <c r="EA71" i="24"/>
  <c r="DZ71" i="24"/>
  <c r="EB70" i="24"/>
  <c r="EA70" i="24"/>
  <c r="DZ70" i="24"/>
  <c r="EB69" i="24"/>
  <c r="EA69" i="24"/>
  <c r="DZ69" i="24"/>
  <c r="EB68" i="24"/>
  <c r="EA68" i="24"/>
  <c r="DZ68" i="24"/>
  <c r="EB67" i="24"/>
  <c r="EA67" i="24"/>
  <c r="DZ67" i="24"/>
  <c r="EB66" i="24"/>
  <c r="EA66" i="24"/>
  <c r="DZ66" i="24"/>
  <c r="EB65" i="24"/>
  <c r="EA65" i="24"/>
  <c r="DZ65" i="24"/>
  <c r="EB64" i="24"/>
  <c r="EA64" i="24"/>
  <c r="DZ64" i="24"/>
  <c r="EB63" i="24"/>
  <c r="EA63" i="24"/>
  <c r="DZ63" i="24"/>
  <c r="EB62" i="24"/>
  <c r="EA62" i="24"/>
  <c r="DZ62" i="24"/>
  <c r="EB61" i="24"/>
  <c r="EA61" i="24"/>
  <c r="DZ61" i="24"/>
  <c r="EB60" i="24"/>
  <c r="EA60" i="24"/>
  <c r="DZ60" i="24"/>
  <c r="EB59" i="24"/>
  <c r="EA59" i="24"/>
  <c r="DZ59" i="24"/>
  <c r="EB58" i="24"/>
  <c r="EA58" i="24"/>
  <c r="DZ58" i="24"/>
  <c r="EB57" i="24"/>
  <c r="EA57" i="24"/>
  <c r="DZ57" i="24"/>
  <c r="EB56" i="24"/>
  <c r="EA56" i="24"/>
  <c r="DZ56" i="24"/>
  <c r="EB55" i="24"/>
  <c r="EA55" i="24"/>
  <c r="DZ55" i="24"/>
  <c r="EB54" i="24"/>
  <c r="EA54" i="24"/>
  <c r="DZ54" i="24"/>
  <c r="EB53" i="24"/>
  <c r="EA53" i="24"/>
  <c r="DZ53" i="24"/>
  <c r="EB52" i="24"/>
  <c r="EA52" i="24"/>
  <c r="DZ52" i="24"/>
  <c r="EB51" i="24"/>
  <c r="EA51" i="24"/>
  <c r="DZ51" i="24"/>
  <c r="EB50" i="24"/>
  <c r="EA50" i="24"/>
  <c r="DZ50" i="24"/>
  <c r="EB49" i="24"/>
  <c r="EA49" i="24"/>
  <c r="DZ49" i="24"/>
  <c r="EB48" i="24"/>
  <c r="EA48" i="24"/>
  <c r="DZ48" i="24"/>
  <c r="EB47" i="24"/>
  <c r="EA47" i="24"/>
  <c r="DZ47" i="24"/>
  <c r="EB46" i="24"/>
  <c r="EA46" i="24"/>
  <c r="DZ46" i="24"/>
  <c r="EB45" i="24"/>
  <c r="EA45" i="24"/>
  <c r="DZ45" i="24"/>
  <c r="EB44" i="24"/>
  <c r="EA44" i="24"/>
  <c r="DZ44" i="24"/>
  <c r="EB43" i="24"/>
  <c r="EA43" i="24"/>
  <c r="DZ43" i="24"/>
  <c r="EB42" i="24"/>
  <c r="EA42" i="24"/>
  <c r="DZ42" i="24"/>
  <c r="EB41" i="24"/>
  <c r="EA41" i="24"/>
  <c r="DZ41" i="24"/>
  <c r="EB40" i="24"/>
  <c r="EA40" i="24"/>
  <c r="DZ40" i="24"/>
  <c r="EB39" i="24"/>
  <c r="EA39" i="24"/>
  <c r="DZ39" i="24"/>
  <c r="EB38" i="24"/>
  <c r="EA38" i="24"/>
  <c r="DZ38" i="24"/>
  <c r="EB37" i="24"/>
  <c r="EA37" i="24"/>
  <c r="DZ37" i="24"/>
  <c r="EB36" i="24"/>
  <c r="EA36" i="24"/>
  <c r="DZ36" i="24"/>
  <c r="EB35" i="24"/>
  <c r="EA35" i="24"/>
  <c r="DZ35" i="24"/>
  <c r="EB34" i="24"/>
  <c r="EA34" i="24"/>
  <c r="DZ34" i="24"/>
  <c r="EB33" i="24"/>
  <c r="EA33" i="24"/>
  <c r="DZ33" i="24"/>
  <c r="EB32" i="24"/>
  <c r="EA32" i="24"/>
  <c r="DZ32" i="24"/>
  <c r="EB31" i="24"/>
  <c r="EA31" i="24"/>
  <c r="DZ31" i="24"/>
  <c r="EB30" i="24"/>
  <c r="EA30" i="24"/>
  <c r="DZ30" i="24"/>
  <c r="EB29" i="24"/>
  <c r="EA29" i="24"/>
  <c r="DZ29" i="24"/>
  <c r="EB28" i="24"/>
  <c r="EA28" i="24"/>
  <c r="DZ28" i="24"/>
  <c r="EB27" i="24"/>
  <c r="EA27" i="24"/>
  <c r="DZ27" i="24"/>
  <c r="EB26" i="24"/>
  <c r="EA26" i="24"/>
  <c r="DZ26" i="24"/>
  <c r="EB25" i="24"/>
  <c r="EA25" i="24"/>
  <c r="DZ25" i="24"/>
  <c r="EB24" i="24"/>
  <c r="EA24" i="24"/>
  <c r="DZ24" i="24"/>
  <c r="EB23" i="24"/>
  <c r="EA23" i="24"/>
  <c r="DZ23" i="24"/>
  <c r="EB22" i="24"/>
  <c r="EA22" i="24"/>
  <c r="DZ22" i="24"/>
  <c r="EB21" i="24"/>
  <c r="EA21" i="24"/>
  <c r="DZ21" i="24"/>
  <c r="EB20" i="24"/>
  <c r="EA20" i="24"/>
  <c r="DZ20" i="24"/>
  <c r="EB19" i="24"/>
  <c r="EA19" i="24"/>
  <c r="DZ19" i="24"/>
  <c r="EB18" i="24"/>
  <c r="EA18" i="24"/>
  <c r="DZ18" i="24"/>
  <c r="EB17" i="24"/>
  <c r="EA17" i="24"/>
  <c r="DZ17" i="24"/>
  <c r="EB16" i="24"/>
  <c r="EA16" i="24"/>
  <c r="DZ16" i="24"/>
  <c r="EB15" i="24"/>
  <c r="EA15" i="24"/>
  <c r="DZ15" i="24"/>
  <c r="EB14" i="24"/>
  <c r="EA14" i="24"/>
  <c r="DZ14" i="24"/>
  <c r="EB13" i="24"/>
  <c r="EA13" i="24"/>
  <c r="DZ13" i="24"/>
  <c r="EB12" i="24"/>
  <c r="EA12" i="24"/>
  <c r="DZ12" i="24"/>
  <c r="EB11" i="24"/>
  <c r="EA11" i="24"/>
  <c r="DZ11" i="24"/>
  <c r="EB10" i="24"/>
  <c r="EA10" i="24"/>
  <c r="DZ10" i="24"/>
  <c r="EB9" i="24"/>
  <c r="EA9" i="24"/>
  <c r="DZ9" i="24"/>
  <c r="EB8" i="24"/>
  <c r="EA8" i="24"/>
  <c r="DZ8" i="24"/>
  <c r="EB7" i="24"/>
  <c r="EA7" i="24"/>
  <c r="DZ7" i="24"/>
  <c r="EB6" i="24"/>
  <c r="EA6" i="24"/>
  <c r="DZ6" i="24"/>
  <c r="EB5" i="24"/>
  <c r="EA5" i="24"/>
  <c r="DZ5" i="24"/>
  <c r="EB4" i="24"/>
  <c r="EA4" i="24"/>
  <c r="DZ4" i="24"/>
  <c r="EB3" i="24"/>
  <c r="EA3" i="24"/>
  <c r="DZ3" i="24"/>
  <c r="EB2" i="24"/>
  <c r="EA2" i="24"/>
  <c r="DZ2" i="24"/>
  <c r="BN121" i="24"/>
  <c r="BM121" i="24"/>
  <c r="BL121" i="24"/>
  <c r="BN120" i="24"/>
  <c r="BM120" i="24"/>
  <c r="BL120" i="24"/>
  <c r="BN119" i="24"/>
  <c r="BM119" i="24"/>
  <c r="BL119" i="24"/>
  <c r="BN118" i="24"/>
  <c r="BM118" i="24"/>
  <c r="BL118" i="24"/>
  <c r="BN117" i="24"/>
  <c r="BM117" i="24"/>
  <c r="BL117" i="24"/>
  <c r="BN116" i="24"/>
  <c r="BM116" i="24"/>
  <c r="BL116" i="24"/>
  <c r="BN115" i="24"/>
  <c r="BM115" i="24"/>
  <c r="BL115" i="24"/>
  <c r="BN114" i="24"/>
  <c r="BM114" i="24"/>
  <c r="BL114" i="24"/>
  <c r="BN113" i="24"/>
  <c r="BM113" i="24"/>
  <c r="BL113" i="24"/>
  <c r="BN112" i="24"/>
  <c r="BM112" i="24"/>
  <c r="BL112" i="24"/>
  <c r="BN111" i="24"/>
  <c r="BM111" i="24"/>
  <c r="BL111" i="24"/>
  <c r="BN110" i="24"/>
  <c r="BM110" i="24"/>
  <c r="BL110" i="24"/>
  <c r="BN109" i="24"/>
  <c r="BM109" i="24"/>
  <c r="BL109" i="24"/>
  <c r="BN108" i="24"/>
  <c r="BM108" i="24"/>
  <c r="BL108" i="24"/>
  <c r="BN107" i="24"/>
  <c r="BM107" i="24"/>
  <c r="BL107" i="24"/>
  <c r="BN106" i="24"/>
  <c r="BM106" i="24"/>
  <c r="BL106" i="24"/>
  <c r="BN105" i="24"/>
  <c r="BM105" i="24"/>
  <c r="BL105" i="24"/>
  <c r="BN104" i="24"/>
  <c r="BM104" i="24"/>
  <c r="BL104" i="24"/>
  <c r="BN103" i="24"/>
  <c r="BM103" i="24"/>
  <c r="BL103" i="24"/>
  <c r="BN102" i="24"/>
  <c r="BM102" i="24"/>
  <c r="BL102" i="24"/>
  <c r="BN101" i="24"/>
  <c r="BM101" i="24"/>
  <c r="BL101" i="24"/>
  <c r="BN100" i="24"/>
  <c r="BM100" i="24"/>
  <c r="BL100" i="24"/>
  <c r="BN99" i="24"/>
  <c r="BM99" i="24"/>
  <c r="BL99" i="24"/>
  <c r="BN98" i="24"/>
  <c r="BM98" i="24"/>
  <c r="BL98" i="24"/>
  <c r="BN97" i="24"/>
  <c r="BM97" i="24"/>
  <c r="BL97" i="24"/>
  <c r="BN96" i="24"/>
  <c r="BM96" i="24"/>
  <c r="BL96" i="24"/>
  <c r="BN95" i="24"/>
  <c r="BM95" i="24"/>
  <c r="BL95" i="24"/>
  <c r="BN94" i="24"/>
  <c r="BM94" i="24"/>
  <c r="BL94" i="24"/>
  <c r="BN93" i="24"/>
  <c r="BM93" i="24"/>
  <c r="BL93" i="24"/>
  <c r="BN92" i="24"/>
  <c r="BM92" i="24"/>
  <c r="BL92" i="24"/>
  <c r="BN91" i="24"/>
  <c r="BM91" i="24"/>
  <c r="BL91" i="24"/>
  <c r="BN90" i="24"/>
  <c r="BM90" i="24"/>
  <c r="BL90" i="24"/>
  <c r="BN89" i="24"/>
  <c r="BM89" i="24"/>
  <c r="BL89" i="24"/>
  <c r="BN88" i="24"/>
  <c r="BM88" i="24"/>
  <c r="BL88" i="24"/>
  <c r="BN87" i="24"/>
  <c r="BM87" i="24"/>
  <c r="BL87" i="24"/>
  <c r="BN86" i="24"/>
  <c r="BM86" i="24"/>
  <c r="BL86" i="24"/>
  <c r="BN85" i="24"/>
  <c r="BM85" i="24"/>
  <c r="BL85" i="24"/>
  <c r="BN84" i="24"/>
  <c r="BM84" i="24"/>
  <c r="BL84" i="24"/>
  <c r="BN83" i="24"/>
  <c r="BM83" i="24"/>
  <c r="BL83" i="24"/>
  <c r="BN82" i="24"/>
  <c r="BM82" i="24"/>
  <c r="BL82" i="24"/>
  <c r="BN81" i="24"/>
  <c r="BM81" i="24"/>
  <c r="BL81" i="24"/>
  <c r="BN80" i="24"/>
  <c r="BM80" i="24"/>
  <c r="BL80" i="24"/>
  <c r="BN79" i="24"/>
  <c r="BM79" i="24"/>
  <c r="BL79" i="24"/>
  <c r="BN78" i="24"/>
  <c r="BM78" i="24"/>
  <c r="BL78" i="24"/>
  <c r="BN77" i="24"/>
  <c r="BM77" i="24"/>
  <c r="BL77" i="24"/>
  <c r="BN76" i="24"/>
  <c r="BM76" i="24"/>
  <c r="BL76" i="24"/>
  <c r="BN75" i="24"/>
  <c r="BM75" i="24"/>
  <c r="BL75" i="24"/>
  <c r="BN74" i="24"/>
  <c r="BM74" i="24"/>
  <c r="BL74" i="24"/>
  <c r="BN73" i="24"/>
  <c r="BM73" i="24"/>
  <c r="BL73" i="24"/>
  <c r="BN72" i="24"/>
  <c r="BM72" i="24"/>
  <c r="BL72" i="24"/>
  <c r="BN71" i="24"/>
  <c r="BM71" i="24"/>
  <c r="BL71" i="24"/>
  <c r="BN70" i="24"/>
  <c r="BM70" i="24"/>
  <c r="BL70" i="24"/>
  <c r="BN69" i="24"/>
  <c r="BM69" i="24"/>
  <c r="BL69" i="24"/>
  <c r="BN68" i="24"/>
  <c r="BM68" i="24"/>
  <c r="BL68" i="24"/>
  <c r="BN67" i="24"/>
  <c r="BM67" i="24"/>
  <c r="BL67" i="24"/>
  <c r="BN66" i="24"/>
  <c r="BM66" i="24"/>
  <c r="BL66" i="24"/>
  <c r="BN65" i="24"/>
  <c r="BM65" i="24"/>
  <c r="BL65" i="24"/>
  <c r="BN64" i="24"/>
  <c r="BM64" i="24"/>
  <c r="BL64" i="24"/>
  <c r="BN63" i="24"/>
  <c r="BM63" i="24"/>
  <c r="BL63" i="24"/>
  <c r="BN62" i="24"/>
  <c r="BM62" i="24"/>
  <c r="BL62" i="24"/>
  <c r="BN61" i="24"/>
  <c r="BM61" i="24"/>
  <c r="BL61" i="24"/>
  <c r="BN60" i="24"/>
  <c r="BM60" i="24"/>
  <c r="BL60" i="24"/>
  <c r="BN59" i="24"/>
  <c r="BM59" i="24"/>
  <c r="BL59" i="24"/>
  <c r="BN58" i="24"/>
  <c r="BM58" i="24"/>
  <c r="BL58" i="24"/>
  <c r="BN57" i="24"/>
  <c r="BM57" i="24"/>
  <c r="BL57" i="24"/>
  <c r="BN56" i="24"/>
  <c r="BM56" i="24"/>
  <c r="BL56" i="24"/>
  <c r="BN55" i="24"/>
  <c r="BM55" i="24"/>
  <c r="BL55" i="24"/>
  <c r="BN54" i="24"/>
  <c r="BM54" i="24"/>
  <c r="BL54" i="24"/>
  <c r="BN53" i="24"/>
  <c r="BM53" i="24"/>
  <c r="BL53" i="24"/>
  <c r="BN52" i="24"/>
  <c r="BM52" i="24"/>
  <c r="BL52" i="24"/>
  <c r="BN51" i="24"/>
  <c r="BM51" i="24"/>
  <c r="BL51" i="24"/>
  <c r="BN50" i="24"/>
  <c r="BM50" i="24"/>
  <c r="BL50" i="24"/>
  <c r="BN49" i="24"/>
  <c r="BM49" i="24"/>
  <c r="BL49" i="24"/>
  <c r="BN48" i="24"/>
  <c r="BM48" i="24"/>
  <c r="BL48" i="24"/>
  <c r="BN47" i="24"/>
  <c r="BM47" i="24"/>
  <c r="BL47" i="24"/>
  <c r="BN46" i="24"/>
  <c r="BM46" i="24"/>
  <c r="BL46" i="24"/>
  <c r="BN45" i="24"/>
  <c r="BM45" i="24"/>
  <c r="BL45" i="24"/>
  <c r="BN44" i="24"/>
  <c r="BM44" i="24"/>
  <c r="BL44" i="24"/>
  <c r="BN43" i="24"/>
  <c r="BM43" i="24"/>
  <c r="BL43" i="24"/>
  <c r="BN42" i="24"/>
  <c r="BM42" i="24"/>
  <c r="BL42" i="24"/>
  <c r="BN41" i="24"/>
  <c r="BM41" i="24"/>
  <c r="BL41" i="24"/>
  <c r="BN40" i="24"/>
  <c r="BM40" i="24"/>
  <c r="BL40" i="24"/>
  <c r="BN39" i="24"/>
  <c r="BM39" i="24"/>
  <c r="BL39" i="24"/>
  <c r="BN38" i="24"/>
  <c r="BM38" i="24"/>
  <c r="BL38" i="24"/>
  <c r="BN37" i="24"/>
  <c r="BM37" i="24"/>
  <c r="BL37" i="24"/>
  <c r="BN36" i="24"/>
  <c r="BM36" i="24"/>
  <c r="BL36" i="24"/>
  <c r="BN35" i="24"/>
  <c r="BM35" i="24"/>
  <c r="BL35" i="24"/>
  <c r="BN34" i="24"/>
  <c r="BM34" i="24"/>
  <c r="BL34" i="24"/>
  <c r="BN33" i="24"/>
  <c r="BM33" i="24"/>
  <c r="BL33" i="24"/>
  <c r="BN32" i="24"/>
  <c r="BM32" i="24"/>
  <c r="BL32" i="24"/>
  <c r="BN31" i="24"/>
  <c r="BM31" i="24"/>
  <c r="BL31" i="24"/>
  <c r="BN30" i="24"/>
  <c r="BM30" i="24"/>
  <c r="BL30" i="24"/>
  <c r="BN29" i="24"/>
  <c r="BM29" i="24"/>
  <c r="BL29" i="24"/>
  <c r="BN28" i="24"/>
  <c r="BM28" i="24"/>
  <c r="BL28" i="24"/>
  <c r="BN27" i="24"/>
  <c r="BM27" i="24"/>
  <c r="BL27" i="24"/>
  <c r="BN26" i="24"/>
  <c r="BM26" i="24"/>
  <c r="BL26" i="24"/>
  <c r="BN25" i="24"/>
  <c r="BM25" i="24"/>
  <c r="BL25" i="24"/>
  <c r="BN24" i="24"/>
  <c r="BM24" i="24"/>
  <c r="BL24" i="24"/>
  <c r="BN23" i="24"/>
  <c r="BM23" i="24"/>
  <c r="BL23" i="24"/>
  <c r="BN22" i="24"/>
  <c r="BM22" i="24"/>
  <c r="BL22" i="24"/>
  <c r="BN21" i="24"/>
  <c r="BM21" i="24"/>
  <c r="BL21" i="24"/>
  <c r="BN20" i="24"/>
  <c r="BM20" i="24"/>
  <c r="BL20" i="24"/>
  <c r="BN19" i="24"/>
  <c r="BM19" i="24"/>
  <c r="BL19" i="24"/>
  <c r="BN18" i="24"/>
  <c r="BM18" i="24"/>
  <c r="BL18" i="24"/>
  <c r="BN17" i="24"/>
  <c r="BM17" i="24"/>
  <c r="BL17" i="24"/>
  <c r="BN16" i="24"/>
  <c r="BM16" i="24"/>
  <c r="BL16" i="24"/>
  <c r="BN15" i="24"/>
  <c r="BM15" i="24"/>
  <c r="BL15" i="24"/>
  <c r="BN14" i="24"/>
  <c r="BM14" i="24"/>
  <c r="BL14" i="24"/>
  <c r="BN13" i="24"/>
  <c r="BM13" i="24"/>
  <c r="BL13" i="24"/>
  <c r="BN12" i="24"/>
  <c r="BM12" i="24"/>
  <c r="BL12" i="24"/>
  <c r="BN11" i="24"/>
  <c r="BM11" i="24"/>
  <c r="BL11" i="24"/>
  <c r="BN10" i="24"/>
  <c r="BM10" i="24"/>
  <c r="BL10" i="24"/>
  <c r="BN9" i="24"/>
  <c r="BM9" i="24"/>
  <c r="BL9" i="24"/>
  <c r="BN8" i="24"/>
  <c r="BM8" i="24"/>
  <c r="BL8" i="24"/>
  <c r="BN7" i="24"/>
  <c r="BM7" i="24"/>
  <c r="BL7" i="24"/>
  <c r="BN6" i="24"/>
  <c r="BM6" i="24"/>
  <c r="BL6" i="24"/>
  <c r="BN5" i="24"/>
  <c r="BM5" i="24"/>
  <c r="BL5" i="24"/>
  <c r="BN4" i="24"/>
  <c r="BM4" i="24"/>
  <c r="BL4" i="24"/>
  <c r="BN3" i="24"/>
  <c r="BM3" i="24"/>
  <c r="BL3" i="24"/>
  <c r="BN2" i="24"/>
  <c r="BM2" i="24"/>
  <c r="BL2" i="24"/>
  <c r="KV121" i="22" l="1"/>
  <c r="KU121" i="22"/>
  <c r="KT121" i="22"/>
  <c r="IS121" i="22"/>
  <c r="IR121" i="22"/>
  <c r="IQ121" i="22"/>
  <c r="KV120" i="22"/>
  <c r="KU120" i="22"/>
  <c r="KT120" i="22"/>
  <c r="IS120" i="22"/>
  <c r="IR120" i="22"/>
  <c r="IQ120" i="22"/>
  <c r="KV119" i="22"/>
  <c r="KU119" i="22"/>
  <c r="KT119" i="22"/>
  <c r="IS119" i="22"/>
  <c r="IR119" i="22"/>
  <c r="IQ119" i="22"/>
  <c r="KV118" i="22"/>
  <c r="KU118" i="22"/>
  <c r="KT118" i="22"/>
  <c r="IS118" i="22"/>
  <c r="IR118" i="22"/>
  <c r="IQ118" i="22"/>
  <c r="KV117" i="22"/>
  <c r="KU117" i="22"/>
  <c r="KT117" i="22"/>
  <c r="IS117" i="22"/>
  <c r="IR117" i="22"/>
  <c r="IQ117" i="22"/>
  <c r="KV116" i="22"/>
  <c r="KU116" i="22"/>
  <c r="KT116" i="22"/>
  <c r="IS116" i="22"/>
  <c r="IR116" i="22"/>
  <c r="IQ116" i="22"/>
  <c r="KV115" i="22"/>
  <c r="KU115" i="22"/>
  <c r="KT115" i="22"/>
  <c r="IS115" i="22"/>
  <c r="IR115" i="22"/>
  <c r="IQ115" i="22"/>
  <c r="KV114" i="22"/>
  <c r="KU114" i="22"/>
  <c r="KT114" i="22"/>
  <c r="IS114" i="22"/>
  <c r="IR114" i="22"/>
  <c r="IQ114" i="22"/>
  <c r="KV113" i="22"/>
  <c r="KU113" i="22"/>
  <c r="KT113" i="22"/>
  <c r="IS113" i="22"/>
  <c r="IR113" i="22"/>
  <c r="IQ113" i="22"/>
  <c r="KV112" i="22"/>
  <c r="KU112" i="22"/>
  <c r="KT112" i="22"/>
  <c r="IS112" i="22"/>
  <c r="IR112" i="22"/>
  <c r="IQ112" i="22"/>
  <c r="KV111" i="22"/>
  <c r="KU111" i="22"/>
  <c r="KT111" i="22"/>
  <c r="IS111" i="22"/>
  <c r="IR111" i="22"/>
  <c r="IQ111" i="22"/>
  <c r="KV110" i="22"/>
  <c r="KU110" i="22"/>
  <c r="KT110" i="22"/>
  <c r="IS110" i="22"/>
  <c r="IR110" i="22"/>
  <c r="IQ110" i="22"/>
  <c r="KV109" i="22"/>
  <c r="KU109" i="22"/>
  <c r="KT109" i="22"/>
  <c r="IS109" i="22"/>
  <c r="IR109" i="22"/>
  <c r="IQ109" i="22"/>
  <c r="KV108" i="22"/>
  <c r="KU108" i="22"/>
  <c r="KT108" i="22"/>
  <c r="IS108" i="22"/>
  <c r="IR108" i="22"/>
  <c r="IQ108" i="22"/>
  <c r="KV107" i="22"/>
  <c r="KU107" i="22"/>
  <c r="KT107" i="22"/>
  <c r="IS107" i="22"/>
  <c r="IR107" i="22"/>
  <c r="IQ107" i="22"/>
  <c r="KV106" i="22"/>
  <c r="KU106" i="22"/>
  <c r="KT106" i="22"/>
  <c r="IS106" i="22"/>
  <c r="IR106" i="22"/>
  <c r="IQ106" i="22"/>
  <c r="KV105" i="22"/>
  <c r="KU105" i="22"/>
  <c r="KT105" i="22"/>
  <c r="IS105" i="22"/>
  <c r="IR105" i="22"/>
  <c r="IQ105" i="22"/>
  <c r="KV104" i="22"/>
  <c r="KU104" i="22"/>
  <c r="KT104" i="22"/>
  <c r="IS104" i="22"/>
  <c r="IR104" i="22"/>
  <c r="IQ104" i="22"/>
  <c r="KV103" i="22"/>
  <c r="KU103" i="22"/>
  <c r="KT103" i="22"/>
  <c r="IS103" i="22"/>
  <c r="IR103" i="22"/>
  <c r="IQ103" i="22"/>
  <c r="KV102" i="22"/>
  <c r="KU102" i="22"/>
  <c r="KT102" i="22"/>
  <c r="IS102" i="22"/>
  <c r="IR102" i="22"/>
  <c r="IQ102" i="22"/>
  <c r="KV101" i="22"/>
  <c r="KU101" i="22"/>
  <c r="KT101" i="22"/>
  <c r="IS101" i="22"/>
  <c r="IR101" i="22"/>
  <c r="IQ101" i="22"/>
  <c r="KV100" i="22"/>
  <c r="KU100" i="22"/>
  <c r="KT100" i="22"/>
  <c r="IS100" i="22"/>
  <c r="IR100" i="22"/>
  <c r="IQ100" i="22"/>
  <c r="KV99" i="22"/>
  <c r="KU99" i="22"/>
  <c r="KT99" i="22"/>
  <c r="IS99" i="22"/>
  <c r="IR99" i="22"/>
  <c r="IQ99" i="22"/>
  <c r="KV98" i="22"/>
  <c r="KU98" i="22"/>
  <c r="KT98" i="22"/>
  <c r="IS98" i="22"/>
  <c r="IR98" i="22"/>
  <c r="IQ98" i="22"/>
  <c r="KV97" i="22"/>
  <c r="KU97" i="22"/>
  <c r="KT97" i="22"/>
  <c r="IS97" i="22"/>
  <c r="IR97" i="22"/>
  <c r="IQ97" i="22"/>
  <c r="KV96" i="22"/>
  <c r="KU96" i="22"/>
  <c r="KT96" i="22"/>
  <c r="IS96" i="22"/>
  <c r="IR96" i="22"/>
  <c r="IQ96" i="22"/>
  <c r="KV95" i="22"/>
  <c r="KU95" i="22"/>
  <c r="KT95" i="22"/>
  <c r="IS95" i="22"/>
  <c r="IR95" i="22"/>
  <c r="IQ95" i="22"/>
  <c r="KV94" i="22"/>
  <c r="KU94" i="22"/>
  <c r="KT94" i="22"/>
  <c r="IS94" i="22"/>
  <c r="IR94" i="22"/>
  <c r="IQ94" i="22"/>
  <c r="KV93" i="22"/>
  <c r="KU93" i="22"/>
  <c r="KT93" i="22"/>
  <c r="IS93" i="22"/>
  <c r="IR93" i="22"/>
  <c r="IQ93" i="22"/>
  <c r="KV92" i="22"/>
  <c r="KU92" i="22"/>
  <c r="KT92" i="22"/>
  <c r="IS92" i="22"/>
  <c r="IR92" i="22"/>
  <c r="IQ92" i="22"/>
  <c r="KV91" i="22"/>
  <c r="KU91" i="22"/>
  <c r="KT91" i="22"/>
  <c r="IS91" i="22"/>
  <c r="IR91" i="22"/>
  <c r="IQ91" i="22"/>
  <c r="KV90" i="22"/>
  <c r="KU90" i="22"/>
  <c r="KT90" i="22"/>
  <c r="IS90" i="22"/>
  <c r="IR90" i="22"/>
  <c r="IQ90" i="22"/>
  <c r="KV89" i="22"/>
  <c r="KU89" i="22"/>
  <c r="KT89" i="22"/>
  <c r="IS89" i="22"/>
  <c r="IR89" i="22"/>
  <c r="IQ89" i="22"/>
  <c r="KV88" i="22"/>
  <c r="KU88" i="22"/>
  <c r="KT88" i="22"/>
  <c r="IS88" i="22"/>
  <c r="IR88" i="22"/>
  <c r="IQ88" i="22"/>
  <c r="KV87" i="22"/>
  <c r="KU87" i="22"/>
  <c r="KT87" i="22"/>
  <c r="IS87" i="22"/>
  <c r="IR87" i="22"/>
  <c r="IQ87" i="22"/>
  <c r="KV86" i="22"/>
  <c r="KU86" i="22"/>
  <c r="KT86" i="22"/>
  <c r="IS86" i="22"/>
  <c r="IR86" i="22"/>
  <c r="IQ86" i="22"/>
  <c r="KV85" i="22"/>
  <c r="KU85" i="22"/>
  <c r="KT85" i="22"/>
  <c r="IS85" i="22"/>
  <c r="IR85" i="22"/>
  <c r="IQ85" i="22"/>
  <c r="KV84" i="22"/>
  <c r="KU84" i="22"/>
  <c r="KT84" i="22"/>
  <c r="IS84" i="22"/>
  <c r="IR84" i="22"/>
  <c r="IQ84" i="22"/>
  <c r="KV83" i="22"/>
  <c r="KU83" i="22"/>
  <c r="KT83" i="22"/>
  <c r="IS83" i="22"/>
  <c r="IR83" i="22"/>
  <c r="IQ83" i="22"/>
  <c r="KV82" i="22"/>
  <c r="KU82" i="22"/>
  <c r="KT82" i="22"/>
  <c r="IS82" i="22"/>
  <c r="IR82" i="22"/>
  <c r="IQ82" i="22"/>
  <c r="KV81" i="22"/>
  <c r="KU81" i="22"/>
  <c r="KT81" i="22"/>
  <c r="IS81" i="22"/>
  <c r="IR81" i="22"/>
  <c r="IQ81" i="22"/>
  <c r="KV80" i="22"/>
  <c r="KU80" i="22"/>
  <c r="KT80" i="22"/>
  <c r="IS80" i="22"/>
  <c r="IR80" i="22"/>
  <c r="IQ80" i="22"/>
  <c r="KV79" i="22"/>
  <c r="KU79" i="22"/>
  <c r="KT79" i="22"/>
  <c r="IS79" i="22"/>
  <c r="IR79" i="22"/>
  <c r="IQ79" i="22"/>
  <c r="KV78" i="22"/>
  <c r="KU78" i="22"/>
  <c r="KT78" i="22"/>
  <c r="IS78" i="22"/>
  <c r="IR78" i="22"/>
  <c r="IQ78" i="22"/>
  <c r="KV77" i="22"/>
  <c r="KU77" i="22"/>
  <c r="KT77" i="22"/>
  <c r="IS77" i="22"/>
  <c r="IR77" i="22"/>
  <c r="IQ77" i="22"/>
  <c r="KV76" i="22"/>
  <c r="KU76" i="22"/>
  <c r="KT76" i="22"/>
  <c r="IS76" i="22"/>
  <c r="IR76" i="22"/>
  <c r="IQ76" i="22"/>
  <c r="KV75" i="22"/>
  <c r="KU75" i="22"/>
  <c r="KT75" i="22"/>
  <c r="IS75" i="22"/>
  <c r="IR75" i="22"/>
  <c r="IQ75" i="22"/>
  <c r="KV74" i="22"/>
  <c r="KU74" i="22"/>
  <c r="KT74" i="22"/>
  <c r="IS74" i="22"/>
  <c r="IR74" i="22"/>
  <c r="IQ74" i="22"/>
  <c r="KV73" i="22"/>
  <c r="KU73" i="22"/>
  <c r="KT73" i="22"/>
  <c r="IS73" i="22"/>
  <c r="IR73" i="22"/>
  <c r="IQ73" i="22"/>
  <c r="KV72" i="22"/>
  <c r="KU72" i="22"/>
  <c r="KT72" i="22"/>
  <c r="IS72" i="22"/>
  <c r="IR72" i="22"/>
  <c r="IQ72" i="22"/>
  <c r="KV71" i="22"/>
  <c r="KU71" i="22"/>
  <c r="KT71" i="22"/>
  <c r="IS71" i="22"/>
  <c r="IR71" i="22"/>
  <c r="IQ71" i="22"/>
  <c r="KV70" i="22"/>
  <c r="KU70" i="22"/>
  <c r="KT70" i="22"/>
  <c r="IS70" i="22"/>
  <c r="IR70" i="22"/>
  <c r="IQ70" i="22"/>
  <c r="KV69" i="22"/>
  <c r="KU69" i="22"/>
  <c r="KT69" i="22"/>
  <c r="IS69" i="22"/>
  <c r="IR69" i="22"/>
  <c r="IQ69" i="22"/>
  <c r="KV68" i="22"/>
  <c r="KU68" i="22"/>
  <c r="KT68" i="22"/>
  <c r="IS68" i="22"/>
  <c r="IR68" i="22"/>
  <c r="IQ68" i="22"/>
  <c r="KV67" i="22"/>
  <c r="KU67" i="22"/>
  <c r="KT67" i="22"/>
  <c r="IS67" i="22"/>
  <c r="IR67" i="22"/>
  <c r="IQ67" i="22"/>
  <c r="KV66" i="22"/>
  <c r="KU66" i="22"/>
  <c r="KT66" i="22"/>
  <c r="IS66" i="22"/>
  <c r="IR66" i="22"/>
  <c r="IQ66" i="22"/>
  <c r="KV65" i="22"/>
  <c r="KU65" i="22"/>
  <c r="KT65" i="22"/>
  <c r="IS65" i="22"/>
  <c r="IR65" i="22"/>
  <c r="IQ65" i="22"/>
  <c r="KV64" i="22"/>
  <c r="KU64" i="22"/>
  <c r="KT64" i="22"/>
  <c r="IS64" i="22"/>
  <c r="IR64" i="22"/>
  <c r="IQ64" i="22"/>
  <c r="KV63" i="22"/>
  <c r="KU63" i="22"/>
  <c r="KT63" i="22"/>
  <c r="IS63" i="22"/>
  <c r="IR63" i="22"/>
  <c r="IQ63" i="22"/>
  <c r="KV62" i="22"/>
  <c r="KU62" i="22"/>
  <c r="KT62" i="22"/>
  <c r="IS62" i="22"/>
  <c r="IR62" i="22"/>
  <c r="IQ62" i="22"/>
  <c r="KV61" i="22"/>
  <c r="KU61" i="22"/>
  <c r="KT61" i="22"/>
  <c r="IS61" i="22"/>
  <c r="IR61" i="22"/>
  <c r="IQ61" i="22"/>
  <c r="KV60" i="22"/>
  <c r="KU60" i="22"/>
  <c r="KT60" i="22"/>
  <c r="IS60" i="22"/>
  <c r="IR60" i="22"/>
  <c r="IQ60" i="22"/>
  <c r="KV59" i="22"/>
  <c r="KU59" i="22"/>
  <c r="KT59" i="22"/>
  <c r="IS59" i="22"/>
  <c r="IR59" i="22"/>
  <c r="IQ59" i="22"/>
  <c r="KV58" i="22"/>
  <c r="KU58" i="22"/>
  <c r="KT58" i="22"/>
  <c r="IS58" i="22"/>
  <c r="IR58" i="22"/>
  <c r="IQ58" i="22"/>
  <c r="KV57" i="22"/>
  <c r="KU57" i="22"/>
  <c r="KT57" i="22"/>
  <c r="IS57" i="22"/>
  <c r="IR57" i="22"/>
  <c r="IQ57" i="22"/>
  <c r="KV56" i="22"/>
  <c r="KU56" i="22"/>
  <c r="KT56" i="22"/>
  <c r="IS56" i="22"/>
  <c r="IR56" i="22"/>
  <c r="IQ56" i="22"/>
  <c r="KV55" i="22"/>
  <c r="KU55" i="22"/>
  <c r="KT55" i="22"/>
  <c r="IS55" i="22"/>
  <c r="IR55" i="22"/>
  <c r="IQ55" i="22"/>
  <c r="KV54" i="22"/>
  <c r="KU54" i="22"/>
  <c r="KT54" i="22"/>
  <c r="IS54" i="22"/>
  <c r="IR54" i="22"/>
  <c r="IQ54" i="22"/>
  <c r="KV53" i="22"/>
  <c r="KU53" i="22"/>
  <c r="KT53" i="22"/>
  <c r="IS53" i="22"/>
  <c r="IR53" i="22"/>
  <c r="IQ53" i="22"/>
  <c r="KV52" i="22"/>
  <c r="KU52" i="22"/>
  <c r="KT52" i="22"/>
  <c r="IS52" i="22"/>
  <c r="IR52" i="22"/>
  <c r="IQ52" i="22"/>
  <c r="KV51" i="22"/>
  <c r="KU51" i="22"/>
  <c r="KT51" i="22"/>
  <c r="IS51" i="22"/>
  <c r="IR51" i="22"/>
  <c r="IQ51" i="22"/>
  <c r="KV50" i="22"/>
  <c r="KU50" i="22"/>
  <c r="KT50" i="22"/>
  <c r="IS50" i="22"/>
  <c r="IR50" i="22"/>
  <c r="IQ50" i="22"/>
  <c r="KV49" i="22"/>
  <c r="KU49" i="22"/>
  <c r="KT49" i="22"/>
  <c r="IS49" i="22"/>
  <c r="IR49" i="22"/>
  <c r="IQ49" i="22"/>
  <c r="KV48" i="22"/>
  <c r="KU48" i="22"/>
  <c r="KT48" i="22"/>
  <c r="IS48" i="22"/>
  <c r="IR48" i="22"/>
  <c r="IQ48" i="22"/>
  <c r="KV47" i="22"/>
  <c r="KU47" i="22"/>
  <c r="KT47" i="22"/>
  <c r="IS47" i="22"/>
  <c r="IR47" i="22"/>
  <c r="IQ47" i="22"/>
  <c r="KV46" i="22"/>
  <c r="KU46" i="22"/>
  <c r="KT46" i="22"/>
  <c r="IS46" i="22"/>
  <c r="IR46" i="22"/>
  <c r="IQ46" i="22"/>
  <c r="KV45" i="22"/>
  <c r="KU45" i="22"/>
  <c r="KT45" i="22"/>
  <c r="IS45" i="22"/>
  <c r="IR45" i="22"/>
  <c r="IQ45" i="22"/>
  <c r="KV44" i="22"/>
  <c r="KU44" i="22"/>
  <c r="KT44" i="22"/>
  <c r="IS44" i="22"/>
  <c r="IR44" i="22"/>
  <c r="IQ44" i="22"/>
  <c r="KV43" i="22"/>
  <c r="KU43" i="22"/>
  <c r="KT43" i="22"/>
  <c r="IS43" i="22"/>
  <c r="IR43" i="22"/>
  <c r="IQ43" i="22"/>
  <c r="KV42" i="22"/>
  <c r="KU42" i="22"/>
  <c r="KT42" i="22"/>
  <c r="IS42" i="22"/>
  <c r="IR42" i="22"/>
  <c r="IQ42" i="22"/>
  <c r="KV41" i="22"/>
  <c r="KU41" i="22"/>
  <c r="KT41" i="22"/>
  <c r="IS41" i="22"/>
  <c r="IR41" i="22"/>
  <c r="IQ41" i="22"/>
  <c r="KV40" i="22"/>
  <c r="KU40" i="22"/>
  <c r="KT40" i="22"/>
  <c r="IS40" i="22"/>
  <c r="IR40" i="22"/>
  <c r="IQ40" i="22"/>
  <c r="KV39" i="22"/>
  <c r="KU39" i="22"/>
  <c r="KT39" i="22"/>
  <c r="IS39" i="22"/>
  <c r="IR39" i="22"/>
  <c r="IQ39" i="22"/>
  <c r="KV38" i="22"/>
  <c r="KU38" i="22"/>
  <c r="KT38" i="22"/>
  <c r="IS38" i="22"/>
  <c r="IR38" i="22"/>
  <c r="IQ38" i="22"/>
  <c r="KV37" i="22"/>
  <c r="KU37" i="22"/>
  <c r="KT37" i="22"/>
  <c r="IS37" i="22"/>
  <c r="IR37" i="22"/>
  <c r="IQ37" i="22"/>
  <c r="KV36" i="22"/>
  <c r="KU36" i="22"/>
  <c r="KT36" i="22"/>
  <c r="IS36" i="22"/>
  <c r="IR36" i="22"/>
  <c r="IQ36" i="22"/>
  <c r="KV35" i="22"/>
  <c r="KU35" i="22"/>
  <c r="KT35" i="22"/>
  <c r="IS35" i="22"/>
  <c r="IR35" i="22"/>
  <c r="IQ35" i="22"/>
  <c r="KV34" i="22"/>
  <c r="KU34" i="22"/>
  <c r="KT34" i="22"/>
  <c r="IS34" i="22"/>
  <c r="IR34" i="22"/>
  <c r="IQ34" i="22"/>
  <c r="KV33" i="22"/>
  <c r="KU33" i="22"/>
  <c r="KT33" i="22"/>
  <c r="IS33" i="22"/>
  <c r="IR33" i="22"/>
  <c r="IQ33" i="22"/>
  <c r="KV32" i="22"/>
  <c r="KU32" i="22"/>
  <c r="KT32" i="22"/>
  <c r="IS32" i="22"/>
  <c r="IR32" i="22"/>
  <c r="IQ32" i="22"/>
  <c r="KV31" i="22"/>
  <c r="KU31" i="22"/>
  <c r="KT31" i="22"/>
  <c r="IS31" i="22"/>
  <c r="IR31" i="22"/>
  <c r="IQ31" i="22"/>
  <c r="KV30" i="22"/>
  <c r="KU30" i="22"/>
  <c r="KT30" i="22"/>
  <c r="IS30" i="22"/>
  <c r="IR30" i="22"/>
  <c r="IQ30" i="22"/>
  <c r="KV29" i="22"/>
  <c r="KU29" i="22"/>
  <c r="KT29" i="22"/>
  <c r="IS29" i="22"/>
  <c r="IR29" i="22"/>
  <c r="IQ29" i="22"/>
  <c r="KV28" i="22"/>
  <c r="KU28" i="22"/>
  <c r="KT28" i="22"/>
  <c r="IS28" i="22"/>
  <c r="IR28" i="22"/>
  <c r="IQ28" i="22"/>
  <c r="KV27" i="22"/>
  <c r="KU27" i="22"/>
  <c r="KT27" i="22"/>
  <c r="IS27" i="22"/>
  <c r="IR27" i="22"/>
  <c r="IQ27" i="22"/>
  <c r="KV26" i="22"/>
  <c r="KU26" i="22"/>
  <c r="KT26" i="22"/>
  <c r="IS26" i="22"/>
  <c r="IR26" i="22"/>
  <c r="IQ26" i="22"/>
  <c r="KV25" i="22"/>
  <c r="KU25" i="22"/>
  <c r="KT25" i="22"/>
  <c r="IS25" i="22"/>
  <c r="IR25" i="22"/>
  <c r="IQ25" i="22"/>
  <c r="KV24" i="22"/>
  <c r="KU24" i="22"/>
  <c r="KT24" i="22"/>
  <c r="IS24" i="22"/>
  <c r="IR24" i="22"/>
  <c r="IQ24" i="22"/>
  <c r="KV23" i="22"/>
  <c r="KU23" i="22"/>
  <c r="KT23" i="22"/>
  <c r="IS23" i="22"/>
  <c r="IR23" i="22"/>
  <c r="IQ23" i="22"/>
  <c r="KV22" i="22"/>
  <c r="KU22" i="22"/>
  <c r="KT22" i="22"/>
  <c r="IS22" i="22"/>
  <c r="IR22" i="22"/>
  <c r="IQ22" i="22"/>
  <c r="KV21" i="22"/>
  <c r="KU21" i="22"/>
  <c r="KT21" i="22"/>
  <c r="IS21" i="22"/>
  <c r="IR21" i="22"/>
  <c r="IQ21" i="22"/>
  <c r="KV20" i="22"/>
  <c r="KU20" i="22"/>
  <c r="KT20" i="22"/>
  <c r="IS20" i="22"/>
  <c r="IR20" i="22"/>
  <c r="IQ20" i="22"/>
  <c r="KV19" i="22"/>
  <c r="KU19" i="22"/>
  <c r="KT19" i="22"/>
  <c r="IS19" i="22"/>
  <c r="IR19" i="22"/>
  <c r="IQ19" i="22"/>
  <c r="KV18" i="22"/>
  <c r="KU18" i="22"/>
  <c r="KT18" i="22"/>
  <c r="IS18" i="22"/>
  <c r="IR18" i="22"/>
  <c r="IQ18" i="22"/>
  <c r="KV17" i="22"/>
  <c r="KU17" i="22"/>
  <c r="KT17" i="22"/>
  <c r="IS17" i="22"/>
  <c r="IR17" i="22"/>
  <c r="IQ17" i="22"/>
  <c r="KV16" i="22"/>
  <c r="KU16" i="22"/>
  <c r="KT16" i="22"/>
  <c r="IS16" i="22"/>
  <c r="IR16" i="22"/>
  <c r="IQ16" i="22"/>
  <c r="KV15" i="22"/>
  <c r="KU15" i="22"/>
  <c r="KT15" i="22"/>
  <c r="IS15" i="22"/>
  <c r="IR15" i="22"/>
  <c r="IQ15" i="22"/>
  <c r="KV14" i="22"/>
  <c r="KU14" i="22"/>
  <c r="KT14" i="22"/>
  <c r="IS14" i="22"/>
  <c r="IR14" i="22"/>
  <c r="IQ14" i="22"/>
  <c r="KV13" i="22"/>
  <c r="KU13" i="22"/>
  <c r="KT13" i="22"/>
  <c r="IS13" i="22"/>
  <c r="IR13" i="22"/>
  <c r="IQ13" i="22"/>
  <c r="KV12" i="22"/>
  <c r="KU12" i="22"/>
  <c r="KT12" i="22"/>
  <c r="IS12" i="22"/>
  <c r="IR12" i="22"/>
  <c r="IQ12" i="22"/>
  <c r="KV11" i="22"/>
  <c r="KU11" i="22"/>
  <c r="KT11" i="22"/>
  <c r="IS11" i="22"/>
  <c r="IR11" i="22"/>
  <c r="IQ11" i="22"/>
  <c r="KV10" i="22"/>
  <c r="KU10" i="22"/>
  <c r="KT10" i="22"/>
  <c r="IS10" i="22"/>
  <c r="IR10" i="22"/>
  <c r="IQ10" i="22"/>
  <c r="KV9" i="22"/>
  <c r="KU9" i="22"/>
  <c r="KT9" i="22"/>
  <c r="IS9" i="22"/>
  <c r="IR9" i="22"/>
  <c r="IQ9" i="22"/>
  <c r="KV8" i="22"/>
  <c r="KU8" i="22"/>
  <c r="KT8" i="22"/>
  <c r="IS8" i="22"/>
  <c r="IR8" i="22"/>
  <c r="IQ8" i="22"/>
  <c r="KV7" i="22"/>
  <c r="KU7" i="22"/>
  <c r="KT7" i="22"/>
  <c r="IS7" i="22"/>
  <c r="IR7" i="22"/>
  <c r="IQ7" i="22"/>
  <c r="KV6" i="22"/>
  <c r="KU6" i="22"/>
  <c r="KT6" i="22"/>
  <c r="IS6" i="22"/>
  <c r="IR6" i="22"/>
  <c r="IQ6" i="22"/>
  <c r="KV5" i="22"/>
  <c r="KU5" i="22"/>
  <c r="KT5" i="22"/>
  <c r="IS5" i="22"/>
  <c r="IR5" i="22"/>
  <c r="IQ5" i="22"/>
  <c r="KV4" i="22"/>
  <c r="KU4" i="22"/>
  <c r="KT4" i="22"/>
  <c r="IS4" i="22"/>
  <c r="IR4" i="22"/>
  <c r="IQ4" i="22"/>
  <c r="KV3" i="22"/>
  <c r="KU3" i="22"/>
  <c r="KT3" i="22"/>
  <c r="IS3" i="22"/>
  <c r="IR3" i="22"/>
  <c r="IQ3" i="22"/>
  <c r="KV2" i="22"/>
  <c r="KU2" i="22"/>
  <c r="KT2" i="22"/>
  <c r="IS2" i="22"/>
  <c r="IR2" i="22"/>
  <c r="IQ2" i="22"/>
  <c r="GF121" i="22"/>
  <c r="GE121" i="22"/>
  <c r="GD121" i="22"/>
  <c r="GF120" i="22"/>
  <c r="GE120" i="22"/>
  <c r="GD120" i="22"/>
  <c r="GF119" i="22"/>
  <c r="GE119" i="22"/>
  <c r="GD119" i="22"/>
  <c r="GF118" i="22"/>
  <c r="GE118" i="22"/>
  <c r="GD118" i="22"/>
  <c r="GF117" i="22"/>
  <c r="GE117" i="22"/>
  <c r="GD117" i="22"/>
  <c r="GF116" i="22"/>
  <c r="GE116" i="22"/>
  <c r="GD116" i="22"/>
  <c r="GF115" i="22"/>
  <c r="GE115" i="22"/>
  <c r="GD115" i="22"/>
  <c r="GF114" i="22"/>
  <c r="GE114" i="22"/>
  <c r="GD114" i="22"/>
  <c r="GF113" i="22"/>
  <c r="GE113" i="22"/>
  <c r="GD113" i="22"/>
  <c r="GF112" i="22"/>
  <c r="GE112" i="22"/>
  <c r="GD112" i="22"/>
  <c r="GF111" i="22"/>
  <c r="GE111" i="22"/>
  <c r="GD111" i="22"/>
  <c r="GF110" i="22"/>
  <c r="GE110" i="22"/>
  <c r="GD110" i="22"/>
  <c r="GF109" i="22"/>
  <c r="GE109" i="22"/>
  <c r="GD109" i="22"/>
  <c r="GF108" i="22"/>
  <c r="GE108" i="22"/>
  <c r="GD108" i="22"/>
  <c r="GF107" i="22"/>
  <c r="GE107" i="22"/>
  <c r="GD107" i="22"/>
  <c r="GF106" i="22"/>
  <c r="GE106" i="22"/>
  <c r="GD106" i="22"/>
  <c r="GF105" i="22"/>
  <c r="GE105" i="22"/>
  <c r="GD105" i="22"/>
  <c r="GF104" i="22"/>
  <c r="GE104" i="22"/>
  <c r="GD104" i="22"/>
  <c r="GF103" i="22"/>
  <c r="GE103" i="22"/>
  <c r="GD103" i="22"/>
  <c r="GF102" i="22"/>
  <c r="GE102" i="22"/>
  <c r="GD102" i="22"/>
  <c r="GF101" i="22"/>
  <c r="GE101" i="22"/>
  <c r="GD101" i="22"/>
  <c r="GF100" i="22"/>
  <c r="GE100" i="22"/>
  <c r="GD100" i="22"/>
  <c r="GF99" i="22"/>
  <c r="GE99" i="22"/>
  <c r="GD99" i="22"/>
  <c r="GF98" i="22"/>
  <c r="GE98" i="22"/>
  <c r="GD98" i="22"/>
  <c r="GF97" i="22"/>
  <c r="GE97" i="22"/>
  <c r="GD97" i="22"/>
  <c r="GF96" i="22"/>
  <c r="GE96" i="22"/>
  <c r="GD96" i="22"/>
  <c r="GF95" i="22"/>
  <c r="GE95" i="22"/>
  <c r="GD95" i="22"/>
  <c r="GF94" i="22"/>
  <c r="GE94" i="22"/>
  <c r="GD94" i="22"/>
  <c r="GF93" i="22"/>
  <c r="GE93" i="22"/>
  <c r="GD93" i="22"/>
  <c r="GF92" i="22"/>
  <c r="GE92" i="22"/>
  <c r="GD92" i="22"/>
  <c r="GF91" i="22"/>
  <c r="GE91" i="22"/>
  <c r="GD91" i="22"/>
  <c r="GF90" i="22"/>
  <c r="GE90" i="22"/>
  <c r="GD90" i="22"/>
  <c r="GF89" i="22"/>
  <c r="GE89" i="22"/>
  <c r="GD89" i="22"/>
  <c r="GF88" i="22"/>
  <c r="GE88" i="22"/>
  <c r="GD88" i="22"/>
  <c r="GF87" i="22"/>
  <c r="GE87" i="22"/>
  <c r="GD87" i="22"/>
  <c r="GF86" i="22"/>
  <c r="GE86" i="22"/>
  <c r="GD86" i="22"/>
  <c r="GF85" i="22"/>
  <c r="GE85" i="22"/>
  <c r="GD85" i="22"/>
  <c r="GF84" i="22"/>
  <c r="GE84" i="22"/>
  <c r="GD84" i="22"/>
  <c r="GF83" i="22"/>
  <c r="GE83" i="22"/>
  <c r="GD83" i="22"/>
  <c r="GF82" i="22"/>
  <c r="GE82" i="22"/>
  <c r="GD82" i="22"/>
  <c r="GF81" i="22"/>
  <c r="GE81" i="22"/>
  <c r="GD81" i="22"/>
  <c r="GF80" i="22"/>
  <c r="GE80" i="22"/>
  <c r="GD80" i="22"/>
  <c r="GF79" i="22"/>
  <c r="GE79" i="22"/>
  <c r="GD79" i="22"/>
  <c r="GF78" i="22"/>
  <c r="GE78" i="22"/>
  <c r="GD78" i="22"/>
  <c r="GF77" i="22"/>
  <c r="GE77" i="22"/>
  <c r="GD77" i="22"/>
  <c r="GF76" i="22"/>
  <c r="GE76" i="22"/>
  <c r="GD76" i="22"/>
  <c r="GF75" i="22"/>
  <c r="GE75" i="22"/>
  <c r="GD75" i="22"/>
  <c r="GF74" i="22"/>
  <c r="GE74" i="22"/>
  <c r="GD74" i="22"/>
  <c r="GF73" i="22"/>
  <c r="GE73" i="22"/>
  <c r="GD73" i="22"/>
  <c r="GF72" i="22"/>
  <c r="GE72" i="22"/>
  <c r="GD72" i="22"/>
  <c r="GF71" i="22"/>
  <c r="GE71" i="22"/>
  <c r="GD71" i="22"/>
  <c r="GF70" i="22"/>
  <c r="GE70" i="22"/>
  <c r="GD70" i="22"/>
  <c r="GF69" i="22"/>
  <c r="GE69" i="22"/>
  <c r="GD69" i="22"/>
  <c r="GF68" i="22"/>
  <c r="GE68" i="22"/>
  <c r="GD68" i="22"/>
  <c r="GF67" i="22"/>
  <c r="GE67" i="22"/>
  <c r="GD67" i="22"/>
  <c r="GF66" i="22"/>
  <c r="GE66" i="22"/>
  <c r="GD66" i="22"/>
  <c r="GF65" i="22"/>
  <c r="GE65" i="22"/>
  <c r="GD65" i="22"/>
  <c r="GF64" i="22"/>
  <c r="GE64" i="22"/>
  <c r="GD64" i="22"/>
  <c r="GF63" i="22"/>
  <c r="GE63" i="22"/>
  <c r="GD63" i="22"/>
  <c r="GF62" i="22"/>
  <c r="GE62" i="22"/>
  <c r="GD62" i="22"/>
  <c r="GF61" i="22"/>
  <c r="GE61" i="22"/>
  <c r="GD61" i="22"/>
  <c r="GF60" i="22"/>
  <c r="GE60" i="22"/>
  <c r="GD60" i="22"/>
  <c r="GF59" i="22"/>
  <c r="GE59" i="22"/>
  <c r="GD59" i="22"/>
  <c r="GF58" i="22"/>
  <c r="GE58" i="22"/>
  <c r="GD58" i="22"/>
  <c r="GF57" i="22"/>
  <c r="GE57" i="22"/>
  <c r="GD57" i="22"/>
  <c r="GF56" i="22"/>
  <c r="GE56" i="22"/>
  <c r="GD56" i="22"/>
  <c r="GF55" i="22"/>
  <c r="GE55" i="22"/>
  <c r="GD55" i="22"/>
  <c r="GF54" i="22"/>
  <c r="GE54" i="22"/>
  <c r="GD54" i="22"/>
  <c r="GF53" i="22"/>
  <c r="GE53" i="22"/>
  <c r="GD53" i="22"/>
  <c r="GF52" i="22"/>
  <c r="GE52" i="22"/>
  <c r="GD52" i="22"/>
  <c r="GF51" i="22"/>
  <c r="GE51" i="22"/>
  <c r="GD51" i="22"/>
  <c r="GF50" i="22"/>
  <c r="GE50" i="22"/>
  <c r="GD50" i="22"/>
  <c r="GF49" i="22"/>
  <c r="GE49" i="22"/>
  <c r="GD49" i="22"/>
  <c r="GF48" i="22"/>
  <c r="GE48" i="22"/>
  <c r="GD48" i="22"/>
  <c r="GF47" i="22"/>
  <c r="GE47" i="22"/>
  <c r="GD47" i="22"/>
  <c r="GF46" i="22"/>
  <c r="GE46" i="22"/>
  <c r="GD46" i="22"/>
  <c r="GF45" i="22"/>
  <c r="GE45" i="22"/>
  <c r="GD45" i="22"/>
  <c r="GF44" i="22"/>
  <c r="GE44" i="22"/>
  <c r="GD44" i="22"/>
  <c r="GF43" i="22"/>
  <c r="GE43" i="22"/>
  <c r="GD43" i="22"/>
  <c r="GF42" i="22"/>
  <c r="GE42" i="22"/>
  <c r="GD42" i="22"/>
  <c r="GF41" i="22"/>
  <c r="GE41" i="22"/>
  <c r="GD41" i="22"/>
  <c r="GF40" i="22"/>
  <c r="GE40" i="22"/>
  <c r="GD40" i="22"/>
  <c r="GF39" i="22"/>
  <c r="GE39" i="22"/>
  <c r="GD39" i="22"/>
  <c r="GF38" i="22"/>
  <c r="GE38" i="22"/>
  <c r="GD38" i="22"/>
  <c r="GF37" i="22"/>
  <c r="GE37" i="22"/>
  <c r="GD37" i="22"/>
  <c r="GF36" i="22"/>
  <c r="GE36" i="22"/>
  <c r="GD36" i="22"/>
  <c r="GF35" i="22"/>
  <c r="GE35" i="22"/>
  <c r="GD35" i="22"/>
  <c r="GF34" i="22"/>
  <c r="GE34" i="22"/>
  <c r="GD34" i="22"/>
  <c r="GF33" i="22"/>
  <c r="GE33" i="22"/>
  <c r="GD33" i="22"/>
  <c r="GF32" i="22"/>
  <c r="GE32" i="22"/>
  <c r="GD32" i="22"/>
  <c r="GF31" i="22"/>
  <c r="GE31" i="22"/>
  <c r="GD31" i="22"/>
  <c r="GF30" i="22"/>
  <c r="GE30" i="22"/>
  <c r="GD30" i="22"/>
  <c r="GF29" i="22"/>
  <c r="GE29" i="22"/>
  <c r="GD29" i="22"/>
  <c r="GF28" i="22"/>
  <c r="GE28" i="22"/>
  <c r="GD28" i="22"/>
  <c r="GF27" i="22"/>
  <c r="GE27" i="22"/>
  <c r="GD27" i="22"/>
  <c r="GF26" i="22"/>
  <c r="GE26" i="22"/>
  <c r="GD26" i="22"/>
  <c r="GF25" i="22"/>
  <c r="GE25" i="22"/>
  <c r="GD25" i="22"/>
  <c r="GF24" i="22"/>
  <c r="GE24" i="22"/>
  <c r="GD24" i="22"/>
  <c r="GF23" i="22"/>
  <c r="GE23" i="22"/>
  <c r="GD23" i="22"/>
  <c r="GF22" i="22"/>
  <c r="GE22" i="22"/>
  <c r="GD22" i="22"/>
  <c r="GF21" i="22"/>
  <c r="GE21" i="22"/>
  <c r="GD21" i="22"/>
  <c r="GF20" i="22"/>
  <c r="GE20" i="22"/>
  <c r="GD20" i="22"/>
  <c r="GF19" i="22"/>
  <c r="GE19" i="22"/>
  <c r="GD19" i="22"/>
  <c r="GF18" i="22"/>
  <c r="GE18" i="22"/>
  <c r="GD18" i="22"/>
  <c r="GF17" i="22"/>
  <c r="GE17" i="22"/>
  <c r="GD17" i="22"/>
  <c r="GF16" i="22"/>
  <c r="GE16" i="22"/>
  <c r="GD16" i="22"/>
  <c r="GF15" i="22"/>
  <c r="GE15" i="22"/>
  <c r="GD15" i="22"/>
  <c r="GF14" i="22"/>
  <c r="GE14" i="22"/>
  <c r="GD14" i="22"/>
  <c r="GF13" i="22"/>
  <c r="GE13" i="22"/>
  <c r="GD13" i="22"/>
  <c r="GF12" i="22"/>
  <c r="GE12" i="22"/>
  <c r="GD12" i="22"/>
  <c r="GF11" i="22"/>
  <c r="GE11" i="22"/>
  <c r="GD11" i="22"/>
  <c r="GF10" i="22"/>
  <c r="GE10" i="22"/>
  <c r="GD10" i="22"/>
  <c r="GF9" i="22"/>
  <c r="GE9" i="22"/>
  <c r="GD9" i="22"/>
  <c r="GF8" i="22"/>
  <c r="GE8" i="22"/>
  <c r="GD8" i="22"/>
  <c r="GF7" i="22"/>
  <c r="GE7" i="22"/>
  <c r="GD7" i="22"/>
  <c r="GF6" i="22"/>
  <c r="GE6" i="22"/>
  <c r="GD6" i="22"/>
  <c r="GF5" i="22"/>
  <c r="GE5" i="22"/>
  <c r="GD5" i="22"/>
  <c r="GF4" i="22"/>
  <c r="GE4" i="22"/>
  <c r="GD4" i="22"/>
  <c r="GF3" i="22"/>
  <c r="GE3" i="22"/>
  <c r="GD3" i="22"/>
  <c r="GF2" i="22"/>
  <c r="GE2" i="22"/>
  <c r="GD2" i="22"/>
  <c r="EP121" i="22"/>
  <c r="EO121" i="22"/>
  <c r="EN121" i="22"/>
  <c r="EP120" i="22"/>
  <c r="EO120" i="22"/>
  <c r="EN120" i="22"/>
  <c r="EP119" i="22"/>
  <c r="EO119" i="22"/>
  <c r="EN119" i="22"/>
  <c r="EP118" i="22"/>
  <c r="EO118" i="22"/>
  <c r="EN118" i="22"/>
  <c r="EP117" i="22"/>
  <c r="EO117" i="22"/>
  <c r="EN117" i="22"/>
  <c r="EP116" i="22"/>
  <c r="EO116" i="22"/>
  <c r="EN116" i="22"/>
  <c r="EP115" i="22"/>
  <c r="EO115" i="22"/>
  <c r="EN115" i="22"/>
  <c r="EP114" i="22"/>
  <c r="EO114" i="22"/>
  <c r="EN114" i="22"/>
  <c r="EP113" i="22"/>
  <c r="EO113" i="22"/>
  <c r="EN113" i="22"/>
  <c r="EP112" i="22"/>
  <c r="EO112" i="22"/>
  <c r="EN112" i="22"/>
  <c r="EP111" i="22"/>
  <c r="EO111" i="22"/>
  <c r="EN111" i="22"/>
  <c r="EP110" i="22"/>
  <c r="EO110" i="22"/>
  <c r="EN110" i="22"/>
  <c r="EP109" i="22"/>
  <c r="EO109" i="22"/>
  <c r="EN109" i="22"/>
  <c r="EP108" i="22"/>
  <c r="EO108" i="22"/>
  <c r="EN108" i="22"/>
  <c r="EP107" i="22"/>
  <c r="EO107" i="22"/>
  <c r="EN107" i="22"/>
  <c r="EP106" i="22"/>
  <c r="EO106" i="22"/>
  <c r="EN106" i="22"/>
  <c r="EP105" i="22"/>
  <c r="EO105" i="22"/>
  <c r="EN105" i="22"/>
  <c r="EP104" i="22"/>
  <c r="EO104" i="22"/>
  <c r="EN104" i="22"/>
  <c r="EP103" i="22"/>
  <c r="EO103" i="22"/>
  <c r="EN103" i="22"/>
  <c r="EP102" i="22"/>
  <c r="EO102" i="22"/>
  <c r="EN102" i="22"/>
  <c r="EP101" i="22"/>
  <c r="EO101" i="22"/>
  <c r="EN101" i="22"/>
  <c r="EP100" i="22"/>
  <c r="EO100" i="22"/>
  <c r="EN100" i="22"/>
  <c r="EP99" i="22"/>
  <c r="EO99" i="22"/>
  <c r="EN99" i="22"/>
  <c r="EP98" i="22"/>
  <c r="EO98" i="22"/>
  <c r="EN98" i="22"/>
  <c r="EP97" i="22"/>
  <c r="EO97" i="22"/>
  <c r="EN97" i="22"/>
  <c r="EP96" i="22"/>
  <c r="EO96" i="22"/>
  <c r="EN96" i="22"/>
  <c r="EP95" i="22"/>
  <c r="EO95" i="22"/>
  <c r="EN95" i="22"/>
  <c r="EP94" i="22"/>
  <c r="EO94" i="22"/>
  <c r="EN94" i="22"/>
  <c r="EP93" i="22"/>
  <c r="EO93" i="22"/>
  <c r="EN93" i="22"/>
  <c r="EP92" i="22"/>
  <c r="EO92" i="22"/>
  <c r="EN92" i="22"/>
  <c r="EP91" i="22"/>
  <c r="EO91" i="22"/>
  <c r="EN91" i="22"/>
  <c r="EP90" i="22"/>
  <c r="EO90" i="22"/>
  <c r="EN90" i="22"/>
  <c r="EP89" i="22"/>
  <c r="EO89" i="22"/>
  <c r="EN89" i="22"/>
  <c r="EP88" i="22"/>
  <c r="EO88" i="22"/>
  <c r="EN88" i="22"/>
  <c r="EP87" i="22"/>
  <c r="EO87" i="22"/>
  <c r="EN87" i="22"/>
  <c r="EP86" i="22"/>
  <c r="EO86" i="22"/>
  <c r="EN86" i="22"/>
  <c r="EP85" i="22"/>
  <c r="EO85" i="22"/>
  <c r="EN85" i="22"/>
  <c r="EP84" i="22"/>
  <c r="EO84" i="22"/>
  <c r="EN84" i="22"/>
  <c r="EP83" i="22"/>
  <c r="EO83" i="22"/>
  <c r="EN83" i="22"/>
  <c r="EP82" i="22"/>
  <c r="EO82" i="22"/>
  <c r="EN82" i="22"/>
  <c r="EP81" i="22"/>
  <c r="EO81" i="22"/>
  <c r="EN81" i="22"/>
  <c r="EP80" i="22"/>
  <c r="EO80" i="22"/>
  <c r="EN80" i="22"/>
  <c r="EP79" i="22"/>
  <c r="EO79" i="22"/>
  <c r="EN79" i="22"/>
  <c r="EP78" i="22"/>
  <c r="EO78" i="22"/>
  <c r="EN78" i="22"/>
  <c r="EP77" i="22"/>
  <c r="EO77" i="22"/>
  <c r="EN77" i="22"/>
  <c r="EP76" i="22"/>
  <c r="EO76" i="22"/>
  <c r="EN76" i="22"/>
  <c r="EP75" i="22"/>
  <c r="EO75" i="22"/>
  <c r="EN75" i="22"/>
  <c r="EP74" i="22"/>
  <c r="EO74" i="22"/>
  <c r="EN74" i="22"/>
  <c r="EP73" i="22"/>
  <c r="EO73" i="22"/>
  <c r="EN73" i="22"/>
  <c r="EP72" i="22"/>
  <c r="EO72" i="22"/>
  <c r="EN72" i="22"/>
  <c r="EP71" i="22"/>
  <c r="EO71" i="22"/>
  <c r="EN71" i="22"/>
  <c r="EP70" i="22"/>
  <c r="EO70" i="22"/>
  <c r="EN70" i="22"/>
  <c r="EP69" i="22"/>
  <c r="EO69" i="22"/>
  <c r="EN69" i="22"/>
  <c r="EP68" i="22"/>
  <c r="EO68" i="22"/>
  <c r="EN68" i="22"/>
  <c r="EP67" i="22"/>
  <c r="EO67" i="22"/>
  <c r="EN67" i="22"/>
  <c r="EP66" i="22"/>
  <c r="EO66" i="22"/>
  <c r="EN66" i="22"/>
  <c r="EP65" i="22"/>
  <c r="EO65" i="22"/>
  <c r="EN65" i="22"/>
  <c r="EP64" i="22"/>
  <c r="EO64" i="22"/>
  <c r="EN64" i="22"/>
  <c r="EP63" i="22"/>
  <c r="EO63" i="22"/>
  <c r="EN63" i="22"/>
  <c r="EP62" i="22"/>
  <c r="EO62" i="22"/>
  <c r="EN62" i="22"/>
  <c r="EP61" i="22"/>
  <c r="EO61" i="22"/>
  <c r="EN61" i="22"/>
  <c r="EP60" i="22"/>
  <c r="EO60" i="22"/>
  <c r="EN60" i="22"/>
  <c r="EP59" i="22"/>
  <c r="EO59" i="22"/>
  <c r="EN59" i="22"/>
  <c r="EP58" i="22"/>
  <c r="EO58" i="22"/>
  <c r="EN58" i="22"/>
  <c r="EP57" i="22"/>
  <c r="EO57" i="22"/>
  <c r="EN57" i="22"/>
  <c r="EP56" i="22"/>
  <c r="EO56" i="22"/>
  <c r="EN56" i="22"/>
  <c r="EP55" i="22"/>
  <c r="EO55" i="22"/>
  <c r="EN55" i="22"/>
  <c r="EP54" i="22"/>
  <c r="EO54" i="22"/>
  <c r="EN54" i="22"/>
  <c r="EP53" i="22"/>
  <c r="EO53" i="22"/>
  <c r="EN53" i="22"/>
  <c r="EP52" i="22"/>
  <c r="EO52" i="22"/>
  <c r="EN52" i="22"/>
  <c r="EP51" i="22"/>
  <c r="EO51" i="22"/>
  <c r="EN51" i="22"/>
  <c r="EP50" i="22"/>
  <c r="EO50" i="22"/>
  <c r="EN50" i="22"/>
  <c r="EP49" i="22"/>
  <c r="EO49" i="22"/>
  <c r="EN49" i="22"/>
  <c r="EP48" i="22"/>
  <c r="EO48" i="22"/>
  <c r="EN48" i="22"/>
  <c r="EP47" i="22"/>
  <c r="EO47" i="22"/>
  <c r="EN47" i="22"/>
  <c r="EP46" i="22"/>
  <c r="EO46" i="22"/>
  <c r="EN46" i="22"/>
  <c r="EP45" i="22"/>
  <c r="EO45" i="22"/>
  <c r="EN45" i="22"/>
  <c r="EP44" i="22"/>
  <c r="EO44" i="22"/>
  <c r="EN44" i="22"/>
  <c r="EP43" i="22"/>
  <c r="EO43" i="22"/>
  <c r="EN43" i="22"/>
  <c r="EP42" i="22"/>
  <c r="EO42" i="22"/>
  <c r="EN42" i="22"/>
  <c r="EP41" i="22"/>
  <c r="EO41" i="22"/>
  <c r="EN41" i="22"/>
  <c r="EP40" i="22"/>
  <c r="EO40" i="22"/>
  <c r="EN40" i="22"/>
  <c r="EP39" i="22"/>
  <c r="EO39" i="22"/>
  <c r="EN39" i="22"/>
  <c r="EP38" i="22"/>
  <c r="EO38" i="22"/>
  <c r="EN38" i="22"/>
  <c r="EP37" i="22"/>
  <c r="EO37" i="22"/>
  <c r="EN37" i="22"/>
  <c r="EP36" i="22"/>
  <c r="EO36" i="22"/>
  <c r="EN36" i="22"/>
  <c r="EP35" i="22"/>
  <c r="EO35" i="22"/>
  <c r="EN35" i="22"/>
  <c r="EP34" i="22"/>
  <c r="EO34" i="22"/>
  <c r="EN34" i="22"/>
  <c r="EP33" i="22"/>
  <c r="EO33" i="22"/>
  <c r="EN33" i="22"/>
  <c r="EP32" i="22"/>
  <c r="EO32" i="22"/>
  <c r="EN32" i="22"/>
  <c r="EP31" i="22"/>
  <c r="EO31" i="22"/>
  <c r="EN31" i="22"/>
  <c r="EP30" i="22"/>
  <c r="EO30" i="22"/>
  <c r="EN30" i="22"/>
  <c r="EP29" i="22"/>
  <c r="EO29" i="22"/>
  <c r="EN29" i="22"/>
  <c r="EP28" i="22"/>
  <c r="EO28" i="22"/>
  <c r="EN28" i="22"/>
  <c r="EP27" i="22"/>
  <c r="EO27" i="22"/>
  <c r="EN27" i="22"/>
  <c r="EP26" i="22"/>
  <c r="EO26" i="22"/>
  <c r="EN26" i="22"/>
  <c r="EP25" i="22"/>
  <c r="EO25" i="22"/>
  <c r="EN25" i="22"/>
  <c r="EP24" i="22"/>
  <c r="EO24" i="22"/>
  <c r="EN24" i="22"/>
  <c r="EP23" i="22"/>
  <c r="EO23" i="22"/>
  <c r="EN23" i="22"/>
  <c r="EP22" i="22"/>
  <c r="EO22" i="22"/>
  <c r="EN22" i="22"/>
  <c r="EP21" i="22"/>
  <c r="EO21" i="22"/>
  <c r="EN21" i="22"/>
  <c r="EP20" i="22"/>
  <c r="EO20" i="22"/>
  <c r="EN20" i="22"/>
  <c r="EP19" i="22"/>
  <c r="EO19" i="22"/>
  <c r="EN19" i="22"/>
  <c r="EP18" i="22"/>
  <c r="EO18" i="22"/>
  <c r="EN18" i="22"/>
  <c r="EP17" i="22"/>
  <c r="EO17" i="22"/>
  <c r="EN17" i="22"/>
  <c r="EP16" i="22"/>
  <c r="EO16" i="22"/>
  <c r="EN16" i="22"/>
  <c r="EP15" i="22"/>
  <c r="EO15" i="22"/>
  <c r="EN15" i="22"/>
  <c r="EP14" i="22"/>
  <c r="EO14" i="22"/>
  <c r="EN14" i="22"/>
  <c r="EP13" i="22"/>
  <c r="EO13" i="22"/>
  <c r="EN13" i="22"/>
  <c r="EP12" i="22"/>
  <c r="EO12" i="22"/>
  <c r="EN12" i="22"/>
  <c r="EP11" i="22"/>
  <c r="EO11" i="22"/>
  <c r="EN11" i="22"/>
  <c r="EP10" i="22"/>
  <c r="EO10" i="22"/>
  <c r="EN10" i="22"/>
  <c r="EP9" i="22"/>
  <c r="EO9" i="22"/>
  <c r="EN9" i="22"/>
  <c r="EP8" i="22"/>
  <c r="EO8" i="22"/>
  <c r="EN8" i="22"/>
  <c r="EP7" i="22"/>
  <c r="EO7" i="22"/>
  <c r="EN7" i="22"/>
  <c r="EP6" i="22"/>
  <c r="EO6" i="22"/>
  <c r="EN6" i="22"/>
  <c r="EP5" i="22"/>
  <c r="EO5" i="22"/>
  <c r="EN5" i="22"/>
  <c r="EP4" i="22"/>
  <c r="EO4" i="22"/>
  <c r="EN4" i="22"/>
  <c r="EP3" i="22"/>
  <c r="EO3" i="22"/>
  <c r="EN3" i="22"/>
  <c r="EP2" i="22"/>
  <c r="EO2" i="22"/>
  <c r="EN2" i="22"/>
  <c r="CU121" i="22"/>
  <c r="CT121" i="22"/>
  <c r="CS121" i="22"/>
  <c r="CU120" i="22"/>
  <c r="CT120" i="22"/>
  <c r="CS120" i="22"/>
  <c r="CU119" i="22"/>
  <c r="CT119" i="22"/>
  <c r="CS119" i="22"/>
  <c r="CU118" i="22"/>
  <c r="CT118" i="22"/>
  <c r="CS118" i="22"/>
  <c r="CU117" i="22"/>
  <c r="CT117" i="22"/>
  <c r="CS117" i="22"/>
  <c r="CU116" i="22"/>
  <c r="CT116" i="22"/>
  <c r="CS116" i="22"/>
  <c r="CU115" i="22"/>
  <c r="CT115" i="22"/>
  <c r="CS115" i="22"/>
  <c r="CU114" i="22"/>
  <c r="CT114" i="22"/>
  <c r="CS114" i="22"/>
  <c r="CU113" i="22"/>
  <c r="CT113" i="22"/>
  <c r="CS113" i="22"/>
  <c r="CU112" i="22"/>
  <c r="CT112" i="22"/>
  <c r="CS112" i="22"/>
  <c r="CU111" i="22"/>
  <c r="CT111" i="22"/>
  <c r="CS111" i="22"/>
  <c r="CU110" i="22"/>
  <c r="CT110" i="22"/>
  <c r="CS110" i="22"/>
  <c r="CU109" i="22"/>
  <c r="CT109" i="22"/>
  <c r="CS109" i="22"/>
  <c r="CU108" i="22"/>
  <c r="CT108" i="22"/>
  <c r="CS108" i="22"/>
  <c r="CU107" i="22"/>
  <c r="CT107" i="22"/>
  <c r="CS107" i="22"/>
  <c r="CU106" i="22"/>
  <c r="CT106" i="22"/>
  <c r="CS106" i="22"/>
  <c r="CU105" i="22"/>
  <c r="CT105" i="22"/>
  <c r="CS105" i="22"/>
  <c r="CU104" i="22"/>
  <c r="CT104" i="22"/>
  <c r="CS104" i="22"/>
  <c r="CU103" i="22"/>
  <c r="CT103" i="22"/>
  <c r="CS103" i="22"/>
  <c r="CU102" i="22"/>
  <c r="CT102" i="22"/>
  <c r="CS102" i="22"/>
  <c r="CU101" i="22"/>
  <c r="CT101" i="22"/>
  <c r="CS101" i="22"/>
  <c r="CU100" i="22"/>
  <c r="CT100" i="22"/>
  <c r="CS100" i="22"/>
  <c r="CU99" i="22"/>
  <c r="CT99" i="22"/>
  <c r="CS99" i="22"/>
  <c r="CU98" i="22"/>
  <c r="CT98" i="22"/>
  <c r="CS98" i="22"/>
  <c r="CU97" i="22"/>
  <c r="CT97" i="22"/>
  <c r="CS97" i="22"/>
  <c r="CU96" i="22"/>
  <c r="CT96" i="22"/>
  <c r="CS96" i="22"/>
  <c r="CU95" i="22"/>
  <c r="CT95" i="22"/>
  <c r="CS95" i="22"/>
  <c r="CU94" i="22"/>
  <c r="CT94" i="22"/>
  <c r="CS94" i="22"/>
  <c r="CU93" i="22"/>
  <c r="CT93" i="22"/>
  <c r="CS93" i="22"/>
  <c r="CU92" i="22"/>
  <c r="CT92" i="22"/>
  <c r="CS92" i="22"/>
  <c r="CU91" i="22"/>
  <c r="CT91" i="22"/>
  <c r="CS91" i="22"/>
  <c r="CU90" i="22"/>
  <c r="CT90" i="22"/>
  <c r="CS90" i="22"/>
  <c r="CU89" i="22"/>
  <c r="CT89" i="22"/>
  <c r="CS89" i="22"/>
  <c r="CU88" i="22"/>
  <c r="CT88" i="22"/>
  <c r="CS88" i="22"/>
  <c r="CU87" i="22"/>
  <c r="CT87" i="22"/>
  <c r="CS87" i="22"/>
  <c r="CU86" i="22"/>
  <c r="CT86" i="22"/>
  <c r="CS86" i="22"/>
  <c r="CU85" i="22"/>
  <c r="CT85" i="22"/>
  <c r="CS85" i="22"/>
  <c r="CU84" i="22"/>
  <c r="CT84" i="22"/>
  <c r="CS84" i="22"/>
  <c r="CU83" i="22"/>
  <c r="CT83" i="22"/>
  <c r="CS83" i="22"/>
  <c r="CU82" i="22"/>
  <c r="CT82" i="22"/>
  <c r="CS82" i="22"/>
  <c r="CU81" i="22"/>
  <c r="CT81" i="22"/>
  <c r="CS81" i="22"/>
  <c r="CU80" i="22"/>
  <c r="CT80" i="22"/>
  <c r="CS80" i="22"/>
  <c r="CU79" i="22"/>
  <c r="CT79" i="22"/>
  <c r="CS79" i="22"/>
  <c r="CU78" i="22"/>
  <c r="CT78" i="22"/>
  <c r="CS78" i="22"/>
  <c r="CU77" i="22"/>
  <c r="CT77" i="22"/>
  <c r="CS77" i="22"/>
  <c r="CU76" i="22"/>
  <c r="CT76" i="22"/>
  <c r="CS76" i="22"/>
  <c r="CU75" i="22"/>
  <c r="CT75" i="22"/>
  <c r="CS75" i="22"/>
  <c r="CU74" i="22"/>
  <c r="CT74" i="22"/>
  <c r="CS74" i="22"/>
  <c r="CU73" i="22"/>
  <c r="CT73" i="22"/>
  <c r="CS73" i="22"/>
  <c r="CU72" i="22"/>
  <c r="CT72" i="22"/>
  <c r="CS72" i="22"/>
  <c r="CU71" i="22"/>
  <c r="CT71" i="22"/>
  <c r="CS71" i="22"/>
  <c r="CU70" i="22"/>
  <c r="CT70" i="22"/>
  <c r="CS70" i="22"/>
  <c r="CU69" i="22"/>
  <c r="CT69" i="22"/>
  <c r="CS69" i="22"/>
  <c r="CU68" i="22"/>
  <c r="CT68" i="22"/>
  <c r="CS68" i="22"/>
  <c r="CU67" i="22"/>
  <c r="CT67" i="22"/>
  <c r="CS67" i="22"/>
  <c r="CU66" i="22"/>
  <c r="CT66" i="22"/>
  <c r="CS66" i="22"/>
  <c r="CU65" i="22"/>
  <c r="CT65" i="22"/>
  <c r="CS65" i="22"/>
  <c r="CU64" i="22"/>
  <c r="CT64" i="22"/>
  <c r="CS64" i="22"/>
  <c r="CU63" i="22"/>
  <c r="CT63" i="22"/>
  <c r="CS63" i="22"/>
  <c r="CU62" i="22"/>
  <c r="CT62" i="22"/>
  <c r="CS62" i="22"/>
  <c r="CU61" i="22"/>
  <c r="CT61" i="22"/>
  <c r="CS61" i="22"/>
  <c r="CU60" i="22"/>
  <c r="CT60" i="22"/>
  <c r="CS60" i="22"/>
  <c r="CU59" i="22"/>
  <c r="CT59" i="22"/>
  <c r="CS59" i="22"/>
  <c r="CU58" i="22"/>
  <c r="CT58" i="22"/>
  <c r="CS58" i="22"/>
  <c r="CU57" i="22"/>
  <c r="CT57" i="22"/>
  <c r="CS57" i="22"/>
  <c r="CU56" i="22"/>
  <c r="CT56" i="22"/>
  <c r="CS56" i="22"/>
  <c r="CU55" i="22"/>
  <c r="CT55" i="22"/>
  <c r="CS55" i="22"/>
  <c r="CU54" i="22"/>
  <c r="CT54" i="22"/>
  <c r="CS54" i="22"/>
  <c r="CU53" i="22"/>
  <c r="CT53" i="22"/>
  <c r="CS53" i="22"/>
  <c r="CU52" i="22"/>
  <c r="CT52" i="22"/>
  <c r="CS52" i="22"/>
  <c r="CU51" i="22"/>
  <c r="CT51" i="22"/>
  <c r="CS51" i="22"/>
  <c r="CU50" i="22"/>
  <c r="CT50" i="22"/>
  <c r="CS50" i="22"/>
  <c r="CU49" i="22"/>
  <c r="CT49" i="22"/>
  <c r="CS49" i="22"/>
  <c r="CU48" i="22"/>
  <c r="CT48" i="22"/>
  <c r="CS48" i="22"/>
  <c r="CU47" i="22"/>
  <c r="CT47" i="22"/>
  <c r="CS47" i="22"/>
  <c r="CU46" i="22"/>
  <c r="CT46" i="22"/>
  <c r="CS46" i="22"/>
  <c r="CU45" i="22"/>
  <c r="CT45" i="22"/>
  <c r="CS45" i="22"/>
  <c r="CU44" i="22"/>
  <c r="CT44" i="22"/>
  <c r="CS44" i="22"/>
  <c r="CU43" i="22"/>
  <c r="CT43" i="22"/>
  <c r="CS43" i="22"/>
  <c r="CU42" i="22"/>
  <c r="CT42" i="22"/>
  <c r="CS42" i="22"/>
  <c r="CU41" i="22"/>
  <c r="CT41" i="22"/>
  <c r="CS41" i="22"/>
  <c r="CU40" i="22"/>
  <c r="CT40" i="22"/>
  <c r="CS40" i="22"/>
  <c r="CU39" i="22"/>
  <c r="CT39" i="22"/>
  <c r="CS39" i="22"/>
  <c r="CU38" i="22"/>
  <c r="CT38" i="22"/>
  <c r="CS38" i="22"/>
  <c r="CU37" i="22"/>
  <c r="CT37" i="22"/>
  <c r="CS37" i="22"/>
  <c r="CU36" i="22"/>
  <c r="CT36" i="22"/>
  <c r="CS36" i="22"/>
  <c r="CU35" i="22"/>
  <c r="CT35" i="22"/>
  <c r="CS35" i="22"/>
  <c r="CU34" i="22"/>
  <c r="CT34" i="22"/>
  <c r="CS34" i="22"/>
  <c r="CU33" i="22"/>
  <c r="CT33" i="22"/>
  <c r="CS33" i="22"/>
  <c r="CU32" i="22"/>
  <c r="CT32" i="22"/>
  <c r="CS32" i="22"/>
  <c r="CU31" i="22"/>
  <c r="CT31" i="22"/>
  <c r="CS31" i="22"/>
  <c r="CU30" i="22"/>
  <c r="CT30" i="22"/>
  <c r="CS30" i="22"/>
  <c r="CU29" i="22"/>
  <c r="CT29" i="22"/>
  <c r="CS29" i="22"/>
  <c r="CU28" i="22"/>
  <c r="CT28" i="22"/>
  <c r="CS28" i="22"/>
  <c r="CU27" i="22"/>
  <c r="CT27" i="22"/>
  <c r="CS27" i="22"/>
  <c r="CU26" i="22"/>
  <c r="CT26" i="22"/>
  <c r="CS26" i="22"/>
  <c r="CU25" i="22"/>
  <c r="CT25" i="22"/>
  <c r="CS25" i="22"/>
  <c r="CU24" i="22"/>
  <c r="CT24" i="22"/>
  <c r="CS24" i="22"/>
  <c r="CU23" i="22"/>
  <c r="CT23" i="22"/>
  <c r="CS23" i="22"/>
  <c r="CU22" i="22"/>
  <c r="CT22" i="22"/>
  <c r="CS22" i="22"/>
  <c r="CU21" i="22"/>
  <c r="CT21" i="22"/>
  <c r="CS21" i="22"/>
  <c r="CU20" i="22"/>
  <c r="CT20" i="22"/>
  <c r="CS20" i="22"/>
  <c r="CU19" i="22"/>
  <c r="CT19" i="22"/>
  <c r="CS19" i="22"/>
  <c r="CU18" i="22"/>
  <c r="CT18" i="22"/>
  <c r="CS18" i="22"/>
  <c r="CU17" i="22"/>
  <c r="CT17" i="22"/>
  <c r="CS17" i="22"/>
  <c r="CU16" i="22"/>
  <c r="CT16" i="22"/>
  <c r="CS16" i="22"/>
  <c r="CU15" i="22"/>
  <c r="CT15" i="22"/>
  <c r="CS15" i="22"/>
  <c r="CU14" i="22"/>
  <c r="CT14" i="22"/>
  <c r="CS14" i="22"/>
  <c r="CU13" i="22"/>
  <c r="CT13" i="22"/>
  <c r="CS13" i="22"/>
  <c r="CU12" i="22"/>
  <c r="CT12" i="22"/>
  <c r="CS12" i="22"/>
  <c r="CU11" i="22"/>
  <c r="CT11" i="22"/>
  <c r="CS11" i="22"/>
  <c r="CU10" i="22"/>
  <c r="CT10" i="22"/>
  <c r="CS10" i="22"/>
  <c r="CU9" i="22"/>
  <c r="CT9" i="22"/>
  <c r="CS9" i="22"/>
  <c r="CU8" i="22"/>
  <c r="CT8" i="22"/>
  <c r="CS8" i="22"/>
  <c r="CU7" i="22"/>
  <c r="CT7" i="22"/>
  <c r="CS7" i="22"/>
  <c r="CU6" i="22"/>
  <c r="CT6" i="22"/>
  <c r="CS6" i="22"/>
  <c r="CU5" i="22"/>
  <c r="CT5" i="22"/>
  <c r="CS5" i="22"/>
  <c r="CU4" i="22"/>
  <c r="CT4" i="22"/>
  <c r="CS4" i="22"/>
  <c r="CU3" i="22"/>
  <c r="CT3" i="22"/>
  <c r="CS3" i="22"/>
  <c r="CU2" i="22"/>
  <c r="CT2" i="22"/>
  <c r="CS2" i="22"/>
  <c r="AZ121" i="22"/>
  <c r="AY121" i="22"/>
  <c r="AX121" i="22"/>
  <c r="AZ120" i="22"/>
  <c r="AY120" i="22"/>
  <c r="AX120" i="22"/>
  <c r="AZ119" i="22"/>
  <c r="AY119" i="22"/>
  <c r="AX119" i="22"/>
  <c r="AZ118" i="22"/>
  <c r="AY118" i="22"/>
  <c r="AX118" i="22"/>
  <c r="AZ117" i="22"/>
  <c r="AY117" i="22"/>
  <c r="AX117" i="22"/>
  <c r="AZ116" i="22"/>
  <c r="AY116" i="22"/>
  <c r="AX116" i="22"/>
  <c r="AZ115" i="22"/>
  <c r="AY115" i="22"/>
  <c r="AX115" i="22"/>
  <c r="AZ114" i="22"/>
  <c r="AY114" i="22"/>
  <c r="AX114" i="22"/>
  <c r="AZ113" i="22"/>
  <c r="AY113" i="22"/>
  <c r="AX113" i="22"/>
  <c r="AZ112" i="22"/>
  <c r="AY112" i="22"/>
  <c r="AX112" i="22"/>
  <c r="AZ111" i="22"/>
  <c r="AY111" i="22"/>
  <c r="AX111" i="22"/>
  <c r="AZ110" i="22"/>
  <c r="AY110" i="22"/>
  <c r="AX110" i="22"/>
  <c r="AZ109" i="22"/>
  <c r="AY109" i="22"/>
  <c r="AX109" i="22"/>
  <c r="AZ108" i="22"/>
  <c r="AY108" i="22"/>
  <c r="AX108" i="22"/>
  <c r="AZ107" i="22"/>
  <c r="AY107" i="22"/>
  <c r="AX107" i="22"/>
  <c r="AZ106" i="22"/>
  <c r="AY106" i="22"/>
  <c r="AX106" i="22"/>
  <c r="AZ105" i="22"/>
  <c r="AY105" i="22"/>
  <c r="AX105" i="22"/>
  <c r="AZ104" i="22"/>
  <c r="AY104" i="22"/>
  <c r="AX104" i="22"/>
  <c r="AZ103" i="22"/>
  <c r="AY103" i="22"/>
  <c r="AX103" i="22"/>
  <c r="AZ102" i="22"/>
  <c r="AY102" i="22"/>
  <c r="AX102" i="22"/>
  <c r="AZ101" i="22"/>
  <c r="AY101" i="22"/>
  <c r="AX101" i="22"/>
  <c r="AZ100" i="22"/>
  <c r="AY100" i="22"/>
  <c r="AX100" i="22"/>
  <c r="AZ99" i="22"/>
  <c r="AY99" i="22"/>
  <c r="AX99" i="22"/>
  <c r="AZ98" i="22"/>
  <c r="AY98" i="22"/>
  <c r="AX98" i="22"/>
  <c r="AZ97" i="22"/>
  <c r="AY97" i="22"/>
  <c r="AX97" i="22"/>
  <c r="AZ96" i="22"/>
  <c r="AY96" i="22"/>
  <c r="AX96" i="22"/>
  <c r="AZ95" i="22"/>
  <c r="AY95" i="22"/>
  <c r="AX95" i="22"/>
  <c r="AZ94" i="22"/>
  <c r="AY94" i="22"/>
  <c r="AX94" i="22"/>
  <c r="AZ93" i="22"/>
  <c r="AY93" i="22"/>
  <c r="AX93" i="22"/>
  <c r="AZ92" i="22"/>
  <c r="AY92" i="22"/>
  <c r="AX92" i="22"/>
  <c r="AZ91" i="22"/>
  <c r="AY91" i="22"/>
  <c r="AX91" i="22"/>
  <c r="AZ90" i="22"/>
  <c r="AY90" i="22"/>
  <c r="AX90" i="22"/>
  <c r="AZ89" i="22"/>
  <c r="AY89" i="22"/>
  <c r="AX89" i="22"/>
  <c r="AZ88" i="22"/>
  <c r="AY88" i="22"/>
  <c r="AX88" i="22"/>
  <c r="AZ87" i="22"/>
  <c r="AY87" i="22"/>
  <c r="AX87" i="22"/>
  <c r="AZ86" i="22"/>
  <c r="AY86" i="22"/>
  <c r="AX86" i="22"/>
  <c r="AZ85" i="22"/>
  <c r="AY85" i="22"/>
  <c r="AX85" i="22"/>
  <c r="AZ84" i="22"/>
  <c r="AY84" i="22"/>
  <c r="AX84" i="22"/>
  <c r="AZ83" i="22"/>
  <c r="AY83" i="22"/>
  <c r="AX83" i="22"/>
  <c r="AZ82" i="22"/>
  <c r="AY82" i="22"/>
  <c r="AX82" i="22"/>
  <c r="AZ81" i="22"/>
  <c r="AY81" i="22"/>
  <c r="AX81" i="22"/>
  <c r="AZ80" i="22"/>
  <c r="AY80" i="22"/>
  <c r="AX80" i="22"/>
  <c r="AZ79" i="22"/>
  <c r="AY79" i="22"/>
  <c r="AX79" i="22"/>
  <c r="AZ78" i="22"/>
  <c r="AY78" i="22"/>
  <c r="AX78" i="22"/>
  <c r="AZ77" i="22"/>
  <c r="AY77" i="22"/>
  <c r="AX77" i="22"/>
  <c r="AZ76" i="22"/>
  <c r="AY76" i="22"/>
  <c r="AX76" i="22"/>
  <c r="AZ75" i="22"/>
  <c r="AY75" i="22"/>
  <c r="AX75" i="22"/>
  <c r="AZ74" i="22"/>
  <c r="AY74" i="22"/>
  <c r="AX74" i="22"/>
  <c r="AZ73" i="22"/>
  <c r="AY73" i="22"/>
  <c r="AX73" i="22"/>
  <c r="AZ72" i="22"/>
  <c r="AY72" i="22"/>
  <c r="AX72" i="22"/>
  <c r="AZ71" i="22"/>
  <c r="AY71" i="22"/>
  <c r="AX71" i="22"/>
  <c r="AZ70" i="22"/>
  <c r="AY70" i="22"/>
  <c r="AX70" i="22"/>
  <c r="AZ69" i="22"/>
  <c r="AY69" i="22"/>
  <c r="AX69" i="22"/>
  <c r="AZ68" i="22"/>
  <c r="AY68" i="22"/>
  <c r="AX68" i="22"/>
  <c r="AZ67" i="22"/>
  <c r="AY67" i="22"/>
  <c r="AX67" i="22"/>
  <c r="AZ66" i="22"/>
  <c r="AY66" i="22"/>
  <c r="AX66" i="22"/>
  <c r="AZ65" i="22"/>
  <c r="AY65" i="22"/>
  <c r="AX65" i="22"/>
  <c r="AZ64" i="22"/>
  <c r="AY64" i="22"/>
  <c r="AX64" i="22"/>
  <c r="AZ63" i="22"/>
  <c r="AY63" i="22"/>
  <c r="AX63" i="22"/>
  <c r="AZ62" i="22"/>
  <c r="AY62" i="22"/>
  <c r="AX62" i="22"/>
  <c r="AZ61" i="22"/>
  <c r="AY61" i="22"/>
  <c r="AX61" i="22"/>
  <c r="AZ60" i="22"/>
  <c r="AY60" i="22"/>
  <c r="AX60" i="22"/>
  <c r="AZ59" i="22"/>
  <c r="AY59" i="22"/>
  <c r="AX59" i="22"/>
  <c r="AZ58" i="22"/>
  <c r="AY58" i="22"/>
  <c r="AX58" i="22"/>
  <c r="AZ57" i="22"/>
  <c r="AY57" i="22"/>
  <c r="AX57" i="22"/>
  <c r="AZ56" i="22"/>
  <c r="AY56" i="22"/>
  <c r="AX56" i="22"/>
  <c r="AZ55" i="22"/>
  <c r="AY55" i="22"/>
  <c r="AX55" i="22"/>
  <c r="AZ54" i="22"/>
  <c r="AY54" i="22"/>
  <c r="AX54" i="22"/>
  <c r="AZ53" i="22"/>
  <c r="AY53" i="22"/>
  <c r="AX53" i="22"/>
  <c r="AZ52" i="22"/>
  <c r="AY52" i="22"/>
  <c r="AX52" i="22"/>
  <c r="AZ51" i="22"/>
  <c r="AY51" i="22"/>
  <c r="AX51" i="22"/>
  <c r="AZ50" i="22"/>
  <c r="AY50" i="22"/>
  <c r="AX50" i="22"/>
  <c r="AZ49" i="22"/>
  <c r="AY49" i="22"/>
  <c r="AX49" i="22"/>
  <c r="AZ48" i="22"/>
  <c r="AY48" i="22"/>
  <c r="AX48" i="22"/>
  <c r="AZ47" i="22"/>
  <c r="AY47" i="22"/>
  <c r="AX47" i="22"/>
  <c r="AZ46" i="22"/>
  <c r="AY46" i="22"/>
  <c r="AX46" i="22"/>
  <c r="AZ45" i="22"/>
  <c r="AY45" i="22"/>
  <c r="AX45" i="22"/>
  <c r="AZ44" i="22"/>
  <c r="AY44" i="22"/>
  <c r="AX44" i="22"/>
  <c r="AZ43" i="22"/>
  <c r="AY43" i="22"/>
  <c r="AX43" i="22"/>
  <c r="AZ42" i="22"/>
  <c r="AY42" i="22"/>
  <c r="AX42" i="22"/>
  <c r="AZ41" i="22"/>
  <c r="AY41" i="22"/>
  <c r="AX41" i="22"/>
  <c r="AZ40" i="22"/>
  <c r="AY40" i="22"/>
  <c r="AX40" i="22"/>
  <c r="AZ39" i="22"/>
  <c r="AY39" i="22"/>
  <c r="AX39" i="22"/>
  <c r="AZ38" i="22"/>
  <c r="AY38" i="22"/>
  <c r="AX38" i="22"/>
  <c r="AZ37" i="22"/>
  <c r="AY37" i="22"/>
  <c r="AX37" i="22"/>
  <c r="AZ36" i="22"/>
  <c r="AY36" i="22"/>
  <c r="AX36" i="22"/>
  <c r="AZ35" i="22"/>
  <c r="AY35" i="22"/>
  <c r="AX35" i="22"/>
  <c r="AZ34" i="22"/>
  <c r="AY34" i="22"/>
  <c r="AX34" i="22"/>
  <c r="AZ33" i="22"/>
  <c r="AY33" i="22"/>
  <c r="AX33" i="22"/>
  <c r="AZ32" i="22"/>
  <c r="AY32" i="22"/>
  <c r="AX32" i="22"/>
  <c r="AZ31" i="22"/>
  <c r="AY31" i="22"/>
  <c r="AX31" i="22"/>
  <c r="AZ30" i="22"/>
  <c r="AY30" i="22"/>
  <c r="AX30" i="22"/>
  <c r="AZ29" i="22"/>
  <c r="AY29" i="22"/>
  <c r="AX29" i="22"/>
  <c r="AZ28" i="22"/>
  <c r="AY28" i="22"/>
  <c r="AX28" i="22"/>
  <c r="AZ27" i="22"/>
  <c r="AY27" i="22"/>
  <c r="AX27" i="22"/>
  <c r="AZ26" i="22"/>
  <c r="AY26" i="22"/>
  <c r="AX26" i="22"/>
  <c r="AZ25" i="22"/>
  <c r="AY25" i="22"/>
  <c r="AX25" i="22"/>
  <c r="AZ24" i="22"/>
  <c r="AY24" i="22"/>
  <c r="AX24" i="22"/>
  <c r="AZ23" i="22"/>
  <c r="AY23" i="22"/>
  <c r="AX23" i="22"/>
  <c r="AZ22" i="22"/>
  <c r="AY22" i="22"/>
  <c r="AX22" i="22"/>
  <c r="AZ21" i="22"/>
  <c r="AY21" i="22"/>
  <c r="AX21" i="22"/>
  <c r="AZ20" i="22"/>
  <c r="AY20" i="22"/>
  <c r="AX20" i="22"/>
  <c r="AZ19" i="22"/>
  <c r="AY19" i="22"/>
  <c r="AX19" i="22"/>
  <c r="AZ18" i="22"/>
  <c r="AY18" i="22"/>
  <c r="AX18" i="22"/>
  <c r="AZ17" i="22"/>
  <c r="AY17" i="22"/>
  <c r="AX17" i="22"/>
  <c r="AZ16" i="22"/>
  <c r="AY16" i="22"/>
  <c r="AX16" i="22"/>
  <c r="AZ15" i="22"/>
  <c r="AY15" i="22"/>
  <c r="AX15" i="22"/>
  <c r="AZ14" i="22"/>
  <c r="AY14" i="22"/>
  <c r="AX14" i="22"/>
  <c r="AZ13" i="22"/>
  <c r="AY13" i="22"/>
  <c r="AX13" i="22"/>
  <c r="AZ12" i="22"/>
  <c r="AY12" i="22"/>
  <c r="AX12" i="22"/>
  <c r="AZ11" i="22"/>
  <c r="AY11" i="22"/>
  <c r="AX11" i="22"/>
  <c r="AZ10" i="22"/>
  <c r="AY10" i="22"/>
  <c r="AX10" i="22"/>
  <c r="AZ9" i="22"/>
  <c r="AY9" i="22"/>
  <c r="AX9" i="22"/>
  <c r="AZ8" i="22"/>
  <c r="AY8" i="22"/>
  <c r="AX8" i="22"/>
  <c r="AZ7" i="22"/>
  <c r="AY7" i="22"/>
  <c r="AX7" i="22"/>
  <c r="AZ6" i="22"/>
  <c r="AY6" i="22"/>
  <c r="AX6" i="22"/>
  <c r="AZ5" i="22"/>
  <c r="AY5" i="22"/>
  <c r="AX5" i="22"/>
  <c r="AZ4" i="22"/>
  <c r="AY4" i="22"/>
  <c r="AX4" i="22"/>
  <c r="AZ3" i="22"/>
  <c r="AY3" i="22"/>
  <c r="AX3" i="22"/>
  <c r="AZ2" i="22"/>
  <c r="AY2" i="22"/>
  <c r="AX2" i="22"/>
  <c r="KY121" i="21"/>
  <c r="KX121" i="21"/>
  <c r="KW121" i="21"/>
  <c r="IZ121" i="21"/>
  <c r="IY121" i="21"/>
  <c r="IX121" i="21"/>
  <c r="KY120" i="21"/>
  <c r="KX120" i="21"/>
  <c r="KW120" i="21"/>
  <c r="IZ120" i="21"/>
  <c r="IY120" i="21"/>
  <c r="IX120" i="21"/>
  <c r="KY119" i="21"/>
  <c r="KX119" i="21"/>
  <c r="KW119" i="21"/>
  <c r="IZ119" i="21"/>
  <c r="IY119" i="21"/>
  <c r="IX119" i="21"/>
  <c r="KY118" i="21"/>
  <c r="KX118" i="21"/>
  <c r="KW118" i="21"/>
  <c r="IZ118" i="21"/>
  <c r="IY118" i="21"/>
  <c r="IX118" i="21"/>
  <c r="KY117" i="21"/>
  <c r="KX117" i="21"/>
  <c r="KW117" i="21"/>
  <c r="IZ117" i="21"/>
  <c r="IY117" i="21"/>
  <c r="IX117" i="21"/>
  <c r="KY116" i="21"/>
  <c r="KX116" i="21"/>
  <c r="KW116" i="21"/>
  <c r="IZ116" i="21"/>
  <c r="IY116" i="21"/>
  <c r="IX116" i="21"/>
  <c r="KY115" i="21"/>
  <c r="KX115" i="21"/>
  <c r="KW115" i="21"/>
  <c r="IZ115" i="21"/>
  <c r="IY115" i="21"/>
  <c r="IX115" i="21"/>
  <c r="KY114" i="21"/>
  <c r="KX114" i="21"/>
  <c r="KW114" i="21"/>
  <c r="IZ114" i="21"/>
  <c r="IY114" i="21"/>
  <c r="IX114" i="21"/>
  <c r="KY113" i="21"/>
  <c r="KX113" i="21"/>
  <c r="KW113" i="21"/>
  <c r="IZ113" i="21"/>
  <c r="IY113" i="21"/>
  <c r="IX113" i="21"/>
  <c r="KY112" i="21"/>
  <c r="KX112" i="21"/>
  <c r="KW112" i="21"/>
  <c r="IZ112" i="21"/>
  <c r="IY112" i="21"/>
  <c r="IX112" i="21"/>
  <c r="KY111" i="21"/>
  <c r="KX111" i="21"/>
  <c r="KW111" i="21"/>
  <c r="IZ111" i="21"/>
  <c r="IY111" i="21"/>
  <c r="IX111" i="21"/>
  <c r="KY110" i="21"/>
  <c r="KX110" i="21"/>
  <c r="KW110" i="21"/>
  <c r="IZ110" i="21"/>
  <c r="IY110" i="21"/>
  <c r="IX110" i="21"/>
  <c r="KY109" i="21"/>
  <c r="KX109" i="21"/>
  <c r="KW109" i="21"/>
  <c r="IZ109" i="21"/>
  <c r="IY109" i="21"/>
  <c r="IX109" i="21"/>
  <c r="KY108" i="21"/>
  <c r="KX108" i="21"/>
  <c r="KW108" i="21"/>
  <c r="IZ108" i="21"/>
  <c r="IY108" i="21"/>
  <c r="IX108" i="21"/>
  <c r="KY107" i="21"/>
  <c r="KX107" i="21"/>
  <c r="KW107" i="21"/>
  <c r="IZ107" i="21"/>
  <c r="IY107" i="21"/>
  <c r="IX107" i="21"/>
  <c r="KY106" i="21"/>
  <c r="KX106" i="21"/>
  <c r="KW106" i="21"/>
  <c r="IZ106" i="21"/>
  <c r="IY106" i="21"/>
  <c r="IX106" i="21"/>
  <c r="KY105" i="21"/>
  <c r="KX105" i="21"/>
  <c r="KW105" i="21"/>
  <c r="IZ105" i="21"/>
  <c r="IY105" i="21"/>
  <c r="IX105" i="21"/>
  <c r="KY104" i="21"/>
  <c r="KX104" i="21"/>
  <c r="KW104" i="21"/>
  <c r="IZ104" i="21"/>
  <c r="IY104" i="21"/>
  <c r="IX104" i="21"/>
  <c r="KY103" i="21"/>
  <c r="KX103" i="21"/>
  <c r="KW103" i="21"/>
  <c r="IZ103" i="21"/>
  <c r="IY103" i="21"/>
  <c r="IX103" i="21"/>
  <c r="KY102" i="21"/>
  <c r="KX102" i="21"/>
  <c r="KW102" i="21"/>
  <c r="IZ102" i="21"/>
  <c r="IY102" i="21"/>
  <c r="IX102" i="21"/>
  <c r="KY101" i="21"/>
  <c r="KX101" i="21"/>
  <c r="KW101" i="21"/>
  <c r="IZ101" i="21"/>
  <c r="IY101" i="21"/>
  <c r="IX101" i="21"/>
  <c r="KY100" i="21"/>
  <c r="KX100" i="21"/>
  <c r="KW100" i="21"/>
  <c r="IZ100" i="21"/>
  <c r="IY100" i="21"/>
  <c r="IX100" i="21"/>
  <c r="KY99" i="21"/>
  <c r="KX99" i="21"/>
  <c r="KW99" i="21"/>
  <c r="IZ99" i="21"/>
  <c r="IY99" i="21"/>
  <c r="IX99" i="21"/>
  <c r="KY98" i="21"/>
  <c r="KX98" i="21"/>
  <c r="KW98" i="21"/>
  <c r="IZ98" i="21"/>
  <c r="IY98" i="21"/>
  <c r="IX98" i="21"/>
  <c r="KY97" i="21"/>
  <c r="KX97" i="21"/>
  <c r="KW97" i="21"/>
  <c r="IZ97" i="21"/>
  <c r="IY97" i="21"/>
  <c r="IX97" i="21"/>
  <c r="KY96" i="21"/>
  <c r="KX96" i="21"/>
  <c r="KW96" i="21"/>
  <c r="IZ96" i="21"/>
  <c r="IY96" i="21"/>
  <c r="IX96" i="21"/>
  <c r="KY95" i="21"/>
  <c r="KX95" i="21"/>
  <c r="KW95" i="21"/>
  <c r="IZ95" i="21"/>
  <c r="IY95" i="21"/>
  <c r="IX95" i="21"/>
  <c r="KY94" i="21"/>
  <c r="KX94" i="21"/>
  <c r="KW94" i="21"/>
  <c r="IZ94" i="21"/>
  <c r="IY94" i="21"/>
  <c r="IX94" i="21"/>
  <c r="KY93" i="21"/>
  <c r="KX93" i="21"/>
  <c r="KW93" i="21"/>
  <c r="IZ93" i="21"/>
  <c r="IY93" i="21"/>
  <c r="IX93" i="21"/>
  <c r="KY92" i="21"/>
  <c r="KX92" i="21"/>
  <c r="KW92" i="21"/>
  <c r="IZ92" i="21"/>
  <c r="IY92" i="21"/>
  <c r="IX92" i="21"/>
  <c r="KY91" i="21"/>
  <c r="KX91" i="21"/>
  <c r="KW91" i="21"/>
  <c r="IZ91" i="21"/>
  <c r="IY91" i="21"/>
  <c r="IX91" i="21"/>
  <c r="KY90" i="21"/>
  <c r="KX90" i="21"/>
  <c r="KW90" i="21"/>
  <c r="IZ90" i="21"/>
  <c r="IY90" i="21"/>
  <c r="IX90" i="21"/>
  <c r="KY89" i="21"/>
  <c r="KX89" i="21"/>
  <c r="KW89" i="21"/>
  <c r="IZ89" i="21"/>
  <c r="IY89" i="21"/>
  <c r="IX89" i="21"/>
  <c r="KY88" i="21"/>
  <c r="KX88" i="21"/>
  <c r="KW88" i="21"/>
  <c r="IZ88" i="21"/>
  <c r="IY88" i="21"/>
  <c r="IX88" i="21"/>
  <c r="KY87" i="21"/>
  <c r="KX87" i="21"/>
  <c r="KW87" i="21"/>
  <c r="IZ87" i="21"/>
  <c r="IY87" i="21"/>
  <c r="IX87" i="21"/>
  <c r="KY86" i="21"/>
  <c r="KX86" i="21"/>
  <c r="KW86" i="21"/>
  <c r="IZ86" i="21"/>
  <c r="IY86" i="21"/>
  <c r="IX86" i="21"/>
  <c r="KY85" i="21"/>
  <c r="KX85" i="21"/>
  <c r="KW85" i="21"/>
  <c r="IZ85" i="21"/>
  <c r="IY85" i="21"/>
  <c r="IX85" i="21"/>
  <c r="KY84" i="21"/>
  <c r="KX84" i="21"/>
  <c r="KW84" i="21"/>
  <c r="IZ84" i="21"/>
  <c r="IY84" i="21"/>
  <c r="IX84" i="21"/>
  <c r="KY83" i="21"/>
  <c r="KX83" i="21"/>
  <c r="KW83" i="21"/>
  <c r="IZ83" i="21"/>
  <c r="IY83" i="21"/>
  <c r="IX83" i="21"/>
  <c r="KY82" i="21"/>
  <c r="KX82" i="21"/>
  <c r="KW82" i="21"/>
  <c r="IZ82" i="21"/>
  <c r="IY82" i="21"/>
  <c r="IX82" i="21"/>
  <c r="KY81" i="21"/>
  <c r="KX81" i="21"/>
  <c r="KW81" i="21"/>
  <c r="IZ81" i="21"/>
  <c r="IY81" i="21"/>
  <c r="IX81" i="21"/>
  <c r="KY80" i="21"/>
  <c r="KX80" i="21"/>
  <c r="KW80" i="21"/>
  <c r="IZ80" i="21"/>
  <c r="IY80" i="21"/>
  <c r="IX80" i="21"/>
  <c r="KY79" i="21"/>
  <c r="KX79" i="21"/>
  <c r="KW79" i="21"/>
  <c r="IZ79" i="21"/>
  <c r="IY79" i="21"/>
  <c r="IX79" i="21"/>
  <c r="KY78" i="21"/>
  <c r="KX78" i="21"/>
  <c r="KW78" i="21"/>
  <c r="IZ78" i="21"/>
  <c r="IY78" i="21"/>
  <c r="IX78" i="21"/>
  <c r="KY77" i="21"/>
  <c r="KX77" i="21"/>
  <c r="KW77" i="21"/>
  <c r="IZ77" i="21"/>
  <c r="IY77" i="21"/>
  <c r="IX77" i="21"/>
  <c r="KY76" i="21"/>
  <c r="KX76" i="21"/>
  <c r="KW76" i="21"/>
  <c r="IZ76" i="21"/>
  <c r="IY76" i="21"/>
  <c r="IX76" i="21"/>
  <c r="KY75" i="21"/>
  <c r="KX75" i="21"/>
  <c r="KW75" i="21"/>
  <c r="IZ75" i="21"/>
  <c r="IY75" i="21"/>
  <c r="IX75" i="21"/>
  <c r="KY74" i="21"/>
  <c r="KX74" i="21"/>
  <c r="KW74" i="21"/>
  <c r="IZ74" i="21"/>
  <c r="IY74" i="21"/>
  <c r="IX74" i="21"/>
  <c r="KY73" i="21"/>
  <c r="KX73" i="21"/>
  <c r="KW73" i="21"/>
  <c r="IZ73" i="21"/>
  <c r="IY73" i="21"/>
  <c r="IX73" i="21"/>
  <c r="KY72" i="21"/>
  <c r="KX72" i="21"/>
  <c r="KW72" i="21"/>
  <c r="IZ72" i="21"/>
  <c r="IY72" i="21"/>
  <c r="IX72" i="21"/>
  <c r="KY71" i="21"/>
  <c r="KX71" i="21"/>
  <c r="KW71" i="21"/>
  <c r="IZ71" i="21"/>
  <c r="IY71" i="21"/>
  <c r="IX71" i="21"/>
  <c r="KY70" i="21"/>
  <c r="KX70" i="21"/>
  <c r="KW70" i="21"/>
  <c r="IZ70" i="21"/>
  <c r="IY70" i="21"/>
  <c r="IX70" i="21"/>
  <c r="KY69" i="21"/>
  <c r="KX69" i="21"/>
  <c r="KW69" i="21"/>
  <c r="IZ69" i="21"/>
  <c r="IY69" i="21"/>
  <c r="IX69" i="21"/>
  <c r="KY68" i="21"/>
  <c r="KX68" i="21"/>
  <c r="KW68" i="21"/>
  <c r="IZ68" i="21"/>
  <c r="IY68" i="21"/>
  <c r="IX68" i="21"/>
  <c r="KY67" i="21"/>
  <c r="KX67" i="21"/>
  <c r="KW67" i="21"/>
  <c r="IZ67" i="21"/>
  <c r="IY67" i="21"/>
  <c r="IX67" i="21"/>
  <c r="KY66" i="21"/>
  <c r="KX66" i="21"/>
  <c r="KW66" i="21"/>
  <c r="IZ66" i="21"/>
  <c r="IY66" i="21"/>
  <c r="IX66" i="21"/>
  <c r="KY65" i="21"/>
  <c r="KX65" i="21"/>
  <c r="KW65" i="21"/>
  <c r="IZ65" i="21"/>
  <c r="IY65" i="21"/>
  <c r="IX65" i="21"/>
  <c r="KY64" i="21"/>
  <c r="KX64" i="21"/>
  <c r="KW64" i="21"/>
  <c r="IZ64" i="21"/>
  <c r="IY64" i="21"/>
  <c r="IX64" i="21"/>
  <c r="KY63" i="21"/>
  <c r="KX63" i="21"/>
  <c r="KW63" i="21"/>
  <c r="IZ63" i="21"/>
  <c r="IY63" i="21"/>
  <c r="IX63" i="21"/>
  <c r="KY62" i="21"/>
  <c r="KX62" i="21"/>
  <c r="KW62" i="21"/>
  <c r="IZ62" i="21"/>
  <c r="IY62" i="21"/>
  <c r="IX62" i="21"/>
  <c r="KY61" i="21"/>
  <c r="KX61" i="21"/>
  <c r="KW61" i="21"/>
  <c r="IZ61" i="21"/>
  <c r="IY61" i="21"/>
  <c r="IX61" i="21"/>
  <c r="KY60" i="21"/>
  <c r="KX60" i="21"/>
  <c r="KW60" i="21"/>
  <c r="IZ60" i="21"/>
  <c r="IY60" i="21"/>
  <c r="IX60" i="21"/>
  <c r="KY59" i="21"/>
  <c r="KX59" i="21"/>
  <c r="KW59" i="21"/>
  <c r="IZ59" i="21"/>
  <c r="IY59" i="21"/>
  <c r="IX59" i="21"/>
  <c r="KY58" i="21"/>
  <c r="KX58" i="21"/>
  <c r="KW58" i="21"/>
  <c r="IZ58" i="21"/>
  <c r="IY58" i="21"/>
  <c r="IX58" i="21"/>
  <c r="KY57" i="21"/>
  <c r="KX57" i="21"/>
  <c r="KW57" i="21"/>
  <c r="IZ57" i="21"/>
  <c r="IY57" i="21"/>
  <c r="IX57" i="21"/>
  <c r="KY56" i="21"/>
  <c r="KX56" i="21"/>
  <c r="KW56" i="21"/>
  <c r="IZ56" i="21"/>
  <c r="IY56" i="21"/>
  <c r="IX56" i="21"/>
  <c r="KY55" i="21"/>
  <c r="KX55" i="21"/>
  <c r="KW55" i="21"/>
  <c r="IZ55" i="21"/>
  <c r="IY55" i="21"/>
  <c r="IX55" i="21"/>
  <c r="KY54" i="21"/>
  <c r="KX54" i="21"/>
  <c r="KW54" i="21"/>
  <c r="IZ54" i="21"/>
  <c r="IY54" i="21"/>
  <c r="IX54" i="21"/>
  <c r="KY53" i="21"/>
  <c r="KX53" i="21"/>
  <c r="KW53" i="21"/>
  <c r="IZ53" i="21"/>
  <c r="IY53" i="21"/>
  <c r="IX53" i="21"/>
  <c r="KY52" i="21"/>
  <c r="KX52" i="21"/>
  <c r="KW52" i="21"/>
  <c r="IZ52" i="21"/>
  <c r="IY52" i="21"/>
  <c r="IX52" i="21"/>
  <c r="KY51" i="21"/>
  <c r="KX51" i="21"/>
  <c r="KW51" i="21"/>
  <c r="IZ51" i="21"/>
  <c r="IY51" i="21"/>
  <c r="IX51" i="21"/>
  <c r="KY50" i="21"/>
  <c r="KX50" i="21"/>
  <c r="KW50" i="21"/>
  <c r="IZ50" i="21"/>
  <c r="IY50" i="21"/>
  <c r="IX50" i="21"/>
  <c r="KY49" i="21"/>
  <c r="KX49" i="21"/>
  <c r="KW49" i="21"/>
  <c r="IZ49" i="21"/>
  <c r="IY49" i="21"/>
  <c r="IX49" i="21"/>
  <c r="KY48" i="21"/>
  <c r="KX48" i="21"/>
  <c r="KW48" i="21"/>
  <c r="IZ48" i="21"/>
  <c r="IY48" i="21"/>
  <c r="IX48" i="21"/>
  <c r="KY47" i="21"/>
  <c r="KX47" i="21"/>
  <c r="KW47" i="21"/>
  <c r="IZ47" i="21"/>
  <c r="IY47" i="21"/>
  <c r="IX47" i="21"/>
  <c r="KY46" i="21"/>
  <c r="KX46" i="21"/>
  <c r="KW46" i="21"/>
  <c r="IZ46" i="21"/>
  <c r="IY46" i="21"/>
  <c r="IX46" i="21"/>
  <c r="KY45" i="21"/>
  <c r="KX45" i="21"/>
  <c r="KW45" i="21"/>
  <c r="IZ45" i="21"/>
  <c r="IY45" i="21"/>
  <c r="IX45" i="21"/>
  <c r="KY44" i="21"/>
  <c r="KX44" i="21"/>
  <c r="KW44" i="21"/>
  <c r="IZ44" i="21"/>
  <c r="IY44" i="21"/>
  <c r="IX44" i="21"/>
  <c r="KY43" i="21"/>
  <c r="KX43" i="21"/>
  <c r="KW43" i="21"/>
  <c r="IZ43" i="21"/>
  <c r="IY43" i="21"/>
  <c r="IX43" i="21"/>
  <c r="KY42" i="21"/>
  <c r="KX42" i="21"/>
  <c r="KW42" i="21"/>
  <c r="IZ42" i="21"/>
  <c r="IY42" i="21"/>
  <c r="IX42" i="21"/>
  <c r="KY41" i="21"/>
  <c r="KX41" i="21"/>
  <c r="KW41" i="21"/>
  <c r="IZ41" i="21"/>
  <c r="IY41" i="21"/>
  <c r="IX41" i="21"/>
  <c r="KY40" i="21"/>
  <c r="KX40" i="21"/>
  <c r="KW40" i="21"/>
  <c r="IZ40" i="21"/>
  <c r="IY40" i="21"/>
  <c r="IX40" i="21"/>
  <c r="KY39" i="21"/>
  <c r="KX39" i="21"/>
  <c r="KW39" i="21"/>
  <c r="IZ39" i="21"/>
  <c r="IY39" i="21"/>
  <c r="IX39" i="21"/>
  <c r="KY38" i="21"/>
  <c r="KX38" i="21"/>
  <c r="KW38" i="21"/>
  <c r="IZ38" i="21"/>
  <c r="IY38" i="21"/>
  <c r="IX38" i="21"/>
  <c r="KY37" i="21"/>
  <c r="KX37" i="21"/>
  <c r="KW37" i="21"/>
  <c r="IZ37" i="21"/>
  <c r="IY37" i="21"/>
  <c r="IX37" i="21"/>
  <c r="KY36" i="21"/>
  <c r="KX36" i="21"/>
  <c r="KW36" i="21"/>
  <c r="IZ36" i="21"/>
  <c r="IY36" i="21"/>
  <c r="IX36" i="21"/>
  <c r="KY35" i="21"/>
  <c r="KX35" i="21"/>
  <c r="KW35" i="21"/>
  <c r="IZ35" i="21"/>
  <c r="IY35" i="21"/>
  <c r="IX35" i="21"/>
  <c r="KY34" i="21"/>
  <c r="KX34" i="21"/>
  <c r="KW34" i="21"/>
  <c r="IZ34" i="21"/>
  <c r="IY34" i="21"/>
  <c r="IX34" i="21"/>
  <c r="KY33" i="21"/>
  <c r="KX33" i="21"/>
  <c r="KW33" i="21"/>
  <c r="IZ33" i="21"/>
  <c r="IY33" i="21"/>
  <c r="IX33" i="21"/>
  <c r="KY32" i="21"/>
  <c r="KX32" i="21"/>
  <c r="KW32" i="21"/>
  <c r="IZ32" i="21"/>
  <c r="IY32" i="21"/>
  <c r="IX32" i="21"/>
  <c r="KY31" i="21"/>
  <c r="KX31" i="21"/>
  <c r="KW31" i="21"/>
  <c r="IZ31" i="21"/>
  <c r="IY31" i="21"/>
  <c r="IX31" i="21"/>
  <c r="KY30" i="21"/>
  <c r="KX30" i="21"/>
  <c r="KW30" i="21"/>
  <c r="IZ30" i="21"/>
  <c r="IY30" i="21"/>
  <c r="IX30" i="21"/>
  <c r="KY29" i="21"/>
  <c r="KX29" i="21"/>
  <c r="KW29" i="21"/>
  <c r="IZ29" i="21"/>
  <c r="IY29" i="21"/>
  <c r="IX29" i="21"/>
  <c r="KY28" i="21"/>
  <c r="KX28" i="21"/>
  <c r="KW28" i="21"/>
  <c r="IZ28" i="21"/>
  <c r="IY28" i="21"/>
  <c r="IX28" i="21"/>
  <c r="KY27" i="21"/>
  <c r="KX27" i="21"/>
  <c r="KW27" i="21"/>
  <c r="IZ27" i="21"/>
  <c r="IY27" i="21"/>
  <c r="IX27" i="21"/>
  <c r="KY26" i="21"/>
  <c r="KX26" i="21"/>
  <c r="KW26" i="21"/>
  <c r="IZ26" i="21"/>
  <c r="IY26" i="21"/>
  <c r="IX26" i="21"/>
  <c r="KY25" i="21"/>
  <c r="KX25" i="21"/>
  <c r="KW25" i="21"/>
  <c r="IZ25" i="21"/>
  <c r="IY25" i="21"/>
  <c r="IX25" i="21"/>
  <c r="KY24" i="21"/>
  <c r="KX24" i="21"/>
  <c r="KW24" i="21"/>
  <c r="IZ24" i="21"/>
  <c r="IY24" i="21"/>
  <c r="IX24" i="21"/>
  <c r="KY23" i="21"/>
  <c r="KX23" i="21"/>
  <c r="KW23" i="21"/>
  <c r="IZ23" i="21"/>
  <c r="IY23" i="21"/>
  <c r="IX23" i="21"/>
  <c r="KY22" i="21"/>
  <c r="KX22" i="21"/>
  <c r="KW22" i="21"/>
  <c r="IZ22" i="21"/>
  <c r="IY22" i="21"/>
  <c r="IX22" i="21"/>
  <c r="KY21" i="21"/>
  <c r="KX21" i="21"/>
  <c r="KW21" i="21"/>
  <c r="IZ21" i="21"/>
  <c r="IY21" i="21"/>
  <c r="IX21" i="21"/>
  <c r="KY20" i="21"/>
  <c r="KX20" i="21"/>
  <c r="KW20" i="21"/>
  <c r="IZ20" i="21"/>
  <c r="IY20" i="21"/>
  <c r="IX20" i="21"/>
  <c r="KY19" i="21"/>
  <c r="KX19" i="21"/>
  <c r="KW19" i="21"/>
  <c r="IZ19" i="21"/>
  <c r="IY19" i="21"/>
  <c r="IX19" i="21"/>
  <c r="KY18" i="21"/>
  <c r="KX18" i="21"/>
  <c r="KW18" i="21"/>
  <c r="IZ18" i="21"/>
  <c r="IY18" i="21"/>
  <c r="IX18" i="21"/>
  <c r="KY17" i="21"/>
  <c r="KX17" i="21"/>
  <c r="KW17" i="21"/>
  <c r="IZ17" i="21"/>
  <c r="IY17" i="21"/>
  <c r="IX17" i="21"/>
  <c r="KY16" i="21"/>
  <c r="KX16" i="21"/>
  <c r="KW16" i="21"/>
  <c r="IZ16" i="21"/>
  <c r="IY16" i="21"/>
  <c r="IX16" i="21"/>
  <c r="KY15" i="21"/>
  <c r="KX15" i="21"/>
  <c r="KW15" i="21"/>
  <c r="IZ15" i="21"/>
  <c r="IY15" i="21"/>
  <c r="IX15" i="21"/>
  <c r="KY14" i="21"/>
  <c r="KX14" i="21"/>
  <c r="KW14" i="21"/>
  <c r="IZ14" i="21"/>
  <c r="IY14" i="21"/>
  <c r="IX14" i="21"/>
  <c r="KY13" i="21"/>
  <c r="KX13" i="21"/>
  <c r="KW13" i="21"/>
  <c r="IZ13" i="21"/>
  <c r="IY13" i="21"/>
  <c r="IX13" i="21"/>
  <c r="KY12" i="21"/>
  <c r="KX12" i="21"/>
  <c r="KW12" i="21"/>
  <c r="IZ12" i="21"/>
  <c r="IY12" i="21"/>
  <c r="IX12" i="21"/>
  <c r="KY11" i="21"/>
  <c r="KX11" i="21"/>
  <c r="KW11" i="21"/>
  <c r="IZ11" i="21"/>
  <c r="IY11" i="21"/>
  <c r="IX11" i="21"/>
  <c r="KY10" i="21"/>
  <c r="KX10" i="21"/>
  <c r="KW10" i="21"/>
  <c r="IZ10" i="21"/>
  <c r="IY10" i="21"/>
  <c r="IX10" i="21"/>
  <c r="KY9" i="21"/>
  <c r="KX9" i="21"/>
  <c r="KW9" i="21"/>
  <c r="IZ9" i="21"/>
  <c r="IY9" i="21"/>
  <c r="IX9" i="21"/>
  <c r="KY8" i="21"/>
  <c r="KX8" i="21"/>
  <c r="KW8" i="21"/>
  <c r="IZ8" i="21"/>
  <c r="IY8" i="21"/>
  <c r="IX8" i="21"/>
  <c r="KY7" i="21"/>
  <c r="KX7" i="21"/>
  <c r="KW7" i="21"/>
  <c r="IZ7" i="21"/>
  <c r="IY7" i="21"/>
  <c r="IX7" i="21"/>
  <c r="KY6" i="21"/>
  <c r="KX6" i="21"/>
  <c r="KW6" i="21"/>
  <c r="IZ6" i="21"/>
  <c r="IY6" i="21"/>
  <c r="IX6" i="21"/>
  <c r="KY5" i="21"/>
  <c r="KX5" i="21"/>
  <c r="KW5" i="21"/>
  <c r="IZ5" i="21"/>
  <c r="IY5" i="21"/>
  <c r="IX5" i="21"/>
  <c r="KY4" i="21"/>
  <c r="KX4" i="21"/>
  <c r="KW4" i="21"/>
  <c r="IZ4" i="21"/>
  <c r="IY4" i="21"/>
  <c r="IX4" i="21"/>
  <c r="KY3" i="21"/>
  <c r="KX3" i="21"/>
  <c r="KW3" i="21"/>
  <c r="IZ3" i="21"/>
  <c r="IY3" i="21"/>
  <c r="IX3" i="21"/>
  <c r="KY2" i="21"/>
  <c r="KX2" i="21"/>
  <c r="KW2" i="21"/>
  <c r="IZ2" i="21"/>
  <c r="IY2" i="21"/>
  <c r="IX2" i="21"/>
  <c r="HC121" i="21" l="1"/>
  <c r="HB121" i="21"/>
  <c r="HA121" i="21"/>
  <c r="HC120" i="21"/>
  <c r="HB120" i="21"/>
  <c r="HA120" i="21"/>
  <c r="HC119" i="21"/>
  <c r="HB119" i="21"/>
  <c r="HA119" i="21"/>
  <c r="HC118" i="21"/>
  <c r="HB118" i="21"/>
  <c r="HA118" i="21"/>
  <c r="HC117" i="21"/>
  <c r="HB117" i="21"/>
  <c r="HA117" i="21"/>
  <c r="HC116" i="21"/>
  <c r="HB116" i="21"/>
  <c r="HA116" i="21"/>
  <c r="HC115" i="21"/>
  <c r="HB115" i="21"/>
  <c r="HA115" i="21"/>
  <c r="HC114" i="21"/>
  <c r="HB114" i="21"/>
  <c r="HA114" i="21"/>
  <c r="HC113" i="21"/>
  <c r="HB113" i="21"/>
  <c r="HA113" i="21"/>
  <c r="HC112" i="21"/>
  <c r="HB112" i="21"/>
  <c r="HA112" i="21"/>
  <c r="HC111" i="21"/>
  <c r="HB111" i="21"/>
  <c r="HA111" i="21"/>
  <c r="HC110" i="21"/>
  <c r="HB110" i="21"/>
  <c r="HA110" i="21"/>
  <c r="HC109" i="21"/>
  <c r="HB109" i="21"/>
  <c r="HA109" i="21"/>
  <c r="HC108" i="21"/>
  <c r="HB108" i="21"/>
  <c r="HA108" i="21"/>
  <c r="HC107" i="21"/>
  <c r="HB107" i="21"/>
  <c r="HA107" i="21"/>
  <c r="HC106" i="21"/>
  <c r="HB106" i="21"/>
  <c r="HA106" i="21"/>
  <c r="HC105" i="21"/>
  <c r="HB105" i="21"/>
  <c r="HA105" i="21"/>
  <c r="HC104" i="21"/>
  <c r="HB104" i="21"/>
  <c r="HA104" i="21"/>
  <c r="HC103" i="21"/>
  <c r="HB103" i="21"/>
  <c r="HA103" i="21"/>
  <c r="HC102" i="21"/>
  <c r="HB102" i="21"/>
  <c r="HA102" i="21"/>
  <c r="HC101" i="21"/>
  <c r="HB101" i="21"/>
  <c r="HA101" i="21"/>
  <c r="HC100" i="21"/>
  <c r="HB100" i="21"/>
  <c r="HA100" i="21"/>
  <c r="HC99" i="21"/>
  <c r="HB99" i="21"/>
  <c r="HA99" i="21"/>
  <c r="HC98" i="21"/>
  <c r="HB98" i="21"/>
  <c r="HA98" i="21"/>
  <c r="HC97" i="21"/>
  <c r="HB97" i="21"/>
  <c r="HA97" i="21"/>
  <c r="HC96" i="21"/>
  <c r="HB96" i="21"/>
  <c r="HA96" i="21"/>
  <c r="HC95" i="21"/>
  <c r="HB95" i="21"/>
  <c r="HA95" i="21"/>
  <c r="HC94" i="21"/>
  <c r="HB94" i="21"/>
  <c r="HA94" i="21"/>
  <c r="HC93" i="21"/>
  <c r="HB93" i="21"/>
  <c r="HA93" i="21"/>
  <c r="HC92" i="21"/>
  <c r="HB92" i="21"/>
  <c r="HA92" i="21"/>
  <c r="HC91" i="21"/>
  <c r="HB91" i="21"/>
  <c r="HA91" i="21"/>
  <c r="HC90" i="21"/>
  <c r="HB90" i="21"/>
  <c r="HA90" i="21"/>
  <c r="HC89" i="21"/>
  <c r="HB89" i="21"/>
  <c r="HA89" i="21"/>
  <c r="HC88" i="21"/>
  <c r="HB88" i="21"/>
  <c r="HA88" i="21"/>
  <c r="HC87" i="21"/>
  <c r="HB87" i="21"/>
  <c r="HA87" i="21"/>
  <c r="HC86" i="21"/>
  <c r="HB86" i="21"/>
  <c r="HA86" i="21"/>
  <c r="HC85" i="21"/>
  <c r="HB85" i="21"/>
  <c r="HA85" i="21"/>
  <c r="HC84" i="21"/>
  <c r="HB84" i="21"/>
  <c r="HA84" i="21"/>
  <c r="HC83" i="21"/>
  <c r="HB83" i="21"/>
  <c r="HA83" i="21"/>
  <c r="HC82" i="21"/>
  <c r="HB82" i="21"/>
  <c r="HA82" i="21"/>
  <c r="HC81" i="21"/>
  <c r="HB81" i="21"/>
  <c r="HA81" i="21"/>
  <c r="HC80" i="21"/>
  <c r="HB80" i="21"/>
  <c r="HA80" i="21"/>
  <c r="HC79" i="21"/>
  <c r="HB79" i="21"/>
  <c r="HA79" i="21"/>
  <c r="HC78" i="21"/>
  <c r="HB78" i="21"/>
  <c r="HA78" i="21"/>
  <c r="HC77" i="21"/>
  <c r="HB77" i="21"/>
  <c r="HA77" i="21"/>
  <c r="HC76" i="21"/>
  <c r="HB76" i="21"/>
  <c r="HA76" i="21"/>
  <c r="HC75" i="21"/>
  <c r="HB75" i="21"/>
  <c r="HA75" i="21"/>
  <c r="HC74" i="21"/>
  <c r="HB74" i="21"/>
  <c r="HA74" i="21"/>
  <c r="HC73" i="21"/>
  <c r="HB73" i="21"/>
  <c r="HA73" i="21"/>
  <c r="HC72" i="21"/>
  <c r="HB72" i="21"/>
  <c r="HA72" i="21"/>
  <c r="HC71" i="21"/>
  <c r="HB71" i="21"/>
  <c r="HA71" i="21"/>
  <c r="HC70" i="21"/>
  <c r="HB70" i="21"/>
  <c r="HA70" i="21"/>
  <c r="HC69" i="21"/>
  <c r="HB69" i="21"/>
  <c r="HA69" i="21"/>
  <c r="HC68" i="21"/>
  <c r="HB68" i="21"/>
  <c r="HA68" i="21"/>
  <c r="HC67" i="21"/>
  <c r="HB67" i="21"/>
  <c r="HA67" i="21"/>
  <c r="HC66" i="21"/>
  <c r="HB66" i="21"/>
  <c r="HA66" i="21"/>
  <c r="HC65" i="21"/>
  <c r="HB65" i="21"/>
  <c r="HA65" i="21"/>
  <c r="HC64" i="21"/>
  <c r="HB64" i="21"/>
  <c r="HA64" i="21"/>
  <c r="HC63" i="21"/>
  <c r="HB63" i="21"/>
  <c r="HA63" i="21"/>
  <c r="HC62" i="21"/>
  <c r="HB62" i="21"/>
  <c r="HA62" i="21"/>
  <c r="HC61" i="21"/>
  <c r="HB61" i="21"/>
  <c r="HA61" i="21"/>
  <c r="HC60" i="21"/>
  <c r="HB60" i="21"/>
  <c r="HA60" i="21"/>
  <c r="HC59" i="21"/>
  <c r="HB59" i="21"/>
  <c r="HA59" i="21"/>
  <c r="HC58" i="21"/>
  <c r="HB58" i="21"/>
  <c r="HA58" i="21"/>
  <c r="HC57" i="21"/>
  <c r="HB57" i="21"/>
  <c r="HA57" i="21"/>
  <c r="HC56" i="21"/>
  <c r="HB56" i="21"/>
  <c r="HA56" i="21"/>
  <c r="HC55" i="21"/>
  <c r="HB55" i="21"/>
  <c r="HA55" i="21"/>
  <c r="HC54" i="21"/>
  <c r="HB54" i="21"/>
  <c r="HA54" i="21"/>
  <c r="HC53" i="21"/>
  <c r="HB53" i="21"/>
  <c r="HA53" i="21"/>
  <c r="HC52" i="21"/>
  <c r="HB52" i="21"/>
  <c r="HA52" i="21"/>
  <c r="HC51" i="21"/>
  <c r="HB51" i="21"/>
  <c r="HA51" i="21"/>
  <c r="HC50" i="21"/>
  <c r="HB50" i="21"/>
  <c r="HA50" i="21"/>
  <c r="HC49" i="21"/>
  <c r="HB49" i="21"/>
  <c r="HA49" i="21"/>
  <c r="HC48" i="21"/>
  <c r="HB48" i="21"/>
  <c r="HA48" i="21"/>
  <c r="HC47" i="21"/>
  <c r="HB47" i="21"/>
  <c r="HA47" i="21"/>
  <c r="HC46" i="21"/>
  <c r="HB46" i="21"/>
  <c r="HA46" i="21"/>
  <c r="HC45" i="21"/>
  <c r="HB45" i="21"/>
  <c r="HA45" i="21"/>
  <c r="HC44" i="21"/>
  <c r="HB44" i="21"/>
  <c r="HA44" i="21"/>
  <c r="HC43" i="21"/>
  <c r="HB43" i="21"/>
  <c r="HA43" i="21"/>
  <c r="HC42" i="21"/>
  <c r="HB42" i="21"/>
  <c r="HA42" i="21"/>
  <c r="HC41" i="21"/>
  <c r="HB41" i="21"/>
  <c r="HA41" i="21"/>
  <c r="HC40" i="21"/>
  <c r="HB40" i="21"/>
  <c r="HA40" i="21"/>
  <c r="HC39" i="21"/>
  <c r="HB39" i="21"/>
  <c r="HA39" i="21"/>
  <c r="HC38" i="21"/>
  <c r="HB38" i="21"/>
  <c r="HA38" i="21"/>
  <c r="HC37" i="21"/>
  <c r="HB37" i="21"/>
  <c r="HA37" i="21"/>
  <c r="HC36" i="21"/>
  <c r="HB36" i="21"/>
  <c r="HA36" i="21"/>
  <c r="HC35" i="21"/>
  <c r="HB35" i="21"/>
  <c r="HA35" i="21"/>
  <c r="HC34" i="21"/>
  <c r="HB34" i="21"/>
  <c r="HA34" i="21"/>
  <c r="HC33" i="21"/>
  <c r="HB33" i="21"/>
  <c r="HA33" i="21"/>
  <c r="HC32" i="21"/>
  <c r="HB32" i="21"/>
  <c r="HA32" i="21"/>
  <c r="HC31" i="21"/>
  <c r="HB31" i="21"/>
  <c r="HA31" i="21"/>
  <c r="HC30" i="21"/>
  <c r="HB30" i="21"/>
  <c r="HA30" i="21"/>
  <c r="HC29" i="21"/>
  <c r="HB29" i="21"/>
  <c r="HA29" i="21"/>
  <c r="HC28" i="21"/>
  <c r="HB28" i="21"/>
  <c r="HA28" i="21"/>
  <c r="HC27" i="21"/>
  <c r="HB27" i="21"/>
  <c r="HA27" i="21"/>
  <c r="HC26" i="21"/>
  <c r="HB26" i="21"/>
  <c r="HA26" i="21"/>
  <c r="HC25" i="21"/>
  <c r="HB25" i="21"/>
  <c r="HA25" i="21"/>
  <c r="HC24" i="21"/>
  <c r="HB24" i="21"/>
  <c r="HA24" i="21"/>
  <c r="HC23" i="21"/>
  <c r="HB23" i="21"/>
  <c r="HA23" i="21"/>
  <c r="HC22" i="21"/>
  <c r="HB22" i="21"/>
  <c r="HA22" i="21"/>
  <c r="HC21" i="21"/>
  <c r="HB21" i="21"/>
  <c r="HA21" i="21"/>
  <c r="HC20" i="21"/>
  <c r="HB20" i="21"/>
  <c r="HA20" i="21"/>
  <c r="HC19" i="21"/>
  <c r="HB19" i="21"/>
  <c r="HA19" i="21"/>
  <c r="HC18" i="21"/>
  <c r="HB18" i="21"/>
  <c r="HA18" i="21"/>
  <c r="HC17" i="21"/>
  <c r="HB17" i="21"/>
  <c r="HA17" i="21"/>
  <c r="HC16" i="21"/>
  <c r="HB16" i="21"/>
  <c r="HA16" i="21"/>
  <c r="HC15" i="21"/>
  <c r="HB15" i="21"/>
  <c r="HA15" i="21"/>
  <c r="HC14" i="21"/>
  <c r="HB14" i="21"/>
  <c r="HA14" i="21"/>
  <c r="HC13" i="21"/>
  <c r="HB13" i="21"/>
  <c r="HA13" i="21"/>
  <c r="HC12" i="21"/>
  <c r="HB12" i="21"/>
  <c r="HA12" i="21"/>
  <c r="HC11" i="21"/>
  <c r="HB11" i="21"/>
  <c r="HA11" i="21"/>
  <c r="HC10" i="21"/>
  <c r="HB10" i="21"/>
  <c r="HA10" i="21"/>
  <c r="HC9" i="21"/>
  <c r="HB9" i="21"/>
  <c r="HA9" i="21"/>
  <c r="HC8" i="21"/>
  <c r="HB8" i="21"/>
  <c r="HA8" i="21"/>
  <c r="HC7" i="21"/>
  <c r="HB7" i="21"/>
  <c r="HA7" i="21"/>
  <c r="HC6" i="21"/>
  <c r="HB6" i="21"/>
  <c r="HA6" i="21"/>
  <c r="HC5" i="21"/>
  <c r="HB5" i="21"/>
  <c r="HA5" i="21"/>
  <c r="HC4" i="21"/>
  <c r="HB4" i="21"/>
  <c r="HA4" i="21"/>
  <c r="HC3" i="21"/>
  <c r="HB3" i="21"/>
  <c r="HA3" i="21"/>
  <c r="HC2" i="21"/>
  <c r="HB2" i="21"/>
  <c r="HA2" i="21"/>
  <c r="FD121" i="21"/>
  <c r="FC121" i="21"/>
  <c r="FB121" i="21"/>
  <c r="FD120" i="21"/>
  <c r="FC120" i="21"/>
  <c r="FB120" i="21"/>
  <c r="FD119" i="21"/>
  <c r="FC119" i="21"/>
  <c r="FB119" i="21"/>
  <c r="FD118" i="21"/>
  <c r="FC118" i="21"/>
  <c r="FB118" i="21"/>
  <c r="FD117" i="21"/>
  <c r="FC117" i="21"/>
  <c r="FB117" i="21"/>
  <c r="FD116" i="21"/>
  <c r="FC116" i="21"/>
  <c r="FB116" i="21"/>
  <c r="FD115" i="21"/>
  <c r="FC115" i="21"/>
  <c r="FB115" i="21"/>
  <c r="FD114" i="21"/>
  <c r="FC114" i="21"/>
  <c r="FB114" i="21"/>
  <c r="FD113" i="21"/>
  <c r="FC113" i="21"/>
  <c r="FB113" i="21"/>
  <c r="FD112" i="21"/>
  <c r="FC112" i="21"/>
  <c r="FB112" i="21"/>
  <c r="FD111" i="21"/>
  <c r="FC111" i="21"/>
  <c r="FB111" i="21"/>
  <c r="FD110" i="21"/>
  <c r="FC110" i="21"/>
  <c r="FB110" i="21"/>
  <c r="FD109" i="21"/>
  <c r="FC109" i="21"/>
  <c r="FB109" i="21"/>
  <c r="FD108" i="21"/>
  <c r="FC108" i="21"/>
  <c r="FB108" i="21"/>
  <c r="FD107" i="21"/>
  <c r="FC107" i="21"/>
  <c r="FB107" i="21"/>
  <c r="FD106" i="21"/>
  <c r="FC106" i="21"/>
  <c r="FB106" i="21"/>
  <c r="FD105" i="21"/>
  <c r="FC105" i="21"/>
  <c r="FB105" i="21"/>
  <c r="FD104" i="21"/>
  <c r="FC104" i="21"/>
  <c r="FB104" i="21"/>
  <c r="FD103" i="21"/>
  <c r="FC103" i="21"/>
  <c r="FB103" i="21"/>
  <c r="FD102" i="21"/>
  <c r="FC102" i="21"/>
  <c r="FB102" i="21"/>
  <c r="FD101" i="21"/>
  <c r="FC101" i="21"/>
  <c r="FB101" i="21"/>
  <c r="FD100" i="21"/>
  <c r="FC100" i="21"/>
  <c r="FB100" i="21"/>
  <c r="FD99" i="21"/>
  <c r="FC99" i="21"/>
  <c r="FB99" i="21"/>
  <c r="FD98" i="21"/>
  <c r="FC98" i="21"/>
  <c r="FB98" i="21"/>
  <c r="FD97" i="21"/>
  <c r="FC97" i="21"/>
  <c r="FB97" i="21"/>
  <c r="FD96" i="21"/>
  <c r="FC96" i="21"/>
  <c r="FB96" i="21"/>
  <c r="FD95" i="21"/>
  <c r="FC95" i="21"/>
  <c r="FB95" i="21"/>
  <c r="FD94" i="21"/>
  <c r="FC94" i="21"/>
  <c r="FB94" i="21"/>
  <c r="FD93" i="21"/>
  <c r="FC93" i="21"/>
  <c r="FB93" i="21"/>
  <c r="FD92" i="21"/>
  <c r="FC92" i="21"/>
  <c r="FB92" i="21"/>
  <c r="FD91" i="21"/>
  <c r="FC91" i="21"/>
  <c r="FB91" i="21"/>
  <c r="FD90" i="21"/>
  <c r="FC90" i="21"/>
  <c r="FB90" i="21"/>
  <c r="FD89" i="21"/>
  <c r="FC89" i="21"/>
  <c r="FB89" i="21"/>
  <c r="FD88" i="21"/>
  <c r="FC88" i="21"/>
  <c r="FB88" i="21"/>
  <c r="FD87" i="21"/>
  <c r="FC87" i="21"/>
  <c r="FB87" i="21"/>
  <c r="FD86" i="21"/>
  <c r="FC86" i="21"/>
  <c r="FB86" i="21"/>
  <c r="FD85" i="21"/>
  <c r="FC85" i="21"/>
  <c r="FB85" i="21"/>
  <c r="FD84" i="21"/>
  <c r="FC84" i="21"/>
  <c r="FB84" i="21"/>
  <c r="FD83" i="21"/>
  <c r="FC83" i="21"/>
  <c r="FB83" i="21"/>
  <c r="FD82" i="21"/>
  <c r="FC82" i="21"/>
  <c r="FB82" i="21"/>
  <c r="FD81" i="21"/>
  <c r="FC81" i="21"/>
  <c r="FB81" i="21"/>
  <c r="FD80" i="21"/>
  <c r="FC80" i="21"/>
  <c r="FB80" i="21"/>
  <c r="FD79" i="21"/>
  <c r="FC79" i="21"/>
  <c r="FB79" i="21"/>
  <c r="FD78" i="21"/>
  <c r="FC78" i="21"/>
  <c r="FB78" i="21"/>
  <c r="FD77" i="21"/>
  <c r="FC77" i="21"/>
  <c r="FB77" i="21"/>
  <c r="FD76" i="21"/>
  <c r="FC76" i="21"/>
  <c r="FB76" i="21"/>
  <c r="FD75" i="21"/>
  <c r="FC75" i="21"/>
  <c r="FB75" i="21"/>
  <c r="FD74" i="21"/>
  <c r="FC74" i="21"/>
  <c r="FB74" i="21"/>
  <c r="FD73" i="21"/>
  <c r="FC73" i="21"/>
  <c r="FB73" i="21"/>
  <c r="FD72" i="21"/>
  <c r="FC72" i="21"/>
  <c r="FB72" i="21"/>
  <c r="FD71" i="21"/>
  <c r="FC71" i="21"/>
  <c r="FB71" i="21"/>
  <c r="FD70" i="21"/>
  <c r="FC70" i="21"/>
  <c r="FB70" i="21"/>
  <c r="FD69" i="21"/>
  <c r="FC69" i="21"/>
  <c r="FB69" i="21"/>
  <c r="FD68" i="21"/>
  <c r="FC68" i="21"/>
  <c r="FB68" i="21"/>
  <c r="FD67" i="21"/>
  <c r="FC67" i="21"/>
  <c r="FB67" i="21"/>
  <c r="FD66" i="21"/>
  <c r="FC66" i="21"/>
  <c r="FB66" i="21"/>
  <c r="FD65" i="21"/>
  <c r="FC65" i="21"/>
  <c r="FB65" i="21"/>
  <c r="FD64" i="21"/>
  <c r="FC64" i="21"/>
  <c r="FB64" i="21"/>
  <c r="FD63" i="21"/>
  <c r="FC63" i="21"/>
  <c r="FB63" i="21"/>
  <c r="FD62" i="21"/>
  <c r="FC62" i="21"/>
  <c r="FB62" i="21"/>
  <c r="FD61" i="21"/>
  <c r="FC61" i="21"/>
  <c r="FB61" i="21"/>
  <c r="FD60" i="21"/>
  <c r="FC60" i="21"/>
  <c r="FB60" i="21"/>
  <c r="FD59" i="21"/>
  <c r="FC59" i="21"/>
  <c r="FB59" i="21"/>
  <c r="FD58" i="21"/>
  <c r="FC58" i="21"/>
  <c r="FB58" i="21"/>
  <c r="FD57" i="21"/>
  <c r="FC57" i="21"/>
  <c r="FB57" i="21"/>
  <c r="FD56" i="21"/>
  <c r="FC56" i="21"/>
  <c r="FB56" i="21"/>
  <c r="FD55" i="21"/>
  <c r="FC55" i="21"/>
  <c r="FB55" i="21"/>
  <c r="FD54" i="21"/>
  <c r="FC54" i="21"/>
  <c r="FB54" i="21"/>
  <c r="FD53" i="21"/>
  <c r="FC53" i="21"/>
  <c r="FB53" i="21"/>
  <c r="FD52" i="21"/>
  <c r="FC52" i="21"/>
  <c r="FB52" i="21"/>
  <c r="FD51" i="21"/>
  <c r="FC51" i="21"/>
  <c r="FB51" i="21"/>
  <c r="FD50" i="21"/>
  <c r="FC50" i="21"/>
  <c r="FB50" i="21"/>
  <c r="FD49" i="21"/>
  <c r="FC49" i="21"/>
  <c r="FB49" i="21"/>
  <c r="FD48" i="21"/>
  <c r="FC48" i="21"/>
  <c r="FB48" i="21"/>
  <c r="FD47" i="21"/>
  <c r="FC47" i="21"/>
  <c r="FB47" i="21"/>
  <c r="FD46" i="21"/>
  <c r="FC46" i="21"/>
  <c r="FB46" i="21"/>
  <c r="FD45" i="21"/>
  <c r="FC45" i="21"/>
  <c r="FB45" i="21"/>
  <c r="FD44" i="21"/>
  <c r="FC44" i="21"/>
  <c r="FB44" i="21"/>
  <c r="FD43" i="21"/>
  <c r="FC43" i="21"/>
  <c r="FB43" i="21"/>
  <c r="FD42" i="21"/>
  <c r="FC42" i="21"/>
  <c r="FB42" i="21"/>
  <c r="FD41" i="21"/>
  <c r="FC41" i="21"/>
  <c r="FB41" i="21"/>
  <c r="FD40" i="21"/>
  <c r="FC40" i="21"/>
  <c r="FB40" i="21"/>
  <c r="FD39" i="21"/>
  <c r="FC39" i="21"/>
  <c r="FB39" i="21"/>
  <c r="FD38" i="21"/>
  <c r="FC38" i="21"/>
  <c r="FB38" i="21"/>
  <c r="FD37" i="21"/>
  <c r="FC37" i="21"/>
  <c r="FB37" i="21"/>
  <c r="FD36" i="21"/>
  <c r="FC36" i="21"/>
  <c r="FB36" i="21"/>
  <c r="FD35" i="21"/>
  <c r="FC35" i="21"/>
  <c r="FB35" i="21"/>
  <c r="FD34" i="21"/>
  <c r="FC34" i="21"/>
  <c r="FB34" i="21"/>
  <c r="FD33" i="21"/>
  <c r="FC33" i="21"/>
  <c r="FB33" i="21"/>
  <c r="FD32" i="21"/>
  <c r="FC32" i="21"/>
  <c r="FB32" i="21"/>
  <c r="FD31" i="21"/>
  <c r="FC31" i="21"/>
  <c r="FB31" i="21"/>
  <c r="FD30" i="21"/>
  <c r="FC30" i="21"/>
  <c r="FB30" i="21"/>
  <c r="FD29" i="21"/>
  <c r="FC29" i="21"/>
  <c r="FB29" i="21"/>
  <c r="FD28" i="21"/>
  <c r="FC28" i="21"/>
  <c r="FB28" i="21"/>
  <c r="FD27" i="21"/>
  <c r="FC27" i="21"/>
  <c r="FB27" i="21"/>
  <c r="FD26" i="21"/>
  <c r="FC26" i="21"/>
  <c r="FB26" i="21"/>
  <c r="FD25" i="21"/>
  <c r="FC25" i="21"/>
  <c r="FB25" i="21"/>
  <c r="FD24" i="21"/>
  <c r="FC24" i="21"/>
  <c r="FB24" i="21"/>
  <c r="FD23" i="21"/>
  <c r="FC23" i="21"/>
  <c r="FB23" i="21"/>
  <c r="FD22" i="21"/>
  <c r="FC22" i="21"/>
  <c r="FB22" i="21"/>
  <c r="FD21" i="21"/>
  <c r="FC21" i="21"/>
  <c r="FB21" i="21"/>
  <c r="FD20" i="21"/>
  <c r="FC20" i="21"/>
  <c r="FB20" i="21"/>
  <c r="FD19" i="21"/>
  <c r="FC19" i="21"/>
  <c r="FB19" i="21"/>
  <c r="FD18" i="21"/>
  <c r="FC18" i="21"/>
  <c r="FB18" i="21"/>
  <c r="FD17" i="21"/>
  <c r="FC17" i="21"/>
  <c r="FB17" i="21"/>
  <c r="FD16" i="21"/>
  <c r="FC16" i="21"/>
  <c r="FB16" i="21"/>
  <c r="FD15" i="21"/>
  <c r="FC15" i="21"/>
  <c r="FB15" i="21"/>
  <c r="FD14" i="21"/>
  <c r="FC14" i="21"/>
  <c r="FB14" i="21"/>
  <c r="FD13" i="21"/>
  <c r="FC13" i="21"/>
  <c r="FB13" i="21"/>
  <c r="FD12" i="21"/>
  <c r="FC12" i="21"/>
  <c r="FB12" i="21"/>
  <c r="FD11" i="21"/>
  <c r="FC11" i="21"/>
  <c r="FB11" i="21"/>
  <c r="FD10" i="21"/>
  <c r="FC10" i="21"/>
  <c r="FB10" i="21"/>
  <c r="FD9" i="21"/>
  <c r="FC9" i="21"/>
  <c r="FB9" i="21"/>
  <c r="FD8" i="21"/>
  <c r="FC8" i="21"/>
  <c r="FB8" i="21"/>
  <c r="FD7" i="21"/>
  <c r="FC7" i="21"/>
  <c r="FB7" i="21"/>
  <c r="FD6" i="21"/>
  <c r="FC6" i="21"/>
  <c r="FB6" i="21"/>
  <c r="FD5" i="21"/>
  <c r="FC5" i="21"/>
  <c r="FB5" i="21"/>
  <c r="FD4" i="21"/>
  <c r="FC4" i="21"/>
  <c r="FB4" i="21"/>
  <c r="FD3" i="21"/>
  <c r="FC3" i="21"/>
  <c r="FB3" i="21"/>
  <c r="FD2" i="21"/>
  <c r="FC2" i="21"/>
  <c r="FB2" i="21"/>
  <c r="DG121" i="21"/>
  <c r="DF121" i="21"/>
  <c r="DE121" i="21"/>
  <c r="DG120" i="21"/>
  <c r="DF120" i="21"/>
  <c r="DE120" i="21"/>
  <c r="DG119" i="21"/>
  <c r="DF119" i="21"/>
  <c r="DE119" i="21"/>
  <c r="DG118" i="21"/>
  <c r="DF118" i="21"/>
  <c r="DE118" i="21"/>
  <c r="DG117" i="21"/>
  <c r="DF117" i="21"/>
  <c r="DE117" i="21"/>
  <c r="DG116" i="21"/>
  <c r="DF116" i="21"/>
  <c r="DE116" i="21"/>
  <c r="DG115" i="21"/>
  <c r="DF115" i="21"/>
  <c r="DE115" i="21"/>
  <c r="DG114" i="21"/>
  <c r="DF114" i="21"/>
  <c r="DE114" i="21"/>
  <c r="DG113" i="21"/>
  <c r="DF113" i="21"/>
  <c r="DE113" i="21"/>
  <c r="DG112" i="21"/>
  <c r="DF112" i="21"/>
  <c r="DE112" i="21"/>
  <c r="DG111" i="21"/>
  <c r="DF111" i="21"/>
  <c r="DE111" i="21"/>
  <c r="DG110" i="21"/>
  <c r="DF110" i="21"/>
  <c r="DE110" i="21"/>
  <c r="DG109" i="21"/>
  <c r="DF109" i="21"/>
  <c r="DE109" i="21"/>
  <c r="DG108" i="21"/>
  <c r="DF108" i="21"/>
  <c r="DE108" i="21"/>
  <c r="DG107" i="21"/>
  <c r="DF107" i="21"/>
  <c r="DE107" i="21"/>
  <c r="DG106" i="21"/>
  <c r="DF106" i="21"/>
  <c r="DE106" i="21"/>
  <c r="DG105" i="21"/>
  <c r="DF105" i="21"/>
  <c r="DE105" i="21"/>
  <c r="DG104" i="21"/>
  <c r="DF104" i="21"/>
  <c r="DE104" i="21"/>
  <c r="DG103" i="21"/>
  <c r="DF103" i="21"/>
  <c r="DE103" i="21"/>
  <c r="DG102" i="21"/>
  <c r="DF102" i="21"/>
  <c r="DE102" i="21"/>
  <c r="DG101" i="21"/>
  <c r="DF101" i="21"/>
  <c r="DE101" i="21"/>
  <c r="DG100" i="21"/>
  <c r="DF100" i="21"/>
  <c r="DE100" i="21"/>
  <c r="DG99" i="21"/>
  <c r="DF99" i="21"/>
  <c r="DE99" i="21"/>
  <c r="DG98" i="21"/>
  <c r="DF98" i="21"/>
  <c r="DE98" i="21"/>
  <c r="DG97" i="21"/>
  <c r="DF97" i="21"/>
  <c r="DE97" i="21"/>
  <c r="DG96" i="21"/>
  <c r="DF96" i="21"/>
  <c r="DE96" i="21"/>
  <c r="DG95" i="21"/>
  <c r="DF95" i="21"/>
  <c r="DE95" i="21"/>
  <c r="DG94" i="21"/>
  <c r="DF94" i="21"/>
  <c r="DE94" i="21"/>
  <c r="DG93" i="21"/>
  <c r="DF93" i="21"/>
  <c r="DE93" i="21"/>
  <c r="DG92" i="21"/>
  <c r="DF92" i="21"/>
  <c r="DE92" i="21"/>
  <c r="DG91" i="21"/>
  <c r="DF91" i="21"/>
  <c r="DE91" i="21"/>
  <c r="DG90" i="21"/>
  <c r="DF90" i="21"/>
  <c r="DE90" i="21"/>
  <c r="DG89" i="21"/>
  <c r="DF89" i="21"/>
  <c r="DE89" i="21"/>
  <c r="DG88" i="21"/>
  <c r="DF88" i="21"/>
  <c r="DE88" i="21"/>
  <c r="DG87" i="21"/>
  <c r="DF87" i="21"/>
  <c r="DE87" i="21"/>
  <c r="DG86" i="21"/>
  <c r="DF86" i="21"/>
  <c r="DE86" i="21"/>
  <c r="DG85" i="21"/>
  <c r="DF85" i="21"/>
  <c r="DE85" i="21"/>
  <c r="DG84" i="21"/>
  <c r="DF84" i="21"/>
  <c r="DE84" i="21"/>
  <c r="DG83" i="21"/>
  <c r="DF83" i="21"/>
  <c r="DE83" i="21"/>
  <c r="DG82" i="21"/>
  <c r="DF82" i="21"/>
  <c r="DE82" i="21"/>
  <c r="DG81" i="21"/>
  <c r="DF81" i="21"/>
  <c r="DE81" i="21"/>
  <c r="DG80" i="21"/>
  <c r="DF80" i="21"/>
  <c r="DE80" i="21"/>
  <c r="DG79" i="21"/>
  <c r="DF79" i="21"/>
  <c r="DE79" i="21"/>
  <c r="DG78" i="21"/>
  <c r="DF78" i="21"/>
  <c r="DE78" i="21"/>
  <c r="DG77" i="21"/>
  <c r="DF77" i="21"/>
  <c r="DE77" i="21"/>
  <c r="DG76" i="21"/>
  <c r="DF76" i="21"/>
  <c r="DE76" i="21"/>
  <c r="DG75" i="21"/>
  <c r="DF75" i="21"/>
  <c r="DE75" i="21"/>
  <c r="DG74" i="21"/>
  <c r="DF74" i="21"/>
  <c r="DE74" i="21"/>
  <c r="DG73" i="21"/>
  <c r="DF73" i="21"/>
  <c r="DE73" i="21"/>
  <c r="DG72" i="21"/>
  <c r="DF72" i="21"/>
  <c r="DE72" i="21"/>
  <c r="DG71" i="21"/>
  <c r="DF71" i="21"/>
  <c r="DE71" i="21"/>
  <c r="DG70" i="21"/>
  <c r="DF70" i="21"/>
  <c r="DE70" i="21"/>
  <c r="DG69" i="21"/>
  <c r="DF69" i="21"/>
  <c r="DE69" i="21"/>
  <c r="DG68" i="21"/>
  <c r="DF68" i="21"/>
  <c r="DE68" i="21"/>
  <c r="DG67" i="21"/>
  <c r="DF67" i="21"/>
  <c r="DE67" i="21"/>
  <c r="DG66" i="21"/>
  <c r="DF66" i="21"/>
  <c r="DE66" i="21"/>
  <c r="DG65" i="21"/>
  <c r="DF65" i="21"/>
  <c r="DE65" i="21"/>
  <c r="DG64" i="21"/>
  <c r="DF64" i="21"/>
  <c r="DE64" i="21"/>
  <c r="DG63" i="21"/>
  <c r="DF63" i="21"/>
  <c r="DE63" i="21"/>
  <c r="DG62" i="21"/>
  <c r="DF62" i="21"/>
  <c r="DE62" i="21"/>
  <c r="DG61" i="21"/>
  <c r="DF61" i="21"/>
  <c r="DE61" i="21"/>
  <c r="DG60" i="21"/>
  <c r="DF60" i="21"/>
  <c r="DE60" i="21"/>
  <c r="DG59" i="21"/>
  <c r="DF59" i="21"/>
  <c r="DE59" i="21"/>
  <c r="DG58" i="21"/>
  <c r="DF58" i="21"/>
  <c r="DE58" i="21"/>
  <c r="DG57" i="21"/>
  <c r="DF57" i="21"/>
  <c r="DE57" i="21"/>
  <c r="DG56" i="21"/>
  <c r="DF56" i="21"/>
  <c r="DE56" i="21"/>
  <c r="DG55" i="21"/>
  <c r="DF55" i="21"/>
  <c r="DE55" i="21"/>
  <c r="DG54" i="21"/>
  <c r="DF54" i="21"/>
  <c r="DE54" i="21"/>
  <c r="DG53" i="21"/>
  <c r="DF53" i="21"/>
  <c r="DE53" i="21"/>
  <c r="DG52" i="21"/>
  <c r="DF52" i="21"/>
  <c r="DE52" i="21"/>
  <c r="DG51" i="21"/>
  <c r="DF51" i="21"/>
  <c r="DE51" i="21"/>
  <c r="DG50" i="21"/>
  <c r="DF50" i="21"/>
  <c r="DE50" i="21"/>
  <c r="DG49" i="21"/>
  <c r="DF49" i="21"/>
  <c r="DE49" i="21"/>
  <c r="DG48" i="21"/>
  <c r="DF48" i="21"/>
  <c r="DE48" i="21"/>
  <c r="DG47" i="21"/>
  <c r="DF47" i="21"/>
  <c r="DE47" i="21"/>
  <c r="DG46" i="21"/>
  <c r="DF46" i="21"/>
  <c r="DE46" i="21"/>
  <c r="DG45" i="21"/>
  <c r="DF45" i="21"/>
  <c r="DE45" i="21"/>
  <c r="DG44" i="21"/>
  <c r="DF44" i="21"/>
  <c r="DE44" i="21"/>
  <c r="DG43" i="21"/>
  <c r="DF43" i="21"/>
  <c r="DE43" i="21"/>
  <c r="DG42" i="21"/>
  <c r="DF42" i="21"/>
  <c r="DE42" i="21"/>
  <c r="DG41" i="21"/>
  <c r="DF41" i="21"/>
  <c r="DE41" i="21"/>
  <c r="DG40" i="21"/>
  <c r="DF40" i="21"/>
  <c r="DE40" i="21"/>
  <c r="DG39" i="21"/>
  <c r="DF39" i="21"/>
  <c r="DE39" i="21"/>
  <c r="DG38" i="21"/>
  <c r="DF38" i="21"/>
  <c r="DE38" i="21"/>
  <c r="DG37" i="21"/>
  <c r="DF37" i="21"/>
  <c r="DE37" i="21"/>
  <c r="DG36" i="21"/>
  <c r="DF36" i="21"/>
  <c r="DE36" i="21"/>
  <c r="DG35" i="21"/>
  <c r="DF35" i="21"/>
  <c r="DE35" i="21"/>
  <c r="DG34" i="21"/>
  <c r="DF34" i="21"/>
  <c r="DE34" i="21"/>
  <c r="DG33" i="21"/>
  <c r="DF33" i="21"/>
  <c r="DE33" i="21"/>
  <c r="DG32" i="21"/>
  <c r="DF32" i="21"/>
  <c r="DE32" i="21"/>
  <c r="DG31" i="21"/>
  <c r="DF31" i="21"/>
  <c r="DE31" i="21"/>
  <c r="DG30" i="21"/>
  <c r="DF30" i="21"/>
  <c r="DE30" i="21"/>
  <c r="DG29" i="21"/>
  <c r="DF29" i="21"/>
  <c r="DE29" i="21"/>
  <c r="DG28" i="21"/>
  <c r="DF28" i="21"/>
  <c r="DE28" i="21"/>
  <c r="DG27" i="21"/>
  <c r="DF27" i="21"/>
  <c r="DE27" i="21"/>
  <c r="DG26" i="21"/>
  <c r="DF26" i="21"/>
  <c r="DE26" i="21"/>
  <c r="DG25" i="21"/>
  <c r="DF25" i="21"/>
  <c r="DE25" i="21"/>
  <c r="DG24" i="21"/>
  <c r="DF24" i="21"/>
  <c r="DE24" i="21"/>
  <c r="DG23" i="21"/>
  <c r="DF23" i="21"/>
  <c r="DE23" i="21"/>
  <c r="DG22" i="21"/>
  <c r="DF22" i="21"/>
  <c r="DE22" i="21"/>
  <c r="DG21" i="21"/>
  <c r="DF21" i="21"/>
  <c r="DE21" i="21"/>
  <c r="DG20" i="21"/>
  <c r="DF20" i="21"/>
  <c r="DE20" i="21"/>
  <c r="DG19" i="21"/>
  <c r="DF19" i="21"/>
  <c r="DE19" i="21"/>
  <c r="DG18" i="21"/>
  <c r="DF18" i="21"/>
  <c r="DE18" i="21"/>
  <c r="DG17" i="21"/>
  <c r="DF17" i="21"/>
  <c r="DE17" i="21"/>
  <c r="DG16" i="21"/>
  <c r="DF16" i="21"/>
  <c r="DE16" i="21"/>
  <c r="DG15" i="21"/>
  <c r="DF15" i="21"/>
  <c r="DE15" i="21"/>
  <c r="DG14" i="21"/>
  <c r="DF14" i="21"/>
  <c r="DE14" i="21"/>
  <c r="DG13" i="21"/>
  <c r="DF13" i="21"/>
  <c r="DE13" i="21"/>
  <c r="DG12" i="21"/>
  <c r="DF12" i="21"/>
  <c r="DE12" i="21"/>
  <c r="DG11" i="21"/>
  <c r="DF11" i="21"/>
  <c r="DE11" i="21"/>
  <c r="DG10" i="21"/>
  <c r="DF10" i="21"/>
  <c r="DE10" i="21"/>
  <c r="DG9" i="21"/>
  <c r="DF9" i="21"/>
  <c r="DE9" i="21"/>
  <c r="DG8" i="21"/>
  <c r="DF8" i="21"/>
  <c r="DE8" i="21"/>
  <c r="DG7" i="21"/>
  <c r="DF7" i="21"/>
  <c r="DE7" i="21"/>
  <c r="DG6" i="21"/>
  <c r="DF6" i="21"/>
  <c r="DE6" i="21"/>
  <c r="DG5" i="21"/>
  <c r="DF5" i="21"/>
  <c r="DE5" i="21"/>
  <c r="DG4" i="21"/>
  <c r="DF4" i="21"/>
  <c r="DE4" i="21"/>
  <c r="DG3" i="21"/>
  <c r="DF3" i="21"/>
  <c r="DE3" i="21"/>
  <c r="DG2" i="21"/>
  <c r="DF2" i="21"/>
  <c r="DE2" i="21"/>
  <c r="BE121" i="21"/>
  <c r="BD121" i="21"/>
  <c r="BC121" i="21"/>
  <c r="BE120" i="21"/>
  <c r="BD120" i="21"/>
  <c r="BC120" i="21"/>
  <c r="BE119" i="21"/>
  <c r="BD119" i="21"/>
  <c r="BC119" i="21"/>
  <c r="BE118" i="21"/>
  <c r="BD118" i="21"/>
  <c r="BC118" i="21"/>
  <c r="BE117" i="21"/>
  <c r="BD117" i="21"/>
  <c r="BC117" i="21"/>
  <c r="BE116" i="21"/>
  <c r="BD116" i="21"/>
  <c r="BC116" i="21"/>
  <c r="BE115" i="21"/>
  <c r="BD115" i="21"/>
  <c r="BC115" i="21"/>
  <c r="BE114" i="21"/>
  <c r="BD114" i="21"/>
  <c r="BC114" i="21"/>
  <c r="BE113" i="21"/>
  <c r="BD113" i="21"/>
  <c r="BC113" i="21"/>
  <c r="BE112" i="21"/>
  <c r="BD112" i="21"/>
  <c r="BC112" i="21"/>
  <c r="BE111" i="21"/>
  <c r="BD111" i="21"/>
  <c r="BC111" i="21"/>
  <c r="BE110" i="21"/>
  <c r="BD110" i="21"/>
  <c r="BC110" i="21"/>
  <c r="BE109" i="21"/>
  <c r="BD109" i="21"/>
  <c r="BC109" i="21"/>
  <c r="BE108" i="21"/>
  <c r="BD108" i="21"/>
  <c r="BC108" i="21"/>
  <c r="BE107" i="21"/>
  <c r="BD107" i="21"/>
  <c r="BC107" i="21"/>
  <c r="BE106" i="21"/>
  <c r="BD106" i="21"/>
  <c r="BC106" i="21"/>
  <c r="BE105" i="21"/>
  <c r="BD105" i="21"/>
  <c r="BC105" i="21"/>
  <c r="BE104" i="21"/>
  <c r="BD104" i="21"/>
  <c r="BC104" i="21"/>
  <c r="BE103" i="21"/>
  <c r="BD103" i="21"/>
  <c r="BC103" i="21"/>
  <c r="BE102" i="21"/>
  <c r="BD102" i="21"/>
  <c r="BC102" i="21"/>
  <c r="BE101" i="21"/>
  <c r="BD101" i="21"/>
  <c r="BC101" i="21"/>
  <c r="BE100" i="21"/>
  <c r="BD100" i="21"/>
  <c r="BC100" i="21"/>
  <c r="BE99" i="21"/>
  <c r="BD99" i="21"/>
  <c r="BC99" i="21"/>
  <c r="BE98" i="21"/>
  <c r="BD98" i="21"/>
  <c r="BC98" i="21"/>
  <c r="BE97" i="21"/>
  <c r="BD97" i="21"/>
  <c r="BC97" i="21"/>
  <c r="BE96" i="21"/>
  <c r="BD96" i="21"/>
  <c r="BC96" i="21"/>
  <c r="BE95" i="21"/>
  <c r="BD95" i="21"/>
  <c r="BC95" i="21"/>
  <c r="BE94" i="21"/>
  <c r="BD94" i="21"/>
  <c r="BC94" i="21"/>
  <c r="BE93" i="21"/>
  <c r="BD93" i="21"/>
  <c r="BC93" i="21"/>
  <c r="BE92" i="21"/>
  <c r="BD92" i="21"/>
  <c r="BC92" i="21"/>
  <c r="BE91" i="21"/>
  <c r="BD91" i="21"/>
  <c r="BC91" i="21"/>
  <c r="BE90" i="21"/>
  <c r="BD90" i="21"/>
  <c r="BC90" i="21"/>
  <c r="BE89" i="21"/>
  <c r="BD89" i="21"/>
  <c r="BC89" i="21"/>
  <c r="BE88" i="21"/>
  <c r="BD88" i="21"/>
  <c r="BC88" i="21"/>
  <c r="BE87" i="21"/>
  <c r="BD87" i="21"/>
  <c r="BC87" i="21"/>
  <c r="BE86" i="21"/>
  <c r="BD86" i="21"/>
  <c r="BC86" i="21"/>
  <c r="BE85" i="21"/>
  <c r="BD85" i="21"/>
  <c r="BC85" i="21"/>
  <c r="BE84" i="21"/>
  <c r="BD84" i="21"/>
  <c r="BC84" i="21"/>
  <c r="BE83" i="21"/>
  <c r="BD83" i="21"/>
  <c r="BC83" i="21"/>
  <c r="BE82" i="21"/>
  <c r="BD82" i="21"/>
  <c r="BC82" i="21"/>
  <c r="BE81" i="21"/>
  <c r="BD81" i="21"/>
  <c r="BC81" i="21"/>
  <c r="BE80" i="21"/>
  <c r="BD80" i="21"/>
  <c r="BC80" i="21"/>
  <c r="BE79" i="21"/>
  <c r="BD79" i="21"/>
  <c r="BC79" i="21"/>
  <c r="BE78" i="21"/>
  <c r="BD78" i="21"/>
  <c r="BC78" i="21"/>
  <c r="BE77" i="21"/>
  <c r="BD77" i="21"/>
  <c r="BC77" i="21"/>
  <c r="BE76" i="21"/>
  <c r="BD76" i="21"/>
  <c r="BC76" i="21"/>
  <c r="BE75" i="21"/>
  <c r="BD75" i="21"/>
  <c r="BC75" i="21"/>
  <c r="BE74" i="21"/>
  <c r="BD74" i="21"/>
  <c r="BC74" i="21"/>
  <c r="BE73" i="21"/>
  <c r="BD73" i="21"/>
  <c r="BC73" i="21"/>
  <c r="BE72" i="21"/>
  <c r="BD72" i="21"/>
  <c r="BC72" i="21"/>
  <c r="BE71" i="21"/>
  <c r="BD71" i="21"/>
  <c r="BC71" i="21"/>
  <c r="BE70" i="21"/>
  <c r="BD70" i="21"/>
  <c r="BC70" i="21"/>
  <c r="BE69" i="21"/>
  <c r="BD69" i="21"/>
  <c r="BC69" i="21"/>
  <c r="BE68" i="21"/>
  <c r="BD68" i="21"/>
  <c r="BC68" i="21"/>
  <c r="BE67" i="21"/>
  <c r="BD67" i="21"/>
  <c r="BC67" i="21"/>
  <c r="BE66" i="21"/>
  <c r="BD66" i="21"/>
  <c r="BC66" i="21"/>
  <c r="BE65" i="21"/>
  <c r="BD65" i="21"/>
  <c r="BC65" i="21"/>
  <c r="BE64" i="21"/>
  <c r="BD64" i="21"/>
  <c r="BC64" i="21"/>
  <c r="BE63" i="21"/>
  <c r="BD63" i="21"/>
  <c r="BC63" i="21"/>
  <c r="BE62" i="21"/>
  <c r="BD62" i="21"/>
  <c r="BC62" i="21"/>
  <c r="BE61" i="21"/>
  <c r="BD61" i="21"/>
  <c r="BC61" i="21"/>
  <c r="BE60" i="21"/>
  <c r="BD60" i="21"/>
  <c r="BC60" i="21"/>
  <c r="BE59" i="21"/>
  <c r="BD59" i="21"/>
  <c r="BC59" i="21"/>
  <c r="BE58" i="21"/>
  <c r="BD58" i="21"/>
  <c r="BC58" i="21"/>
  <c r="BE57" i="21"/>
  <c r="BD57" i="21"/>
  <c r="BC57" i="21"/>
  <c r="BE56" i="21"/>
  <c r="BD56" i="21"/>
  <c r="BC56" i="21"/>
  <c r="BE55" i="21"/>
  <c r="BD55" i="21"/>
  <c r="BC55" i="21"/>
  <c r="BE54" i="21"/>
  <c r="BD54" i="21"/>
  <c r="BC54" i="21"/>
  <c r="BE53" i="21"/>
  <c r="BD53" i="21"/>
  <c r="BC53" i="21"/>
  <c r="BE52" i="21"/>
  <c r="BD52" i="21"/>
  <c r="BC52" i="21"/>
  <c r="BE51" i="21"/>
  <c r="BD51" i="21"/>
  <c r="BC51" i="21"/>
  <c r="BE50" i="21"/>
  <c r="BD50" i="21"/>
  <c r="BC50" i="21"/>
  <c r="BE49" i="21"/>
  <c r="BD49" i="21"/>
  <c r="BC49" i="21"/>
  <c r="BE48" i="21"/>
  <c r="BD48" i="21"/>
  <c r="BC48" i="21"/>
  <c r="BE47" i="21"/>
  <c r="BD47" i="21"/>
  <c r="BC47" i="21"/>
  <c r="BE46" i="21"/>
  <c r="BD46" i="21"/>
  <c r="BC46" i="21"/>
  <c r="BE45" i="21"/>
  <c r="BD45" i="21"/>
  <c r="BC45" i="21"/>
  <c r="BE44" i="21"/>
  <c r="BD44" i="21"/>
  <c r="BC44" i="21"/>
  <c r="BE43" i="21"/>
  <c r="BD43" i="21"/>
  <c r="BC43" i="21"/>
  <c r="BE42" i="21"/>
  <c r="BD42" i="21"/>
  <c r="BC42" i="21"/>
  <c r="BE41" i="21"/>
  <c r="BD41" i="21"/>
  <c r="BC41" i="21"/>
  <c r="BE40" i="21"/>
  <c r="BD40" i="21"/>
  <c r="BC40" i="21"/>
  <c r="BE39" i="21"/>
  <c r="BD39" i="21"/>
  <c r="BC39" i="21"/>
  <c r="BE38" i="21"/>
  <c r="BD38" i="21"/>
  <c r="BC38" i="21"/>
  <c r="BE37" i="21"/>
  <c r="BD37" i="21"/>
  <c r="BC37" i="21"/>
  <c r="BE36" i="21"/>
  <c r="BD36" i="21"/>
  <c r="BC36" i="21"/>
  <c r="BE35" i="21"/>
  <c r="BD35" i="21"/>
  <c r="BC35" i="21"/>
  <c r="BE34" i="21"/>
  <c r="BD34" i="21"/>
  <c r="BC34" i="21"/>
  <c r="BE33" i="21"/>
  <c r="BD33" i="21"/>
  <c r="BC33" i="21"/>
  <c r="BE32" i="21"/>
  <c r="BD32" i="21"/>
  <c r="BC32" i="21"/>
  <c r="BE31" i="21"/>
  <c r="BD31" i="21"/>
  <c r="BC31" i="21"/>
  <c r="BE30" i="21"/>
  <c r="BD30" i="21"/>
  <c r="BC30" i="21"/>
  <c r="BE29" i="21"/>
  <c r="BD29" i="21"/>
  <c r="BC29" i="21"/>
  <c r="BE28" i="21"/>
  <c r="BD28" i="21"/>
  <c r="BC28" i="21"/>
  <c r="BE27" i="21"/>
  <c r="BD27" i="21"/>
  <c r="BC27" i="21"/>
  <c r="BE26" i="21"/>
  <c r="BD26" i="21"/>
  <c r="BC26" i="21"/>
  <c r="BE25" i="21"/>
  <c r="BD25" i="21"/>
  <c r="BC25" i="21"/>
  <c r="BE24" i="21"/>
  <c r="BD24" i="21"/>
  <c r="BC24" i="21"/>
  <c r="BE23" i="21"/>
  <c r="BD23" i="21"/>
  <c r="BC23" i="21"/>
  <c r="BE22" i="21"/>
  <c r="BD22" i="21"/>
  <c r="BC22" i="21"/>
  <c r="BE21" i="21"/>
  <c r="BD21" i="21"/>
  <c r="BC21" i="21"/>
  <c r="BE20" i="21"/>
  <c r="BD20" i="21"/>
  <c r="BC20" i="21"/>
  <c r="BE19" i="21"/>
  <c r="BD19" i="21"/>
  <c r="BC19" i="21"/>
  <c r="BE18" i="21"/>
  <c r="BD18" i="21"/>
  <c r="BC18" i="21"/>
  <c r="BE17" i="21"/>
  <c r="BD17" i="21"/>
  <c r="BC17" i="21"/>
  <c r="BE16" i="21"/>
  <c r="BD16" i="21"/>
  <c r="BC16" i="21"/>
  <c r="BE15" i="21"/>
  <c r="BD15" i="21"/>
  <c r="BC15" i="21"/>
  <c r="BE14" i="21"/>
  <c r="BD14" i="21"/>
  <c r="BC14" i="21"/>
  <c r="BE13" i="21"/>
  <c r="BD13" i="21"/>
  <c r="BC13" i="21"/>
  <c r="BE12" i="21"/>
  <c r="BD12" i="21"/>
  <c r="BC12" i="21"/>
  <c r="BE11" i="21"/>
  <c r="BD11" i="21"/>
  <c r="BC11" i="21"/>
  <c r="BE10" i="21"/>
  <c r="BD10" i="21"/>
  <c r="BC10" i="21"/>
  <c r="BE9" i="21"/>
  <c r="BD9" i="21"/>
  <c r="BC9" i="21"/>
  <c r="BE8" i="21"/>
  <c r="BD8" i="21"/>
  <c r="BC8" i="21"/>
  <c r="BE7" i="21"/>
  <c r="BD7" i="21"/>
  <c r="BC7" i="21"/>
  <c r="BE6" i="21"/>
  <c r="BD6" i="21"/>
  <c r="BC6" i="21"/>
  <c r="BE5" i="21"/>
  <c r="BD5" i="21"/>
  <c r="BC5" i="21"/>
  <c r="BE4" i="21"/>
  <c r="BD4" i="21"/>
  <c r="BC4" i="21"/>
  <c r="BE3" i="21"/>
  <c r="BD3" i="21"/>
  <c r="BC3" i="21"/>
  <c r="BE2" i="21"/>
  <c r="BD2" i="21"/>
  <c r="BC2" i="21"/>
  <c r="EI121" i="20" l="1"/>
  <c r="EH121" i="20"/>
  <c r="EG121" i="20"/>
  <c r="EI120" i="20"/>
  <c r="EH120" i="20"/>
  <c r="EG120" i="20"/>
  <c r="EI119" i="20"/>
  <c r="EH119" i="20"/>
  <c r="EG119" i="20"/>
  <c r="EI118" i="20"/>
  <c r="EH118" i="20"/>
  <c r="EG118" i="20"/>
  <c r="EI117" i="20"/>
  <c r="EH117" i="20"/>
  <c r="EG117" i="20"/>
  <c r="EI116" i="20"/>
  <c r="EH116" i="20"/>
  <c r="EG116" i="20"/>
  <c r="EI115" i="20"/>
  <c r="EH115" i="20"/>
  <c r="EG115" i="20"/>
  <c r="EI114" i="20"/>
  <c r="EH114" i="20"/>
  <c r="EG114" i="20"/>
  <c r="EI113" i="20"/>
  <c r="EH113" i="20"/>
  <c r="EG113" i="20"/>
  <c r="EI112" i="20"/>
  <c r="EH112" i="20"/>
  <c r="EG112" i="20"/>
  <c r="EI111" i="20"/>
  <c r="EH111" i="20"/>
  <c r="EG111" i="20"/>
  <c r="EI110" i="20"/>
  <c r="EH110" i="20"/>
  <c r="EG110" i="20"/>
  <c r="EI109" i="20"/>
  <c r="EH109" i="20"/>
  <c r="EG109" i="20"/>
  <c r="EI108" i="20"/>
  <c r="EH108" i="20"/>
  <c r="EG108" i="20"/>
  <c r="EI107" i="20"/>
  <c r="EH107" i="20"/>
  <c r="EG107" i="20"/>
  <c r="EI106" i="20"/>
  <c r="EH106" i="20"/>
  <c r="EG106" i="20"/>
  <c r="EI105" i="20"/>
  <c r="EH105" i="20"/>
  <c r="EG105" i="20"/>
  <c r="EI104" i="20"/>
  <c r="EH104" i="20"/>
  <c r="EG104" i="20"/>
  <c r="EI103" i="20"/>
  <c r="EH103" i="20"/>
  <c r="EG103" i="20"/>
  <c r="EI102" i="20"/>
  <c r="EH102" i="20"/>
  <c r="EG102" i="20"/>
  <c r="EI101" i="20"/>
  <c r="EH101" i="20"/>
  <c r="EG101" i="20"/>
  <c r="EI100" i="20"/>
  <c r="EH100" i="20"/>
  <c r="EG100" i="20"/>
  <c r="EI99" i="20"/>
  <c r="EH99" i="20"/>
  <c r="EG99" i="20"/>
  <c r="EI98" i="20"/>
  <c r="EH98" i="20"/>
  <c r="EG98" i="20"/>
  <c r="EI97" i="20"/>
  <c r="EH97" i="20"/>
  <c r="EG97" i="20"/>
  <c r="EI96" i="20"/>
  <c r="EH96" i="20"/>
  <c r="EG96" i="20"/>
  <c r="EI95" i="20"/>
  <c r="EH95" i="20"/>
  <c r="EG95" i="20"/>
  <c r="EI94" i="20"/>
  <c r="EH94" i="20"/>
  <c r="EG94" i="20"/>
  <c r="EI93" i="20"/>
  <c r="EH93" i="20"/>
  <c r="EG93" i="20"/>
  <c r="EI92" i="20"/>
  <c r="EH92" i="20"/>
  <c r="EG92" i="20"/>
  <c r="EI91" i="20"/>
  <c r="EH91" i="20"/>
  <c r="EG91" i="20"/>
  <c r="EI90" i="20"/>
  <c r="EH90" i="20"/>
  <c r="EG90" i="20"/>
  <c r="EI89" i="20"/>
  <c r="EH89" i="20"/>
  <c r="EG89" i="20"/>
  <c r="EI88" i="20"/>
  <c r="EH88" i="20"/>
  <c r="EG88" i="20"/>
  <c r="EI87" i="20"/>
  <c r="EH87" i="20"/>
  <c r="EG87" i="20"/>
  <c r="EI86" i="20"/>
  <c r="EH86" i="20"/>
  <c r="EG86" i="20"/>
  <c r="EI85" i="20"/>
  <c r="EH85" i="20"/>
  <c r="EG85" i="20"/>
  <c r="EI84" i="20"/>
  <c r="EH84" i="20"/>
  <c r="EG84" i="20"/>
  <c r="EI83" i="20"/>
  <c r="EH83" i="20"/>
  <c r="EG83" i="20"/>
  <c r="EI82" i="20"/>
  <c r="EH82" i="20"/>
  <c r="EG82" i="20"/>
  <c r="EI81" i="20"/>
  <c r="EH81" i="20"/>
  <c r="EG81" i="20"/>
  <c r="EI80" i="20"/>
  <c r="EH80" i="20"/>
  <c r="EG80" i="20"/>
  <c r="EI79" i="20"/>
  <c r="EH79" i="20"/>
  <c r="EG79" i="20"/>
  <c r="EI78" i="20"/>
  <c r="EH78" i="20"/>
  <c r="EG78" i="20"/>
  <c r="EI77" i="20"/>
  <c r="EH77" i="20"/>
  <c r="EG77" i="20"/>
  <c r="EI76" i="20"/>
  <c r="EH76" i="20"/>
  <c r="EG76" i="20"/>
  <c r="EI75" i="20"/>
  <c r="EH75" i="20"/>
  <c r="EG75" i="20"/>
  <c r="EI74" i="20"/>
  <c r="EH74" i="20"/>
  <c r="EG74" i="20"/>
  <c r="EI73" i="20"/>
  <c r="EH73" i="20"/>
  <c r="EG73" i="20"/>
  <c r="EI72" i="20"/>
  <c r="EH72" i="20"/>
  <c r="EG72" i="20"/>
  <c r="EI71" i="20"/>
  <c r="EH71" i="20"/>
  <c r="EG71" i="20"/>
  <c r="EI70" i="20"/>
  <c r="EH70" i="20"/>
  <c r="EG70" i="20"/>
  <c r="EI69" i="20"/>
  <c r="EH69" i="20"/>
  <c r="EG69" i="20"/>
  <c r="EI68" i="20"/>
  <c r="EH68" i="20"/>
  <c r="EG68" i="20"/>
  <c r="EI67" i="20"/>
  <c r="EH67" i="20"/>
  <c r="EG67" i="20"/>
  <c r="EI66" i="20"/>
  <c r="EH66" i="20"/>
  <c r="EG66" i="20"/>
  <c r="EI65" i="20"/>
  <c r="EH65" i="20"/>
  <c r="EG65" i="20"/>
  <c r="EI64" i="20"/>
  <c r="EH64" i="20"/>
  <c r="EG64" i="20"/>
  <c r="EI63" i="20"/>
  <c r="EH63" i="20"/>
  <c r="EG63" i="20"/>
  <c r="EI62" i="20"/>
  <c r="EH62" i="20"/>
  <c r="EG62" i="20"/>
  <c r="EI61" i="20"/>
  <c r="EH61" i="20"/>
  <c r="EG61" i="20"/>
  <c r="EI60" i="20"/>
  <c r="EH60" i="20"/>
  <c r="EG60" i="20"/>
  <c r="EI59" i="20"/>
  <c r="EH59" i="20"/>
  <c r="EG59" i="20"/>
  <c r="EI58" i="20"/>
  <c r="EH58" i="20"/>
  <c r="EG58" i="20"/>
  <c r="EI57" i="20"/>
  <c r="EH57" i="20"/>
  <c r="EG57" i="20"/>
  <c r="EI56" i="20"/>
  <c r="EH56" i="20"/>
  <c r="EG56" i="20"/>
  <c r="EI55" i="20"/>
  <c r="EH55" i="20"/>
  <c r="EG55" i="20"/>
  <c r="EI54" i="20"/>
  <c r="EH54" i="20"/>
  <c r="EG54" i="20"/>
  <c r="EI53" i="20"/>
  <c r="EH53" i="20"/>
  <c r="EG53" i="20"/>
  <c r="EI52" i="20"/>
  <c r="EH52" i="20"/>
  <c r="EG52" i="20"/>
  <c r="EI51" i="20"/>
  <c r="EH51" i="20"/>
  <c r="EG51" i="20"/>
  <c r="EI50" i="20"/>
  <c r="EH50" i="20"/>
  <c r="EG50" i="20"/>
  <c r="EI49" i="20"/>
  <c r="EH49" i="20"/>
  <c r="EG49" i="20"/>
  <c r="EI48" i="20"/>
  <c r="EH48" i="20"/>
  <c r="EG48" i="20"/>
  <c r="EI47" i="20"/>
  <c r="EH47" i="20"/>
  <c r="EG47" i="20"/>
  <c r="EI46" i="20"/>
  <c r="EH46" i="20"/>
  <c r="EG46" i="20"/>
  <c r="EI45" i="20"/>
  <c r="EH45" i="20"/>
  <c r="EG45" i="20"/>
  <c r="EI44" i="20"/>
  <c r="EH44" i="20"/>
  <c r="EG44" i="20"/>
  <c r="EI43" i="20"/>
  <c r="EH43" i="20"/>
  <c r="EG43" i="20"/>
  <c r="EI42" i="20"/>
  <c r="EH42" i="20"/>
  <c r="EG42" i="20"/>
  <c r="EI41" i="20"/>
  <c r="EH41" i="20"/>
  <c r="EG41" i="20"/>
  <c r="EI40" i="20"/>
  <c r="EH40" i="20"/>
  <c r="EG40" i="20"/>
  <c r="EI39" i="20"/>
  <c r="EH39" i="20"/>
  <c r="EG39" i="20"/>
  <c r="EI38" i="20"/>
  <c r="EH38" i="20"/>
  <c r="EG38" i="20"/>
  <c r="EI37" i="20"/>
  <c r="EH37" i="20"/>
  <c r="EG37" i="20"/>
  <c r="EI36" i="20"/>
  <c r="EH36" i="20"/>
  <c r="EG36" i="20"/>
  <c r="EI35" i="20"/>
  <c r="EH35" i="20"/>
  <c r="EG35" i="20"/>
  <c r="EI34" i="20"/>
  <c r="EH34" i="20"/>
  <c r="EG34" i="20"/>
  <c r="EI33" i="20"/>
  <c r="EH33" i="20"/>
  <c r="EG33" i="20"/>
  <c r="EI32" i="20"/>
  <c r="EH32" i="20"/>
  <c r="EG32" i="20"/>
  <c r="EI31" i="20"/>
  <c r="EH31" i="20"/>
  <c r="EG31" i="20"/>
  <c r="EI30" i="20"/>
  <c r="EH30" i="20"/>
  <c r="EG30" i="20"/>
  <c r="EI29" i="20"/>
  <c r="EH29" i="20"/>
  <c r="EG29" i="20"/>
  <c r="EI28" i="20"/>
  <c r="EH28" i="20"/>
  <c r="EG28" i="20"/>
  <c r="EI27" i="20"/>
  <c r="EH27" i="20"/>
  <c r="EG27" i="20"/>
  <c r="EI26" i="20"/>
  <c r="EH26" i="20"/>
  <c r="EG26" i="20"/>
  <c r="EI25" i="20"/>
  <c r="EH25" i="20"/>
  <c r="EG25" i="20"/>
  <c r="EI24" i="20"/>
  <c r="EH24" i="20"/>
  <c r="EG24" i="20"/>
  <c r="EI23" i="20"/>
  <c r="EH23" i="20"/>
  <c r="EG23" i="20"/>
  <c r="EI22" i="20"/>
  <c r="EH22" i="20"/>
  <c r="EG22" i="20"/>
  <c r="EI21" i="20"/>
  <c r="EH21" i="20"/>
  <c r="EG21" i="20"/>
  <c r="EI20" i="20"/>
  <c r="EH20" i="20"/>
  <c r="EG20" i="20"/>
  <c r="EI19" i="20"/>
  <c r="EH19" i="20"/>
  <c r="EG19" i="20"/>
  <c r="EI18" i="20"/>
  <c r="EH18" i="20"/>
  <c r="EG18" i="20"/>
  <c r="EI17" i="20"/>
  <c r="EH17" i="20"/>
  <c r="EG17" i="20"/>
  <c r="EI16" i="20"/>
  <c r="EH16" i="20"/>
  <c r="EG16" i="20"/>
  <c r="EI15" i="20"/>
  <c r="EH15" i="20"/>
  <c r="EG15" i="20"/>
  <c r="EI14" i="20"/>
  <c r="EH14" i="20"/>
  <c r="EG14" i="20"/>
  <c r="EI13" i="20"/>
  <c r="EH13" i="20"/>
  <c r="EG13" i="20"/>
  <c r="EI12" i="20"/>
  <c r="EH12" i="20"/>
  <c r="EG12" i="20"/>
  <c r="EI11" i="20"/>
  <c r="EH11" i="20"/>
  <c r="EG11" i="20"/>
  <c r="EI10" i="20"/>
  <c r="EH10" i="20"/>
  <c r="EG10" i="20"/>
  <c r="EI9" i="20"/>
  <c r="EH9" i="20"/>
  <c r="EG9" i="20"/>
  <c r="EI8" i="20"/>
  <c r="EH8" i="20"/>
  <c r="EG8" i="20"/>
  <c r="EI7" i="20"/>
  <c r="EH7" i="20"/>
  <c r="EG7" i="20"/>
  <c r="EI6" i="20"/>
  <c r="EH6" i="20"/>
  <c r="EG6" i="20"/>
  <c r="EI5" i="20"/>
  <c r="EH5" i="20"/>
  <c r="EG5" i="20"/>
  <c r="EI4" i="20"/>
  <c r="EH4" i="20"/>
  <c r="EG4" i="20"/>
  <c r="EI3" i="20"/>
  <c r="EH3" i="20"/>
  <c r="EG3" i="20"/>
  <c r="EI2" i="20"/>
  <c r="EH2" i="20"/>
  <c r="EG2" i="20"/>
  <c r="BQ121" i="20"/>
  <c r="BP121" i="20"/>
  <c r="BO121" i="20"/>
  <c r="BQ120" i="20"/>
  <c r="BP120" i="20"/>
  <c r="BO120" i="20"/>
  <c r="BQ119" i="20"/>
  <c r="BP119" i="20"/>
  <c r="BO119" i="20"/>
  <c r="BQ118" i="20"/>
  <c r="BP118" i="20"/>
  <c r="BO118" i="20"/>
  <c r="BQ117" i="20"/>
  <c r="BP117" i="20"/>
  <c r="BO117" i="20"/>
  <c r="BQ116" i="20"/>
  <c r="BP116" i="20"/>
  <c r="BO116" i="20"/>
  <c r="BQ115" i="20"/>
  <c r="BP115" i="20"/>
  <c r="BO115" i="20"/>
  <c r="BQ114" i="20"/>
  <c r="BP114" i="20"/>
  <c r="BO114" i="20"/>
  <c r="BQ113" i="20"/>
  <c r="BP113" i="20"/>
  <c r="BO113" i="20"/>
  <c r="BQ112" i="20"/>
  <c r="BP112" i="20"/>
  <c r="BO112" i="20"/>
  <c r="BQ111" i="20"/>
  <c r="BP111" i="20"/>
  <c r="BO111" i="20"/>
  <c r="BQ110" i="20"/>
  <c r="BP110" i="20"/>
  <c r="BO110" i="20"/>
  <c r="BQ109" i="20"/>
  <c r="BP109" i="20"/>
  <c r="BO109" i="20"/>
  <c r="BQ108" i="20"/>
  <c r="BP108" i="20"/>
  <c r="BO108" i="20"/>
  <c r="BQ107" i="20"/>
  <c r="BP107" i="20"/>
  <c r="BO107" i="20"/>
  <c r="BQ106" i="20"/>
  <c r="BP106" i="20"/>
  <c r="BO106" i="20"/>
  <c r="BQ105" i="20"/>
  <c r="BP105" i="20"/>
  <c r="BO105" i="20"/>
  <c r="BQ104" i="20"/>
  <c r="BP104" i="20"/>
  <c r="BO104" i="20"/>
  <c r="BQ103" i="20"/>
  <c r="BP103" i="20"/>
  <c r="BO103" i="20"/>
  <c r="BQ102" i="20"/>
  <c r="BP102" i="20"/>
  <c r="BO102" i="20"/>
  <c r="BQ101" i="20"/>
  <c r="BP101" i="20"/>
  <c r="BO101" i="20"/>
  <c r="BQ100" i="20"/>
  <c r="BP100" i="20"/>
  <c r="BO100" i="20"/>
  <c r="BQ99" i="20"/>
  <c r="BP99" i="20"/>
  <c r="BO99" i="20"/>
  <c r="BQ98" i="20"/>
  <c r="BP98" i="20"/>
  <c r="BO98" i="20"/>
  <c r="BQ97" i="20"/>
  <c r="BP97" i="20"/>
  <c r="BO97" i="20"/>
  <c r="BQ96" i="20"/>
  <c r="BP96" i="20"/>
  <c r="BO96" i="20"/>
  <c r="BQ95" i="20"/>
  <c r="BP95" i="20"/>
  <c r="BO95" i="20"/>
  <c r="BQ94" i="20"/>
  <c r="BP94" i="20"/>
  <c r="BO94" i="20"/>
  <c r="BQ93" i="20"/>
  <c r="BP93" i="20"/>
  <c r="BO93" i="20"/>
  <c r="BQ92" i="20"/>
  <c r="BP92" i="20"/>
  <c r="BO92" i="20"/>
  <c r="BQ91" i="20"/>
  <c r="BP91" i="20"/>
  <c r="BO91" i="20"/>
  <c r="BQ90" i="20"/>
  <c r="BP90" i="20"/>
  <c r="BO90" i="20"/>
  <c r="BQ89" i="20"/>
  <c r="BP89" i="20"/>
  <c r="BO89" i="20"/>
  <c r="BQ88" i="20"/>
  <c r="BP88" i="20"/>
  <c r="BO88" i="20"/>
  <c r="BQ87" i="20"/>
  <c r="BP87" i="20"/>
  <c r="BO87" i="20"/>
  <c r="BQ86" i="20"/>
  <c r="BP86" i="20"/>
  <c r="BO86" i="20"/>
  <c r="BQ85" i="20"/>
  <c r="BP85" i="20"/>
  <c r="BO85" i="20"/>
  <c r="BQ84" i="20"/>
  <c r="BP84" i="20"/>
  <c r="BO84" i="20"/>
  <c r="BQ83" i="20"/>
  <c r="BP83" i="20"/>
  <c r="BO83" i="20"/>
  <c r="BQ82" i="20"/>
  <c r="BP82" i="20"/>
  <c r="BO82" i="20"/>
  <c r="BQ81" i="20"/>
  <c r="BP81" i="20"/>
  <c r="BO81" i="20"/>
  <c r="BQ80" i="20"/>
  <c r="BP80" i="20"/>
  <c r="BO80" i="20"/>
  <c r="BQ79" i="20"/>
  <c r="BP79" i="20"/>
  <c r="BO79" i="20"/>
  <c r="BQ78" i="20"/>
  <c r="BP78" i="20"/>
  <c r="BO78" i="20"/>
  <c r="BQ77" i="20"/>
  <c r="BP77" i="20"/>
  <c r="BO77" i="20"/>
  <c r="BQ76" i="20"/>
  <c r="BP76" i="20"/>
  <c r="BO76" i="20"/>
  <c r="BQ75" i="20"/>
  <c r="BP75" i="20"/>
  <c r="BO75" i="20"/>
  <c r="BQ74" i="20"/>
  <c r="BP74" i="20"/>
  <c r="BO74" i="20"/>
  <c r="BQ73" i="20"/>
  <c r="BP73" i="20"/>
  <c r="BO73" i="20"/>
  <c r="BQ72" i="20"/>
  <c r="BP72" i="20"/>
  <c r="BO72" i="20"/>
  <c r="BQ71" i="20"/>
  <c r="BP71" i="20"/>
  <c r="BO71" i="20"/>
  <c r="BQ70" i="20"/>
  <c r="BP70" i="20"/>
  <c r="BO70" i="20"/>
  <c r="BQ69" i="20"/>
  <c r="BP69" i="20"/>
  <c r="BO69" i="20"/>
  <c r="BQ68" i="20"/>
  <c r="BP68" i="20"/>
  <c r="BO68" i="20"/>
  <c r="BQ67" i="20"/>
  <c r="BP67" i="20"/>
  <c r="BO67" i="20"/>
  <c r="BQ66" i="20"/>
  <c r="BP66" i="20"/>
  <c r="BO66" i="20"/>
  <c r="BQ65" i="20"/>
  <c r="BP65" i="20"/>
  <c r="BO65" i="20"/>
  <c r="BQ64" i="20"/>
  <c r="BP64" i="20"/>
  <c r="BO64" i="20"/>
  <c r="BQ63" i="20"/>
  <c r="BP63" i="20"/>
  <c r="BO63" i="20"/>
  <c r="BQ62" i="20"/>
  <c r="BP62" i="20"/>
  <c r="BO62" i="20"/>
  <c r="BQ61" i="20"/>
  <c r="BP61" i="20"/>
  <c r="BO61" i="20"/>
  <c r="BQ60" i="20"/>
  <c r="BP60" i="20"/>
  <c r="BO60" i="20"/>
  <c r="BQ59" i="20"/>
  <c r="BP59" i="20"/>
  <c r="BO59" i="20"/>
  <c r="BQ58" i="20"/>
  <c r="BP58" i="20"/>
  <c r="BO58" i="20"/>
  <c r="BQ57" i="20"/>
  <c r="BP57" i="20"/>
  <c r="BO57" i="20"/>
  <c r="BQ56" i="20"/>
  <c r="BP56" i="20"/>
  <c r="BO56" i="20"/>
  <c r="BQ55" i="20"/>
  <c r="BP55" i="20"/>
  <c r="BO55" i="20"/>
  <c r="BQ54" i="20"/>
  <c r="BP54" i="20"/>
  <c r="BO54" i="20"/>
  <c r="BQ53" i="20"/>
  <c r="BP53" i="20"/>
  <c r="BO53" i="20"/>
  <c r="BQ52" i="20"/>
  <c r="BP52" i="20"/>
  <c r="BO52" i="20"/>
  <c r="BQ51" i="20"/>
  <c r="BP51" i="20"/>
  <c r="BO51" i="20"/>
  <c r="BQ50" i="20"/>
  <c r="BP50" i="20"/>
  <c r="BO50" i="20"/>
  <c r="BQ49" i="20"/>
  <c r="BP49" i="20"/>
  <c r="BO49" i="20"/>
  <c r="BQ48" i="20"/>
  <c r="BP48" i="20"/>
  <c r="BO48" i="20"/>
  <c r="BQ47" i="20"/>
  <c r="BP47" i="20"/>
  <c r="BO47" i="20"/>
  <c r="BQ46" i="20"/>
  <c r="BP46" i="20"/>
  <c r="BO46" i="20"/>
  <c r="BQ45" i="20"/>
  <c r="BP45" i="20"/>
  <c r="BO45" i="20"/>
  <c r="BQ44" i="20"/>
  <c r="BP44" i="20"/>
  <c r="BO44" i="20"/>
  <c r="BQ43" i="20"/>
  <c r="BP43" i="20"/>
  <c r="BO43" i="20"/>
  <c r="BQ42" i="20"/>
  <c r="BP42" i="20"/>
  <c r="BO42" i="20"/>
  <c r="BQ41" i="20"/>
  <c r="BP41" i="20"/>
  <c r="BO41" i="20"/>
  <c r="BQ40" i="20"/>
  <c r="BP40" i="20"/>
  <c r="BO40" i="20"/>
  <c r="BQ39" i="20"/>
  <c r="BP39" i="20"/>
  <c r="BO39" i="20"/>
  <c r="BQ38" i="20"/>
  <c r="BP38" i="20"/>
  <c r="BO38" i="20"/>
  <c r="BQ37" i="20"/>
  <c r="BP37" i="20"/>
  <c r="BO37" i="20"/>
  <c r="BQ36" i="20"/>
  <c r="BP36" i="20"/>
  <c r="BO36" i="20"/>
  <c r="BQ35" i="20"/>
  <c r="BP35" i="20"/>
  <c r="BO35" i="20"/>
  <c r="BQ34" i="20"/>
  <c r="BP34" i="20"/>
  <c r="BO34" i="20"/>
  <c r="BQ33" i="20"/>
  <c r="BP33" i="20"/>
  <c r="BO33" i="20"/>
  <c r="BQ32" i="20"/>
  <c r="BP32" i="20"/>
  <c r="BO32" i="20"/>
  <c r="BQ31" i="20"/>
  <c r="BP31" i="20"/>
  <c r="BO31" i="20"/>
  <c r="BQ30" i="20"/>
  <c r="BP30" i="20"/>
  <c r="BO30" i="20"/>
  <c r="BQ29" i="20"/>
  <c r="BP29" i="20"/>
  <c r="BO29" i="20"/>
  <c r="BQ28" i="20"/>
  <c r="BP28" i="20"/>
  <c r="BO28" i="20"/>
  <c r="BQ27" i="20"/>
  <c r="BP27" i="20"/>
  <c r="BO27" i="20"/>
  <c r="BQ26" i="20"/>
  <c r="BP26" i="20"/>
  <c r="BO26" i="20"/>
  <c r="BQ25" i="20"/>
  <c r="BP25" i="20"/>
  <c r="BO25" i="20"/>
  <c r="BQ24" i="20"/>
  <c r="BP24" i="20"/>
  <c r="BO24" i="20"/>
  <c r="BQ23" i="20"/>
  <c r="BP23" i="20"/>
  <c r="BO23" i="20"/>
  <c r="BQ22" i="20"/>
  <c r="BP22" i="20"/>
  <c r="BO22" i="20"/>
  <c r="BQ21" i="20"/>
  <c r="BP21" i="20"/>
  <c r="BO21" i="20"/>
  <c r="BQ20" i="20"/>
  <c r="BP20" i="20"/>
  <c r="BO20" i="20"/>
  <c r="BQ19" i="20"/>
  <c r="BP19" i="20"/>
  <c r="BO19" i="20"/>
  <c r="BQ18" i="20"/>
  <c r="BP18" i="20"/>
  <c r="BO18" i="20"/>
  <c r="BQ17" i="20"/>
  <c r="BP17" i="20"/>
  <c r="BO17" i="20"/>
  <c r="BQ16" i="20"/>
  <c r="BP16" i="20"/>
  <c r="BO16" i="20"/>
  <c r="BQ15" i="20"/>
  <c r="BP15" i="20"/>
  <c r="BO15" i="20"/>
  <c r="BQ14" i="20"/>
  <c r="BP14" i="20"/>
  <c r="BO14" i="20"/>
  <c r="BQ13" i="20"/>
  <c r="BP13" i="20"/>
  <c r="BO13" i="20"/>
  <c r="BQ12" i="20"/>
  <c r="BP12" i="20"/>
  <c r="BO12" i="20"/>
  <c r="BQ11" i="20"/>
  <c r="BP11" i="20"/>
  <c r="BO11" i="20"/>
  <c r="BQ10" i="20"/>
  <c r="BP10" i="20"/>
  <c r="BO10" i="20"/>
  <c r="BQ9" i="20"/>
  <c r="BP9" i="20"/>
  <c r="BO9" i="20"/>
  <c r="BQ8" i="20"/>
  <c r="BP8" i="20"/>
  <c r="BO8" i="20"/>
  <c r="BQ7" i="20"/>
  <c r="BP7" i="20"/>
  <c r="BO7" i="20"/>
  <c r="BQ6" i="20"/>
  <c r="BP6" i="20"/>
  <c r="BO6" i="20"/>
  <c r="BQ5" i="20"/>
  <c r="BP5" i="20"/>
  <c r="BO5" i="20"/>
  <c r="BQ4" i="20"/>
  <c r="BP4" i="20"/>
  <c r="BO4" i="20"/>
  <c r="BQ3" i="20"/>
  <c r="BP3" i="20"/>
  <c r="BO3" i="20"/>
  <c r="BQ2" i="20"/>
  <c r="BP2" i="20"/>
  <c r="BO2" i="20"/>
  <c r="DC121" i="19"/>
  <c r="DB121" i="19"/>
  <c r="DA121" i="19"/>
  <c r="DC120" i="19"/>
  <c r="DB120" i="19"/>
  <c r="DA120" i="19"/>
  <c r="DC119" i="19"/>
  <c r="DB119" i="19"/>
  <c r="DA119" i="19"/>
  <c r="DC118" i="19"/>
  <c r="DB118" i="19"/>
  <c r="DA118" i="19"/>
  <c r="DC117" i="19"/>
  <c r="DB117" i="19"/>
  <c r="DA117" i="19"/>
  <c r="DC116" i="19"/>
  <c r="DB116" i="19"/>
  <c r="DA116" i="19"/>
  <c r="DC115" i="19"/>
  <c r="DB115" i="19"/>
  <c r="DA115" i="19"/>
  <c r="DC114" i="19"/>
  <c r="DB114" i="19"/>
  <c r="DA114" i="19"/>
  <c r="DC113" i="19"/>
  <c r="DB113" i="19"/>
  <c r="DA113" i="19"/>
  <c r="DC112" i="19"/>
  <c r="DB112" i="19"/>
  <c r="DA112" i="19"/>
  <c r="DC111" i="19"/>
  <c r="DB111" i="19"/>
  <c r="DA111" i="19"/>
  <c r="DC110" i="19"/>
  <c r="DB110" i="19"/>
  <c r="DA110" i="19"/>
  <c r="DC109" i="19"/>
  <c r="DB109" i="19"/>
  <c r="DA109" i="19"/>
  <c r="DC108" i="19"/>
  <c r="DB108" i="19"/>
  <c r="DA108" i="19"/>
  <c r="DC107" i="19"/>
  <c r="DB107" i="19"/>
  <c r="DA107" i="19"/>
  <c r="DC106" i="19"/>
  <c r="DB106" i="19"/>
  <c r="DA106" i="19"/>
  <c r="DC105" i="19"/>
  <c r="DB105" i="19"/>
  <c r="DA105" i="19"/>
  <c r="DC104" i="19"/>
  <c r="DB104" i="19"/>
  <c r="DA104" i="19"/>
  <c r="DC103" i="19"/>
  <c r="DB103" i="19"/>
  <c r="DA103" i="19"/>
  <c r="DC102" i="19"/>
  <c r="DB102" i="19"/>
  <c r="DA102" i="19"/>
  <c r="DC101" i="19"/>
  <c r="DB101" i="19"/>
  <c r="DA101" i="19"/>
  <c r="DC100" i="19"/>
  <c r="DB100" i="19"/>
  <c r="DA100" i="19"/>
  <c r="DC99" i="19"/>
  <c r="DB99" i="19"/>
  <c r="DA99" i="19"/>
  <c r="DC98" i="19"/>
  <c r="DB98" i="19"/>
  <c r="DA98" i="19"/>
  <c r="DC97" i="19"/>
  <c r="DB97" i="19"/>
  <c r="DA97" i="19"/>
  <c r="DC96" i="19"/>
  <c r="DB96" i="19"/>
  <c r="DA96" i="19"/>
  <c r="DC95" i="19"/>
  <c r="DB95" i="19"/>
  <c r="DA95" i="19"/>
  <c r="DC94" i="19"/>
  <c r="DB94" i="19"/>
  <c r="DA94" i="19"/>
  <c r="DC93" i="19"/>
  <c r="DB93" i="19"/>
  <c r="DA93" i="19"/>
  <c r="DC92" i="19"/>
  <c r="DB92" i="19"/>
  <c r="DA92" i="19"/>
  <c r="DC91" i="19"/>
  <c r="DB91" i="19"/>
  <c r="DA91" i="19"/>
  <c r="DC90" i="19"/>
  <c r="DB90" i="19"/>
  <c r="DA90" i="19"/>
  <c r="DC89" i="19"/>
  <c r="DB89" i="19"/>
  <c r="DA89" i="19"/>
  <c r="DC88" i="19"/>
  <c r="DB88" i="19"/>
  <c r="DA88" i="19"/>
  <c r="DC87" i="19"/>
  <c r="DB87" i="19"/>
  <c r="DA87" i="19"/>
  <c r="DC86" i="19"/>
  <c r="DB86" i="19"/>
  <c r="DA86" i="19"/>
  <c r="DC85" i="19"/>
  <c r="DB85" i="19"/>
  <c r="DA85" i="19"/>
  <c r="DC84" i="19"/>
  <c r="DB84" i="19"/>
  <c r="DA84" i="19"/>
  <c r="DC83" i="19"/>
  <c r="DB83" i="19"/>
  <c r="DA83" i="19"/>
  <c r="DC82" i="19"/>
  <c r="DB82" i="19"/>
  <c r="DA82" i="19"/>
  <c r="DC81" i="19"/>
  <c r="DB81" i="19"/>
  <c r="DA81" i="19"/>
  <c r="DC80" i="19"/>
  <c r="DB80" i="19"/>
  <c r="DA80" i="19"/>
  <c r="DC79" i="19"/>
  <c r="DB79" i="19"/>
  <c r="DA79" i="19"/>
  <c r="DC78" i="19"/>
  <c r="DB78" i="19"/>
  <c r="DA78" i="19"/>
  <c r="DC77" i="19"/>
  <c r="DB77" i="19"/>
  <c r="DA77" i="19"/>
  <c r="DC76" i="19"/>
  <c r="DB76" i="19"/>
  <c r="DA76" i="19"/>
  <c r="DC75" i="19"/>
  <c r="DB75" i="19"/>
  <c r="DA75" i="19"/>
  <c r="DC74" i="19"/>
  <c r="DB74" i="19"/>
  <c r="DA74" i="19"/>
  <c r="DC73" i="19"/>
  <c r="DB73" i="19"/>
  <c r="DA73" i="19"/>
  <c r="DC72" i="19"/>
  <c r="DB72" i="19"/>
  <c r="DA72" i="19"/>
  <c r="DC71" i="19"/>
  <c r="DB71" i="19"/>
  <c r="DA71" i="19"/>
  <c r="DC70" i="19"/>
  <c r="DB70" i="19"/>
  <c r="DA70" i="19"/>
  <c r="DC69" i="19"/>
  <c r="DB69" i="19"/>
  <c r="DA69" i="19"/>
  <c r="DC68" i="19"/>
  <c r="DB68" i="19"/>
  <c r="DA68" i="19"/>
  <c r="DC67" i="19"/>
  <c r="DB67" i="19"/>
  <c r="DA67" i="19"/>
  <c r="DC66" i="19"/>
  <c r="DB66" i="19"/>
  <c r="DA66" i="19"/>
  <c r="DC65" i="19"/>
  <c r="DB65" i="19"/>
  <c r="DA65" i="19"/>
  <c r="DC64" i="19"/>
  <c r="DB64" i="19"/>
  <c r="DA64" i="19"/>
  <c r="DC63" i="19"/>
  <c r="DB63" i="19"/>
  <c r="DA63" i="19"/>
  <c r="DC62" i="19"/>
  <c r="DB62" i="19"/>
  <c r="DA62" i="19"/>
  <c r="DC61" i="19"/>
  <c r="DB61" i="19"/>
  <c r="DA61" i="19"/>
  <c r="DC60" i="19"/>
  <c r="DB60" i="19"/>
  <c r="DA60" i="19"/>
  <c r="DC59" i="19"/>
  <c r="DB59" i="19"/>
  <c r="DA59" i="19"/>
  <c r="DC58" i="19"/>
  <c r="DB58" i="19"/>
  <c r="DA58" i="19"/>
  <c r="DC57" i="19"/>
  <c r="DB57" i="19"/>
  <c r="DA57" i="19"/>
  <c r="DC56" i="19"/>
  <c r="DB56" i="19"/>
  <c r="DA56" i="19"/>
  <c r="DC55" i="19"/>
  <c r="DB55" i="19"/>
  <c r="DA55" i="19"/>
  <c r="DC54" i="19"/>
  <c r="DB54" i="19"/>
  <c r="DA54" i="19"/>
  <c r="DC53" i="19"/>
  <c r="DB53" i="19"/>
  <c r="DA53" i="19"/>
  <c r="DC52" i="19"/>
  <c r="DB52" i="19"/>
  <c r="DA52" i="19"/>
  <c r="DC51" i="19"/>
  <c r="DB51" i="19"/>
  <c r="DA51" i="19"/>
  <c r="DC50" i="19"/>
  <c r="DB50" i="19"/>
  <c r="DA50" i="19"/>
  <c r="DC49" i="19"/>
  <c r="DB49" i="19"/>
  <c r="DA49" i="19"/>
  <c r="DC48" i="19"/>
  <c r="DB48" i="19"/>
  <c r="DA48" i="19"/>
  <c r="DC47" i="19"/>
  <c r="DB47" i="19"/>
  <c r="DA47" i="19"/>
  <c r="DC46" i="19"/>
  <c r="DB46" i="19"/>
  <c r="DA46" i="19"/>
  <c r="DC45" i="19"/>
  <c r="DB45" i="19"/>
  <c r="DA45" i="19"/>
  <c r="DC44" i="19"/>
  <c r="DB44" i="19"/>
  <c r="DA44" i="19"/>
  <c r="DC43" i="19"/>
  <c r="DB43" i="19"/>
  <c r="DA43" i="19"/>
  <c r="DC42" i="19"/>
  <c r="DB42" i="19"/>
  <c r="DA42" i="19"/>
  <c r="DC41" i="19"/>
  <c r="DB41" i="19"/>
  <c r="DA41" i="19"/>
  <c r="DC40" i="19"/>
  <c r="DB40" i="19"/>
  <c r="DA40" i="19"/>
  <c r="DC39" i="19"/>
  <c r="DB39" i="19"/>
  <c r="DA39" i="19"/>
  <c r="DC38" i="19"/>
  <c r="DB38" i="19"/>
  <c r="DA38" i="19"/>
  <c r="DC37" i="19"/>
  <c r="DB37" i="19"/>
  <c r="DA37" i="19"/>
  <c r="DC36" i="19"/>
  <c r="DB36" i="19"/>
  <c r="DA36" i="19"/>
  <c r="DC35" i="19"/>
  <c r="DB35" i="19"/>
  <c r="DA35" i="19"/>
  <c r="DC34" i="19"/>
  <c r="DB34" i="19"/>
  <c r="DA34" i="19"/>
  <c r="DC33" i="19"/>
  <c r="DB33" i="19"/>
  <c r="DA33" i="19"/>
  <c r="DC32" i="19"/>
  <c r="DB32" i="19"/>
  <c r="DA32" i="19"/>
  <c r="DC31" i="19"/>
  <c r="DB31" i="19"/>
  <c r="DA31" i="19"/>
  <c r="DC30" i="19"/>
  <c r="DB30" i="19"/>
  <c r="DA30" i="19"/>
  <c r="DC29" i="19"/>
  <c r="DB29" i="19"/>
  <c r="DA29" i="19"/>
  <c r="DC28" i="19"/>
  <c r="DB28" i="19"/>
  <c r="DA28" i="19"/>
  <c r="DC27" i="19"/>
  <c r="DB27" i="19"/>
  <c r="DA27" i="19"/>
  <c r="DC26" i="19"/>
  <c r="DB26" i="19"/>
  <c r="DA26" i="19"/>
  <c r="DC25" i="19"/>
  <c r="DB25" i="19"/>
  <c r="DA25" i="19"/>
  <c r="DC24" i="19"/>
  <c r="DB24" i="19"/>
  <c r="DA24" i="19"/>
  <c r="DC23" i="19"/>
  <c r="DB23" i="19"/>
  <c r="DA23" i="19"/>
  <c r="DC22" i="19"/>
  <c r="DB22" i="19"/>
  <c r="DA22" i="19"/>
  <c r="DC21" i="19"/>
  <c r="DB21" i="19"/>
  <c r="DA21" i="19"/>
  <c r="DC20" i="19"/>
  <c r="DB20" i="19"/>
  <c r="DA20" i="19"/>
  <c r="DC19" i="19"/>
  <c r="DB19" i="19"/>
  <c r="DA19" i="19"/>
  <c r="DC18" i="19"/>
  <c r="DB18" i="19"/>
  <c r="DA18" i="19"/>
  <c r="DC17" i="19"/>
  <c r="DB17" i="19"/>
  <c r="DA17" i="19"/>
  <c r="DC16" i="19"/>
  <c r="DB16" i="19"/>
  <c r="DA16" i="19"/>
  <c r="DC15" i="19"/>
  <c r="DB15" i="19"/>
  <c r="DA15" i="19"/>
  <c r="DC14" i="19"/>
  <c r="DB14" i="19"/>
  <c r="DA14" i="19"/>
  <c r="DC13" i="19"/>
  <c r="DB13" i="19"/>
  <c r="DA13" i="19"/>
  <c r="DC12" i="19"/>
  <c r="DB12" i="19"/>
  <c r="DA12" i="19"/>
  <c r="DC11" i="19"/>
  <c r="DB11" i="19"/>
  <c r="DA11" i="19"/>
  <c r="DC10" i="19"/>
  <c r="DB10" i="19"/>
  <c r="DA10" i="19"/>
  <c r="DC9" i="19"/>
  <c r="DB9" i="19"/>
  <c r="DA9" i="19"/>
  <c r="DC8" i="19"/>
  <c r="DB8" i="19"/>
  <c r="DA8" i="19"/>
  <c r="DC7" i="19"/>
  <c r="DB7" i="19"/>
  <c r="DA7" i="19"/>
  <c r="DC6" i="19"/>
  <c r="DB6" i="19"/>
  <c r="DA6" i="19"/>
  <c r="DC5" i="19"/>
  <c r="DB5" i="19"/>
  <c r="DA5" i="19"/>
  <c r="DC4" i="19"/>
  <c r="DB4" i="19"/>
  <c r="DA4" i="19"/>
  <c r="DC3" i="19"/>
  <c r="DB3" i="19"/>
  <c r="DA3" i="19"/>
  <c r="DC2" i="19"/>
  <c r="DB2" i="19"/>
  <c r="DA2" i="19"/>
  <c r="BA121" i="19"/>
  <c r="AZ121" i="19"/>
  <c r="AY121" i="19"/>
  <c r="BA120" i="19"/>
  <c r="AZ120" i="19"/>
  <c r="AY120" i="19"/>
  <c r="BA119" i="19"/>
  <c r="AZ119" i="19"/>
  <c r="AY119" i="19"/>
  <c r="BA118" i="19"/>
  <c r="AZ118" i="19"/>
  <c r="AY118" i="19"/>
  <c r="BA117" i="19"/>
  <c r="AZ117" i="19"/>
  <c r="AY117" i="19"/>
  <c r="BA116" i="19"/>
  <c r="AZ116" i="19"/>
  <c r="AY116" i="19"/>
  <c r="BA115" i="19"/>
  <c r="AZ115" i="19"/>
  <c r="AY115" i="19"/>
  <c r="BA114" i="19"/>
  <c r="AZ114" i="19"/>
  <c r="AY114" i="19"/>
  <c r="BA113" i="19"/>
  <c r="AZ113" i="19"/>
  <c r="AY113" i="19"/>
  <c r="BA112" i="19"/>
  <c r="AZ112" i="19"/>
  <c r="AY112" i="19"/>
  <c r="BA111" i="19"/>
  <c r="AZ111" i="19"/>
  <c r="AY111" i="19"/>
  <c r="BA110" i="19"/>
  <c r="AZ110" i="19"/>
  <c r="AY110" i="19"/>
  <c r="BA109" i="19"/>
  <c r="AZ109" i="19"/>
  <c r="AY109" i="19"/>
  <c r="BA108" i="19"/>
  <c r="AZ108" i="19"/>
  <c r="AY108" i="19"/>
  <c r="BA107" i="19"/>
  <c r="AZ107" i="19"/>
  <c r="AY107" i="19"/>
  <c r="BA106" i="19"/>
  <c r="AZ106" i="19"/>
  <c r="AY106" i="19"/>
  <c r="BA105" i="19"/>
  <c r="AZ105" i="19"/>
  <c r="AY105" i="19"/>
  <c r="BA104" i="19"/>
  <c r="AZ104" i="19"/>
  <c r="AY104" i="19"/>
  <c r="BA103" i="19"/>
  <c r="AZ103" i="19"/>
  <c r="AY103" i="19"/>
  <c r="BA102" i="19"/>
  <c r="AZ102" i="19"/>
  <c r="AY102" i="19"/>
  <c r="BA101" i="19"/>
  <c r="AZ101" i="19"/>
  <c r="AY101" i="19"/>
  <c r="BA100" i="19"/>
  <c r="AZ100" i="19"/>
  <c r="AY100" i="19"/>
  <c r="BA99" i="19"/>
  <c r="AZ99" i="19"/>
  <c r="AY99" i="19"/>
  <c r="BA98" i="19"/>
  <c r="AZ98" i="19"/>
  <c r="AY98" i="19"/>
  <c r="BA97" i="19"/>
  <c r="AZ97" i="19"/>
  <c r="AY97" i="19"/>
  <c r="BA96" i="19"/>
  <c r="AZ96" i="19"/>
  <c r="AY96" i="19"/>
  <c r="BA95" i="19"/>
  <c r="AZ95" i="19"/>
  <c r="AY95" i="19"/>
  <c r="BA94" i="19"/>
  <c r="AZ94" i="19"/>
  <c r="AY94" i="19"/>
  <c r="BA93" i="19"/>
  <c r="AZ93" i="19"/>
  <c r="AY93" i="19"/>
  <c r="BA92" i="19"/>
  <c r="AZ92" i="19"/>
  <c r="AY92" i="19"/>
  <c r="BA91" i="19"/>
  <c r="AZ91" i="19"/>
  <c r="AY91" i="19"/>
  <c r="BA90" i="19"/>
  <c r="AZ90" i="19"/>
  <c r="AY90" i="19"/>
  <c r="BA89" i="19"/>
  <c r="AZ89" i="19"/>
  <c r="AY89" i="19"/>
  <c r="BA88" i="19"/>
  <c r="AZ88" i="19"/>
  <c r="AY88" i="19"/>
  <c r="BA87" i="19"/>
  <c r="AZ87" i="19"/>
  <c r="AY87" i="19"/>
  <c r="BA86" i="19"/>
  <c r="AZ86" i="19"/>
  <c r="AY86" i="19"/>
  <c r="BA85" i="19"/>
  <c r="AZ85" i="19"/>
  <c r="AY85" i="19"/>
  <c r="BA84" i="19"/>
  <c r="AZ84" i="19"/>
  <c r="AY84" i="19"/>
  <c r="BA83" i="19"/>
  <c r="AZ83" i="19"/>
  <c r="AY83" i="19"/>
  <c r="BA82" i="19"/>
  <c r="AZ82" i="19"/>
  <c r="AY82" i="19"/>
  <c r="BA81" i="19"/>
  <c r="AZ81" i="19"/>
  <c r="AY81" i="19"/>
  <c r="BA80" i="19"/>
  <c r="AZ80" i="19"/>
  <c r="AY80" i="19"/>
  <c r="BA79" i="19"/>
  <c r="AZ79" i="19"/>
  <c r="AY79" i="19"/>
  <c r="BA78" i="19"/>
  <c r="AZ78" i="19"/>
  <c r="AY78" i="19"/>
  <c r="BA77" i="19"/>
  <c r="AZ77" i="19"/>
  <c r="AY77" i="19"/>
  <c r="BA76" i="19"/>
  <c r="AZ76" i="19"/>
  <c r="AY76" i="19"/>
  <c r="BA75" i="19"/>
  <c r="AZ75" i="19"/>
  <c r="AY75" i="19"/>
  <c r="BA74" i="19"/>
  <c r="AZ74" i="19"/>
  <c r="AY74" i="19"/>
  <c r="BA73" i="19"/>
  <c r="AZ73" i="19"/>
  <c r="AY73" i="19"/>
  <c r="BA72" i="19"/>
  <c r="AZ72" i="19"/>
  <c r="AY72" i="19"/>
  <c r="BA71" i="19"/>
  <c r="AZ71" i="19"/>
  <c r="AY71" i="19"/>
  <c r="BA70" i="19"/>
  <c r="AZ70" i="19"/>
  <c r="AY70" i="19"/>
  <c r="BA69" i="19"/>
  <c r="AZ69" i="19"/>
  <c r="AY69" i="19"/>
  <c r="BA68" i="19"/>
  <c r="AZ68" i="19"/>
  <c r="AY68" i="19"/>
  <c r="BA67" i="19"/>
  <c r="AZ67" i="19"/>
  <c r="AY67" i="19"/>
  <c r="BA66" i="19"/>
  <c r="AZ66" i="19"/>
  <c r="AY66" i="19"/>
  <c r="BA65" i="19"/>
  <c r="AZ65" i="19"/>
  <c r="AY65" i="19"/>
  <c r="BA64" i="19"/>
  <c r="AZ64" i="19"/>
  <c r="AY64" i="19"/>
  <c r="BA63" i="19"/>
  <c r="AZ63" i="19"/>
  <c r="AY63" i="19"/>
  <c r="BA62" i="19"/>
  <c r="AZ62" i="19"/>
  <c r="AY62" i="19"/>
  <c r="BA61" i="19"/>
  <c r="AZ61" i="19"/>
  <c r="AY61" i="19"/>
  <c r="BA60" i="19"/>
  <c r="AZ60" i="19"/>
  <c r="AY60" i="19"/>
  <c r="BA59" i="19"/>
  <c r="AZ59" i="19"/>
  <c r="AY59" i="19"/>
  <c r="BA58" i="19"/>
  <c r="AZ58" i="19"/>
  <c r="AY58" i="19"/>
  <c r="BA57" i="19"/>
  <c r="AZ57" i="19"/>
  <c r="AY57" i="19"/>
  <c r="BA56" i="19"/>
  <c r="AZ56" i="19"/>
  <c r="AY56" i="19"/>
  <c r="BA55" i="19"/>
  <c r="AZ55" i="19"/>
  <c r="AY55" i="19"/>
  <c r="BA54" i="19"/>
  <c r="AZ54" i="19"/>
  <c r="AY54" i="19"/>
  <c r="BA53" i="19"/>
  <c r="AZ53" i="19"/>
  <c r="AY53" i="19"/>
  <c r="BA52" i="19"/>
  <c r="AZ52" i="19"/>
  <c r="AY52" i="19"/>
  <c r="BA51" i="19"/>
  <c r="AZ51" i="19"/>
  <c r="AY51" i="19"/>
  <c r="BA50" i="19"/>
  <c r="AZ50" i="19"/>
  <c r="AY50" i="19"/>
  <c r="BA49" i="19"/>
  <c r="AZ49" i="19"/>
  <c r="AY49" i="19"/>
  <c r="BA48" i="19"/>
  <c r="AZ48" i="19"/>
  <c r="AY48" i="19"/>
  <c r="BA47" i="19"/>
  <c r="AZ47" i="19"/>
  <c r="AY47" i="19"/>
  <c r="BA46" i="19"/>
  <c r="AZ46" i="19"/>
  <c r="AY46" i="19"/>
  <c r="BA45" i="19"/>
  <c r="AZ45" i="19"/>
  <c r="AY45" i="19"/>
  <c r="BA44" i="19"/>
  <c r="AZ44" i="19"/>
  <c r="AY44" i="19"/>
  <c r="BA43" i="19"/>
  <c r="AZ43" i="19"/>
  <c r="AY43" i="19"/>
  <c r="BA42" i="19"/>
  <c r="AZ42" i="19"/>
  <c r="AY42" i="19"/>
  <c r="BA41" i="19"/>
  <c r="AZ41" i="19"/>
  <c r="AY41" i="19"/>
  <c r="BA40" i="19"/>
  <c r="AZ40" i="19"/>
  <c r="AY40" i="19"/>
  <c r="BA39" i="19"/>
  <c r="AZ39" i="19"/>
  <c r="AY39" i="19"/>
  <c r="BA38" i="19"/>
  <c r="AZ38" i="19"/>
  <c r="AY38" i="19"/>
  <c r="BA37" i="19"/>
  <c r="AZ37" i="19"/>
  <c r="AY37" i="19"/>
  <c r="BA36" i="19"/>
  <c r="AZ36" i="19"/>
  <c r="AY36" i="19"/>
  <c r="BA35" i="19"/>
  <c r="AZ35" i="19"/>
  <c r="AY35" i="19"/>
  <c r="BA34" i="19"/>
  <c r="AZ34" i="19"/>
  <c r="AY34" i="19"/>
  <c r="BA33" i="19"/>
  <c r="AZ33" i="19"/>
  <c r="AY33" i="19"/>
  <c r="BA32" i="19"/>
  <c r="AZ32" i="19"/>
  <c r="AY32" i="19"/>
  <c r="BA31" i="19"/>
  <c r="AZ31" i="19"/>
  <c r="AY31" i="19"/>
  <c r="BA30" i="19"/>
  <c r="AZ30" i="19"/>
  <c r="AY30" i="19"/>
  <c r="BA29" i="19"/>
  <c r="AZ29" i="19"/>
  <c r="AY29" i="19"/>
  <c r="BA28" i="19"/>
  <c r="AZ28" i="19"/>
  <c r="AY28" i="19"/>
  <c r="BA27" i="19"/>
  <c r="AZ27" i="19"/>
  <c r="AY27" i="19"/>
  <c r="BA26" i="19"/>
  <c r="AZ26" i="19"/>
  <c r="AY26" i="19"/>
  <c r="BA25" i="19"/>
  <c r="AZ25" i="19"/>
  <c r="AY25" i="19"/>
  <c r="BA24" i="19"/>
  <c r="AZ24" i="19"/>
  <c r="AY24" i="19"/>
  <c r="BA23" i="19"/>
  <c r="AZ23" i="19"/>
  <c r="AY23" i="19"/>
  <c r="BA22" i="19"/>
  <c r="AZ22" i="19"/>
  <c r="AY22" i="19"/>
  <c r="BA21" i="19"/>
  <c r="AZ21" i="19"/>
  <c r="AY21" i="19"/>
  <c r="BA20" i="19"/>
  <c r="AZ20" i="19"/>
  <c r="AY20" i="19"/>
  <c r="BA19" i="19"/>
  <c r="AZ19" i="19"/>
  <c r="AY19" i="19"/>
  <c r="BA18" i="19"/>
  <c r="AZ18" i="19"/>
  <c r="AY18" i="19"/>
  <c r="BA17" i="19"/>
  <c r="AZ17" i="19"/>
  <c r="AY17" i="19"/>
  <c r="BA16" i="19"/>
  <c r="AZ16" i="19"/>
  <c r="AY16" i="19"/>
  <c r="BA15" i="19"/>
  <c r="AZ15" i="19"/>
  <c r="AY15" i="19"/>
  <c r="BA14" i="19"/>
  <c r="AZ14" i="19"/>
  <c r="AY14" i="19"/>
  <c r="BA13" i="19"/>
  <c r="AZ13" i="19"/>
  <c r="AY13" i="19"/>
  <c r="BA12" i="19"/>
  <c r="AZ12" i="19"/>
  <c r="AY12" i="19"/>
  <c r="BA11" i="19"/>
  <c r="AZ11" i="19"/>
  <c r="AY11" i="19"/>
  <c r="BA10" i="19"/>
  <c r="AZ10" i="19"/>
  <c r="AY10" i="19"/>
  <c r="BA9" i="19"/>
  <c r="AZ9" i="19"/>
  <c r="AY9" i="19"/>
  <c r="BA8" i="19"/>
  <c r="AZ8" i="19"/>
  <c r="AY8" i="19"/>
  <c r="BA7" i="19"/>
  <c r="AZ7" i="19"/>
  <c r="AY7" i="19"/>
  <c r="BA6" i="19"/>
  <c r="AZ6" i="19"/>
  <c r="AY6" i="19"/>
  <c r="BA5" i="19"/>
  <c r="AZ5" i="19"/>
  <c r="AY5" i="19"/>
  <c r="BA4" i="19"/>
  <c r="AZ4" i="19"/>
  <c r="AY4" i="19"/>
  <c r="BA3" i="19"/>
  <c r="AZ3" i="19"/>
  <c r="AY3" i="19"/>
  <c r="BA2" i="19"/>
  <c r="AZ2" i="19"/>
  <c r="AY2" i="19"/>
  <c r="JJ121" i="18" l="1"/>
  <c r="JI121" i="18"/>
  <c r="JH121" i="18"/>
  <c r="JJ120" i="18"/>
  <c r="JI120" i="18"/>
  <c r="JH120" i="18"/>
  <c r="JJ119" i="18"/>
  <c r="JI119" i="18"/>
  <c r="JH119" i="18"/>
  <c r="JJ118" i="18"/>
  <c r="JI118" i="18"/>
  <c r="JH118" i="18"/>
  <c r="JJ117" i="18"/>
  <c r="JI117" i="18"/>
  <c r="JH117" i="18"/>
  <c r="JJ116" i="18"/>
  <c r="JI116" i="18"/>
  <c r="JH116" i="18"/>
  <c r="JJ115" i="18"/>
  <c r="JI115" i="18"/>
  <c r="JH115" i="18"/>
  <c r="JJ114" i="18"/>
  <c r="JI114" i="18"/>
  <c r="JH114" i="18"/>
  <c r="JJ113" i="18"/>
  <c r="JI113" i="18"/>
  <c r="JH113" i="18"/>
  <c r="JJ112" i="18"/>
  <c r="JI112" i="18"/>
  <c r="JH112" i="18"/>
  <c r="JJ111" i="18"/>
  <c r="JI111" i="18"/>
  <c r="JH111" i="18"/>
  <c r="JJ110" i="18"/>
  <c r="JI110" i="18"/>
  <c r="JH110" i="18"/>
  <c r="JJ109" i="18"/>
  <c r="JI109" i="18"/>
  <c r="JH109" i="18"/>
  <c r="JJ108" i="18"/>
  <c r="JI108" i="18"/>
  <c r="JH108" i="18"/>
  <c r="JJ107" i="18"/>
  <c r="JI107" i="18"/>
  <c r="JH107" i="18"/>
  <c r="JJ106" i="18"/>
  <c r="JI106" i="18"/>
  <c r="JH106" i="18"/>
  <c r="JJ105" i="18"/>
  <c r="JI105" i="18"/>
  <c r="JH105" i="18"/>
  <c r="JJ104" i="18"/>
  <c r="JI104" i="18"/>
  <c r="JH104" i="18"/>
  <c r="JJ103" i="18"/>
  <c r="JI103" i="18"/>
  <c r="JH103" i="18"/>
  <c r="JJ102" i="18"/>
  <c r="JI102" i="18"/>
  <c r="JH102" i="18"/>
  <c r="JJ101" i="18"/>
  <c r="JI101" i="18"/>
  <c r="JH101" i="18"/>
  <c r="JJ100" i="18"/>
  <c r="JI100" i="18"/>
  <c r="JH100" i="18"/>
  <c r="JJ99" i="18"/>
  <c r="JI99" i="18"/>
  <c r="JH99" i="18"/>
  <c r="JJ98" i="18"/>
  <c r="JI98" i="18"/>
  <c r="JH98" i="18"/>
  <c r="JJ97" i="18"/>
  <c r="JI97" i="18"/>
  <c r="JH97" i="18"/>
  <c r="JJ96" i="18"/>
  <c r="JI96" i="18"/>
  <c r="JH96" i="18"/>
  <c r="JJ95" i="18"/>
  <c r="JI95" i="18"/>
  <c r="JH95" i="18"/>
  <c r="JJ94" i="18"/>
  <c r="JI94" i="18"/>
  <c r="JH94" i="18"/>
  <c r="JJ93" i="18"/>
  <c r="JI93" i="18"/>
  <c r="JH93" i="18"/>
  <c r="JJ92" i="18"/>
  <c r="JI92" i="18"/>
  <c r="JH92" i="18"/>
  <c r="JJ91" i="18"/>
  <c r="JI91" i="18"/>
  <c r="JH91" i="18"/>
  <c r="JJ90" i="18"/>
  <c r="JI90" i="18"/>
  <c r="JH90" i="18"/>
  <c r="JJ89" i="18"/>
  <c r="JI89" i="18"/>
  <c r="JH89" i="18"/>
  <c r="JJ88" i="18"/>
  <c r="JI88" i="18"/>
  <c r="JH88" i="18"/>
  <c r="JJ87" i="18"/>
  <c r="JI87" i="18"/>
  <c r="JH87" i="18"/>
  <c r="JJ86" i="18"/>
  <c r="JI86" i="18"/>
  <c r="JH86" i="18"/>
  <c r="JJ85" i="18"/>
  <c r="JI85" i="18"/>
  <c r="JH85" i="18"/>
  <c r="JJ84" i="18"/>
  <c r="JI84" i="18"/>
  <c r="JH84" i="18"/>
  <c r="JJ83" i="18"/>
  <c r="JI83" i="18"/>
  <c r="JH83" i="18"/>
  <c r="JJ82" i="18"/>
  <c r="JI82" i="18"/>
  <c r="JH82" i="18"/>
  <c r="JJ81" i="18"/>
  <c r="JI81" i="18"/>
  <c r="JH81" i="18"/>
  <c r="JJ80" i="18"/>
  <c r="JI80" i="18"/>
  <c r="JH80" i="18"/>
  <c r="JJ79" i="18"/>
  <c r="JI79" i="18"/>
  <c r="JH79" i="18"/>
  <c r="JJ78" i="18"/>
  <c r="JI78" i="18"/>
  <c r="JH78" i="18"/>
  <c r="JJ77" i="18"/>
  <c r="JI77" i="18"/>
  <c r="JH77" i="18"/>
  <c r="JJ76" i="18"/>
  <c r="JI76" i="18"/>
  <c r="JH76" i="18"/>
  <c r="JJ75" i="18"/>
  <c r="JI75" i="18"/>
  <c r="JH75" i="18"/>
  <c r="JJ74" i="18"/>
  <c r="JI74" i="18"/>
  <c r="JH74" i="18"/>
  <c r="JJ73" i="18"/>
  <c r="JI73" i="18"/>
  <c r="JH73" i="18"/>
  <c r="JJ72" i="18"/>
  <c r="JI72" i="18"/>
  <c r="JH72" i="18"/>
  <c r="JJ71" i="18"/>
  <c r="JI71" i="18"/>
  <c r="JH71" i="18"/>
  <c r="JJ70" i="18"/>
  <c r="JI70" i="18"/>
  <c r="JH70" i="18"/>
  <c r="JJ69" i="18"/>
  <c r="JI69" i="18"/>
  <c r="JH69" i="18"/>
  <c r="JJ68" i="18"/>
  <c r="JI68" i="18"/>
  <c r="JH68" i="18"/>
  <c r="JJ67" i="18"/>
  <c r="JI67" i="18"/>
  <c r="JH67" i="18"/>
  <c r="JJ66" i="18"/>
  <c r="JI66" i="18"/>
  <c r="JH66" i="18"/>
  <c r="JJ65" i="18"/>
  <c r="JI65" i="18"/>
  <c r="JH65" i="18"/>
  <c r="JJ64" i="18"/>
  <c r="JI64" i="18"/>
  <c r="JH64" i="18"/>
  <c r="JJ63" i="18"/>
  <c r="JI63" i="18"/>
  <c r="JH63" i="18"/>
  <c r="JJ62" i="18"/>
  <c r="JI62" i="18"/>
  <c r="JH62" i="18"/>
  <c r="JJ61" i="18"/>
  <c r="JI61" i="18"/>
  <c r="JH61" i="18"/>
  <c r="JJ60" i="18"/>
  <c r="JI60" i="18"/>
  <c r="JH60" i="18"/>
  <c r="JJ59" i="18"/>
  <c r="JI59" i="18"/>
  <c r="JH59" i="18"/>
  <c r="JJ58" i="18"/>
  <c r="JI58" i="18"/>
  <c r="JH58" i="18"/>
  <c r="JJ57" i="18"/>
  <c r="JI57" i="18"/>
  <c r="JH57" i="18"/>
  <c r="JJ56" i="18"/>
  <c r="JI56" i="18"/>
  <c r="JH56" i="18"/>
  <c r="JJ55" i="18"/>
  <c r="JI55" i="18"/>
  <c r="JH55" i="18"/>
  <c r="JJ54" i="18"/>
  <c r="JI54" i="18"/>
  <c r="JH54" i="18"/>
  <c r="JJ53" i="18"/>
  <c r="JI53" i="18"/>
  <c r="JH53" i="18"/>
  <c r="JJ52" i="18"/>
  <c r="JI52" i="18"/>
  <c r="JH52" i="18"/>
  <c r="JJ51" i="18"/>
  <c r="JI51" i="18"/>
  <c r="JH51" i="18"/>
  <c r="JJ50" i="18"/>
  <c r="JI50" i="18"/>
  <c r="JH50" i="18"/>
  <c r="JJ49" i="18"/>
  <c r="JI49" i="18"/>
  <c r="JH49" i="18"/>
  <c r="JJ48" i="18"/>
  <c r="JI48" i="18"/>
  <c r="JH48" i="18"/>
  <c r="JJ47" i="18"/>
  <c r="JI47" i="18"/>
  <c r="JH47" i="18"/>
  <c r="JJ46" i="18"/>
  <c r="JI46" i="18"/>
  <c r="JH46" i="18"/>
  <c r="JJ45" i="18"/>
  <c r="JI45" i="18"/>
  <c r="JH45" i="18"/>
  <c r="JJ44" i="18"/>
  <c r="JI44" i="18"/>
  <c r="JH44" i="18"/>
  <c r="JJ43" i="18"/>
  <c r="JI43" i="18"/>
  <c r="JH43" i="18"/>
  <c r="JJ42" i="18"/>
  <c r="JI42" i="18"/>
  <c r="JH42" i="18"/>
  <c r="JJ41" i="18"/>
  <c r="JI41" i="18"/>
  <c r="JH41" i="18"/>
  <c r="JJ40" i="18"/>
  <c r="JI40" i="18"/>
  <c r="JH40" i="18"/>
  <c r="JJ39" i="18"/>
  <c r="JI39" i="18"/>
  <c r="JH39" i="18"/>
  <c r="JJ38" i="18"/>
  <c r="JI38" i="18"/>
  <c r="JH38" i="18"/>
  <c r="JJ37" i="18"/>
  <c r="JI37" i="18"/>
  <c r="JH37" i="18"/>
  <c r="JJ36" i="18"/>
  <c r="JI36" i="18"/>
  <c r="JH36" i="18"/>
  <c r="JJ35" i="18"/>
  <c r="JI35" i="18"/>
  <c r="JH35" i="18"/>
  <c r="JJ34" i="18"/>
  <c r="JI34" i="18"/>
  <c r="JH34" i="18"/>
  <c r="JJ33" i="18"/>
  <c r="JI33" i="18"/>
  <c r="JH33" i="18"/>
  <c r="JJ32" i="18"/>
  <c r="JI32" i="18"/>
  <c r="JH32" i="18"/>
  <c r="JJ31" i="18"/>
  <c r="JI31" i="18"/>
  <c r="JH31" i="18"/>
  <c r="JJ30" i="18"/>
  <c r="JI30" i="18"/>
  <c r="JH30" i="18"/>
  <c r="JJ29" i="18"/>
  <c r="JI29" i="18"/>
  <c r="JH29" i="18"/>
  <c r="JJ28" i="18"/>
  <c r="JI28" i="18"/>
  <c r="JH28" i="18"/>
  <c r="JJ27" i="18"/>
  <c r="JI27" i="18"/>
  <c r="JH27" i="18"/>
  <c r="JJ26" i="18"/>
  <c r="JI26" i="18"/>
  <c r="JH26" i="18"/>
  <c r="JJ25" i="18"/>
  <c r="JI25" i="18"/>
  <c r="JH25" i="18"/>
  <c r="JJ24" i="18"/>
  <c r="JI24" i="18"/>
  <c r="JH24" i="18"/>
  <c r="JJ23" i="18"/>
  <c r="JI23" i="18"/>
  <c r="JH23" i="18"/>
  <c r="JJ22" i="18"/>
  <c r="JI22" i="18"/>
  <c r="JH22" i="18"/>
  <c r="JJ21" i="18"/>
  <c r="JI21" i="18"/>
  <c r="JH21" i="18"/>
  <c r="JJ20" i="18"/>
  <c r="JI20" i="18"/>
  <c r="JH20" i="18"/>
  <c r="JJ19" i="18"/>
  <c r="JI19" i="18"/>
  <c r="JH19" i="18"/>
  <c r="JJ18" i="18"/>
  <c r="JI18" i="18"/>
  <c r="JH18" i="18"/>
  <c r="JJ17" i="18"/>
  <c r="JI17" i="18"/>
  <c r="JH17" i="18"/>
  <c r="JJ16" i="18"/>
  <c r="JI16" i="18"/>
  <c r="JH16" i="18"/>
  <c r="JJ15" i="18"/>
  <c r="JI15" i="18"/>
  <c r="JH15" i="18"/>
  <c r="JJ14" i="18"/>
  <c r="JI14" i="18"/>
  <c r="JH14" i="18"/>
  <c r="JJ13" i="18"/>
  <c r="JI13" i="18"/>
  <c r="JH13" i="18"/>
  <c r="JJ12" i="18"/>
  <c r="JI12" i="18"/>
  <c r="JH12" i="18"/>
  <c r="JJ11" i="18"/>
  <c r="JI11" i="18"/>
  <c r="JH11" i="18"/>
  <c r="JJ10" i="18"/>
  <c r="JI10" i="18"/>
  <c r="JH10" i="18"/>
  <c r="JJ9" i="18"/>
  <c r="JI9" i="18"/>
  <c r="JH9" i="18"/>
  <c r="JJ8" i="18"/>
  <c r="JI8" i="18"/>
  <c r="JH8" i="18"/>
  <c r="JJ7" i="18"/>
  <c r="JI7" i="18"/>
  <c r="JH7" i="18"/>
  <c r="JJ6" i="18"/>
  <c r="JI6" i="18"/>
  <c r="JH6" i="18"/>
  <c r="JJ5" i="18"/>
  <c r="JI5" i="18"/>
  <c r="JH5" i="18"/>
  <c r="JJ4" i="18"/>
  <c r="JI4" i="18"/>
  <c r="JH4" i="18"/>
  <c r="JJ3" i="18"/>
  <c r="JI3" i="18"/>
  <c r="JH3" i="18"/>
  <c r="JJ2" i="18"/>
  <c r="JI2" i="18"/>
  <c r="JH2" i="18"/>
  <c r="HO121" i="18"/>
  <c r="HN121" i="18"/>
  <c r="HM121" i="18"/>
  <c r="HO120" i="18"/>
  <c r="HN120" i="18"/>
  <c r="HM120" i="18"/>
  <c r="HO119" i="18"/>
  <c r="HN119" i="18"/>
  <c r="HM119" i="18"/>
  <c r="HO118" i="18"/>
  <c r="HN118" i="18"/>
  <c r="HM118" i="18"/>
  <c r="HO117" i="18"/>
  <c r="HN117" i="18"/>
  <c r="HM117" i="18"/>
  <c r="HO116" i="18"/>
  <c r="HN116" i="18"/>
  <c r="HM116" i="18"/>
  <c r="HO115" i="18"/>
  <c r="HN115" i="18"/>
  <c r="HM115" i="18"/>
  <c r="HO114" i="18"/>
  <c r="HN114" i="18"/>
  <c r="HM114" i="18"/>
  <c r="HO113" i="18"/>
  <c r="HN113" i="18"/>
  <c r="HM113" i="18"/>
  <c r="HO112" i="18"/>
  <c r="HN112" i="18"/>
  <c r="HM112" i="18"/>
  <c r="HO111" i="18"/>
  <c r="HN111" i="18"/>
  <c r="HM111" i="18"/>
  <c r="HO110" i="18"/>
  <c r="HN110" i="18"/>
  <c r="HM110" i="18"/>
  <c r="HO109" i="18"/>
  <c r="HN109" i="18"/>
  <c r="HM109" i="18"/>
  <c r="HO108" i="18"/>
  <c r="HN108" i="18"/>
  <c r="HM108" i="18"/>
  <c r="HO107" i="18"/>
  <c r="HN107" i="18"/>
  <c r="HM107" i="18"/>
  <c r="HO106" i="18"/>
  <c r="HN106" i="18"/>
  <c r="HM106" i="18"/>
  <c r="HO105" i="18"/>
  <c r="HN105" i="18"/>
  <c r="HM105" i="18"/>
  <c r="HO104" i="18"/>
  <c r="HN104" i="18"/>
  <c r="HM104" i="18"/>
  <c r="HO103" i="18"/>
  <c r="HN103" i="18"/>
  <c r="HM103" i="18"/>
  <c r="HO102" i="18"/>
  <c r="HN102" i="18"/>
  <c r="HM102" i="18"/>
  <c r="HO101" i="18"/>
  <c r="HN101" i="18"/>
  <c r="HM101" i="18"/>
  <c r="HO100" i="18"/>
  <c r="HN100" i="18"/>
  <c r="HM100" i="18"/>
  <c r="HO99" i="18"/>
  <c r="HN99" i="18"/>
  <c r="HM99" i="18"/>
  <c r="HO98" i="18"/>
  <c r="HN98" i="18"/>
  <c r="HM98" i="18"/>
  <c r="HO97" i="18"/>
  <c r="HN97" i="18"/>
  <c r="HM97" i="18"/>
  <c r="HO96" i="18"/>
  <c r="HN96" i="18"/>
  <c r="HM96" i="18"/>
  <c r="HO95" i="18"/>
  <c r="HN95" i="18"/>
  <c r="HM95" i="18"/>
  <c r="HO94" i="18"/>
  <c r="HN94" i="18"/>
  <c r="HM94" i="18"/>
  <c r="HO93" i="18"/>
  <c r="HN93" i="18"/>
  <c r="HM93" i="18"/>
  <c r="HO92" i="18"/>
  <c r="HN92" i="18"/>
  <c r="HM92" i="18"/>
  <c r="HO91" i="18"/>
  <c r="HN91" i="18"/>
  <c r="HM91" i="18"/>
  <c r="HO90" i="18"/>
  <c r="HN90" i="18"/>
  <c r="HM90" i="18"/>
  <c r="HO89" i="18"/>
  <c r="HN89" i="18"/>
  <c r="HM89" i="18"/>
  <c r="HO88" i="18"/>
  <c r="HN88" i="18"/>
  <c r="HM88" i="18"/>
  <c r="HO87" i="18"/>
  <c r="HN87" i="18"/>
  <c r="HM87" i="18"/>
  <c r="HO86" i="18"/>
  <c r="HN86" i="18"/>
  <c r="HM86" i="18"/>
  <c r="HO85" i="18"/>
  <c r="HN85" i="18"/>
  <c r="HM85" i="18"/>
  <c r="HO84" i="18"/>
  <c r="HN84" i="18"/>
  <c r="HM84" i="18"/>
  <c r="HO83" i="18"/>
  <c r="HN83" i="18"/>
  <c r="HM83" i="18"/>
  <c r="HO82" i="18"/>
  <c r="HN82" i="18"/>
  <c r="HM82" i="18"/>
  <c r="HO81" i="18"/>
  <c r="HN81" i="18"/>
  <c r="HM81" i="18"/>
  <c r="HO80" i="18"/>
  <c r="HN80" i="18"/>
  <c r="HM80" i="18"/>
  <c r="HO79" i="18"/>
  <c r="HN79" i="18"/>
  <c r="HM79" i="18"/>
  <c r="HO78" i="18"/>
  <c r="HN78" i="18"/>
  <c r="HM78" i="18"/>
  <c r="HO77" i="18"/>
  <c r="HN77" i="18"/>
  <c r="HM77" i="18"/>
  <c r="HO76" i="18"/>
  <c r="HN76" i="18"/>
  <c r="HM76" i="18"/>
  <c r="HO75" i="18"/>
  <c r="HN75" i="18"/>
  <c r="HM75" i="18"/>
  <c r="HO74" i="18"/>
  <c r="HN74" i="18"/>
  <c r="HM74" i="18"/>
  <c r="HO73" i="18"/>
  <c r="HN73" i="18"/>
  <c r="HM73" i="18"/>
  <c r="HO72" i="18"/>
  <c r="HN72" i="18"/>
  <c r="HM72" i="18"/>
  <c r="HO71" i="18"/>
  <c r="HN71" i="18"/>
  <c r="HM71" i="18"/>
  <c r="HO70" i="18"/>
  <c r="HN70" i="18"/>
  <c r="HM70" i="18"/>
  <c r="HO69" i="18"/>
  <c r="HN69" i="18"/>
  <c r="HM69" i="18"/>
  <c r="HO68" i="18"/>
  <c r="HN68" i="18"/>
  <c r="HM68" i="18"/>
  <c r="HO67" i="18"/>
  <c r="HN67" i="18"/>
  <c r="HM67" i="18"/>
  <c r="HO66" i="18"/>
  <c r="HN66" i="18"/>
  <c r="HM66" i="18"/>
  <c r="HO65" i="18"/>
  <c r="HN65" i="18"/>
  <c r="HM65" i="18"/>
  <c r="HO64" i="18"/>
  <c r="HN64" i="18"/>
  <c r="HM64" i="18"/>
  <c r="HO63" i="18"/>
  <c r="HN63" i="18"/>
  <c r="HM63" i="18"/>
  <c r="HO62" i="18"/>
  <c r="HN62" i="18"/>
  <c r="HM62" i="18"/>
  <c r="HO61" i="18"/>
  <c r="HN61" i="18"/>
  <c r="HM61" i="18"/>
  <c r="HO60" i="18"/>
  <c r="HN60" i="18"/>
  <c r="HM60" i="18"/>
  <c r="HO59" i="18"/>
  <c r="HN59" i="18"/>
  <c r="HM59" i="18"/>
  <c r="HO58" i="18"/>
  <c r="HN58" i="18"/>
  <c r="HM58" i="18"/>
  <c r="HO57" i="18"/>
  <c r="HN57" i="18"/>
  <c r="HM57" i="18"/>
  <c r="HO56" i="18"/>
  <c r="HN56" i="18"/>
  <c r="HM56" i="18"/>
  <c r="HO55" i="18"/>
  <c r="HN55" i="18"/>
  <c r="HM55" i="18"/>
  <c r="HO54" i="18"/>
  <c r="HN54" i="18"/>
  <c r="HM54" i="18"/>
  <c r="HO53" i="18"/>
  <c r="HN53" i="18"/>
  <c r="HM53" i="18"/>
  <c r="HO52" i="18"/>
  <c r="HN52" i="18"/>
  <c r="HM52" i="18"/>
  <c r="HO51" i="18"/>
  <c r="HN51" i="18"/>
  <c r="HM51" i="18"/>
  <c r="HO50" i="18"/>
  <c r="HN50" i="18"/>
  <c r="HM50" i="18"/>
  <c r="HO49" i="18"/>
  <c r="HN49" i="18"/>
  <c r="HM49" i="18"/>
  <c r="HO48" i="18"/>
  <c r="HN48" i="18"/>
  <c r="HM48" i="18"/>
  <c r="HO47" i="18"/>
  <c r="HN47" i="18"/>
  <c r="HM47" i="18"/>
  <c r="HO46" i="18"/>
  <c r="HN46" i="18"/>
  <c r="HM46" i="18"/>
  <c r="HO45" i="18"/>
  <c r="HN45" i="18"/>
  <c r="HM45" i="18"/>
  <c r="HO44" i="18"/>
  <c r="HN44" i="18"/>
  <c r="HM44" i="18"/>
  <c r="HO43" i="18"/>
  <c r="HN43" i="18"/>
  <c r="HM43" i="18"/>
  <c r="HO42" i="18"/>
  <c r="HN42" i="18"/>
  <c r="HM42" i="18"/>
  <c r="HO41" i="18"/>
  <c r="HN41" i="18"/>
  <c r="HM41" i="18"/>
  <c r="HO40" i="18"/>
  <c r="HN40" i="18"/>
  <c r="HM40" i="18"/>
  <c r="HO39" i="18"/>
  <c r="HN39" i="18"/>
  <c r="HM39" i="18"/>
  <c r="HO38" i="18"/>
  <c r="HN38" i="18"/>
  <c r="HM38" i="18"/>
  <c r="HO37" i="18"/>
  <c r="HN37" i="18"/>
  <c r="HM37" i="18"/>
  <c r="HO36" i="18"/>
  <c r="HN36" i="18"/>
  <c r="HM36" i="18"/>
  <c r="HO35" i="18"/>
  <c r="HN35" i="18"/>
  <c r="HM35" i="18"/>
  <c r="HO34" i="18"/>
  <c r="HN34" i="18"/>
  <c r="HM34" i="18"/>
  <c r="HO33" i="18"/>
  <c r="HN33" i="18"/>
  <c r="HM33" i="18"/>
  <c r="HO32" i="18"/>
  <c r="HN32" i="18"/>
  <c r="HM32" i="18"/>
  <c r="HO31" i="18"/>
  <c r="HN31" i="18"/>
  <c r="HM31" i="18"/>
  <c r="HO30" i="18"/>
  <c r="HN30" i="18"/>
  <c r="HM30" i="18"/>
  <c r="HO29" i="18"/>
  <c r="HN29" i="18"/>
  <c r="HM29" i="18"/>
  <c r="HO28" i="18"/>
  <c r="HN28" i="18"/>
  <c r="HM28" i="18"/>
  <c r="HO27" i="18"/>
  <c r="HN27" i="18"/>
  <c r="HM27" i="18"/>
  <c r="HO26" i="18"/>
  <c r="HN26" i="18"/>
  <c r="HM26" i="18"/>
  <c r="HO25" i="18"/>
  <c r="HN25" i="18"/>
  <c r="HM25" i="18"/>
  <c r="HO24" i="18"/>
  <c r="HN24" i="18"/>
  <c r="HM24" i="18"/>
  <c r="HO23" i="18"/>
  <c r="HN23" i="18"/>
  <c r="HM23" i="18"/>
  <c r="HO22" i="18"/>
  <c r="HN22" i="18"/>
  <c r="HM22" i="18"/>
  <c r="HO21" i="18"/>
  <c r="HN21" i="18"/>
  <c r="HM21" i="18"/>
  <c r="HO20" i="18"/>
  <c r="HN20" i="18"/>
  <c r="HM20" i="18"/>
  <c r="HO19" i="18"/>
  <c r="HN19" i="18"/>
  <c r="HM19" i="18"/>
  <c r="HO18" i="18"/>
  <c r="HN18" i="18"/>
  <c r="HM18" i="18"/>
  <c r="HO17" i="18"/>
  <c r="HN17" i="18"/>
  <c r="HM17" i="18"/>
  <c r="HO16" i="18"/>
  <c r="HN16" i="18"/>
  <c r="HM16" i="18"/>
  <c r="HO15" i="18"/>
  <c r="HN15" i="18"/>
  <c r="HM15" i="18"/>
  <c r="HO14" i="18"/>
  <c r="HN14" i="18"/>
  <c r="HM14" i="18"/>
  <c r="HO13" i="18"/>
  <c r="HN13" i="18"/>
  <c r="HM13" i="18"/>
  <c r="HO12" i="18"/>
  <c r="HN12" i="18"/>
  <c r="HM12" i="18"/>
  <c r="HO11" i="18"/>
  <c r="HN11" i="18"/>
  <c r="HM11" i="18"/>
  <c r="HO10" i="18"/>
  <c r="HN10" i="18"/>
  <c r="HM10" i="18"/>
  <c r="HO9" i="18"/>
  <c r="HN9" i="18"/>
  <c r="HM9" i="18"/>
  <c r="HO8" i="18"/>
  <c r="HN8" i="18"/>
  <c r="HM8" i="18"/>
  <c r="HO7" i="18"/>
  <c r="HN7" i="18"/>
  <c r="HM7" i="18"/>
  <c r="HO6" i="18"/>
  <c r="HN6" i="18"/>
  <c r="HM6" i="18"/>
  <c r="HO5" i="18"/>
  <c r="HN5" i="18"/>
  <c r="HM5" i="18"/>
  <c r="HO4" i="18"/>
  <c r="HN4" i="18"/>
  <c r="HM4" i="18"/>
  <c r="HO3" i="18"/>
  <c r="HN3" i="18"/>
  <c r="HM3" i="18"/>
  <c r="HO2" i="18"/>
  <c r="HN2" i="18"/>
  <c r="HM2" i="18"/>
  <c r="FZ121" i="18"/>
  <c r="FY121" i="18"/>
  <c r="FX121" i="18"/>
  <c r="FZ120" i="18"/>
  <c r="FY120" i="18"/>
  <c r="FX120" i="18"/>
  <c r="FZ119" i="18"/>
  <c r="FY119" i="18"/>
  <c r="FX119" i="18"/>
  <c r="FZ118" i="18"/>
  <c r="FY118" i="18"/>
  <c r="FX118" i="18"/>
  <c r="FZ117" i="18"/>
  <c r="FY117" i="18"/>
  <c r="FX117" i="18"/>
  <c r="FZ116" i="18"/>
  <c r="FY116" i="18"/>
  <c r="FX116" i="18"/>
  <c r="FZ115" i="18"/>
  <c r="FY115" i="18"/>
  <c r="FX115" i="18"/>
  <c r="FZ114" i="18"/>
  <c r="FY114" i="18"/>
  <c r="FX114" i="18"/>
  <c r="FZ113" i="18"/>
  <c r="FY113" i="18"/>
  <c r="FX113" i="18"/>
  <c r="FZ112" i="18"/>
  <c r="FY112" i="18"/>
  <c r="FX112" i="18"/>
  <c r="FZ111" i="18"/>
  <c r="FY111" i="18"/>
  <c r="FX111" i="18"/>
  <c r="FZ110" i="18"/>
  <c r="FY110" i="18"/>
  <c r="FX110" i="18"/>
  <c r="FZ109" i="18"/>
  <c r="FY109" i="18"/>
  <c r="FX109" i="18"/>
  <c r="FZ108" i="18"/>
  <c r="FY108" i="18"/>
  <c r="FX108" i="18"/>
  <c r="FZ107" i="18"/>
  <c r="FY107" i="18"/>
  <c r="FX107" i="18"/>
  <c r="FZ106" i="18"/>
  <c r="FY106" i="18"/>
  <c r="FX106" i="18"/>
  <c r="FZ105" i="18"/>
  <c r="FY105" i="18"/>
  <c r="FX105" i="18"/>
  <c r="FZ104" i="18"/>
  <c r="FY104" i="18"/>
  <c r="FX104" i="18"/>
  <c r="FZ103" i="18"/>
  <c r="FY103" i="18"/>
  <c r="FX103" i="18"/>
  <c r="FZ102" i="18"/>
  <c r="FY102" i="18"/>
  <c r="FX102" i="18"/>
  <c r="FZ101" i="18"/>
  <c r="FY101" i="18"/>
  <c r="FX101" i="18"/>
  <c r="FZ100" i="18"/>
  <c r="FY100" i="18"/>
  <c r="FX100" i="18"/>
  <c r="FZ99" i="18"/>
  <c r="FY99" i="18"/>
  <c r="FX99" i="18"/>
  <c r="FZ98" i="18"/>
  <c r="FY98" i="18"/>
  <c r="FX98" i="18"/>
  <c r="FZ97" i="18"/>
  <c r="FY97" i="18"/>
  <c r="FX97" i="18"/>
  <c r="FZ96" i="18"/>
  <c r="FY96" i="18"/>
  <c r="FX96" i="18"/>
  <c r="FZ95" i="18"/>
  <c r="FY95" i="18"/>
  <c r="FX95" i="18"/>
  <c r="FZ94" i="18"/>
  <c r="FY94" i="18"/>
  <c r="FX94" i="18"/>
  <c r="FZ93" i="18"/>
  <c r="FY93" i="18"/>
  <c r="FX93" i="18"/>
  <c r="FZ92" i="18"/>
  <c r="FY92" i="18"/>
  <c r="FX92" i="18"/>
  <c r="FZ91" i="18"/>
  <c r="FY91" i="18"/>
  <c r="FX91" i="18"/>
  <c r="FZ90" i="18"/>
  <c r="FY90" i="18"/>
  <c r="FX90" i="18"/>
  <c r="FZ89" i="18"/>
  <c r="FY89" i="18"/>
  <c r="FX89" i="18"/>
  <c r="FZ88" i="18"/>
  <c r="FY88" i="18"/>
  <c r="FX88" i="18"/>
  <c r="FZ87" i="18"/>
  <c r="FY87" i="18"/>
  <c r="FX87" i="18"/>
  <c r="FZ86" i="18"/>
  <c r="FY86" i="18"/>
  <c r="FX86" i="18"/>
  <c r="FZ85" i="18"/>
  <c r="FY85" i="18"/>
  <c r="FX85" i="18"/>
  <c r="FZ84" i="18"/>
  <c r="FY84" i="18"/>
  <c r="FX84" i="18"/>
  <c r="FZ83" i="18"/>
  <c r="FY83" i="18"/>
  <c r="FX83" i="18"/>
  <c r="FZ82" i="18"/>
  <c r="FY82" i="18"/>
  <c r="FX82" i="18"/>
  <c r="FZ81" i="18"/>
  <c r="FY81" i="18"/>
  <c r="FX81" i="18"/>
  <c r="FZ80" i="18"/>
  <c r="FY80" i="18"/>
  <c r="FX80" i="18"/>
  <c r="FZ79" i="18"/>
  <c r="FY79" i="18"/>
  <c r="FX79" i="18"/>
  <c r="FZ78" i="18"/>
  <c r="FY78" i="18"/>
  <c r="FX78" i="18"/>
  <c r="FZ77" i="18"/>
  <c r="FY77" i="18"/>
  <c r="FX77" i="18"/>
  <c r="FZ76" i="18"/>
  <c r="FY76" i="18"/>
  <c r="FX76" i="18"/>
  <c r="FZ75" i="18"/>
  <c r="FY75" i="18"/>
  <c r="FX75" i="18"/>
  <c r="FZ74" i="18"/>
  <c r="FY74" i="18"/>
  <c r="FX74" i="18"/>
  <c r="FZ73" i="18"/>
  <c r="FY73" i="18"/>
  <c r="FX73" i="18"/>
  <c r="FZ72" i="18"/>
  <c r="FY72" i="18"/>
  <c r="FX72" i="18"/>
  <c r="FZ71" i="18"/>
  <c r="FY71" i="18"/>
  <c r="FX71" i="18"/>
  <c r="FZ70" i="18"/>
  <c r="FY70" i="18"/>
  <c r="FX70" i="18"/>
  <c r="FZ69" i="18"/>
  <c r="FY69" i="18"/>
  <c r="FX69" i="18"/>
  <c r="FZ68" i="18"/>
  <c r="FY68" i="18"/>
  <c r="FX68" i="18"/>
  <c r="FZ67" i="18"/>
  <c r="FY67" i="18"/>
  <c r="FX67" i="18"/>
  <c r="FZ66" i="18"/>
  <c r="FY66" i="18"/>
  <c r="FX66" i="18"/>
  <c r="FZ65" i="18"/>
  <c r="FY65" i="18"/>
  <c r="FX65" i="18"/>
  <c r="FZ64" i="18"/>
  <c r="FY64" i="18"/>
  <c r="FX64" i="18"/>
  <c r="FZ63" i="18"/>
  <c r="FY63" i="18"/>
  <c r="FX63" i="18"/>
  <c r="FZ62" i="18"/>
  <c r="FY62" i="18"/>
  <c r="FX62" i="18"/>
  <c r="FZ61" i="18"/>
  <c r="FY61" i="18"/>
  <c r="FX61" i="18"/>
  <c r="FZ60" i="18"/>
  <c r="FY60" i="18"/>
  <c r="FX60" i="18"/>
  <c r="FZ59" i="18"/>
  <c r="FY59" i="18"/>
  <c r="FX59" i="18"/>
  <c r="FZ58" i="18"/>
  <c r="FY58" i="18"/>
  <c r="FX58" i="18"/>
  <c r="FZ57" i="18"/>
  <c r="FY57" i="18"/>
  <c r="FX57" i="18"/>
  <c r="FZ56" i="18"/>
  <c r="FY56" i="18"/>
  <c r="FX56" i="18"/>
  <c r="FZ55" i="18"/>
  <c r="FY55" i="18"/>
  <c r="FX55" i="18"/>
  <c r="FZ54" i="18"/>
  <c r="FY54" i="18"/>
  <c r="FX54" i="18"/>
  <c r="FZ53" i="18"/>
  <c r="FY53" i="18"/>
  <c r="FX53" i="18"/>
  <c r="FZ52" i="18"/>
  <c r="FY52" i="18"/>
  <c r="FX52" i="18"/>
  <c r="FZ51" i="18"/>
  <c r="FY51" i="18"/>
  <c r="FX51" i="18"/>
  <c r="FZ50" i="18"/>
  <c r="FY50" i="18"/>
  <c r="FX50" i="18"/>
  <c r="FZ49" i="18"/>
  <c r="FY49" i="18"/>
  <c r="FX49" i="18"/>
  <c r="FZ48" i="18"/>
  <c r="FY48" i="18"/>
  <c r="FX48" i="18"/>
  <c r="FZ47" i="18"/>
  <c r="FY47" i="18"/>
  <c r="FX47" i="18"/>
  <c r="FZ46" i="18"/>
  <c r="FY46" i="18"/>
  <c r="FX46" i="18"/>
  <c r="FZ45" i="18"/>
  <c r="FY45" i="18"/>
  <c r="FX45" i="18"/>
  <c r="FZ44" i="18"/>
  <c r="FY44" i="18"/>
  <c r="FX44" i="18"/>
  <c r="FZ43" i="18"/>
  <c r="FY43" i="18"/>
  <c r="FX43" i="18"/>
  <c r="FZ42" i="18"/>
  <c r="FY42" i="18"/>
  <c r="FX42" i="18"/>
  <c r="FZ41" i="18"/>
  <c r="FY41" i="18"/>
  <c r="FX41" i="18"/>
  <c r="FZ40" i="18"/>
  <c r="FY40" i="18"/>
  <c r="FX40" i="18"/>
  <c r="FZ39" i="18"/>
  <c r="FY39" i="18"/>
  <c r="FX39" i="18"/>
  <c r="FZ38" i="18"/>
  <c r="FY38" i="18"/>
  <c r="FX38" i="18"/>
  <c r="FZ37" i="18"/>
  <c r="FY37" i="18"/>
  <c r="FX37" i="18"/>
  <c r="FZ36" i="18"/>
  <c r="FY36" i="18"/>
  <c r="FX36" i="18"/>
  <c r="FZ35" i="18"/>
  <c r="FY35" i="18"/>
  <c r="FX35" i="18"/>
  <c r="FZ34" i="18"/>
  <c r="FY34" i="18"/>
  <c r="FX34" i="18"/>
  <c r="FZ33" i="18"/>
  <c r="FY33" i="18"/>
  <c r="FX33" i="18"/>
  <c r="FZ32" i="18"/>
  <c r="FY32" i="18"/>
  <c r="FX32" i="18"/>
  <c r="FZ31" i="18"/>
  <c r="FY31" i="18"/>
  <c r="FX31" i="18"/>
  <c r="FZ30" i="18"/>
  <c r="FY30" i="18"/>
  <c r="FX30" i="18"/>
  <c r="FZ29" i="18"/>
  <c r="FY29" i="18"/>
  <c r="FX29" i="18"/>
  <c r="FZ28" i="18"/>
  <c r="FY28" i="18"/>
  <c r="FX28" i="18"/>
  <c r="FZ27" i="18"/>
  <c r="FY27" i="18"/>
  <c r="FX27" i="18"/>
  <c r="FZ26" i="18"/>
  <c r="FY26" i="18"/>
  <c r="FX26" i="18"/>
  <c r="FZ25" i="18"/>
  <c r="FY25" i="18"/>
  <c r="FX25" i="18"/>
  <c r="FZ24" i="18"/>
  <c r="FY24" i="18"/>
  <c r="FX24" i="18"/>
  <c r="FZ23" i="18"/>
  <c r="FY23" i="18"/>
  <c r="FX23" i="18"/>
  <c r="FZ22" i="18"/>
  <c r="FY22" i="18"/>
  <c r="FX22" i="18"/>
  <c r="FZ21" i="18"/>
  <c r="FY21" i="18"/>
  <c r="FX21" i="18"/>
  <c r="FZ20" i="18"/>
  <c r="FY20" i="18"/>
  <c r="FX20" i="18"/>
  <c r="FZ19" i="18"/>
  <c r="FY19" i="18"/>
  <c r="FX19" i="18"/>
  <c r="FZ18" i="18"/>
  <c r="FY18" i="18"/>
  <c r="FX18" i="18"/>
  <c r="FZ17" i="18"/>
  <c r="FY17" i="18"/>
  <c r="FX17" i="18"/>
  <c r="FZ16" i="18"/>
  <c r="FY16" i="18"/>
  <c r="FX16" i="18"/>
  <c r="FZ15" i="18"/>
  <c r="FY15" i="18"/>
  <c r="FX15" i="18"/>
  <c r="FZ14" i="18"/>
  <c r="FY14" i="18"/>
  <c r="FX14" i="18"/>
  <c r="FZ13" i="18"/>
  <c r="FY13" i="18"/>
  <c r="FX13" i="18"/>
  <c r="FZ12" i="18"/>
  <c r="FY12" i="18"/>
  <c r="FX12" i="18"/>
  <c r="FZ11" i="18"/>
  <c r="FY11" i="18"/>
  <c r="FX11" i="18"/>
  <c r="FZ10" i="18"/>
  <c r="FY10" i="18"/>
  <c r="FX10" i="18"/>
  <c r="FZ9" i="18"/>
  <c r="FY9" i="18"/>
  <c r="FX9" i="18"/>
  <c r="FZ8" i="18"/>
  <c r="FY8" i="18"/>
  <c r="FX8" i="18"/>
  <c r="FZ7" i="18"/>
  <c r="FY7" i="18"/>
  <c r="FX7" i="18"/>
  <c r="FZ6" i="18"/>
  <c r="FY6" i="18"/>
  <c r="FX6" i="18"/>
  <c r="FZ5" i="18"/>
  <c r="FY5" i="18"/>
  <c r="FX5" i="18"/>
  <c r="FZ4" i="18"/>
  <c r="FY4" i="18"/>
  <c r="FX4" i="18"/>
  <c r="FZ3" i="18"/>
  <c r="FY3" i="18"/>
  <c r="FX3" i="18"/>
  <c r="FZ2" i="18"/>
  <c r="FY2" i="18"/>
  <c r="FX2" i="18"/>
  <c r="EJ121" i="18"/>
  <c r="EI121" i="18"/>
  <c r="EH121" i="18"/>
  <c r="EJ120" i="18"/>
  <c r="EI120" i="18"/>
  <c r="EH120" i="18"/>
  <c r="EJ119" i="18"/>
  <c r="EI119" i="18"/>
  <c r="EH119" i="18"/>
  <c r="EJ118" i="18"/>
  <c r="EI118" i="18"/>
  <c r="EH118" i="18"/>
  <c r="EJ117" i="18"/>
  <c r="EI117" i="18"/>
  <c r="EH117" i="18"/>
  <c r="EJ116" i="18"/>
  <c r="EI116" i="18"/>
  <c r="EH116" i="18"/>
  <c r="EJ115" i="18"/>
  <c r="EI115" i="18"/>
  <c r="EH115" i="18"/>
  <c r="EJ114" i="18"/>
  <c r="EI114" i="18"/>
  <c r="EH114" i="18"/>
  <c r="EJ113" i="18"/>
  <c r="EI113" i="18"/>
  <c r="EH113" i="18"/>
  <c r="EJ112" i="18"/>
  <c r="EI112" i="18"/>
  <c r="EH112" i="18"/>
  <c r="EJ111" i="18"/>
  <c r="EI111" i="18"/>
  <c r="EH111" i="18"/>
  <c r="EJ110" i="18"/>
  <c r="EI110" i="18"/>
  <c r="EH110" i="18"/>
  <c r="EJ109" i="18"/>
  <c r="EI109" i="18"/>
  <c r="EH109" i="18"/>
  <c r="EJ108" i="18"/>
  <c r="EI108" i="18"/>
  <c r="EH108" i="18"/>
  <c r="EJ107" i="18"/>
  <c r="EI107" i="18"/>
  <c r="EH107" i="18"/>
  <c r="EJ106" i="18"/>
  <c r="EI106" i="18"/>
  <c r="EH106" i="18"/>
  <c r="EJ105" i="18"/>
  <c r="EI105" i="18"/>
  <c r="EH105" i="18"/>
  <c r="EJ104" i="18"/>
  <c r="EI104" i="18"/>
  <c r="EH104" i="18"/>
  <c r="EJ103" i="18"/>
  <c r="EI103" i="18"/>
  <c r="EH103" i="18"/>
  <c r="EJ102" i="18"/>
  <c r="EI102" i="18"/>
  <c r="EH102" i="18"/>
  <c r="EJ101" i="18"/>
  <c r="EI101" i="18"/>
  <c r="EH101" i="18"/>
  <c r="EJ100" i="18"/>
  <c r="EI100" i="18"/>
  <c r="EH100" i="18"/>
  <c r="EJ99" i="18"/>
  <c r="EI99" i="18"/>
  <c r="EH99" i="18"/>
  <c r="EJ98" i="18"/>
  <c r="EI98" i="18"/>
  <c r="EH98" i="18"/>
  <c r="EJ97" i="18"/>
  <c r="EI97" i="18"/>
  <c r="EH97" i="18"/>
  <c r="EJ96" i="18"/>
  <c r="EI96" i="18"/>
  <c r="EH96" i="18"/>
  <c r="EJ95" i="18"/>
  <c r="EI95" i="18"/>
  <c r="EH95" i="18"/>
  <c r="EJ94" i="18"/>
  <c r="EI94" i="18"/>
  <c r="EH94" i="18"/>
  <c r="EJ93" i="18"/>
  <c r="EI93" i="18"/>
  <c r="EH93" i="18"/>
  <c r="EJ92" i="18"/>
  <c r="EI92" i="18"/>
  <c r="EH92" i="18"/>
  <c r="EJ91" i="18"/>
  <c r="EI91" i="18"/>
  <c r="EH91" i="18"/>
  <c r="EJ90" i="18"/>
  <c r="EI90" i="18"/>
  <c r="EH90" i="18"/>
  <c r="EJ89" i="18"/>
  <c r="EI89" i="18"/>
  <c r="EH89" i="18"/>
  <c r="EJ88" i="18"/>
  <c r="EI88" i="18"/>
  <c r="EH88" i="18"/>
  <c r="EJ87" i="18"/>
  <c r="EI87" i="18"/>
  <c r="EH87" i="18"/>
  <c r="EJ86" i="18"/>
  <c r="EI86" i="18"/>
  <c r="EH86" i="18"/>
  <c r="EJ85" i="18"/>
  <c r="EI85" i="18"/>
  <c r="EH85" i="18"/>
  <c r="EJ84" i="18"/>
  <c r="EI84" i="18"/>
  <c r="EH84" i="18"/>
  <c r="EJ83" i="18"/>
  <c r="EI83" i="18"/>
  <c r="EH83" i="18"/>
  <c r="EJ82" i="18"/>
  <c r="EI82" i="18"/>
  <c r="EH82" i="18"/>
  <c r="EJ81" i="18"/>
  <c r="EI81" i="18"/>
  <c r="EH81" i="18"/>
  <c r="EJ80" i="18"/>
  <c r="EI80" i="18"/>
  <c r="EH80" i="18"/>
  <c r="EJ79" i="18"/>
  <c r="EI79" i="18"/>
  <c r="EH79" i="18"/>
  <c r="EJ78" i="18"/>
  <c r="EI78" i="18"/>
  <c r="EH78" i="18"/>
  <c r="EJ77" i="18"/>
  <c r="EI77" i="18"/>
  <c r="EH77" i="18"/>
  <c r="EJ76" i="18"/>
  <c r="EI76" i="18"/>
  <c r="EH76" i="18"/>
  <c r="EJ75" i="18"/>
  <c r="EI75" i="18"/>
  <c r="EH75" i="18"/>
  <c r="EJ74" i="18"/>
  <c r="EI74" i="18"/>
  <c r="EH74" i="18"/>
  <c r="EJ73" i="18"/>
  <c r="EI73" i="18"/>
  <c r="EH73" i="18"/>
  <c r="EJ72" i="18"/>
  <c r="EI72" i="18"/>
  <c r="EH72" i="18"/>
  <c r="EJ71" i="18"/>
  <c r="EI71" i="18"/>
  <c r="EH71" i="18"/>
  <c r="EJ70" i="18"/>
  <c r="EI70" i="18"/>
  <c r="EH70" i="18"/>
  <c r="EJ69" i="18"/>
  <c r="EI69" i="18"/>
  <c r="EH69" i="18"/>
  <c r="EJ68" i="18"/>
  <c r="EI68" i="18"/>
  <c r="EH68" i="18"/>
  <c r="EJ67" i="18"/>
  <c r="EI67" i="18"/>
  <c r="EH67" i="18"/>
  <c r="EJ66" i="18"/>
  <c r="EI66" i="18"/>
  <c r="EH66" i="18"/>
  <c r="EJ65" i="18"/>
  <c r="EI65" i="18"/>
  <c r="EH65" i="18"/>
  <c r="EJ64" i="18"/>
  <c r="EI64" i="18"/>
  <c r="EH64" i="18"/>
  <c r="EJ63" i="18"/>
  <c r="EI63" i="18"/>
  <c r="EH63" i="18"/>
  <c r="EJ62" i="18"/>
  <c r="EI62" i="18"/>
  <c r="EH62" i="18"/>
  <c r="EJ61" i="18"/>
  <c r="EI61" i="18"/>
  <c r="EH61" i="18"/>
  <c r="EJ60" i="18"/>
  <c r="EI60" i="18"/>
  <c r="EH60" i="18"/>
  <c r="EJ59" i="18"/>
  <c r="EI59" i="18"/>
  <c r="EH59" i="18"/>
  <c r="EJ58" i="18"/>
  <c r="EI58" i="18"/>
  <c r="EH58" i="18"/>
  <c r="EJ57" i="18"/>
  <c r="EI57" i="18"/>
  <c r="EH57" i="18"/>
  <c r="EJ56" i="18"/>
  <c r="EI56" i="18"/>
  <c r="EH56" i="18"/>
  <c r="EJ55" i="18"/>
  <c r="EI55" i="18"/>
  <c r="EH55" i="18"/>
  <c r="EJ54" i="18"/>
  <c r="EI54" i="18"/>
  <c r="EH54" i="18"/>
  <c r="EJ53" i="18"/>
  <c r="EI53" i="18"/>
  <c r="EH53" i="18"/>
  <c r="EJ52" i="18"/>
  <c r="EI52" i="18"/>
  <c r="EH52" i="18"/>
  <c r="EJ51" i="18"/>
  <c r="EI51" i="18"/>
  <c r="EH51" i="18"/>
  <c r="EJ50" i="18"/>
  <c r="EI50" i="18"/>
  <c r="EH50" i="18"/>
  <c r="EJ49" i="18"/>
  <c r="EI49" i="18"/>
  <c r="EH49" i="18"/>
  <c r="EJ48" i="18"/>
  <c r="EI48" i="18"/>
  <c r="EH48" i="18"/>
  <c r="EJ47" i="18"/>
  <c r="EI47" i="18"/>
  <c r="EH47" i="18"/>
  <c r="EJ46" i="18"/>
  <c r="EI46" i="18"/>
  <c r="EH46" i="18"/>
  <c r="EJ45" i="18"/>
  <c r="EI45" i="18"/>
  <c r="EH45" i="18"/>
  <c r="EJ44" i="18"/>
  <c r="EI44" i="18"/>
  <c r="EH44" i="18"/>
  <c r="EJ43" i="18"/>
  <c r="EI43" i="18"/>
  <c r="EH43" i="18"/>
  <c r="EJ42" i="18"/>
  <c r="EI42" i="18"/>
  <c r="EH42" i="18"/>
  <c r="EJ41" i="18"/>
  <c r="EI41" i="18"/>
  <c r="EH41" i="18"/>
  <c r="EJ40" i="18"/>
  <c r="EI40" i="18"/>
  <c r="EH40" i="18"/>
  <c r="EJ39" i="18"/>
  <c r="EI39" i="18"/>
  <c r="EH39" i="18"/>
  <c r="EJ38" i="18"/>
  <c r="EI38" i="18"/>
  <c r="EH38" i="18"/>
  <c r="EJ37" i="18"/>
  <c r="EI37" i="18"/>
  <c r="EH37" i="18"/>
  <c r="EJ36" i="18"/>
  <c r="EI36" i="18"/>
  <c r="EH36" i="18"/>
  <c r="EJ35" i="18"/>
  <c r="EI35" i="18"/>
  <c r="EH35" i="18"/>
  <c r="EJ34" i="18"/>
  <c r="EI34" i="18"/>
  <c r="EH34" i="18"/>
  <c r="EJ33" i="18"/>
  <c r="EI33" i="18"/>
  <c r="EH33" i="18"/>
  <c r="EJ32" i="18"/>
  <c r="EI32" i="18"/>
  <c r="EH32" i="18"/>
  <c r="EJ31" i="18"/>
  <c r="EI31" i="18"/>
  <c r="EH31" i="18"/>
  <c r="EJ30" i="18"/>
  <c r="EI30" i="18"/>
  <c r="EH30" i="18"/>
  <c r="EJ29" i="18"/>
  <c r="EI29" i="18"/>
  <c r="EH29" i="18"/>
  <c r="EJ28" i="18"/>
  <c r="EI28" i="18"/>
  <c r="EH28" i="18"/>
  <c r="EJ27" i="18"/>
  <c r="EI27" i="18"/>
  <c r="EH27" i="18"/>
  <c r="EJ26" i="18"/>
  <c r="EI26" i="18"/>
  <c r="EH26" i="18"/>
  <c r="EJ25" i="18"/>
  <c r="EI25" i="18"/>
  <c r="EH25" i="18"/>
  <c r="EJ24" i="18"/>
  <c r="EI24" i="18"/>
  <c r="EH24" i="18"/>
  <c r="EJ23" i="18"/>
  <c r="EI23" i="18"/>
  <c r="EH23" i="18"/>
  <c r="EJ22" i="18"/>
  <c r="EI22" i="18"/>
  <c r="EH22" i="18"/>
  <c r="EJ21" i="18"/>
  <c r="EI21" i="18"/>
  <c r="EH21" i="18"/>
  <c r="EJ20" i="18"/>
  <c r="EI20" i="18"/>
  <c r="EH20" i="18"/>
  <c r="EJ19" i="18"/>
  <c r="EI19" i="18"/>
  <c r="EH19" i="18"/>
  <c r="EJ18" i="18"/>
  <c r="EI18" i="18"/>
  <c r="EH18" i="18"/>
  <c r="EJ17" i="18"/>
  <c r="EI17" i="18"/>
  <c r="EH17" i="18"/>
  <c r="EJ16" i="18"/>
  <c r="EI16" i="18"/>
  <c r="EH16" i="18"/>
  <c r="EJ15" i="18"/>
  <c r="EI15" i="18"/>
  <c r="EH15" i="18"/>
  <c r="EJ14" i="18"/>
  <c r="EI14" i="18"/>
  <c r="EH14" i="18"/>
  <c r="EJ13" i="18"/>
  <c r="EI13" i="18"/>
  <c r="EH13" i="18"/>
  <c r="EJ12" i="18"/>
  <c r="EI12" i="18"/>
  <c r="EH12" i="18"/>
  <c r="EJ11" i="18"/>
  <c r="EI11" i="18"/>
  <c r="EH11" i="18"/>
  <c r="EJ10" i="18"/>
  <c r="EI10" i="18"/>
  <c r="EH10" i="18"/>
  <c r="EJ9" i="18"/>
  <c r="EI9" i="18"/>
  <c r="EH9" i="18"/>
  <c r="EJ8" i="18"/>
  <c r="EI8" i="18"/>
  <c r="EH8" i="18"/>
  <c r="EJ7" i="18"/>
  <c r="EI7" i="18"/>
  <c r="EH7" i="18"/>
  <c r="EJ6" i="18"/>
  <c r="EI6" i="18"/>
  <c r="EH6" i="18"/>
  <c r="EJ5" i="18"/>
  <c r="EI5" i="18"/>
  <c r="EH5" i="18"/>
  <c r="EJ4" i="18"/>
  <c r="EI4" i="18"/>
  <c r="EH4" i="18"/>
  <c r="EJ3" i="18"/>
  <c r="EI3" i="18"/>
  <c r="EH3" i="18"/>
  <c r="EJ2" i="18"/>
  <c r="EI2" i="18"/>
  <c r="EH2" i="18"/>
  <c r="CW121" i="18"/>
  <c r="CV121" i="18"/>
  <c r="CU121" i="18"/>
  <c r="CW120" i="18"/>
  <c r="CV120" i="18"/>
  <c r="CU120" i="18"/>
  <c r="CW119" i="18"/>
  <c r="CV119" i="18"/>
  <c r="CU119" i="18"/>
  <c r="CW118" i="18"/>
  <c r="CV118" i="18"/>
  <c r="CU118" i="18"/>
  <c r="CW117" i="18"/>
  <c r="CV117" i="18"/>
  <c r="CU117" i="18"/>
  <c r="CW116" i="18"/>
  <c r="CV116" i="18"/>
  <c r="CU116" i="18"/>
  <c r="CW115" i="18"/>
  <c r="CV115" i="18"/>
  <c r="CU115" i="18"/>
  <c r="CW114" i="18"/>
  <c r="CV114" i="18"/>
  <c r="CU114" i="18"/>
  <c r="CW113" i="18"/>
  <c r="CV113" i="18"/>
  <c r="CU113" i="18"/>
  <c r="CW112" i="18"/>
  <c r="CV112" i="18"/>
  <c r="CU112" i="18"/>
  <c r="CW111" i="18"/>
  <c r="CV111" i="18"/>
  <c r="CU111" i="18"/>
  <c r="CW110" i="18"/>
  <c r="CV110" i="18"/>
  <c r="CU110" i="18"/>
  <c r="CW109" i="18"/>
  <c r="CV109" i="18"/>
  <c r="CU109" i="18"/>
  <c r="CW108" i="18"/>
  <c r="CV108" i="18"/>
  <c r="CU108" i="18"/>
  <c r="CW107" i="18"/>
  <c r="CV107" i="18"/>
  <c r="CU107" i="18"/>
  <c r="CW106" i="18"/>
  <c r="CV106" i="18"/>
  <c r="CU106" i="18"/>
  <c r="CW105" i="18"/>
  <c r="CV105" i="18"/>
  <c r="CU105" i="18"/>
  <c r="CW104" i="18"/>
  <c r="CV104" i="18"/>
  <c r="CU104" i="18"/>
  <c r="CW103" i="18"/>
  <c r="CV103" i="18"/>
  <c r="CU103" i="18"/>
  <c r="CW102" i="18"/>
  <c r="CV102" i="18"/>
  <c r="CU102" i="18"/>
  <c r="CW101" i="18"/>
  <c r="CV101" i="18"/>
  <c r="CU101" i="18"/>
  <c r="CW100" i="18"/>
  <c r="CV100" i="18"/>
  <c r="CU100" i="18"/>
  <c r="CW99" i="18"/>
  <c r="CV99" i="18"/>
  <c r="CU99" i="18"/>
  <c r="CW98" i="18"/>
  <c r="CV98" i="18"/>
  <c r="CU98" i="18"/>
  <c r="CW97" i="18"/>
  <c r="CV97" i="18"/>
  <c r="CU97" i="18"/>
  <c r="CW96" i="18"/>
  <c r="CV96" i="18"/>
  <c r="CU96" i="18"/>
  <c r="CW95" i="18"/>
  <c r="CV95" i="18"/>
  <c r="CU95" i="18"/>
  <c r="CW94" i="18"/>
  <c r="CV94" i="18"/>
  <c r="CU94" i="18"/>
  <c r="CW93" i="18"/>
  <c r="CV93" i="18"/>
  <c r="CU93" i="18"/>
  <c r="CW92" i="18"/>
  <c r="CV92" i="18"/>
  <c r="CU92" i="18"/>
  <c r="CW91" i="18"/>
  <c r="CV91" i="18"/>
  <c r="CU91" i="18"/>
  <c r="CW90" i="18"/>
  <c r="CV90" i="18"/>
  <c r="CU90" i="18"/>
  <c r="CW89" i="18"/>
  <c r="CV89" i="18"/>
  <c r="CU89" i="18"/>
  <c r="CW88" i="18"/>
  <c r="CV88" i="18"/>
  <c r="CU88" i="18"/>
  <c r="CW87" i="18"/>
  <c r="CV87" i="18"/>
  <c r="CU87" i="18"/>
  <c r="CW86" i="18"/>
  <c r="CV86" i="18"/>
  <c r="CU86" i="18"/>
  <c r="CW85" i="18"/>
  <c r="CV85" i="18"/>
  <c r="CU85" i="18"/>
  <c r="CW84" i="18"/>
  <c r="CV84" i="18"/>
  <c r="CU84" i="18"/>
  <c r="CW83" i="18"/>
  <c r="CV83" i="18"/>
  <c r="CU83" i="18"/>
  <c r="CW82" i="18"/>
  <c r="CV82" i="18"/>
  <c r="CU82" i="18"/>
  <c r="CW81" i="18"/>
  <c r="CV81" i="18"/>
  <c r="CU81" i="18"/>
  <c r="CW80" i="18"/>
  <c r="CV80" i="18"/>
  <c r="CU80" i="18"/>
  <c r="CW79" i="18"/>
  <c r="CV79" i="18"/>
  <c r="CU79" i="18"/>
  <c r="CW78" i="18"/>
  <c r="CV78" i="18"/>
  <c r="CU78" i="18"/>
  <c r="CW77" i="18"/>
  <c r="CV77" i="18"/>
  <c r="CU77" i="18"/>
  <c r="CW76" i="18"/>
  <c r="CV76" i="18"/>
  <c r="CU76" i="18"/>
  <c r="CW75" i="18"/>
  <c r="CV75" i="18"/>
  <c r="CU75" i="18"/>
  <c r="CW74" i="18"/>
  <c r="CV74" i="18"/>
  <c r="CU74" i="18"/>
  <c r="CW73" i="18"/>
  <c r="CV73" i="18"/>
  <c r="CU73" i="18"/>
  <c r="CW72" i="18"/>
  <c r="CV72" i="18"/>
  <c r="CU72" i="18"/>
  <c r="CW71" i="18"/>
  <c r="CV71" i="18"/>
  <c r="CU71" i="18"/>
  <c r="CW70" i="18"/>
  <c r="CV70" i="18"/>
  <c r="CU70" i="18"/>
  <c r="CW69" i="18"/>
  <c r="CV69" i="18"/>
  <c r="CU69" i="18"/>
  <c r="CW68" i="18"/>
  <c r="CV68" i="18"/>
  <c r="CU68" i="18"/>
  <c r="CW67" i="18"/>
  <c r="CV67" i="18"/>
  <c r="CU67" i="18"/>
  <c r="CW66" i="18"/>
  <c r="CV66" i="18"/>
  <c r="CU66" i="18"/>
  <c r="CW65" i="18"/>
  <c r="CV65" i="18"/>
  <c r="CU65" i="18"/>
  <c r="CW64" i="18"/>
  <c r="CV64" i="18"/>
  <c r="CU64" i="18"/>
  <c r="CW63" i="18"/>
  <c r="CV63" i="18"/>
  <c r="CU63" i="18"/>
  <c r="CW62" i="18"/>
  <c r="CV62" i="18"/>
  <c r="CU62" i="18"/>
  <c r="CW61" i="18"/>
  <c r="CV61" i="18"/>
  <c r="CU61" i="18"/>
  <c r="CW60" i="18"/>
  <c r="CV60" i="18"/>
  <c r="CU60" i="18"/>
  <c r="CW59" i="18"/>
  <c r="CV59" i="18"/>
  <c r="CU59" i="18"/>
  <c r="CW58" i="18"/>
  <c r="CV58" i="18"/>
  <c r="CU58" i="18"/>
  <c r="CW57" i="18"/>
  <c r="CV57" i="18"/>
  <c r="CU57" i="18"/>
  <c r="CW56" i="18"/>
  <c r="CV56" i="18"/>
  <c r="CU56" i="18"/>
  <c r="CW55" i="18"/>
  <c r="CV55" i="18"/>
  <c r="CU55" i="18"/>
  <c r="CW54" i="18"/>
  <c r="CV54" i="18"/>
  <c r="CU54" i="18"/>
  <c r="CW53" i="18"/>
  <c r="CV53" i="18"/>
  <c r="CU53" i="18"/>
  <c r="CW52" i="18"/>
  <c r="CV52" i="18"/>
  <c r="CU52" i="18"/>
  <c r="CW51" i="18"/>
  <c r="CV51" i="18"/>
  <c r="CU51" i="18"/>
  <c r="CW50" i="18"/>
  <c r="CV50" i="18"/>
  <c r="CU50" i="18"/>
  <c r="CW49" i="18"/>
  <c r="CV49" i="18"/>
  <c r="CU49" i="18"/>
  <c r="CW48" i="18"/>
  <c r="CV48" i="18"/>
  <c r="CU48" i="18"/>
  <c r="CW47" i="18"/>
  <c r="CV47" i="18"/>
  <c r="CU47" i="18"/>
  <c r="CW46" i="18"/>
  <c r="CV46" i="18"/>
  <c r="CU46" i="18"/>
  <c r="CW45" i="18"/>
  <c r="CV45" i="18"/>
  <c r="CU45" i="18"/>
  <c r="CW44" i="18"/>
  <c r="CV44" i="18"/>
  <c r="CU44" i="18"/>
  <c r="CW43" i="18"/>
  <c r="CV43" i="18"/>
  <c r="CU43" i="18"/>
  <c r="CW42" i="18"/>
  <c r="CV42" i="18"/>
  <c r="CU42" i="18"/>
  <c r="CW41" i="18"/>
  <c r="CV41" i="18"/>
  <c r="CU41" i="18"/>
  <c r="CW40" i="18"/>
  <c r="CV40" i="18"/>
  <c r="CU40" i="18"/>
  <c r="CW39" i="18"/>
  <c r="CV39" i="18"/>
  <c r="CU39" i="18"/>
  <c r="CW38" i="18"/>
  <c r="CV38" i="18"/>
  <c r="CU38" i="18"/>
  <c r="CW37" i="18"/>
  <c r="CV37" i="18"/>
  <c r="CU37" i="18"/>
  <c r="CW36" i="18"/>
  <c r="CV36" i="18"/>
  <c r="CU36" i="18"/>
  <c r="CW35" i="18"/>
  <c r="CV35" i="18"/>
  <c r="CU35" i="18"/>
  <c r="CW34" i="18"/>
  <c r="CV34" i="18"/>
  <c r="CU34" i="18"/>
  <c r="CW33" i="18"/>
  <c r="CV33" i="18"/>
  <c r="CU33" i="18"/>
  <c r="CW32" i="18"/>
  <c r="CV32" i="18"/>
  <c r="CU32" i="18"/>
  <c r="CW31" i="18"/>
  <c r="CV31" i="18"/>
  <c r="CU31" i="18"/>
  <c r="CW30" i="18"/>
  <c r="CV30" i="18"/>
  <c r="CU30" i="18"/>
  <c r="CW29" i="18"/>
  <c r="CV29" i="18"/>
  <c r="CU29" i="18"/>
  <c r="CW28" i="18"/>
  <c r="CV28" i="18"/>
  <c r="CU28" i="18"/>
  <c r="CW27" i="18"/>
  <c r="CV27" i="18"/>
  <c r="CU27" i="18"/>
  <c r="CW26" i="18"/>
  <c r="CV26" i="18"/>
  <c r="CU26" i="18"/>
  <c r="CW25" i="18"/>
  <c r="CV25" i="18"/>
  <c r="CU25" i="18"/>
  <c r="CW24" i="18"/>
  <c r="CV24" i="18"/>
  <c r="CU24" i="18"/>
  <c r="CW23" i="18"/>
  <c r="CV23" i="18"/>
  <c r="CU23" i="18"/>
  <c r="CW22" i="18"/>
  <c r="CV22" i="18"/>
  <c r="CU22" i="18"/>
  <c r="CW21" i="18"/>
  <c r="CV21" i="18"/>
  <c r="CU21" i="18"/>
  <c r="CW20" i="18"/>
  <c r="CV20" i="18"/>
  <c r="CU20" i="18"/>
  <c r="CW19" i="18"/>
  <c r="CV19" i="18"/>
  <c r="CU19" i="18"/>
  <c r="CW18" i="18"/>
  <c r="CV18" i="18"/>
  <c r="CU18" i="18"/>
  <c r="CW17" i="18"/>
  <c r="CV17" i="18"/>
  <c r="CU17" i="18"/>
  <c r="CW16" i="18"/>
  <c r="CV16" i="18"/>
  <c r="CU16" i="18"/>
  <c r="CW15" i="18"/>
  <c r="CV15" i="18"/>
  <c r="CU15" i="18"/>
  <c r="CW14" i="18"/>
  <c r="CV14" i="18"/>
  <c r="CU14" i="18"/>
  <c r="CW13" i="18"/>
  <c r="CV13" i="18"/>
  <c r="CU13" i="18"/>
  <c r="CW12" i="18"/>
  <c r="CV12" i="18"/>
  <c r="CU12" i="18"/>
  <c r="CW11" i="18"/>
  <c r="CV11" i="18"/>
  <c r="CU11" i="18"/>
  <c r="CW10" i="18"/>
  <c r="CV10" i="18"/>
  <c r="CU10" i="18"/>
  <c r="CW9" i="18"/>
  <c r="CV9" i="18"/>
  <c r="CU9" i="18"/>
  <c r="CW8" i="18"/>
  <c r="CV8" i="18"/>
  <c r="CU8" i="18"/>
  <c r="CW7" i="18"/>
  <c r="CV7" i="18"/>
  <c r="CU7" i="18"/>
  <c r="CW6" i="18"/>
  <c r="CV6" i="18"/>
  <c r="CU6" i="18"/>
  <c r="CW5" i="18"/>
  <c r="CV5" i="18"/>
  <c r="CU5" i="18"/>
  <c r="CW4" i="18"/>
  <c r="CV4" i="18"/>
  <c r="CU4" i="18"/>
  <c r="CW3" i="18"/>
  <c r="CV3" i="18"/>
  <c r="CU3" i="18"/>
  <c r="CW2" i="18"/>
  <c r="CV2" i="18"/>
  <c r="CU2" i="18"/>
  <c r="AZ121" i="18"/>
  <c r="AY121" i="18"/>
  <c r="AX121" i="18"/>
  <c r="AZ120" i="18"/>
  <c r="AY120" i="18"/>
  <c r="AX120" i="18"/>
  <c r="AZ119" i="18"/>
  <c r="AY119" i="18"/>
  <c r="AX119" i="18"/>
  <c r="AZ118" i="18"/>
  <c r="AY118" i="18"/>
  <c r="AX118" i="18"/>
  <c r="AZ117" i="18"/>
  <c r="AY117" i="18"/>
  <c r="AX117" i="18"/>
  <c r="AZ116" i="18"/>
  <c r="AY116" i="18"/>
  <c r="AX116" i="18"/>
  <c r="AZ115" i="18"/>
  <c r="AY115" i="18"/>
  <c r="AX115" i="18"/>
  <c r="AZ114" i="18"/>
  <c r="AY114" i="18"/>
  <c r="AX114" i="18"/>
  <c r="AZ113" i="18"/>
  <c r="AY113" i="18"/>
  <c r="AX113" i="18"/>
  <c r="AZ112" i="18"/>
  <c r="AY112" i="18"/>
  <c r="AX112" i="18"/>
  <c r="AZ111" i="18"/>
  <c r="AY111" i="18"/>
  <c r="AX111" i="18"/>
  <c r="AZ110" i="18"/>
  <c r="AY110" i="18"/>
  <c r="AX110" i="18"/>
  <c r="AZ109" i="18"/>
  <c r="AY109" i="18"/>
  <c r="AX109" i="18"/>
  <c r="AZ108" i="18"/>
  <c r="AY108" i="18"/>
  <c r="AX108" i="18"/>
  <c r="AZ107" i="18"/>
  <c r="AY107" i="18"/>
  <c r="AX107" i="18"/>
  <c r="AZ106" i="18"/>
  <c r="AY106" i="18"/>
  <c r="AX106" i="18"/>
  <c r="AZ105" i="18"/>
  <c r="AY105" i="18"/>
  <c r="AX105" i="18"/>
  <c r="AZ104" i="18"/>
  <c r="AY104" i="18"/>
  <c r="AX104" i="18"/>
  <c r="AZ103" i="18"/>
  <c r="AY103" i="18"/>
  <c r="AX103" i="18"/>
  <c r="AZ102" i="18"/>
  <c r="AY102" i="18"/>
  <c r="AX102" i="18"/>
  <c r="AZ101" i="18"/>
  <c r="AY101" i="18"/>
  <c r="AX101" i="18"/>
  <c r="AZ100" i="18"/>
  <c r="AY100" i="18"/>
  <c r="AX100" i="18"/>
  <c r="AZ99" i="18"/>
  <c r="AY99" i="18"/>
  <c r="AX99" i="18"/>
  <c r="AZ98" i="18"/>
  <c r="AY98" i="18"/>
  <c r="AX98" i="18"/>
  <c r="AZ97" i="18"/>
  <c r="AY97" i="18"/>
  <c r="AX97" i="18"/>
  <c r="AZ96" i="18"/>
  <c r="AY96" i="18"/>
  <c r="AX96" i="18"/>
  <c r="AZ95" i="18"/>
  <c r="AY95" i="18"/>
  <c r="AX95" i="18"/>
  <c r="AZ94" i="18"/>
  <c r="AY94" i="18"/>
  <c r="AX94" i="18"/>
  <c r="AZ93" i="18"/>
  <c r="AY93" i="18"/>
  <c r="AX93" i="18"/>
  <c r="AZ92" i="18"/>
  <c r="AY92" i="18"/>
  <c r="AX92" i="18"/>
  <c r="AZ91" i="18"/>
  <c r="AY91" i="18"/>
  <c r="AX91" i="18"/>
  <c r="AZ90" i="18"/>
  <c r="AY90" i="18"/>
  <c r="AX90" i="18"/>
  <c r="AZ89" i="18"/>
  <c r="AY89" i="18"/>
  <c r="AX89" i="18"/>
  <c r="AZ88" i="18"/>
  <c r="AY88" i="18"/>
  <c r="AX88" i="18"/>
  <c r="AZ87" i="18"/>
  <c r="AY87" i="18"/>
  <c r="AX87" i="18"/>
  <c r="AZ86" i="18"/>
  <c r="AY86" i="18"/>
  <c r="AX86" i="18"/>
  <c r="AZ85" i="18"/>
  <c r="AY85" i="18"/>
  <c r="AX85" i="18"/>
  <c r="AZ84" i="18"/>
  <c r="AY84" i="18"/>
  <c r="AX84" i="18"/>
  <c r="AZ83" i="18"/>
  <c r="AY83" i="18"/>
  <c r="AX83" i="18"/>
  <c r="AZ82" i="18"/>
  <c r="AY82" i="18"/>
  <c r="AX82" i="18"/>
  <c r="AZ81" i="18"/>
  <c r="AY81" i="18"/>
  <c r="AX81" i="18"/>
  <c r="AZ80" i="18"/>
  <c r="AY80" i="18"/>
  <c r="AX80" i="18"/>
  <c r="AZ79" i="18"/>
  <c r="AY79" i="18"/>
  <c r="AX79" i="18"/>
  <c r="AZ78" i="18"/>
  <c r="AY78" i="18"/>
  <c r="AX78" i="18"/>
  <c r="AZ77" i="18"/>
  <c r="AY77" i="18"/>
  <c r="AX77" i="18"/>
  <c r="AZ76" i="18"/>
  <c r="AY76" i="18"/>
  <c r="AX76" i="18"/>
  <c r="AZ75" i="18"/>
  <c r="AY75" i="18"/>
  <c r="AX75" i="18"/>
  <c r="AZ74" i="18"/>
  <c r="AY74" i="18"/>
  <c r="AX74" i="18"/>
  <c r="AZ73" i="18"/>
  <c r="AY73" i="18"/>
  <c r="AX73" i="18"/>
  <c r="AZ72" i="18"/>
  <c r="AY72" i="18"/>
  <c r="AX72" i="18"/>
  <c r="AZ71" i="18"/>
  <c r="AY71" i="18"/>
  <c r="AX71" i="18"/>
  <c r="AZ70" i="18"/>
  <c r="AY70" i="18"/>
  <c r="AX70" i="18"/>
  <c r="AZ69" i="18"/>
  <c r="AY69" i="18"/>
  <c r="AX69" i="18"/>
  <c r="AZ68" i="18"/>
  <c r="AY68" i="18"/>
  <c r="AX68" i="18"/>
  <c r="AZ67" i="18"/>
  <c r="AY67" i="18"/>
  <c r="AX67" i="18"/>
  <c r="AZ66" i="18"/>
  <c r="AY66" i="18"/>
  <c r="AX66" i="18"/>
  <c r="AZ65" i="18"/>
  <c r="AY65" i="18"/>
  <c r="AX65" i="18"/>
  <c r="AZ64" i="18"/>
  <c r="AY64" i="18"/>
  <c r="AX64" i="18"/>
  <c r="AZ63" i="18"/>
  <c r="AY63" i="18"/>
  <c r="AX63" i="18"/>
  <c r="AZ62" i="18"/>
  <c r="AY62" i="18"/>
  <c r="AX62" i="18"/>
  <c r="AZ61" i="18"/>
  <c r="AY61" i="18"/>
  <c r="AX61" i="18"/>
  <c r="AZ60" i="18"/>
  <c r="AY60" i="18"/>
  <c r="AX60" i="18"/>
  <c r="AZ59" i="18"/>
  <c r="AY59" i="18"/>
  <c r="AX59" i="18"/>
  <c r="AZ58" i="18"/>
  <c r="AY58" i="18"/>
  <c r="AX58" i="18"/>
  <c r="AZ57" i="18"/>
  <c r="AY57" i="18"/>
  <c r="AX57" i="18"/>
  <c r="AZ56" i="18"/>
  <c r="AY56" i="18"/>
  <c r="AX56" i="18"/>
  <c r="AZ55" i="18"/>
  <c r="AY55" i="18"/>
  <c r="AX55" i="18"/>
  <c r="AZ54" i="18"/>
  <c r="AY54" i="18"/>
  <c r="AX54" i="18"/>
  <c r="AZ53" i="18"/>
  <c r="AY53" i="18"/>
  <c r="AX53" i="18"/>
  <c r="AZ52" i="18"/>
  <c r="AY52" i="18"/>
  <c r="AX52" i="18"/>
  <c r="AZ51" i="18"/>
  <c r="AY51" i="18"/>
  <c r="AX51" i="18"/>
  <c r="AZ50" i="18"/>
  <c r="AY50" i="18"/>
  <c r="AX50" i="18"/>
  <c r="AZ49" i="18"/>
  <c r="AY49" i="18"/>
  <c r="AX49" i="18"/>
  <c r="AZ48" i="18"/>
  <c r="AY48" i="18"/>
  <c r="AX48" i="18"/>
  <c r="AZ47" i="18"/>
  <c r="AY47" i="18"/>
  <c r="AX47" i="18"/>
  <c r="AZ46" i="18"/>
  <c r="AY46" i="18"/>
  <c r="AX46" i="18"/>
  <c r="AZ45" i="18"/>
  <c r="AY45" i="18"/>
  <c r="AX45" i="18"/>
  <c r="AZ44" i="18"/>
  <c r="AY44" i="18"/>
  <c r="AX44" i="18"/>
  <c r="AZ43" i="18"/>
  <c r="AY43" i="18"/>
  <c r="AX43" i="18"/>
  <c r="AZ42" i="18"/>
  <c r="AY42" i="18"/>
  <c r="AX42" i="18"/>
  <c r="AZ41" i="18"/>
  <c r="AY41" i="18"/>
  <c r="AX41" i="18"/>
  <c r="AZ40" i="18"/>
  <c r="AY40" i="18"/>
  <c r="AX40" i="18"/>
  <c r="AZ39" i="18"/>
  <c r="AY39" i="18"/>
  <c r="AX39" i="18"/>
  <c r="AZ38" i="18"/>
  <c r="AY38" i="18"/>
  <c r="AX38" i="18"/>
  <c r="AZ37" i="18"/>
  <c r="AY37" i="18"/>
  <c r="AX37" i="18"/>
  <c r="AZ36" i="18"/>
  <c r="AY36" i="18"/>
  <c r="AX36" i="18"/>
  <c r="AZ35" i="18"/>
  <c r="AY35" i="18"/>
  <c r="AX35" i="18"/>
  <c r="AZ34" i="18"/>
  <c r="AY34" i="18"/>
  <c r="AX34" i="18"/>
  <c r="AZ33" i="18"/>
  <c r="AY33" i="18"/>
  <c r="AX33" i="18"/>
  <c r="AZ32" i="18"/>
  <c r="AY32" i="18"/>
  <c r="AX32" i="18"/>
  <c r="AZ31" i="18"/>
  <c r="AY31" i="18"/>
  <c r="AX31" i="18"/>
  <c r="AZ30" i="18"/>
  <c r="AY30" i="18"/>
  <c r="AX30" i="18"/>
  <c r="AZ29" i="18"/>
  <c r="AY29" i="18"/>
  <c r="AX29" i="18"/>
  <c r="AZ28" i="18"/>
  <c r="AY28" i="18"/>
  <c r="AX28" i="18"/>
  <c r="AZ27" i="18"/>
  <c r="AY27" i="18"/>
  <c r="AX27" i="18"/>
  <c r="AZ26" i="18"/>
  <c r="AY26" i="18"/>
  <c r="AX26" i="18"/>
  <c r="AZ25" i="18"/>
  <c r="AY25" i="18"/>
  <c r="AX25" i="18"/>
  <c r="AZ24" i="18"/>
  <c r="AY24" i="18"/>
  <c r="AX24" i="18"/>
  <c r="AZ23" i="18"/>
  <c r="AY23" i="18"/>
  <c r="AX23" i="18"/>
  <c r="AZ22" i="18"/>
  <c r="AY22" i="18"/>
  <c r="AX22" i="18"/>
  <c r="AZ21" i="18"/>
  <c r="AY21" i="18"/>
  <c r="AX21" i="18"/>
  <c r="AZ20" i="18"/>
  <c r="AY20" i="18"/>
  <c r="AX20" i="18"/>
  <c r="AZ19" i="18"/>
  <c r="AY19" i="18"/>
  <c r="AX19" i="18"/>
  <c r="AZ18" i="18"/>
  <c r="AY18" i="18"/>
  <c r="AX18" i="18"/>
  <c r="AZ17" i="18"/>
  <c r="AY17" i="18"/>
  <c r="AX17" i="18"/>
  <c r="AZ16" i="18"/>
  <c r="AY16" i="18"/>
  <c r="AX16" i="18"/>
  <c r="AZ15" i="18"/>
  <c r="AY15" i="18"/>
  <c r="AX15" i="18"/>
  <c r="AZ14" i="18"/>
  <c r="AY14" i="18"/>
  <c r="AX14" i="18"/>
  <c r="AZ13" i="18"/>
  <c r="AY13" i="18"/>
  <c r="AX13" i="18"/>
  <c r="AZ12" i="18"/>
  <c r="AY12" i="18"/>
  <c r="AX12" i="18"/>
  <c r="AZ11" i="18"/>
  <c r="AY11" i="18"/>
  <c r="AX11" i="18"/>
  <c r="AZ10" i="18"/>
  <c r="AY10" i="18"/>
  <c r="AX10" i="18"/>
  <c r="AZ9" i="18"/>
  <c r="AY9" i="18"/>
  <c r="AX9" i="18"/>
  <c r="AZ8" i="18"/>
  <c r="AY8" i="18"/>
  <c r="AX8" i="18"/>
  <c r="AZ7" i="18"/>
  <c r="AY7" i="18"/>
  <c r="AX7" i="18"/>
  <c r="AZ6" i="18"/>
  <c r="AY6" i="18"/>
  <c r="AX6" i="18"/>
  <c r="AZ5" i="18"/>
  <c r="AY5" i="18"/>
  <c r="AX5" i="18"/>
  <c r="AZ4" i="18"/>
  <c r="AY4" i="18"/>
  <c r="AX4" i="18"/>
  <c r="AZ3" i="18"/>
  <c r="AY3" i="18"/>
  <c r="AX3" i="18"/>
  <c r="AZ2" i="18"/>
  <c r="AY2" i="18"/>
  <c r="AX2" i="18"/>
  <c r="NW121" i="4"/>
  <c r="NV121" i="4"/>
  <c r="NU121" i="4"/>
  <c r="NW120" i="4"/>
  <c r="NV120" i="4"/>
  <c r="NU120" i="4"/>
  <c r="NW119" i="4"/>
  <c r="NV119" i="4"/>
  <c r="NU119" i="4"/>
  <c r="NW118" i="4"/>
  <c r="NV118" i="4"/>
  <c r="NU118" i="4"/>
  <c r="NW117" i="4"/>
  <c r="NV117" i="4"/>
  <c r="NU117" i="4"/>
  <c r="NW116" i="4"/>
  <c r="NV116" i="4"/>
  <c r="NU116" i="4"/>
  <c r="NW115" i="4"/>
  <c r="NV115" i="4"/>
  <c r="NU115" i="4"/>
  <c r="NW114" i="4"/>
  <c r="NV114" i="4"/>
  <c r="NU114" i="4"/>
  <c r="NW113" i="4"/>
  <c r="NV113" i="4"/>
  <c r="NU113" i="4"/>
  <c r="NW112" i="4"/>
  <c r="NV112" i="4"/>
  <c r="NU112" i="4"/>
  <c r="NW111" i="4"/>
  <c r="NV111" i="4"/>
  <c r="NU111" i="4"/>
  <c r="NW110" i="4"/>
  <c r="NV110" i="4"/>
  <c r="NU110" i="4"/>
  <c r="NW109" i="4"/>
  <c r="NV109" i="4"/>
  <c r="NU109" i="4"/>
  <c r="NW108" i="4"/>
  <c r="NV108" i="4"/>
  <c r="NU108" i="4"/>
  <c r="NW107" i="4"/>
  <c r="NV107" i="4"/>
  <c r="NU107" i="4"/>
  <c r="NW106" i="4"/>
  <c r="NV106" i="4"/>
  <c r="NU106" i="4"/>
  <c r="NW105" i="4"/>
  <c r="NV105" i="4"/>
  <c r="NU105" i="4"/>
  <c r="NW104" i="4"/>
  <c r="NV104" i="4"/>
  <c r="NU104" i="4"/>
  <c r="NW103" i="4"/>
  <c r="NV103" i="4"/>
  <c r="NU103" i="4"/>
  <c r="NW102" i="4"/>
  <c r="NV102" i="4"/>
  <c r="NU102" i="4"/>
  <c r="NW101" i="4"/>
  <c r="NV101" i="4"/>
  <c r="NU101" i="4"/>
  <c r="NW100" i="4"/>
  <c r="NV100" i="4"/>
  <c r="NU100" i="4"/>
  <c r="NW99" i="4"/>
  <c r="NV99" i="4"/>
  <c r="NU99" i="4"/>
  <c r="NW98" i="4"/>
  <c r="NV98" i="4"/>
  <c r="NU98" i="4"/>
  <c r="NW97" i="4"/>
  <c r="NV97" i="4"/>
  <c r="NU97" i="4"/>
  <c r="NW96" i="4"/>
  <c r="NV96" i="4"/>
  <c r="NU96" i="4"/>
  <c r="NW95" i="4"/>
  <c r="NV95" i="4"/>
  <c r="NU95" i="4"/>
  <c r="NW94" i="4"/>
  <c r="NV94" i="4"/>
  <c r="NU94" i="4"/>
  <c r="NW93" i="4"/>
  <c r="NV93" i="4"/>
  <c r="NU93" i="4"/>
  <c r="NW92" i="4"/>
  <c r="NV92" i="4"/>
  <c r="NU92" i="4"/>
  <c r="NW91" i="4"/>
  <c r="NV91" i="4"/>
  <c r="NU91" i="4"/>
  <c r="NW90" i="4"/>
  <c r="NV90" i="4"/>
  <c r="NU90" i="4"/>
  <c r="NW89" i="4"/>
  <c r="NV89" i="4"/>
  <c r="NU89" i="4"/>
  <c r="NW88" i="4"/>
  <c r="NV88" i="4"/>
  <c r="NU88" i="4"/>
  <c r="NW87" i="4"/>
  <c r="NV87" i="4"/>
  <c r="NU87" i="4"/>
  <c r="NW86" i="4"/>
  <c r="NV86" i="4"/>
  <c r="NU86" i="4"/>
  <c r="NW85" i="4"/>
  <c r="NV85" i="4"/>
  <c r="NU85" i="4"/>
  <c r="NW84" i="4"/>
  <c r="NV84" i="4"/>
  <c r="NU84" i="4"/>
  <c r="NW83" i="4"/>
  <c r="NV83" i="4"/>
  <c r="NU83" i="4"/>
  <c r="NW82" i="4"/>
  <c r="NV82" i="4"/>
  <c r="NU82" i="4"/>
  <c r="NW81" i="4"/>
  <c r="NV81" i="4"/>
  <c r="NU81" i="4"/>
  <c r="NW80" i="4"/>
  <c r="NV80" i="4"/>
  <c r="NU80" i="4"/>
  <c r="NW79" i="4"/>
  <c r="NV79" i="4"/>
  <c r="NU79" i="4"/>
  <c r="NW78" i="4"/>
  <c r="NV78" i="4"/>
  <c r="NU78" i="4"/>
  <c r="NW77" i="4"/>
  <c r="NV77" i="4"/>
  <c r="NU77" i="4"/>
  <c r="NW76" i="4"/>
  <c r="NV76" i="4"/>
  <c r="NU76" i="4"/>
  <c r="NW75" i="4"/>
  <c r="NV75" i="4"/>
  <c r="NU75" i="4"/>
  <c r="NW74" i="4"/>
  <c r="NV74" i="4"/>
  <c r="NU74" i="4"/>
  <c r="NW73" i="4"/>
  <c r="NV73" i="4"/>
  <c r="NU73" i="4"/>
  <c r="NW72" i="4"/>
  <c r="NV72" i="4"/>
  <c r="NU72" i="4"/>
  <c r="NW71" i="4"/>
  <c r="NV71" i="4"/>
  <c r="NU71" i="4"/>
  <c r="NW70" i="4"/>
  <c r="NV70" i="4"/>
  <c r="NU70" i="4"/>
  <c r="NW69" i="4"/>
  <c r="NV69" i="4"/>
  <c r="NU69" i="4"/>
  <c r="NW68" i="4"/>
  <c r="NV68" i="4"/>
  <c r="NU68" i="4"/>
  <c r="NW67" i="4"/>
  <c r="NV67" i="4"/>
  <c r="NU67" i="4"/>
  <c r="NW66" i="4"/>
  <c r="NV66" i="4"/>
  <c r="NU66" i="4"/>
  <c r="NW65" i="4"/>
  <c r="NV65" i="4"/>
  <c r="NU65" i="4"/>
  <c r="NW64" i="4"/>
  <c r="NV64" i="4"/>
  <c r="NU64" i="4"/>
  <c r="NW63" i="4"/>
  <c r="NV63" i="4"/>
  <c r="NU63" i="4"/>
  <c r="NW62" i="4"/>
  <c r="NV62" i="4"/>
  <c r="NU62" i="4"/>
  <c r="NW61" i="4"/>
  <c r="NV61" i="4"/>
  <c r="NU61" i="4"/>
  <c r="NW60" i="4"/>
  <c r="NV60" i="4"/>
  <c r="NU60" i="4"/>
  <c r="NW59" i="4"/>
  <c r="NV59" i="4"/>
  <c r="NU59" i="4"/>
  <c r="NW58" i="4"/>
  <c r="NV58" i="4"/>
  <c r="NU58" i="4"/>
  <c r="NW57" i="4"/>
  <c r="NV57" i="4"/>
  <c r="NU57" i="4"/>
  <c r="NW56" i="4"/>
  <c r="NV56" i="4"/>
  <c r="NU56" i="4"/>
  <c r="NW55" i="4"/>
  <c r="NV55" i="4"/>
  <c r="NU55" i="4"/>
  <c r="NW54" i="4"/>
  <c r="NV54" i="4"/>
  <c r="NU54" i="4"/>
  <c r="NW53" i="4"/>
  <c r="NV53" i="4"/>
  <c r="NU53" i="4"/>
  <c r="NW52" i="4"/>
  <c r="NV52" i="4"/>
  <c r="NU52" i="4"/>
  <c r="NW51" i="4"/>
  <c r="NV51" i="4"/>
  <c r="NU51" i="4"/>
  <c r="NW50" i="4"/>
  <c r="NV50" i="4"/>
  <c r="NU50" i="4"/>
  <c r="NW49" i="4"/>
  <c r="NV49" i="4"/>
  <c r="NU49" i="4"/>
  <c r="NW48" i="4"/>
  <c r="NV48" i="4"/>
  <c r="NU48" i="4"/>
  <c r="NW47" i="4"/>
  <c r="NV47" i="4"/>
  <c r="NU47" i="4"/>
  <c r="NW46" i="4"/>
  <c r="NV46" i="4"/>
  <c r="NU46" i="4"/>
  <c r="NW45" i="4"/>
  <c r="NV45" i="4"/>
  <c r="NU45" i="4"/>
  <c r="NW44" i="4"/>
  <c r="NV44" i="4"/>
  <c r="NU44" i="4"/>
  <c r="NW43" i="4"/>
  <c r="NV43" i="4"/>
  <c r="NU43" i="4"/>
  <c r="NW42" i="4"/>
  <c r="NV42" i="4"/>
  <c r="NU42" i="4"/>
  <c r="NW41" i="4"/>
  <c r="NV41" i="4"/>
  <c r="NU41" i="4"/>
  <c r="NW40" i="4"/>
  <c r="NV40" i="4"/>
  <c r="NU40" i="4"/>
  <c r="NW39" i="4"/>
  <c r="NV39" i="4"/>
  <c r="NU39" i="4"/>
  <c r="NW38" i="4"/>
  <c r="NV38" i="4"/>
  <c r="NU38" i="4"/>
  <c r="NW37" i="4"/>
  <c r="NV37" i="4"/>
  <c r="NU37" i="4"/>
  <c r="NW36" i="4"/>
  <c r="NV36" i="4"/>
  <c r="NU36" i="4"/>
  <c r="NW35" i="4"/>
  <c r="NV35" i="4"/>
  <c r="NU35" i="4"/>
  <c r="NW34" i="4"/>
  <c r="NV34" i="4"/>
  <c r="NU34" i="4"/>
  <c r="NW33" i="4"/>
  <c r="NV33" i="4"/>
  <c r="NU33" i="4"/>
  <c r="NW32" i="4"/>
  <c r="NV32" i="4"/>
  <c r="NU32" i="4"/>
  <c r="NW31" i="4"/>
  <c r="NV31" i="4"/>
  <c r="NU31" i="4"/>
  <c r="NW30" i="4"/>
  <c r="NV30" i="4"/>
  <c r="NU30" i="4"/>
  <c r="NW29" i="4"/>
  <c r="NV29" i="4"/>
  <c r="NU29" i="4"/>
  <c r="NW28" i="4"/>
  <c r="NV28" i="4"/>
  <c r="NU28" i="4"/>
  <c r="NW27" i="4"/>
  <c r="NV27" i="4"/>
  <c r="NU27" i="4"/>
  <c r="NW26" i="4"/>
  <c r="NV26" i="4"/>
  <c r="NU26" i="4"/>
  <c r="NW25" i="4"/>
  <c r="NV25" i="4"/>
  <c r="NU25" i="4"/>
  <c r="NW24" i="4"/>
  <c r="NV24" i="4"/>
  <c r="NU24" i="4"/>
  <c r="NW23" i="4"/>
  <c r="NV23" i="4"/>
  <c r="NU23" i="4"/>
  <c r="NW22" i="4"/>
  <c r="NV22" i="4"/>
  <c r="NU22" i="4"/>
  <c r="NW21" i="4"/>
  <c r="NV21" i="4"/>
  <c r="NU21" i="4"/>
  <c r="NW20" i="4"/>
  <c r="NV20" i="4"/>
  <c r="NU20" i="4"/>
  <c r="NW19" i="4"/>
  <c r="NV19" i="4"/>
  <c r="NU19" i="4"/>
  <c r="NW18" i="4"/>
  <c r="NV18" i="4"/>
  <c r="NU18" i="4"/>
  <c r="NW17" i="4"/>
  <c r="NV17" i="4"/>
  <c r="NU17" i="4"/>
  <c r="NW16" i="4"/>
  <c r="NV16" i="4"/>
  <c r="NU16" i="4"/>
  <c r="NW15" i="4"/>
  <c r="NV15" i="4"/>
  <c r="NU15" i="4"/>
  <c r="NW14" i="4"/>
  <c r="NV14" i="4"/>
  <c r="NU14" i="4"/>
  <c r="NW13" i="4"/>
  <c r="NV13" i="4"/>
  <c r="NU13" i="4"/>
  <c r="NW12" i="4"/>
  <c r="NV12" i="4"/>
  <c r="NU12" i="4"/>
  <c r="NW11" i="4"/>
  <c r="NV11" i="4"/>
  <c r="NU11" i="4"/>
  <c r="NW10" i="4"/>
  <c r="NV10" i="4"/>
  <c r="NU10" i="4"/>
  <c r="NW9" i="4"/>
  <c r="NV9" i="4"/>
  <c r="NU9" i="4"/>
  <c r="NW8" i="4"/>
  <c r="NV8" i="4"/>
  <c r="NU8" i="4"/>
  <c r="NW7" i="4"/>
  <c r="NV7" i="4"/>
  <c r="NU7" i="4"/>
  <c r="NW6" i="4"/>
  <c r="NV6" i="4"/>
  <c r="NU6" i="4"/>
  <c r="NW5" i="4"/>
  <c r="NV5" i="4"/>
  <c r="NU5" i="4"/>
  <c r="NW4" i="4"/>
  <c r="NV4" i="4"/>
  <c r="NU4" i="4"/>
  <c r="NW3" i="4"/>
  <c r="NV3" i="4"/>
  <c r="NU3" i="4"/>
  <c r="NW2" i="4"/>
  <c r="NV2" i="4"/>
  <c r="NU2" i="4"/>
  <c r="LT121" i="4"/>
  <c r="LS121" i="4"/>
  <c r="LR121" i="4"/>
  <c r="LT120" i="4"/>
  <c r="LS120" i="4"/>
  <c r="LR120" i="4"/>
  <c r="LT119" i="4"/>
  <c r="LS119" i="4"/>
  <c r="LR119" i="4"/>
  <c r="LT118" i="4"/>
  <c r="LS118" i="4"/>
  <c r="LR118" i="4"/>
  <c r="LT117" i="4"/>
  <c r="LS117" i="4"/>
  <c r="LR117" i="4"/>
  <c r="LT116" i="4"/>
  <c r="LS116" i="4"/>
  <c r="LR116" i="4"/>
  <c r="LT115" i="4"/>
  <c r="LS115" i="4"/>
  <c r="LR115" i="4"/>
  <c r="LT114" i="4"/>
  <c r="LS114" i="4"/>
  <c r="LR114" i="4"/>
  <c r="LT113" i="4"/>
  <c r="LS113" i="4"/>
  <c r="LR113" i="4"/>
  <c r="LT112" i="4"/>
  <c r="LS112" i="4"/>
  <c r="LR112" i="4"/>
  <c r="LT111" i="4"/>
  <c r="LS111" i="4"/>
  <c r="LR111" i="4"/>
  <c r="LT110" i="4"/>
  <c r="LS110" i="4"/>
  <c r="LR110" i="4"/>
  <c r="LT109" i="4"/>
  <c r="LS109" i="4"/>
  <c r="LR109" i="4"/>
  <c r="LT108" i="4"/>
  <c r="LS108" i="4"/>
  <c r="LR108" i="4"/>
  <c r="LT107" i="4"/>
  <c r="LS107" i="4"/>
  <c r="LR107" i="4"/>
  <c r="LT106" i="4"/>
  <c r="LS106" i="4"/>
  <c r="LR106" i="4"/>
  <c r="LT105" i="4"/>
  <c r="LS105" i="4"/>
  <c r="LR105" i="4"/>
  <c r="LT104" i="4"/>
  <c r="LS104" i="4"/>
  <c r="LR104" i="4"/>
  <c r="LT103" i="4"/>
  <c r="LS103" i="4"/>
  <c r="LR103" i="4"/>
  <c r="LT102" i="4"/>
  <c r="LS102" i="4"/>
  <c r="LR102" i="4"/>
  <c r="LT101" i="4"/>
  <c r="LS101" i="4"/>
  <c r="LR101" i="4"/>
  <c r="LT100" i="4"/>
  <c r="LS100" i="4"/>
  <c r="LR100" i="4"/>
  <c r="LT99" i="4"/>
  <c r="LS99" i="4"/>
  <c r="LR99" i="4"/>
  <c r="LT98" i="4"/>
  <c r="LS98" i="4"/>
  <c r="LR98" i="4"/>
  <c r="LT97" i="4"/>
  <c r="LS97" i="4"/>
  <c r="LR97" i="4"/>
  <c r="LT96" i="4"/>
  <c r="LS96" i="4"/>
  <c r="LR96" i="4"/>
  <c r="LT95" i="4"/>
  <c r="LS95" i="4"/>
  <c r="LR95" i="4"/>
  <c r="LT94" i="4"/>
  <c r="LS94" i="4"/>
  <c r="LR94" i="4"/>
  <c r="LT93" i="4"/>
  <c r="LS93" i="4"/>
  <c r="LR93" i="4"/>
  <c r="LT92" i="4"/>
  <c r="LS92" i="4"/>
  <c r="LR92" i="4"/>
  <c r="LT91" i="4"/>
  <c r="LS91" i="4"/>
  <c r="LR91" i="4"/>
  <c r="LT90" i="4"/>
  <c r="LS90" i="4"/>
  <c r="LR90" i="4"/>
  <c r="LT89" i="4"/>
  <c r="LS89" i="4"/>
  <c r="LR89" i="4"/>
  <c r="LT88" i="4"/>
  <c r="LS88" i="4"/>
  <c r="LR88" i="4"/>
  <c r="LT87" i="4"/>
  <c r="LS87" i="4"/>
  <c r="LR87" i="4"/>
  <c r="LT86" i="4"/>
  <c r="LS86" i="4"/>
  <c r="LR86" i="4"/>
  <c r="LT85" i="4"/>
  <c r="LS85" i="4"/>
  <c r="LR85" i="4"/>
  <c r="LT84" i="4"/>
  <c r="LS84" i="4"/>
  <c r="LR84" i="4"/>
  <c r="LT83" i="4"/>
  <c r="LS83" i="4"/>
  <c r="LR83" i="4"/>
  <c r="LT82" i="4"/>
  <c r="LS82" i="4"/>
  <c r="LR82" i="4"/>
  <c r="LT81" i="4"/>
  <c r="LS81" i="4"/>
  <c r="LR81" i="4"/>
  <c r="LT80" i="4"/>
  <c r="LS80" i="4"/>
  <c r="LR80" i="4"/>
  <c r="LT79" i="4"/>
  <c r="LS79" i="4"/>
  <c r="LR79" i="4"/>
  <c r="LT78" i="4"/>
  <c r="LS78" i="4"/>
  <c r="LR78" i="4"/>
  <c r="LT77" i="4"/>
  <c r="LS77" i="4"/>
  <c r="LR77" i="4"/>
  <c r="LT76" i="4"/>
  <c r="LS76" i="4"/>
  <c r="LR76" i="4"/>
  <c r="LT75" i="4"/>
  <c r="LS75" i="4"/>
  <c r="LR75" i="4"/>
  <c r="LT74" i="4"/>
  <c r="LS74" i="4"/>
  <c r="LR74" i="4"/>
  <c r="LT73" i="4"/>
  <c r="LS73" i="4"/>
  <c r="LR73" i="4"/>
  <c r="LT72" i="4"/>
  <c r="LS72" i="4"/>
  <c r="LR72" i="4"/>
  <c r="LT71" i="4"/>
  <c r="LS71" i="4"/>
  <c r="LR71" i="4"/>
  <c r="LT70" i="4"/>
  <c r="LS70" i="4"/>
  <c r="LR70" i="4"/>
  <c r="LT69" i="4"/>
  <c r="LS69" i="4"/>
  <c r="LR69" i="4"/>
  <c r="LT68" i="4"/>
  <c r="LS68" i="4"/>
  <c r="LR68" i="4"/>
  <c r="LT67" i="4"/>
  <c r="LS67" i="4"/>
  <c r="LR67" i="4"/>
  <c r="LT66" i="4"/>
  <c r="LS66" i="4"/>
  <c r="LR66" i="4"/>
  <c r="LT65" i="4"/>
  <c r="LS65" i="4"/>
  <c r="LR65" i="4"/>
  <c r="LT64" i="4"/>
  <c r="LS64" i="4"/>
  <c r="LR64" i="4"/>
  <c r="LT63" i="4"/>
  <c r="LS63" i="4"/>
  <c r="LR63" i="4"/>
  <c r="LT62" i="4"/>
  <c r="LS62" i="4"/>
  <c r="LR62" i="4"/>
  <c r="LT61" i="4"/>
  <c r="LS61" i="4"/>
  <c r="LR61" i="4"/>
  <c r="LT60" i="4"/>
  <c r="LS60" i="4"/>
  <c r="LR60" i="4"/>
  <c r="LT59" i="4"/>
  <c r="LS59" i="4"/>
  <c r="LR59" i="4"/>
  <c r="LT58" i="4"/>
  <c r="LS58" i="4"/>
  <c r="LR58" i="4"/>
  <c r="LT57" i="4"/>
  <c r="LS57" i="4"/>
  <c r="LR57" i="4"/>
  <c r="LT56" i="4"/>
  <c r="LS56" i="4"/>
  <c r="LR56" i="4"/>
  <c r="LT55" i="4"/>
  <c r="LS55" i="4"/>
  <c r="LR55" i="4"/>
  <c r="LT54" i="4"/>
  <c r="LS54" i="4"/>
  <c r="LR54" i="4"/>
  <c r="LT53" i="4"/>
  <c r="LS53" i="4"/>
  <c r="LR53" i="4"/>
  <c r="LT52" i="4"/>
  <c r="LS52" i="4"/>
  <c r="LR52" i="4"/>
  <c r="LT51" i="4"/>
  <c r="LS51" i="4"/>
  <c r="LR51" i="4"/>
  <c r="LT50" i="4"/>
  <c r="LS50" i="4"/>
  <c r="LR50" i="4"/>
  <c r="LT49" i="4"/>
  <c r="LS49" i="4"/>
  <c r="LR49" i="4"/>
  <c r="LT48" i="4"/>
  <c r="LS48" i="4"/>
  <c r="LR48" i="4"/>
  <c r="LT47" i="4"/>
  <c r="LS47" i="4"/>
  <c r="LR47" i="4"/>
  <c r="LT46" i="4"/>
  <c r="LS46" i="4"/>
  <c r="LR46" i="4"/>
  <c r="LT45" i="4"/>
  <c r="LS45" i="4"/>
  <c r="LR45" i="4"/>
  <c r="LT44" i="4"/>
  <c r="LS44" i="4"/>
  <c r="LR44" i="4"/>
  <c r="LT43" i="4"/>
  <c r="LS43" i="4"/>
  <c r="LR43" i="4"/>
  <c r="LT42" i="4"/>
  <c r="LS42" i="4"/>
  <c r="LR42" i="4"/>
  <c r="LT41" i="4"/>
  <c r="LS41" i="4"/>
  <c r="LR41" i="4"/>
  <c r="LT40" i="4"/>
  <c r="LS40" i="4"/>
  <c r="LR40" i="4"/>
  <c r="LT39" i="4"/>
  <c r="LS39" i="4"/>
  <c r="LR39" i="4"/>
  <c r="LT38" i="4"/>
  <c r="LS38" i="4"/>
  <c r="LR38" i="4"/>
  <c r="LT37" i="4"/>
  <c r="LS37" i="4"/>
  <c r="LR37" i="4"/>
  <c r="LT36" i="4"/>
  <c r="LS36" i="4"/>
  <c r="LR36" i="4"/>
  <c r="LT35" i="4"/>
  <c r="LS35" i="4"/>
  <c r="LR35" i="4"/>
  <c r="LT34" i="4"/>
  <c r="LS34" i="4"/>
  <c r="LR34" i="4"/>
  <c r="LT33" i="4"/>
  <c r="LS33" i="4"/>
  <c r="LR33" i="4"/>
  <c r="LT32" i="4"/>
  <c r="LS32" i="4"/>
  <c r="LR32" i="4"/>
  <c r="LT31" i="4"/>
  <c r="LS31" i="4"/>
  <c r="LR31" i="4"/>
  <c r="LT30" i="4"/>
  <c r="LS30" i="4"/>
  <c r="LR30" i="4"/>
  <c r="LT29" i="4"/>
  <c r="LS29" i="4"/>
  <c r="LR29" i="4"/>
  <c r="LT28" i="4"/>
  <c r="LS28" i="4"/>
  <c r="LR28" i="4"/>
  <c r="LT27" i="4"/>
  <c r="LS27" i="4"/>
  <c r="LR27" i="4"/>
  <c r="LT26" i="4"/>
  <c r="LS26" i="4"/>
  <c r="LR26" i="4"/>
  <c r="LT25" i="4"/>
  <c r="LS25" i="4"/>
  <c r="LR25" i="4"/>
  <c r="LT24" i="4"/>
  <c r="LS24" i="4"/>
  <c r="LR24" i="4"/>
  <c r="LT23" i="4"/>
  <c r="LS23" i="4"/>
  <c r="LR23" i="4"/>
  <c r="LT22" i="4"/>
  <c r="LS22" i="4"/>
  <c r="LR22" i="4"/>
  <c r="LT21" i="4"/>
  <c r="LS21" i="4"/>
  <c r="LR21" i="4"/>
  <c r="LT20" i="4"/>
  <c r="LS20" i="4"/>
  <c r="LR20" i="4"/>
  <c r="LT19" i="4"/>
  <c r="LS19" i="4"/>
  <c r="LR19" i="4"/>
  <c r="LT18" i="4"/>
  <c r="LS18" i="4"/>
  <c r="LR18" i="4"/>
  <c r="LT17" i="4"/>
  <c r="LS17" i="4"/>
  <c r="LR17" i="4"/>
  <c r="LT16" i="4"/>
  <c r="LS16" i="4"/>
  <c r="LR16" i="4"/>
  <c r="LT15" i="4"/>
  <c r="LS15" i="4"/>
  <c r="LR15" i="4"/>
  <c r="LT14" i="4"/>
  <c r="LS14" i="4"/>
  <c r="LR14" i="4"/>
  <c r="LT13" i="4"/>
  <c r="LS13" i="4"/>
  <c r="LR13" i="4"/>
  <c r="LT12" i="4"/>
  <c r="LS12" i="4"/>
  <c r="LR12" i="4"/>
  <c r="LT11" i="4"/>
  <c r="LS11" i="4"/>
  <c r="LR11" i="4"/>
  <c r="LT10" i="4"/>
  <c r="LS10" i="4"/>
  <c r="LR10" i="4"/>
  <c r="LT9" i="4"/>
  <c r="LS9" i="4"/>
  <c r="LR9" i="4"/>
  <c r="LT8" i="4"/>
  <c r="LS8" i="4"/>
  <c r="LR8" i="4"/>
  <c r="LT7" i="4"/>
  <c r="LS7" i="4"/>
  <c r="LR7" i="4"/>
  <c r="LT6" i="4"/>
  <c r="LS6" i="4"/>
  <c r="LR6" i="4"/>
  <c r="LT5" i="4"/>
  <c r="LS5" i="4"/>
  <c r="LR5" i="4"/>
  <c r="LT4" i="4"/>
  <c r="LS4" i="4"/>
  <c r="LR4" i="4"/>
  <c r="LT3" i="4"/>
  <c r="LS3" i="4"/>
  <c r="LR3" i="4"/>
  <c r="LT2" i="4"/>
  <c r="LS2" i="4"/>
  <c r="LR2" i="4"/>
  <c r="JB121" i="4" l="1"/>
  <c r="JA121" i="4"/>
  <c r="IZ121" i="4"/>
  <c r="JB120" i="4"/>
  <c r="JA120" i="4"/>
  <c r="IZ120" i="4"/>
  <c r="JB119" i="4"/>
  <c r="JA119" i="4"/>
  <c r="IZ119" i="4"/>
  <c r="JB118" i="4"/>
  <c r="JA118" i="4"/>
  <c r="IZ118" i="4"/>
  <c r="JB117" i="4"/>
  <c r="JA117" i="4"/>
  <c r="IZ117" i="4"/>
  <c r="JB116" i="4"/>
  <c r="JA116" i="4"/>
  <c r="IZ116" i="4"/>
  <c r="JB115" i="4"/>
  <c r="JA115" i="4"/>
  <c r="IZ115" i="4"/>
  <c r="JB114" i="4"/>
  <c r="JA114" i="4"/>
  <c r="IZ114" i="4"/>
  <c r="JB113" i="4"/>
  <c r="JA113" i="4"/>
  <c r="IZ113" i="4"/>
  <c r="JB112" i="4"/>
  <c r="JA112" i="4"/>
  <c r="IZ112" i="4"/>
  <c r="JB111" i="4"/>
  <c r="JA111" i="4"/>
  <c r="IZ111" i="4"/>
  <c r="JB110" i="4"/>
  <c r="JA110" i="4"/>
  <c r="IZ110" i="4"/>
  <c r="JB109" i="4"/>
  <c r="JA109" i="4"/>
  <c r="IZ109" i="4"/>
  <c r="JB108" i="4"/>
  <c r="JA108" i="4"/>
  <c r="IZ108" i="4"/>
  <c r="JB107" i="4"/>
  <c r="JA107" i="4"/>
  <c r="IZ107" i="4"/>
  <c r="JB106" i="4"/>
  <c r="JA106" i="4"/>
  <c r="IZ106" i="4"/>
  <c r="JB105" i="4"/>
  <c r="JA105" i="4"/>
  <c r="IZ105" i="4"/>
  <c r="JB104" i="4"/>
  <c r="JA104" i="4"/>
  <c r="IZ104" i="4"/>
  <c r="JB103" i="4"/>
  <c r="JA103" i="4"/>
  <c r="IZ103" i="4"/>
  <c r="JB102" i="4"/>
  <c r="JA102" i="4"/>
  <c r="IZ102" i="4"/>
  <c r="JB101" i="4"/>
  <c r="JA101" i="4"/>
  <c r="IZ101" i="4"/>
  <c r="JB100" i="4"/>
  <c r="JA100" i="4"/>
  <c r="IZ100" i="4"/>
  <c r="JB99" i="4"/>
  <c r="JA99" i="4"/>
  <c r="IZ99" i="4"/>
  <c r="JB98" i="4"/>
  <c r="JA98" i="4"/>
  <c r="IZ98" i="4"/>
  <c r="JB97" i="4"/>
  <c r="JA97" i="4"/>
  <c r="IZ97" i="4"/>
  <c r="JB96" i="4"/>
  <c r="JA96" i="4"/>
  <c r="IZ96" i="4"/>
  <c r="JB95" i="4"/>
  <c r="JA95" i="4"/>
  <c r="IZ95" i="4"/>
  <c r="JB94" i="4"/>
  <c r="JA94" i="4"/>
  <c r="IZ94" i="4"/>
  <c r="JB93" i="4"/>
  <c r="JA93" i="4"/>
  <c r="IZ93" i="4"/>
  <c r="JB92" i="4"/>
  <c r="JA92" i="4"/>
  <c r="IZ92" i="4"/>
  <c r="JB91" i="4"/>
  <c r="JA91" i="4"/>
  <c r="IZ91" i="4"/>
  <c r="JB90" i="4"/>
  <c r="JA90" i="4"/>
  <c r="IZ90" i="4"/>
  <c r="JB89" i="4"/>
  <c r="JA89" i="4"/>
  <c r="IZ89" i="4"/>
  <c r="JB88" i="4"/>
  <c r="JA88" i="4"/>
  <c r="IZ88" i="4"/>
  <c r="JB87" i="4"/>
  <c r="JA87" i="4"/>
  <c r="IZ87" i="4"/>
  <c r="JB86" i="4"/>
  <c r="JA86" i="4"/>
  <c r="IZ86" i="4"/>
  <c r="JB85" i="4"/>
  <c r="JA85" i="4"/>
  <c r="IZ85" i="4"/>
  <c r="JB84" i="4"/>
  <c r="JA84" i="4"/>
  <c r="IZ84" i="4"/>
  <c r="JB83" i="4"/>
  <c r="JA83" i="4"/>
  <c r="IZ83" i="4"/>
  <c r="JB82" i="4"/>
  <c r="JA82" i="4"/>
  <c r="IZ82" i="4"/>
  <c r="JB81" i="4"/>
  <c r="JA81" i="4"/>
  <c r="IZ81" i="4"/>
  <c r="JB80" i="4"/>
  <c r="JA80" i="4"/>
  <c r="IZ80" i="4"/>
  <c r="JB79" i="4"/>
  <c r="JA79" i="4"/>
  <c r="IZ79" i="4"/>
  <c r="JB78" i="4"/>
  <c r="JA78" i="4"/>
  <c r="IZ78" i="4"/>
  <c r="JB77" i="4"/>
  <c r="JA77" i="4"/>
  <c r="IZ77" i="4"/>
  <c r="JB76" i="4"/>
  <c r="JA76" i="4"/>
  <c r="IZ76" i="4"/>
  <c r="JB75" i="4"/>
  <c r="JA75" i="4"/>
  <c r="IZ75" i="4"/>
  <c r="JB74" i="4"/>
  <c r="JA74" i="4"/>
  <c r="IZ74" i="4"/>
  <c r="JB73" i="4"/>
  <c r="JA73" i="4"/>
  <c r="IZ73" i="4"/>
  <c r="JB72" i="4"/>
  <c r="JA72" i="4"/>
  <c r="IZ72" i="4"/>
  <c r="JB71" i="4"/>
  <c r="JA71" i="4"/>
  <c r="IZ71" i="4"/>
  <c r="JB70" i="4"/>
  <c r="JA70" i="4"/>
  <c r="IZ70" i="4"/>
  <c r="JB69" i="4"/>
  <c r="JA69" i="4"/>
  <c r="IZ69" i="4"/>
  <c r="JB68" i="4"/>
  <c r="JA68" i="4"/>
  <c r="IZ68" i="4"/>
  <c r="JB67" i="4"/>
  <c r="JA67" i="4"/>
  <c r="IZ67" i="4"/>
  <c r="JB66" i="4"/>
  <c r="JA66" i="4"/>
  <c r="IZ66" i="4"/>
  <c r="JB65" i="4"/>
  <c r="JA65" i="4"/>
  <c r="IZ65" i="4"/>
  <c r="JB64" i="4"/>
  <c r="JA64" i="4"/>
  <c r="IZ64" i="4"/>
  <c r="JB63" i="4"/>
  <c r="JA63" i="4"/>
  <c r="IZ63" i="4"/>
  <c r="JB62" i="4"/>
  <c r="JA62" i="4"/>
  <c r="IZ62" i="4"/>
  <c r="JB61" i="4"/>
  <c r="JA61" i="4"/>
  <c r="IZ61" i="4"/>
  <c r="JB60" i="4"/>
  <c r="JA60" i="4"/>
  <c r="IZ60" i="4"/>
  <c r="JB59" i="4"/>
  <c r="JA59" i="4"/>
  <c r="IZ59" i="4"/>
  <c r="JB58" i="4"/>
  <c r="JA58" i="4"/>
  <c r="IZ58" i="4"/>
  <c r="JB57" i="4"/>
  <c r="JA57" i="4"/>
  <c r="IZ57" i="4"/>
  <c r="JB56" i="4"/>
  <c r="JA56" i="4"/>
  <c r="IZ56" i="4"/>
  <c r="JB55" i="4"/>
  <c r="JA55" i="4"/>
  <c r="IZ55" i="4"/>
  <c r="JB54" i="4"/>
  <c r="JA54" i="4"/>
  <c r="IZ54" i="4"/>
  <c r="JB53" i="4"/>
  <c r="JA53" i="4"/>
  <c r="IZ53" i="4"/>
  <c r="JB52" i="4"/>
  <c r="JA52" i="4"/>
  <c r="IZ52" i="4"/>
  <c r="JB51" i="4"/>
  <c r="JA51" i="4"/>
  <c r="IZ51" i="4"/>
  <c r="JB50" i="4"/>
  <c r="JA50" i="4"/>
  <c r="IZ50" i="4"/>
  <c r="JB49" i="4"/>
  <c r="JA49" i="4"/>
  <c r="IZ49" i="4"/>
  <c r="JB48" i="4"/>
  <c r="JA48" i="4"/>
  <c r="IZ48" i="4"/>
  <c r="JB47" i="4"/>
  <c r="JA47" i="4"/>
  <c r="IZ47" i="4"/>
  <c r="JB46" i="4"/>
  <c r="JA46" i="4"/>
  <c r="IZ46" i="4"/>
  <c r="JB45" i="4"/>
  <c r="JA45" i="4"/>
  <c r="IZ45" i="4"/>
  <c r="JB44" i="4"/>
  <c r="JA44" i="4"/>
  <c r="IZ44" i="4"/>
  <c r="JB43" i="4"/>
  <c r="JA43" i="4"/>
  <c r="IZ43" i="4"/>
  <c r="JB42" i="4"/>
  <c r="JA42" i="4"/>
  <c r="IZ42" i="4"/>
  <c r="JB41" i="4"/>
  <c r="JA41" i="4"/>
  <c r="IZ41" i="4"/>
  <c r="JB40" i="4"/>
  <c r="JA40" i="4"/>
  <c r="IZ40" i="4"/>
  <c r="JB39" i="4"/>
  <c r="JA39" i="4"/>
  <c r="IZ39" i="4"/>
  <c r="JB38" i="4"/>
  <c r="JA38" i="4"/>
  <c r="IZ38" i="4"/>
  <c r="JB37" i="4"/>
  <c r="JA37" i="4"/>
  <c r="IZ37" i="4"/>
  <c r="JB36" i="4"/>
  <c r="JA36" i="4"/>
  <c r="IZ36" i="4"/>
  <c r="JB35" i="4"/>
  <c r="JA35" i="4"/>
  <c r="IZ35" i="4"/>
  <c r="JB34" i="4"/>
  <c r="JA34" i="4"/>
  <c r="IZ34" i="4"/>
  <c r="JB33" i="4"/>
  <c r="JA33" i="4"/>
  <c r="IZ33" i="4"/>
  <c r="JB32" i="4"/>
  <c r="JA32" i="4"/>
  <c r="IZ32" i="4"/>
  <c r="JB31" i="4"/>
  <c r="JA31" i="4"/>
  <c r="IZ31" i="4"/>
  <c r="JB30" i="4"/>
  <c r="JA30" i="4"/>
  <c r="IZ30" i="4"/>
  <c r="JB29" i="4"/>
  <c r="JA29" i="4"/>
  <c r="IZ29" i="4"/>
  <c r="JB28" i="4"/>
  <c r="JA28" i="4"/>
  <c r="IZ28" i="4"/>
  <c r="JB27" i="4"/>
  <c r="JA27" i="4"/>
  <c r="IZ27" i="4"/>
  <c r="JB26" i="4"/>
  <c r="JA26" i="4"/>
  <c r="IZ26" i="4"/>
  <c r="JB25" i="4"/>
  <c r="JA25" i="4"/>
  <c r="IZ25" i="4"/>
  <c r="JB24" i="4"/>
  <c r="JA24" i="4"/>
  <c r="IZ24" i="4"/>
  <c r="JB23" i="4"/>
  <c r="JA23" i="4"/>
  <c r="IZ23" i="4"/>
  <c r="JB22" i="4"/>
  <c r="JA22" i="4"/>
  <c r="IZ22" i="4"/>
  <c r="JB21" i="4"/>
  <c r="JA21" i="4"/>
  <c r="IZ21" i="4"/>
  <c r="JB20" i="4"/>
  <c r="JA20" i="4"/>
  <c r="IZ20" i="4"/>
  <c r="JB19" i="4"/>
  <c r="JA19" i="4"/>
  <c r="IZ19" i="4"/>
  <c r="JB18" i="4"/>
  <c r="JA18" i="4"/>
  <c r="IZ18" i="4"/>
  <c r="JB17" i="4"/>
  <c r="JA17" i="4"/>
  <c r="IZ17" i="4"/>
  <c r="JB16" i="4"/>
  <c r="JA16" i="4"/>
  <c r="IZ16" i="4"/>
  <c r="JB15" i="4"/>
  <c r="JA15" i="4"/>
  <c r="IZ15" i="4"/>
  <c r="JB14" i="4"/>
  <c r="JA14" i="4"/>
  <c r="IZ14" i="4"/>
  <c r="JB13" i="4"/>
  <c r="JA13" i="4"/>
  <c r="IZ13" i="4"/>
  <c r="JB12" i="4"/>
  <c r="JA12" i="4"/>
  <c r="IZ12" i="4"/>
  <c r="JB11" i="4"/>
  <c r="JA11" i="4"/>
  <c r="IZ11" i="4"/>
  <c r="JB10" i="4"/>
  <c r="JA10" i="4"/>
  <c r="IZ10" i="4"/>
  <c r="JB9" i="4"/>
  <c r="JA9" i="4"/>
  <c r="IZ9" i="4"/>
  <c r="JB8" i="4"/>
  <c r="JA8" i="4"/>
  <c r="IZ8" i="4"/>
  <c r="JB7" i="4"/>
  <c r="JA7" i="4"/>
  <c r="IZ7" i="4"/>
  <c r="JB6" i="4"/>
  <c r="JA6" i="4"/>
  <c r="IZ6" i="4"/>
  <c r="JB5" i="4"/>
  <c r="JA5" i="4"/>
  <c r="IZ5" i="4"/>
  <c r="JB4" i="4"/>
  <c r="JA4" i="4"/>
  <c r="IZ4" i="4"/>
  <c r="JB3" i="4"/>
  <c r="JA3" i="4"/>
  <c r="IZ3" i="4"/>
  <c r="JB2" i="4"/>
  <c r="JA2" i="4"/>
  <c r="IZ2" i="4"/>
  <c r="GO121" i="4"/>
  <c r="GN121" i="4"/>
  <c r="GM121" i="4"/>
  <c r="GO120" i="4"/>
  <c r="GN120" i="4"/>
  <c r="GM120" i="4"/>
  <c r="GO119" i="4"/>
  <c r="GN119" i="4"/>
  <c r="GM119" i="4"/>
  <c r="GO118" i="4"/>
  <c r="GN118" i="4"/>
  <c r="GM118" i="4"/>
  <c r="GO117" i="4"/>
  <c r="GN117" i="4"/>
  <c r="GM117" i="4"/>
  <c r="GO116" i="4"/>
  <c r="GN116" i="4"/>
  <c r="GM116" i="4"/>
  <c r="GO115" i="4"/>
  <c r="GN115" i="4"/>
  <c r="GM115" i="4"/>
  <c r="GO114" i="4"/>
  <c r="GN114" i="4"/>
  <c r="GM114" i="4"/>
  <c r="GO113" i="4"/>
  <c r="GN113" i="4"/>
  <c r="GM113" i="4"/>
  <c r="GO112" i="4"/>
  <c r="GN112" i="4"/>
  <c r="GM112" i="4"/>
  <c r="GO111" i="4"/>
  <c r="GN111" i="4"/>
  <c r="GM111" i="4"/>
  <c r="GO110" i="4"/>
  <c r="GN110" i="4"/>
  <c r="GM110" i="4"/>
  <c r="GO109" i="4"/>
  <c r="GN109" i="4"/>
  <c r="GM109" i="4"/>
  <c r="GO108" i="4"/>
  <c r="GN108" i="4"/>
  <c r="GM108" i="4"/>
  <c r="GO107" i="4"/>
  <c r="GN107" i="4"/>
  <c r="GM107" i="4"/>
  <c r="GO106" i="4"/>
  <c r="GN106" i="4"/>
  <c r="GM106" i="4"/>
  <c r="GO105" i="4"/>
  <c r="GN105" i="4"/>
  <c r="GM105" i="4"/>
  <c r="GO104" i="4"/>
  <c r="GN104" i="4"/>
  <c r="GM104" i="4"/>
  <c r="GO103" i="4"/>
  <c r="GN103" i="4"/>
  <c r="GM103" i="4"/>
  <c r="GO102" i="4"/>
  <c r="GN102" i="4"/>
  <c r="GM102" i="4"/>
  <c r="GO101" i="4"/>
  <c r="GN101" i="4"/>
  <c r="GM101" i="4"/>
  <c r="GO100" i="4"/>
  <c r="GN100" i="4"/>
  <c r="GM100" i="4"/>
  <c r="GO99" i="4"/>
  <c r="GN99" i="4"/>
  <c r="GM99" i="4"/>
  <c r="GO98" i="4"/>
  <c r="GN98" i="4"/>
  <c r="GM98" i="4"/>
  <c r="GO97" i="4"/>
  <c r="GN97" i="4"/>
  <c r="GM97" i="4"/>
  <c r="GO96" i="4"/>
  <c r="GN96" i="4"/>
  <c r="GM96" i="4"/>
  <c r="GO95" i="4"/>
  <c r="GN95" i="4"/>
  <c r="GM95" i="4"/>
  <c r="GO94" i="4"/>
  <c r="GN94" i="4"/>
  <c r="GM94" i="4"/>
  <c r="GO93" i="4"/>
  <c r="GN93" i="4"/>
  <c r="GM93" i="4"/>
  <c r="GO92" i="4"/>
  <c r="GN92" i="4"/>
  <c r="GM92" i="4"/>
  <c r="GO91" i="4"/>
  <c r="GN91" i="4"/>
  <c r="GM91" i="4"/>
  <c r="GO90" i="4"/>
  <c r="GN90" i="4"/>
  <c r="GM90" i="4"/>
  <c r="GO89" i="4"/>
  <c r="GN89" i="4"/>
  <c r="GM89" i="4"/>
  <c r="GO88" i="4"/>
  <c r="GN88" i="4"/>
  <c r="GM88" i="4"/>
  <c r="GO87" i="4"/>
  <c r="GN87" i="4"/>
  <c r="GM87" i="4"/>
  <c r="GO86" i="4"/>
  <c r="GN86" i="4"/>
  <c r="GM86" i="4"/>
  <c r="GO85" i="4"/>
  <c r="GN85" i="4"/>
  <c r="GM85" i="4"/>
  <c r="GO84" i="4"/>
  <c r="GN84" i="4"/>
  <c r="GM84" i="4"/>
  <c r="GO83" i="4"/>
  <c r="GN83" i="4"/>
  <c r="GM83" i="4"/>
  <c r="GO82" i="4"/>
  <c r="GN82" i="4"/>
  <c r="GM82" i="4"/>
  <c r="GO81" i="4"/>
  <c r="GN81" i="4"/>
  <c r="GM81" i="4"/>
  <c r="GO80" i="4"/>
  <c r="GN80" i="4"/>
  <c r="GM80" i="4"/>
  <c r="GO79" i="4"/>
  <c r="GN79" i="4"/>
  <c r="GM79" i="4"/>
  <c r="GO78" i="4"/>
  <c r="GN78" i="4"/>
  <c r="GM78" i="4"/>
  <c r="GO77" i="4"/>
  <c r="GN77" i="4"/>
  <c r="GM77" i="4"/>
  <c r="GO76" i="4"/>
  <c r="GN76" i="4"/>
  <c r="GM76" i="4"/>
  <c r="GO75" i="4"/>
  <c r="GN75" i="4"/>
  <c r="GM75" i="4"/>
  <c r="GO74" i="4"/>
  <c r="GN74" i="4"/>
  <c r="GM74" i="4"/>
  <c r="GO73" i="4"/>
  <c r="GN73" i="4"/>
  <c r="GM73" i="4"/>
  <c r="GO72" i="4"/>
  <c r="GN72" i="4"/>
  <c r="GM72" i="4"/>
  <c r="GO71" i="4"/>
  <c r="GN71" i="4"/>
  <c r="GM71" i="4"/>
  <c r="GO70" i="4"/>
  <c r="GN70" i="4"/>
  <c r="GM70" i="4"/>
  <c r="GO69" i="4"/>
  <c r="GN69" i="4"/>
  <c r="GM69" i="4"/>
  <c r="GO68" i="4"/>
  <c r="GN68" i="4"/>
  <c r="GM68" i="4"/>
  <c r="GO67" i="4"/>
  <c r="GN67" i="4"/>
  <c r="GM67" i="4"/>
  <c r="GO66" i="4"/>
  <c r="GN66" i="4"/>
  <c r="GM66" i="4"/>
  <c r="GO65" i="4"/>
  <c r="GN65" i="4"/>
  <c r="GM65" i="4"/>
  <c r="GO64" i="4"/>
  <c r="GN64" i="4"/>
  <c r="GM64" i="4"/>
  <c r="GO63" i="4"/>
  <c r="GN63" i="4"/>
  <c r="GM63" i="4"/>
  <c r="GO62" i="4"/>
  <c r="GN62" i="4"/>
  <c r="GM62" i="4"/>
  <c r="GO61" i="4"/>
  <c r="GN61" i="4"/>
  <c r="GM61" i="4"/>
  <c r="GO60" i="4"/>
  <c r="GN60" i="4"/>
  <c r="GM60" i="4"/>
  <c r="GO59" i="4"/>
  <c r="GN59" i="4"/>
  <c r="GM59" i="4"/>
  <c r="GO58" i="4"/>
  <c r="GN58" i="4"/>
  <c r="GM58" i="4"/>
  <c r="GO57" i="4"/>
  <c r="GN57" i="4"/>
  <c r="GM57" i="4"/>
  <c r="GO56" i="4"/>
  <c r="GN56" i="4"/>
  <c r="GM56" i="4"/>
  <c r="GO55" i="4"/>
  <c r="GN55" i="4"/>
  <c r="GM55" i="4"/>
  <c r="GO54" i="4"/>
  <c r="GN54" i="4"/>
  <c r="GM54" i="4"/>
  <c r="GO53" i="4"/>
  <c r="GN53" i="4"/>
  <c r="GM53" i="4"/>
  <c r="GO52" i="4"/>
  <c r="GN52" i="4"/>
  <c r="GM52" i="4"/>
  <c r="GO51" i="4"/>
  <c r="GN51" i="4"/>
  <c r="GM51" i="4"/>
  <c r="GO50" i="4"/>
  <c r="GN50" i="4"/>
  <c r="GM50" i="4"/>
  <c r="GO49" i="4"/>
  <c r="GN49" i="4"/>
  <c r="GM49" i="4"/>
  <c r="GO48" i="4"/>
  <c r="GN48" i="4"/>
  <c r="GM48" i="4"/>
  <c r="GO47" i="4"/>
  <c r="GN47" i="4"/>
  <c r="GM47" i="4"/>
  <c r="GO46" i="4"/>
  <c r="GN46" i="4"/>
  <c r="GM46" i="4"/>
  <c r="GO45" i="4"/>
  <c r="GN45" i="4"/>
  <c r="GM45" i="4"/>
  <c r="GO44" i="4"/>
  <c r="GN44" i="4"/>
  <c r="GM44" i="4"/>
  <c r="GO43" i="4"/>
  <c r="GN43" i="4"/>
  <c r="GM43" i="4"/>
  <c r="GO42" i="4"/>
  <c r="GN42" i="4"/>
  <c r="GM42" i="4"/>
  <c r="GO41" i="4"/>
  <c r="GN41" i="4"/>
  <c r="GM41" i="4"/>
  <c r="GO40" i="4"/>
  <c r="GN40" i="4"/>
  <c r="GM40" i="4"/>
  <c r="GO39" i="4"/>
  <c r="GN39" i="4"/>
  <c r="GM39" i="4"/>
  <c r="GO38" i="4"/>
  <c r="GN38" i="4"/>
  <c r="GM38" i="4"/>
  <c r="GO37" i="4"/>
  <c r="GN37" i="4"/>
  <c r="GM37" i="4"/>
  <c r="GO36" i="4"/>
  <c r="GN36" i="4"/>
  <c r="GM36" i="4"/>
  <c r="GO35" i="4"/>
  <c r="GN35" i="4"/>
  <c r="GM35" i="4"/>
  <c r="GO34" i="4"/>
  <c r="GN34" i="4"/>
  <c r="GM34" i="4"/>
  <c r="GO33" i="4"/>
  <c r="GN33" i="4"/>
  <c r="GM33" i="4"/>
  <c r="GO32" i="4"/>
  <c r="GN32" i="4"/>
  <c r="GM32" i="4"/>
  <c r="GO31" i="4"/>
  <c r="GN31" i="4"/>
  <c r="GM31" i="4"/>
  <c r="GO30" i="4"/>
  <c r="GN30" i="4"/>
  <c r="GM30" i="4"/>
  <c r="GO29" i="4"/>
  <c r="GN29" i="4"/>
  <c r="GM29" i="4"/>
  <c r="GO28" i="4"/>
  <c r="GN28" i="4"/>
  <c r="GM28" i="4"/>
  <c r="GO27" i="4"/>
  <c r="GN27" i="4"/>
  <c r="GM27" i="4"/>
  <c r="GO26" i="4"/>
  <c r="GN26" i="4"/>
  <c r="GM26" i="4"/>
  <c r="GO25" i="4"/>
  <c r="GN25" i="4"/>
  <c r="GM25" i="4"/>
  <c r="GO24" i="4"/>
  <c r="GN24" i="4"/>
  <c r="GM24" i="4"/>
  <c r="GO23" i="4"/>
  <c r="GN23" i="4"/>
  <c r="GM23" i="4"/>
  <c r="GO22" i="4"/>
  <c r="GN22" i="4"/>
  <c r="GM22" i="4"/>
  <c r="GO21" i="4"/>
  <c r="GN21" i="4"/>
  <c r="GM21" i="4"/>
  <c r="GO20" i="4"/>
  <c r="GN20" i="4"/>
  <c r="GM20" i="4"/>
  <c r="GO19" i="4"/>
  <c r="GN19" i="4"/>
  <c r="GM19" i="4"/>
  <c r="GO18" i="4"/>
  <c r="GN18" i="4"/>
  <c r="GM18" i="4"/>
  <c r="GO17" i="4"/>
  <c r="GN17" i="4"/>
  <c r="GM17" i="4"/>
  <c r="GO16" i="4"/>
  <c r="GN16" i="4"/>
  <c r="GM16" i="4"/>
  <c r="GO15" i="4"/>
  <c r="GN15" i="4"/>
  <c r="GM15" i="4"/>
  <c r="GO14" i="4"/>
  <c r="GN14" i="4"/>
  <c r="GM14" i="4"/>
  <c r="GO13" i="4"/>
  <c r="GN13" i="4"/>
  <c r="GM13" i="4"/>
  <c r="GO12" i="4"/>
  <c r="GN12" i="4"/>
  <c r="GM12" i="4"/>
  <c r="GO11" i="4"/>
  <c r="GN11" i="4"/>
  <c r="GM11" i="4"/>
  <c r="GO10" i="4"/>
  <c r="GN10" i="4"/>
  <c r="GM10" i="4"/>
  <c r="GO9" i="4"/>
  <c r="GN9" i="4"/>
  <c r="GM9" i="4"/>
  <c r="GO8" i="4"/>
  <c r="GN8" i="4"/>
  <c r="GM8" i="4"/>
  <c r="GO7" i="4"/>
  <c r="GN7" i="4"/>
  <c r="GM7" i="4"/>
  <c r="GO6" i="4"/>
  <c r="GN6" i="4"/>
  <c r="GM6" i="4"/>
  <c r="GO5" i="4"/>
  <c r="GN5" i="4"/>
  <c r="GM5" i="4"/>
  <c r="GO4" i="4"/>
  <c r="GN4" i="4"/>
  <c r="GM4" i="4"/>
  <c r="GO3" i="4"/>
  <c r="GN3" i="4"/>
  <c r="GM3" i="4"/>
  <c r="GO2" i="4"/>
  <c r="GN2" i="4"/>
  <c r="GM2" i="4"/>
  <c r="DW121" i="4"/>
  <c r="DV121" i="4"/>
  <c r="DU121" i="4"/>
  <c r="DW120" i="4"/>
  <c r="DV120" i="4"/>
  <c r="DU120" i="4"/>
  <c r="DW119" i="4"/>
  <c r="DV119" i="4"/>
  <c r="DU119" i="4"/>
  <c r="DW118" i="4"/>
  <c r="DV118" i="4"/>
  <c r="DU118" i="4"/>
  <c r="DW117" i="4"/>
  <c r="DV117" i="4"/>
  <c r="DU117" i="4"/>
  <c r="DW116" i="4"/>
  <c r="DV116" i="4"/>
  <c r="DU116" i="4"/>
  <c r="DW115" i="4"/>
  <c r="DV115" i="4"/>
  <c r="DU115" i="4"/>
  <c r="DW114" i="4"/>
  <c r="DV114" i="4"/>
  <c r="DU114" i="4"/>
  <c r="DW113" i="4"/>
  <c r="DV113" i="4"/>
  <c r="DU113" i="4"/>
  <c r="DW112" i="4"/>
  <c r="DV112" i="4"/>
  <c r="DU112" i="4"/>
  <c r="DW111" i="4"/>
  <c r="DV111" i="4"/>
  <c r="DU111" i="4"/>
  <c r="DW110" i="4"/>
  <c r="DV110" i="4"/>
  <c r="DU110" i="4"/>
  <c r="DW109" i="4"/>
  <c r="DV109" i="4"/>
  <c r="DU109" i="4"/>
  <c r="DW108" i="4"/>
  <c r="DV108" i="4"/>
  <c r="DU108" i="4"/>
  <c r="DW107" i="4"/>
  <c r="DV107" i="4"/>
  <c r="DU107" i="4"/>
  <c r="DW106" i="4"/>
  <c r="DV106" i="4"/>
  <c r="DU106" i="4"/>
  <c r="DW105" i="4"/>
  <c r="DV105" i="4"/>
  <c r="DU105" i="4"/>
  <c r="DW104" i="4"/>
  <c r="DV104" i="4"/>
  <c r="DU104" i="4"/>
  <c r="DW103" i="4"/>
  <c r="DV103" i="4"/>
  <c r="DU103" i="4"/>
  <c r="DW102" i="4"/>
  <c r="DV102" i="4"/>
  <c r="DU102" i="4"/>
  <c r="DW101" i="4"/>
  <c r="DV101" i="4"/>
  <c r="DU101" i="4"/>
  <c r="DW100" i="4"/>
  <c r="DV100" i="4"/>
  <c r="DU100" i="4"/>
  <c r="DW99" i="4"/>
  <c r="DV99" i="4"/>
  <c r="DU99" i="4"/>
  <c r="DW98" i="4"/>
  <c r="DV98" i="4"/>
  <c r="DU98" i="4"/>
  <c r="DW97" i="4"/>
  <c r="DV97" i="4"/>
  <c r="DU97" i="4"/>
  <c r="DW96" i="4"/>
  <c r="DV96" i="4"/>
  <c r="DU96" i="4"/>
  <c r="DW95" i="4"/>
  <c r="DV95" i="4"/>
  <c r="DU95" i="4"/>
  <c r="DW94" i="4"/>
  <c r="DV94" i="4"/>
  <c r="DU94" i="4"/>
  <c r="DW93" i="4"/>
  <c r="DV93" i="4"/>
  <c r="DU93" i="4"/>
  <c r="DW92" i="4"/>
  <c r="DV92" i="4"/>
  <c r="DU92" i="4"/>
  <c r="DW91" i="4"/>
  <c r="DV91" i="4"/>
  <c r="DU91" i="4"/>
  <c r="DW90" i="4"/>
  <c r="DV90" i="4"/>
  <c r="DU90" i="4"/>
  <c r="DW89" i="4"/>
  <c r="DV89" i="4"/>
  <c r="DU89" i="4"/>
  <c r="DW88" i="4"/>
  <c r="DV88" i="4"/>
  <c r="DU88" i="4"/>
  <c r="DW87" i="4"/>
  <c r="DV87" i="4"/>
  <c r="DU87" i="4"/>
  <c r="DW86" i="4"/>
  <c r="DV86" i="4"/>
  <c r="DU86" i="4"/>
  <c r="DW85" i="4"/>
  <c r="DV85" i="4"/>
  <c r="DU85" i="4"/>
  <c r="DW84" i="4"/>
  <c r="DV84" i="4"/>
  <c r="DU84" i="4"/>
  <c r="DW83" i="4"/>
  <c r="DV83" i="4"/>
  <c r="DU83" i="4"/>
  <c r="DW82" i="4"/>
  <c r="DV82" i="4"/>
  <c r="DU82" i="4"/>
  <c r="DW81" i="4"/>
  <c r="DV81" i="4"/>
  <c r="DU81" i="4"/>
  <c r="DW80" i="4"/>
  <c r="DV80" i="4"/>
  <c r="DU80" i="4"/>
  <c r="DW79" i="4"/>
  <c r="DV79" i="4"/>
  <c r="DU79" i="4"/>
  <c r="DW78" i="4"/>
  <c r="DV78" i="4"/>
  <c r="DU78" i="4"/>
  <c r="DW77" i="4"/>
  <c r="DV77" i="4"/>
  <c r="DU77" i="4"/>
  <c r="DW76" i="4"/>
  <c r="DV76" i="4"/>
  <c r="DU76" i="4"/>
  <c r="DW75" i="4"/>
  <c r="DV75" i="4"/>
  <c r="DU75" i="4"/>
  <c r="DW74" i="4"/>
  <c r="DV74" i="4"/>
  <c r="DU74" i="4"/>
  <c r="DW73" i="4"/>
  <c r="DV73" i="4"/>
  <c r="DU73" i="4"/>
  <c r="DW72" i="4"/>
  <c r="DV72" i="4"/>
  <c r="DU72" i="4"/>
  <c r="DW71" i="4"/>
  <c r="DV71" i="4"/>
  <c r="DU71" i="4"/>
  <c r="DW70" i="4"/>
  <c r="DV70" i="4"/>
  <c r="DU70" i="4"/>
  <c r="DW69" i="4"/>
  <c r="DV69" i="4"/>
  <c r="DU69" i="4"/>
  <c r="DW68" i="4"/>
  <c r="DV68" i="4"/>
  <c r="DU68" i="4"/>
  <c r="DW67" i="4"/>
  <c r="DV67" i="4"/>
  <c r="DU67" i="4"/>
  <c r="DW66" i="4"/>
  <c r="DV66" i="4"/>
  <c r="DU66" i="4"/>
  <c r="DW65" i="4"/>
  <c r="DV65" i="4"/>
  <c r="DU65" i="4"/>
  <c r="DW64" i="4"/>
  <c r="DV64" i="4"/>
  <c r="DU64" i="4"/>
  <c r="DW63" i="4"/>
  <c r="DV63" i="4"/>
  <c r="DU63" i="4"/>
  <c r="DW62" i="4"/>
  <c r="DV62" i="4"/>
  <c r="DU62" i="4"/>
  <c r="DW61" i="4"/>
  <c r="DV61" i="4"/>
  <c r="DU61" i="4"/>
  <c r="DW60" i="4"/>
  <c r="DV60" i="4"/>
  <c r="DU60" i="4"/>
  <c r="DW59" i="4"/>
  <c r="DV59" i="4"/>
  <c r="DU59" i="4"/>
  <c r="DW58" i="4"/>
  <c r="DV58" i="4"/>
  <c r="DU58" i="4"/>
  <c r="DW57" i="4"/>
  <c r="DV57" i="4"/>
  <c r="DU57" i="4"/>
  <c r="DW56" i="4"/>
  <c r="DV56" i="4"/>
  <c r="DU56" i="4"/>
  <c r="DW55" i="4"/>
  <c r="DV55" i="4"/>
  <c r="DU55" i="4"/>
  <c r="DW54" i="4"/>
  <c r="DV54" i="4"/>
  <c r="DU54" i="4"/>
  <c r="DW53" i="4"/>
  <c r="DV53" i="4"/>
  <c r="DU53" i="4"/>
  <c r="DW52" i="4"/>
  <c r="DV52" i="4"/>
  <c r="DU52" i="4"/>
  <c r="DW51" i="4"/>
  <c r="DV51" i="4"/>
  <c r="DU51" i="4"/>
  <c r="DW50" i="4"/>
  <c r="DV50" i="4"/>
  <c r="DU50" i="4"/>
  <c r="DW49" i="4"/>
  <c r="DV49" i="4"/>
  <c r="DU49" i="4"/>
  <c r="DW48" i="4"/>
  <c r="DV48" i="4"/>
  <c r="DU48" i="4"/>
  <c r="DW47" i="4"/>
  <c r="DV47" i="4"/>
  <c r="DU47" i="4"/>
  <c r="DW46" i="4"/>
  <c r="DV46" i="4"/>
  <c r="DU46" i="4"/>
  <c r="DW45" i="4"/>
  <c r="DV45" i="4"/>
  <c r="DU45" i="4"/>
  <c r="DW44" i="4"/>
  <c r="DV44" i="4"/>
  <c r="DU44" i="4"/>
  <c r="DW43" i="4"/>
  <c r="DV43" i="4"/>
  <c r="DU43" i="4"/>
  <c r="DW42" i="4"/>
  <c r="DV42" i="4"/>
  <c r="DU42" i="4"/>
  <c r="DW41" i="4"/>
  <c r="DV41" i="4"/>
  <c r="DU41" i="4"/>
  <c r="DW40" i="4"/>
  <c r="DV40" i="4"/>
  <c r="DU40" i="4"/>
  <c r="DW39" i="4"/>
  <c r="DV39" i="4"/>
  <c r="DU39" i="4"/>
  <c r="DW38" i="4"/>
  <c r="DV38" i="4"/>
  <c r="DU38" i="4"/>
  <c r="DW37" i="4"/>
  <c r="DV37" i="4"/>
  <c r="DU37" i="4"/>
  <c r="DW36" i="4"/>
  <c r="DV36" i="4"/>
  <c r="DU36" i="4"/>
  <c r="DW35" i="4"/>
  <c r="DV35" i="4"/>
  <c r="DU35" i="4"/>
  <c r="DW34" i="4"/>
  <c r="DV34" i="4"/>
  <c r="DU34" i="4"/>
  <c r="DW33" i="4"/>
  <c r="DV33" i="4"/>
  <c r="DU33" i="4"/>
  <c r="DW32" i="4"/>
  <c r="DV32" i="4"/>
  <c r="DU32" i="4"/>
  <c r="DW31" i="4"/>
  <c r="DV31" i="4"/>
  <c r="DU31" i="4"/>
  <c r="DW30" i="4"/>
  <c r="DV30" i="4"/>
  <c r="DU30" i="4"/>
  <c r="DW29" i="4"/>
  <c r="DV29" i="4"/>
  <c r="DU29" i="4"/>
  <c r="DW28" i="4"/>
  <c r="DV28" i="4"/>
  <c r="DU28" i="4"/>
  <c r="DW27" i="4"/>
  <c r="DV27" i="4"/>
  <c r="DU27" i="4"/>
  <c r="DW26" i="4"/>
  <c r="DV26" i="4"/>
  <c r="DU26" i="4"/>
  <c r="DW25" i="4"/>
  <c r="DV25" i="4"/>
  <c r="DU25" i="4"/>
  <c r="DW24" i="4"/>
  <c r="DV24" i="4"/>
  <c r="DU24" i="4"/>
  <c r="DW23" i="4"/>
  <c r="DV23" i="4"/>
  <c r="DU23" i="4"/>
  <c r="DW22" i="4"/>
  <c r="DV22" i="4"/>
  <c r="DU22" i="4"/>
  <c r="DW21" i="4"/>
  <c r="DV21" i="4"/>
  <c r="DU21" i="4"/>
  <c r="DW20" i="4"/>
  <c r="DV20" i="4"/>
  <c r="DU20" i="4"/>
  <c r="DW19" i="4"/>
  <c r="DV19" i="4"/>
  <c r="DU19" i="4"/>
  <c r="DW18" i="4"/>
  <c r="DV18" i="4"/>
  <c r="DU18" i="4"/>
  <c r="DW17" i="4"/>
  <c r="DV17" i="4"/>
  <c r="DU17" i="4"/>
  <c r="DW16" i="4"/>
  <c r="DV16" i="4"/>
  <c r="DU16" i="4"/>
  <c r="DW15" i="4"/>
  <c r="DV15" i="4"/>
  <c r="DU15" i="4"/>
  <c r="DW14" i="4"/>
  <c r="DV14" i="4"/>
  <c r="DU14" i="4"/>
  <c r="DW13" i="4"/>
  <c r="DV13" i="4"/>
  <c r="DU13" i="4"/>
  <c r="DW12" i="4"/>
  <c r="DV12" i="4"/>
  <c r="DU12" i="4"/>
  <c r="DW11" i="4"/>
  <c r="DV11" i="4"/>
  <c r="DU11" i="4"/>
  <c r="DW10" i="4"/>
  <c r="DV10" i="4"/>
  <c r="DU10" i="4"/>
  <c r="DW9" i="4"/>
  <c r="DV9" i="4"/>
  <c r="DU9" i="4"/>
  <c r="DW8" i="4"/>
  <c r="DV8" i="4"/>
  <c r="DU8" i="4"/>
  <c r="DW7" i="4"/>
  <c r="DV7" i="4"/>
  <c r="DU7" i="4"/>
  <c r="DW6" i="4"/>
  <c r="DV6" i="4"/>
  <c r="DU6" i="4"/>
  <c r="DW5" i="4"/>
  <c r="DV5" i="4"/>
  <c r="DU5" i="4"/>
  <c r="DW4" i="4"/>
  <c r="DV4" i="4"/>
  <c r="DU4" i="4"/>
  <c r="DW3" i="4"/>
  <c r="DV3" i="4"/>
  <c r="DU3" i="4"/>
  <c r="DW2" i="4"/>
  <c r="DV2" i="4"/>
  <c r="DU2" i="4"/>
  <c r="BL3" i="4" l="1"/>
  <c r="BL4" i="4"/>
  <c r="BL5" i="4"/>
  <c r="BL6" i="4"/>
  <c r="BL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L71" i="4"/>
  <c r="BL72" i="4"/>
  <c r="BL73" i="4"/>
  <c r="BL74" i="4"/>
  <c r="BL75" i="4"/>
  <c r="BL76" i="4"/>
  <c r="BL77" i="4"/>
  <c r="BL78" i="4"/>
  <c r="BL79" i="4"/>
  <c r="BL80" i="4"/>
  <c r="BL81" i="4"/>
  <c r="BL82" i="4"/>
  <c r="BL83" i="4"/>
  <c r="BL84" i="4"/>
  <c r="BL85" i="4"/>
  <c r="BL86" i="4"/>
  <c r="BL87" i="4"/>
  <c r="BL88" i="4"/>
  <c r="BL89" i="4"/>
  <c r="BL90" i="4"/>
  <c r="BL91" i="4"/>
  <c r="BL92" i="4"/>
  <c r="BL93" i="4"/>
  <c r="BL94" i="4"/>
  <c r="BL95" i="4"/>
  <c r="BL96" i="4"/>
  <c r="BL97" i="4"/>
  <c r="BL98" i="4"/>
  <c r="BL99" i="4"/>
  <c r="BL100" i="4"/>
  <c r="BL101" i="4"/>
  <c r="BL102" i="4"/>
  <c r="BL103" i="4"/>
  <c r="BL104" i="4"/>
  <c r="BL105" i="4"/>
  <c r="BL106" i="4"/>
  <c r="BL107" i="4"/>
  <c r="BL108" i="4"/>
  <c r="BL109" i="4"/>
  <c r="BL110" i="4"/>
  <c r="BL111" i="4"/>
  <c r="BL112" i="4"/>
  <c r="BL113" i="4"/>
  <c r="BL114" i="4"/>
  <c r="BL115" i="4"/>
  <c r="BL116" i="4"/>
  <c r="BL117" i="4"/>
  <c r="BL118" i="4"/>
  <c r="BL119" i="4"/>
  <c r="BL120" i="4"/>
  <c r="BL121" i="4"/>
  <c r="BK3" i="4"/>
  <c r="BK4" i="4"/>
  <c r="BK5" i="4"/>
  <c r="BK6" i="4"/>
  <c r="BK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K67" i="4"/>
  <c r="BK68" i="4"/>
  <c r="BK69" i="4"/>
  <c r="BK70" i="4"/>
  <c r="BK71" i="4"/>
  <c r="BK72" i="4"/>
  <c r="BK73" i="4"/>
  <c r="BK74" i="4"/>
  <c r="BK75" i="4"/>
  <c r="BK76" i="4"/>
  <c r="BK77" i="4"/>
  <c r="BK78" i="4"/>
  <c r="BK79" i="4"/>
  <c r="BK80" i="4"/>
  <c r="BK81" i="4"/>
  <c r="BK82" i="4"/>
  <c r="BK83" i="4"/>
  <c r="BK84" i="4"/>
  <c r="BK85" i="4"/>
  <c r="BK86" i="4"/>
  <c r="BK87" i="4"/>
  <c r="BK88" i="4"/>
  <c r="BK89" i="4"/>
  <c r="BK90" i="4"/>
  <c r="BK91" i="4"/>
  <c r="BK92" i="4"/>
  <c r="BK93" i="4"/>
  <c r="BK94" i="4"/>
  <c r="BK95" i="4"/>
  <c r="BK96" i="4"/>
  <c r="BK97" i="4"/>
  <c r="BK98" i="4"/>
  <c r="BK99" i="4"/>
  <c r="BK100" i="4"/>
  <c r="BK101" i="4"/>
  <c r="BK102" i="4"/>
  <c r="BK103" i="4"/>
  <c r="BK104" i="4"/>
  <c r="BK105" i="4"/>
  <c r="BK106" i="4"/>
  <c r="BK107" i="4"/>
  <c r="BK108" i="4"/>
  <c r="BK109" i="4"/>
  <c r="BK110" i="4"/>
  <c r="BK111" i="4"/>
  <c r="BK112" i="4"/>
  <c r="BK113" i="4"/>
  <c r="BK114" i="4"/>
  <c r="BK115" i="4"/>
  <c r="BK116" i="4"/>
  <c r="BK117" i="4"/>
  <c r="BK118" i="4"/>
  <c r="BK119" i="4"/>
  <c r="BK120" i="4"/>
  <c r="BK121" i="4"/>
  <c r="BJ3" i="4"/>
  <c r="BJ4" i="4"/>
  <c r="BJ5" i="4"/>
  <c r="BJ6" i="4"/>
  <c r="BJ7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J67" i="4"/>
  <c r="BJ68" i="4"/>
  <c r="BJ69" i="4"/>
  <c r="BJ70" i="4"/>
  <c r="BJ71" i="4"/>
  <c r="BJ72" i="4"/>
  <c r="BJ73" i="4"/>
  <c r="BJ74" i="4"/>
  <c r="BJ75" i="4"/>
  <c r="BJ76" i="4"/>
  <c r="BJ77" i="4"/>
  <c r="BJ78" i="4"/>
  <c r="BJ79" i="4"/>
  <c r="BJ80" i="4"/>
  <c r="BJ81" i="4"/>
  <c r="BJ82" i="4"/>
  <c r="BJ83" i="4"/>
  <c r="BJ84" i="4"/>
  <c r="BJ85" i="4"/>
  <c r="BJ86" i="4"/>
  <c r="BJ87" i="4"/>
  <c r="BJ88" i="4"/>
  <c r="BJ89" i="4"/>
  <c r="BJ90" i="4"/>
  <c r="BJ91" i="4"/>
  <c r="BJ92" i="4"/>
  <c r="BJ93" i="4"/>
  <c r="BJ94" i="4"/>
  <c r="BJ95" i="4"/>
  <c r="BJ96" i="4"/>
  <c r="BJ97" i="4"/>
  <c r="BJ98" i="4"/>
  <c r="BJ99" i="4"/>
  <c r="BJ100" i="4"/>
  <c r="BJ101" i="4"/>
  <c r="BJ102" i="4"/>
  <c r="BJ103" i="4"/>
  <c r="BJ104" i="4"/>
  <c r="BJ105" i="4"/>
  <c r="BJ106" i="4"/>
  <c r="BJ107" i="4"/>
  <c r="BJ108" i="4"/>
  <c r="BJ109" i="4"/>
  <c r="BJ110" i="4"/>
  <c r="BJ111" i="4"/>
  <c r="BJ112" i="4"/>
  <c r="BJ113" i="4"/>
  <c r="BJ114" i="4"/>
  <c r="BJ115" i="4"/>
  <c r="BJ116" i="4"/>
  <c r="BJ117" i="4"/>
  <c r="BJ118" i="4"/>
  <c r="BJ119" i="4"/>
  <c r="BJ120" i="4"/>
  <c r="BJ121" i="4"/>
  <c r="BL2" i="4"/>
  <c r="BK2" i="4"/>
  <c r="BJ2" i="4"/>
</calcChain>
</file>

<file path=xl/sharedStrings.xml><?xml version="1.0" encoding="utf-8"?>
<sst xmlns="http://schemas.openxmlformats.org/spreadsheetml/2006/main" count="300" uniqueCount="154">
  <si>
    <t>+sucrose survival</t>
    <phoneticPr fontId="2" type="noConversion"/>
  </si>
  <si>
    <t>+sucrose SEM</t>
    <phoneticPr fontId="2" type="noConversion"/>
  </si>
  <si>
    <t>+sucrose</t>
    <phoneticPr fontId="2" type="noConversion"/>
  </si>
  <si>
    <t>-sucrose</t>
    <phoneticPr fontId="2" type="noConversion"/>
  </si>
  <si>
    <t>-sucrose SEM</t>
    <phoneticPr fontId="2" type="noConversion"/>
  </si>
  <si>
    <t>-sucrose survival</t>
    <phoneticPr fontId="2" type="noConversion"/>
  </si>
  <si>
    <t>+sucrose</t>
    <phoneticPr fontId="2" type="noConversion"/>
  </si>
  <si>
    <t>+sucrose SEM</t>
    <phoneticPr fontId="2" type="noConversion"/>
  </si>
  <si>
    <t>+sucrose survival</t>
    <phoneticPr fontId="2" type="noConversion"/>
  </si>
  <si>
    <t>M22-6.28</t>
    <phoneticPr fontId="2" type="noConversion"/>
  </si>
  <si>
    <t>M21-6.28</t>
    <phoneticPr fontId="2" type="noConversion"/>
  </si>
  <si>
    <t>M49-6.30</t>
    <phoneticPr fontId="2" type="noConversion"/>
  </si>
  <si>
    <t>M48-6.30</t>
    <phoneticPr fontId="2" type="noConversion"/>
  </si>
  <si>
    <t>M22-6.28-ST</t>
    <phoneticPr fontId="2" type="noConversion"/>
  </si>
  <si>
    <t>M21-6.28-ST</t>
    <phoneticPr fontId="2" type="noConversion"/>
  </si>
  <si>
    <t>M49-6.30-ST</t>
    <phoneticPr fontId="2" type="noConversion"/>
  </si>
  <si>
    <t>M48-6.30-ST</t>
    <phoneticPr fontId="2" type="noConversion"/>
  </si>
  <si>
    <t>M23-7.9</t>
    <phoneticPr fontId="2" type="noConversion"/>
  </si>
  <si>
    <t>M11-7.7</t>
    <phoneticPr fontId="2" type="noConversion"/>
  </si>
  <si>
    <t>M13-7.7</t>
    <phoneticPr fontId="2" type="noConversion"/>
  </si>
  <si>
    <t>M13-7.7-ST</t>
    <phoneticPr fontId="2" type="noConversion"/>
  </si>
  <si>
    <t>M11-7.7-ST</t>
    <phoneticPr fontId="2" type="noConversion"/>
  </si>
  <si>
    <t>M23-7.9-ST</t>
    <phoneticPr fontId="2" type="noConversion"/>
  </si>
  <si>
    <t>M25-8.4</t>
    <phoneticPr fontId="2" type="noConversion"/>
  </si>
  <si>
    <t>M44-7.31</t>
    <phoneticPr fontId="2" type="noConversion"/>
  </si>
  <si>
    <t>M45-7.31</t>
    <phoneticPr fontId="2" type="noConversion"/>
  </si>
  <si>
    <t>M45-7.31-ST</t>
    <phoneticPr fontId="2" type="noConversion"/>
  </si>
  <si>
    <t>M44-7.31-ST</t>
    <phoneticPr fontId="2" type="noConversion"/>
  </si>
  <si>
    <t>M25-8.4-ST</t>
    <phoneticPr fontId="2" type="noConversion"/>
  </si>
  <si>
    <t>M18-8.1</t>
    <phoneticPr fontId="2" type="noConversion"/>
  </si>
  <si>
    <t>M19-8.1</t>
    <phoneticPr fontId="2" type="noConversion"/>
  </si>
  <si>
    <t>M26-7.31</t>
    <phoneticPr fontId="2" type="noConversion"/>
  </si>
  <si>
    <t>M26-7.31-ST</t>
    <phoneticPr fontId="2" type="noConversion"/>
  </si>
  <si>
    <t>M19-8.1-ST</t>
    <phoneticPr fontId="2" type="noConversion"/>
  </si>
  <si>
    <t>M18-8.1-ST</t>
    <phoneticPr fontId="2" type="noConversion"/>
  </si>
  <si>
    <t>1023 5#</t>
    <phoneticPr fontId="2" type="noConversion"/>
  </si>
  <si>
    <t>M21-10.26</t>
    <phoneticPr fontId="2" type="noConversion"/>
  </si>
  <si>
    <t>1028 19#</t>
    <phoneticPr fontId="2" type="noConversion"/>
  </si>
  <si>
    <t>1030 21#</t>
    <phoneticPr fontId="2" type="noConversion"/>
  </si>
  <si>
    <t>1023 5# ST</t>
    <phoneticPr fontId="2" type="noConversion"/>
  </si>
  <si>
    <t>M21-10.26-ST</t>
    <phoneticPr fontId="2" type="noConversion"/>
  </si>
  <si>
    <t>1028 19# ST</t>
    <phoneticPr fontId="2" type="noConversion"/>
  </si>
  <si>
    <t>1030 21# ST</t>
    <phoneticPr fontId="2" type="noConversion"/>
  </si>
  <si>
    <t>M55-8.7</t>
    <phoneticPr fontId="2" type="noConversion"/>
  </si>
  <si>
    <t>M48-7.26</t>
    <phoneticPr fontId="2" type="noConversion"/>
  </si>
  <si>
    <t>M24-7.30</t>
    <phoneticPr fontId="2" type="noConversion"/>
  </si>
  <si>
    <t>M24-7.30-ST</t>
    <phoneticPr fontId="2" type="noConversion"/>
  </si>
  <si>
    <t>M48-7.26-ST</t>
    <phoneticPr fontId="2" type="noConversion"/>
  </si>
  <si>
    <t>M55-8.7-ST</t>
    <phoneticPr fontId="2" type="noConversion"/>
  </si>
  <si>
    <t>M49-8.8</t>
    <phoneticPr fontId="2" type="noConversion"/>
  </si>
  <si>
    <t>M49-8.8-ST</t>
    <phoneticPr fontId="2" type="noConversion"/>
  </si>
  <si>
    <t>FED(TOR TED~BD-AD-AKHR)</t>
    <phoneticPr fontId="2" type="noConversion"/>
  </si>
  <si>
    <t>ST(TOR TED~BD-AD-AKHR)</t>
    <phoneticPr fontId="2" type="noConversion"/>
  </si>
  <si>
    <t>FED(TOR TED~BD-AKHR)</t>
    <phoneticPr fontId="2" type="noConversion"/>
  </si>
  <si>
    <t>ST(TOR TED~BD-AKHR)</t>
    <phoneticPr fontId="2" type="noConversion"/>
  </si>
  <si>
    <t>ST(TOR TED~nSyb-AD)</t>
    <phoneticPr fontId="2" type="noConversion"/>
  </si>
  <si>
    <t>FED(TOR TED~nSyb-AD)</t>
    <phoneticPr fontId="2" type="noConversion"/>
  </si>
  <si>
    <t>FED(TOR TED~AKHR-BD)</t>
    <phoneticPr fontId="2" type="noConversion"/>
  </si>
  <si>
    <t>ST(TOR TED~AKHR-BD)</t>
    <phoneticPr fontId="2" type="noConversion"/>
  </si>
  <si>
    <t>ST(TOR TED~nSyb-AD)</t>
    <phoneticPr fontId="2" type="noConversion"/>
  </si>
  <si>
    <t>FED(W+ VDRC)</t>
    <phoneticPr fontId="2" type="noConversion"/>
  </si>
  <si>
    <t>M24-11.7</t>
    <phoneticPr fontId="2" type="noConversion"/>
  </si>
  <si>
    <t>M7-11.10</t>
    <phoneticPr fontId="2" type="noConversion"/>
  </si>
  <si>
    <t>M19 1207</t>
    <phoneticPr fontId="2" type="noConversion"/>
  </si>
  <si>
    <t>ST(W+ VDRC)</t>
    <phoneticPr fontId="2" type="noConversion"/>
  </si>
  <si>
    <t>M24-11.7-ST</t>
    <phoneticPr fontId="2" type="noConversion"/>
  </si>
  <si>
    <t>M7-11.10-ST</t>
    <phoneticPr fontId="2" type="noConversion"/>
  </si>
  <si>
    <t>M19 1207-ST</t>
    <phoneticPr fontId="2" type="noConversion"/>
  </si>
  <si>
    <t>M15-1.26</t>
    <phoneticPr fontId="2" type="noConversion"/>
  </si>
  <si>
    <t>M51-1.26</t>
    <phoneticPr fontId="2" type="noConversion"/>
  </si>
  <si>
    <t>M54-1.26</t>
    <phoneticPr fontId="2" type="noConversion"/>
  </si>
  <si>
    <t>M43-1.25</t>
    <phoneticPr fontId="2" type="noConversion"/>
  </si>
  <si>
    <t>M15-1.26-ST</t>
    <phoneticPr fontId="2" type="noConversion"/>
  </si>
  <si>
    <t>M51-1.26-ST</t>
    <phoneticPr fontId="2" type="noConversion"/>
  </si>
  <si>
    <t>M54-1.26-ST</t>
    <phoneticPr fontId="2" type="noConversion"/>
  </si>
  <si>
    <t>M43-1.25-ST</t>
    <phoneticPr fontId="2" type="noConversion"/>
  </si>
  <si>
    <t>FED(TSC1 RNAi~BD-AD-AKHR)</t>
    <phoneticPr fontId="2" type="noConversion"/>
  </si>
  <si>
    <t>ST(TSC1 RNAi~BD-AD-AKHR)</t>
    <phoneticPr fontId="2" type="noConversion"/>
  </si>
  <si>
    <t>FED(TSC1 RNAi~BD-AKHR)</t>
    <phoneticPr fontId="2" type="noConversion"/>
  </si>
  <si>
    <t>ST(TSC1 RNAi~BD-AKHR)</t>
    <phoneticPr fontId="2" type="noConversion"/>
  </si>
  <si>
    <t>M21-8.3</t>
    <phoneticPr fontId="2" type="noConversion"/>
  </si>
  <si>
    <t>M22-8.3</t>
    <phoneticPr fontId="2" type="noConversion"/>
  </si>
  <si>
    <t>M27-8.4</t>
    <phoneticPr fontId="2" type="noConversion"/>
  </si>
  <si>
    <t>M17-10.12</t>
    <phoneticPr fontId="2" type="noConversion"/>
  </si>
  <si>
    <t>M27-8.4-ST</t>
    <phoneticPr fontId="2" type="noConversion"/>
  </si>
  <si>
    <t>M22-8.3-ST</t>
    <phoneticPr fontId="2" type="noConversion"/>
  </si>
  <si>
    <t>M21-8.3-ST</t>
    <phoneticPr fontId="2" type="noConversion"/>
  </si>
  <si>
    <t>M17-10.12-ST</t>
    <phoneticPr fontId="2" type="noConversion"/>
  </si>
  <si>
    <t>M20-10.25</t>
    <phoneticPr fontId="2" type="noConversion"/>
  </si>
  <si>
    <t>M22-10.25</t>
    <phoneticPr fontId="2" type="noConversion"/>
  </si>
  <si>
    <t>M18-10.23</t>
    <phoneticPr fontId="2" type="noConversion"/>
  </si>
  <si>
    <t>M18-10.23-ST</t>
    <phoneticPr fontId="2" type="noConversion"/>
  </si>
  <si>
    <t>M22-10.25-ST</t>
    <phoneticPr fontId="2" type="noConversion"/>
  </si>
  <si>
    <t>M20-10.25-ST</t>
    <phoneticPr fontId="2" type="noConversion"/>
  </si>
  <si>
    <t>FED (W+~BD-AD-AKHR)</t>
    <phoneticPr fontId="2" type="noConversion"/>
  </si>
  <si>
    <t>M8-11.10</t>
  </si>
  <si>
    <t>M20-11.11</t>
  </si>
  <si>
    <t>M35-11.12</t>
  </si>
  <si>
    <t>ST (W+~BD-AD-AKHR)</t>
    <phoneticPr fontId="2" type="noConversion"/>
  </si>
  <si>
    <t>M8-11.10-ST</t>
    <phoneticPr fontId="2" type="noConversion"/>
  </si>
  <si>
    <t>M20-11.11-ST</t>
    <phoneticPr fontId="2" type="noConversion"/>
  </si>
  <si>
    <t>M35-11.12-ST</t>
    <phoneticPr fontId="2" type="noConversion"/>
  </si>
  <si>
    <t>M20-3.11</t>
    <phoneticPr fontId="2" type="noConversion"/>
  </si>
  <si>
    <t>M21-3.11</t>
    <phoneticPr fontId="2" type="noConversion"/>
  </si>
  <si>
    <t>M28-3.12</t>
    <phoneticPr fontId="2" type="noConversion"/>
  </si>
  <si>
    <t>M29-3.12</t>
    <phoneticPr fontId="2" type="noConversion"/>
  </si>
  <si>
    <t>M29-ST-3.12</t>
    <phoneticPr fontId="2" type="noConversion"/>
  </si>
  <si>
    <t>M28-ST-3.12</t>
    <phoneticPr fontId="2" type="noConversion"/>
  </si>
  <si>
    <t>M21-ST-3.11</t>
    <phoneticPr fontId="2" type="noConversion"/>
  </si>
  <si>
    <t>M20-ST-3.11</t>
    <phoneticPr fontId="2" type="noConversion"/>
  </si>
  <si>
    <t>M16-10.31</t>
    <phoneticPr fontId="2" type="noConversion"/>
  </si>
  <si>
    <t>M8-10.27</t>
    <phoneticPr fontId="2" type="noConversion"/>
  </si>
  <si>
    <t>M10-10.27</t>
    <phoneticPr fontId="2" type="noConversion"/>
  </si>
  <si>
    <t>M10-10.27-ST</t>
    <phoneticPr fontId="2" type="noConversion"/>
  </si>
  <si>
    <t>M8-10.27-ST</t>
    <phoneticPr fontId="2" type="noConversion"/>
  </si>
  <si>
    <t>M16-10.31-ST</t>
    <phoneticPr fontId="2" type="noConversion"/>
  </si>
  <si>
    <t>M7-12.10</t>
    <phoneticPr fontId="2" type="noConversion"/>
  </si>
  <si>
    <t>M6-12.6</t>
    <phoneticPr fontId="2" type="noConversion"/>
  </si>
  <si>
    <t>M34-12.3</t>
    <phoneticPr fontId="2" type="noConversion"/>
  </si>
  <si>
    <t>M8-11.29</t>
    <phoneticPr fontId="2" type="noConversion"/>
  </si>
  <si>
    <t>M7-12.10-ST</t>
    <phoneticPr fontId="2" type="noConversion"/>
  </si>
  <si>
    <t>M6-12.6-ST</t>
    <phoneticPr fontId="2" type="noConversion"/>
  </si>
  <si>
    <t>M34-12.3-ST</t>
    <phoneticPr fontId="2" type="noConversion"/>
  </si>
  <si>
    <t>M8-11.29-ST</t>
    <phoneticPr fontId="2" type="noConversion"/>
  </si>
  <si>
    <t>FED(AMPK-DN~BD-AD-AKHR)</t>
    <phoneticPr fontId="2" type="noConversion"/>
  </si>
  <si>
    <t>ST(AMPK-DN~BD-AD-AKHR)</t>
    <phoneticPr fontId="2" type="noConversion"/>
  </si>
  <si>
    <t>FED(AMPK-DN~BD-AKHR)</t>
    <phoneticPr fontId="2" type="noConversion"/>
  </si>
  <si>
    <t>ST(AMPK-DN~BD-AKHR)</t>
    <phoneticPr fontId="2" type="noConversion"/>
  </si>
  <si>
    <t>M20-3.17</t>
    <phoneticPr fontId="2" type="noConversion"/>
  </si>
  <si>
    <t>M21-3.17</t>
    <phoneticPr fontId="2" type="noConversion"/>
  </si>
  <si>
    <t>M34-3.12</t>
    <phoneticPr fontId="2" type="noConversion"/>
  </si>
  <si>
    <t>M37-3.12</t>
    <phoneticPr fontId="2" type="noConversion"/>
  </si>
  <si>
    <t>M37-ST-3.12</t>
    <phoneticPr fontId="2" type="noConversion"/>
  </si>
  <si>
    <t>M34-ST-3.12</t>
    <phoneticPr fontId="2" type="noConversion"/>
  </si>
  <si>
    <t>M21-ST-3.17</t>
    <phoneticPr fontId="2" type="noConversion"/>
  </si>
  <si>
    <t>M20-ST-3.17</t>
    <phoneticPr fontId="2" type="noConversion"/>
  </si>
  <si>
    <t>M28-1.31</t>
    <phoneticPr fontId="2" type="noConversion"/>
  </si>
  <si>
    <t>M23-2.1</t>
    <phoneticPr fontId="2" type="noConversion"/>
  </si>
  <si>
    <t>M33-2.3</t>
    <phoneticPr fontId="2" type="noConversion"/>
  </si>
  <si>
    <t>M33-2.3-ST</t>
    <phoneticPr fontId="2" type="noConversion"/>
  </si>
  <si>
    <t>M23-2.1-ST</t>
    <phoneticPr fontId="2" type="noConversion"/>
  </si>
  <si>
    <t>M28-ST-1.31</t>
    <phoneticPr fontId="2" type="noConversion"/>
  </si>
  <si>
    <t>M27-3.18</t>
    <phoneticPr fontId="2" type="noConversion"/>
  </si>
  <si>
    <t>M23-3.18</t>
    <phoneticPr fontId="2" type="noConversion"/>
  </si>
  <si>
    <t>M24-3.18</t>
    <phoneticPr fontId="2" type="noConversion"/>
  </si>
  <si>
    <t>M22-3.17</t>
    <phoneticPr fontId="2" type="noConversion"/>
  </si>
  <si>
    <t>M22-ST-3.17</t>
    <phoneticPr fontId="2" type="noConversion"/>
  </si>
  <si>
    <t>M24-ST-3.18</t>
    <phoneticPr fontId="2" type="noConversion"/>
  </si>
  <si>
    <t>M23-ST-3.18</t>
    <phoneticPr fontId="2" type="noConversion"/>
  </si>
  <si>
    <t>M27-ST-3.18</t>
    <phoneticPr fontId="2" type="noConversion"/>
  </si>
  <si>
    <t>M22-2.5</t>
    <phoneticPr fontId="2" type="noConversion"/>
  </si>
  <si>
    <t>M18-2.7</t>
    <phoneticPr fontId="2" type="noConversion"/>
  </si>
  <si>
    <t>M17-ST-2.7</t>
    <phoneticPr fontId="2" type="noConversion"/>
  </si>
  <si>
    <t>M22-ST-2.5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</si>
</sst>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宋体"/>
      <family val="2"/>
      <scheme val="minor"/>
    </font>
    <font>
      <sz val="12"/>
      <color theme="1"/>
      <name val="宋体"/>
      <family val="2"/>
      <charset val="136"/>
      <scheme val="minor"/>
    </font>
    <font>
      <sz val="9"/>
      <name val="宋体"/>
      <family val="3"/>
      <charset val="134"/>
      <scheme val="minor"/>
    </font>
    <font>
      <u/>
      <sz val="11"/>
      <color theme="10"/>
      <name val="宋体"/>
      <family val="2"/>
      <scheme val="minor"/>
    </font>
    <font>
      <u/>
      <sz val="11"/>
      <color theme="11"/>
      <name val="宋体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7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7">
    <xf numFmtId="0" fontId="0" fillId="0" borderId="0" xfId="0"/>
    <xf numFmtId="0" fontId="1" fillId="0" borderId="0" xfId="1" applyFill="1"/>
    <xf numFmtId="0" fontId="1" fillId="0" borderId="0" xfId="1"/>
    <xf numFmtId="9" fontId="0" fillId="0" borderId="0" xfId="2" applyFont="1" applyFill="1"/>
    <xf numFmtId="0" fontId="1" fillId="2" borderId="0" xfId="1" applyFill="1"/>
    <xf numFmtId="9" fontId="0" fillId="0" borderId="0" xfId="2" quotePrefix="1" applyFont="1" applyFill="1"/>
    <xf numFmtId="0" fontId="1" fillId="0" borderId="0" xfId="1" quotePrefix="1" applyFill="1"/>
    <xf numFmtId="9" fontId="0" fillId="2" borderId="0" xfId="2" applyFont="1" applyFill="1"/>
    <xf numFmtId="0" fontId="0" fillId="0" borderId="0" xfId="0" applyFill="1"/>
    <xf numFmtId="0" fontId="0" fillId="2" borderId="0" xfId="0" applyFill="1"/>
    <xf numFmtId="0" fontId="1" fillId="0" borderId="0" xfId="1" applyFill="1" applyAlignment="1">
      <alignment horizontal="center"/>
    </xf>
    <xf numFmtId="21" fontId="1" fillId="0" borderId="0" xfId="1" applyNumberFormat="1" applyFill="1" applyAlignment="1">
      <alignment horizontal="center"/>
    </xf>
    <xf numFmtId="21" fontId="1" fillId="2" borderId="0" xfId="1" applyNumberFormat="1" applyFill="1" applyAlignment="1">
      <alignment horizontal="center"/>
    </xf>
    <xf numFmtId="0" fontId="0" fillId="0" borderId="0" xfId="0" applyFill="1" applyAlignment="1">
      <alignment horizontal="center"/>
    </xf>
    <xf numFmtId="21" fontId="0" fillId="0" borderId="0" xfId="0" applyNumberFormat="1" applyFill="1" applyAlignment="1">
      <alignment horizontal="center"/>
    </xf>
    <xf numFmtId="21" fontId="0" fillId="2" borderId="0" xfId="0" applyNumberFormat="1" applyFill="1" applyAlignment="1">
      <alignment horizontal="center"/>
    </xf>
    <xf numFmtId="0" fontId="0" fillId="0" borderId="0" xfId="0" quotePrefix="1" applyFill="1"/>
  </cellXfs>
  <cellStyles count="47">
    <cellStyle name="百分比 2" xfId="2" xr:uid="{00000000-0005-0000-0000-000000000000}"/>
    <cellStyle name="常规" xfId="0" builtinId="0"/>
    <cellStyle name="常规 2" xfId="1" xr:uid="{00000000-0005-0000-0000-000002000000}"/>
    <cellStyle name="超链接" xfId="3" builtinId="8" hidden="1"/>
    <cellStyle name="超链接" xfId="5" builtinId="8" hidden="1"/>
    <cellStyle name="超链接" xfId="7" builtinId="8" hidden="1"/>
    <cellStyle name="超链接" xfId="9" builtinId="8" hidden="1"/>
    <cellStyle name="超链接" xfId="11" builtinId="8" hidden="1"/>
    <cellStyle name="超链接" xfId="13" builtinId="8" hidden="1"/>
    <cellStyle name="超链接" xfId="15" builtinId="8" hidden="1"/>
    <cellStyle name="超链接" xfId="17" builtinId="8" hidden="1"/>
    <cellStyle name="超链接" xfId="19" builtinId="8" hidden="1"/>
    <cellStyle name="超链接" xfId="21" builtinId="8" hidden="1"/>
    <cellStyle name="超链接" xfId="23" builtinId="8" hidden="1"/>
    <cellStyle name="超链接" xfId="25" builtinId="8" hidden="1"/>
    <cellStyle name="超链接" xfId="27" builtinId="8" hidden="1"/>
    <cellStyle name="超链接" xfId="29" builtinId="8" hidden="1"/>
    <cellStyle name="超链接" xfId="31" builtinId="8" hidden="1"/>
    <cellStyle name="超链接" xfId="33" builtinId="8" hidden="1"/>
    <cellStyle name="超链接" xfId="35" builtinId="8" hidden="1"/>
    <cellStyle name="超链接" xfId="37" builtinId="8" hidden="1"/>
    <cellStyle name="超链接" xfId="39" builtinId="8" hidden="1"/>
    <cellStyle name="超链接" xfId="41" builtinId="8" hidden="1"/>
    <cellStyle name="超链接" xfId="43" builtinId="8" hidden="1"/>
    <cellStyle name="超链接" xfId="45" builtinId="8" hidden="1"/>
    <cellStyle name="已访问的超链接" xfId="4" builtinId="9" hidden="1"/>
    <cellStyle name="已访问的超链接" xfId="6" builtinId="9" hidden="1"/>
    <cellStyle name="已访问的超链接" xfId="8" builtinId="9" hidden="1"/>
    <cellStyle name="已访问的超链接" xfId="10" builtinId="9" hidden="1"/>
    <cellStyle name="已访问的超链接" xfId="12" builtinId="9" hidden="1"/>
    <cellStyle name="已访问的超链接" xfId="14" builtinId="9" hidden="1"/>
    <cellStyle name="已访问的超链接" xfId="16" builtinId="9" hidden="1"/>
    <cellStyle name="已访问的超链接" xfId="18" builtinId="9" hidden="1"/>
    <cellStyle name="已访问的超链接" xfId="20" builtinId="9" hidden="1"/>
    <cellStyle name="已访问的超链接" xfId="22" builtinId="9" hidden="1"/>
    <cellStyle name="已访问的超链接" xfId="24" builtinId="9" hidden="1"/>
    <cellStyle name="已访问的超链接" xfId="26" builtinId="9" hidden="1"/>
    <cellStyle name="已访问的超链接" xfId="28" builtinId="9" hidden="1"/>
    <cellStyle name="已访问的超链接" xfId="30" builtinId="9" hidden="1"/>
    <cellStyle name="已访问的超链接" xfId="32" builtinId="9" hidden="1"/>
    <cellStyle name="已访问的超链接" xfId="34" builtinId="9" hidden="1"/>
    <cellStyle name="已访问的超链接" xfId="36" builtinId="9" hidden="1"/>
    <cellStyle name="已访问的超链接" xfId="38" builtinId="9" hidden="1"/>
    <cellStyle name="已访问的超链接" xfId="40" builtinId="9" hidden="1"/>
    <cellStyle name="已访问的超链接" xfId="42" builtinId="9" hidden="1"/>
    <cellStyle name="已访问的超链接" xfId="44" builtinId="9" hidden="1"/>
    <cellStyle name="已访问的超链接" xfId="46" builtinId="9" hidden="1"/>
  </cellStyles>
  <dxfs count="0"/>
  <tableStyles count="0" defaultTableStyle="TableStyleMedium2" defaultPivotStyle="PivotStyleMedium9"/>
  <colors>
    <mruColors>
      <color rgb="FF99FF99"/>
      <color rgb="FF006600"/>
      <color rgb="FFFFCC99"/>
      <color rgb="FFFF9900"/>
      <color rgb="FF66FF66"/>
      <color rgb="FFFFFF99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121</xdr:row>
      <xdr:rowOff>0</xdr:rowOff>
    </xdr:from>
    <xdr:to>
      <xdr:col>2</xdr:col>
      <xdr:colOff>43631</xdr:colOff>
      <xdr:row>132</xdr:row>
      <xdr:rowOff>64500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ABE9621-3E9E-439B-B1B0-D674A9400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050500"/>
          <a:ext cx="2536006" cy="21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120651</xdr:colOff>
      <xdr:row>121</xdr:row>
      <xdr:rowOff>101600</xdr:rowOff>
    </xdr:from>
    <xdr:to>
      <xdr:col>1</xdr:col>
      <xdr:colOff>458496</xdr:colOff>
      <xdr:row>132</xdr:row>
      <xdr:rowOff>166100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EEC21AF-72A5-4CC9-8879-D59933ED5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651" y="23152100"/>
          <a:ext cx="1760245" cy="21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92075</xdr:colOff>
      <xdr:row>121</xdr:row>
      <xdr:rowOff>88900</xdr:rowOff>
    </xdr:from>
    <xdr:to>
      <xdr:col>2</xdr:col>
      <xdr:colOff>78051</xdr:colOff>
      <xdr:row>132</xdr:row>
      <xdr:rowOff>153400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204BFE7-0606-4983-AA37-B5F4AAE31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75" y="23139400"/>
          <a:ext cx="2554551" cy="216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121</xdr:row>
      <xdr:rowOff>53975</xdr:rowOff>
    </xdr:from>
    <xdr:to>
      <xdr:col>1</xdr:col>
      <xdr:colOff>462100</xdr:colOff>
      <xdr:row>132</xdr:row>
      <xdr:rowOff>118475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385A860-2AEC-41F1-9C30-11463A880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23104475"/>
          <a:ext cx="2354400" cy="21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W222"/>
  <sheetViews>
    <sheetView zoomScale="85" zoomScaleNormal="85" workbookViewId="0">
      <selection sqref="A1:A1048576"/>
    </sheetView>
  </sheetViews>
  <sheetFormatPr defaultColWidth="10.90625" defaultRowHeight="15" x14ac:dyDescent="0.55000000000000004"/>
  <cols>
    <col min="1" max="1" width="26.953125" style="10" customWidth="1"/>
    <col min="2" max="29" width="10.90625" style="1"/>
    <col min="30" max="30" width="9.08984375" style="1" customWidth="1"/>
    <col min="31" max="31" width="10.90625" style="1" customWidth="1"/>
    <col min="32" max="32" width="8.6328125" style="1" customWidth="1"/>
    <col min="33" max="33" width="10.36328125" style="1" customWidth="1"/>
    <col min="34" max="34" width="10.90625" style="1"/>
    <col min="35" max="35" width="11.26953125" style="1" customWidth="1"/>
    <col min="36" max="62" width="10.90625" style="1"/>
    <col min="63" max="63" width="15.2265625" style="1" customWidth="1"/>
    <col min="64" max="64" width="16.86328125" style="1" customWidth="1"/>
    <col min="65" max="65" width="10.90625" style="1"/>
    <col min="66" max="66" width="26.953125" style="10" customWidth="1"/>
    <col min="67" max="123" width="10.90625" style="8"/>
    <col min="124" max="126" width="10.90625" style="2"/>
    <col min="127" max="127" width="17.54296875" style="2" customWidth="1"/>
    <col min="128" max="128" width="10.90625" style="1"/>
    <col min="129" max="129" width="26.953125" style="10" customWidth="1"/>
    <col min="130" max="143" width="8.90625" style="8"/>
    <col min="144" max="163" width="10.90625" style="8"/>
    <col min="164" max="165" width="9.90625" style="8" customWidth="1"/>
    <col min="166" max="166" width="9" style="8" customWidth="1"/>
    <col min="167" max="167" width="9.7265625" style="8" customWidth="1"/>
    <col min="168" max="169" width="10.90625" style="8"/>
    <col min="170" max="170" width="9.453125" style="8" customWidth="1"/>
    <col min="171" max="171" width="9.7265625" style="8" customWidth="1"/>
    <col min="172" max="193" width="10.90625" style="8"/>
    <col min="194" max="195" width="10.90625" style="2"/>
    <col min="196" max="196" width="15.953125" style="2" customWidth="1"/>
    <col min="197" max="197" width="17.54296875" style="2" customWidth="1"/>
    <col min="198" max="198" width="10.90625" style="1"/>
    <col min="199" max="199" width="26.953125" style="10" customWidth="1"/>
    <col min="200" max="258" width="10.90625" style="8"/>
    <col min="259" max="260" width="10.90625" style="1"/>
    <col min="261" max="261" width="14.5" style="1" customWidth="1"/>
    <col min="262" max="262" width="17.08984375" style="1" customWidth="1"/>
    <col min="263" max="263" width="10.90625" style="1"/>
    <col min="264" max="264" width="26.953125" style="10" customWidth="1"/>
    <col min="265" max="297" width="10.90625" style="8"/>
    <col min="298" max="298" width="11.26953125" style="8" customWidth="1"/>
    <col min="299" max="299" width="11.90625" style="8" customWidth="1"/>
    <col min="300" max="300" width="11" style="8" customWidth="1"/>
    <col min="301" max="301" width="10" style="8" customWidth="1"/>
    <col min="302" max="303" width="10.90625" style="8"/>
    <col min="304" max="304" width="12.08984375" style="8" customWidth="1"/>
    <col min="305" max="305" width="11.36328125" style="8" customWidth="1"/>
    <col min="306" max="328" width="10.90625" style="8"/>
    <col min="329" max="329" width="10.90625" style="1"/>
    <col min="330" max="330" width="18.6328125" style="1" customWidth="1"/>
    <col min="331" max="331" width="18.7265625" style="1" customWidth="1"/>
    <col min="332" max="332" width="13.7265625" style="1" customWidth="1"/>
    <col min="333" max="333" width="10.90625" style="1"/>
    <col min="334" max="334" width="26.953125" style="10" customWidth="1"/>
    <col min="335" max="348" width="8.90625" style="8"/>
    <col min="349" max="373" width="10.90625" style="8"/>
    <col min="374" max="383" width="11.90625" style="8"/>
    <col min="384" max="384" width="8.90625" style="2"/>
    <col min="385" max="385" width="19.08984375" style="1" customWidth="1"/>
    <col min="386" max="386" width="18.90625" style="1" customWidth="1"/>
    <col min="387" max="387" width="16.81640625" style="1" customWidth="1"/>
    <col min="388" max="16384" width="10.90625" style="1"/>
  </cols>
  <sheetData>
    <row r="1" spans="1:387" ht="15" customHeight="1" x14ac:dyDescent="0.55000000000000004">
      <c r="A1" s="10" t="s">
        <v>51</v>
      </c>
      <c r="B1" s="8" t="s">
        <v>35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 t="s">
        <v>36</v>
      </c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 t="s">
        <v>37</v>
      </c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 t="s">
        <v>38</v>
      </c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J1" s="6" t="s">
        <v>6</v>
      </c>
      <c r="BK1" s="6" t="s">
        <v>7</v>
      </c>
      <c r="BL1" s="5" t="s">
        <v>8</v>
      </c>
      <c r="BM1" s="2"/>
      <c r="BN1" s="10" t="s">
        <v>52</v>
      </c>
      <c r="BO1" s="8" t="s">
        <v>39</v>
      </c>
      <c r="BW1" s="8" t="s">
        <v>40</v>
      </c>
      <c r="CO1" s="8" t="s">
        <v>41</v>
      </c>
      <c r="DE1" s="8" t="s">
        <v>42</v>
      </c>
      <c r="DU1" s="6" t="s">
        <v>3</v>
      </c>
      <c r="DV1" s="6" t="s">
        <v>4</v>
      </c>
      <c r="DW1" s="5" t="s">
        <v>5</v>
      </c>
      <c r="DY1" s="10" t="s">
        <v>56</v>
      </c>
      <c r="DZ1" s="8" t="s">
        <v>9</v>
      </c>
      <c r="EP1" s="8" t="s">
        <v>10</v>
      </c>
      <c r="FF1" s="8" t="s">
        <v>11</v>
      </c>
      <c r="FV1" s="8" t="s">
        <v>12</v>
      </c>
      <c r="GL1" s="8"/>
      <c r="GM1" s="6" t="s">
        <v>2</v>
      </c>
      <c r="GN1" s="6" t="s">
        <v>1</v>
      </c>
      <c r="GO1" s="5" t="s">
        <v>0</v>
      </c>
      <c r="GQ1" s="10" t="s">
        <v>55</v>
      </c>
      <c r="GR1" s="8" t="s">
        <v>13</v>
      </c>
      <c r="HH1" s="8" t="s">
        <v>14</v>
      </c>
      <c r="HU1" s="8" t="s">
        <v>15</v>
      </c>
      <c r="IJ1" s="8" t="s">
        <v>16</v>
      </c>
      <c r="IZ1" s="6" t="s">
        <v>3</v>
      </c>
      <c r="JA1" s="6" t="s">
        <v>4</v>
      </c>
      <c r="JB1" s="5" t="s">
        <v>5</v>
      </c>
      <c r="JD1" s="10" t="s">
        <v>57</v>
      </c>
      <c r="JE1" s="8" t="s">
        <v>43</v>
      </c>
      <c r="JU1" s="8" t="s">
        <v>44</v>
      </c>
      <c r="KK1" s="8" t="s">
        <v>45</v>
      </c>
      <c r="LA1" s="8" t="s">
        <v>49</v>
      </c>
      <c r="LR1" s="6" t="s">
        <v>2</v>
      </c>
      <c r="LS1" s="6" t="s">
        <v>1</v>
      </c>
      <c r="LT1" s="5" t="s">
        <v>0</v>
      </c>
      <c r="LV1" s="10" t="s">
        <v>58</v>
      </c>
      <c r="LW1" s="8" t="s">
        <v>46</v>
      </c>
      <c r="MF1" s="8" t="s">
        <v>47</v>
      </c>
      <c r="MT1" s="8" t="s">
        <v>48</v>
      </c>
      <c r="NJ1" s="8" t="s">
        <v>50</v>
      </c>
      <c r="NU1" s="6" t="s">
        <v>3</v>
      </c>
      <c r="NV1" s="6" t="s">
        <v>4</v>
      </c>
      <c r="NW1" s="5" t="s">
        <v>5</v>
      </c>
    </row>
    <row r="2" spans="1:387" x14ac:dyDescent="0.55000000000000004">
      <c r="A2" s="11">
        <v>0.85416666666666663</v>
      </c>
      <c r="B2" s="8">
        <v>76</v>
      </c>
      <c r="C2" s="8">
        <v>81</v>
      </c>
      <c r="D2" s="8">
        <v>83</v>
      </c>
      <c r="E2" s="8">
        <v>105</v>
      </c>
      <c r="F2" s="8">
        <v>75</v>
      </c>
      <c r="G2" s="8">
        <v>110</v>
      </c>
      <c r="H2" s="8">
        <v>97</v>
      </c>
      <c r="I2" s="8">
        <v>114</v>
      </c>
      <c r="J2" s="8">
        <v>75</v>
      </c>
      <c r="K2" s="8">
        <v>65</v>
      </c>
      <c r="L2" s="8">
        <v>97</v>
      </c>
      <c r="M2" s="8">
        <v>65</v>
      </c>
      <c r="N2" s="8">
        <v>35</v>
      </c>
      <c r="O2" s="8">
        <v>76</v>
      </c>
      <c r="P2" s="8">
        <v>64</v>
      </c>
      <c r="Q2" s="8">
        <v>52</v>
      </c>
      <c r="R2" s="8">
        <v>21</v>
      </c>
      <c r="S2" s="8">
        <v>15</v>
      </c>
      <c r="T2" s="8">
        <v>57</v>
      </c>
      <c r="U2" s="8">
        <v>58</v>
      </c>
      <c r="V2" s="8">
        <v>4</v>
      </c>
      <c r="W2" s="8">
        <v>37</v>
      </c>
      <c r="X2" s="8">
        <v>81</v>
      </c>
      <c r="Y2" s="8">
        <v>2</v>
      </c>
      <c r="Z2" s="8">
        <v>32</v>
      </c>
      <c r="AA2" s="8">
        <v>73</v>
      </c>
      <c r="AB2" s="8">
        <v>81</v>
      </c>
      <c r="AC2" s="8">
        <v>52</v>
      </c>
      <c r="AD2" s="8">
        <v>68</v>
      </c>
      <c r="AE2" s="8">
        <v>88</v>
      </c>
      <c r="AF2" s="8">
        <v>66</v>
      </c>
      <c r="AG2" s="8">
        <v>69</v>
      </c>
      <c r="AH2" s="8">
        <v>63</v>
      </c>
      <c r="AI2" s="8">
        <v>82</v>
      </c>
      <c r="AJ2" s="8">
        <v>78</v>
      </c>
      <c r="AK2" s="8">
        <v>47</v>
      </c>
      <c r="AL2" s="8">
        <v>57</v>
      </c>
      <c r="AM2" s="8">
        <v>63</v>
      </c>
      <c r="AN2" s="8">
        <v>61</v>
      </c>
      <c r="AO2" s="8">
        <v>69</v>
      </c>
      <c r="AP2" s="8">
        <v>75</v>
      </c>
      <c r="AQ2" s="8">
        <v>67</v>
      </c>
      <c r="AR2" s="8">
        <v>73</v>
      </c>
      <c r="AS2" s="8">
        <v>68</v>
      </c>
      <c r="AT2" s="8">
        <v>62</v>
      </c>
      <c r="AU2" s="8">
        <v>44</v>
      </c>
      <c r="AV2" s="8">
        <v>12</v>
      </c>
      <c r="AW2" s="8">
        <v>31</v>
      </c>
      <c r="AX2" s="8">
        <v>57</v>
      </c>
      <c r="AY2" s="8">
        <v>63</v>
      </c>
      <c r="AZ2" s="8">
        <v>41</v>
      </c>
      <c r="BA2" s="8">
        <v>61</v>
      </c>
      <c r="BB2" s="8">
        <v>39</v>
      </c>
      <c r="BC2" s="8">
        <v>58</v>
      </c>
      <c r="BD2" s="8">
        <v>70</v>
      </c>
      <c r="BE2" s="8">
        <v>97</v>
      </c>
      <c r="BF2" s="8">
        <v>60</v>
      </c>
      <c r="BG2" s="8">
        <v>56</v>
      </c>
      <c r="BH2" s="8">
        <v>46</v>
      </c>
      <c r="BJ2" s="1">
        <f t="shared" ref="BJ2:BJ33" si="0">AVERAGE(B2:BH2)</f>
        <v>62.271186440677965</v>
      </c>
      <c r="BK2" s="1">
        <f t="shared" ref="BK2:BK33" si="1">STDEV(B2:BH2)/SQRT(COUNTA(B2:BH2))</f>
        <v>3.1296577686645466</v>
      </c>
      <c r="BL2" s="3">
        <f t="shared" ref="BL2:BL33" si="2">COUNT(B2:BH2)/59</f>
        <v>1</v>
      </c>
      <c r="BM2" s="2"/>
      <c r="BN2" s="11">
        <v>0.85416666666666663</v>
      </c>
      <c r="BO2" s="8">
        <v>72</v>
      </c>
      <c r="BP2" s="8">
        <v>81</v>
      </c>
      <c r="BQ2" s="8">
        <v>64</v>
      </c>
      <c r="BR2" s="8">
        <v>72</v>
      </c>
      <c r="BS2" s="8">
        <v>99</v>
      </c>
      <c r="BT2" s="8">
        <v>103</v>
      </c>
      <c r="BU2" s="8">
        <v>41</v>
      </c>
      <c r="BV2" s="8">
        <v>72</v>
      </c>
      <c r="BW2" s="8">
        <v>115</v>
      </c>
      <c r="BX2" s="8">
        <v>83</v>
      </c>
      <c r="BY2" s="8">
        <v>71</v>
      </c>
      <c r="BZ2" s="8">
        <v>68</v>
      </c>
      <c r="CA2" s="8">
        <v>73</v>
      </c>
      <c r="CB2" s="8">
        <v>77</v>
      </c>
      <c r="CC2" s="8">
        <v>29</v>
      </c>
      <c r="CD2" s="8">
        <v>58</v>
      </c>
      <c r="CE2" s="8">
        <v>64</v>
      </c>
      <c r="CF2" s="8">
        <v>74</v>
      </c>
      <c r="CG2" s="8">
        <v>79</v>
      </c>
      <c r="CH2" s="8">
        <v>81</v>
      </c>
      <c r="CI2" s="8">
        <v>92</v>
      </c>
      <c r="CJ2" s="8">
        <v>80</v>
      </c>
      <c r="CK2" s="8">
        <v>83</v>
      </c>
      <c r="CL2" s="8">
        <v>77</v>
      </c>
      <c r="CM2" s="8">
        <v>70</v>
      </c>
      <c r="CN2" s="8">
        <v>95</v>
      </c>
      <c r="CO2" s="8">
        <v>46</v>
      </c>
      <c r="CP2" s="8">
        <v>75</v>
      </c>
      <c r="CQ2" s="8">
        <v>63</v>
      </c>
      <c r="CR2" s="8">
        <v>55</v>
      </c>
      <c r="CS2" s="8">
        <v>103</v>
      </c>
      <c r="CT2" s="8">
        <v>54</v>
      </c>
      <c r="CU2" s="8">
        <v>60</v>
      </c>
      <c r="CV2" s="8">
        <v>53</v>
      </c>
      <c r="CW2" s="8">
        <v>53</v>
      </c>
      <c r="CX2" s="8">
        <v>49</v>
      </c>
      <c r="CY2" s="8">
        <v>59</v>
      </c>
      <c r="CZ2" s="8">
        <v>57</v>
      </c>
      <c r="DA2" s="8">
        <v>67</v>
      </c>
      <c r="DB2" s="8">
        <v>58</v>
      </c>
      <c r="DC2" s="8">
        <v>53</v>
      </c>
      <c r="DD2" s="8">
        <v>64</v>
      </c>
      <c r="DE2" s="8">
        <v>60</v>
      </c>
      <c r="DF2" s="8">
        <v>61</v>
      </c>
      <c r="DG2" s="8">
        <v>43</v>
      </c>
      <c r="DH2" s="8">
        <v>57</v>
      </c>
      <c r="DI2" s="8">
        <v>50</v>
      </c>
      <c r="DJ2" s="8">
        <v>11</v>
      </c>
      <c r="DK2" s="8">
        <v>30</v>
      </c>
      <c r="DL2" s="8">
        <v>60</v>
      </c>
      <c r="DM2" s="8">
        <v>73</v>
      </c>
      <c r="DN2" s="8">
        <v>78</v>
      </c>
      <c r="DO2" s="8">
        <v>71</v>
      </c>
      <c r="DP2" s="8">
        <v>56</v>
      </c>
      <c r="DQ2" s="8">
        <v>13</v>
      </c>
      <c r="DR2" s="8">
        <v>68</v>
      </c>
      <c r="DS2" s="8">
        <v>65</v>
      </c>
      <c r="DU2" s="1">
        <f t="shared" ref="DU2:DU65" si="3">AVERAGE(BO2:DS2)</f>
        <v>65.578947368421055</v>
      </c>
      <c r="DV2" s="1">
        <f t="shared" ref="DV2:DV65" si="4">STDEV(BO2:DS2)/SQRT(COUNTA(BO2:DS2))</f>
        <v>2.6195653096060396</v>
      </c>
      <c r="DW2" s="3">
        <f t="shared" ref="DW2:DW65" si="5">COUNT(BO2:DS2)/57</f>
        <v>1</v>
      </c>
      <c r="DY2" s="11">
        <v>0.85416666666666663</v>
      </c>
      <c r="DZ2" s="8">
        <v>54</v>
      </c>
      <c r="EA2" s="8">
        <v>74</v>
      </c>
      <c r="EB2" s="8">
        <v>52</v>
      </c>
      <c r="EC2" s="8">
        <v>49</v>
      </c>
      <c r="ED2" s="8">
        <v>72</v>
      </c>
      <c r="EE2" s="8">
        <v>54</v>
      </c>
      <c r="EF2" s="8">
        <v>18</v>
      </c>
      <c r="EG2" s="8">
        <v>60</v>
      </c>
      <c r="EH2" s="8">
        <v>43</v>
      </c>
      <c r="EI2" s="8">
        <v>75</v>
      </c>
      <c r="EJ2" s="8">
        <v>69</v>
      </c>
      <c r="EK2" s="8">
        <v>37</v>
      </c>
      <c r="EL2" s="8">
        <v>48</v>
      </c>
      <c r="EM2" s="8">
        <v>46</v>
      </c>
      <c r="EN2" s="8">
        <v>77</v>
      </c>
      <c r="EO2" s="8">
        <v>51</v>
      </c>
      <c r="EP2" s="8">
        <v>57</v>
      </c>
      <c r="EQ2" s="8">
        <v>49</v>
      </c>
      <c r="ER2" s="8">
        <v>72</v>
      </c>
      <c r="ES2" s="8">
        <v>53</v>
      </c>
      <c r="ET2" s="8">
        <v>66</v>
      </c>
      <c r="EU2" s="8">
        <v>52</v>
      </c>
      <c r="EV2" s="8">
        <v>67</v>
      </c>
      <c r="EW2" s="8">
        <v>47</v>
      </c>
      <c r="EX2" s="8">
        <v>63</v>
      </c>
      <c r="EY2" s="8">
        <v>76</v>
      </c>
      <c r="EZ2" s="8">
        <v>63</v>
      </c>
      <c r="FA2" s="8">
        <v>72</v>
      </c>
      <c r="FB2" s="8">
        <v>53</v>
      </c>
      <c r="FC2" s="8">
        <v>57</v>
      </c>
      <c r="FD2" s="8">
        <v>59</v>
      </c>
      <c r="FE2" s="8">
        <v>67</v>
      </c>
      <c r="FF2" s="8">
        <v>79</v>
      </c>
      <c r="FG2" s="8">
        <v>37</v>
      </c>
      <c r="FH2" s="8">
        <v>75</v>
      </c>
      <c r="FI2" s="8">
        <v>58</v>
      </c>
      <c r="FJ2" s="8">
        <v>47</v>
      </c>
      <c r="FK2" s="8">
        <v>58</v>
      </c>
      <c r="FL2" s="8">
        <v>102</v>
      </c>
      <c r="FM2" s="8">
        <v>59</v>
      </c>
      <c r="FN2" s="8">
        <v>68</v>
      </c>
      <c r="FO2" s="8">
        <v>40</v>
      </c>
      <c r="FP2" s="8">
        <v>46</v>
      </c>
      <c r="FQ2" s="8">
        <v>37</v>
      </c>
      <c r="FR2" s="8">
        <v>62</v>
      </c>
      <c r="FS2" s="8">
        <v>66</v>
      </c>
      <c r="FT2" s="8">
        <v>59</v>
      </c>
      <c r="FU2" s="8">
        <v>67</v>
      </c>
      <c r="FV2" s="8">
        <v>37</v>
      </c>
      <c r="FW2" s="8">
        <v>50</v>
      </c>
      <c r="FX2" s="8">
        <v>54</v>
      </c>
      <c r="FY2" s="8">
        <v>54</v>
      </c>
      <c r="FZ2" s="8">
        <v>61</v>
      </c>
      <c r="GA2" s="8">
        <v>50</v>
      </c>
      <c r="GB2" s="8">
        <v>75</v>
      </c>
      <c r="GC2" s="8">
        <v>40</v>
      </c>
      <c r="GD2" s="8">
        <v>49</v>
      </c>
      <c r="GE2" s="8">
        <v>71</v>
      </c>
      <c r="GF2" s="8">
        <v>40</v>
      </c>
      <c r="GG2" s="8">
        <v>70</v>
      </c>
      <c r="GH2" s="8">
        <v>68</v>
      </c>
      <c r="GI2" s="8">
        <v>69</v>
      </c>
      <c r="GJ2" s="8">
        <v>55</v>
      </c>
      <c r="GK2" s="8">
        <v>54</v>
      </c>
      <c r="GL2" s="8"/>
      <c r="GM2" s="1">
        <f>AVERAGE(DZ2:GK2)</f>
        <v>57.953125</v>
      </c>
      <c r="GN2" s="1">
        <f>STDEV(DZ2:GK2)/SQRT(COUNTA(DZ2:GK2))</f>
        <v>1.711079338815193</v>
      </c>
      <c r="GO2" s="3">
        <f>COUNT(DZ2:GK2)/64</f>
        <v>1</v>
      </c>
      <c r="GQ2" s="11">
        <v>0.85416666666666663</v>
      </c>
      <c r="GR2" s="8">
        <v>71</v>
      </c>
      <c r="GS2" s="8">
        <v>57</v>
      </c>
      <c r="GT2" s="8">
        <v>44</v>
      </c>
      <c r="GU2" s="8">
        <v>52</v>
      </c>
      <c r="GV2" s="8">
        <v>61</v>
      </c>
      <c r="GW2" s="8">
        <v>49</v>
      </c>
      <c r="GX2" s="8">
        <v>73</v>
      </c>
      <c r="GY2" s="8">
        <v>48</v>
      </c>
      <c r="GZ2" s="8">
        <v>54</v>
      </c>
      <c r="HA2" s="8">
        <v>54</v>
      </c>
      <c r="HB2" s="8">
        <v>29</v>
      </c>
      <c r="HC2" s="8">
        <v>82</v>
      </c>
      <c r="HD2" s="8">
        <v>49</v>
      </c>
      <c r="HE2" s="8">
        <v>65</v>
      </c>
      <c r="HF2" s="8">
        <v>43</v>
      </c>
      <c r="HG2" s="8">
        <v>52</v>
      </c>
      <c r="HH2" s="8">
        <v>59</v>
      </c>
      <c r="HI2" s="8">
        <v>0</v>
      </c>
      <c r="HJ2" s="8">
        <v>49</v>
      </c>
      <c r="HK2" s="8">
        <v>60</v>
      </c>
      <c r="HL2" s="8">
        <v>78</v>
      </c>
      <c r="HM2" s="8">
        <v>38</v>
      </c>
      <c r="HN2" s="8">
        <v>30</v>
      </c>
      <c r="HO2" s="8">
        <v>62</v>
      </c>
      <c r="HP2" s="8">
        <v>48</v>
      </c>
      <c r="HQ2" s="8">
        <v>77</v>
      </c>
      <c r="HR2" s="8">
        <v>55</v>
      </c>
      <c r="HS2" s="8">
        <v>61</v>
      </c>
      <c r="HT2" s="8">
        <v>4</v>
      </c>
      <c r="HU2" s="8">
        <v>78</v>
      </c>
      <c r="HV2" s="8">
        <v>66</v>
      </c>
      <c r="HW2" s="8">
        <v>42</v>
      </c>
      <c r="HX2" s="8">
        <v>51</v>
      </c>
      <c r="HY2" s="8">
        <v>56</v>
      </c>
      <c r="HZ2" s="8">
        <v>66</v>
      </c>
      <c r="IA2" s="8">
        <v>71</v>
      </c>
      <c r="IB2" s="8">
        <v>74</v>
      </c>
      <c r="IC2" s="8">
        <v>45</v>
      </c>
      <c r="ID2" s="8">
        <v>42</v>
      </c>
      <c r="IE2" s="8">
        <v>95</v>
      </c>
      <c r="IF2" s="8">
        <v>43</v>
      </c>
      <c r="IG2" s="8">
        <v>71</v>
      </c>
      <c r="IH2" s="8">
        <v>53</v>
      </c>
      <c r="II2" s="8">
        <v>72</v>
      </c>
      <c r="IJ2" s="8">
        <v>58</v>
      </c>
      <c r="IK2" s="8">
        <v>40</v>
      </c>
      <c r="IL2" s="8">
        <v>78</v>
      </c>
      <c r="IM2" s="8">
        <v>31</v>
      </c>
      <c r="IN2" s="8">
        <v>48</v>
      </c>
      <c r="IO2" s="8">
        <v>65</v>
      </c>
      <c r="IP2" s="8">
        <v>64</v>
      </c>
      <c r="IQ2" s="8">
        <v>3</v>
      </c>
      <c r="IR2" s="8">
        <v>48</v>
      </c>
      <c r="IS2" s="8">
        <v>82</v>
      </c>
      <c r="IT2" s="8">
        <v>47</v>
      </c>
      <c r="IU2" s="8">
        <v>82</v>
      </c>
      <c r="IV2" s="8">
        <v>38</v>
      </c>
      <c r="IW2" s="8">
        <v>42</v>
      </c>
      <c r="IX2" s="8">
        <v>0</v>
      </c>
      <c r="IZ2" s="1">
        <f>AVERAGE(GR2:IX2)</f>
        <v>53.474576271186443</v>
      </c>
      <c r="JA2" s="1">
        <f>STDEV(GR2:IX2)/SQRT(COUNTA(GR2:IX2))</f>
        <v>2.6272807777875955</v>
      </c>
      <c r="JB2" s="3">
        <f>COUNT(GR2:IX2)/59</f>
        <v>1</v>
      </c>
      <c r="JD2" s="11">
        <v>0.85416666666666663</v>
      </c>
      <c r="JE2" s="8">
        <v>31</v>
      </c>
      <c r="JF2" s="8">
        <v>30</v>
      </c>
      <c r="JG2" s="8">
        <v>4</v>
      </c>
      <c r="JH2" s="8">
        <v>78</v>
      </c>
      <c r="JI2" s="8">
        <v>65</v>
      </c>
      <c r="JJ2" s="8">
        <v>49</v>
      </c>
      <c r="JK2" s="8">
        <v>54</v>
      </c>
      <c r="JL2" s="8">
        <v>44</v>
      </c>
      <c r="JM2" s="8">
        <v>71</v>
      </c>
      <c r="JN2" s="8">
        <v>71</v>
      </c>
      <c r="JO2" s="8">
        <v>52</v>
      </c>
      <c r="JP2" s="8">
        <v>63</v>
      </c>
      <c r="JQ2" s="8">
        <v>43</v>
      </c>
      <c r="JR2" s="8">
        <v>41</v>
      </c>
      <c r="JS2" s="8">
        <v>12</v>
      </c>
      <c r="JT2" s="8">
        <v>67</v>
      </c>
      <c r="JU2" s="8">
        <v>44</v>
      </c>
      <c r="JV2" s="8">
        <v>55</v>
      </c>
      <c r="JW2" s="8">
        <v>45</v>
      </c>
      <c r="JX2" s="8">
        <v>62</v>
      </c>
      <c r="JY2" s="8">
        <v>74</v>
      </c>
      <c r="JZ2" s="8">
        <v>63</v>
      </c>
      <c r="KA2" s="8">
        <v>51</v>
      </c>
      <c r="KB2" s="8">
        <v>53</v>
      </c>
      <c r="KC2" s="8">
        <v>64</v>
      </c>
      <c r="KD2" s="8">
        <v>58</v>
      </c>
      <c r="KE2" s="8">
        <v>47</v>
      </c>
      <c r="KF2" s="8">
        <v>76</v>
      </c>
      <c r="KG2" s="8">
        <v>48</v>
      </c>
      <c r="KH2" s="8">
        <v>65</v>
      </c>
      <c r="KI2" s="8">
        <v>66</v>
      </c>
      <c r="KJ2" s="8">
        <v>54</v>
      </c>
      <c r="KK2" s="8">
        <v>55</v>
      </c>
      <c r="KL2" s="8">
        <v>74</v>
      </c>
      <c r="KM2" s="8">
        <v>73</v>
      </c>
      <c r="KN2" s="8">
        <v>77</v>
      </c>
      <c r="KO2" s="8">
        <v>88</v>
      </c>
      <c r="KP2" s="8">
        <v>74</v>
      </c>
      <c r="KQ2" s="8">
        <v>65</v>
      </c>
      <c r="KR2" s="8">
        <v>57</v>
      </c>
      <c r="KS2" s="8">
        <v>57</v>
      </c>
      <c r="KT2" s="8">
        <v>57</v>
      </c>
      <c r="KU2" s="8">
        <v>86</v>
      </c>
      <c r="KV2" s="8">
        <v>63</v>
      </c>
      <c r="KW2" s="8">
        <v>0</v>
      </c>
      <c r="KX2" s="8">
        <v>63</v>
      </c>
      <c r="KY2" s="8">
        <v>64</v>
      </c>
      <c r="KZ2" s="8">
        <v>53</v>
      </c>
      <c r="LA2" s="8">
        <v>43</v>
      </c>
      <c r="LB2" s="8">
        <v>94</v>
      </c>
      <c r="LC2" s="8">
        <v>48</v>
      </c>
      <c r="LD2" s="8">
        <v>81</v>
      </c>
      <c r="LE2" s="8">
        <v>62</v>
      </c>
      <c r="LF2" s="8">
        <v>59</v>
      </c>
      <c r="LG2" s="8">
        <v>52</v>
      </c>
      <c r="LH2" s="8">
        <v>76</v>
      </c>
      <c r="LI2" s="8">
        <v>67</v>
      </c>
      <c r="LJ2" s="8">
        <v>61</v>
      </c>
      <c r="LK2" s="8">
        <v>68</v>
      </c>
      <c r="LL2" s="8">
        <v>57</v>
      </c>
      <c r="LM2" s="8">
        <v>103</v>
      </c>
      <c r="LN2" s="8">
        <v>63</v>
      </c>
      <c r="LO2" s="8">
        <v>61</v>
      </c>
      <c r="LP2" s="8">
        <v>67</v>
      </c>
      <c r="LR2" s="1">
        <f>AVERAGE(JE2:LP2)</f>
        <v>58.875</v>
      </c>
      <c r="LS2" s="1">
        <f>STDEV(JE2:LP2)/SQRT(COUNTA(JE2:LP2))</f>
        <v>2.2747208968860684</v>
      </c>
      <c r="LT2" s="3">
        <f>COUNT(JE2:LP2)/64</f>
        <v>1</v>
      </c>
      <c r="LV2" s="11">
        <v>0.85416666666666663</v>
      </c>
      <c r="LW2" s="8">
        <v>20</v>
      </c>
      <c r="LX2" s="8">
        <v>77</v>
      </c>
      <c r="LY2" s="8">
        <v>96</v>
      </c>
      <c r="LZ2" s="8">
        <v>53</v>
      </c>
      <c r="MA2" s="8">
        <v>66</v>
      </c>
      <c r="MB2" s="8">
        <v>55</v>
      </c>
      <c r="MC2" s="8">
        <v>55</v>
      </c>
      <c r="MD2" s="8">
        <v>70</v>
      </c>
      <c r="ME2" s="8">
        <v>58</v>
      </c>
      <c r="MF2" s="8">
        <v>72</v>
      </c>
      <c r="MG2" s="8">
        <v>66</v>
      </c>
      <c r="MH2" s="8">
        <v>69</v>
      </c>
      <c r="MI2" s="8">
        <v>56</v>
      </c>
      <c r="MJ2" s="8">
        <v>58</v>
      </c>
      <c r="MK2" s="8">
        <v>66</v>
      </c>
      <c r="ML2" s="8">
        <v>64</v>
      </c>
      <c r="MM2" s="8">
        <v>72</v>
      </c>
      <c r="MN2" s="8">
        <v>52</v>
      </c>
      <c r="MO2" s="8">
        <v>65</v>
      </c>
      <c r="MP2" s="8">
        <v>61</v>
      </c>
      <c r="MQ2" s="8">
        <v>71</v>
      </c>
      <c r="MR2" s="8">
        <v>43</v>
      </c>
      <c r="MS2" s="8">
        <v>74</v>
      </c>
      <c r="MT2" s="8">
        <v>77</v>
      </c>
      <c r="MU2" s="8">
        <v>53</v>
      </c>
      <c r="MV2" s="8">
        <v>49</v>
      </c>
      <c r="MW2" s="8">
        <v>47</v>
      </c>
      <c r="MX2" s="8">
        <v>67</v>
      </c>
      <c r="MY2" s="8">
        <v>65</v>
      </c>
      <c r="MZ2" s="8">
        <v>51</v>
      </c>
      <c r="NA2" s="8">
        <v>77</v>
      </c>
      <c r="NB2" s="8">
        <v>69</v>
      </c>
      <c r="NC2" s="8">
        <v>61</v>
      </c>
      <c r="ND2" s="8">
        <v>51</v>
      </c>
      <c r="NE2" s="8">
        <v>45</v>
      </c>
      <c r="NF2" s="8">
        <v>61</v>
      </c>
      <c r="NG2" s="8">
        <v>44</v>
      </c>
      <c r="NH2" s="8">
        <v>56</v>
      </c>
      <c r="NI2" s="8">
        <v>72</v>
      </c>
      <c r="NJ2" s="8">
        <v>51</v>
      </c>
      <c r="NK2" s="8">
        <v>59</v>
      </c>
      <c r="NL2" s="8">
        <v>81</v>
      </c>
      <c r="NM2" s="8">
        <v>111</v>
      </c>
      <c r="NN2" s="8">
        <v>86</v>
      </c>
      <c r="NO2" s="8">
        <v>71</v>
      </c>
      <c r="NP2" s="8">
        <v>86</v>
      </c>
      <c r="NQ2" s="8">
        <v>67</v>
      </c>
      <c r="NR2" s="8">
        <v>70</v>
      </c>
      <c r="NS2" s="8">
        <v>51</v>
      </c>
      <c r="NU2" s="1">
        <f>AVERAGE(LW2:NS2)</f>
        <v>63.612244897959187</v>
      </c>
      <c r="NV2" s="1">
        <f>STDEV(LW2:NS2)/SQRT(COUNTA(LW2:NS2))</f>
        <v>2.1290859729900924</v>
      </c>
      <c r="NW2" s="3">
        <f>COUNT(LW2:NS2)/49</f>
        <v>1</v>
      </c>
    </row>
    <row r="3" spans="1:387" x14ac:dyDescent="0.55000000000000004">
      <c r="A3" s="11">
        <v>0.875</v>
      </c>
      <c r="B3" s="8">
        <v>76</v>
      </c>
      <c r="C3" s="8">
        <v>94</v>
      </c>
      <c r="D3" s="8">
        <v>83</v>
      </c>
      <c r="E3" s="8">
        <v>77</v>
      </c>
      <c r="F3" s="8">
        <v>112</v>
      </c>
      <c r="G3" s="8">
        <v>86</v>
      </c>
      <c r="H3" s="8">
        <v>98</v>
      </c>
      <c r="I3" s="8">
        <v>94</v>
      </c>
      <c r="J3" s="8">
        <v>56</v>
      </c>
      <c r="K3" s="8">
        <v>61</v>
      </c>
      <c r="L3" s="8">
        <v>90</v>
      </c>
      <c r="M3" s="8">
        <v>76</v>
      </c>
      <c r="N3" s="8">
        <v>2</v>
      </c>
      <c r="O3" s="8">
        <v>70</v>
      </c>
      <c r="P3" s="8">
        <v>72</v>
      </c>
      <c r="Q3" s="8">
        <v>1</v>
      </c>
      <c r="R3" s="8">
        <v>0</v>
      </c>
      <c r="S3" s="8">
        <v>2</v>
      </c>
      <c r="T3" s="8">
        <v>35</v>
      </c>
      <c r="U3" s="8">
        <v>26</v>
      </c>
      <c r="V3" s="8">
        <v>0</v>
      </c>
      <c r="W3" s="8">
        <v>8</v>
      </c>
      <c r="X3" s="8">
        <v>69</v>
      </c>
      <c r="Y3" s="8">
        <v>6</v>
      </c>
      <c r="Z3" s="8">
        <v>0</v>
      </c>
      <c r="AA3" s="8">
        <v>30</v>
      </c>
      <c r="AB3" s="8">
        <v>66</v>
      </c>
      <c r="AC3" s="8">
        <v>36</v>
      </c>
      <c r="AD3" s="8">
        <v>48</v>
      </c>
      <c r="AE3" s="8">
        <v>82</v>
      </c>
      <c r="AF3" s="8">
        <v>2</v>
      </c>
      <c r="AG3" s="8">
        <v>51</v>
      </c>
      <c r="AH3" s="8">
        <v>67</v>
      </c>
      <c r="AI3" s="8">
        <v>77</v>
      </c>
      <c r="AJ3" s="8">
        <v>70</v>
      </c>
      <c r="AK3" s="8">
        <v>83</v>
      </c>
      <c r="AL3" s="8">
        <v>36</v>
      </c>
      <c r="AM3" s="8">
        <v>38</v>
      </c>
      <c r="AN3" s="8">
        <v>44</v>
      </c>
      <c r="AO3" s="8">
        <v>76</v>
      </c>
      <c r="AP3" s="8">
        <v>43</v>
      </c>
      <c r="AQ3" s="8">
        <v>35</v>
      </c>
      <c r="AR3" s="8">
        <v>76</v>
      </c>
      <c r="AS3" s="8">
        <v>53</v>
      </c>
      <c r="AT3" s="8">
        <v>47</v>
      </c>
      <c r="AU3" s="8">
        <v>62</v>
      </c>
      <c r="AV3" s="8">
        <v>0</v>
      </c>
      <c r="AW3" s="8">
        <v>27</v>
      </c>
      <c r="AX3" s="8">
        <v>45</v>
      </c>
      <c r="AY3" s="8">
        <v>48</v>
      </c>
      <c r="AZ3" s="8">
        <v>0</v>
      </c>
      <c r="BA3" s="8">
        <v>57</v>
      </c>
      <c r="BB3" s="8">
        <v>34</v>
      </c>
      <c r="BC3" s="8">
        <v>37</v>
      </c>
      <c r="BD3" s="8">
        <v>53</v>
      </c>
      <c r="BE3" s="8">
        <v>33</v>
      </c>
      <c r="BF3" s="8">
        <v>11</v>
      </c>
      <c r="BG3" s="8">
        <v>34</v>
      </c>
      <c r="BH3" s="8">
        <v>57</v>
      </c>
      <c r="BJ3" s="1">
        <f t="shared" si="0"/>
        <v>48.33898305084746</v>
      </c>
      <c r="BK3" s="1">
        <f t="shared" si="1"/>
        <v>3.9483522867074936</v>
      </c>
      <c r="BL3" s="3">
        <f t="shared" si="2"/>
        <v>1</v>
      </c>
      <c r="BM3" s="2"/>
      <c r="BN3" s="11">
        <v>0.875</v>
      </c>
      <c r="BO3" s="8">
        <v>77</v>
      </c>
      <c r="BP3" s="8">
        <v>55</v>
      </c>
      <c r="BQ3" s="8">
        <v>69</v>
      </c>
      <c r="BR3" s="8">
        <v>76</v>
      </c>
      <c r="BS3" s="8">
        <v>91</v>
      </c>
      <c r="BT3" s="8">
        <v>91</v>
      </c>
      <c r="BU3" s="8">
        <v>3</v>
      </c>
      <c r="BV3" s="8">
        <v>71</v>
      </c>
      <c r="BW3" s="8">
        <v>94</v>
      </c>
      <c r="BX3" s="8">
        <v>47</v>
      </c>
      <c r="BY3" s="8">
        <v>33</v>
      </c>
      <c r="BZ3" s="8">
        <v>48</v>
      </c>
      <c r="CA3" s="8">
        <v>66</v>
      </c>
      <c r="CB3" s="8">
        <v>63</v>
      </c>
      <c r="CC3" s="8">
        <v>24</v>
      </c>
      <c r="CD3" s="8">
        <v>26</v>
      </c>
      <c r="CE3" s="8">
        <v>10</v>
      </c>
      <c r="CF3" s="8">
        <v>36</v>
      </c>
      <c r="CG3" s="8">
        <v>54</v>
      </c>
      <c r="CH3" s="8">
        <v>27</v>
      </c>
      <c r="CI3" s="8">
        <v>88</v>
      </c>
      <c r="CJ3" s="8">
        <v>60</v>
      </c>
      <c r="CK3" s="8">
        <v>91</v>
      </c>
      <c r="CL3" s="8">
        <v>61</v>
      </c>
      <c r="CM3" s="8">
        <v>58</v>
      </c>
      <c r="CN3" s="8">
        <v>83</v>
      </c>
      <c r="CO3" s="8">
        <v>39</v>
      </c>
      <c r="CP3" s="8">
        <v>58</v>
      </c>
      <c r="CQ3" s="8">
        <v>50</v>
      </c>
      <c r="CR3" s="8">
        <v>40</v>
      </c>
      <c r="CS3" s="8">
        <v>74</v>
      </c>
      <c r="CT3" s="8">
        <v>49</v>
      </c>
      <c r="CU3" s="8">
        <v>34</v>
      </c>
      <c r="CV3" s="8">
        <v>68</v>
      </c>
      <c r="CW3" s="8">
        <v>43</v>
      </c>
      <c r="CX3" s="8">
        <v>47</v>
      </c>
      <c r="CY3" s="8">
        <v>43</v>
      </c>
      <c r="CZ3" s="8">
        <v>49</v>
      </c>
      <c r="DA3" s="8">
        <v>77</v>
      </c>
      <c r="DB3" s="8">
        <v>45</v>
      </c>
      <c r="DC3" s="8">
        <v>33</v>
      </c>
      <c r="DD3" s="8">
        <v>58</v>
      </c>
      <c r="DE3" s="8">
        <v>34</v>
      </c>
      <c r="DF3" s="8">
        <v>45</v>
      </c>
      <c r="DG3" s="8">
        <v>45</v>
      </c>
      <c r="DH3" s="8">
        <v>49</v>
      </c>
      <c r="DI3" s="8">
        <v>36</v>
      </c>
      <c r="DJ3" s="8">
        <v>0</v>
      </c>
      <c r="DK3" s="8">
        <v>47</v>
      </c>
      <c r="DL3" s="8">
        <v>58</v>
      </c>
      <c r="DM3" s="8">
        <v>46</v>
      </c>
      <c r="DN3" s="8">
        <v>59</v>
      </c>
      <c r="DO3" s="8">
        <v>67</v>
      </c>
      <c r="DP3" s="8">
        <v>45</v>
      </c>
      <c r="DQ3" s="8">
        <v>0</v>
      </c>
      <c r="DR3" s="8">
        <v>40</v>
      </c>
      <c r="DS3" s="8">
        <v>39</v>
      </c>
      <c r="DU3" s="1">
        <f t="shared" si="3"/>
        <v>51.210526315789473</v>
      </c>
      <c r="DV3" s="1">
        <f t="shared" si="4"/>
        <v>2.926601787290033</v>
      </c>
      <c r="DW3" s="3">
        <f t="shared" si="5"/>
        <v>1</v>
      </c>
      <c r="DY3" s="11">
        <v>0.875</v>
      </c>
      <c r="DZ3" s="8">
        <v>0</v>
      </c>
      <c r="EA3" s="8">
        <v>0</v>
      </c>
      <c r="EB3" s="8">
        <v>2</v>
      </c>
      <c r="EC3" s="8">
        <v>72</v>
      </c>
      <c r="ED3" s="8">
        <v>66</v>
      </c>
      <c r="EE3" s="8">
        <v>7</v>
      </c>
      <c r="EF3" s="8">
        <v>0</v>
      </c>
      <c r="EG3" s="8">
        <v>0</v>
      </c>
      <c r="EH3" s="8">
        <v>0</v>
      </c>
      <c r="EI3" s="8">
        <v>12</v>
      </c>
      <c r="EJ3" s="8">
        <v>30</v>
      </c>
      <c r="EK3" s="8">
        <v>40</v>
      </c>
      <c r="EL3" s="8">
        <v>13</v>
      </c>
      <c r="EM3" s="8">
        <v>16</v>
      </c>
      <c r="EN3" s="8">
        <v>46</v>
      </c>
      <c r="EO3" s="8">
        <v>0</v>
      </c>
      <c r="EP3" s="8">
        <v>44</v>
      </c>
      <c r="EQ3" s="8">
        <v>0</v>
      </c>
      <c r="ER3" s="8">
        <v>3</v>
      </c>
      <c r="ES3" s="8">
        <v>12</v>
      </c>
      <c r="ET3" s="8">
        <v>10</v>
      </c>
      <c r="EU3" s="8">
        <v>35</v>
      </c>
      <c r="EV3" s="8">
        <v>8</v>
      </c>
      <c r="EW3" s="8">
        <v>4</v>
      </c>
      <c r="EX3" s="8">
        <v>30</v>
      </c>
      <c r="EY3" s="8">
        <v>42</v>
      </c>
      <c r="EZ3" s="8">
        <v>46</v>
      </c>
      <c r="FA3" s="8">
        <v>63</v>
      </c>
      <c r="FB3" s="8">
        <v>7</v>
      </c>
      <c r="FC3" s="8">
        <v>11</v>
      </c>
      <c r="FD3" s="8">
        <v>16</v>
      </c>
      <c r="FE3" s="8">
        <v>45</v>
      </c>
      <c r="FF3" s="8">
        <v>49</v>
      </c>
      <c r="FG3" s="8">
        <v>5</v>
      </c>
      <c r="FH3" s="8">
        <v>3</v>
      </c>
      <c r="FI3" s="8">
        <v>11</v>
      </c>
      <c r="FJ3" s="8">
        <v>0</v>
      </c>
      <c r="FK3" s="8">
        <v>46</v>
      </c>
      <c r="FL3" s="8">
        <v>50</v>
      </c>
      <c r="FM3" s="8">
        <v>8</v>
      </c>
      <c r="FN3" s="8">
        <v>67</v>
      </c>
      <c r="FO3" s="8">
        <v>0</v>
      </c>
      <c r="FP3" s="8">
        <v>16</v>
      </c>
      <c r="FQ3" s="8">
        <v>45</v>
      </c>
      <c r="FR3" s="8">
        <v>71</v>
      </c>
      <c r="FS3" s="8">
        <v>52</v>
      </c>
      <c r="FT3" s="8">
        <v>3</v>
      </c>
      <c r="FU3" s="8">
        <v>45</v>
      </c>
      <c r="FV3" s="8">
        <v>0</v>
      </c>
      <c r="FW3" s="8">
        <v>50</v>
      </c>
      <c r="FX3" s="8">
        <v>34</v>
      </c>
      <c r="FY3" s="8">
        <v>25</v>
      </c>
      <c r="FZ3" s="8">
        <v>50</v>
      </c>
      <c r="GA3" s="8">
        <v>0</v>
      </c>
      <c r="GB3" s="8">
        <v>58</v>
      </c>
      <c r="GC3" s="8">
        <v>35</v>
      </c>
      <c r="GD3" s="8">
        <v>14</v>
      </c>
      <c r="GE3" s="8">
        <v>66</v>
      </c>
      <c r="GF3" s="8">
        <v>56</v>
      </c>
      <c r="GG3" s="8">
        <v>63</v>
      </c>
      <c r="GH3" s="8">
        <v>52</v>
      </c>
      <c r="GI3" s="8">
        <v>41</v>
      </c>
      <c r="GJ3" s="8">
        <v>52</v>
      </c>
      <c r="GK3" s="8">
        <v>30</v>
      </c>
      <c r="GL3" s="8"/>
      <c r="GM3" s="1">
        <f t="shared" ref="GM3:GM66" si="6">AVERAGE(DZ3:GK3)</f>
        <v>27.765625</v>
      </c>
      <c r="GN3" s="1">
        <f t="shared" ref="GN3:GN66" si="7">STDEV(DZ3:GK3)/SQRT(COUNTA(DZ3:GK3))</f>
        <v>2.9434773015520239</v>
      </c>
      <c r="GO3" s="3">
        <f t="shared" ref="GO3:GO66" si="8">COUNT(DZ3:GK3)/64</f>
        <v>1</v>
      </c>
      <c r="GQ3" s="11">
        <v>0.875</v>
      </c>
      <c r="GR3" s="8">
        <v>17</v>
      </c>
      <c r="GS3" s="8">
        <v>39</v>
      </c>
      <c r="GT3" s="8">
        <v>58</v>
      </c>
      <c r="GU3" s="8">
        <v>0</v>
      </c>
      <c r="GV3" s="8">
        <v>66</v>
      </c>
      <c r="GW3" s="8">
        <v>31</v>
      </c>
      <c r="GX3" s="8">
        <v>63</v>
      </c>
      <c r="GY3" s="8">
        <v>2</v>
      </c>
      <c r="GZ3" s="8">
        <v>19</v>
      </c>
      <c r="HA3" s="8">
        <v>0</v>
      </c>
      <c r="HB3" s="8">
        <v>0</v>
      </c>
      <c r="HC3" s="8">
        <v>44</v>
      </c>
      <c r="HD3" s="8">
        <v>8</v>
      </c>
      <c r="HE3" s="8">
        <v>59</v>
      </c>
      <c r="HF3" s="8">
        <v>37</v>
      </c>
      <c r="HG3" s="8">
        <v>5</v>
      </c>
      <c r="HH3" s="8">
        <v>55</v>
      </c>
      <c r="HI3" s="8">
        <v>0</v>
      </c>
      <c r="HJ3" s="8">
        <v>40</v>
      </c>
      <c r="HK3" s="8">
        <v>15</v>
      </c>
      <c r="HL3" s="8">
        <v>45</v>
      </c>
      <c r="HM3" s="8">
        <v>42</v>
      </c>
      <c r="HN3" s="8">
        <v>0</v>
      </c>
      <c r="HO3" s="8">
        <v>56</v>
      </c>
      <c r="HP3" s="8">
        <v>0</v>
      </c>
      <c r="HQ3" s="8">
        <v>87</v>
      </c>
      <c r="HR3" s="8">
        <v>42</v>
      </c>
      <c r="HS3" s="8">
        <v>34</v>
      </c>
      <c r="HT3" s="8">
        <v>27</v>
      </c>
      <c r="HU3" s="8">
        <v>1</v>
      </c>
      <c r="HV3" s="8">
        <v>55</v>
      </c>
      <c r="HW3" s="8">
        <v>23</v>
      </c>
      <c r="HX3" s="8">
        <v>39</v>
      </c>
      <c r="HY3" s="8">
        <v>42</v>
      </c>
      <c r="HZ3" s="8">
        <v>81</v>
      </c>
      <c r="IA3" s="8">
        <v>74</v>
      </c>
      <c r="IB3" s="8">
        <v>65</v>
      </c>
      <c r="IC3" s="8">
        <v>19</v>
      </c>
      <c r="ID3" s="8">
        <v>0</v>
      </c>
      <c r="IE3" s="8">
        <v>16</v>
      </c>
      <c r="IF3" s="8">
        <v>5</v>
      </c>
      <c r="IG3" s="8">
        <v>48</v>
      </c>
      <c r="IH3" s="8">
        <v>54</v>
      </c>
      <c r="II3" s="8">
        <v>59</v>
      </c>
      <c r="IJ3" s="8">
        <v>18</v>
      </c>
      <c r="IK3" s="8">
        <v>71</v>
      </c>
      <c r="IL3" s="8">
        <v>49</v>
      </c>
      <c r="IM3" s="8">
        <v>27</v>
      </c>
      <c r="IN3" s="8">
        <v>33</v>
      </c>
      <c r="IO3" s="8">
        <v>56</v>
      </c>
      <c r="IP3" s="8">
        <v>44</v>
      </c>
      <c r="IQ3" s="8">
        <v>0</v>
      </c>
      <c r="IR3" s="8">
        <v>61</v>
      </c>
      <c r="IS3" s="8">
        <v>52</v>
      </c>
      <c r="IT3" s="8">
        <v>30</v>
      </c>
      <c r="IU3" s="8">
        <v>54</v>
      </c>
      <c r="IV3" s="8">
        <v>32</v>
      </c>
      <c r="IW3" s="8">
        <v>8</v>
      </c>
      <c r="IX3" s="8">
        <v>0</v>
      </c>
      <c r="IZ3" s="1">
        <f t="shared" ref="IZ3:IZ66" si="9">AVERAGE(GR3:IX3)</f>
        <v>34.016949152542374</v>
      </c>
      <c r="JA3" s="1">
        <f t="shared" ref="JA3:JA66" si="10">STDEV(GR3:IX3)/SQRT(COUNTA(GR3:IX3))</f>
        <v>3.191299130071362</v>
      </c>
      <c r="JB3" s="3">
        <f t="shared" ref="JB3:JB66" si="11">COUNT(GR3:IX3)/59</f>
        <v>1</v>
      </c>
      <c r="JD3" s="11">
        <v>0.875</v>
      </c>
      <c r="JE3" s="8">
        <v>56</v>
      </c>
      <c r="JF3" s="8">
        <v>0</v>
      </c>
      <c r="JG3" s="8">
        <v>0</v>
      </c>
      <c r="JH3" s="8">
        <v>72</v>
      </c>
      <c r="JI3" s="8">
        <v>18</v>
      </c>
      <c r="JJ3" s="8">
        <v>0</v>
      </c>
      <c r="JK3" s="8">
        <v>0</v>
      </c>
      <c r="JL3" s="8">
        <v>24</v>
      </c>
      <c r="JM3" s="8">
        <v>49</v>
      </c>
      <c r="JN3" s="8">
        <v>57</v>
      </c>
      <c r="JO3" s="8">
        <v>0</v>
      </c>
      <c r="JP3" s="8">
        <v>9</v>
      </c>
      <c r="JQ3" s="8">
        <v>0</v>
      </c>
      <c r="JR3" s="8">
        <v>0</v>
      </c>
      <c r="JS3" s="8">
        <v>0</v>
      </c>
      <c r="JT3" s="8">
        <v>62</v>
      </c>
      <c r="JU3" s="8">
        <v>71</v>
      </c>
      <c r="JV3" s="8">
        <v>28</v>
      </c>
      <c r="JW3" s="8">
        <v>18</v>
      </c>
      <c r="JX3" s="8">
        <v>44</v>
      </c>
      <c r="JY3" s="8">
        <v>53</v>
      </c>
      <c r="JZ3" s="8">
        <v>26</v>
      </c>
      <c r="KA3" s="8">
        <v>32</v>
      </c>
      <c r="KB3" s="8">
        <v>59</v>
      </c>
      <c r="KC3" s="8">
        <v>50</v>
      </c>
      <c r="KD3" s="8">
        <v>3</v>
      </c>
      <c r="KE3" s="8">
        <v>48</v>
      </c>
      <c r="KF3" s="8">
        <v>39</v>
      </c>
      <c r="KG3" s="8">
        <v>35</v>
      </c>
      <c r="KH3" s="8">
        <v>63</v>
      </c>
      <c r="KI3" s="8">
        <v>35</v>
      </c>
      <c r="KJ3" s="8">
        <v>33</v>
      </c>
      <c r="KK3" s="8">
        <v>60</v>
      </c>
      <c r="KL3" s="8">
        <v>83</v>
      </c>
      <c r="KM3" s="8">
        <v>19</v>
      </c>
      <c r="KN3" s="8">
        <v>52</v>
      </c>
      <c r="KO3" s="8">
        <v>36</v>
      </c>
      <c r="KP3" s="8">
        <v>73</v>
      </c>
      <c r="KQ3" s="8">
        <v>64</v>
      </c>
      <c r="KR3" s="8">
        <v>50</v>
      </c>
      <c r="KS3" s="8">
        <v>52</v>
      </c>
      <c r="KT3" s="8">
        <v>56</v>
      </c>
      <c r="KU3" s="8">
        <v>88</v>
      </c>
      <c r="KV3" s="8">
        <v>70</v>
      </c>
      <c r="KW3" s="8">
        <v>52</v>
      </c>
      <c r="KX3" s="8">
        <v>22</v>
      </c>
      <c r="KY3" s="8">
        <v>69</v>
      </c>
      <c r="KZ3" s="8">
        <v>49</v>
      </c>
      <c r="LA3" s="8">
        <v>60</v>
      </c>
      <c r="LB3" s="8">
        <v>55</v>
      </c>
      <c r="LC3" s="8">
        <v>22</v>
      </c>
      <c r="LD3" s="8">
        <v>23</v>
      </c>
      <c r="LE3" s="8">
        <v>6</v>
      </c>
      <c r="LF3" s="8">
        <v>10</v>
      </c>
      <c r="LG3" s="8">
        <v>40</v>
      </c>
      <c r="LH3" s="8">
        <v>41</v>
      </c>
      <c r="LI3" s="8">
        <v>75</v>
      </c>
      <c r="LJ3" s="8">
        <v>67</v>
      </c>
      <c r="LK3" s="8">
        <v>71</v>
      </c>
      <c r="LL3" s="8">
        <v>44</v>
      </c>
      <c r="LM3" s="8">
        <v>18</v>
      </c>
      <c r="LN3" s="8">
        <v>53</v>
      </c>
      <c r="LO3" s="8">
        <v>15</v>
      </c>
      <c r="LP3" s="8">
        <v>76</v>
      </c>
      <c r="LR3" s="1">
        <f t="shared" ref="LR3:LR66" si="12">AVERAGE(JE3:LP3)</f>
        <v>39.921875</v>
      </c>
      <c r="LS3" s="1">
        <f t="shared" ref="LS3:LS66" si="13">STDEV(JE3:LP3)/SQRT(COUNTA(JE3:LP3))</f>
        <v>3.1339399652994615</v>
      </c>
      <c r="LT3" s="3">
        <f t="shared" ref="LT3:LT66" si="14">COUNT(JE3:LP3)/64</f>
        <v>1</v>
      </c>
      <c r="LV3" s="11">
        <v>0.875</v>
      </c>
      <c r="LW3" s="8">
        <v>0</v>
      </c>
      <c r="LX3" s="8">
        <v>71</v>
      </c>
      <c r="LY3" s="8">
        <v>83</v>
      </c>
      <c r="LZ3" s="8">
        <v>50</v>
      </c>
      <c r="MA3" s="8">
        <v>77</v>
      </c>
      <c r="MB3" s="8">
        <v>55</v>
      </c>
      <c r="MC3" s="8">
        <v>59</v>
      </c>
      <c r="MD3" s="8">
        <v>53</v>
      </c>
      <c r="ME3" s="8">
        <v>23</v>
      </c>
      <c r="MF3" s="8">
        <v>66</v>
      </c>
      <c r="MG3" s="8">
        <v>21</v>
      </c>
      <c r="MH3" s="8">
        <v>40</v>
      </c>
      <c r="MI3" s="8">
        <v>46</v>
      </c>
      <c r="MJ3" s="8">
        <v>59</v>
      </c>
      <c r="MK3" s="8">
        <v>11</v>
      </c>
      <c r="ML3" s="8">
        <v>35</v>
      </c>
      <c r="MM3" s="8">
        <v>57</v>
      </c>
      <c r="MN3" s="8">
        <v>37</v>
      </c>
      <c r="MO3" s="8">
        <v>51</v>
      </c>
      <c r="MP3" s="8">
        <v>62</v>
      </c>
      <c r="MQ3" s="8">
        <v>65</v>
      </c>
      <c r="MR3" s="8">
        <v>46</v>
      </c>
      <c r="MS3" s="8">
        <v>52</v>
      </c>
      <c r="MT3" s="8">
        <v>0</v>
      </c>
      <c r="MU3" s="8">
        <v>41</v>
      </c>
      <c r="MV3" s="8">
        <v>8</v>
      </c>
      <c r="MW3" s="8">
        <v>32</v>
      </c>
      <c r="MX3" s="8">
        <v>59</v>
      </c>
      <c r="MY3" s="8">
        <v>47</v>
      </c>
      <c r="MZ3" s="8">
        <v>1</v>
      </c>
      <c r="NA3" s="8">
        <v>76</v>
      </c>
      <c r="NB3" s="8">
        <v>38</v>
      </c>
      <c r="NC3" s="8">
        <v>49</v>
      </c>
      <c r="ND3" s="8">
        <v>0</v>
      </c>
      <c r="NE3" s="8">
        <v>8</v>
      </c>
      <c r="NF3" s="8">
        <v>53</v>
      </c>
      <c r="NG3" s="8">
        <v>31</v>
      </c>
      <c r="NH3" s="8">
        <v>9</v>
      </c>
      <c r="NI3" s="8">
        <v>60</v>
      </c>
      <c r="NJ3" s="8">
        <v>47</v>
      </c>
      <c r="NK3" s="8">
        <v>46</v>
      </c>
      <c r="NL3" s="8">
        <v>39</v>
      </c>
      <c r="NM3" s="8">
        <v>76</v>
      </c>
      <c r="NN3" s="8">
        <v>55</v>
      </c>
      <c r="NO3" s="8">
        <v>77</v>
      </c>
      <c r="NP3" s="8">
        <v>7</v>
      </c>
      <c r="NQ3" s="8">
        <v>55</v>
      </c>
      <c r="NR3" s="8">
        <v>29</v>
      </c>
      <c r="NS3" s="8">
        <v>48</v>
      </c>
      <c r="NU3" s="1">
        <f t="shared" ref="NU3:NU66" si="15">AVERAGE(LW3:NS3)</f>
        <v>43.061224489795919</v>
      </c>
      <c r="NV3" s="1">
        <f t="shared" ref="NV3:NV66" si="16">STDEV(LW3:NS3)/SQRT(COUNTA(LW3:NS3))</f>
        <v>3.2721521557940689</v>
      </c>
      <c r="NW3" s="3">
        <f t="shared" ref="NW3:NW66" si="17">COUNT(LW3:NS3)/49</f>
        <v>1</v>
      </c>
    </row>
    <row r="4" spans="1:387" x14ac:dyDescent="0.55000000000000004">
      <c r="A4" s="11">
        <v>0.89583333333333337</v>
      </c>
      <c r="B4" s="8">
        <v>96</v>
      </c>
      <c r="C4" s="8">
        <v>19</v>
      </c>
      <c r="D4" s="8">
        <v>92</v>
      </c>
      <c r="E4" s="8">
        <v>32</v>
      </c>
      <c r="F4" s="8">
        <v>135</v>
      </c>
      <c r="G4" s="8">
        <v>51</v>
      </c>
      <c r="H4" s="8">
        <v>81</v>
      </c>
      <c r="I4" s="8">
        <v>95</v>
      </c>
      <c r="J4" s="8">
        <v>69</v>
      </c>
      <c r="K4" s="8">
        <v>51</v>
      </c>
      <c r="L4" s="8">
        <v>32</v>
      </c>
      <c r="M4" s="8">
        <v>75</v>
      </c>
      <c r="N4" s="8">
        <v>6</v>
      </c>
      <c r="O4" s="8">
        <v>68</v>
      </c>
      <c r="P4" s="8">
        <v>51</v>
      </c>
      <c r="Q4" s="8">
        <v>11</v>
      </c>
      <c r="R4" s="8">
        <v>1</v>
      </c>
      <c r="S4" s="8">
        <v>0</v>
      </c>
      <c r="T4" s="8">
        <v>23</v>
      </c>
      <c r="U4" s="8">
        <v>0</v>
      </c>
      <c r="V4" s="8">
        <v>0</v>
      </c>
      <c r="W4" s="8">
        <v>3</v>
      </c>
      <c r="X4" s="8">
        <v>47</v>
      </c>
      <c r="Y4" s="8">
        <v>1</v>
      </c>
      <c r="Z4" s="8">
        <v>0</v>
      </c>
      <c r="AA4" s="8">
        <v>0</v>
      </c>
      <c r="AB4" s="8">
        <v>9</v>
      </c>
      <c r="AC4" s="8">
        <v>9</v>
      </c>
      <c r="AD4" s="8">
        <v>7</v>
      </c>
      <c r="AE4" s="8">
        <v>91</v>
      </c>
      <c r="AF4" s="8">
        <v>0</v>
      </c>
      <c r="AG4" s="8">
        <v>58</v>
      </c>
      <c r="AH4" s="8">
        <v>59</v>
      </c>
      <c r="AI4" s="8">
        <v>39</v>
      </c>
      <c r="AJ4" s="8">
        <v>21</v>
      </c>
      <c r="AK4" s="8">
        <v>26</v>
      </c>
      <c r="AL4" s="8">
        <v>19</v>
      </c>
      <c r="AM4" s="8">
        <v>30</v>
      </c>
      <c r="AN4" s="8">
        <v>30</v>
      </c>
      <c r="AO4" s="8">
        <v>39</v>
      </c>
      <c r="AP4" s="8">
        <v>13</v>
      </c>
      <c r="AQ4" s="8">
        <v>22</v>
      </c>
      <c r="AR4" s="8">
        <v>72</v>
      </c>
      <c r="AS4" s="8">
        <v>13</v>
      </c>
      <c r="AT4" s="8">
        <v>12</v>
      </c>
      <c r="AU4" s="8">
        <v>46</v>
      </c>
      <c r="AV4" s="8">
        <v>0</v>
      </c>
      <c r="AW4" s="8">
        <v>23</v>
      </c>
      <c r="AX4" s="8">
        <v>32</v>
      </c>
      <c r="AY4" s="8">
        <v>28</v>
      </c>
      <c r="AZ4" s="8">
        <v>0</v>
      </c>
      <c r="BA4" s="8">
        <v>34</v>
      </c>
      <c r="BB4" s="8">
        <v>53</v>
      </c>
      <c r="BC4" s="8">
        <v>11</v>
      </c>
      <c r="BD4" s="8">
        <v>30</v>
      </c>
      <c r="BE4" s="8">
        <v>4</v>
      </c>
      <c r="BF4" s="8">
        <v>0</v>
      </c>
      <c r="BG4" s="8">
        <v>37</v>
      </c>
      <c r="BH4" s="8">
        <v>31</v>
      </c>
      <c r="BJ4" s="1">
        <f t="shared" si="0"/>
        <v>32.83050847457627</v>
      </c>
      <c r="BK4" s="1">
        <f t="shared" si="1"/>
        <v>4.0315204991408544</v>
      </c>
      <c r="BL4" s="3">
        <f t="shared" si="2"/>
        <v>1</v>
      </c>
      <c r="BM4" s="2"/>
      <c r="BN4" s="11">
        <v>0.89583333333333337</v>
      </c>
      <c r="BO4" s="8">
        <v>95</v>
      </c>
      <c r="BP4" s="8">
        <v>50</v>
      </c>
      <c r="BQ4" s="8">
        <v>64</v>
      </c>
      <c r="BR4" s="8">
        <v>54</v>
      </c>
      <c r="BS4" s="8">
        <v>74</v>
      </c>
      <c r="BT4" s="8">
        <v>19</v>
      </c>
      <c r="BU4" s="8">
        <v>19</v>
      </c>
      <c r="BV4" s="8">
        <v>76</v>
      </c>
      <c r="BW4" s="8">
        <v>32</v>
      </c>
      <c r="BX4" s="8">
        <v>0</v>
      </c>
      <c r="BY4" s="8">
        <v>5</v>
      </c>
      <c r="BZ4" s="8">
        <v>64</v>
      </c>
      <c r="CA4" s="8">
        <v>41</v>
      </c>
      <c r="CB4" s="8">
        <v>57</v>
      </c>
      <c r="CC4" s="8">
        <v>0</v>
      </c>
      <c r="CD4" s="8">
        <v>15</v>
      </c>
      <c r="CE4" s="8">
        <v>0</v>
      </c>
      <c r="CF4" s="8">
        <v>0</v>
      </c>
      <c r="CG4" s="8">
        <v>7</v>
      </c>
      <c r="CH4" s="8">
        <v>0</v>
      </c>
      <c r="CI4" s="8">
        <v>72</v>
      </c>
      <c r="CJ4" s="8">
        <v>67</v>
      </c>
      <c r="CK4" s="8">
        <v>0</v>
      </c>
      <c r="CL4" s="8">
        <v>58</v>
      </c>
      <c r="CM4" s="8">
        <v>70</v>
      </c>
      <c r="CN4" s="8">
        <v>75</v>
      </c>
      <c r="CO4" s="8">
        <v>39</v>
      </c>
      <c r="CP4" s="8">
        <v>0</v>
      </c>
      <c r="CQ4" s="8">
        <v>60</v>
      </c>
      <c r="CR4" s="8">
        <v>20</v>
      </c>
      <c r="CS4" s="8">
        <v>76</v>
      </c>
      <c r="CT4" s="8">
        <v>36</v>
      </c>
      <c r="CU4" s="8">
        <v>41</v>
      </c>
      <c r="CV4" s="8">
        <v>68</v>
      </c>
      <c r="CW4" s="8">
        <v>27</v>
      </c>
      <c r="CX4" s="8">
        <v>47</v>
      </c>
      <c r="CY4" s="8">
        <v>23</v>
      </c>
      <c r="CZ4" s="8">
        <v>7</v>
      </c>
      <c r="DA4" s="8">
        <v>58</v>
      </c>
      <c r="DB4" s="8">
        <v>38</v>
      </c>
      <c r="DC4" s="8">
        <v>28</v>
      </c>
      <c r="DD4" s="8">
        <v>59</v>
      </c>
      <c r="DE4" s="8">
        <v>45</v>
      </c>
      <c r="DF4" s="8">
        <v>37</v>
      </c>
      <c r="DG4" s="8">
        <v>33</v>
      </c>
      <c r="DH4" s="8">
        <v>42</v>
      </c>
      <c r="DI4" s="8">
        <v>53</v>
      </c>
      <c r="DJ4" s="8">
        <v>0</v>
      </c>
      <c r="DK4" s="8">
        <v>21</v>
      </c>
      <c r="DL4" s="8">
        <v>16</v>
      </c>
      <c r="DM4" s="8">
        <v>28</v>
      </c>
      <c r="DN4" s="8">
        <v>15</v>
      </c>
      <c r="DO4" s="8">
        <v>61</v>
      </c>
      <c r="DP4" s="8">
        <v>17</v>
      </c>
      <c r="DQ4" s="8">
        <v>11</v>
      </c>
      <c r="DR4" s="8">
        <v>33</v>
      </c>
      <c r="DS4" s="8">
        <v>47</v>
      </c>
      <c r="DU4" s="1">
        <f t="shared" si="3"/>
        <v>36.842105263157897</v>
      </c>
      <c r="DV4" s="1">
        <f t="shared" si="4"/>
        <v>3.3922539539771068</v>
      </c>
      <c r="DW4" s="3">
        <f t="shared" si="5"/>
        <v>1</v>
      </c>
      <c r="DY4" s="11">
        <v>0.89583333333333337</v>
      </c>
      <c r="DZ4" s="8">
        <v>0</v>
      </c>
      <c r="EA4" s="8">
        <v>0</v>
      </c>
      <c r="EB4" s="8">
        <v>0</v>
      </c>
      <c r="EC4" s="8">
        <v>69</v>
      </c>
      <c r="ED4" s="8">
        <v>13</v>
      </c>
      <c r="EE4" s="8">
        <v>0</v>
      </c>
      <c r="EF4" s="8">
        <v>0</v>
      </c>
      <c r="EG4" s="8">
        <v>0</v>
      </c>
      <c r="EH4" s="8">
        <v>0</v>
      </c>
      <c r="EI4" s="8">
        <v>0</v>
      </c>
      <c r="EJ4" s="8">
        <v>0</v>
      </c>
      <c r="EK4" s="8">
        <v>26</v>
      </c>
      <c r="EL4" s="8">
        <v>0</v>
      </c>
      <c r="EM4" s="8">
        <v>0</v>
      </c>
      <c r="EN4" s="8">
        <v>0</v>
      </c>
      <c r="EO4" s="8">
        <v>0</v>
      </c>
      <c r="EP4" s="8">
        <v>25</v>
      </c>
      <c r="EQ4" s="8">
        <v>0</v>
      </c>
      <c r="ER4" s="8">
        <v>0</v>
      </c>
      <c r="ES4" s="8">
        <v>0</v>
      </c>
      <c r="ET4" s="8">
        <v>0</v>
      </c>
      <c r="EU4" s="8">
        <v>4</v>
      </c>
      <c r="EV4" s="8">
        <v>0</v>
      </c>
      <c r="EW4" s="8">
        <v>0</v>
      </c>
      <c r="EX4" s="8">
        <v>0</v>
      </c>
      <c r="EY4" s="8">
        <v>5</v>
      </c>
      <c r="EZ4" s="8">
        <v>0</v>
      </c>
      <c r="FA4" s="8">
        <v>21</v>
      </c>
      <c r="FB4" s="8">
        <v>0</v>
      </c>
      <c r="FC4" s="8">
        <v>6</v>
      </c>
      <c r="FD4" s="8">
        <v>0</v>
      </c>
      <c r="FE4" s="8">
        <v>0</v>
      </c>
      <c r="FF4" s="8">
        <v>0</v>
      </c>
      <c r="FG4" s="8">
        <v>0</v>
      </c>
      <c r="FH4" s="8">
        <v>0</v>
      </c>
      <c r="FI4" s="8">
        <v>0</v>
      </c>
      <c r="FJ4" s="8">
        <v>0</v>
      </c>
      <c r="FK4" s="8">
        <v>0</v>
      </c>
      <c r="FL4" s="8">
        <v>20</v>
      </c>
      <c r="FM4" s="8">
        <v>0</v>
      </c>
      <c r="FN4" s="8">
        <v>41</v>
      </c>
      <c r="FO4" s="8">
        <v>0</v>
      </c>
      <c r="FP4" s="8">
        <v>0</v>
      </c>
      <c r="FQ4" s="8">
        <v>40</v>
      </c>
      <c r="FR4" s="8">
        <v>56</v>
      </c>
      <c r="FS4" s="8">
        <v>0</v>
      </c>
      <c r="FT4" s="8">
        <v>0</v>
      </c>
      <c r="FU4" s="8">
        <v>6</v>
      </c>
      <c r="FV4" s="8">
        <v>0</v>
      </c>
      <c r="FW4" s="8">
        <v>0</v>
      </c>
      <c r="FX4" s="8">
        <v>15</v>
      </c>
      <c r="FY4" s="8">
        <v>0</v>
      </c>
      <c r="FZ4" s="8">
        <v>4</v>
      </c>
      <c r="GA4" s="8">
        <v>0</v>
      </c>
      <c r="GB4" s="8">
        <v>0</v>
      </c>
      <c r="GC4" s="8">
        <v>3</v>
      </c>
      <c r="GD4" s="8">
        <v>0</v>
      </c>
      <c r="GE4" s="8">
        <v>52</v>
      </c>
      <c r="GF4" s="8">
        <v>35</v>
      </c>
      <c r="GG4" s="8">
        <v>45</v>
      </c>
      <c r="GH4" s="8">
        <v>40</v>
      </c>
      <c r="GI4" s="8">
        <v>33</v>
      </c>
      <c r="GJ4" s="8">
        <v>30</v>
      </c>
      <c r="GK4" s="8">
        <v>0</v>
      </c>
      <c r="GL4" s="8"/>
      <c r="GM4" s="1">
        <f t="shared" si="6"/>
        <v>9.203125</v>
      </c>
      <c r="GN4" s="1">
        <f t="shared" si="7"/>
        <v>2.1113802197358171</v>
      </c>
      <c r="GO4" s="3">
        <f t="shared" si="8"/>
        <v>1</v>
      </c>
      <c r="GQ4" s="11">
        <v>0.89583333333333337</v>
      </c>
      <c r="GR4" s="8">
        <v>2</v>
      </c>
      <c r="GS4" s="8">
        <v>0</v>
      </c>
      <c r="GT4" s="8">
        <v>0</v>
      </c>
      <c r="GU4" s="8">
        <v>0</v>
      </c>
      <c r="GV4" s="8">
        <v>23</v>
      </c>
      <c r="GW4" s="8">
        <v>0</v>
      </c>
      <c r="GX4" s="8">
        <v>29</v>
      </c>
      <c r="GY4" s="8">
        <v>0</v>
      </c>
      <c r="GZ4" s="8">
        <v>0</v>
      </c>
      <c r="HA4" s="8">
        <v>0</v>
      </c>
      <c r="HB4" s="8">
        <v>0</v>
      </c>
      <c r="HC4" s="8">
        <v>24</v>
      </c>
      <c r="HD4" s="8">
        <v>1</v>
      </c>
      <c r="HE4" s="8">
        <v>0</v>
      </c>
      <c r="HF4" s="8">
        <v>7</v>
      </c>
      <c r="HG4" s="8">
        <v>0</v>
      </c>
      <c r="HH4" s="8">
        <v>55</v>
      </c>
      <c r="HI4" s="8">
        <v>0</v>
      </c>
      <c r="HJ4" s="8">
        <v>35</v>
      </c>
      <c r="HK4" s="8">
        <v>0</v>
      </c>
      <c r="HL4" s="8">
        <v>41</v>
      </c>
      <c r="HM4" s="8">
        <v>0</v>
      </c>
      <c r="HN4" s="8">
        <v>0</v>
      </c>
      <c r="HO4" s="8">
        <v>1</v>
      </c>
      <c r="HP4" s="8">
        <v>0</v>
      </c>
      <c r="HQ4" s="8">
        <v>57</v>
      </c>
      <c r="HR4" s="8">
        <v>27</v>
      </c>
      <c r="HS4" s="8">
        <v>0</v>
      </c>
      <c r="HT4" s="8">
        <v>0</v>
      </c>
      <c r="HU4" s="8">
        <v>0</v>
      </c>
      <c r="HV4" s="8">
        <v>44</v>
      </c>
      <c r="HW4" s="8">
        <v>0</v>
      </c>
      <c r="HX4" s="8">
        <v>56</v>
      </c>
      <c r="HY4" s="8">
        <v>5</v>
      </c>
      <c r="HZ4" s="8">
        <v>71</v>
      </c>
      <c r="IA4" s="8">
        <v>65</v>
      </c>
      <c r="IB4" s="8">
        <v>60</v>
      </c>
      <c r="IC4" s="8">
        <v>4</v>
      </c>
      <c r="ID4" s="8">
        <v>0</v>
      </c>
      <c r="IE4" s="8">
        <v>0</v>
      </c>
      <c r="IF4" s="8">
        <v>12</v>
      </c>
      <c r="IG4" s="8">
        <v>45</v>
      </c>
      <c r="IH4" s="8">
        <v>42</v>
      </c>
      <c r="II4" s="8">
        <v>46</v>
      </c>
      <c r="IJ4" s="8">
        <v>0</v>
      </c>
      <c r="IK4" s="8">
        <v>16</v>
      </c>
      <c r="IL4" s="8">
        <v>55</v>
      </c>
      <c r="IM4" s="8">
        <v>10</v>
      </c>
      <c r="IN4" s="8">
        <v>0</v>
      </c>
      <c r="IO4" s="8">
        <v>29</v>
      </c>
      <c r="IP4" s="8">
        <v>2</v>
      </c>
      <c r="IQ4" s="8">
        <v>0</v>
      </c>
      <c r="IR4" s="8">
        <v>61</v>
      </c>
      <c r="IS4" s="8">
        <v>45</v>
      </c>
      <c r="IT4" s="8">
        <v>0</v>
      </c>
      <c r="IU4" s="8">
        <v>20</v>
      </c>
      <c r="IV4" s="8">
        <v>26</v>
      </c>
      <c r="IW4" s="8">
        <v>0</v>
      </c>
      <c r="IX4" s="8">
        <v>0</v>
      </c>
      <c r="IZ4" s="1">
        <f t="shared" si="9"/>
        <v>17.220338983050848</v>
      </c>
      <c r="JA4" s="1">
        <f t="shared" si="10"/>
        <v>2.9356101599942104</v>
      </c>
      <c r="JB4" s="3">
        <f t="shared" si="11"/>
        <v>1</v>
      </c>
      <c r="JD4" s="11">
        <v>0.89583333333333337</v>
      </c>
      <c r="JE4" s="8">
        <v>0</v>
      </c>
      <c r="JF4" s="8">
        <v>0</v>
      </c>
      <c r="JG4" s="8">
        <v>0</v>
      </c>
      <c r="JH4" s="8">
        <v>39</v>
      </c>
      <c r="JI4" s="8">
        <v>0</v>
      </c>
      <c r="JJ4" s="8">
        <v>0</v>
      </c>
      <c r="JK4" s="8">
        <v>1</v>
      </c>
      <c r="JL4" s="8">
        <v>2</v>
      </c>
      <c r="JM4" s="8">
        <v>1</v>
      </c>
      <c r="JN4" s="8">
        <v>15</v>
      </c>
      <c r="JO4" s="8">
        <v>0</v>
      </c>
      <c r="JP4" s="8">
        <v>0</v>
      </c>
      <c r="JQ4" s="8">
        <v>0</v>
      </c>
      <c r="JR4" s="8">
        <v>0</v>
      </c>
      <c r="JS4" s="8">
        <v>0</v>
      </c>
      <c r="JT4" s="8">
        <v>7</v>
      </c>
      <c r="JU4" s="8">
        <v>57</v>
      </c>
      <c r="JV4" s="8">
        <v>0</v>
      </c>
      <c r="JW4" s="8">
        <v>0</v>
      </c>
      <c r="JX4" s="8">
        <v>20</v>
      </c>
      <c r="JY4" s="8">
        <v>0</v>
      </c>
      <c r="JZ4" s="8">
        <v>0</v>
      </c>
      <c r="KA4" s="8">
        <v>0</v>
      </c>
      <c r="KB4" s="8">
        <v>19</v>
      </c>
      <c r="KC4" s="8">
        <v>54</v>
      </c>
      <c r="KD4" s="8">
        <v>0</v>
      </c>
      <c r="KE4" s="8">
        <v>33</v>
      </c>
      <c r="KF4" s="8">
        <v>0</v>
      </c>
      <c r="KG4" s="8">
        <v>2</v>
      </c>
      <c r="KH4" s="8">
        <v>9</v>
      </c>
      <c r="KI4" s="8">
        <v>4</v>
      </c>
      <c r="KJ4" s="8">
        <v>4</v>
      </c>
      <c r="KK4" s="8">
        <v>0</v>
      </c>
      <c r="KL4" s="8">
        <v>0</v>
      </c>
      <c r="KM4" s="8">
        <v>0</v>
      </c>
      <c r="KN4" s="8">
        <v>0</v>
      </c>
      <c r="KO4" s="8">
        <v>0</v>
      </c>
      <c r="KP4" s="8">
        <v>15</v>
      </c>
      <c r="KQ4" s="8">
        <v>0</v>
      </c>
      <c r="KR4" s="8">
        <v>41</v>
      </c>
      <c r="KS4" s="8">
        <v>0</v>
      </c>
      <c r="KT4" s="8">
        <v>30</v>
      </c>
      <c r="KU4" s="8">
        <v>21</v>
      </c>
      <c r="KV4" s="8">
        <v>41</v>
      </c>
      <c r="KW4" s="8">
        <v>0</v>
      </c>
      <c r="KX4" s="8">
        <v>0</v>
      </c>
      <c r="KY4" s="8">
        <v>2</v>
      </c>
      <c r="KZ4" s="8">
        <v>4</v>
      </c>
      <c r="LA4" s="8">
        <v>55</v>
      </c>
      <c r="LB4" s="8">
        <v>0</v>
      </c>
      <c r="LC4" s="8">
        <v>0</v>
      </c>
      <c r="LD4" s="8">
        <v>0</v>
      </c>
      <c r="LE4" s="8">
        <v>0</v>
      </c>
      <c r="LF4" s="8">
        <v>0</v>
      </c>
      <c r="LG4" s="8">
        <v>7</v>
      </c>
      <c r="LH4" s="8">
        <v>0</v>
      </c>
      <c r="LI4" s="8">
        <v>0</v>
      </c>
      <c r="LJ4" s="8">
        <v>29</v>
      </c>
      <c r="LK4" s="8">
        <v>36</v>
      </c>
      <c r="LL4" s="8">
        <v>30</v>
      </c>
      <c r="LM4" s="8">
        <v>4</v>
      </c>
      <c r="LN4" s="8">
        <v>2</v>
      </c>
      <c r="LO4" s="8">
        <v>0</v>
      </c>
      <c r="LP4" s="8">
        <v>0</v>
      </c>
      <c r="LR4" s="1">
        <f t="shared" si="12"/>
        <v>9.125</v>
      </c>
      <c r="LS4" s="1">
        <f t="shared" si="13"/>
        <v>1.9722152358472278</v>
      </c>
      <c r="LT4" s="3">
        <f t="shared" si="14"/>
        <v>1</v>
      </c>
      <c r="LV4" s="11">
        <v>0.89583333333333337</v>
      </c>
      <c r="LW4" s="8">
        <v>0</v>
      </c>
      <c r="LX4" s="8">
        <v>0</v>
      </c>
      <c r="LY4" s="8">
        <v>45</v>
      </c>
      <c r="LZ4" s="8">
        <v>28</v>
      </c>
      <c r="MA4" s="8">
        <v>14</v>
      </c>
      <c r="MB4" s="8">
        <v>16</v>
      </c>
      <c r="MC4" s="8">
        <v>4</v>
      </c>
      <c r="MD4" s="8">
        <v>44</v>
      </c>
      <c r="ME4" s="8">
        <v>14</v>
      </c>
      <c r="MF4" s="8">
        <v>17</v>
      </c>
      <c r="MG4" s="8">
        <v>25</v>
      </c>
      <c r="MH4" s="8">
        <v>1</v>
      </c>
      <c r="MI4" s="8">
        <v>51</v>
      </c>
      <c r="MJ4" s="8">
        <v>16</v>
      </c>
      <c r="MK4" s="8">
        <v>0</v>
      </c>
      <c r="ML4" s="8">
        <v>0</v>
      </c>
      <c r="MM4" s="8">
        <v>8</v>
      </c>
      <c r="MN4" s="8">
        <v>42</v>
      </c>
      <c r="MO4" s="8">
        <v>0</v>
      </c>
      <c r="MP4" s="8">
        <v>54</v>
      </c>
      <c r="MQ4" s="8">
        <v>53</v>
      </c>
      <c r="MR4" s="8">
        <v>35</v>
      </c>
      <c r="MS4" s="8">
        <v>52</v>
      </c>
      <c r="MT4" s="8">
        <v>0</v>
      </c>
      <c r="MU4" s="8">
        <v>3</v>
      </c>
      <c r="MV4" s="8">
        <v>0</v>
      </c>
      <c r="MW4" s="8">
        <v>0</v>
      </c>
      <c r="MX4" s="8">
        <v>15</v>
      </c>
      <c r="MY4" s="8">
        <v>0</v>
      </c>
      <c r="MZ4" s="8">
        <v>0</v>
      </c>
      <c r="NA4" s="8">
        <v>14</v>
      </c>
      <c r="NB4" s="8">
        <v>0</v>
      </c>
      <c r="NC4" s="8">
        <v>23</v>
      </c>
      <c r="ND4" s="8">
        <v>0</v>
      </c>
      <c r="NE4" s="8">
        <v>0</v>
      </c>
      <c r="NF4" s="8">
        <v>4</v>
      </c>
      <c r="NG4" s="8">
        <v>4</v>
      </c>
      <c r="NH4" s="8">
        <v>0</v>
      </c>
      <c r="NI4" s="8">
        <v>49</v>
      </c>
      <c r="NJ4" s="8">
        <v>26</v>
      </c>
      <c r="NK4" s="8">
        <v>38</v>
      </c>
      <c r="NL4" s="8">
        <v>25</v>
      </c>
      <c r="NM4" s="8">
        <v>14</v>
      </c>
      <c r="NN4" s="8">
        <v>57</v>
      </c>
      <c r="NO4" s="8">
        <v>14</v>
      </c>
      <c r="NP4" s="8">
        <v>0</v>
      </c>
      <c r="NQ4" s="8">
        <v>27</v>
      </c>
      <c r="NR4" s="8">
        <v>4</v>
      </c>
      <c r="NS4" s="8">
        <v>19</v>
      </c>
      <c r="NU4" s="1">
        <f t="shared" si="15"/>
        <v>17.448979591836736</v>
      </c>
      <c r="NV4" s="1">
        <f t="shared" si="16"/>
        <v>2.6589057811057253</v>
      </c>
      <c r="NW4" s="3">
        <f t="shared" si="17"/>
        <v>1</v>
      </c>
    </row>
    <row r="5" spans="1:387" x14ac:dyDescent="0.55000000000000004">
      <c r="A5" s="11">
        <v>0.91666666666666663</v>
      </c>
      <c r="B5" s="8">
        <v>48</v>
      </c>
      <c r="C5" s="8">
        <v>0</v>
      </c>
      <c r="D5" s="8">
        <v>37</v>
      </c>
      <c r="E5" s="8">
        <v>13</v>
      </c>
      <c r="F5" s="8">
        <v>17</v>
      </c>
      <c r="G5" s="8">
        <v>0</v>
      </c>
      <c r="H5" s="8">
        <v>77</v>
      </c>
      <c r="I5" s="8">
        <v>20</v>
      </c>
      <c r="J5" s="8">
        <v>0</v>
      </c>
      <c r="K5" s="8">
        <v>60</v>
      </c>
      <c r="L5" s="8">
        <v>7</v>
      </c>
      <c r="M5" s="8">
        <v>1</v>
      </c>
      <c r="N5" s="8">
        <v>3</v>
      </c>
      <c r="O5" s="8">
        <v>45</v>
      </c>
      <c r="P5" s="8">
        <v>54</v>
      </c>
      <c r="Q5" s="8">
        <v>2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6</v>
      </c>
      <c r="Y5" s="8">
        <v>0</v>
      </c>
      <c r="Z5" s="8">
        <v>0</v>
      </c>
      <c r="AA5" s="8">
        <v>0</v>
      </c>
      <c r="AB5" s="8">
        <v>4</v>
      </c>
      <c r="AC5" s="8">
        <v>0</v>
      </c>
      <c r="AD5" s="8">
        <v>0</v>
      </c>
      <c r="AE5" s="8">
        <v>30</v>
      </c>
      <c r="AF5" s="8">
        <v>0</v>
      </c>
      <c r="AG5" s="8">
        <v>14</v>
      </c>
      <c r="AH5" s="8">
        <v>47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13</v>
      </c>
      <c r="AP5" s="8">
        <v>0</v>
      </c>
      <c r="AQ5" s="8">
        <v>13</v>
      </c>
      <c r="AR5" s="8">
        <v>50</v>
      </c>
      <c r="AS5" s="8">
        <v>0</v>
      </c>
      <c r="AT5" s="8">
        <v>0</v>
      </c>
      <c r="AU5" s="8">
        <v>23</v>
      </c>
      <c r="AV5" s="8">
        <v>0</v>
      </c>
      <c r="AW5" s="8">
        <v>42</v>
      </c>
      <c r="AX5" s="8">
        <v>55</v>
      </c>
      <c r="AY5" s="8">
        <v>30</v>
      </c>
      <c r="AZ5" s="8">
        <v>0</v>
      </c>
      <c r="BA5" s="8">
        <v>0</v>
      </c>
      <c r="BB5" s="8">
        <v>24</v>
      </c>
      <c r="BC5" s="8">
        <v>0</v>
      </c>
      <c r="BD5" s="8">
        <v>8</v>
      </c>
      <c r="BE5" s="8">
        <v>0</v>
      </c>
      <c r="BF5" s="8">
        <v>0</v>
      </c>
      <c r="BG5" s="8">
        <v>49</v>
      </c>
      <c r="BH5" s="8">
        <v>0</v>
      </c>
      <c r="BJ5" s="1">
        <f t="shared" si="0"/>
        <v>13.423728813559322</v>
      </c>
      <c r="BK5" s="1">
        <f t="shared" si="1"/>
        <v>2.6420157932312827</v>
      </c>
      <c r="BL5" s="3">
        <f t="shared" si="2"/>
        <v>1</v>
      </c>
      <c r="BM5" s="2"/>
      <c r="BN5" s="11">
        <v>0.91666666666666663</v>
      </c>
      <c r="BO5" s="8">
        <v>51</v>
      </c>
      <c r="BP5" s="8">
        <v>9</v>
      </c>
      <c r="BQ5" s="8">
        <v>57</v>
      </c>
      <c r="BR5" s="8">
        <v>9</v>
      </c>
      <c r="BS5" s="8">
        <v>8</v>
      </c>
      <c r="BT5" s="8">
        <v>0</v>
      </c>
      <c r="BU5" s="8">
        <v>5</v>
      </c>
      <c r="BV5" s="8">
        <v>77</v>
      </c>
      <c r="BW5" s="8">
        <v>0</v>
      </c>
      <c r="BX5" s="8">
        <v>0</v>
      </c>
      <c r="BY5" s="8">
        <v>0</v>
      </c>
      <c r="BZ5" s="8">
        <v>58</v>
      </c>
      <c r="CA5" s="8">
        <v>5</v>
      </c>
      <c r="CB5" s="8">
        <v>16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10</v>
      </c>
      <c r="CJ5" s="8">
        <v>35</v>
      </c>
      <c r="CK5" s="8">
        <v>0</v>
      </c>
      <c r="CL5" s="8">
        <v>10</v>
      </c>
      <c r="CM5" s="8">
        <v>16</v>
      </c>
      <c r="CN5" s="8">
        <v>50</v>
      </c>
      <c r="CO5" s="8">
        <v>35</v>
      </c>
      <c r="CP5" s="8">
        <v>0</v>
      </c>
      <c r="CQ5" s="8">
        <v>12</v>
      </c>
      <c r="CR5" s="8">
        <v>18</v>
      </c>
      <c r="CS5" s="8">
        <v>22</v>
      </c>
      <c r="CT5" s="8">
        <v>19</v>
      </c>
      <c r="CU5" s="8">
        <v>7</v>
      </c>
      <c r="CV5" s="8">
        <v>8</v>
      </c>
      <c r="CW5" s="8">
        <v>15</v>
      </c>
      <c r="CX5" s="8">
        <v>17</v>
      </c>
      <c r="CY5" s="8">
        <v>0</v>
      </c>
      <c r="CZ5" s="8">
        <v>0</v>
      </c>
      <c r="DA5" s="8">
        <v>41</v>
      </c>
      <c r="DB5" s="8">
        <v>0</v>
      </c>
      <c r="DC5" s="8">
        <v>0</v>
      </c>
      <c r="DD5" s="8">
        <v>47</v>
      </c>
      <c r="DE5" s="8">
        <v>3</v>
      </c>
      <c r="DF5" s="8">
        <v>5</v>
      </c>
      <c r="DG5" s="8">
        <v>11</v>
      </c>
      <c r="DH5" s="8">
        <v>4</v>
      </c>
      <c r="DI5" s="8">
        <v>37</v>
      </c>
      <c r="DJ5" s="8">
        <v>0</v>
      </c>
      <c r="DK5" s="8">
        <v>0</v>
      </c>
      <c r="DL5" s="8">
        <v>0</v>
      </c>
      <c r="DM5" s="8">
        <v>0</v>
      </c>
      <c r="DN5" s="8">
        <v>0</v>
      </c>
      <c r="DO5" s="8">
        <v>62</v>
      </c>
      <c r="DP5" s="8">
        <v>21</v>
      </c>
      <c r="DQ5" s="8">
        <v>5</v>
      </c>
      <c r="DR5" s="8">
        <v>25</v>
      </c>
      <c r="DS5" s="8">
        <v>24</v>
      </c>
      <c r="DU5" s="1">
        <f t="shared" si="3"/>
        <v>14.982456140350877</v>
      </c>
      <c r="DV5" s="1">
        <f t="shared" si="4"/>
        <v>2.5751233306317132</v>
      </c>
      <c r="DW5" s="3">
        <f t="shared" si="5"/>
        <v>1</v>
      </c>
      <c r="DY5" s="11">
        <v>0.91666666666666663</v>
      </c>
      <c r="DZ5" s="8">
        <v>0</v>
      </c>
      <c r="EA5" s="8">
        <v>0</v>
      </c>
      <c r="EB5" s="8">
        <v>0</v>
      </c>
      <c r="EC5" s="8">
        <v>0</v>
      </c>
      <c r="ED5" s="8">
        <v>0</v>
      </c>
      <c r="EE5" s="8">
        <v>0</v>
      </c>
      <c r="EF5" s="8">
        <v>0</v>
      </c>
      <c r="EG5" s="8">
        <v>0</v>
      </c>
      <c r="EH5" s="8">
        <v>0</v>
      </c>
      <c r="EI5" s="8">
        <v>0</v>
      </c>
      <c r="EJ5" s="8">
        <v>0</v>
      </c>
      <c r="EK5" s="8">
        <v>0</v>
      </c>
      <c r="EL5" s="8">
        <v>0</v>
      </c>
      <c r="EM5" s="8">
        <v>0</v>
      </c>
      <c r="EN5" s="8">
        <v>0</v>
      </c>
      <c r="EO5" s="8">
        <v>0</v>
      </c>
      <c r="EP5" s="8">
        <v>1</v>
      </c>
      <c r="EQ5" s="8">
        <v>0</v>
      </c>
      <c r="ER5" s="8">
        <v>0</v>
      </c>
      <c r="ES5" s="8">
        <v>0</v>
      </c>
      <c r="ET5" s="8">
        <v>0</v>
      </c>
      <c r="EU5" s="8">
        <v>32</v>
      </c>
      <c r="EV5" s="8">
        <v>0</v>
      </c>
      <c r="EW5" s="8">
        <v>0</v>
      </c>
      <c r="EX5" s="8">
        <v>0</v>
      </c>
      <c r="EY5" s="8">
        <v>0</v>
      </c>
      <c r="EZ5" s="8">
        <v>0</v>
      </c>
      <c r="FA5" s="8">
        <v>0</v>
      </c>
      <c r="FB5" s="8">
        <v>0</v>
      </c>
      <c r="FC5" s="8">
        <v>0</v>
      </c>
      <c r="FD5" s="8">
        <v>0</v>
      </c>
      <c r="FE5" s="8">
        <v>0</v>
      </c>
      <c r="FF5" s="8">
        <v>0</v>
      </c>
      <c r="FG5" s="8">
        <v>2</v>
      </c>
      <c r="FH5" s="8">
        <v>0</v>
      </c>
      <c r="FI5" s="8">
        <v>0</v>
      </c>
      <c r="FJ5" s="8">
        <v>0</v>
      </c>
      <c r="FK5" s="8">
        <v>0</v>
      </c>
      <c r="FL5" s="8">
        <v>6</v>
      </c>
      <c r="FM5" s="8">
        <v>0</v>
      </c>
      <c r="FN5" s="8">
        <v>9</v>
      </c>
      <c r="FO5" s="8">
        <v>0</v>
      </c>
      <c r="FP5" s="8">
        <v>0</v>
      </c>
      <c r="FQ5" s="8">
        <v>44</v>
      </c>
      <c r="FR5" s="8">
        <v>6</v>
      </c>
      <c r="FS5" s="8">
        <v>0</v>
      </c>
      <c r="FT5" s="8">
        <v>0</v>
      </c>
      <c r="FU5" s="8">
        <v>0</v>
      </c>
      <c r="FV5" s="8">
        <v>0</v>
      </c>
      <c r="FW5" s="8">
        <v>0</v>
      </c>
      <c r="FX5" s="8">
        <v>0</v>
      </c>
      <c r="FY5" s="8">
        <v>0</v>
      </c>
      <c r="FZ5" s="8">
        <v>0</v>
      </c>
      <c r="GA5" s="8">
        <v>0</v>
      </c>
      <c r="GB5" s="8">
        <v>0</v>
      </c>
      <c r="GC5" s="8">
        <v>0</v>
      </c>
      <c r="GD5" s="8">
        <v>0</v>
      </c>
      <c r="GE5" s="8">
        <v>0</v>
      </c>
      <c r="GF5" s="8">
        <v>0</v>
      </c>
      <c r="GG5" s="8">
        <v>9</v>
      </c>
      <c r="GH5" s="8">
        <v>0</v>
      </c>
      <c r="GI5" s="8">
        <v>73</v>
      </c>
      <c r="GJ5" s="8">
        <v>0</v>
      </c>
      <c r="GK5" s="8">
        <v>0</v>
      </c>
      <c r="GL5" s="8"/>
      <c r="GM5" s="1">
        <f t="shared" si="6"/>
        <v>2.84375</v>
      </c>
      <c r="GN5" s="1">
        <f t="shared" si="7"/>
        <v>1.4095090101881531</v>
      </c>
      <c r="GO5" s="3">
        <f t="shared" si="8"/>
        <v>1</v>
      </c>
      <c r="GQ5" s="11">
        <v>0.91666666666666663</v>
      </c>
      <c r="GR5" s="8">
        <v>0</v>
      </c>
      <c r="GS5" s="8">
        <v>0</v>
      </c>
      <c r="GT5" s="8">
        <v>0</v>
      </c>
      <c r="GU5" s="8">
        <v>0</v>
      </c>
      <c r="GV5" s="8">
        <v>0</v>
      </c>
      <c r="GW5" s="8">
        <v>0</v>
      </c>
      <c r="GX5" s="8">
        <v>0</v>
      </c>
      <c r="GY5" s="8">
        <v>0</v>
      </c>
      <c r="GZ5" s="8">
        <v>0</v>
      </c>
      <c r="HA5" s="8">
        <v>0</v>
      </c>
      <c r="HB5" s="8">
        <v>0</v>
      </c>
      <c r="HC5" s="8">
        <v>0</v>
      </c>
      <c r="HD5" s="8">
        <v>0</v>
      </c>
      <c r="HE5" s="8">
        <v>0</v>
      </c>
      <c r="HF5" s="8">
        <v>0</v>
      </c>
      <c r="HG5" s="8">
        <v>0</v>
      </c>
      <c r="HH5" s="8">
        <v>50</v>
      </c>
      <c r="HI5" s="8">
        <v>0</v>
      </c>
      <c r="HJ5" s="8">
        <v>4</v>
      </c>
      <c r="HK5" s="8">
        <v>0</v>
      </c>
      <c r="HL5" s="8">
        <v>0</v>
      </c>
      <c r="HM5" s="8">
        <v>0</v>
      </c>
      <c r="HN5" s="8">
        <v>0</v>
      </c>
      <c r="HO5" s="8">
        <v>0</v>
      </c>
      <c r="HP5" s="8">
        <v>0</v>
      </c>
      <c r="HQ5" s="8">
        <v>68</v>
      </c>
      <c r="HR5" s="8">
        <v>22</v>
      </c>
      <c r="HS5" s="8">
        <v>0</v>
      </c>
      <c r="HT5" s="8">
        <v>0</v>
      </c>
      <c r="HU5" s="8">
        <v>0</v>
      </c>
      <c r="HV5" s="8">
        <v>0</v>
      </c>
      <c r="HW5" s="8">
        <v>0</v>
      </c>
      <c r="HX5" s="8">
        <v>44</v>
      </c>
      <c r="HY5" s="8">
        <v>0</v>
      </c>
      <c r="HZ5" s="8">
        <v>60</v>
      </c>
      <c r="IA5" s="8">
        <v>1</v>
      </c>
      <c r="IB5" s="8">
        <v>77</v>
      </c>
      <c r="IC5" s="8">
        <v>0</v>
      </c>
      <c r="ID5" s="8">
        <v>0</v>
      </c>
      <c r="IE5" s="8">
        <v>0</v>
      </c>
      <c r="IF5" s="8">
        <v>0</v>
      </c>
      <c r="IG5" s="8">
        <v>33</v>
      </c>
      <c r="IH5" s="8">
        <v>0</v>
      </c>
      <c r="II5" s="8">
        <v>3</v>
      </c>
      <c r="IJ5" s="8">
        <v>10</v>
      </c>
      <c r="IK5" s="8">
        <v>0</v>
      </c>
      <c r="IL5" s="8">
        <v>38</v>
      </c>
      <c r="IM5" s="8">
        <v>0</v>
      </c>
      <c r="IN5" s="8">
        <v>0</v>
      </c>
      <c r="IO5" s="8">
        <v>0</v>
      </c>
      <c r="IP5" s="8">
        <v>0</v>
      </c>
      <c r="IQ5" s="8">
        <v>0</v>
      </c>
      <c r="IR5" s="8">
        <v>39</v>
      </c>
      <c r="IS5" s="8">
        <v>0</v>
      </c>
      <c r="IT5" s="8">
        <v>0</v>
      </c>
      <c r="IU5" s="8">
        <v>66</v>
      </c>
      <c r="IV5" s="8">
        <v>32</v>
      </c>
      <c r="IW5" s="8">
        <v>0</v>
      </c>
      <c r="IX5" s="8">
        <v>0</v>
      </c>
      <c r="IZ5" s="1">
        <f t="shared" si="9"/>
        <v>9.2711864406779654</v>
      </c>
      <c r="JA5" s="1">
        <f t="shared" si="10"/>
        <v>2.623994673590945</v>
      </c>
      <c r="JB5" s="3">
        <f t="shared" si="11"/>
        <v>1</v>
      </c>
      <c r="JD5" s="11">
        <v>0.91666666666666663</v>
      </c>
      <c r="JE5" s="8">
        <v>0</v>
      </c>
      <c r="JF5" s="8">
        <v>0</v>
      </c>
      <c r="JG5" s="8">
        <v>0</v>
      </c>
      <c r="JH5" s="8">
        <v>4</v>
      </c>
      <c r="JI5" s="8">
        <v>0</v>
      </c>
      <c r="JJ5" s="8">
        <v>0</v>
      </c>
      <c r="JK5" s="8">
        <v>0</v>
      </c>
      <c r="JL5" s="8">
        <v>2</v>
      </c>
      <c r="JM5" s="8">
        <v>0</v>
      </c>
      <c r="JN5" s="8">
        <v>0</v>
      </c>
      <c r="JO5" s="8">
        <v>0</v>
      </c>
      <c r="JP5" s="8">
        <v>0</v>
      </c>
      <c r="JQ5" s="8">
        <v>6</v>
      </c>
      <c r="JR5" s="8">
        <v>0</v>
      </c>
      <c r="JS5" s="8">
        <v>0</v>
      </c>
      <c r="JT5" s="8">
        <v>0</v>
      </c>
      <c r="JU5" s="8">
        <v>10</v>
      </c>
      <c r="JV5" s="8">
        <v>0</v>
      </c>
      <c r="JW5" s="8">
        <v>0</v>
      </c>
      <c r="JX5" s="8">
        <v>0</v>
      </c>
      <c r="JY5" s="8">
        <v>0</v>
      </c>
      <c r="JZ5" s="8">
        <v>0</v>
      </c>
      <c r="KA5" s="8">
        <v>0</v>
      </c>
      <c r="KB5" s="8">
        <v>0</v>
      </c>
      <c r="KC5" s="8">
        <v>4</v>
      </c>
      <c r="KD5" s="8">
        <v>0</v>
      </c>
      <c r="KE5" s="8">
        <v>7</v>
      </c>
      <c r="KF5" s="8">
        <v>0</v>
      </c>
      <c r="KG5" s="8">
        <v>0</v>
      </c>
      <c r="KH5" s="8">
        <v>0</v>
      </c>
      <c r="KI5" s="8">
        <v>0</v>
      </c>
      <c r="KJ5" s="8">
        <v>7</v>
      </c>
      <c r="KK5" s="8">
        <v>0</v>
      </c>
      <c r="KL5" s="8">
        <v>0</v>
      </c>
      <c r="KM5" s="8">
        <v>0</v>
      </c>
      <c r="KN5" s="8">
        <v>0</v>
      </c>
      <c r="KO5" s="8">
        <v>0</v>
      </c>
      <c r="KP5" s="8">
        <v>0</v>
      </c>
      <c r="KQ5" s="8">
        <v>0</v>
      </c>
      <c r="KR5" s="8">
        <v>12</v>
      </c>
      <c r="KS5" s="8">
        <v>0</v>
      </c>
      <c r="KT5" s="8">
        <v>0</v>
      </c>
      <c r="KU5" s="8">
        <v>0</v>
      </c>
      <c r="KV5" s="8">
        <v>12</v>
      </c>
      <c r="KW5" s="8">
        <v>0</v>
      </c>
      <c r="KX5" s="8">
        <v>0</v>
      </c>
      <c r="KY5" s="8">
        <v>0</v>
      </c>
      <c r="KZ5" s="8">
        <v>0</v>
      </c>
      <c r="LA5" s="8">
        <v>0</v>
      </c>
      <c r="LB5" s="8">
        <v>0</v>
      </c>
      <c r="LC5" s="8">
        <v>0</v>
      </c>
      <c r="LD5" s="8">
        <v>0</v>
      </c>
      <c r="LE5" s="8">
        <v>0</v>
      </c>
      <c r="LF5" s="8">
        <v>0</v>
      </c>
      <c r="LG5" s="8">
        <v>0</v>
      </c>
      <c r="LH5" s="8">
        <v>0</v>
      </c>
      <c r="LI5" s="8">
        <v>0</v>
      </c>
      <c r="LJ5" s="8">
        <v>0</v>
      </c>
      <c r="LK5" s="8">
        <v>0</v>
      </c>
      <c r="LL5" s="8">
        <v>0</v>
      </c>
      <c r="LM5" s="8">
        <v>4</v>
      </c>
      <c r="LN5" s="8">
        <v>0</v>
      </c>
      <c r="LO5" s="8">
        <v>0</v>
      </c>
      <c r="LP5" s="8">
        <v>0</v>
      </c>
      <c r="LR5" s="1">
        <f t="shared" si="12"/>
        <v>1.0625</v>
      </c>
      <c r="LS5" s="1">
        <f t="shared" si="13"/>
        <v>0.3527633261631859</v>
      </c>
      <c r="LT5" s="3">
        <f t="shared" si="14"/>
        <v>1</v>
      </c>
      <c r="LV5" s="11">
        <v>0.91666666666666663</v>
      </c>
      <c r="LW5" s="8">
        <v>0</v>
      </c>
      <c r="LX5" s="8">
        <v>0</v>
      </c>
      <c r="LY5" s="8">
        <v>0</v>
      </c>
      <c r="LZ5" s="8">
        <v>0</v>
      </c>
      <c r="MA5" s="8">
        <v>0</v>
      </c>
      <c r="MB5" s="8">
        <v>0</v>
      </c>
      <c r="MC5" s="8">
        <v>0</v>
      </c>
      <c r="MD5" s="8">
        <v>32</v>
      </c>
      <c r="ME5" s="8">
        <v>0</v>
      </c>
      <c r="MF5" s="8">
        <v>12</v>
      </c>
      <c r="MG5" s="8">
        <v>6</v>
      </c>
      <c r="MH5" s="8">
        <v>4</v>
      </c>
      <c r="MI5" s="8">
        <v>27</v>
      </c>
      <c r="MJ5" s="8">
        <v>11</v>
      </c>
      <c r="MK5" s="8">
        <v>0</v>
      </c>
      <c r="ML5" s="8">
        <v>0</v>
      </c>
      <c r="MM5" s="8">
        <v>0</v>
      </c>
      <c r="MN5" s="8">
        <v>8</v>
      </c>
      <c r="MO5" s="8">
        <v>0</v>
      </c>
      <c r="MP5" s="8">
        <v>26</v>
      </c>
      <c r="MQ5" s="8">
        <v>17</v>
      </c>
      <c r="MR5" s="8">
        <v>0</v>
      </c>
      <c r="MS5" s="8">
        <v>12</v>
      </c>
      <c r="MT5" s="8">
        <v>0</v>
      </c>
      <c r="MU5" s="8">
        <v>15</v>
      </c>
      <c r="MV5" s="8">
        <v>0</v>
      </c>
      <c r="MW5" s="8">
        <v>0</v>
      </c>
      <c r="MX5" s="8">
        <v>0</v>
      </c>
      <c r="MY5" s="8">
        <v>0</v>
      </c>
      <c r="MZ5" s="8">
        <v>0</v>
      </c>
      <c r="NA5" s="8">
        <v>0</v>
      </c>
      <c r="NB5" s="8">
        <v>0</v>
      </c>
      <c r="NC5" s="8">
        <v>0</v>
      </c>
      <c r="ND5" s="8">
        <v>0</v>
      </c>
      <c r="NE5" s="8">
        <v>0</v>
      </c>
      <c r="NF5" s="8">
        <v>0</v>
      </c>
      <c r="NG5" s="8">
        <v>0</v>
      </c>
      <c r="NH5" s="8">
        <v>0</v>
      </c>
      <c r="NI5" s="8">
        <v>0</v>
      </c>
      <c r="NJ5" s="8">
        <v>0</v>
      </c>
      <c r="NK5" s="8">
        <v>14</v>
      </c>
      <c r="NL5" s="8">
        <v>0</v>
      </c>
      <c r="NM5" s="8">
        <v>0</v>
      </c>
      <c r="NN5" s="8">
        <v>52</v>
      </c>
      <c r="NO5" s="8">
        <v>0</v>
      </c>
      <c r="NP5" s="8">
        <v>0</v>
      </c>
      <c r="NQ5" s="8">
        <v>1</v>
      </c>
      <c r="NR5" s="8">
        <v>1</v>
      </c>
      <c r="NS5" s="8">
        <v>0</v>
      </c>
      <c r="NU5" s="1">
        <f t="shared" si="15"/>
        <v>4.8571428571428568</v>
      </c>
      <c r="NV5" s="1">
        <f t="shared" si="16"/>
        <v>1.4889045418339879</v>
      </c>
      <c r="NW5" s="3">
        <f t="shared" si="17"/>
        <v>1</v>
      </c>
    </row>
    <row r="6" spans="1:387" x14ac:dyDescent="0.55000000000000004">
      <c r="A6" s="11">
        <v>0.9375</v>
      </c>
      <c r="B6" s="8">
        <v>7</v>
      </c>
      <c r="C6" s="8">
        <v>0</v>
      </c>
      <c r="D6" s="8">
        <v>0</v>
      </c>
      <c r="E6" s="8">
        <v>5</v>
      </c>
      <c r="F6" s="8">
        <v>25</v>
      </c>
      <c r="G6" s="8">
        <v>0</v>
      </c>
      <c r="H6" s="8">
        <v>21</v>
      </c>
      <c r="I6" s="8">
        <v>0</v>
      </c>
      <c r="J6" s="8">
        <v>0</v>
      </c>
      <c r="K6" s="8">
        <v>0</v>
      </c>
      <c r="L6" s="8">
        <v>2</v>
      </c>
      <c r="M6" s="8">
        <v>0</v>
      </c>
      <c r="N6" s="8">
        <v>34</v>
      </c>
      <c r="O6" s="8">
        <v>0</v>
      </c>
      <c r="P6" s="8">
        <v>0</v>
      </c>
      <c r="Q6" s="8">
        <v>2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2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21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Q6" s="8">
        <v>1</v>
      </c>
      <c r="AR6" s="8">
        <v>19</v>
      </c>
      <c r="AS6" s="8">
        <v>0</v>
      </c>
      <c r="AT6" s="8">
        <v>0</v>
      </c>
      <c r="AU6" s="8">
        <v>0</v>
      </c>
      <c r="AV6" s="8">
        <v>0</v>
      </c>
      <c r="AW6" s="8">
        <v>37</v>
      </c>
      <c r="AX6" s="8">
        <v>2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6</v>
      </c>
      <c r="BE6" s="8">
        <v>0</v>
      </c>
      <c r="BF6" s="8">
        <v>0</v>
      </c>
      <c r="BG6" s="8">
        <v>23</v>
      </c>
      <c r="BH6" s="8">
        <v>0</v>
      </c>
      <c r="BJ6" s="1">
        <f t="shared" si="0"/>
        <v>3.5084745762711864</v>
      </c>
      <c r="BK6" s="1">
        <f t="shared" si="1"/>
        <v>1.1239315028068722</v>
      </c>
      <c r="BL6" s="3">
        <f t="shared" si="2"/>
        <v>1</v>
      </c>
      <c r="BM6" s="2"/>
      <c r="BN6" s="11">
        <v>0.9375</v>
      </c>
      <c r="BO6" s="8">
        <v>4</v>
      </c>
      <c r="BP6" s="8">
        <v>0</v>
      </c>
      <c r="BQ6" s="8">
        <v>33</v>
      </c>
      <c r="BR6" s="8">
        <v>0</v>
      </c>
      <c r="BS6" s="8">
        <v>0</v>
      </c>
      <c r="BT6" s="8">
        <v>10</v>
      </c>
      <c r="BU6" s="8">
        <v>0</v>
      </c>
      <c r="BV6" s="8">
        <v>38</v>
      </c>
      <c r="BW6" s="8">
        <v>0</v>
      </c>
      <c r="BX6" s="8">
        <v>0</v>
      </c>
      <c r="BY6" s="8">
        <v>0</v>
      </c>
      <c r="BZ6" s="8">
        <v>16</v>
      </c>
      <c r="CA6" s="8">
        <v>0</v>
      </c>
      <c r="CB6" s="8">
        <v>3</v>
      </c>
      <c r="CC6" s="8">
        <v>0</v>
      </c>
      <c r="CD6" s="8">
        <v>0</v>
      </c>
      <c r="CE6" s="8">
        <v>0</v>
      </c>
      <c r="CF6" s="8">
        <v>0</v>
      </c>
      <c r="CG6" s="8">
        <v>0</v>
      </c>
      <c r="CH6" s="8">
        <v>0</v>
      </c>
      <c r="CI6" s="8">
        <v>0</v>
      </c>
      <c r="CJ6" s="8">
        <v>34</v>
      </c>
      <c r="CK6" s="8">
        <v>0</v>
      </c>
      <c r="CL6" s="8">
        <v>14</v>
      </c>
      <c r="CM6" s="8">
        <v>72</v>
      </c>
      <c r="CN6" s="8">
        <v>7</v>
      </c>
      <c r="CO6" s="8">
        <v>25</v>
      </c>
      <c r="CP6" s="8">
        <v>0</v>
      </c>
      <c r="CQ6" s="8">
        <v>0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0</v>
      </c>
      <c r="DG6" s="8">
        <v>0</v>
      </c>
      <c r="DH6" s="8">
        <v>0</v>
      </c>
      <c r="DI6" s="8">
        <v>8</v>
      </c>
      <c r="DJ6" s="8">
        <v>0</v>
      </c>
      <c r="DK6" s="8">
        <v>0</v>
      </c>
      <c r="DL6" s="8">
        <v>0</v>
      </c>
      <c r="DM6" s="8">
        <v>0</v>
      </c>
      <c r="DN6" s="8">
        <v>0</v>
      </c>
      <c r="DO6" s="8">
        <v>43</v>
      </c>
      <c r="DP6" s="8">
        <v>0</v>
      </c>
      <c r="DQ6" s="8">
        <v>3</v>
      </c>
      <c r="DR6" s="8">
        <v>0</v>
      </c>
      <c r="DS6" s="8">
        <v>1</v>
      </c>
      <c r="DU6" s="1">
        <f t="shared" si="3"/>
        <v>5.4561403508771926</v>
      </c>
      <c r="DV6" s="1">
        <f t="shared" si="4"/>
        <v>1.8007013002107191</v>
      </c>
      <c r="DW6" s="3">
        <f t="shared" si="5"/>
        <v>1</v>
      </c>
      <c r="DY6" s="11">
        <v>0.9375</v>
      </c>
      <c r="DZ6" s="8">
        <v>0</v>
      </c>
      <c r="EA6" s="8">
        <v>0</v>
      </c>
      <c r="EB6" s="8">
        <v>0</v>
      </c>
      <c r="EC6" s="8">
        <v>0</v>
      </c>
      <c r="ED6" s="8">
        <v>0</v>
      </c>
      <c r="EE6" s="8">
        <v>0</v>
      </c>
      <c r="EF6" s="8">
        <v>0</v>
      </c>
      <c r="EG6" s="8">
        <v>0</v>
      </c>
      <c r="EH6" s="8">
        <v>0</v>
      </c>
      <c r="EI6" s="8">
        <v>0</v>
      </c>
      <c r="EJ6" s="8">
        <v>0</v>
      </c>
      <c r="EK6" s="8">
        <v>0</v>
      </c>
      <c r="EL6" s="8">
        <v>0</v>
      </c>
      <c r="EM6" s="8">
        <v>0</v>
      </c>
      <c r="EN6" s="8">
        <v>0</v>
      </c>
      <c r="EO6" s="8">
        <v>0</v>
      </c>
      <c r="EP6" s="8">
        <v>0</v>
      </c>
      <c r="EQ6" s="8">
        <v>0</v>
      </c>
      <c r="ER6" s="8">
        <v>0</v>
      </c>
      <c r="ES6" s="8">
        <v>0</v>
      </c>
      <c r="ET6" s="8">
        <v>0</v>
      </c>
      <c r="EU6" s="8">
        <v>2</v>
      </c>
      <c r="EV6" s="8">
        <v>0</v>
      </c>
      <c r="EW6" s="8">
        <v>0</v>
      </c>
      <c r="EX6" s="8">
        <v>0</v>
      </c>
      <c r="EY6" s="8">
        <v>0</v>
      </c>
      <c r="EZ6" s="8">
        <v>0</v>
      </c>
      <c r="FA6" s="8">
        <v>0</v>
      </c>
      <c r="FB6" s="8">
        <v>0</v>
      </c>
      <c r="FC6" s="8">
        <v>0</v>
      </c>
      <c r="FD6" s="8">
        <v>0</v>
      </c>
      <c r="FE6" s="8">
        <v>0</v>
      </c>
      <c r="FF6" s="8">
        <v>0</v>
      </c>
      <c r="FG6" s="8">
        <v>0</v>
      </c>
      <c r="FH6" s="8">
        <v>0</v>
      </c>
      <c r="FI6" s="8">
        <v>0</v>
      </c>
      <c r="FJ6" s="8">
        <v>0</v>
      </c>
      <c r="FK6" s="8">
        <v>0</v>
      </c>
      <c r="FL6" s="8">
        <v>9</v>
      </c>
      <c r="FM6" s="8">
        <v>0</v>
      </c>
      <c r="FN6" s="8">
        <v>0</v>
      </c>
      <c r="FO6" s="8">
        <v>0</v>
      </c>
      <c r="FP6" s="8">
        <v>0</v>
      </c>
      <c r="FQ6" s="8">
        <v>8</v>
      </c>
      <c r="FR6" s="8">
        <v>0</v>
      </c>
      <c r="FS6" s="8">
        <v>0</v>
      </c>
      <c r="FT6" s="8">
        <v>0</v>
      </c>
      <c r="FU6" s="8">
        <v>0</v>
      </c>
      <c r="FV6" s="8">
        <v>0</v>
      </c>
      <c r="FW6" s="8">
        <v>0</v>
      </c>
      <c r="FX6" s="8">
        <v>0</v>
      </c>
      <c r="FY6" s="8">
        <v>0</v>
      </c>
      <c r="FZ6" s="8">
        <v>0</v>
      </c>
      <c r="GA6" s="8">
        <v>0</v>
      </c>
      <c r="GB6" s="8">
        <v>0</v>
      </c>
      <c r="GC6" s="8">
        <v>0</v>
      </c>
      <c r="GD6" s="8">
        <v>0</v>
      </c>
      <c r="GE6" s="8">
        <v>0</v>
      </c>
      <c r="GF6" s="8">
        <v>0</v>
      </c>
      <c r="GG6" s="8">
        <v>0</v>
      </c>
      <c r="GH6" s="8">
        <v>0</v>
      </c>
      <c r="GI6" s="8">
        <v>0</v>
      </c>
      <c r="GJ6" s="8">
        <v>0</v>
      </c>
      <c r="GK6" s="8">
        <v>0</v>
      </c>
      <c r="GL6" s="8"/>
      <c r="GM6" s="1">
        <f t="shared" si="6"/>
        <v>0.296875</v>
      </c>
      <c r="GN6" s="1">
        <f t="shared" si="7"/>
        <v>0.18856139728384205</v>
      </c>
      <c r="GO6" s="3">
        <f t="shared" si="8"/>
        <v>1</v>
      </c>
      <c r="GQ6" s="11">
        <v>0.9375</v>
      </c>
      <c r="GR6" s="8">
        <v>0</v>
      </c>
      <c r="GS6" s="8">
        <v>0</v>
      </c>
      <c r="GT6" s="8">
        <v>0</v>
      </c>
      <c r="GU6" s="8">
        <v>0</v>
      </c>
      <c r="GV6" s="8">
        <v>0</v>
      </c>
      <c r="GW6" s="8">
        <v>0</v>
      </c>
      <c r="GX6" s="8">
        <v>0</v>
      </c>
      <c r="GY6" s="8">
        <v>0</v>
      </c>
      <c r="GZ6" s="8">
        <v>0</v>
      </c>
      <c r="HA6" s="8">
        <v>0</v>
      </c>
      <c r="HB6" s="8">
        <v>0</v>
      </c>
      <c r="HC6" s="8">
        <v>0</v>
      </c>
      <c r="HD6" s="8">
        <v>0</v>
      </c>
      <c r="HE6" s="8">
        <v>0</v>
      </c>
      <c r="HF6" s="8">
        <v>0</v>
      </c>
      <c r="HG6" s="8">
        <v>0</v>
      </c>
      <c r="HH6" s="8">
        <v>6</v>
      </c>
      <c r="HI6" s="8">
        <v>0</v>
      </c>
      <c r="HJ6" s="8">
        <v>0</v>
      </c>
      <c r="HK6" s="8">
        <v>0</v>
      </c>
      <c r="HL6" s="8">
        <v>0</v>
      </c>
      <c r="HM6" s="8">
        <v>0</v>
      </c>
      <c r="HN6" s="8">
        <v>0</v>
      </c>
      <c r="HO6" s="8">
        <v>0</v>
      </c>
      <c r="HP6" s="8">
        <v>0</v>
      </c>
      <c r="HQ6" s="8">
        <v>46</v>
      </c>
      <c r="HR6" s="8">
        <v>24</v>
      </c>
      <c r="HS6" s="8">
        <v>0</v>
      </c>
      <c r="HT6" s="8">
        <v>0</v>
      </c>
      <c r="HU6" s="8">
        <v>0</v>
      </c>
      <c r="HV6" s="8">
        <v>0</v>
      </c>
      <c r="HW6" s="8">
        <v>0</v>
      </c>
      <c r="HX6" s="8">
        <v>20</v>
      </c>
      <c r="HY6" s="8">
        <v>0</v>
      </c>
      <c r="HZ6" s="8">
        <v>61</v>
      </c>
      <c r="IA6" s="8">
        <v>0</v>
      </c>
      <c r="IB6" s="8">
        <v>70</v>
      </c>
      <c r="IC6" s="8">
        <v>0</v>
      </c>
      <c r="ID6" s="8">
        <v>0</v>
      </c>
      <c r="IE6" s="8">
        <v>0</v>
      </c>
      <c r="IF6" s="8">
        <v>0</v>
      </c>
      <c r="IG6" s="8">
        <v>0</v>
      </c>
      <c r="IH6" s="8">
        <v>0</v>
      </c>
      <c r="II6" s="8">
        <v>0</v>
      </c>
      <c r="IJ6" s="8">
        <v>1</v>
      </c>
      <c r="IK6" s="8">
        <v>0</v>
      </c>
      <c r="IL6" s="8">
        <v>23</v>
      </c>
      <c r="IM6" s="8">
        <v>0</v>
      </c>
      <c r="IN6" s="8">
        <v>0</v>
      </c>
      <c r="IO6" s="8">
        <v>0</v>
      </c>
      <c r="IP6" s="8">
        <v>0</v>
      </c>
      <c r="IQ6" s="8">
        <v>0</v>
      </c>
      <c r="IR6" s="8">
        <v>0</v>
      </c>
      <c r="IS6" s="8">
        <v>0</v>
      </c>
      <c r="IT6" s="8">
        <v>0</v>
      </c>
      <c r="IU6" s="8">
        <v>0</v>
      </c>
      <c r="IV6" s="8">
        <v>16</v>
      </c>
      <c r="IW6" s="8">
        <v>0</v>
      </c>
      <c r="IX6" s="8">
        <v>0</v>
      </c>
      <c r="IZ6" s="1">
        <f t="shared" si="9"/>
        <v>4.5254237288135597</v>
      </c>
      <c r="JA6" s="1">
        <f t="shared" si="10"/>
        <v>1.8193318553483009</v>
      </c>
      <c r="JB6" s="3">
        <f t="shared" si="11"/>
        <v>1</v>
      </c>
      <c r="JD6" s="11">
        <v>0.9375</v>
      </c>
      <c r="JE6" s="8">
        <v>0</v>
      </c>
      <c r="JF6" s="8">
        <v>0</v>
      </c>
      <c r="JG6" s="8">
        <v>0</v>
      </c>
      <c r="JH6" s="8">
        <v>0</v>
      </c>
      <c r="JI6" s="8">
        <v>0</v>
      </c>
      <c r="JJ6" s="8">
        <v>0</v>
      </c>
      <c r="JK6" s="8">
        <v>0</v>
      </c>
      <c r="JL6" s="8">
        <v>0</v>
      </c>
      <c r="JM6" s="8">
        <v>0</v>
      </c>
      <c r="JN6" s="8">
        <v>0</v>
      </c>
      <c r="JO6" s="8">
        <v>0</v>
      </c>
      <c r="JP6" s="8">
        <v>0</v>
      </c>
      <c r="JQ6" s="8">
        <v>1</v>
      </c>
      <c r="JR6" s="8">
        <v>0</v>
      </c>
      <c r="JS6" s="8">
        <v>0</v>
      </c>
      <c r="JT6" s="8">
        <v>0</v>
      </c>
      <c r="JU6" s="8">
        <v>0</v>
      </c>
      <c r="JV6" s="8">
        <v>7</v>
      </c>
      <c r="JW6" s="8">
        <v>0</v>
      </c>
      <c r="JX6" s="8">
        <v>0</v>
      </c>
      <c r="JY6" s="8">
        <v>0</v>
      </c>
      <c r="JZ6" s="8">
        <v>0</v>
      </c>
      <c r="KA6" s="8">
        <v>0</v>
      </c>
      <c r="KB6" s="8">
        <v>0</v>
      </c>
      <c r="KC6" s="8">
        <v>0</v>
      </c>
      <c r="KD6" s="8">
        <v>0</v>
      </c>
      <c r="KE6" s="8">
        <v>0</v>
      </c>
      <c r="KF6" s="8">
        <v>0</v>
      </c>
      <c r="KG6" s="8">
        <v>0</v>
      </c>
      <c r="KH6" s="8">
        <v>0</v>
      </c>
      <c r="KI6" s="8">
        <v>0</v>
      </c>
      <c r="KJ6" s="8">
        <v>15</v>
      </c>
      <c r="KK6" s="8">
        <v>0</v>
      </c>
      <c r="KL6" s="8">
        <v>1</v>
      </c>
      <c r="KM6" s="8">
        <v>0</v>
      </c>
      <c r="KN6" s="8">
        <v>0</v>
      </c>
      <c r="KO6" s="8">
        <v>0</v>
      </c>
      <c r="KP6" s="8">
        <v>0</v>
      </c>
      <c r="KQ6" s="8">
        <v>0</v>
      </c>
      <c r="KR6" s="8">
        <v>0</v>
      </c>
      <c r="KS6" s="8">
        <v>0</v>
      </c>
      <c r="KT6" s="8">
        <v>0</v>
      </c>
      <c r="KU6" s="8">
        <v>0</v>
      </c>
      <c r="KV6" s="8">
        <v>0</v>
      </c>
      <c r="KW6" s="8">
        <v>0</v>
      </c>
      <c r="KX6" s="8">
        <v>0</v>
      </c>
      <c r="KY6" s="8">
        <v>0</v>
      </c>
      <c r="KZ6" s="8">
        <v>0</v>
      </c>
      <c r="LA6" s="8">
        <v>0</v>
      </c>
      <c r="LB6" s="8">
        <v>0</v>
      </c>
      <c r="LC6" s="8">
        <v>0</v>
      </c>
      <c r="LD6" s="8">
        <v>0</v>
      </c>
      <c r="LE6" s="8">
        <v>0</v>
      </c>
      <c r="LF6" s="8">
        <v>0</v>
      </c>
      <c r="LG6" s="8">
        <v>0</v>
      </c>
      <c r="LH6" s="8">
        <v>0</v>
      </c>
      <c r="LI6" s="8">
        <v>0</v>
      </c>
      <c r="LJ6" s="8">
        <v>0</v>
      </c>
      <c r="LK6" s="8">
        <v>0</v>
      </c>
      <c r="LL6" s="8">
        <v>0</v>
      </c>
      <c r="LM6" s="8">
        <v>1</v>
      </c>
      <c r="LN6" s="8">
        <v>0</v>
      </c>
      <c r="LO6" s="8">
        <v>0</v>
      </c>
      <c r="LP6" s="8">
        <v>0</v>
      </c>
      <c r="LR6" s="1">
        <f t="shared" si="12"/>
        <v>0.390625</v>
      </c>
      <c r="LS6" s="1">
        <f t="shared" si="13"/>
        <v>0.25744585220095545</v>
      </c>
      <c r="LT6" s="3">
        <f t="shared" si="14"/>
        <v>1</v>
      </c>
      <c r="LV6" s="11">
        <v>0.9375</v>
      </c>
      <c r="LW6" s="8">
        <v>0</v>
      </c>
      <c r="LX6" s="8">
        <v>0</v>
      </c>
      <c r="LY6" s="8">
        <v>0</v>
      </c>
      <c r="LZ6" s="8">
        <v>0</v>
      </c>
      <c r="MA6" s="8">
        <v>0</v>
      </c>
      <c r="MB6" s="8">
        <v>0</v>
      </c>
      <c r="MC6" s="8">
        <v>0</v>
      </c>
      <c r="MD6" s="8">
        <v>0</v>
      </c>
      <c r="ME6" s="8">
        <v>0</v>
      </c>
      <c r="MF6" s="8">
        <v>0</v>
      </c>
      <c r="MG6" s="8">
        <v>0</v>
      </c>
      <c r="MH6" s="8">
        <v>1</v>
      </c>
      <c r="MI6" s="8">
        <v>0</v>
      </c>
      <c r="MJ6" s="8">
        <v>3</v>
      </c>
      <c r="MK6" s="8">
        <v>0</v>
      </c>
      <c r="ML6" s="8">
        <v>0</v>
      </c>
      <c r="MM6" s="8">
        <v>0</v>
      </c>
      <c r="MN6" s="8">
        <v>9</v>
      </c>
      <c r="MO6" s="8">
        <v>0</v>
      </c>
      <c r="MP6" s="8">
        <v>0</v>
      </c>
      <c r="MQ6" s="8">
        <v>2</v>
      </c>
      <c r="MR6" s="8">
        <v>0</v>
      </c>
      <c r="MS6" s="8">
        <v>0</v>
      </c>
      <c r="MT6" s="8">
        <v>0</v>
      </c>
      <c r="MU6" s="8">
        <v>2</v>
      </c>
      <c r="MV6" s="8">
        <v>0</v>
      </c>
      <c r="MW6" s="8">
        <v>0</v>
      </c>
      <c r="MX6" s="8">
        <v>0</v>
      </c>
      <c r="MY6" s="8">
        <v>2</v>
      </c>
      <c r="MZ6" s="8">
        <v>0</v>
      </c>
      <c r="NA6" s="8">
        <v>0</v>
      </c>
      <c r="NB6" s="8">
        <v>0</v>
      </c>
      <c r="NC6" s="8">
        <v>0</v>
      </c>
      <c r="ND6" s="8">
        <v>0</v>
      </c>
      <c r="NE6" s="8">
        <v>0</v>
      </c>
      <c r="NF6" s="8">
        <v>0</v>
      </c>
      <c r="NG6" s="8">
        <v>0</v>
      </c>
      <c r="NH6" s="8">
        <v>0</v>
      </c>
      <c r="NI6" s="8">
        <v>0</v>
      </c>
      <c r="NJ6" s="8">
        <v>0</v>
      </c>
      <c r="NK6" s="8">
        <v>0</v>
      </c>
      <c r="NL6" s="8">
        <v>0</v>
      </c>
      <c r="NM6" s="8">
        <v>0</v>
      </c>
      <c r="NN6" s="8">
        <v>31</v>
      </c>
      <c r="NO6" s="8">
        <v>3</v>
      </c>
      <c r="NP6" s="8">
        <v>0</v>
      </c>
      <c r="NQ6" s="8">
        <v>5</v>
      </c>
      <c r="NR6" s="8">
        <v>7</v>
      </c>
      <c r="NS6" s="8">
        <v>0</v>
      </c>
      <c r="NU6" s="1">
        <f t="shared" si="15"/>
        <v>1.3265306122448979</v>
      </c>
      <c r="NV6" s="1">
        <f t="shared" si="16"/>
        <v>0.67157277776505264</v>
      </c>
      <c r="NW6" s="3">
        <f t="shared" si="17"/>
        <v>1</v>
      </c>
    </row>
    <row r="7" spans="1:387" x14ac:dyDescent="0.55000000000000004">
      <c r="A7" s="11">
        <v>0.95833333333333337</v>
      </c>
      <c r="B7" s="8">
        <v>0</v>
      </c>
      <c r="C7" s="8">
        <v>0</v>
      </c>
      <c r="D7" s="8">
        <v>0</v>
      </c>
      <c r="E7" s="8">
        <v>3</v>
      </c>
      <c r="F7" s="8">
        <v>1</v>
      </c>
      <c r="G7" s="8">
        <v>0</v>
      </c>
      <c r="H7" s="8">
        <v>0</v>
      </c>
      <c r="I7" s="8">
        <v>0</v>
      </c>
      <c r="J7" s="8">
        <v>0</v>
      </c>
      <c r="K7" s="8">
        <v>4</v>
      </c>
      <c r="L7" s="8">
        <v>41</v>
      </c>
      <c r="M7" s="8">
        <v>0</v>
      </c>
      <c r="N7" s="8">
        <v>0</v>
      </c>
      <c r="O7" s="8">
        <v>0</v>
      </c>
      <c r="P7" s="8">
        <v>0</v>
      </c>
      <c r="Q7" s="8">
        <v>8</v>
      </c>
      <c r="R7" s="8">
        <v>0</v>
      </c>
      <c r="S7" s="8">
        <v>0</v>
      </c>
      <c r="T7" s="8">
        <v>1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18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9</v>
      </c>
      <c r="AO7" s="8">
        <v>0</v>
      </c>
      <c r="AP7" s="8">
        <v>3</v>
      </c>
      <c r="AQ7" s="8">
        <v>0</v>
      </c>
      <c r="AR7" s="8">
        <v>10</v>
      </c>
      <c r="AS7" s="8">
        <v>0</v>
      </c>
      <c r="AT7" s="8">
        <v>0</v>
      </c>
      <c r="AU7" s="8">
        <v>0</v>
      </c>
      <c r="AV7" s="8">
        <v>0</v>
      </c>
      <c r="AW7" s="8">
        <v>12</v>
      </c>
      <c r="AX7" s="8">
        <v>0</v>
      </c>
      <c r="AY7" s="8">
        <v>16</v>
      </c>
      <c r="AZ7" s="8">
        <v>0</v>
      </c>
      <c r="BA7" s="8">
        <v>0</v>
      </c>
      <c r="BB7" s="8">
        <v>0</v>
      </c>
      <c r="BC7" s="8">
        <v>15</v>
      </c>
      <c r="BD7" s="8">
        <v>0</v>
      </c>
      <c r="BE7" s="8">
        <v>0</v>
      </c>
      <c r="BF7" s="8">
        <v>0</v>
      </c>
      <c r="BG7" s="8">
        <v>0</v>
      </c>
      <c r="BH7" s="8">
        <v>0</v>
      </c>
      <c r="BJ7" s="1">
        <f t="shared" si="0"/>
        <v>2.3898305084745761</v>
      </c>
      <c r="BK7" s="1">
        <f t="shared" si="1"/>
        <v>0.86729557058244233</v>
      </c>
      <c r="BL7" s="3">
        <f t="shared" si="2"/>
        <v>1</v>
      </c>
      <c r="BM7" s="2"/>
      <c r="BN7" s="11">
        <v>0.95833333333333337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10</v>
      </c>
      <c r="BW7" s="8">
        <v>0</v>
      </c>
      <c r="BX7" s="8">
        <v>0</v>
      </c>
      <c r="BY7" s="8">
        <v>0</v>
      </c>
      <c r="BZ7" s="8">
        <v>0</v>
      </c>
      <c r="CA7" s="8">
        <v>0</v>
      </c>
      <c r="CB7" s="8">
        <v>0</v>
      </c>
      <c r="CC7" s="8">
        <v>0</v>
      </c>
      <c r="CD7" s="8">
        <v>0</v>
      </c>
      <c r="CE7" s="8">
        <v>0</v>
      </c>
      <c r="CF7" s="8">
        <v>0</v>
      </c>
      <c r="CG7" s="8">
        <v>0</v>
      </c>
      <c r="CH7" s="8">
        <v>0</v>
      </c>
      <c r="CI7" s="8">
        <v>70</v>
      </c>
      <c r="CJ7" s="8">
        <v>13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0</v>
      </c>
      <c r="CQ7" s="8">
        <v>0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0</v>
      </c>
      <c r="DG7" s="8">
        <v>5</v>
      </c>
      <c r="DH7" s="8">
        <v>0</v>
      </c>
      <c r="DI7" s="8">
        <v>0</v>
      </c>
      <c r="DJ7" s="8">
        <v>0</v>
      </c>
      <c r="DK7" s="8">
        <v>0</v>
      </c>
      <c r="DL7" s="8">
        <v>0</v>
      </c>
      <c r="DM7" s="8">
        <v>0</v>
      </c>
      <c r="DN7" s="8">
        <v>0</v>
      </c>
      <c r="DO7" s="8">
        <v>29</v>
      </c>
      <c r="DP7" s="8">
        <v>0</v>
      </c>
      <c r="DQ7" s="8">
        <v>0</v>
      </c>
      <c r="DR7" s="8">
        <v>0</v>
      </c>
      <c r="DS7" s="8">
        <v>4</v>
      </c>
      <c r="DU7" s="1">
        <f t="shared" si="3"/>
        <v>2.2982456140350878</v>
      </c>
      <c r="DV7" s="1">
        <f t="shared" si="4"/>
        <v>1.3421462145864589</v>
      </c>
      <c r="DW7" s="3">
        <f t="shared" si="5"/>
        <v>1</v>
      </c>
      <c r="DY7" s="11">
        <v>0.95833333333333337</v>
      </c>
      <c r="DZ7" s="8">
        <v>0</v>
      </c>
      <c r="EA7" s="8">
        <v>0</v>
      </c>
      <c r="EB7" s="8">
        <v>0</v>
      </c>
      <c r="EC7" s="8">
        <v>0</v>
      </c>
      <c r="ED7" s="8">
        <v>0</v>
      </c>
      <c r="EE7" s="8">
        <v>0</v>
      </c>
      <c r="EF7" s="8">
        <v>0</v>
      </c>
      <c r="EG7" s="8">
        <v>0</v>
      </c>
      <c r="EH7" s="8">
        <v>21</v>
      </c>
      <c r="EI7" s="8">
        <v>0</v>
      </c>
      <c r="EJ7" s="8">
        <v>0</v>
      </c>
      <c r="EK7" s="8">
        <v>0</v>
      </c>
      <c r="EL7" s="8">
        <v>0</v>
      </c>
      <c r="EM7" s="8">
        <v>0</v>
      </c>
      <c r="EN7" s="8">
        <v>0</v>
      </c>
      <c r="EO7" s="8">
        <v>0</v>
      </c>
      <c r="EP7" s="8">
        <v>0</v>
      </c>
      <c r="EQ7" s="8">
        <v>0</v>
      </c>
      <c r="ER7" s="8">
        <v>2</v>
      </c>
      <c r="ES7" s="8">
        <v>0</v>
      </c>
      <c r="ET7" s="8">
        <v>0</v>
      </c>
      <c r="EU7" s="8">
        <v>2</v>
      </c>
      <c r="EV7" s="8">
        <v>0</v>
      </c>
      <c r="EW7" s="8">
        <v>0</v>
      </c>
      <c r="EX7" s="8">
        <v>0</v>
      </c>
      <c r="EY7" s="8">
        <v>0</v>
      </c>
      <c r="EZ7" s="8">
        <v>0</v>
      </c>
      <c r="FA7" s="8">
        <v>0</v>
      </c>
      <c r="FB7" s="8">
        <v>0</v>
      </c>
      <c r="FC7" s="8">
        <v>0</v>
      </c>
      <c r="FD7" s="8">
        <v>0</v>
      </c>
      <c r="FE7" s="8">
        <v>0</v>
      </c>
      <c r="FF7" s="8">
        <v>0</v>
      </c>
      <c r="FG7" s="8">
        <v>0</v>
      </c>
      <c r="FH7" s="8">
        <v>0</v>
      </c>
      <c r="FI7" s="8">
        <v>0</v>
      </c>
      <c r="FJ7" s="8">
        <v>0</v>
      </c>
      <c r="FK7" s="8">
        <v>0</v>
      </c>
      <c r="FL7" s="8">
        <v>31</v>
      </c>
      <c r="FM7" s="8">
        <v>0</v>
      </c>
      <c r="FN7" s="8">
        <v>0</v>
      </c>
      <c r="FO7" s="8">
        <v>0</v>
      </c>
      <c r="FP7" s="8">
        <v>0</v>
      </c>
      <c r="FQ7" s="8">
        <v>0</v>
      </c>
      <c r="FR7" s="8">
        <v>0</v>
      </c>
      <c r="FS7" s="8">
        <v>0</v>
      </c>
      <c r="FT7" s="8">
        <v>0</v>
      </c>
      <c r="FU7" s="8">
        <v>1</v>
      </c>
      <c r="FV7" s="8">
        <v>0</v>
      </c>
      <c r="FW7" s="8">
        <v>0</v>
      </c>
      <c r="FX7" s="8">
        <v>0</v>
      </c>
      <c r="FY7" s="8">
        <v>0</v>
      </c>
      <c r="FZ7" s="8">
        <v>0</v>
      </c>
      <c r="GA7" s="8">
        <v>0</v>
      </c>
      <c r="GB7" s="8">
        <v>0</v>
      </c>
      <c r="GC7" s="8">
        <v>0</v>
      </c>
      <c r="GD7" s="8">
        <v>0</v>
      </c>
      <c r="GE7" s="8">
        <v>0</v>
      </c>
      <c r="GF7" s="8">
        <v>0</v>
      </c>
      <c r="GG7" s="8">
        <v>0</v>
      </c>
      <c r="GH7" s="8">
        <v>0</v>
      </c>
      <c r="GI7" s="8">
        <v>0</v>
      </c>
      <c r="GJ7" s="8">
        <v>0</v>
      </c>
      <c r="GK7" s="8">
        <v>0</v>
      </c>
      <c r="GL7" s="8"/>
      <c r="GM7" s="1">
        <f t="shared" si="6"/>
        <v>0.890625</v>
      </c>
      <c r="GN7" s="1">
        <f t="shared" si="7"/>
        <v>0.58082675215749613</v>
      </c>
      <c r="GO7" s="3">
        <f t="shared" si="8"/>
        <v>1</v>
      </c>
      <c r="GQ7" s="11">
        <v>0.95833333333333337</v>
      </c>
      <c r="GR7" s="8">
        <v>0</v>
      </c>
      <c r="GS7" s="8">
        <v>0</v>
      </c>
      <c r="GT7" s="8">
        <v>0</v>
      </c>
      <c r="GU7" s="8">
        <v>0</v>
      </c>
      <c r="GV7" s="8">
        <v>0</v>
      </c>
      <c r="GW7" s="8">
        <v>0</v>
      </c>
      <c r="GX7" s="8">
        <v>0</v>
      </c>
      <c r="GY7" s="8">
        <v>0</v>
      </c>
      <c r="GZ7" s="8">
        <v>0</v>
      </c>
      <c r="HA7" s="8">
        <v>0</v>
      </c>
      <c r="HB7" s="8">
        <v>0</v>
      </c>
      <c r="HC7" s="8">
        <v>0</v>
      </c>
      <c r="HD7" s="8">
        <v>0</v>
      </c>
      <c r="HE7" s="8">
        <v>0</v>
      </c>
      <c r="HF7" s="8">
        <v>0</v>
      </c>
      <c r="HG7" s="8">
        <v>0</v>
      </c>
      <c r="HH7" s="8">
        <v>0</v>
      </c>
      <c r="HI7" s="8">
        <v>0</v>
      </c>
      <c r="HJ7" s="8">
        <v>5</v>
      </c>
      <c r="HK7" s="8">
        <v>0</v>
      </c>
      <c r="HL7" s="8">
        <v>0</v>
      </c>
      <c r="HM7" s="8">
        <v>0</v>
      </c>
      <c r="HN7" s="8">
        <v>0</v>
      </c>
      <c r="HO7" s="8">
        <v>0</v>
      </c>
      <c r="HP7" s="8">
        <v>0</v>
      </c>
      <c r="HQ7" s="8">
        <v>14</v>
      </c>
      <c r="HR7" s="8">
        <v>26</v>
      </c>
      <c r="HS7" s="8">
        <v>0</v>
      </c>
      <c r="HT7" s="8">
        <v>0</v>
      </c>
      <c r="HU7" s="8">
        <v>0</v>
      </c>
      <c r="HV7" s="8">
        <v>0</v>
      </c>
      <c r="HW7" s="8">
        <v>0</v>
      </c>
      <c r="HX7" s="8">
        <v>0</v>
      </c>
      <c r="HY7" s="8">
        <v>0</v>
      </c>
      <c r="HZ7" s="8">
        <v>57</v>
      </c>
      <c r="IA7" s="8">
        <v>0</v>
      </c>
      <c r="IB7" s="8">
        <v>56</v>
      </c>
      <c r="IC7" s="8">
        <v>0</v>
      </c>
      <c r="ID7" s="8">
        <v>0</v>
      </c>
      <c r="IE7" s="8">
        <v>0</v>
      </c>
      <c r="IF7" s="8">
        <v>0</v>
      </c>
      <c r="IG7" s="8">
        <v>0</v>
      </c>
      <c r="IH7" s="8">
        <v>1</v>
      </c>
      <c r="II7" s="8">
        <v>0</v>
      </c>
      <c r="IJ7" s="8">
        <v>9</v>
      </c>
      <c r="IK7" s="8">
        <v>0</v>
      </c>
      <c r="IL7" s="8">
        <v>1</v>
      </c>
      <c r="IM7" s="8">
        <v>0</v>
      </c>
      <c r="IN7" s="8">
        <v>0</v>
      </c>
      <c r="IO7" s="8">
        <v>0</v>
      </c>
      <c r="IP7" s="8">
        <v>0</v>
      </c>
      <c r="IQ7" s="8">
        <v>0</v>
      </c>
      <c r="IR7" s="8">
        <v>0</v>
      </c>
      <c r="IS7" s="8">
        <v>0</v>
      </c>
      <c r="IT7" s="8">
        <v>0</v>
      </c>
      <c r="IU7" s="8">
        <v>0</v>
      </c>
      <c r="IV7" s="8">
        <v>20</v>
      </c>
      <c r="IW7" s="8">
        <v>0</v>
      </c>
      <c r="IX7" s="8">
        <v>0</v>
      </c>
      <c r="IZ7" s="1">
        <f t="shared" si="9"/>
        <v>3.2033898305084745</v>
      </c>
      <c r="JA7" s="1">
        <f t="shared" si="10"/>
        <v>1.4464490591726293</v>
      </c>
      <c r="JB7" s="3">
        <f t="shared" si="11"/>
        <v>1</v>
      </c>
      <c r="JD7" s="11">
        <v>0.95833333333333337</v>
      </c>
      <c r="JE7" s="8">
        <v>0</v>
      </c>
      <c r="JF7" s="8">
        <v>0</v>
      </c>
      <c r="JG7" s="8">
        <v>0</v>
      </c>
      <c r="JH7" s="8">
        <v>0</v>
      </c>
      <c r="JI7" s="8">
        <v>0</v>
      </c>
      <c r="JJ7" s="8">
        <v>0</v>
      </c>
      <c r="JK7" s="8">
        <v>0</v>
      </c>
      <c r="JL7" s="8">
        <v>0</v>
      </c>
      <c r="JM7" s="8">
        <v>0</v>
      </c>
      <c r="JN7" s="8">
        <v>0</v>
      </c>
      <c r="JO7" s="8">
        <v>0</v>
      </c>
      <c r="JP7" s="8">
        <v>0</v>
      </c>
      <c r="JQ7" s="8">
        <v>3</v>
      </c>
      <c r="JR7" s="8">
        <v>0</v>
      </c>
      <c r="JS7" s="8">
        <v>0</v>
      </c>
      <c r="JT7" s="8">
        <v>0</v>
      </c>
      <c r="JU7" s="8">
        <v>0</v>
      </c>
      <c r="JV7" s="8">
        <v>0</v>
      </c>
      <c r="JW7" s="8">
        <v>0</v>
      </c>
      <c r="JX7" s="8">
        <v>0</v>
      </c>
      <c r="JY7" s="8">
        <v>0</v>
      </c>
      <c r="JZ7" s="8">
        <v>0</v>
      </c>
      <c r="KA7" s="8">
        <v>0</v>
      </c>
      <c r="KB7" s="8">
        <v>0</v>
      </c>
      <c r="KC7" s="8">
        <v>0</v>
      </c>
      <c r="KD7" s="8">
        <v>0</v>
      </c>
      <c r="KE7" s="8">
        <v>0</v>
      </c>
      <c r="KF7" s="8">
        <v>0</v>
      </c>
      <c r="KG7" s="8">
        <v>0</v>
      </c>
      <c r="KH7" s="8">
        <v>0</v>
      </c>
      <c r="KI7" s="8">
        <v>0</v>
      </c>
      <c r="KJ7" s="8">
        <v>1</v>
      </c>
      <c r="KK7" s="8">
        <v>0</v>
      </c>
      <c r="KL7" s="8">
        <v>0</v>
      </c>
      <c r="KM7" s="8">
        <v>0</v>
      </c>
      <c r="KN7" s="8">
        <v>0</v>
      </c>
      <c r="KO7" s="8">
        <v>0</v>
      </c>
      <c r="KP7" s="8">
        <v>0</v>
      </c>
      <c r="KQ7" s="8">
        <v>0</v>
      </c>
      <c r="KR7" s="8">
        <v>0</v>
      </c>
      <c r="KS7" s="8">
        <v>0</v>
      </c>
      <c r="KT7" s="8">
        <v>0</v>
      </c>
      <c r="KU7" s="8">
        <v>0</v>
      </c>
      <c r="KV7" s="8">
        <v>0</v>
      </c>
      <c r="KW7" s="8">
        <v>38</v>
      </c>
      <c r="KX7" s="8">
        <v>0</v>
      </c>
      <c r="KY7" s="8">
        <v>0</v>
      </c>
      <c r="KZ7" s="8">
        <v>0</v>
      </c>
      <c r="LA7" s="8">
        <v>0</v>
      </c>
      <c r="LB7" s="8">
        <v>0</v>
      </c>
      <c r="LC7" s="8">
        <v>0</v>
      </c>
      <c r="LD7" s="8">
        <v>0</v>
      </c>
      <c r="LE7" s="8">
        <v>0</v>
      </c>
      <c r="LF7" s="8">
        <v>0</v>
      </c>
      <c r="LG7" s="8">
        <v>0</v>
      </c>
      <c r="LH7" s="8">
        <v>0</v>
      </c>
      <c r="LI7" s="8">
        <v>0</v>
      </c>
      <c r="LJ7" s="8">
        <v>0</v>
      </c>
      <c r="LK7" s="8">
        <v>0</v>
      </c>
      <c r="LL7" s="8">
        <v>0</v>
      </c>
      <c r="LM7" s="8">
        <v>15</v>
      </c>
      <c r="LN7" s="8">
        <v>0</v>
      </c>
      <c r="LO7" s="8">
        <v>0</v>
      </c>
      <c r="LP7" s="8">
        <v>0</v>
      </c>
      <c r="LR7" s="1">
        <f t="shared" si="12"/>
        <v>0.890625</v>
      </c>
      <c r="LS7" s="1">
        <f t="shared" si="13"/>
        <v>0.63547460215973961</v>
      </c>
      <c r="LT7" s="3">
        <f t="shared" si="14"/>
        <v>1</v>
      </c>
      <c r="LV7" s="11">
        <v>0.95833333333333337</v>
      </c>
      <c r="LW7" s="8">
        <v>0</v>
      </c>
      <c r="LX7" s="8">
        <v>0</v>
      </c>
      <c r="LY7" s="8">
        <v>0</v>
      </c>
      <c r="LZ7" s="8">
        <v>0</v>
      </c>
      <c r="MA7" s="8">
        <v>0</v>
      </c>
      <c r="MB7" s="8">
        <v>6</v>
      </c>
      <c r="MC7" s="8">
        <v>0</v>
      </c>
      <c r="MD7" s="8">
        <v>5</v>
      </c>
      <c r="ME7" s="8">
        <v>0</v>
      </c>
      <c r="MF7" s="8">
        <v>1</v>
      </c>
      <c r="MG7" s="8">
        <v>5</v>
      </c>
      <c r="MH7" s="8">
        <v>0</v>
      </c>
      <c r="MI7" s="8">
        <v>0</v>
      </c>
      <c r="MJ7" s="8">
        <v>5</v>
      </c>
      <c r="MK7" s="8">
        <v>0</v>
      </c>
      <c r="ML7" s="8">
        <v>0</v>
      </c>
      <c r="MM7" s="8">
        <v>0</v>
      </c>
      <c r="MN7" s="8">
        <v>1</v>
      </c>
      <c r="MO7" s="8">
        <v>0</v>
      </c>
      <c r="MP7" s="8">
        <v>0</v>
      </c>
      <c r="MQ7" s="8">
        <v>4</v>
      </c>
      <c r="MR7" s="8">
        <v>0</v>
      </c>
      <c r="MS7" s="8">
        <v>0</v>
      </c>
      <c r="MT7" s="8">
        <v>0</v>
      </c>
      <c r="MU7" s="8">
        <v>1</v>
      </c>
      <c r="MV7" s="8">
        <v>6</v>
      </c>
      <c r="MW7" s="8">
        <v>0</v>
      </c>
      <c r="MX7" s="8">
        <v>0</v>
      </c>
      <c r="MY7" s="8">
        <v>0</v>
      </c>
      <c r="MZ7" s="8">
        <v>0</v>
      </c>
      <c r="NA7" s="8">
        <v>0</v>
      </c>
      <c r="NB7" s="8">
        <v>0</v>
      </c>
      <c r="NC7" s="8">
        <v>0</v>
      </c>
      <c r="ND7" s="8">
        <v>0</v>
      </c>
      <c r="NE7" s="8">
        <v>0</v>
      </c>
      <c r="NF7" s="8">
        <v>0</v>
      </c>
      <c r="NG7" s="8">
        <v>0</v>
      </c>
      <c r="NH7" s="8">
        <v>0</v>
      </c>
      <c r="NI7" s="8">
        <v>0</v>
      </c>
      <c r="NJ7" s="8">
        <v>0</v>
      </c>
      <c r="NK7" s="8">
        <v>0</v>
      </c>
      <c r="NL7" s="8">
        <v>0</v>
      </c>
      <c r="NM7" s="8">
        <v>0</v>
      </c>
      <c r="NN7" s="8">
        <v>47</v>
      </c>
      <c r="NO7" s="8">
        <v>2</v>
      </c>
      <c r="NP7" s="8">
        <v>0</v>
      </c>
      <c r="NQ7" s="8">
        <v>0</v>
      </c>
      <c r="NR7" s="8">
        <v>3</v>
      </c>
      <c r="NS7" s="8">
        <v>0</v>
      </c>
      <c r="NU7" s="1">
        <f t="shared" si="15"/>
        <v>1.7551020408163265</v>
      </c>
      <c r="NV7" s="1">
        <f t="shared" si="16"/>
        <v>0.97525969515681421</v>
      </c>
      <c r="NW7" s="3">
        <f t="shared" si="17"/>
        <v>1</v>
      </c>
    </row>
    <row r="8" spans="1:387" x14ac:dyDescent="0.55000000000000004">
      <c r="A8" s="11">
        <v>0.97916666666666663</v>
      </c>
      <c r="B8" s="8">
        <v>0</v>
      </c>
      <c r="C8" s="8">
        <v>0</v>
      </c>
      <c r="D8" s="8">
        <v>0</v>
      </c>
      <c r="E8" s="8">
        <v>7</v>
      </c>
      <c r="F8" s="8">
        <v>5</v>
      </c>
      <c r="G8" s="8">
        <v>0</v>
      </c>
      <c r="H8" s="8">
        <v>0</v>
      </c>
      <c r="I8" s="8">
        <v>0</v>
      </c>
      <c r="J8" s="8">
        <v>0</v>
      </c>
      <c r="K8" s="8">
        <v>7</v>
      </c>
      <c r="L8" s="8">
        <v>2</v>
      </c>
      <c r="M8" s="8">
        <v>0</v>
      </c>
      <c r="N8" s="8">
        <v>0</v>
      </c>
      <c r="O8" s="8">
        <v>0</v>
      </c>
      <c r="P8" s="8">
        <v>0</v>
      </c>
      <c r="Q8" s="8">
        <v>7</v>
      </c>
      <c r="R8" s="8">
        <v>0</v>
      </c>
      <c r="S8" s="8">
        <v>0</v>
      </c>
      <c r="T8" s="8">
        <v>1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0</v>
      </c>
      <c r="AM8" s="8">
        <v>0</v>
      </c>
      <c r="AN8" s="8">
        <v>2</v>
      </c>
      <c r="AO8" s="8">
        <v>0</v>
      </c>
      <c r="AP8" s="8">
        <v>1</v>
      </c>
      <c r="AQ8" s="8">
        <v>0</v>
      </c>
      <c r="AR8" s="8">
        <v>9</v>
      </c>
      <c r="AS8" s="8">
        <v>0</v>
      </c>
      <c r="AT8" s="8">
        <v>6</v>
      </c>
      <c r="AU8" s="8">
        <v>0</v>
      </c>
      <c r="AV8" s="8">
        <v>0</v>
      </c>
      <c r="AW8" s="8">
        <v>13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26</v>
      </c>
      <c r="BD8" s="8">
        <v>7</v>
      </c>
      <c r="BE8" s="8">
        <v>0</v>
      </c>
      <c r="BF8" s="8">
        <v>0</v>
      </c>
      <c r="BG8" s="8">
        <v>0</v>
      </c>
      <c r="BH8" s="8">
        <v>0</v>
      </c>
      <c r="BJ8" s="1">
        <f t="shared" si="0"/>
        <v>1.576271186440678</v>
      </c>
      <c r="BK8" s="1">
        <f t="shared" si="1"/>
        <v>0.55298107671444907</v>
      </c>
      <c r="BL8" s="3">
        <f t="shared" si="2"/>
        <v>1</v>
      </c>
      <c r="BM8" s="2"/>
      <c r="BN8" s="11">
        <v>0.97916666666666663</v>
      </c>
      <c r="BO8" s="8">
        <v>0</v>
      </c>
      <c r="BP8" s="8">
        <v>0</v>
      </c>
      <c r="BQ8" s="8">
        <v>0</v>
      </c>
      <c r="BR8" s="8">
        <v>0</v>
      </c>
      <c r="BS8" s="8">
        <v>0</v>
      </c>
      <c r="BT8" s="8">
        <v>37</v>
      </c>
      <c r="BU8" s="8">
        <v>36</v>
      </c>
      <c r="BV8" s="8">
        <v>2</v>
      </c>
      <c r="BW8" s="8">
        <v>0</v>
      </c>
      <c r="BX8" s="8">
        <v>0</v>
      </c>
      <c r="BY8" s="8">
        <v>0</v>
      </c>
      <c r="BZ8" s="8">
        <v>0</v>
      </c>
      <c r="CA8" s="8">
        <v>0</v>
      </c>
      <c r="CB8" s="8">
        <v>0</v>
      </c>
      <c r="CC8" s="8">
        <v>0</v>
      </c>
      <c r="CD8" s="8">
        <v>0</v>
      </c>
      <c r="CE8" s="8">
        <v>0</v>
      </c>
      <c r="CF8" s="8">
        <v>0</v>
      </c>
      <c r="CG8" s="8">
        <v>0</v>
      </c>
      <c r="CH8" s="8">
        <v>0</v>
      </c>
      <c r="CI8" s="8">
        <v>20</v>
      </c>
      <c r="CJ8" s="8">
        <v>11</v>
      </c>
      <c r="CK8" s="8">
        <v>0</v>
      </c>
      <c r="CL8" s="8">
        <v>0</v>
      </c>
      <c r="CM8" s="8">
        <v>0</v>
      </c>
      <c r="CN8" s="8">
        <v>0</v>
      </c>
      <c r="CO8" s="8">
        <v>0</v>
      </c>
      <c r="CP8" s="8">
        <v>0</v>
      </c>
      <c r="CQ8" s="8">
        <v>0</v>
      </c>
      <c r="CR8" s="8">
        <v>0</v>
      </c>
      <c r="CS8" s="8">
        <v>0</v>
      </c>
      <c r="CT8" s="8">
        <v>0</v>
      </c>
      <c r="CU8" s="8">
        <v>0</v>
      </c>
      <c r="CV8" s="8">
        <v>0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6</v>
      </c>
      <c r="DF8" s="8">
        <v>0</v>
      </c>
      <c r="DG8" s="8">
        <v>0</v>
      </c>
      <c r="DH8" s="8">
        <v>0</v>
      </c>
      <c r="DI8" s="8">
        <v>0</v>
      </c>
      <c r="DJ8" s="8">
        <v>0</v>
      </c>
      <c r="DK8" s="8">
        <v>0</v>
      </c>
      <c r="DL8" s="8">
        <v>0</v>
      </c>
      <c r="DM8" s="8">
        <v>0</v>
      </c>
      <c r="DN8" s="8">
        <v>0</v>
      </c>
      <c r="DO8" s="8">
        <v>0</v>
      </c>
      <c r="DP8" s="8">
        <v>0</v>
      </c>
      <c r="DQ8" s="8">
        <v>30</v>
      </c>
      <c r="DR8" s="8">
        <v>0</v>
      </c>
      <c r="DS8" s="8">
        <v>1</v>
      </c>
      <c r="DU8" s="1">
        <f t="shared" si="3"/>
        <v>2.5087719298245612</v>
      </c>
      <c r="DV8" s="1">
        <f t="shared" si="4"/>
        <v>1.0865210879556808</v>
      </c>
      <c r="DW8" s="3">
        <f t="shared" si="5"/>
        <v>1</v>
      </c>
      <c r="DY8" s="11">
        <v>0.97916666666666663</v>
      </c>
      <c r="DZ8" s="8">
        <v>0</v>
      </c>
      <c r="EA8" s="8">
        <v>0</v>
      </c>
      <c r="EB8" s="8">
        <v>0</v>
      </c>
      <c r="EC8" s="8">
        <v>0</v>
      </c>
      <c r="ED8" s="8">
        <v>0</v>
      </c>
      <c r="EE8" s="8">
        <v>0</v>
      </c>
      <c r="EF8" s="8">
        <v>16</v>
      </c>
      <c r="EG8" s="8">
        <v>0</v>
      </c>
      <c r="EH8" s="8">
        <v>0</v>
      </c>
      <c r="EI8" s="8">
        <v>0</v>
      </c>
      <c r="EJ8" s="8">
        <v>0</v>
      </c>
      <c r="EK8" s="8">
        <v>0</v>
      </c>
      <c r="EL8" s="8">
        <v>0</v>
      </c>
      <c r="EM8" s="8">
        <v>0</v>
      </c>
      <c r="EN8" s="8">
        <v>0</v>
      </c>
      <c r="EO8" s="8">
        <v>0</v>
      </c>
      <c r="EP8" s="8">
        <v>0</v>
      </c>
      <c r="EQ8" s="8">
        <v>0</v>
      </c>
      <c r="ER8" s="8">
        <v>0</v>
      </c>
      <c r="ES8" s="8">
        <v>0</v>
      </c>
      <c r="ET8" s="8">
        <v>0</v>
      </c>
      <c r="EU8" s="8">
        <v>1</v>
      </c>
      <c r="EV8" s="8">
        <v>0</v>
      </c>
      <c r="EW8" s="8">
        <v>0</v>
      </c>
      <c r="EX8" s="8">
        <v>0</v>
      </c>
      <c r="EY8" s="8">
        <v>0</v>
      </c>
      <c r="EZ8" s="8">
        <v>0</v>
      </c>
      <c r="FA8" s="8">
        <v>0</v>
      </c>
      <c r="FB8" s="8">
        <v>0</v>
      </c>
      <c r="FC8" s="8">
        <v>0</v>
      </c>
      <c r="FD8" s="8">
        <v>0</v>
      </c>
      <c r="FE8" s="8">
        <v>0</v>
      </c>
      <c r="FF8" s="8">
        <v>0</v>
      </c>
      <c r="FG8" s="8">
        <v>0</v>
      </c>
      <c r="FH8" s="8">
        <v>0</v>
      </c>
      <c r="FI8" s="8">
        <v>0</v>
      </c>
      <c r="FJ8" s="8">
        <v>0</v>
      </c>
      <c r="FK8" s="8">
        <v>0</v>
      </c>
      <c r="FL8" s="8">
        <v>5</v>
      </c>
      <c r="FM8" s="8">
        <v>0</v>
      </c>
      <c r="FN8" s="8">
        <v>0</v>
      </c>
      <c r="FO8" s="8">
        <v>0</v>
      </c>
      <c r="FP8" s="8">
        <v>0</v>
      </c>
      <c r="FQ8" s="8">
        <v>17</v>
      </c>
      <c r="FR8" s="8">
        <v>0</v>
      </c>
      <c r="FS8" s="8">
        <v>0</v>
      </c>
      <c r="FT8" s="8">
        <v>0</v>
      </c>
      <c r="FU8" s="8">
        <v>0</v>
      </c>
      <c r="FV8" s="8">
        <v>0</v>
      </c>
      <c r="FW8" s="8">
        <v>0</v>
      </c>
      <c r="FX8" s="8">
        <v>0</v>
      </c>
      <c r="FY8" s="8">
        <v>0</v>
      </c>
      <c r="FZ8" s="8">
        <v>0</v>
      </c>
      <c r="GA8" s="8">
        <v>0</v>
      </c>
      <c r="GB8" s="8">
        <v>0</v>
      </c>
      <c r="GC8" s="8">
        <v>0</v>
      </c>
      <c r="GD8" s="8">
        <v>0</v>
      </c>
      <c r="GE8" s="8">
        <v>0</v>
      </c>
      <c r="GF8" s="8">
        <v>0</v>
      </c>
      <c r="GG8" s="8">
        <v>0</v>
      </c>
      <c r="GH8" s="8">
        <v>0</v>
      </c>
      <c r="GI8" s="8">
        <v>0</v>
      </c>
      <c r="GJ8" s="8">
        <v>0</v>
      </c>
      <c r="GK8" s="8">
        <v>3</v>
      </c>
      <c r="GL8" s="8"/>
      <c r="GM8" s="1">
        <f t="shared" si="6"/>
        <v>0.65625</v>
      </c>
      <c r="GN8" s="1">
        <f t="shared" si="7"/>
        <v>0.37015303436444547</v>
      </c>
      <c r="GO8" s="3">
        <f t="shared" si="8"/>
        <v>1</v>
      </c>
      <c r="GQ8" s="11">
        <v>0.97916666666666663</v>
      </c>
      <c r="GR8" s="8">
        <v>0</v>
      </c>
      <c r="GS8" s="8">
        <v>0</v>
      </c>
      <c r="GT8" s="8">
        <v>0</v>
      </c>
      <c r="GU8" s="8">
        <v>0</v>
      </c>
      <c r="GV8" s="8">
        <v>0</v>
      </c>
      <c r="GW8" s="8">
        <v>0</v>
      </c>
      <c r="GX8" s="8">
        <v>0</v>
      </c>
      <c r="GY8" s="8">
        <v>0</v>
      </c>
      <c r="GZ8" s="8">
        <v>0</v>
      </c>
      <c r="HA8" s="8">
        <v>0</v>
      </c>
      <c r="HB8" s="8">
        <v>0</v>
      </c>
      <c r="HC8" s="8">
        <v>0</v>
      </c>
      <c r="HD8" s="8">
        <v>0</v>
      </c>
      <c r="HE8" s="8">
        <v>0</v>
      </c>
      <c r="HF8" s="8">
        <v>0</v>
      </c>
      <c r="HG8" s="8">
        <v>0</v>
      </c>
      <c r="HH8" s="8">
        <v>0</v>
      </c>
      <c r="HI8" s="8">
        <v>0</v>
      </c>
      <c r="HJ8" s="8">
        <v>0</v>
      </c>
      <c r="HK8" s="8">
        <v>0</v>
      </c>
      <c r="HL8" s="8">
        <v>0</v>
      </c>
      <c r="HM8" s="8">
        <v>0</v>
      </c>
      <c r="HN8" s="8">
        <v>0</v>
      </c>
      <c r="HO8" s="8">
        <v>0</v>
      </c>
      <c r="HP8" s="8">
        <v>0</v>
      </c>
      <c r="HQ8" s="8">
        <v>12</v>
      </c>
      <c r="HR8" s="8">
        <v>19</v>
      </c>
      <c r="HS8" s="8">
        <v>0</v>
      </c>
      <c r="HT8" s="8">
        <v>0</v>
      </c>
      <c r="HU8" s="8">
        <v>0</v>
      </c>
      <c r="HV8" s="8">
        <v>0</v>
      </c>
      <c r="HW8" s="8">
        <v>0</v>
      </c>
      <c r="HX8" s="8">
        <v>0</v>
      </c>
      <c r="HY8" s="8">
        <v>0</v>
      </c>
      <c r="HZ8" s="8">
        <v>59</v>
      </c>
      <c r="IA8" s="8">
        <v>0</v>
      </c>
      <c r="IB8" s="8">
        <v>45</v>
      </c>
      <c r="IC8" s="8">
        <v>0</v>
      </c>
      <c r="ID8" s="8">
        <v>0</v>
      </c>
      <c r="IE8" s="8">
        <v>0</v>
      </c>
      <c r="IF8" s="8">
        <v>0</v>
      </c>
      <c r="IG8" s="8">
        <v>0</v>
      </c>
      <c r="IH8" s="8">
        <v>0</v>
      </c>
      <c r="II8" s="8">
        <v>0</v>
      </c>
      <c r="IJ8" s="8">
        <v>0</v>
      </c>
      <c r="IK8" s="8">
        <v>0</v>
      </c>
      <c r="IL8" s="8">
        <v>0</v>
      </c>
      <c r="IM8" s="8">
        <v>0</v>
      </c>
      <c r="IN8" s="8">
        <v>0</v>
      </c>
      <c r="IO8" s="8">
        <v>6</v>
      </c>
      <c r="IP8" s="8">
        <v>0</v>
      </c>
      <c r="IQ8" s="8">
        <v>0</v>
      </c>
      <c r="IR8" s="8">
        <v>0</v>
      </c>
      <c r="IS8" s="8">
        <v>0</v>
      </c>
      <c r="IT8" s="8">
        <v>0</v>
      </c>
      <c r="IU8" s="8">
        <v>0</v>
      </c>
      <c r="IV8" s="8">
        <v>44</v>
      </c>
      <c r="IW8" s="8">
        <v>0</v>
      </c>
      <c r="IX8" s="8">
        <v>0</v>
      </c>
      <c r="IZ8" s="1">
        <f t="shared" si="9"/>
        <v>3.1355932203389831</v>
      </c>
      <c r="JA8" s="1">
        <f t="shared" si="10"/>
        <v>1.4708262978054145</v>
      </c>
      <c r="JB8" s="3">
        <f t="shared" si="11"/>
        <v>1</v>
      </c>
      <c r="JD8" s="11">
        <v>0.97916666666666663</v>
      </c>
      <c r="JE8" s="8">
        <v>0</v>
      </c>
      <c r="JF8" s="8">
        <v>0</v>
      </c>
      <c r="JG8" s="8">
        <v>0</v>
      </c>
      <c r="JH8" s="8">
        <v>0</v>
      </c>
      <c r="JI8" s="8">
        <v>0</v>
      </c>
      <c r="JJ8" s="8">
        <v>0</v>
      </c>
      <c r="JK8" s="8">
        <v>0</v>
      </c>
      <c r="JL8" s="8">
        <v>0</v>
      </c>
      <c r="JM8" s="8">
        <v>0</v>
      </c>
      <c r="JN8" s="8">
        <v>0</v>
      </c>
      <c r="JO8" s="8">
        <v>0</v>
      </c>
      <c r="JP8" s="8">
        <v>0</v>
      </c>
      <c r="JQ8" s="8">
        <v>0</v>
      </c>
      <c r="JR8" s="8">
        <v>0</v>
      </c>
      <c r="JS8" s="8">
        <v>0</v>
      </c>
      <c r="JT8" s="8">
        <v>0</v>
      </c>
      <c r="JU8" s="8">
        <v>0</v>
      </c>
      <c r="JV8" s="8">
        <v>6</v>
      </c>
      <c r="JW8" s="8">
        <v>0</v>
      </c>
      <c r="JX8" s="8">
        <v>0</v>
      </c>
      <c r="JY8" s="8">
        <v>10</v>
      </c>
      <c r="JZ8" s="8">
        <v>0</v>
      </c>
      <c r="KA8" s="8">
        <v>0</v>
      </c>
      <c r="KB8" s="8">
        <v>0</v>
      </c>
      <c r="KC8" s="8">
        <v>0</v>
      </c>
      <c r="KD8" s="8">
        <v>0</v>
      </c>
      <c r="KE8" s="8">
        <v>0</v>
      </c>
      <c r="KF8" s="8">
        <v>0</v>
      </c>
      <c r="KG8" s="8">
        <v>0</v>
      </c>
      <c r="KH8" s="8">
        <v>0</v>
      </c>
      <c r="KI8" s="8">
        <v>0</v>
      </c>
      <c r="KJ8" s="8">
        <v>3</v>
      </c>
      <c r="KK8" s="8">
        <v>0</v>
      </c>
      <c r="KL8" s="8">
        <v>0</v>
      </c>
      <c r="KM8" s="8">
        <v>0</v>
      </c>
      <c r="KN8" s="8">
        <v>0</v>
      </c>
      <c r="KO8" s="8">
        <v>0</v>
      </c>
      <c r="KP8" s="8">
        <v>0</v>
      </c>
      <c r="KQ8" s="8">
        <v>0</v>
      </c>
      <c r="KR8" s="8">
        <v>0</v>
      </c>
      <c r="KS8" s="8">
        <v>0</v>
      </c>
      <c r="KT8" s="8">
        <v>0</v>
      </c>
      <c r="KU8" s="8">
        <v>0</v>
      </c>
      <c r="KV8" s="8">
        <v>0</v>
      </c>
      <c r="KW8" s="8">
        <v>0</v>
      </c>
      <c r="KX8" s="8">
        <v>0</v>
      </c>
      <c r="KY8" s="8">
        <v>0</v>
      </c>
      <c r="KZ8" s="8">
        <v>0</v>
      </c>
      <c r="LA8" s="8">
        <v>0</v>
      </c>
      <c r="LB8" s="8">
        <v>1</v>
      </c>
      <c r="LC8" s="8">
        <v>0</v>
      </c>
      <c r="LD8" s="8">
        <v>0</v>
      </c>
      <c r="LE8" s="8">
        <v>0</v>
      </c>
      <c r="LF8" s="8">
        <v>0</v>
      </c>
      <c r="LG8" s="8">
        <v>0</v>
      </c>
      <c r="LH8" s="8">
        <v>0</v>
      </c>
      <c r="LI8" s="8">
        <v>0</v>
      </c>
      <c r="LJ8" s="8">
        <v>0</v>
      </c>
      <c r="LK8" s="8">
        <v>0</v>
      </c>
      <c r="LL8" s="8">
        <v>0</v>
      </c>
      <c r="LM8" s="8">
        <v>0</v>
      </c>
      <c r="LN8" s="8">
        <v>0</v>
      </c>
      <c r="LO8" s="8">
        <v>0</v>
      </c>
      <c r="LP8" s="8">
        <v>0</v>
      </c>
      <c r="LR8" s="1">
        <f t="shared" si="12"/>
        <v>0.3125</v>
      </c>
      <c r="LS8" s="1">
        <f t="shared" si="13"/>
        <v>0.18617254967896921</v>
      </c>
      <c r="LT8" s="3">
        <f t="shared" si="14"/>
        <v>1</v>
      </c>
      <c r="LV8" s="11">
        <v>0.97916666666666663</v>
      </c>
      <c r="LW8" s="8">
        <v>0</v>
      </c>
      <c r="LX8" s="8">
        <v>0</v>
      </c>
      <c r="LY8" s="8">
        <v>0</v>
      </c>
      <c r="LZ8" s="8">
        <v>0</v>
      </c>
      <c r="MA8" s="8">
        <v>0</v>
      </c>
      <c r="MB8" s="8">
        <v>0</v>
      </c>
      <c r="MC8" s="8">
        <v>0</v>
      </c>
      <c r="MD8" s="8">
        <v>0</v>
      </c>
      <c r="ME8" s="8">
        <v>0</v>
      </c>
      <c r="MF8" s="8">
        <v>0</v>
      </c>
      <c r="MG8" s="8">
        <v>0</v>
      </c>
      <c r="MH8" s="8">
        <v>0</v>
      </c>
      <c r="MI8" s="8">
        <v>0</v>
      </c>
      <c r="MJ8" s="8">
        <v>13</v>
      </c>
      <c r="MK8" s="8">
        <v>38</v>
      </c>
      <c r="ML8" s="8">
        <v>0</v>
      </c>
      <c r="MM8" s="8">
        <v>0</v>
      </c>
      <c r="MN8" s="8">
        <v>0</v>
      </c>
      <c r="MO8" s="8">
        <v>0</v>
      </c>
      <c r="MP8" s="8">
        <v>0</v>
      </c>
      <c r="MQ8" s="8">
        <v>1</v>
      </c>
      <c r="MR8" s="8">
        <v>0</v>
      </c>
      <c r="MS8" s="8">
        <v>0</v>
      </c>
      <c r="MT8" s="8">
        <v>0</v>
      </c>
      <c r="MU8" s="8">
        <v>0</v>
      </c>
      <c r="MV8" s="8">
        <v>0</v>
      </c>
      <c r="MW8" s="8">
        <v>0</v>
      </c>
      <c r="MX8" s="8">
        <v>0</v>
      </c>
      <c r="MY8" s="8">
        <v>0</v>
      </c>
      <c r="MZ8" s="8">
        <v>0</v>
      </c>
      <c r="NA8" s="8">
        <v>0</v>
      </c>
      <c r="NB8" s="8">
        <v>0</v>
      </c>
      <c r="NC8" s="8">
        <v>0</v>
      </c>
      <c r="ND8" s="8">
        <v>0</v>
      </c>
      <c r="NE8" s="8">
        <v>0</v>
      </c>
      <c r="NF8" s="8">
        <v>0</v>
      </c>
      <c r="NG8" s="8">
        <v>0</v>
      </c>
      <c r="NH8" s="8">
        <v>0</v>
      </c>
      <c r="NI8" s="8">
        <v>0</v>
      </c>
      <c r="NJ8" s="8">
        <v>0</v>
      </c>
      <c r="NK8" s="8">
        <v>0</v>
      </c>
      <c r="NL8" s="8">
        <v>0</v>
      </c>
      <c r="NM8" s="8">
        <v>0</v>
      </c>
      <c r="NN8" s="8">
        <v>57</v>
      </c>
      <c r="NO8" s="8">
        <v>6</v>
      </c>
      <c r="NP8" s="8">
        <v>0</v>
      </c>
      <c r="NQ8" s="8">
        <v>0</v>
      </c>
      <c r="NR8" s="8">
        <v>0</v>
      </c>
      <c r="NS8" s="8">
        <v>0</v>
      </c>
      <c r="NU8" s="1">
        <f t="shared" si="15"/>
        <v>2.3469387755102042</v>
      </c>
      <c r="NV8" s="1">
        <f t="shared" si="16"/>
        <v>1.4029097011564138</v>
      </c>
      <c r="NW8" s="3">
        <f t="shared" si="17"/>
        <v>1</v>
      </c>
    </row>
    <row r="9" spans="1:387" x14ac:dyDescent="0.55000000000000004">
      <c r="A9" s="11">
        <v>0</v>
      </c>
      <c r="B9" s="8">
        <v>0</v>
      </c>
      <c r="C9" s="8">
        <v>2</v>
      </c>
      <c r="D9" s="8">
        <v>8</v>
      </c>
      <c r="E9" s="8">
        <v>5</v>
      </c>
      <c r="F9" s="8">
        <v>6</v>
      </c>
      <c r="G9" s="8">
        <v>0</v>
      </c>
      <c r="H9" s="8">
        <v>0</v>
      </c>
      <c r="I9" s="8">
        <v>0</v>
      </c>
      <c r="J9" s="8">
        <v>0</v>
      </c>
      <c r="K9" s="8">
        <v>3</v>
      </c>
      <c r="L9" s="8">
        <v>3</v>
      </c>
      <c r="M9" s="8">
        <v>0</v>
      </c>
      <c r="N9" s="8">
        <v>0</v>
      </c>
      <c r="O9" s="8">
        <v>0</v>
      </c>
      <c r="P9" s="8">
        <v>0</v>
      </c>
      <c r="Q9" s="8">
        <v>6</v>
      </c>
      <c r="R9" s="8">
        <v>4</v>
      </c>
      <c r="S9" s="8">
        <v>0</v>
      </c>
      <c r="T9" s="8">
        <v>0</v>
      </c>
      <c r="U9" s="8">
        <v>0</v>
      </c>
      <c r="V9" s="8">
        <v>0</v>
      </c>
      <c r="W9" s="8">
        <v>8</v>
      </c>
      <c r="X9" s="8">
        <v>0</v>
      </c>
      <c r="Y9" s="8">
        <v>0</v>
      </c>
      <c r="Z9" s="8">
        <v>0</v>
      </c>
      <c r="AA9" s="8">
        <v>0</v>
      </c>
      <c r="AB9" s="8">
        <v>3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1</v>
      </c>
      <c r="AO9" s="8">
        <v>0</v>
      </c>
      <c r="AP9" s="8">
        <v>2</v>
      </c>
      <c r="AQ9" s="8">
        <v>6</v>
      </c>
      <c r="AR9" s="8">
        <v>5</v>
      </c>
      <c r="AS9" s="8">
        <v>2</v>
      </c>
      <c r="AT9" s="8">
        <v>4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8">
        <v>0</v>
      </c>
      <c r="BB9" s="8">
        <v>0</v>
      </c>
      <c r="BC9" s="8">
        <v>14</v>
      </c>
      <c r="BD9" s="8">
        <v>17</v>
      </c>
      <c r="BE9" s="8">
        <v>0</v>
      </c>
      <c r="BF9" s="8">
        <v>0</v>
      </c>
      <c r="BG9" s="8">
        <v>0</v>
      </c>
      <c r="BH9" s="8">
        <v>0</v>
      </c>
      <c r="BJ9" s="1">
        <f t="shared" si="0"/>
        <v>1.6779661016949152</v>
      </c>
      <c r="BK9" s="1">
        <f t="shared" si="1"/>
        <v>0.44475032427704464</v>
      </c>
      <c r="BL9" s="3">
        <f t="shared" si="2"/>
        <v>1</v>
      </c>
      <c r="BM9" s="2"/>
      <c r="BN9" s="11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10</v>
      </c>
      <c r="BU9" s="8">
        <v>36</v>
      </c>
      <c r="BV9" s="8">
        <v>35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4</v>
      </c>
      <c r="CK9" s="8">
        <v>0</v>
      </c>
      <c r="CL9" s="8">
        <v>29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3</v>
      </c>
      <c r="DF9" s="8">
        <v>0</v>
      </c>
      <c r="DG9" s="8">
        <v>4</v>
      </c>
      <c r="DH9" s="8">
        <v>0</v>
      </c>
      <c r="DI9" s="8">
        <v>0</v>
      </c>
      <c r="DJ9" s="8">
        <v>0</v>
      </c>
      <c r="DK9" s="8">
        <v>0</v>
      </c>
      <c r="DL9" s="8">
        <v>0</v>
      </c>
      <c r="DM9" s="8">
        <v>0</v>
      </c>
      <c r="DN9" s="8">
        <v>0</v>
      </c>
      <c r="DO9" s="8">
        <v>0</v>
      </c>
      <c r="DP9" s="8">
        <v>18</v>
      </c>
      <c r="DQ9" s="8">
        <v>45</v>
      </c>
      <c r="DR9" s="8">
        <v>0</v>
      </c>
      <c r="DS9" s="8">
        <v>0</v>
      </c>
      <c r="DU9" s="1">
        <f t="shared" si="3"/>
        <v>3.2280701754385963</v>
      </c>
      <c r="DV9" s="1">
        <f t="shared" si="4"/>
        <v>1.2834539727480245</v>
      </c>
      <c r="DW9" s="3">
        <f t="shared" si="5"/>
        <v>1</v>
      </c>
      <c r="DY9" s="11">
        <v>0</v>
      </c>
      <c r="DZ9" s="8">
        <v>0</v>
      </c>
      <c r="EA9" s="8">
        <v>0</v>
      </c>
      <c r="EB9" s="8">
        <v>0</v>
      </c>
      <c r="EC9" s="8">
        <v>0</v>
      </c>
      <c r="ED9" s="8">
        <v>0</v>
      </c>
      <c r="EE9" s="8">
        <v>0</v>
      </c>
      <c r="EF9" s="8">
        <v>5</v>
      </c>
      <c r="EG9" s="8">
        <v>0</v>
      </c>
      <c r="EH9" s="8">
        <v>5</v>
      </c>
      <c r="EI9" s="8">
        <v>0</v>
      </c>
      <c r="EJ9" s="8">
        <v>0</v>
      </c>
      <c r="EK9" s="8">
        <v>0</v>
      </c>
      <c r="EL9" s="8">
        <v>0</v>
      </c>
      <c r="EM9" s="8">
        <v>0</v>
      </c>
      <c r="EN9" s="8">
        <v>0</v>
      </c>
      <c r="EO9" s="8">
        <v>0</v>
      </c>
      <c r="EP9" s="8">
        <v>0</v>
      </c>
      <c r="EQ9" s="8">
        <v>0</v>
      </c>
      <c r="ER9" s="8">
        <v>0</v>
      </c>
      <c r="ES9" s="8">
        <v>0</v>
      </c>
      <c r="ET9" s="8">
        <v>0</v>
      </c>
      <c r="EU9" s="8">
        <v>19</v>
      </c>
      <c r="EV9" s="8">
        <v>0</v>
      </c>
      <c r="EW9" s="8">
        <v>0</v>
      </c>
      <c r="EX9" s="8">
        <v>1</v>
      </c>
      <c r="EY9" s="8">
        <v>0</v>
      </c>
      <c r="EZ9" s="8">
        <v>0</v>
      </c>
      <c r="FA9" s="8">
        <v>0</v>
      </c>
      <c r="FB9" s="8">
        <v>0</v>
      </c>
      <c r="FC9" s="8">
        <v>0</v>
      </c>
      <c r="FD9" s="8">
        <v>0</v>
      </c>
      <c r="FE9" s="8">
        <v>0</v>
      </c>
      <c r="FF9" s="8">
        <v>0</v>
      </c>
      <c r="FG9" s="8">
        <v>0</v>
      </c>
      <c r="FH9" s="8">
        <v>0</v>
      </c>
      <c r="FI9" s="8">
        <v>0</v>
      </c>
      <c r="FJ9" s="8">
        <v>0</v>
      </c>
      <c r="FK9" s="8">
        <v>0</v>
      </c>
      <c r="FL9" s="8">
        <v>6</v>
      </c>
      <c r="FM9" s="8">
        <v>0</v>
      </c>
      <c r="FN9" s="8">
        <v>0</v>
      </c>
      <c r="FO9" s="8">
        <v>0</v>
      </c>
      <c r="FP9" s="8">
        <v>0</v>
      </c>
      <c r="FQ9" s="8">
        <v>0</v>
      </c>
      <c r="FR9" s="8">
        <v>0</v>
      </c>
      <c r="FS9" s="8">
        <v>0</v>
      </c>
      <c r="FT9" s="8">
        <v>0</v>
      </c>
      <c r="FU9" s="8">
        <v>0</v>
      </c>
      <c r="FV9" s="8">
        <v>0</v>
      </c>
      <c r="FW9" s="8">
        <v>0</v>
      </c>
      <c r="FX9" s="8">
        <v>0</v>
      </c>
      <c r="FY9" s="8">
        <v>0</v>
      </c>
      <c r="FZ9" s="8">
        <v>0</v>
      </c>
      <c r="GA9" s="8">
        <v>0</v>
      </c>
      <c r="GB9" s="8">
        <v>0</v>
      </c>
      <c r="GC9" s="8">
        <v>0</v>
      </c>
      <c r="GD9" s="8">
        <v>0</v>
      </c>
      <c r="GE9" s="8">
        <v>0</v>
      </c>
      <c r="GF9" s="8">
        <v>0</v>
      </c>
      <c r="GG9" s="8">
        <v>0</v>
      </c>
      <c r="GH9" s="8">
        <v>0</v>
      </c>
      <c r="GI9" s="8">
        <v>0</v>
      </c>
      <c r="GJ9" s="8">
        <v>0</v>
      </c>
      <c r="GK9" s="8">
        <v>12</v>
      </c>
      <c r="GL9" s="8"/>
      <c r="GM9" s="1">
        <f t="shared" si="6"/>
        <v>0.75</v>
      </c>
      <c r="GN9" s="1">
        <f t="shared" si="7"/>
        <v>0.37134461810671959</v>
      </c>
      <c r="GO9" s="3">
        <f t="shared" si="8"/>
        <v>1</v>
      </c>
      <c r="GQ9" s="11">
        <v>0</v>
      </c>
      <c r="GR9" s="8">
        <v>0</v>
      </c>
      <c r="GS9" s="8">
        <v>0</v>
      </c>
      <c r="GT9" s="8">
        <v>0</v>
      </c>
      <c r="GU9" s="8">
        <v>0</v>
      </c>
      <c r="GV9" s="8">
        <v>0</v>
      </c>
      <c r="GW9" s="8">
        <v>0</v>
      </c>
      <c r="GX9" s="8">
        <v>0</v>
      </c>
      <c r="GY9" s="8">
        <v>0</v>
      </c>
      <c r="GZ9" s="8">
        <v>0</v>
      </c>
      <c r="HA9" s="8">
        <v>0</v>
      </c>
      <c r="HB9" s="8">
        <v>0</v>
      </c>
      <c r="HC9" s="8">
        <v>0</v>
      </c>
      <c r="HD9" s="8">
        <v>0</v>
      </c>
      <c r="HE9" s="8">
        <v>0</v>
      </c>
      <c r="HF9" s="8">
        <v>1</v>
      </c>
      <c r="HG9" s="8">
        <v>0</v>
      </c>
      <c r="HH9" s="8">
        <v>0</v>
      </c>
      <c r="HI9" s="8">
        <v>0</v>
      </c>
      <c r="HJ9" s="8">
        <v>0</v>
      </c>
      <c r="HK9" s="8">
        <v>0</v>
      </c>
      <c r="HL9" s="8">
        <v>0</v>
      </c>
      <c r="HM9" s="8">
        <v>0</v>
      </c>
      <c r="HN9" s="8">
        <v>0</v>
      </c>
      <c r="HO9" s="8">
        <v>0</v>
      </c>
      <c r="HP9" s="8">
        <v>0</v>
      </c>
      <c r="HQ9" s="8">
        <v>24</v>
      </c>
      <c r="HR9" s="8">
        <v>21</v>
      </c>
      <c r="HS9" s="8">
        <v>0</v>
      </c>
      <c r="HT9" s="8">
        <v>0</v>
      </c>
      <c r="HU9" s="8">
        <v>0</v>
      </c>
      <c r="HV9" s="8">
        <v>0</v>
      </c>
      <c r="HW9" s="8">
        <v>0</v>
      </c>
      <c r="HX9" s="8">
        <v>0</v>
      </c>
      <c r="HY9" s="8">
        <v>0</v>
      </c>
      <c r="HZ9" s="8">
        <v>36</v>
      </c>
      <c r="IA9" s="8">
        <v>0</v>
      </c>
      <c r="IB9" s="8">
        <v>76</v>
      </c>
      <c r="IC9" s="8">
        <v>0</v>
      </c>
      <c r="ID9" s="8">
        <v>0</v>
      </c>
      <c r="IE9" s="8">
        <v>0</v>
      </c>
      <c r="IF9" s="8">
        <v>0</v>
      </c>
      <c r="IG9" s="8">
        <v>0</v>
      </c>
      <c r="IH9" s="8">
        <v>0</v>
      </c>
      <c r="II9" s="8">
        <v>0</v>
      </c>
      <c r="IJ9" s="8">
        <v>0</v>
      </c>
      <c r="IK9" s="8">
        <v>0</v>
      </c>
      <c r="IL9" s="8">
        <v>0</v>
      </c>
      <c r="IM9" s="8">
        <v>0</v>
      </c>
      <c r="IN9" s="8">
        <v>0</v>
      </c>
      <c r="IO9" s="8">
        <v>7</v>
      </c>
      <c r="IP9" s="8">
        <v>1</v>
      </c>
      <c r="IQ9" s="8">
        <v>0</v>
      </c>
      <c r="IR9" s="8">
        <v>0</v>
      </c>
      <c r="IS9" s="8">
        <v>0</v>
      </c>
      <c r="IT9" s="8">
        <v>0</v>
      </c>
      <c r="IU9" s="8">
        <v>0</v>
      </c>
      <c r="IV9" s="8">
        <v>33</v>
      </c>
      <c r="IW9" s="8">
        <v>0</v>
      </c>
      <c r="IX9" s="8">
        <v>0</v>
      </c>
      <c r="IZ9" s="1">
        <f t="shared" si="9"/>
        <v>3.3728813559322033</v>
      </c>
      <c r="JA9" s="1">
        <f t="shared" si="10"/>
        <v>1.5813972443225983</v>
      </c>
      <c r="JB9" s="3">
        <f t="shared" si="11"/>
        <v>1</v>
      </c>
      <c r="JD9" s="11">
        <v>0</v>
      </c>
      <c r="JE9" s="8">
        <v>0</v>
      </c>
      <c r="JF9" s="8">
        <v>6</v>
      </c>
      <c r="JG9" s="8">
        <v>0</v>
      </c>
      <c r="JH9" s="8">
        <v>0</v>
      </c>
      <c r="JI9" s="8">
        <v>11</v>
      </c>
      <c r="JJ9" s="8">
        <v>0</v>
      </c>
      <c r="JK9" s="8">
        <v>0</v>
      </c>
      <c r="JL9" s="8">
        <v>0</v>
      </c>
      <c r="JM9" s="8">
        <v>0</v>
      </c>
      <c r="JN9" s="8">
        <v>0</v>
      </c>
      <c r="JO9" s="8">
        <v>0</v>
      </c>
      <c r="JP9" s="8">
        <v>0</v>
      </c>
      <c r="JQ9" s="8">
        <v>0</v>
      </c>
      <c r="JR9" s="8">
        <v>0</v>
      </c>
      <c r="JS9" s="8">
        <v>0</v>
      </c>
      <c r="JT9" s="8">
        <v>0</v>
      </c>
      <c r="JU9" s="8">
        <v>0</v>
      </c>
      <c r="JV9" s="8">
        <v>0</v>
      </c>
      <c r="JW9" s="8">
        <v>0</v>
      </c>
      <c r="JX9" s="8">
        <v>0</v>
      </c>
      <c r="JY9" s="8">
        <v>0</v>
      </c>
      <c r="JZ9" s="8">
        <v>0</v>
      </c>
      <c r="KA9" s="8">
        <v>0</v>
      </c>
      <c r="KB9" s="8">
        <v>0</v>
      </c>
      <c r="KC9" s="8">
        <v>0</v>
      </c>
      <c r="KD9" s="8">
        <v>0</v>
      </c>
      <c r="KE9" s="8">
        <v>0</v>
      </c>
      <c r="KF9" s="8">
        <v>0</v>
      </c>
      <c r="KG9" s="8">
        <v>0</v>
      </c>
      <c r="KH9" s="8">
        <v>0</v>
      </c>
      <c r="KI9" s="8">
        <v>0</v>
      </c>
      <c r="KJ9" s="8">
        <v>0</v>
      </c>
      <c r="KK9" s="8">
        <v>0</v>
      </c>
      <c r="KL9" s="8">
        <v>0</v>
      </c>
      <c r="KM9" s="8">
        <v>0</v>
      </c>
      <c r="KN9" s="8">
        <v>0</v>
      </c>
      <c r="KO9" s="8">
        <v>0</v>
      </c>
      <c r="KP9" s="8">
        <v>0</v>
      </c>
      <c r="KQ9" s="8">
        <v>0</v>
      </c>
      <c r="KR9" s="8">
        <v>0</v>
      </c>
      <c r="KS9" s="8">
        <v>0</v>
      </c>
      <c r="KT9" s="8">
        <v>0</v>
      </c>
      <c r="KU9" s="8">
        <v>0</v>
      </c>
      <c r="KV9" s="8">
        <v>0</v>
      </c>
      <c r="KW9" s="8">
        <v>0</v>
      </c>
      <c r="KX9" s="8">
        <v>11</v>
      </c>
      <c r="KY9" s="8">
        <v>0</v>
      </c>
      <c r="KZ9" s="8">
        <v>0</v>
      </c>
      <c r="LA9" s="8">
        <v>0</v>
      </c>
      <c r="LB9" s="8">
        <v>15</v>
      </c>
      <c r="LC9" s="8">
        <v>0</v>
      </c>
      <c r="LD9" s="8">
        <v>0</v>
      </c>
      <c r="LE9" s="8">
        <v>0</v>
      </c>
      <c r="LF9" s="8">
        <v>0</v>
      </c>
      <c r="LG9" s="8">
        <v>0</v>
      </c>
      <c r="LH9" s="8">
        <v>0</v>
      </c>
      <c r="LI9" s="8">
        <v>0</v>
      </c>
      <c r="LJ9" s="8">
        <v>0</v>
      </c>
      <c r="LK9" s="8">
        <v>0</v>
      </c>
      <c r="LL9" s="8">
        <v>0</v>
      </c>
      <c r="LM9" s="8">
        <v>0</v>
      </c>
      <c r="LN9" s="8">
        <v>3</v>
      </c>
      <c r="LO9" s="8">
        <v>0</v>
      </c>
      <c r="LP9" s="8">
        <v>0</v>
      </c>
      <c r="LR9" s="1">
        <f t="shared" si="12"/>
        <v>0.71875</v>
      </c>
      <c r="LS9" s="1">
        <f t="shared" si="13"/>
        <v>0.34465069589736747</v>
      </c>
      <c r="LT9" s="3">
        <f t="shared" si="14"/>
        <v>1</v>
      </c>
      <c r="LV9" s="11">
        <v>0</v>
      </c>
      <c r="LW9" s="8">
        <v>0</v>
      </c>
      <c r="LX9" s="8">
        <v>0</v>
      </c>
      <c r="LY9" s="8">
        <v>0</v>
      </c>
      <c r="LZ9" s="8">
        <v>0</v>
      </c>
      <c r="MA9" s="8">
        <v>0</v>
      </c>
      <c r="MB9" s="8">
        <v>8</v>
      </c>
      <c r="MC9" s="8">
        <v>0</v>
      </c>
      <c r="MD9" s="8">
        <v>0</v>
      </c>
      <c r="ME9" s="8">
        <v>0</v>
      </c>
      <c r="MF9" s="8">
        <v>0</v>
      </c>
      <c r="MG9" s="8">
        <v>6</v>
      </c>
      <c r="MH9" s="8">
        <v>8</v>
      </c>
      <c r="MI9" s="8">
        <v>0</v>
      </c>
      <c r="MJ9" s="8">
        <v>0</v>
      </c>
      <c r="MK9" s="8">
        <v>0</v>
      </c>
      <c r="ML9" s="8">
        <v>0</v>
      </c>
      <c r="MM9" s="8">
        <v>0</v>
      </c>
      <c r="MN9" s="8">
        <v>0</v>
      </c>
      <c r="MO9" s="8">
        <v>0</v>
      </c>
      <c r="MP9" s="8">
        <v>0</v>
      </c>
      <c r="MQ9" s="8">
        <v>16</v>
      </c>
      <c r="MR9" s="8">
        <v>0</v>
      </c>
      <c r="MS9" s="8">
        <v>3</v>
      </c>
      <c r="MT9" s="8">
        <v>0</v>
      </c>
      <c r="MU9" s="8">
        <v>1</v>
      </c>
      <c r="MV9" s="8">
        <v>3</v>
      </c>
      <c r="MW9" s="8">
        <v>0</v>
      </c>
      <c r="MX9" s="8">
        <v>0</v>
      </c>
      <c r="MY9" s="8">
        <v>10</v>
      </c>
      <c r="MZ9" s="8">
        <v>0</v>
      </c>
      <c r="NA9" s="8">
        <v>0</v>
      </c>
      <c r="NB9" s="8">
        <v>0</v>
      </c>
      <c r="NC9" s="8">
        <v>0</v>
      </c>
      <c r="ND9" s="8">
        <v>0</v>
      </c>
      <c r="NE9" s="8">
        <v>0</v>
      </c>
      <c r="NF9" s="8">
        <v>0</v>
      </c>
      <c r="NG9" s="8">
        <v>0</v>
      </c>
      <c r="NH9" s="8">
        <v>0</v>
      </c>
      <c r="NI9" s="8">
        <v>0</v>
      </c>
      <c r="NJ9" s="8">
        <v>0</v>
      </c>
      <c r="NK9" s="8">
        <v>0</v>
      </c>
      <c r="NL9" s="8">
        <v>1</v>
      </c>
      <c r="NM9" s="8">
        <v>0</v>
      </c>
      <c r="NN9" s="8">
        <v>40</v>
      </c>
      <c r="NO9" s="8">
        <v>0</v>
      </c>
      <c r="NP9" s="8">
        <v>0</v>
      </c>
      <c r="NQ9" s="8">
        <v>0</v>
      </c>
      <c r="NR9" s="8">
        <v>0</v>
      </c>
      <c r="NS9" s="8">
        <v>18</v>
      </c>
      <c r="NU9" s="1">
        <f t="shared" si="15"/>
        <v>2.3265306122448979</v>
      </c>
      <c r="NV9" s="1">
        <f t="shared" si="16"/>
        <v>0.96687824117105592</v>
      </c>
      <c r="NW9" s="3">
        <f t="shared" si="17"/>
        <v>1</v>
      </c>
    </row>
    <row r="10" spans="1:387" x14ac:dyDescent="0.55000000000000004">
      <c r="A10" s="11">
        <v>2.0833333333333332E-2</v>
      </c>
      <c r="B10" s="8">
        <v>0</v>
      </c>
      <c r="C10" s="8">
        <v>0</v>
      </c>
      <c r="D10" s="8">
        <v>0</v>
      </c>
      <c r="E10" s="8">
        <v>13</v>
      </c>
      <c r="F10" s="8">
        <v>3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8</v>
      </c>
      <c r="Q10" s="8">
        <v>0</v>
      </c>
      <c r="R10" s="8">
        <v>2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3</v>
      </c>
      <c r="AC10" s="8">
        <v>0</v>
      </c>
      <c r="AD10" s="8">
        <v>2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2</v>
      </c>
      <c r="AO10" s="8">
        <v>0</v>
      </c>
      <c r="AP10" s="8">
        <v>0</v>
      </c>
      <c r="AQ10" s="8">
        <v>1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6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5</v>
      </c>
      <c r="BD10" s="8">
        <v>6</v>
      </c>
      <c r="BE10" s="8">
        <v>0</v>
      </c>
      <c r="BF10" s="8">
        <v>0</v>
      </c>
      <c r="BG10" s="8">
        <v>0</v>
      </c>
      <c r="BH10" s="8">
        <v>0</v>
      </c>
      <c r="BJ10" s="1">
        <f t="shared" si="0"/>
        <v>0.86440677966101698</v>
      </c>
      <c r="BK10" s="1">
        <f t="shared" si="1"/>
        <v>0.30432075260614472</v>
      </c>
      <c r="BL10" s="3">
        <f t="shared" si="2"/>
        <v>1</v>
      </c>
      <c r="BM10" s="2"/>
      <c r="BN10" s="11">
        <v>2.0833333333333332E-2</v>
      </c>
      <c r="BO10" s="8">
        <v>0</v>
      </c>
      <c r="BP10" s="8">
        <v>2</v>
      </c>
      <c r="BQ10" s="8">
        <v>0</v>
      </c>
      <c r="BR10" s="8">
        <v>0</v>
      </c>
      <c r="BS10" s="8">
        <v>0</v>
      </c>
      <c r="BT10" s="8">
        <v>5</v>
      </c>
      <c r="BU10" s="8">
        <v>31</v>
      </c>
      <c r="BV10" s="8">
        <v>2</v>
      </c>
      <c r="BW10" s="8">
        <v>0</v>
      </c>
      <c r="BX10" s="8">
        <v>0</v>
      </c>
      <c r="BY10" s="8">
        <v>0</v>
      </c>
      <c r="BZ10" s="8">
        <v>0</v>
      </c>
      <c r="CA10" s="8">
        <v>0</v>
      </c>
      <c r="CB10" s="8">
        <v>0</v>
      </c>
      <c r="CC10" s="8">
        <v>0</v>
      </c>
      <c r="CD10" s="8">
        <v>0</v>
      </c>
      <c r="CE10" s="8">
        <v>0</v>
      </c>
      <c r="CF10" s="8">
        <v>0</v>
      </c>
      <c r="CG10" s="8">
        <v>0</v>
      </c>
      <c r="CH10" s="8">
        <v>1</v>
      </c>
      <c r="CI10" s="8">
        <v>0</v>
      </c>
      <c r="CJ10" s="8">
        <v>0</v>
      </c>
      <c r="CK10" s="8">
        <v>0</v>
      </c>
      <c r="CL10" s="8">
        <v>32</v>
      </c>
      <c r="CM10" s="8">
        <v>0</v>
      </c>
      <c r="CN10" s="8">
        <v>2</v>
      </c>
      <c r="CO10" s="8">
        <v>0</v>
      </c>
      <c r="CP10" s="8">
        <v>0</v>
      </c>
      <c r="CQ10" s="8">
        <v>0</v>
      </c>
      <c r="CR10" s="8">
        <v>0</v>
      </c>
      <c r="CS10" s="8">
        <v>0</v>
      </c>
      <c r="CT10" s="8">
        <v>0</v>
      </c>
      <c r="CU10" s="8">
        <v>0</v>
      </c>
      <c r="CV10" s="8">
        <v>3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8</v>
      </c>
      <c r="DF10" s="8">
        <v>0</v>
      </c>
      <c r="DG10" s="8">
        <v>0</v>
      </c>
      <c r="DH10" s="8">
        <v>0</v>
      </c>
      <c r="DI10" s="8">
        <v>0</v>
      </c>
      <c r="DJ10" s="8">
        <v>0</v>
      </c>
      <c r="DK10" s="8">
        <v>0</v>
      </c>
      <c r="DL10" s="8">
        <v>0</v>
      </c>
      <c r="DM10" s="8">
        <v>0</v>
      </c>
      <c r="DN10" s="8">
        <v>0</v>
      </c>
      <c r="DO10" s="8">
        <v>0</v>
      </c>
      <c r="DP10" s="8">
        <v>0</v>
      </c>
      <c r="DQ10" s="8">
        <v>51</v>
      </c>
      <c r="DR10" s="8">
        <v>0</v>
      </c>
      <c r="DS10" s="8">
        <v>0</v>
      </c>
      <c r="DU10" s="1">
        <f t="shared" si="3"/>
        <v>2.4035087719298245</v>
      </c>
      <c r="DV10" s="1">
        <f t="shared" si="4"/>
        <v>1.1697577157195707</v>
      </c>
      <c r="DW10" s="3">
        <f t="shared" si="5"/>
        <v>1</v>
      </c>
      <c r="DY10" s="11">
        <v>2.0833333333333332E-2</v>
      </c>
      <c r="DZ10" s="8">
        <v>0</v>
      </c>
      <c r="EA10" s="8">
        <v>0</v>
      </c>
      <c r="EB10" s="8">
        <v>0</v>
      </c>
      <c r="EC10" s="8">
        <v>2</v>
      </c>
      <c r="ED10" s="8">
        <v>0</v>
      </c>
      <c r="EE10" s="8">
        <v>0</v>
      </c>
      <c r="EF10" s="8">
        <v>1</v>
      </c>
      <c r="EG10" s="8">
        <v>0</v>
      </c>
      <c r="EH10" s="8">
        <v>0</v>
      </c>
      <c r="EI10" s="8">
        <v>0</v>
      </c>
      <c r="EJ10" s="8">
        <v>0</v>
      </c>
      <c r="EK10" s="8">
        <v>0</v>
      </c>
      <c r="EL10" s="8">
        <v>0</v>
      </c>
      <c r="EM10" s="8">
        <v>0</v>
      </c>
      <c r="EN10" s="8">
        <v>0</v>
      </c>
      <c r="EO10" s="8">
        <v>0</v>
      </c>
      <c r="EP10" s="8">
        <v>0</v>
      </c>
      <c r="EQ10" s="8">
        <v>0</v>
      </c>
      <c r="ER10" s="8">
        <v>0</v>
      </c>
      <c r="ES10" s="8">
        <v>0</v>
      </c>
      <c r="ET10" s="8">
        <v>0</v>
      </c>
      <c r="EU10" s="8">
        <v>2</v>
      </c>
      <c r="EV10" s="8">
        <v>0</v>
      </c>
      <c r="EW10" s="8">
        <v>0</v>
      </c>
      <c r="EX10" s="8">
        <v>0</v>
      </c>
      <c r="EY10" s="8">
        <v>0</v>
      </c>
      <c r="EZ10" s="8">
        <v>0</v>
      </c>
      <c r="FA10" s="8">
        <v>0</v>
      </c>
      <c r="FB10" s="8">
        <v>0</v>
      </c>
      <c r="FC10" s="8">
        <v>0</v>
      </c>
      <c r="FD10" s="8">
        <v>0</v>
      </c>
      <c r="FE10" s="8">
        <v>0</v>
      </c>
      <c r="FF10" s="8">
        <v>0</v>
      </c>
      <c r="FG10" s="8">
        <v>0</v>
      </c>
      <c r="FH10" s="8">
        <v>0</v>
      </c>
      <c r="FI10" s="8">
        <v>0</v>
      </c>
      <c r="FJ10" s="8">
        <v>0</v>
      </c>
      <c r="FK10" s="8">
        <v>0</v>
      </c>
      <c r="FL10" s="8">
        <v>2</v>
      </c>
      <c r="FM10" s="8">
        <v>0</v>
      </c>
      <c r="FN10" s="8">
        <v>0</v>
      </c>
      <c r="FO10" s="8">
        <v>0</v>
      </c>
      <c r="FP10" s="8">
        <v>0</v>
      </c>
      <c r="FQ10" s="8">
        <v>0</v>
      </c>
      <c r="FR10" s="8">
        <v>0</v>
      </c>
      <c r="FS10" s="8">
        <v>0</v>
      </c>
      <c r="FT10" s="8">
        <v>0</v>
      </c>
      <c r="FU10" s="8">
        <v>0</v>
      </c>
      <c r="FV10" s="8">
        <v>0</v>
      </c>
      <c r="FW10" s="8">
        <v>0</v>
      </c>
      <c r="FX10" s="8">
        <v>0</v>
      </c>
      <c r="FY10" s="8">
        <v>0</v>
      </c>
      <c r="FZ10" s="8">
        <v>0</v>
      </c>
      <c r="GA10" s="8">
        <v>0</v>
      </c>
      <c r="GB10" s="8">
        <v>0</v>
      </c>
      <c r="GC10" s="8">
        <v>0</v>
      </c>
      <c r="GD10" s="8">
        <v>10</v>
      </c>
      <c r="GE10" s="8">
        <v>0</v>
      </c>
      <c r="GF10" s="8">
        <v>0</v>
      </c>
      <c r="GG10" s="8">
        <v>0</v>
      </c>
      <c r="GH10" s="8">
        <v>0</v>
      </c>
      <c r="GI10" s="8">
        <v>0</v>
      </c>
      <c r="GJ10" s="8">
        <v>0</v>
      </c>
      <c r="GK10" s="8">
        <v>4</v>
      </c>
      <c r="GL10" s="8"/>
      <c r="GM10" s="1">
        <f t="shared" si="6"/>
        <v>0.328125</v>
      </c>
      <c r="GN10" s="1">
        <f t="shared" si="7"/>
        <v>0.17402604185594645</v>
      </c>
      <c r="GO10" s="3">
        <f t="shared" si="8"/>
        <v>1</v>
      </c>
      <c r="GQ10" s="11">
        <v>2.0833333333333332E-2</v>
      </c>
      <c r="GR10" s="8">
        <v>0</v>
      </c>
      <c r="GS10" s="8">
        <v>0</v>
      </c>
      <c r="GT10" s="8">
        <v>0</v>
      </c>
      <c r="GU10" s="8">
        <v>0</v>
      </c>
      <c r="GV10" s="8">
        <v>0</v>
      </c>
      <c r="GW10" s="8">
        <v>0</v>
      </c>
      <c r="GX10" s="8">
        <v>0</v>
      </c>
      <c r="GY10" s="8">
        <v>0</v>
      </c>
      <c r="GZ10" s="8">
        <v>0</v>
      </c>
      <c r="HA10" s="8">
        <v>0</v>
      </c>
      <c r="HB10" s="8">
        <v>0</v>
      </c>
      <c r="HC10" s="8">
        <v>0</v>
      </c>
      <c r="HD10" s="8">
        <v>0</v>
      </c>
      <c r="HE10" s="8">
        <v>0</v>
      </c>
      <c r="HF10" s="8">
        <v>3</v>
      </c>
      <c r="HG10" s="8">
        <v>0</v>
      </c>
      <c r="HH10" s="8">
        <v>0</v>
      </c>
      <c r="HI10" s="8">
        <v>0</v>
      </c>
      <c r="HJ10" s="8">
        <v>0</v>
      </c>
      <c r="HK10" s="8">
        <v>0</v>
      </c>
      <c r="HL10" s="8">
        <v>0</v>
      </c>
      <c r="HM10" s="8">
        <v>0</v>
      </c>
      <c r="HN10" s="8">
        <v>0</v>
      </c>
      <c r="HO10" s="8">
        <v>0</v>
      </c>
      <c r="HP10" s="8">
        <v>0</v>
      </c>
      <c r="HQ10" s="8">
        <v>3</v>
      </c>
      <c r="HR10" s="8">
        <v>32</v>
      </c>
      <c r="HS10" s="8">
        <v>0</v>
      </c>
      <c r="HT10" s="8">
        <v>0</v>
      </c>
      <c r="HU10" s="8">
        <v>0</v>
      </c>
      <c r="HV10" s="8">
        <v>0</v>
      </c>
      <c r="HW10" s="8">
        <v>0</v>
      </c>
      <c r="HX10" s="8">
        <v>0</v>
      </c>
      <c r="HY10" s="8">
        <v>0</v>
      </c>
      <c r="HZ10" s="8">
        <v>50</v>
      </c>
      <c r="IA10" s="8">
        <v>0</v>
      </c>
      <c r="IB10" s="8">
        <v>34</v>
      </c>
      <c r="IC10" s="8">
        <v>0</v>
      </c>
      <c r="ID10" s="8">
        <v>0</v>
      </c>
      <c r="IE10" s="8">
        <v>0</v>
      </c>
      <c r="IF10" s="8">
        <v>0</v>
      </c>
      <c r="IG10" s="8">
        <v>0</v>
      </c>
      <c r="IH10" s="8">
        <v>0</v>
      </c>
      <c r="II10" s="8">
        <v>0</v>
      </c>
      <c r="IJ10" s="8">
        <v>0</v>
      </c>
      <c r="IK10" s="8">
        <v>0</v>
      </c>
      <c r="IL10" s="8">
        <v>0</v>
      </c>
      <c r="IM10" s="8">
        <v>0</v>
      </c>
      <c r="IN10" s="8">
        <v>0</v>
      </c>
      <c r="IO10" s="8">
        <v>2</v>
      </c>
      <c r="IP10" s="8">
        <v>0</v>
      </c>
      <c r="IQ10" s="8">
        <v>15</v>
      </c>
      <c r="IR10" s="8">
        <v>0</v>
      </c>
      <c r="IS10" s="8">
        <v>0</v>
      </c>
      <c r="IT10" s="8">
        <v>0</v>
      </c>
      <c r="IU10" s="8">
        <v>0</v>
      </c>
      <c r="IV10" s="8">
        <v>40</v>
      </c>
      <c r="IW10" s="8">
        <v>0</v>
      </c>
      <c r="IX10" s="8">
        <v>0</v>
      </c>
      <c r="IZ10" s="1">
        <f t="shared" si="9"/>
        <v>3.0338983050847457</v>
      </c>
      <c r="JA10" s="1">
        <f t="shared" si="10"/>
        <v>1.3223710400488424</v>
      </c>
      <c r="JB10" s="3">
        <f t="shared" si="11"/>
        <v>1</v>
      </c>
      <c r="JD10" s="11">
        <v>2.0833333333333332E-2</v>
      </c>
      <c r="JE10" s="8">
        <v>0</v>
      </c>
      <c r="JF10" s="8">
        <v>6</v>
      </c>
      <c r="JG10" s="8">
        <v>0</v>
      </c>
      <c r="JH10" s="8">
        <v>0</v>
      </c>
      <c r="JI10" s="8">
        <v>2</v>
      </c>
      <c r="JJ10" s="8">
        <v>0</v>
      </c>
      <c r="JK10" s="8">
        <v>0</v>
      </c>
      <c r="JL10" s="8">
        <v>0</v>
      </c>
      <c r="JM10" s="8">
        <v>0</v>
      </c>
      <c r="JN10" s="8">
        <v>0</v>
      </c>
      <c r="JO10" s="8">
        <v>0</v>
      </c>
      <c r="JP10" s="8">
        <v>0</v>
      </c>
      <c r="JQ10" s="8">
        <v>0</v>
      </c>
      <c r="JR10" s="8">
        <v>0</v>
      </c>
      <c r="JS10" s="8">
        <v>0</v>
      </c>
      <c r="JT10" s="8">
        <v>0</v>
      </c>
      <c r="JU10" s="8">
        <v>0</v>
      </c>
      <c r="JV10" s="8">
        <v>0</v>
      </c>
      <c r="JW10" s="8">
        <v>0</v>
      </c>
      <c r="JX10" s="8">
        <v>0</v>
      </c>
      <c r="JY10" s="8">
        <v>4</v>
      </c>
      <c r="JZ10" s="8">
        <v>0</v>
      </c>
      <c r="KA10" s="8">
        <v>0</v>
      </c>
      <c r="KB10" s="8">
        <v>0</v>
      </c>
      <c r="KC10" s="8">
        <v>0</v>
      </c>
      <c r="KD10" s="8">
        <v>0</v>
      </c>
      <c r="KE10" s="8">
        <v>0</v>
      </c>
      <c r="KF10" s="8">
        <v>0</v>
      </c>
      <c r="KG10" s="8">
        <v>0</v>
      </c>
      <c r="KH10" s="8">
        <v>0</v>
      </c>
      <c r="KI10" s="8">
        <v>0</v>
      </c>
      <c r="KJ10" s="8">
        <v>0</v>
      </c>
      <c r="KK10" s="8">
        <v>0</v>
      </c>
      <c r="KL10" s="8">
        <v>0</v>
      </c>
      <c r="KM10" s="8">
        <v>0</v>
      </c>
      <c r="KN10" s="8">
        <v>0</v>
      </c>
      <c r="KO10" s="8">
        <v>0</v>
      </c>
      <c r="KP10" s="8">
        <v>0</v>
      </c>
      <c r="KQ10" s="8">
        <v>0</v>
      </c>
      <c r="KR10" s="8">
        <v>0</v>
      </c>
      <c r="KS10" s="8">
        <v>0</v>
      </c>
      <c r="KT10" s="8">
        <v>0</v>
      </c>
      <c r="KU10" s="8">
        <v>0</v>
      </c>
      <c r="KV10" s="8">
        <v>0</v>
      </c>
      <c r="KW10" s="8">
        <v>2</v>
      </c>
      <c r="KX10" s="8">
        <v>18</v>
      </c>
      <c r="KY10" s="8">
        <v>0</v>
      </c>
      <c r="KZ10" s="8">
        <v>0</v>
      </c>
      <c r="LA10" s="8">
        <v>0</v>
      </c>
      <c r="LB10" s="8">
        <v>0</v>
      </c>
      <c r="LC10" s="8">
        <v>0</v>
      </c>
      <c r="LD10" s="8">
        <v>0</v>
      </c>
      <c r="LE10" s="8">
        <v>0</v>
      </c>
      <c r="LF10" s="8">
        <v>0</v>
      </c>
      <c r="LG10" s="8">
        <v>0</v>
      </c>
      <c r="LH10" s="8">
        <v>0</v>
      </c>
      <c r="LI10" s="8">
        <v>0</v>
      </c>
      <c r="LJ10" s="8">
        <v>0</v>
      </c>
      <c r="LK10" s="8">
        <v>0</v>
      </c>
      <c r="LL10" s="8">
        <v>0</v>
      </c>
      <c r="LM10" s="8">
        <v>0</v>
      </c>
      <c r="LN10" s="8">
        <v>0</v>
      </c>
      <c r="LO10" s="8">
        <v>0</v>
      </c>
      <c r="LP10" s="8">
        <v>0</v>
      </c>
      <c r="LR10" s="1">
        <f t="shared" si="12"/>
        <v>0.5</v>
      </c>
      <c r="LS10" s="1">
        <f t="shared" si="13"/>
        <v>0.3021089890583219</v>
      </c>
      <c r="LT10" s="3">
        <f t="shared" si="14"/>
        <v>1</v>
      </c>
      <c r="LV10" s="11">
        <v>2.0833333333333332E-2</v>
      </c>
      <c r="LW10" s="8">
        <v>0</v>
      </c>
      <c r="LX10" s="8">
        <v>0</v>
      </c>
      <c r="LY10" s="8">
        <v>0</v>
      </c>
      <c r="LZ10" s="8">
        <v>0</v>
      </c>
      <c r="MA10" s="8">
        <v>0</v>
      </c>
      <c r="MB10" s="8">
        <v>11</v>
      </c>
      <c r="MC10" s="8">
        <v>0</v>
      </c>
      <c r="MD10" s="8">
        <v>0</v>
      </c>
      <c r="ME10" s="8">
        <v>0</v>
      </c>
      <c r="MF10" s="8">
        <v>0</v>
      </c>
      <c r="MG10" s="8">
        <v>4</v>
      </c>
      <c r="MH10" s="8">
        <v>13</v>
      </c>
      <c r="MI10" s="8">
        <v>0</v>
      </c>
      <c r="MJ10" s="8">
        <v>0</v>
      </c>
      <c r="MK10" s="8">
        <v>0</v>
      </c>
      <c r="ML10" s="8">
        <v>0</v>
      </c>
      <c r="MM10" s="8">
        <v>0</v>
      </c>
      <c r="MN10" s="8">
        <v>0</v>
      </c>
      <c r="MO10" s="8">
        <v>0</v>
      </c>
      <c r="MP10" s="8">
        <v>0</v>
      </c>
      <c r="MQ10" s="8">
        <v>1</v>
      </c>
      <c r="MR10" s="8">
        <v>0</v>
      </c>
      <c r="MS10" s="8">
        <v>8</v>
      </c>
      <c r="MT10" s="8">
        <v>0</v>
      </c>
      <c r="MU10" s="8">
        <v>0</v>
      </c>
      <c r="MV10" s="8">
        <v>14</v>
      </c>
      <c r="MW10" s="8">
        <v>0</v>
      </c>
      <c r="MX10" s="8">
        <v>0</v>
      </c>
      <c r="MY10" s="8">
        <v>0</v>
      </c>
      <c r="MZ10" s="8">
        <v>15</v>
      </c>
      <c r="NA10" s="8">
        <v>0</v>
      </c>
      <c r="NB10" s="8">
        <v>0</v>
      </c>
      <c r="NC10" s="8">
        <v>0</v>
      </c>
      <c r="ND10" s="8">
        <v>0</v>
      </c>
      <c r="NE10" s="8">
        <v>0</v>
      </c>
      <c r="NF10" s="8">
        <v>12</v>
      </c>
      <c r="NG10" s="8">
        <v>0</v>
      </c>
      <c r="NH10" s="8">
        <v>0</v>
      </c>
      <c r="NI10" s="8">
        <v>0</v>
      </c>
      <c r="NJ10" s="8">
        <v>0</v>
      </c>
      <c r="NK10" s="8">
        <v>0</v>
      </c>
      <c r="NL10" s="8">
        <v>0</v>
      </c>
      <c r="NM10" s="8">
        <v>0</v>
      </c>
      <c r="NN10" s="8">
        <v>44</v>
      </c>
      <c r="NO10" s="8">
        <v>0</v>
      </c>
      <c r="NP10" s="8">
        <v>0</v>
      </c>
      <c r="NQ10" s="8">
        <v>0</v>
      </c>
      <c r="NR10" s="8">
        <v>19</v>
      </c>
      <c r="NS10" s="8">
        <v>0</v>
      </c>
      <c r="NU10" s="1">
        <f t="shared" si="15"/>
        <v>2.8775510204081631</v>
      </c>
      <c r="NV10" s="1">
        <f t="shared" si="16"/>
        <v>1.0963888828946848</v>
      </c>
      <c r="NW10" s="3">
        <f t="shared" si="17"/>
        <v>1</v>
      </c>
    </row>
    <row r="11" spans="1:387" x14ac:dyDescent="0.55000000000000004">
      <c r="A11" s="11">
        <v>4.1666666666666664E-2</v>
      </c>
      <c r="B11" s="8">
        <v>0</v>
      </c>
      <c r="C11" s="8">
        <v>0</v>
      </c>
      <c r="D11" s="8">
        <v>0</v>
      </c>
      <c r="E11" s="8">
        <v>0</v>
      </c>
      <c r="F11" s="8">
        <v>20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5</v>
      </c>
      <c r="M11" s="8">
        <v>0</v>
      </c>
      <c r="N11" s="8">
        <v>0</v>
      </c>
      <c r="O11" s="8">
        <v>0</v>
      </c>
      <c r="P11" s="8">
        <v>6</v>
      </c>
      <c r="Q11" s="8">
        <v>0</v>
      </c>
      <c r="R11" s="8">
        <v>4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1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8">
        <v>0</v>
      </c>
      <c r="AG11" s="8">
        <v>0</v>
      </c>
      <c r="AH11" s="8">
        <v>0</v>
      </c>
      <c r="AI11" s="8">
        <v>0</v>
      </c>
      <c r="AJ11" s="8">
        <v>0</v>
      </c>
      <c r="AK11" s="8">
        <v>0</v>
      </c>
      <c r="AL11" s="8">
        <v>0</v>
      </c>
      <c r="AM11" s="8">
        <v>0</v>
      </c>
      <c r="AN11" s="8">
        <v>1</v>
      </c>
      <c r="AO11" s="8">
        <v>0</v>
      </c>
      <c r="AP11" s="8">
        <v>0</v>
      </c>
      <c r="AQ11" s="8">
        <v>14</v>
      </c>
      <c r="AR11" s="8">
        <v>1</v>
      </c>
      <c r="AS11" s="8">
        <v>44</v>
      </c>
      <c r="AT11" s="8">
        <v>0</v>
      </c>
      <c r="AU11" s="8">
        <v>0</v>
      </c>
      <c r="AV11" s="8">
        <v>0</v>
      </c>
      <c r="AW11" s="8">
        <v>0</v>
      </c>
      <c r="AX11" s="8">
        <v>0</v>
      </c>
      <c r="AY11" s="8">
        <v>13</v>
      </c>
      <c r="AZ11" s="8">
        <v>0</v>
      </c>
      <c r="BA11" s="8">
        <v>0</v>
      </c>
      <c r="BB11" s="8">
        <v>0</v>
      </c>
      <c r="BC11" s="8">
        <v>14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J11" s="1">
        <f t="shared" si="0"/>
        <v>2.0847457627118646</v>
      </c>
      <c r="BK11" s="1">
        <f t="shared" si="1"/>
        <v>0.89164186238084564</v>
      </c>
      <c r="BL11" s="3">
        <f t="shared" si="2"/>
        <v>1</v>
      </c>
      <c r="BM11" s="2"/>
      <c r="BN11" s="11">
        <v>4.1666666666666664E-2</v>
      </c>
      <c r="BO11" s="8">
        <v>0</v>
      </c>
      <c r="BP11" s="8">
        <v>0</v>
      </c>
      <c r="BQ11" s="8">
        <v>0</v>
      </c>
      <c r="BR11" s="8">
        <v>0</v>
      </c>
      <c r="BS11" s="8">
        <v>0</v>
      </c>
      <c r="BT11" s="8">
        <v>0</v>
      </c>
      <c r="BU11" s="8">
        <v>37</v>
      </c>
      <c r="BV11" s="8">
        <v>5</v>
      </c>
      <c r="BW11" s="8">
        <v>0</v>
      </c>
      <c r="BX11" s="8">
        <v>0</v>
      </c>
      <c r="BY11" s="8">
        <v>0</v>
      </c>
      <c r="BZ11" s="8">
        <v>0</v>
      </c>
      <c r="CA11" s="8">
        <v>0</v>
      </c>
      <c r="CB11" s="8">
        <v>0</v>
      </c>
      <c r="CC11" s="8">
        <v>0</v>
      </c>
      <c r="CD11" s="8">
        <v>0</v>
      </c>
      <c r="CE11" s="8">
        <v>0</v>
      </c>
      <c r="CF11" s="8">
        <v>0</v>
      </c>
      <c r="CG11" s="8">
        <v>1</v>
      </c>
      <c r="CH11" s="8">
        <v>0</v>
      </c>
      <c r="CI11" s="8">
        <v>0</v>
      </c>
      <c r="CJ11" s="8">
        <v>5</v>
      </c>
      <c r="CK11" s="8">
        <v>2</v>
      </c>
      <c r="CL11" s="8">
        <v>25</v>
      </c>
      <c r="CM11" s="8">
        <v>30</v>
      </c>
      <c r="CN11" s="8">
        <v>1</v>
      </c>
      <c r="CO11" s="8">
        <v>11</v>
      </c>
      <c r="CP11" s="8">
        <v>0</v>
      </c>
      <c r="CQ11" s="8">
        <v>0</v>
      </c>
      <c r="CR11" s="8">
        <v>0</v>
      </c>
      <c r="CS11" s="8">
        <v>0</v>
      </c>
      <c r="CT11" s="8">
        <v>0</v>
      </c>
      <c r="CU11" s="8">
        <v>0</v>
      </c>
      <c r="CV11" s="8">
        <v>0</v>
      </c>
      <c r="CW11" s="8">
        <v>0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0</v>
      </c>
      <c r="DG11" s="8">
        <v>0</v>
      </c>
      <c r="DH11" s="8">
        <v>0</v>
      </c>
      <c r="DI11" s="8">
        <v>0</v>
      </c>
      <c r="DJ11" s="8">
        <v>0</v>
      </c>
      <c r="DK11" s="8">
        <v>0</v>
      </c>
      <c r="DL11" s="8">
        <v>0</v>
      </c>
      <c r="DM11" s="8">
        <v>0</v>
      </c>
      <c r="DN11" s="8">
        <v>0</v>
      </c>
      <c r="DO11" s="8">
        <v>0</v>
      </c>
      <c r="DP11" s="8">
        <v>0</v>
      </c>
      <c r="DQ11" s="8">
        <v>35</v>
      </c>
      <c r="DR11" s="8">
        <v>0</v>
      </c>
      <c r="DS11" s="8">
        <v>0</v>
      </c>
      <c r="DU11" s="1">
        <f t="shared" si="3"/>
        <v>2.6666666666666665</v>
      </c>
      <c r="DV11" s="1">
        <f t="shared" si="4"/>
        <v>1.1040292272716372</v>
      </c>
      <c r="DW11" s="3">
        <f t="shared" si="5"/>
        <v>1</v>
      </c>
      <c r="DY11" s="11">
        <v>4.1666666666666664E-2</v>
      </c>
      <c r="DZ11" s="8">
        <v>0</v>
      </c>
      <c r="EA11" s="8">
        <v>0</v>
      </c>
      <c r="EB11" s="8">
        <v>0</v>
      </c>
      <c r="EC11" s="8">
        <v>0</v>
      </c>
      <c r="ED11" s="8">
        <v>0</v>
      </c>
      <c r="EE11" s="8">
        <v>0</v>
      </c>
      <c r="EF11" s="8">
        <v>0</v>
      </c>
      <c r="EG11" s="8">
        <v>0</v>
      </c>
      <c r="EH11" s="8">
        <v>0</v>
      </c>
      <c r="EI11" s="8">
        <v>0</v>
      </c>
      <c r="EJ11" s="8">
        <v>0</v>
      </c>
      <c r="EK11" s="8">
        <v>15</v>
      </c>
      <c r="EL11" s="8">
        <v>0</v>
      </c>
      <c r="EM11" s="8">
        <v>0</v>
      </c>
      <c r="EN11" s="8">
        <v>0</v>
      </c>
      <c r="EO11" s="8">
        <v>0</v>
      </c>
      <c r="EP11" s="8">
        <v>0</v>
      </c>
      <c r="EQ11" s="8">
        <v>0</v>
      </c>
      <c r="ER11" s="8">
        <v>10</v>
      </c>
      <c r="ES11" s="8">
        <v>0</v>
      </c>
      <c r="ET11" s="8">
        <v>0</v>
      </c>
      <c r="EU11" s="8">
        <v>11</v>
      </c>
      <c r="EV11" s="8">
        <v>9</v>
      </c>
      <c r="EW11" s="8">
        <v>0</v>
      </c>
      <c r="EX11" s="8">
        <v>0</v>
      </c>
      <c r="EY11" s="8">
        <v>0</v>
      </c>
      <c r="EZ11" s="8">
        <v>0</v>
      </c>
      <c r="FA11" s="8">
        <v>0</v>
      </c>
      <c r="FB11" s="8">
        <v>0</v>
      </c>
      <c r="FC11" s="8">
        <v>0</v>
      </c>
      <c r="FD11" s="8">
        <v>0</v>
      </c>
      <c r="FE11" s="8">
        <v>0</v>
      </c>
      <c r="FF11" s="8">
        <v>0</v>
      </c>
      <c r="FG11" s="8">
        <v>0</v>
      </c>
      <c r="FH11" s="8">
        <v>0</v>
      </c>
      <c r="FI11" s="8">
        <v>0</v>
      </c>
      <c r="FJ11" s="8">
        <v>0</v>
      </c>
      <c r="FK11" s="8">
        <v>0</v>
      </c>
      <c r="FL11" s="8">
        <v>26</v>
      </c>
      <c r="FM11" s="8">
        <v>0</v>
      </c>
      <c r="FN11" s="8">
        <v>0</v>
      </c>
      <c r="FO11" s="8">
        <v>0</v>
      </c>
      <c r="FP11" s="8">
        <v>0</v>
      </c>
      <c r="FQ11" s="8">
        <v>0</v>
      </c>
      <c r="FR11" s="8">
        <v>0</v>
      </c>
      <c r="FS11" s="8">
        <v>0</v>
      </c>
      <c r="FT11" s="8">
        <v>0</v>
      </c>
      <c r="FU11" s="8">
        <v>0</v>
      </c>
      <c r="FV11" s="8">
        <v>0</v>
      </c>
      <c r="FW11" s="8">
        <v>0</v>
      </c>
      <c r="FX11" s="8">
        <v>0</v>
      </c>
      <c r="FY11" s="8">
        <v>6</v>
      </c>
      <c r="FZ11" s="8">
        <v>0</v>
      </c>
      <c r="GA11" s="8">
        <v>0</v>
      </c>
      <c r="GB11" s="8">
        <v>0</v>
      </c>
      <c r="GC11" s="8">
        <v>0</v>
      </c>
      <c r="GD11" s="8">
        <v>0</v>
      </c>
      <c r="GE11" s="8">
        <v>0</v>
      </c>
      <c r="GF11" s="8">
        <v>0</v>
      </c>
      <c r="GG11" s="8">
        <v>0</v>
      </c>
      <c r="GH11" s="8">
        <v>0</v>
      </c>
      <c r="GI11" s="8">
        <v>0</v>
      </c>
      <c r="GJ11" s="8">
        <v>0</v>
      </c>
      <c r="GK11" s="8">
        <v>1</v>
      </c>
      <c r="GL11" s="8"/>
      <c r="GM11" s="1">
        <f t="shared" si="6"/>
        <v>1.21875</v>
      </c>
      <c r="GN11" s="1">
        <f t="shared" si="7"/>
        <v>0.53288148176786099</v>
      </c>
      <c r="GO11" s="3">
        <f t="shared" si="8"/>
        <v>1</v>
      </c>
      <c r="GQ11" s="11">
        <v>4.1666666666666664E-2</v>
      </c>
      <c r="GR11" s="8">
        <v>0</v>
      </c>
      <c r="GS11" s="8">
        <v>0</v>
      </c>
      <c r="GT11" s="8">
        <v>0</v>
      </c>
      <c r="GU11" s="8">
        <v>11</v>
      </c>
      <c r="GV11" s="8">
        <v>0</v>
      </c>
      <c r="GW11" s="8">
        <v>0</v>
      </c>
      <c r="GX11" s="8">
        <v>0</v>
      </c>
      <c r="GY11" s="8">
        <v>0</v>
      </c>
      <c r="GZ11" s="8">
        <v>0</v>
      </c>
      <c r="HA11" s="8">
        <v>0</v>
      </c>
      <c r="HB11" s="8">
        <v>0</v>
      </c>
      <c r="HC11" s="8">
        <v>0</v>
      </c>
      <c r="HD11" s="8">
        <v>0</v>
      </c>
      <c r="HE11" s="8">
        <v>0</v>
      </c>
      <c r="HF11" s="8">
        <v>0</v>
      </c>
      <c r="HG11" s="8">
        <v>0</v>
      </c>
      <c r="HH11" s="8">
        <v>0</v>
      </c>
      <c r="HI11" s="8">
        <v>0</v>
      </c>
      <c r="HJ11" s="8">
        <v>0</v>
      </c>
      <c r="HK11" s="8">
        <v>0</v>
      </c>
      <c r="HL11" s="8">
        <v>0</v>
      </c>
      <c r="HM11" s="8">
        <v>0</v>
      </c>
      <c r="HN11" s="8">
        <v>0</v>
      </c>
      <c r="HO11" s="8">
        <v>0</v>
      </c>
      <c r="HP11" s="8">
        <v>0</v>
      </c>
      <c r="HQ11" s="8">
        <v>0</v>
      </c>
      <c r="HR11" s="8">
        <v>39</v>
      </c>
      <c r="HS11" s="8">
        <v>0</v>
      </c>
      <c r="HT11" s="8">
        <v>0</v>
      </c>
      <c r="HU11" s="8">
        <v>0</v>
      </c>
      <c r="HV11" s="8">
        <v>0</v>
      </c>
      <c r="HW11" s="8">
        <v>0</v>
      </c>
      <c r="HX11" s="8">
        <v>0</v>
      </c>
      <c r="HY11" s="8">
        <v>0</v>
      </c>
      <c r="HZ11" s="8">
        <v>37</v>
      </c>
      <c r="IA11" s="8">
        <v>0</v>
      </c>
      <c r="IB11" s="8">
        <v>11</v>
      </c>
      <c r="IC11" s="8">
        <v>0</v>
      </c>
      <c r="ID11" s="8">
        <v>0</v>
      </c>
      <c r="IE11" s="8">
        <v>0</v>
      </c>
      <c r="IF11" s="8">
        <v>0</v>
      </c>
      <c r="IG11" s="8">
        <v>0</v>
      </c>
      <c r="IH11" s="8">
        <v>0</v>
      </c>
      <c r="II11" s="8">
        <v>0</v>
      </c>
      <c r="IJ11" s="8">
        <v>0</v>
      </c>
      <c r="IK11" s="8">
        <v>0</v>
      </c>
      <c r="IL11" s="8">
        <v>1</v>
      </c>
      <c r="IM11" s="8">
        <v>0</v>
      </c>
      <c r="IN11" s="8">
        <v>0</v>
      </c>
      <c r="IO11" s="8">
        <v>0</v>
      </c>
      <c r="IP11" s="8">
        <v>0</v>
      </c>
      <c r="IQ11" s="8">
        <v>4</v>
      </c>
      <c r="IR11" s="8">
        <v>0</v>
      </c>
      <c r="IS11" s="8">
        <v>4</v>
      </c>
      <c r="IT11" s="8">
        <v>0</v>
      </c>
      <c r="IU11" s="8">
        <v>0</v>
      </c>
      <c r="IV11" s="8">
        <v>41</v>
      </c>
      <c r="IW11" s="8">
        <v>0</v>
      </c>
      <c r="IX11" s="8">
        <v>0</v>
      </c>
      <c r="IZ11" s="1">
        <f t="shared" si="9"/>
        <v>2.5084745762711864</v>
      </c>
      <c r="JA11" s="1">
        <f t="shared" si="10"/>
        <v>1.1435210936985158</v>
      </c>
      <c r="JB11" s="3">
        <f t="shared" si="11"/>
        <v>1</v>
      </c>
      <c r="JD11" s="11">
        <v>4.1666666666666664E-2</v>
      </c>
      <c r="JE11" s="8">
        <v>0</v>
      </c>
      <c r="JF11" s="8">
        <v>7</v>
      </c>
      <c r="JG11" s="8">
        <v>0</v>
      </c>
      <c r="JH11" s="8">
        <v>0</v>
      </c>
      <c r="JI11" s="8">
        <v>2</v>
      </c>
      <c r="JJ11" s="8">
        <v>0</v>
      </c>
      <c r="JK11" s="8">
        <v>0</v>
      </c>
      <c r="JL11" s="8">
        <v>0</v>
      </c>
      <c r="JM11" s="8">
        <v>0</v>
      </c>
      <c r="JN11" s="8">
        <v>0</v>
      </c>
      <c r="JO11" s="8">
        <v>15</v>
      </c>
      <c r="JP11" s="8">
        <v>0</v>
      </c>
      <c r="JQ11" s="8">
        <v>0</v>
      </c>
      <c r="JR11" s="8">
        <v>0</v>
      </c>
      <c r="JS11" s="8">
        <v>0</v>
      </c>
      <c r="JT11" s="8">
        <v>0</v>
      </c>
      <c r="JU11" s="8">
        <v>0</v>
      </c>
      <c r="JV11" s="8">
        <v>0</v>
      </c>
      <c r="JW11" s="8">
        <v>0</v>
      </c>
      <c r="JX11" s="8">
        <v>0</v>
      </c>
      <c r="JY11" s="8">
        <v>0</v>
      </c>
      <c r="JZ11" s="8">
        <v>0</v>
      </c>
      <c r="KA11" s="8">
        <v>4</v>
      </c>
      <c r="KB11" s="8">
        <v>0</v>
      </c>
      <c r="KC11" s="8">
        <v>0</v>
      </c>
      <c r="KD11" s="8">
        <v>0</v>
      </c>
      <c r="KE11" s="8">
        <v>0</v>
      </c>
      <c r="KF11" s="8">
        <v>0</v>
      </c>
      <c r="KG11" s="8">
        <v>0</v>
      </c>
      <c r="KH11" s="8">
        <v>0</v>
      </c>
      <c r="KI11" s="8">
        <v>0</v>
      </c>
      <c r="KJ11" s="8">
        <v>0</v>
      </c>
      <c r="KK11" s="8">
        <v>0</v>
      </c>
      <c r="KL11" s="8">
        <v>0</v>
      </c>
      <c r="KM11" s="8">
        <v>0</v>
      </c>
      <c r="KN11" s="8">
        <v>0</v>
      </c>
      <c r="KO11" s="8">
        <v>0</v>
      </c>
      <c r="KP11" s="8">
        <v>0</v>
      </c>
      <c r="KQ11" s="8">
        <v>0</v>
      </c>
      <c r="KR11" s="8">
        <v>0</v>
      </c>
      <c r="KS11" s="8">
        <v>0</v>
      </c>
      <c r="KT11" s="8">
        <v>0</v>
      </c>
      <c r="KU11" s="8">
        <v>0</v>
      </c>
      <c r="KV11" s="8">
        <v>0</v>
      </c>
      <c r="KW11" s="8">
        <v>0</v>
      </c>
      <c r="KX11" s="8">
        <v>0</v>
      </c>
      <c r="KY11" s="8">
        <v>0</v>
      </c>
      <c r="KZ11" s="8">
        <v>0</v>
      </c>
      <c r="LA11" s="8">
        <v>0</v>
      </c>
      <c r="LB11" s="8">
        <v>1</v>
      </c>
      <c r="LC11" s="8">
        <v>0</v>
      </c>
      <c r="LD11" s="8">
        <v>0</v>
      </c>
      <c r="LE11" s="8">
        <v>0</v>
      </c>
      <c r="LF11" s="8">
        <v>0</v>
      </c>
      <c r="LG11" s="8">
        <v>0</v>
      </c>
      <c r="LH11" s="8">
        <v>0</v>
      </c>
      <c r="LI11" s="8">
        <v>0</v>
      </c>
      <c r="LJ11" s="8">
        <v>0</v>
      </c>
      <c r="LK11" s="8">
        <v>0</v>
      </c>
      <c r="LL11" s="8">
        <v>0</v>
      </c>
      <c r="LM11" s="8">
        <v>0</v>
      </c>
      <c r="LN11" s="8">
        <v>0</v>
      </c>
      <c r="LO11" s="8">
        <v>0</v>
      </c>
      <c r="LP11" s="8">
        <v>0</v>
      </c>
      <c r="LR11" s="1">
        <f t="shared" si="12"/>
        <v>0.453125</v>
      </c>
      <c r="LS11" s="1">
        <f t="shared" si="13"/>
        <v>0.26439666971868864</v>
      </c>
      <c r="LT11" s="3">
        <f t="shared" si="14"/>
        <v>1</v>
      </c>
      <c r="LV11" s="11">
        <v>4.1666666666666664E-2</v>
      </c>
      <c r="LW11" s="8">
        <v>0</v>
      </c>
      <c r="LX11" s="8">
        <v>0</v>
      </c>
      <c r="LY11" s="8">
        <v>0</v>
      </c>
      <c r="LZ11" s="8">
        <v>0</v>
      </c>
      <c r="MA11" s="8">
        <v>0</v>
      </c>
      <c r="MB11" s="8">
        <v>0</v>
      </c>
      <c r="MC11" s="8">
        <v>0</v>
      </c>
      <c r="MD11" s="8">
        <v>0</v>
      </c>
      <c r="ME11" s="8">
        <v>0</v>
      </c>
      <c r="MF11" s="8">
        <v>0</v>
      </c>
      <c r="MG11" s="8">
        <v>9</v>
      </c>
      <c r="MH11" s="8">
        <v>8</v>
      </c>
      <c r="MI11" s="8">
        <v>0</v>
      </c>
      <c r="MJ11" s="8">
        <v>0</v>
      </c>
      <c r="MK11" s="8">
        <v>0</v>
      </c>
      <c r="ML11" s="8">
        <v>0</v>
      </c>
      <c r="MM11" s="8">
        <v>16</v>
      </c>
      <c r="MN11" s="8">
        <v>0</v>
      </c>
      <c r="MO11" s="8">
        <v>0</v>
      </c>
      <c r="MP11" s="8">
        <v>0</v>
      </c>
      <c r="MQ11" s="8">
        <v>2</v>
      </c>
      <c r="MR11" s="8">
        <v>0</v>
      </c>
      <c r="MS11" s="8">
        <v>3</v>
      </c>
      <c r="MT11" s="8">
        <v>0</v>
      </c>
      <c r="MU11" s="8">
        <v>0</v>
      </c>
      <c r="MV11" s="8">
        <v>3</v>
      </c>
      <c r="MW11" s="8">
        <v>0</v>
      </c>
      <c r="MX11" s="8">
        <v>0</v>
      </c>
      <c r="MY11" s="8">
        <v>0</v>
      </c>
      <c r="MZ11" s="8">
        <v>17</v>
      </c>
      <c r="NA11" s="8">
        <v>0</v>
      </c>
      <c r="NB11" s="8">
        <v>0</v>
      </c>
      <c r="NC11" s="8">
        <v>0</v>
      </c>
      <c r="ND11" s="8">
        <v>0</v>
      </c>
      <c r="NE11" s="8">
        <v>0</v>
      </c>
      <c r="NF11" s="8">
        <v>8</v>
      </c>
      <c r="NG11" s="8">
        <v>0</v>
      </c>
      <c r="NH11" s="8">
        <v>0</v>
      </c>
      <c r="NI11" s="8">
        <v>0</v>
      </c>
      <c r="NJ11" s="8">
        <v>0</v>
      </c>
      <c r="NK11" s="8">
        <v>0</v>
      </c>
      <c r="NL11" s="8">
        <v>25</v>
      </c>
      <c r="NM11" s="8">
        <v>0</v>
      </c>
      <c r="NN11" s="8">
        <v>0</v>
      </c>
      <c r="NO11" s="8">
        <v>0</v>
      </c>
      <c r="NP11" s="8">
        <v>0</v>
      </c>
      <c r="NQ11" s="8">
        <v>0</v>
      </c>
      <c r="NR11" s="8">
        <v>0</v>
      </c>
      <c r="NS11" s="8">
        <v>1</v>
      </c>
      <c r="NU11" s="1">
        <f t="shared" si="15"/>
        <v>1.8775510204081634</v>
      </c>
      <c r="NV11" s="1">
        <f t="shared" si="16"/>
        <v>0.72294316085538279</v>
      </c>
      <c r="NW11" s="3">
        <f t="shared" si="17"/>
        <v>1</v>
      </c>
    </row>
    <row r="12" spans="1:387" x14ac:dyDescent="0.55000000000000004">
      <c r="A12" s="11">
        <v>6.25E-2</v>
      </c>
      <c r="B12" s="8">
        <v>0</v>
      </c>
      <c r="C12" s="8">
        <v>0</v>
      </c>
      <c r="D12" s="8">
        <v>0</v>
      </c>
      <c r="E12" s="8">
        <v>2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3</v>
      </c>
      <c r="M12" s="8">
        <v>7</v>
      </c>
      <c r="N12" s="8">
        <v>0</v>
      </c>
      <c r="O12" s="8">
        <v>0</v>
      </c>
      <c r="P12" s="8">
        <v>11</v>
      </c>
      <c r="Q12" s="8">
        <v>0</v>
      </c>
      <c r="R12" s="8">
        <v>4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2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11</v>
      </c>
      <c r="AR12" s="8">
        <v>0</v>
      </c>
      <c r="AS12" s="8">
        <v>7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27</v>
      </c>
      <c r="BE12" s="8">
        <v>0</v>
      </c>
      <c r="BF12" s="8">
        <v>0</v>
      </c>
      <c r="BG12" s="8">
        <v>0</v>
      </c>
      <c r="BH12" s="8">
        <v>0</v>
      </c>
      <c r="BJ12" s="1">
        <f t="shared" si="0"/>
        <v>1.2542372881355932</v>
      </c>
      <c r="BK12" s="1">
        <f t="shared" si="1"/>
        <v>0.54305735593989912</v>
      </c>
      <c r="BL12" s="3">
        <f t="shared" si="2"/>
        <v>1</v>
      </c>
      <c r="BM12" s="2"/>
      <c r="BN12" s="11">
        <v>6.25E-2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8">
        <v>0</v>
      </c>
      <c r="BU12" s="8">
        <v>10</v>
      </c>
      <c r="BV12" s="8">
        <v>49</v>
      </c>
      <c r="BW12" s="8">
        <v>0</v>
      </c>
      <c r="BX12" s="8">
        <v>5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1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7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0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0</v>
      </c>
      <c r="DG12" s="8">
        <v>0</v>
      </c>
      <c r="DH12" s="8">
        <v>0</v>
      </c>
      <c r="DI12" s="8">
        <v>0</v>
      </c>
      <c r="DJ12" s="8">
        <v>0</v>
      </c>
      <c r="DK12" s="8">
        <v>0</v>
      </c>
      <c r="DL12" s="8">
        <v>0</v>
      </c>
      <c r="DM12" s="8">
        <v>0</v>
      </c>
      <c r="DN12" s="8">
        <v>0</v>
      </c>
      <c r="DO12" s="8">
        <v>0</v>
      </c>
      <c r="DP12" s="8">
        <v>0</v>
      </c>
      <c r="DQ12" s="8">
        <v>42</v>
      </c>
      <c r="DR12" s="8">
        <v>0</v>
      </c>
      <c r="DS12" s="8">
        <v>0</v>
      </c>
      <c r="DU12" s="1">
        <f t="shared" si="3"/>
        <v>2</v>
      </c>
      <c r="DV12" s="1">
        <f t="shared" si="4"/>
        <v>1.1349980402531303</v>
      </c>
      <c r="DW12" s="3">
        <f t="shared" si="5"/>
        <v>1</v>
      </c>
      <c r="DY12" s="11">
        <v>6.25E-2</v>
      </c>
      <c r="DZ12" s="8">
        <v>0</v>
      </c>
      <c r="EA12" s="8">
        <v>5</v>
      </c>
      <c r="EB12" s="8">
        <v>4</v>
      </c>
      <c r="EC12" s="8">
        <v>0</v>
      </c>
      <c r="ED12" s="8">
        <v>0</v>
      </c>
      <c r="EE12" s="8">
        <v>0</v>
      </c>
      <c r="EF12" s="8">
        <v>0</v>
      </c>
      <c r="EG12" s="8">
        <v>3</v>
      </c>
      <c r="EH12" s="8">
        <v>1</v>
      </c>
      <c r="EI12" s="8">
        <v>0</v>
      </c>
      <c r="EJ12" s="8">
        <v>0</v>
      </c>
      <c r="EK12" s="8">
        <v>39</v>
      </c>
      <c r="EL12" s="8">
        <v>0</v>
      </c>
      <c r="EM12" s="8">
        <v>0</v>
      </c>
      <c r="EN12" s="8">
        <v>0</v>
      </c>
      <c r="EO12" s="8">
        <v>0</v>
      </c>
      <c r="EP12" s="8">
        <v>0</v>
      </c>
      <c r="EQ12" s="8">
        <v>0</v>
      </c>
      <c r="ER12" s="8">
        <v>1</v>
      </c>
      <c r="ES12" s="8">
        <v>0</v>
      </c>
      <c r="ET12" s="8">
        <v>0</v>
      </c>
      <c r="EU12" s="8">
        <v>0</v>
      </c>
      <c r="EV12" s="8">
        <v>0</v>
      </c>
      <c r="EW12" s="8">
        <v>0</v>
      </c>
      <c r="EX12" s="8">
        <v>0</v>
      </c>
      <c r="EY12" s="8">
        <v>0</v>
      </c>
      <c r="EZ12" s="8">
        <v>0</v>
      </c>
      <c r="FA12" s="8">
        <v>0</v>
      </c>
      <c r="FB12" s="8">
        <v>0</v>
      </c>
      <c r="FC12" s="8">
        <v>0</v>
      </c>
      <c r="FD12" s="8">
        <v>0</v>
      </c>
      <c r="FE12" s="8">
        <v>0</v>
      </c>
      <c r="FF12" s="8">
        <v>0</v>
      </c>
      <c r="FG12" s="8">
        <v>0</v>
      </c>
      <c r="FH12" s="8">
        <v>1</v>
      </c>
      <c r="FI12" s="8">
        <v>0</v>
      </c>
      <c r="FJ12" s="8">
        <v>0</v>
      </c>
      <c r="FK12" s="8">
        <v>0</v>
      </c>
      <c r="FL12" s="8">
        <v>1</v>
      </c>
      <c r="FM12" s="8">
        <v>0</v>
      </c>
      <c r="FN12" s="8">
        <v>0</v>
      </c>
      <c r="FO12" s="8">
        <v>8</v>
      </c>
      <c r="FP12" s="8">
        <v>0</v>
      </c>
      <c r="FQ12" s="8">
        <v>0</v>
      </c>
      <c r="FR12" s="8">
        <v>0</v>
      </c>
      <c r="FS12" s="8">
        <v>0</v>
      </c>
      <c r="FT12" s="8">
        <v>0</v>
      </c>
      <c r="FU12" s="8">
        <v>0</v>
      </c>
      <c r="FV12" s="8">
        <v>0</v>
      </c>
      <c r="FW12" s="8">
        <v>0</v>
      </c>
      <c r="FX12" s="8">
        <v>0</v>
      </c>
      <c r="FY12" s="8">
        <v>0</v>
      </c>
      <c r="FZ12" s="8">
        <v>0</v>
      </c>
      <c r="GA12" s="8">
        <v>0</v>
      </c>
      <c r="GB12" s="8">
        <v>0</v>
      </c>
      <c r="GC12" s="8">
        <v>1</v>
      </c>
      <c r="GD12" s="8">
        <v>0</v>
      </c>
      <c r="GE12" s="8">
        <v>0</v>
      </c>
      <c r="GF12" s="8">
        <v>0</v>
      </c>
      <c r="GG12" s="8">
        <v>0</v>
      </c>
      <c r="GH12" s="8">
        <v>0</v>
      </c>
      <c r="GI12" s="8">
        <v>0</v>
      </c>
      <c r="GJ12" s="8">
        <v>0</v>
      </c>
      <c r="GK12" s="8">
        <v>5</v>
      </c>
      <c r="GL12" s="8"/>
      <c r="GM12" s="1">
        <f t="shared" si="6"/>
        <v>1.078125</v>
      </c>
      <c r="GN12" s="1">
        <f t="shared" si="7"/>
        <v>0.62808946239198848</v>
      </c>
      <c r="GO12" s="3">
        <f t="shared" si="8"/>
        <v>1</v>
      </c>
      <c r="GQ12" s="11">
        <v>6.25E-2</v>
      </c>
      <c r="GR12" s="8">
        <v>0</v>
      </c>
      <c r="GS12" s="8">
        <v>4</v>
      </c>
      <c r="GT12" s="8">
        <v>0</v>
      </c>
      <c r="GU12" s="8">
        <v>0</v>
      </c>
      <c r="GV12" s="8">
        <v>0</v>
      </c>
      <c r="GW12" s="8">
        <v>0</v>
      </c>
      <c r="GX12" s="8">
        <v>0</v>
      </c>
      <c r="GY12" s="8">
        <v>0</v>
      </c>
      <c r="GZ12" s="8">
        <v>0</v>
      </c>
      <c r="HA12" s="8">
        <v>0</v>
      </c>
      <c r="HB12" s="8">
        <v>0</v>
      </c>
      <c r="HC12" s="8">
        <v>0</v>
      </c>
      <c r="HD12" s="8">
        <v>0</v>
      </c>
      <c r="HE12" s="8">
        <v>0</v>
      </c>
      <c r="HF12" s="8">
        <v>0</v>
      </c>
      <c r="HG12" s="8">
        <v>0</v>
      </c>
      <c r="HH12" s="8">
        <v>0</v>
      </c>
      <c r="HI12" s="8">
        <v>0</v>
      </c>
      <c r="HJ12" s="8">
        <v>0</v>
      </c>
      <c r="HK12" s="8">
        <v>0</v>
      </c>
      <c r="HL12" s="8">
        <v>59</v>
      </c>
      <c r="HM12" s="8">
        <v>0</v>
      </c>
      <c r="HN12" s="8">
        <v>0</v>
      </c>
      <c r="HO12" s="8">
        <v>0</v>
      </c>
      <c r="HP12" s="8">
        <v>0</v>
      </c>
      <c r="HQ12" s="8">
        <v>8</v>
      </c>
      <c r="HR12" s="8">
        <v>50</v>
      </c>
      <c r="HS12" s="8">
        <v>0</v>
      </c>
      <c r="HT12" s="8">
        <v>0</v>
      </c>
      <c r="HU12" s="8">
        <v>0</v>
      </c>
      <c r="HV12" s="8">
        <v>0</v>
      </c>
      <c r="HW12" s="8">
        <v>0</v>
      </c>
      <c r="HX12" s="8">
        <v>0</v>
      </c>
      <c r="HY12" s="8">
        <v>0</v>
      </c>
      <c r="HZ12" s="8">
        <v>35</v>
      </c>
      <c r="IA12" s="8">
        <v>0</v>
      </c>
      <c r="IB12" s="8">
        <v>0</v>
      </c>
      <c r="IC12" s="8">
        <v>0</v>
      </c>
      <c r="ID12" s="8">
        <v>0</v>
      </c>
      <c r="IE12" s="8">
        <v>0</v>
      </c>
      <c r="IF12" s="8">
        <v>0</v>
      </c>
      <c r="IG12" s="8">
        <v>0</v>
      </c>
      <c r="IH12" s="8">
        <v>0</v>
      </c>
      <c r="II12" s="8">
        <v>0</v>
      </c>
      <c r="IJ12" s="8">
        <v>0</v>
      </c>
      <c r="IK12" s="8">
        <v>0</v>
      </c>
      <c r="IL12" s="8">
        <v>20</v>
      </c>
      <c r="IM12" s="8">
        <v>0</v>
      </c>
      <c r="IN12" s="8">
        <v>0</v>
      </c>
      <c r="IO12" s="8">
        <v>0</v>
      </c>
      <c r="IP12" s="8">
        <v>0</v>
      </c>
      <c r="IQ12" s="8">
        <v>8</v>
      </c>
      <c r="IR12" s="8">
        <v>0</v>
      </c>
      <c r="IS12" s="8">
        <v>8</v>
      </c>
      <c r="IT12" s="8">
        <v>0</v>
      </c>
      <c r="IU12" s="8">
        <v>0</v>
      </c>
      <c r="IV12" s="8">
        <v>35</v>
      </c>
      <c r="IW12" s="8">
        <v>0</v>
      </c>
      <c r="IX12" s="8">
        <v>0</v>
      </c>
      <c r="IZ12" s="1">
        <f t="shared" si="9"/>
        <v>3.847457627118644</v>
      </c>
      <c r="JA12" s="1">
        <f t="shared" si="10"/>
        <v>1.5447377840091283</v>
      </c>
      <c r="JB12" s="3">
        <f t="shared" si="11"/>
        <v>1</v>
      </c>
      <c r="JD12" s="11">
        <v>6.25E-2</v>
      </c>
      <c r="JE12" s="8">
        <v>0</v>
      </c>
      <c r="JF12" s="8">
        <v>0</v>
      </c>
      <c r="JG12" s="8">
        <v>0</v>
      </c>
      <c r="JH12" s="8">
        <v>0</v>
      </c>
      <c r="JI12" s="8">
        <v>0</v>
      </c>
      <c r="JJ12" s="8">
        <v>0</v>
      </c>
      <c r="JK12" s="8">
        <v>0</v>
      </c>
      <c r="JL12" s="8">
        <v>18</v>
      </c>
      <c r="JM12" s="8">
        <v>0</v>
      </c>
      <c r="JN12" s="8">
        <v>0</v>
      </c>
      <c r="JO12" s="8">
        <v>0</v>
      </c>
      <c r="JP12" s="8">
        <v>0</v>
      </c>
      <c r="JQ12" s="8">
        <v>0</v>
      </c>
      <c r="JR12" s="8">
        <v>0</v>
      </c>
      <c r="JS12" s="8">
        <v>0</v>
      </c>
      <c r="JT12" s="8">
        <v>1</v>
      </c>
      <c r="JU12" s="8">
        <v>0</v>
      </c>
      <c r="JV12" s="8">
        <v>0</v>
      </c>
      <c r="JW12" s="8">
        <v>0</v>
      </c>
      <c r="JX12" s="8">
        <v>0</v>
      </c>
      <c r="JY12" s="8">
        <v>0</v>
      </c>
      <c r="JZ12" s="8">
        <v>0</v>
      </c>
      <c r="KA12" s="8">
        <v>9</v>
      </c>
      <c r="KB12" s="8">
        <v>0</v>
      </c>
      <c r="KC12" s="8">
        <v>0</v>
      </c>
      <c r="KD12" s="8">
        <v>0</v>
      </c>
      <c r="KE12" s="8">
        <v>0</v>
      </c>
      <c r="KF12" s="8">
        <v>0</v>
      </c>
      <c r="KG12" s="8">
        <v>0</v>
      </c>
      <c r="KH12" s="8">
        <v>0</v>
      </c>
      <c r="KI12" s="8">
        <v>0</v>
      </c>
      <c r="KJ12" s="8">
        <v>34</v>
      </c>
      <c r="KK12" s="8">
        <v>0</v>
      </c>
      <c r="KL12" s="8">
        <v>0</v>
      </c>
      <c r="KM12" s="8">
        <v>0</v>
      </c>
      <c r="KN12" s="8">
        <v>0</v>
      </c>
      <c r="KO12" s="8">
        <v>0</v>
      </c>
      <c r="KP12" s="8">
        <v>0</v>
      </c>
      <c r="KQ12" s="8">
        <v>17</v>
      </c>
      <c r="KR12" s="8">
        <v>0</v>
      </c>
      <c r="KS12" s="8">
        <v>0</v>
      </c>
      <c r="KT12" s="8">
        <v>0</v>
      </c>
      <c r="KU12" s="8">
        <v>0</v>
      </c>
      <c r="KV12" s="8">
        <v>0</v>
      </c>
      <c r="KW12" s="8">
        <v>0</v>
      </c>
      <c r="KX12" s="8">
        <v>0</v>
      </c>
      <c r="KY12" s="8">
        <v>0</v>
      </c>
      <c r="KZ12" s="8">
        <v>0</v>
      </c>
      <c r="LA12" s="8">
        <v>0</v>
      </c>
      <c r="LB12" s="8">
        <v>0</v>
      </c>
      <c r="LC12" s="8">
        <v>0</v>
      </c>
      <c r="LD12" s="8">
        <v>0</v>
      </c>
      <c r="LE12" s="8">
        <v>0</v>
      </c>
      <c r="LF12" s="8">
        <v>0</v>
      </c>
      <c r="LG12" s="8">
        <v>0</v>
      </c>
      <c r="LH12" s="8">
        <v>0</v>
      </c>
      <c r="LI12" s="8">
        <v>0</v>
      </c>
      <c r="LJ12" s="8">
        <v>0</v>
      </c>
      <c r="LK12" s="8">
        <v>0</v>
      </c>
      <c r="LL12" s="8">
        <v>0</v>
      </c>
      <c r="LM12" s="8">
        <v>0</v>
      </c>
      <c r="LN12" s="8">
        <v>0</v>
      </c>
      <c r="LO12" s="8">
        <v>0</v>
      </c>
      <c r="LP12" s="8">
        <v>0</v>
      </c>
      <c r="LR12" s="1">
        <f t="shared" si="12"/>
        <v>1.234375</v>
      </c>
      <c r="LS12" s="1">
        <f t="shared" si="13"/>
        <v>0.65946338646305258</v>
      </c>
      <c r="LT12" s="3">
        <f t="shared" si="14"/>
        <v>1</v>
      </c>
      <c r="LV12" s="11">
        <v>6.25E-2</v>
      </c>
      <c r="LW12" s="8">
        <v>0</v>
      </c>
      <c r="LX12" s="8">
        <v>0</v>
      </c>
      <c r="LY12" s="8">
        <v>0</v>
      </c>
      <c r="LZ12" s="8">
        <v>0</v>
      </c>
      <c r="MA12" s="8">
        <v>0</v>
      </c>
      <c r="MB12" s="8">
        <v>0</v>
      </c>
      <c r="MC12" s="8">
        <v>0</v>
      </c>
      <c r="MD12" s="8">
        <v>0</v>
      </c>
      <c r="ME12" s="8">
        <v>0</v>
      </c>
      <c r="MF12" s="8">
        <v>0</v>
      </c>
      <c r="MG12" s="8">
        <v>3</v>
      </c>
      <c r="MH12" s="8">
        <v>2</v>
      </c>
      <c r="MI12" s="8">
        <v>0</v>
      </c>
      <c r="MJ12" s="8">
        <v>0</v>
      </c>
      <c r="MK12" s="8">
        <v>0</v>
      </c>
      <c r="ML12" s="8">
        <v>0</v>
      </c>
      <c r="MM12" s="8">
        <v>4</v>
      </c>
      <c r="MN12" s="8">
        <v>0</v>
      </c>
      <c r="MO12" s="8">
        <v>0</v>
      </c>
      <c r="MP12" s="8">
        <v>0</v>
      </c>
      <c r="MQ12" s="8">
        <v>3</v>
      </c>
      <c r="MR12" s="8">
        <v>0</v>
      </c>
      <c r="MS12" s="8">
        <v>16</v>
      </c>
      <c r="MT12" s="8">
        <v>0</v>
      </c>
      <c r="MU12" s="8">
        <v>0</v>
      </c>
      <c r="MV12" s="8">
        <v>0</v>
      </c>
      <c r="MW12" s="8">
        <v>0</v>
      </c>
      <c r="MX12" s="8">
        <v>0</v>
      </c>
      <c r="MY12" s="8">
        <v>1</v>
      </c>
      <c r="MZ12" s="8">
        <v>0</v>
      </c>
      <c r="NA12" s="8">
        <v>0</v>
      </c>
      <c r="NB12" s="8">
        <v>0</v>
      </c>
      <c r="NC12" s="8">
        <v>0</v>
      </c>
      <c r="ND12" s="8">
        <v>0</v>
      </c>
      <c r="NE12" s="8">
        <v>0</v>
      </c>
      <c r="NF12" s="8">
        <v>0</v>
      </c>
      <c r="NG12" s="8">
        <v>0</v>
      </c>
      <c r="NH12" s="8">
        <v>0</v>
      </c>
      <c r="NI12" s="8">
        <v>0</v>
      </c>
      <c r="NJ12" s="8">
        <v>0</v>
      </c>
      <c r="NK12" s="8">
        <v>0</v>
      </c>
      <c r="NL12" s="8">
        <v>0</v>
      </c>
      <c r="NM12" s="8">
        <v>0</v>
      </c>
      <c r="NN12" s="8">
        <v>42</v>
      </c>
      <c r="NO12" s="8">
        <v>0</v>
      </c>
      <c r="NP12" s="8">
        <v>0</v>
      </c>
      <c r="NQ12" s="8">
        <v>0</v>
      </c>
      <c r="NR12" s="8">
        <v>0</v>
      </c>
      <c r="NS12" s="8">
        <v>0</v>
      </c>
      <c r="NU12" s="1">
        <f t="shared" si="15"/>
        <v>1.4489795918367347</v>
      </c>
      <c r="NV12" s="1">
        <f t="shared" si="16"/>
        <v>0.91196749651629982</v>
      </c>
      <c r="NW12" s="3">
        <f t="shared" si="17"/>
        <v>1</v>
      </c>
    </row>
    <row r="13" spans="1:387" x14ac:dyDescent="0.55000000000000004">
      <c r="A13" s="11">
        <v>8.3333333333333329E-2</v>
      </c>
      <c r="B13" s="8">
        <v>0</v>
      </c>
      <c r="C13" s="8">
        <v>0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42</v>
      </c>
      <c r="M13" s="8">
        <v>7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1</v>
      </c>
      <c r="AO13" s="8">
        <v>0</v>
      </c>
      <c r="AP13" s="8">
        <v>0</v>
      </c>
      <c r="AQ13" s="8">
        <v>22</v>
      </c>
      <c r="AR13" s="8">
        <v>3</v>
      </c>
      <c r="AS13" s="8">
        <v>0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8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2</v>
      </c>
      <c r="BH13" s="8">
        <v>0</v>
      </c>
      <c r="BJ13" s="1">
        <f t="shared" si="0"/>
        <v>1.3050847457627119</v>
      </c>
      <c r="BK13" s="1">
        <f t="shared" si="1"/>
        <v>0.80372243162675316</v>
      </c>
      <c r="BL13" s="3">
        <f t="shared" si="2"/>
        <v>1</v>
      </c>
      <c r="BM13" s="2"/>
      <c r="BN13" s="11">
        <v>8.3333333333333329E-2</v>
      </c>
      <c r="BO13" s="8">
        <v>0</v>
      </c>
      <c r="BP13" s="8">
        <v>5</v>
      </c>
      <c r="BQ13" s="8">
        <v>0</v>
      </c>
      <c r="BR13" s="8">
        <v>0</v>
      </c>
      <c r="BS13" s="8">
        <v>0</v>
      </c>
      <c r="BT13" s="8">
        <v>0</v>
      </c>
      <c r="BU13" s="8">
        <v>34</v>
      </c>
      <c r="BV13" s="8">
        <v>4</v>
      </c>
      <c r="BW13" s="8">
        <v>2</v>
      </c>
      <c r="BX13" s="8">
        <v>1</v>
      </c>
      <c r="BY13" s="8">
        <v>0</v>
      </c>
      <c r="BZ13" s="8">
        <v>0</v>
      </c>
      <c r="CA13" s="8">
        <v>0</v>
      </c>
      <c r="CB13" s="8">
        <v>0</v>
      </c>
      <c r="CC13" s="8">
        <v>0</v>
      </c>
      <c r="CD13" s="8">
        <v>0</v>
      </c>
      <c r="CE13" s="8">
        <v>0</v>
      </c>
      <c r="CF13" s="8">
        <v>0</v>
      </c>
      <c r="CG13" s="8">
        <v>0</v>
      </c>
      <c r="CH13" s="8">
        <v>0</v>
      </c>
      <c r="CI13" s="8">
        <v>0</v>
      </c>
      <c r="CJ13" s="8">
        <v>0</v>
      </c>
      <c r="CK13" s="8">
        <v>0</v>
      </c>
      <c r="CL13" s="8">
        <v>0</v>
      </c>
      <c r="CM13" s="8">
        <v>59</v>
      </c>
      <c r="CN13" s="8">
        <v>0</v>
      </c>
      <c r="CO13" s="8">
        <v>14</v>
      </c>
      <c r="CP13" s="8">
        <v>0</v>
      </c>
      <c r="CQ13" s="8">
        <v>49</v>
      </c>
      <c r="CR13" s="8">
        <v>0</v>
      </c>
      <c r="CS13" s="8">
        <v>0</v>
      </c>
      <c r="CT13" s="8">
        <v>0</v>
      </c>
      <c r="CU13" s="8">
        <v>0</v>
      </c>
      <c r="CV13" s="8">
        <v>0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14</v>
      </c>
      <c r="DF13" s="8">
        <v>0</v>
      </c>
      <c r="DG13" s="8">
        <v>0</v>
      </c>
      <c r="DH13" s="8">
        <v>0</v>
      </c>
      <c r="DI13" s="8">
        <v>0</v>
      </c>
      <c r="DJ13" s="8">
        <v>0</v>
      </c>
      <c r="DK13" s="8">
        <v>0</v>
      </c>
      <c r="DL13" s="8">
        <v>0</v>
      </c>
      <c r="DM13" s="8">
        <v>0</v>
      </c>
      <c r="DN13" s="8">
        <v>0</v>
      </c>
      <c r="DO13" s="8">
        <v>0</v>
      </c>
      <c r="DP13" s="8">
        <v>0</v>
      </c>
      <c r="DQ13" s="8">
        <v>43</v>
      </c>
      <c r="DR13" s="8">
        <v>0</v>
      </c>
      <c r="DS13" s="8">
        <v>4</v>
      </c>
      <c r="DU13" s="1">
        <f t="shared" si="3"/>
        <v>4.0175438596491224</v>
      </c>
      <c r="DV13" s="1">
        <f t="shared" si="4"/>
        <v>1.6242390213697646</v>
      </c>
      <c r="DW13" s="3">
        <f t="shared" si="5"/>
        <v>1</v>
      </c>
      <c r="DY13" s="11">
        <v>8.3333333333333329E-2</v>
      </c>
      <c r="DZ13" s="8">
        <v>0</v>
      </c>
      <c r="EA13" s="8">
        <v>0</v>
      </c>
      <c r="EB13" s="8">
        <v>0</v>
      </c>
      <c r="EC13" s="8">
        <v>0</v>
      </c>
      <c r="ED13" s="8">
        <v>0</v>
      </c>
      <c r="EE13" s="8">
        <v>0</v>
      </c>
      <c r="EF13" s="8">
        <v>4</v>
      </c>
      <c r="EG13" s="8">
        <v>0</v>
      </c>
      <c r="EH13" s="8">
        <v>5</v>
      </c>
      <c r="EI13" s="8">
        <v>0</v>
      </c>
      <c r="EJ13" s="8">
        <v>0</v>
      </c>
      <c r="EK13" s="8">
        <v>0</v>
      </c>
      <c r="EL13" s="8">
        <v>0</v>
      </c>
      <c r="EM13" s="8">
        <v>0</v>
      </c>
      <c r="EN13" s="8">
        <v>0</v>
      </c>
      <c r="EO13" s="8">
        <v>0</v>
      </c>
      <c r="EP13" s="8">
        <v>0</v>
      </c>
      <c r="EQ13" s="8">
        <v>0</v>
      </c>
      <c r="ER13" s="8">
        <v>2</v>
      </c>
      <c r="ES13" s="8">
        <v>0</v>
      </c>
      <c r="ET13" s="8">
        <v>0</v>
      </c>
      <c r="EU13" s="8">
        <v>0</v>
      </c>
      <c r="EV13" s="8">
        <v>2</v>
      </c>
      <c r="EW13" s="8">
        <v>0</v>
      </c>
      <c r="EX13" s="8">
        <v>0</v>
      </c>
      <c r="EY13" s="8">
        <v>0</v>
      </c>
      <c r="EZ13" s="8">
        <v>0</v>
      </c>
      <c r="FA13" s="8">
        <v>0</v>
      </c>
      <c r="FB13" s="8">
        <v>0</v>
      </c>
      <c r="FC13" s="8">
        <v>0</v>
      </c>
      <c r="FD13" s="8">
        <v>0</v>
      </c>
      <c r="FE13" s="8">
        <v>0</v>
      </c>
      <c r="FF13" s="8">
        <v>0</v>
      </c>
      <c r="FG13" s="8">
        <v>0</v>
      </c>
      <c r="FH13" s="8">
        <v>36</v>
      </c>
      <c r="FI13" s="8">
        <v>0</v>
      </c>
      <c r="FJ13" s="8">
        <v>0</v>
      </c>
      <c r="FK13" s="8">
        <v>0</v>
      </c>
      <c r="FL13" s="8">
        <v>2</v>
      </c>
      <c r="FM13" s="8">
        <v>0</v>
      </c>
      <c r="FN13" s="8">
        <v>0</v>
      </c>
      <c r="FO13" s="8">
        <v>0</v>
      </c>
      <c r="FP13" s="8">
        <v>0</v>
      </c>
      <c r="FQ13" s="8">
        <v>0</v>
      </c>
      <c r="FR13" s="8">
        <v>0</v>
      </c>
      <c r="FS13" s="8">
        <v>0</v>
      </c>
      <c r="FT13" s="8">
        <v>0</v>
      </c>
      <c r="FU13" s="8">
        <v>0</v>
      </c>
      <c r="FV13" s="8">
        <v>0</v>
      </c>
      <c r="FW13" s="8">
        <v>0</v>
      </c>
      <c r="FX13" s="8">
        <v>0</v>
      </c>
      <c r="FY13" s="8">
        <v>0</v>
      </c>
      <c r="FZ13" s="8">
        <v>0</v>
      </c>
      <c r="GA13" s="8">
        <v>0</v>
      </c>
      <c r="GB13" s="8">
        <v>0</v>
      </c>
      <c r="GC13" s="8">
        <v>0</v>
      </c>
      <c r="GD13" s="8">
        <v>1</v>
      </c>
      <c r="GE13" s="8">
        <v>0</v>
      </c>
      <c r="GF13" s="8">
        <v>0</v>
      </c>
      <c r="GG13" s="8">
        <v>0</v>
      </c>
      <c r="GH13" s="8">
        <v>0</v>
      </c>
      <c r="GI13" s="8">
        <v>0</v>
      </c>
      <c r="GJ13" s="8">
        <v>0</v>
      </c>
      <c r="GK13" s="8">
        <v>0</v>
      </c>
      <c r="GL13" s="8"/>
      <c r="GM13" s="1">
        <f t="shared" si="6"/>
        <v>0.8125</v>
      </c>
      <c r="GN13" s="1">
        <f t="shared" si="7"/>
        <v>0.56951098140115608</v>
      </c>
      <c r="GO13" s="3">
        <f t="shared" si="8"/>
        <v>1</v>
      </c>
      <c r="GQ13" s="11">
        <v>8.3333333333333329E-2</v>
      </c>
      <c r="GR13" s="8">
        <v>0</v>
      </c>
      <c r="GS13" s="8">
        <v>9</v>
      </c>
      <c r="GT13" s="8">
        <v>0</v>
      </c>
      <c r="GU13" s="8">
        <v>0</v>
      </c>
      <c r="GV13" s="8">
        <v>0</v>
      </c>
      <c r="GW13" s="8">
        <v>0</v>
      </c>
      <c r="GX13" s="8">
        <v>0</v>
      </c>
      <c r="GY13" s="8">
        <v>0</v>
      </c>
      <c r="GZ13" s="8">
        <v>0</v>
      </c>
      <c r="HA13" s="8">
        <v>0</v>
      </c>
      <c r="HB13" s="8">
        <v>0</v>
      </c>
      <c r="HC13" s="8">
        <v>0</v>
      </c>
      <c r="HD13" s="8">
        <v>0</v>
      </c>
      <c r="HE13" s="8">
        <v>0</v>
      </c>
      <c r="HF13" s="8">
        <v>0</v>
      </c>
      <c r="HG13" s="8">
        <v>0</v>
      </c>
      <c r="HH13" s="8">
        <v>0</v>
      </c>
      <c r="HI13" s="8">
        <v>0</v>
      </c>
      <c r="HJ13" s="8">
        <v>0</v>
      </c>
      <c r="HK13" s="8">
        <v>0</v>
      </c>
      <c r="HL13" s="8">
        <v>50</v>
      </c>
      <c r="HM13" s="8">
        <v>0</v>
      </c>
      <c r="HN13" s="8">
        <v>0</v>
      </c>
      <c r="HO13" s="8">
        <v>0</v>
      </c>
      <c r="HP13" s="8">
        <v>0</v>
      </c>
      <c r="HQ13" s="8">
        <v>21</v>
      </c>
      <c r="HR13" s="8">
        <v>26</v>
      </c>
      <c r="HS13" s="8">
        <v>0</v>
      </c>
      <c r="HT13" s="8">
        <v>0</v>
      </c>
      <c r="HU13" s="8">
        <v>0</v>
      </c>
      <c r="HV13" s="8">
        <v>0</v>
      </c>
      <c r="HW13" s="8">
        <v>0</v>
      </c>
      <c r="HX13" s="8">
        <v>0</v>
      </c>
      <c r="HY13" s="8">
        <v>0</v>
      </c>
      <c r="HZ13" s="8">
        <v>7</v>
      </c>
      <c r="IA13" s="8">
        <v>0</v>
      </c>
      <c r="IB13" s="8">
        <v>0</v>
      </c>
      <c r="IC13" s="8">
        <v>0</v>
      </c>
      <c r="ID13" s="8">
        <v>0</v>
      </c>
      <c r="IE13" s="8">
        <v>0</v>
      </c>
      <c r="IF13" s="8">
        <v>0</v>
      </c>
      <c r="IG13" s="8">
        <v>0</v>
      </c>
      <c r="IH13" s="8">
        <v>0</v>
      </c>
      <c r="II13" s="8">
        <v>0</v>
      </c>
      <c r="IJ13" s="8">
        <v>0</v>
      </c>
      <c r="IK13" s="8">
        <v>0</v>
      </c>
      <c r="IL13" s="8">
        <v>0</v>
      </c>
      <c r="IM13" s="8">
        <v>0</v>
      </c>
      <c r="IN13" s="8">
        <v>0</v>
      </c>
      <c r="IO13" s="8">
        <v>0</v>
      </c>
      <c r="IP13" s="8">
        <v>0</v>
      </c>
      <c r="IQ13" s="8">
        <v>1</v>
      </c>
      <c r="IR13" s="8">
        <v>0</v>
      </c>
      <c r="IS13" s="8">
        <v>0</v>
      </c>
      <c r="IT13" s="8">
        <v>0</v>
      </c>
      <c r="IU13" s="8">
        <v>0</v>
      </c>
      <c r="IV13" s="8">
        <v>41</v>
      </c>
      <c r="IW13" s="8">
        <v>5</v>
      </c>
      <c r="IX13" s="8">
        <v>0</v>
      </c>
      <c r="IZ13" s="1">
        <f t="shared" si="9"/>
        <v>2.7118644067796609</v>
      </c>
      <c r="JA13" s="1">
        <f t="shared" si="10"/>
        <v>1.2112010952750887</v>
      </c>
      <c r="JB13" s="3">
        <f t="shared" si="11"/>
        <v>1</v>
      </c>
      <c r="JD13" s="11">
        <v>8.3333333333333329E-2</v>
      </c>
      <c r="JE13" s="8">
        <v>0</v>
      </c>
      <c r="JF13" s="8">
        <v>18</v>
      </c>
      <c r="JG13" s="8">
        <v>0</v>
      </c>
      <c r="JH13" s="8">
        <v>0</v>
      </c>
      <c r="JI13" s="8">
        <v>0</v>
      </c>
      <c r="JJ13" s="8">
        <v>0</v>
      </c>
      <c r="JK13" s="8">
        <v>0</v>
      </c>
      <c r="JL13" s="8">
        <v>0</v>
      </c>
      <c r="JM13" s="8">
        <v>28</v>
      </c>
      <c r="JN13" s="8">
        <v>0</v>
      </c>
      <c r="JO13" s="8">
        <v>0</v>
      </c>
      <c r="JP13" s="8">
        <v>0</v>
      </c>
      <c r="JQ13" s="8">
        <v>0</v>
      </c>
      <c r="JR13" s="8">
        <v>0</v>
      </c>
      <c r="JS13" s="8">
        <v>0</v>
      </c>
      <c r="JT13" s="8">
        <v>0</v>
      </c>
      <c r="JU13" s="8">
        <v>0</v>
      </c>
      <c r="JV13" s="8">
        <v>0</v>
      </c>
      <c r="JW13" s="8">
        <v>3</v>
      </c>
      <c r="JX13" s="8">
        <v>0</v>
      </c>
      <c r="JY13" s="8">
        <v>0</v>
      </c>
      <c r="JZ13" s="8">
        <v>0</v>
      </c>
      <c r="KA13" s="8">
        <v>0</v>
      </c>
      <c r="KB13" s="8">
        <v>25</v>
      </c>
      <c r="KC13" s="8">
        <v>0</v>
      </c>
      <c r="KD13" s="8">
        <v>0</v>
      </c>
      <c r="KE13" s="8">
        <v>0</v>
      </c>
      <c r="KF13" s="8">
        <v>0</v>
      </c>
      <c r="KG13" s="8">
        <v>0</v>
      </c>
      <c r="KH13" s="8">
        <v>0</v>
      </c>
      <c r="KI13" s="8">
        <v>0</v>
      </c>
      <c r="KJ13" s="8">
        <v>29</v>
      </c>
      <c r="KK13" s="8">
        <v>0</v>
      </c>
      <c r="KL13" s="8">
        <v>0</v>
      </c>
      <c r="KM13" s="8">
        <v>0</v>
      </c>
      <c r="KN13" s="8">
        <v>0</v>
      </c>
      <c r="KO13" s="8">
        <v>0</v>
      </c>
      <c r="KP13" s="8">
        <v>0</v>
      </c>
      <c r="KQ13" s="8">
        <v>2</v>
      </c>
      <c r="KR13" s="8">
        <v>0</v>
      </c>
      <c r="KS13" s="8">
        <v>0</v>
      </c>
      <c r="KT13" s="8">
        <v>0</v>
      </c>
      <c r="KU13" s="8">
        <v>0</v>
      </c>
      <c r="KV13" s="8">
        <v>0</v>
      </c>
      <c r="KW13" s="8">
        <v>0</v>
      </c>
      <c r="KX13" s="8">
        <v>0</v>
      </c>
      <c r="KY13" s="8">
        <v>0</v>
      </c>
      <c r="KZ13" s="8">
        <v>0</v>
      </c>
      <c r="LA13" s="8">
        <v>0</v>
      </c>
      <c r="LB13" s="8">
        <v>0</v>
      </c>
      <c r="LC13" s="8">
        <v>0</v>
      </c>
      <c r="LD13" s="8">
        <v>0</v>
      </c>
      <c r="LE13" s="8">
        <v>0</v>
      </c>
      <c r="LF13" s="8">
        <v>0</v>
      </c>
      <c r="LG13" s="8">
        <v>0</v>
      </c>
      <c r="LH13" s="8">
        <v>0</v>
      </c>
      <c r="LI13" s="8">
        <v>0</v>
      </c>
      <c r="LJ13" s="8">
        <v>0</v>
      </c>
      <c r="LK13" s="8">
        <v>0</v>
      </c>
      <c r="LL13" s="8">
        <v>0</v>
      </c>
      <c r="LM13" s="8">
        <v>0</v>
      </c>
      <c r="LN13" s="8">
        <v>0</v>
      </c>
      <c r="LO13" s="8">
        <v>0</v>
      </c>
      <c r="LP13" s="8">
        <v>0</v>
      </c>
      <c r="LR13" s="1">
        <f t="shared" si="12"/>
        <v>1.640625</v>
      </c>
      <c r="LS13" s="1">
        <f t="shared" si="13"/>
        <v>0.77388142122489512</v>
      </c>
      <c r="LT13" s="3">
        <f t="shared" si="14"/>
        <v>1</v>
      </c>
      <c r="LV13" s="11">
        <v>8.3333333333333329E-2</v>
      </c>
      <c r="LW13" s="8">
        <v>0</v>
      </c>
      <c r="LX13" s="8">
        <v>0</v>
      </c>
      <c r="LY13" s="8">
        <v>0</v>
      </c>
      <c r="LZ13" s="8">
        <v>0</v>
      </c>
      <c r="MA13" s="8">
        <v>0</v>
      </c>
      <c r="MB13" s="8">
        <v>5</v>
      </c>
      <c r="MC13" s="8">
        <v>0</v>
      </c>
      <c r="MD13" s="8">
        <v>3</v>
      </c>
      <c r="ME13" s="8">
        <v>0</v>
      </c>
      <c r="MF13" s="8">
        <v>0</v>
      </c>
      <c r="MG13" s="8">
        <v>10</v>
      </c>
      <c r="MH13" s="8">
        <v>4</v>
      </c>
      <c r="MI13" s="8">
        <v>0</v>
      </c>
      <c r="MJ13" s="8">
        <v>1</v>
      </c>
      <c r="MK13" s="8">
        <v>0</v>
      </c>
      <c r="ML13" s="8">
        <v>0</v>
      </c>
      <c r="MM13" s="8">
        <v>4</v>
      </c>
      <c r="MN13" s="8">
        <v>0</v>
      </c>
      <c r="MO13" s="8">
        <v>0</v>
      </c>
      <c r="MP13" s="8">
        <v>0</v>
      </c>
      <c r="MQ13" s="8">
        <v>10</v>
      </c>
      <c r="MR13" s="8">
        <v>0</v>
      </c>
      <c r="MS13" s="8">
        <v>2</v>
      </c>
      <c r="MT13" s="8">
        <v>0</v>
      </c>
      <c r="MU13" s="8">
        <v>0</v>
      </c>
      <c r="MV13" s="8">
        <v>0</v>
      </c>
      <c r="MW13" s="8">
        <v>0</v>
      </c>
      <c r="MX13" s="8">
        <v>0</v>
      </c>
      <c r="MY13" s="8">
        <v>0</v>
      </c>
      <c r="MZ13" s="8">
        <v>0</v>
      </c>
      <c r="NA13" s="8">
        <v>0</v>
      </c>
      <c r="NB13" s="8">
        <v>0</v>
      </c>
      <c r="NC13" s="8">
        <v>0</v>
      </c>
      <c r="ND13" s="8">
        <v>0</v>
      </c>
      <c r="NE13" s="8">
        <v>0</v>
      </c>
      <c r="NF13" s="8">
        <v>0</v>
      </c>
      <c r="NG13" s="8">
        <v>0</v>
      </c>
      <c r="NH13" s="8">
        <v>0</v>
      </c>
      <c r="NI13" s="8">
        <v>0</v>
      </c>
      <c r="NJ13" s="8">
        <v>0</v>
      </c>
      <c r="NK13" s="8">
        <v>0</v>
      </c>
      <c r="NL13" s="8">
        <v>6</v>
      </c>
      <c r="NM13" s="8">
        <v>0</v>
      </c>
      <c r="NN13" s="8">
        <v>62</v>
      </c>
      <c r="NO13" s="8">
        <v>0</v>
      </c>
      <c r="NP13" s="8">
        <v>20</v>
      </c>
      <c r="NQ13" s="8">
        <v>0</v>
      </c>
      <c r="NR13" s="8">
        <v>2</v>
      </c>
      <c r="NS13" s="8">
        <v>0</v>
      </c>
      <c r="NU13" s="1">
        <f t="shared" si="15"/>
        <v>2.6326530612244898</v>
      </c>
      <c r="NV13" s="1">
        <f t="shared" si="16"/>
        <v>1.3387519182424377</v>
      </c>
      <c r="NW13" s="3">
        <f t="shared" si="17"/>
        <v>1</v>
      </c>
    </row>
    <row r="14" spans="1:387" x14ac:dyDescent="0.55000000000000004">
      <c r="A14" s="11">
        <v>0.10416666666666667</v>
      </c>
      <c r="B14" s="8">
        <v>0</v>
      </c>
      <c r="C14" s="8">
        <v>0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3</v>
      </c>
      <c r="M14" s="8">
        <v>13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8">
        <v>0</v>
      </c>
      <c r="AL14" s="8">
        <v>0</v>
      </c>
      <c r="AM14" s="8">
        <v>0</v>
      </c>
      <c r="AN14" s="8">
        <v>9</v>
      </c>
      <c r="AO14" s="8">
        <v>0</v>
      </c>
      <c r="AP14" s="8">
        <v>0</v>
      </c>
      <c r="AQ14" s="8">
        <v>17</v>
      </c>
      <c r="AR14" s="8">
        <v>4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J14" s="1">
        <f t="shared" si="0"/>
        <v>0.77966101694915257</v>
      </c>
      <c r="BK14" s="1">
        <f t="shared" si="1"/>
        <v>0.39285539000722158</v>
      </c>
      <c r="BL14" s="3">
        <f t="shared" si="2"/>
        <v>1</v>
      </c>
      <c r="BM14" s="2"/>
      <c r="BN14" s="11">
        <v>0.10416666666666667</v>
      </c>
      <c r="BO14" s="8">
        <v>0</v>
      </c>
      <c r="BP14" s="8">
        <v>0</v>
      </c>
      <c r="BQ14" s="8">
        <v>0</v>
      </c>
      <c r="BR14" s="8">
        <v>0</v>
      </c>
      <c r="BS14" s="8">
        <v>0</v>
      </c>
      <c r="BT14" s="8">
        <v>0</v>
      </c>
      <c r="BU14" s="8">
        <v>26</v>
      </c>
      <c r="BV14" s="8">
        <v>16</v>
      </c>
      <c r="BW14" s="8">
        <v>3</v>
      </c>
      <c r="BX14" s="8">
        <v>4</v>
      </c>
      <c r="BY14" s="8">
        <v>0</v>
      </c>
      <c r="BZ14" s="8">
        <v>0</v>
      </c>
      <c r="CA14" s="8">
        <v>0</v>
      </c>
      <c r="CB14" s="8">
        <v>0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26</v>
      </c>
      <c r="CJ14" s="8">
        <v>0</v>
      </c>
      <c r="CK14" s="8">
        <v>0</v>
      </c>
      <c r="CL14" s="8">
        <v>0</v>
      </c>
      <c r="CM14" s="8">
        <v>37</v>
      </c>
      <c r="CN14" s="8">
        <v>0</v>
      </c>
      <c r="CO14" s="8">
        <v>44</v>
      </c>
      <c r="CP14" s="8">
        <v>0</v>
      </c>
      <c r="CQ14" s="8">
        <v>20</v>
      </c>
      <c r="CR14" s="8">
        <v>0</v>
      </c>
      <c r="CS14" s="8">
        <v>0</v>
      </c>
      <c r="CT14" s="8">
        <v>0</v>
      </c>
      <c r="CU14" s="8">
        <v>0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0</v>
      </c>
      <c r="DG14" s="8">
        <v>0</v>
      </c>
      <c r="DH14" s="8">
        <v>0</v>
      </c>
      <c r="DI14" s="8">
        <v>0</v>
      </c>
      <c r="DJ14" s="8">
        <v>0</v>
      </c>
      <c r="DK14" s="8">
        <v>0</v>
      </c>
      <c r="DL14" s="8">
        <v>0</v>
      </c>
      <c r="DM14" s="8">
        <v>0</v>
      </c>
      <c r="DN14" s="8">
        <v>0</v>
      </c>
      <c r="DO14" s="8">
        <v>0</v>
      </c>
      <c r="DP14" s="8">
        <v>0</v>
      </c>
      <c r="DQ14" s="8">
        <v>32</v>
      </c>
      <c r="DR14" s="8">
        <v>1</v>
      </c>
      <c r="DS14" s="8">
        <v>11</v>
      </c>
      <c r="DU14" s="1">
        <f t="shared" si="3"/>
        <v>3.8771929824561404</v>
      </c>
      <c r="DV14" s="1">
        <f t="shared" si="4"/>
        <v>1.3278561158159785</v>
      </c>
      <c r="DW14" s="3">
        <f t="shared" si="5"/>
        <v>1</v>
      </c>
      <c r="DY14" s="11">
        <v>0.10416666666666667</v>
      </c>
      <c r="DZ14" s="8">
        <v>0</v>
      </c>
      <c r="EA14" s="8">
        <v>11</v>
      </c>
      <c r="EB14" s="8">
        <v>0</v>
      </c>
      <c r="EC14" s="8">
        <v>21</v>
      </c>
      <c r="ED14" s="8">
        <v>0</v>
      </c>
      <c r="EE14" s="8">
        <v>0</v>
      </c>
      <c r="EF14" s="8">
        <v>4</v>
      </c>
      <c r="EG14" s="8">
        <v>0</v>
      </c>
      <c r="EH14" s="8">
        <v>0</v>
      </c>
      <c r="EI14" s="8">
        <v>0</v>
      </c>
      <c r="EJ14" s="8">
        <v>0</v>
      </c>
      <c r="EK14" s="8">
        <v>0</v>
      </c>
      <c r="EL14" s="8">
        <v>0</v>
      </c>
      <c r="EM14" s="8">
        <v>0</v>
      </c>
      <c r="EN14" s="8">
        <v>0</v>
      </c>
      <c r="EO14" s="8">
        <v>0</v>
      </c>
      <c r="EP14" s="8">
        <v>0</v>
      </c>
      <c r="EQ14" s="8">
        <v>0</v>
      </c>
      <c r="ER14" s="8">
        <v>8</v>
      </c>
      <c r="ES14" s="8">
        <v>1</v>
      </c>
      <c r="ET14" s="8">
        <v>0</v>
      </c>
      <c r="EU14" s="8">
        <v>0</v>
      </c>
      <c r="EV14" s="8">
        <v>0</v>
      </c>
      <c r="EW14" s="8">
        <v>0</v>
      </c>
      <c r="EX14" s="8">
        <v>0</v>
      </c>
      <c r="EY14" s="8">
        <v>0</v>
      </c>
      <c r="EZ14" s="8">
        <v>0</v>
      </c>
      <c r="FA14" s="8">
        <v>0</v>
      </c>
      <c r="FB14" s="8">
        <v>0</v>
      </c>
      <c r="FC14" s="8">
        <v>0</v>
      </c>
      <c r="FD14" s="8">
        <v>0</v>
      </c>
      <c r="FE14" s="8">
        <v>0</v>
      </c>
      <c r="FF14" s="8">
        <v>0</v>
      </c>
      <c r="FG14" s="8">
        <v>0</v>
      </c>
      <c r="FH14" s="8">
        <v>0</v>
      </c>
      <c r="FI14" s="8">
        <v>0</v>
      </c>
      <c r="FJ14" s="8">
        <v>0</v>
      </c>
      <c r="FK14" s="8">
        <v>0</v>
      </c>
      <c r="FL14" s="8">
        <v>0</v>
      </c>
      <c r="FM14" s="8">
        <v>0</v>
      </c>
      <c r="FN14" s="8">
        <v>0</v>
      </c>
      <c r="FO14" s="8">
        <v>0</v>
      </c>
      <c r="FP14" s="8">
        <v>0</v>
      </c>
      <c r="FQ14" s="8">
        <v>0</v>
      </c>
      <c r="FR14" s="8">
        <v>0</v>
      </c>
      <c r="FS14" s="8">
        <v>0</v>
      </c>
      <c r="FT14" s="8">
        <v>0</v>
      </c>
      <c r="FU14" s="8">
        <v>0</v>
      </c>
      <c r="FV14" s="8">
        <v>0</v>
      </c>
      <c r="FW14" s="8">
        <v>0</v>
      </c>
      <c r="FX14" s="8">
        <v>0</v>
      </c>
      <c r="FY14" s="8">
        <v>0</v>
      </c>
      <c r="FZ14" s="8">
        <v>0</v>
      </c>
      <c r="GA14" s="8">
        <v>0</v>
      </c>
      <c r="GB14" s="8">
        <v>0</v>
      </c>
      <c r="GC14" s="8">
        <v>0</v>
      </c>
      <c r="GD14" s="8">
        <v>0</v>
      </c>
      <c r="GE14" s="8">
        <v>0</v>
      </c>
      <c r="GF14" s="8">
        <v>0</v>
      </c>
      <c r="GG14" s="8">
        <v>0</v>
      </c>
      <c r="GH14" s="8">
        <v>0</v>
      </c>
      <c r="GI14" s="8">
        <v>0</v>
      </c>
      <c r="GJ14" s="8">
        <v>0</v>
      </c>
      <c r="GK14" s="8">
        <v>0</v>
      </c>
      <c r="GL14" s="8"/>
      <c r="GM14" s="1">
        <f t="shared" si="6"/>
        <v>0.703125</v>
      </c>
      <c r="GN14" s="1">
        <f t="shared" si="7"/>
        <v>0.38939289813383021</v>
      </c>
      <c r="GO14" s="3">
        <f t="shared" si="8"/>
        <v>1</v>
      </c>
      <c r="GQ14" s="11">
        <v>0.10416666666666667</v>
      </c>
      <c r="GR14" s="8">
        <v>0</v>
      </c>
      <c r="GS14" s="8">
        <v>3</v>
      </c>
      <c r="GT14" s="8">
        <v>0</v>
      </c>
      <c r="GU14" s="8">
        <v>0</v>
      </c>
      <c r="GV14" s="8">
        <v>1</v>
      </c>
      <c r="GW14" s="8">
        <v>0</v>
      </c>
      <c r="GX14" s="8">
        <v>0</v>
      </c>
      <c r="GY14" s="8">
        <v>0</v>
      </c>
      <c r="GZ14" s="8">
        <v>0</v>
      </c>
      <c r="HA14" s="8">
        <v>0</v>
      </c>
      <c r="HB14" s="8">
        <v>0</v>
      </c>
      <c r="HC14" s="8">
        <v>0</v>
      </c>
      <c r="HD14" s="8">
        <v>0</v>
      </c>
      <c r="HE14" s="8">
        <v>0</v>
      </c>
      <c r="HF14" s="8">
        <v>0</v>
      </c>
      <c r="HG14" s="8">
        <v>0</v>
      </c>
      <c r="HH14" s="8">
        <v>0</v>
      </c>
      <c r="HI14" s="8">
        <v>0</v>
      </c>
      <c r="HJ14" s="8">
        <v>0</v>
      </c>
      <c r="HK14" s="8">
        <v>0</v>
      </c>
      <c r="HL14" s="8">
        <v>26</v>
      </c>
      <c r="HM14" s="8">
        <v>0</v>
      </c>
      <c r="HN14" s="8">
        <v>0</v>
      </c>
      <c r="HO14" s="8">
        <v>0</v>
      </c>
      <c r="HP14" s="8">
        <v>0</v>
      </c>
      <c r="HQ14" s="8">
        <v>0</v>
      </c>
      <c r="HR14" s="8">
        <v>24</v>
      </c>
      <c r="HS14" s="8">
        <v>0</v>
      </c>
      <c r="HT14" s="8">
        <v>0</v>
      </c>
      <c r="HU14" s="8">
        <v>0</v>
      </c>
      <c r="HV14" s="8">
        <v>0</v>
      </c>
      <c r="HW14" s="8">
        <v>0</v>
      </c>
      <c r="HX14" s="8">
        <v>0</v>
      </c>
      <c r="HY14" s="8">
        <v>0</v>
      </c>
      <c r="HZ14" s="8">
        <v>0</v>
      </c>
      <c r="IA14" s="8">
        <v>0</v>
      </c>
      <c r="IB14" s="8">
        <v>0</v>
      </c>
      <c r="IC14" s="8">
        <v>0</v>
      </c>
      <c r="ID14" s="8">
        <v>20</v>
      </c>
      <c r="IE14" s="8">
        <v>0</v>
      </c>
      <c r="IF14" s="8">
        <v>0</v>
      </c>
      <c r="IG14" s="8">
        <v>0</v>
      </c>
      <c r="IH14" s="8">
        <v>0</v>
      </c>
      <c r="II14" s="8">
        <v>0</v>
      </c>
      <c r="IJ14" s="8">
        <v>0</v>
      </c>
      <c r="IK14" s="8">
        <v>0</v>
      </c>
      <c r="IL14" s="8">
        <v>1</v>
      </c>
      <c r="IM14" s="8">
        <v>4</v>
      </c>
      <c r="IN14" s="8">
        <v>0</v>
      </c>
      <c r="IO14" s="8">
        <v>0</v>
      </c>
      <c r="IP14" s="8">
        <v>0</v>
      </c>
      <c r="IQ14" s="8">
        <v>13</v>
      </c>
      <c r="IR14" s="8">
        <v>0</v>
      </c>
      <c r="IS14" s="8">
        <v>1</v>
      </c>
      <c r="IT14" s="8">
        <v>0</v>
      </c>
      <c r="IU14" s="8">
        <v>0</v>
      </c>
      <c r="IV14" s="8">
        <v>33</v>
      </c>
      <c r="IW14" s="8">
        <v>20</v>
      </c>
      <c r="IX14" s="8">
        <v>0</v>
      </c>
      <c r="IZ14" s="1">
        <f t="shared" si="9"/>
        <v>2.4745762711864407</v>
      </c>
      <c r="JA14" s="1">
        <f t="shared" si="10"/>
        <v>0.93267083546090346</v>
      </c>
      <c r="JB14" s="3">
        <f t="shared" si="11"/>
        <v>1</v>
      </c>
      <c r="JD14" s="11">
        <v>0.10416666666666667</v>
      </c>
      <c r="JE14" s="8">
        <v>0</v>
      </c>
      <c r="JF14" s="8">
        <v>0</v>
      </c>
      <c r="JG14" s="8">
        <v>0</v>
      </c>
      <c r="JH14" s="8">
        <v>0</v>
      </c>
      <c r="JI14" s="8">
        <v>0</v>
      </c>
      <c r="JJ14" s="8">
        <v>7</v>
      </c>
      <c r="JK14" s="8">
        <v>10</v>
      </c>
      <c r="JL14" s="8">
        <v>0</v>
      </c>
      <c r="JM14" s="8">
        <v>26</v>
      </c>
      <c r="JN14" s="8">
        <v>0</v>
      </c>
      <c r="JO14" s="8">
        <v>0</v>
      </c>
      <c r="JP14" s="8">
        <v>0</v>
      </c>
      <c r="JQ14" s="8">
        <v>0</v>
      </c>
      <c r="JR14" s="8">
        <v>0</v>
      </c>
      <c r="JS14" s="8">
        <v>0</v>
      </c>
      <c r="JT14" s="8">
        <v>0</v>
      </c>
      <c r="JU14" s="8">
        <v>0</v>
      </c>
      <c r="JV14" s="8">
        <v>0</v>
      </c>
      <c r="JW14" s="8">
        <v>11</v>
      </c>
      <c r="JX14" s="8">
        <v>0</v>
      </c>
      <c r="JY14" s="8">
        <v>0</v>
      </c>
      <c r="JZ14" s="8">
        <v>0</v>
      </c>
      <c r="KA14" s="8">
        <v>0</v>
      </c>
      <c r="KB14" s="8">
        <v>5</v>
      </c>
      <c r="KC14" s="8">
        <v>0</v>
      </c>
      <c r="KD14" s="8">
        <v>0</v>
      </c>
      <c r="KE14" s="8">
        <v>0</v>
      </c>
      <c r="KF14" s="8">
        <v>0</v>
      </c>
      <c r="KG14" s="8">
        <v>0</v>
      </c>
      <c r="KH14" s="8">
        <v>0</v>
      </c>
      <c r="KI14" s="8">
        <v>0</v>
      </c>
      <c r="KJ14" s="8">
        <v>9</v>
      </c>
      <c r="KK14" s="8">
        <v>0</v>
      </c>
      <c r="KL14" s="8">
        <v>0</v>
      </c>
      <c r="KM14" s="8">
        <v>0</v>
      </c>
      <c r="KN14" s="8">
        <v>0</v>
      </c>
      <c r="KO14" s="8">
        <v>0</v>
      </c>
      <c r="KP14" s="8">
        <v>0</v>
      </c>
      <c r="KQ14" s="8">
        <v>0</v>
      </c>
      <c r="KR14" s="8">
        <v>0</v>
      </c>
      <c r="KS14" s="8">
        <v>0</v>
      </c>
      <c r="KT14" s="8">
        <v>0</v>
      </c>
      <c r="KU14" s="8">
        <v>0</v>
      </c>
      <c r="KV14" s="8">
        <v>0</v>
      </c>
      <c r="KW14" s="8">
        <v>10</v>
      </c>
      <c r="KX14" s="8">
        <v>0</v>
      </c>
      <c r="KY14" s="8">
        <v>0</v>
      </c>
      <c r="KZ14" s="8">
        <v>0</v>
      </c>
      <c r="LA14" s="8">
        <v>0</v>
      </c>
      <c r="LB14" s="8">
        <v>0</v>
      </c>
      <c r="LC14" s="8">
        <v>0</v>
      </c>
      <c r="LD14" s="8">
        <v>0</v>
      </c>
      <c r="LE14" s="8">
        <v>0</v>
      </c>
      <c r="LF14" s="8">
        <v>0</v>
      </c>
      <c r="LG14" s="8">
        <v>0</v>
      </c>
      <c r="LH14" s="8">
        <v>0</v>
      </c>
      <c r="LI14" s="8">
        <v>0</v>
      </c>
      <c r="LJ14" s="8">
        <v>0</v>
      </c>
      <c r="LK14" s="8">
        <v>0</v>
      </c>
      <c r="LL14" s="8">
        <v>0</v>
      </c>
      <c r="LM14" s="8">
        <v>0</v>
      </c>
      <c r="LN14" s="8">
        <v>0</v>
      </c>
      <c r="LO14" s="8">
        <v>0</v>
      </c>
      <c r="LP14" s="8">
        <v>0</v>
      </c>
      <c r="LR14" s="1">
        <f t="shared" si="12"/>
        <v>1.21875</v>
      </c>
      <c r="LS14" s="1">
        <f t="shared" si="13"/>
        <v>0.51199343431895128</v>
      </c>
      <c r="LT14" s="3">
        <f t="shared" si="14"/>
        <v>1</v>
      </c>
      <c r="LV14" s="11">
        <v>0.10416666666666667</v>
      </c>
      <c r="LW14" s="8">
        <v>0</v>
      </c>
      <c r="LX14" s="8">
        <v>0</v>
      </c>
      <c r="LY14" s="8">
        <v>0</v>
      </c>
      <c r="LZ14" s="8">
        <v>0</v>
      </c>
      <c r="MA14" s="8">
        <v>0</v>
      </c>
      <c r="MB14" s="8">
        <v>0</v>
      </c>
      <c r="MC14" s="8">
        <v>0</v>
      </c>
      <c r="MD14" s="8">
        <v>0</v>
      </c>
      <c r="ME14" s="8">
        <v>0</v>
      </c>
      <c r="MF14" s="8">
        <v>0</v>
      </c>
      <c r="MG14" s="8">
        <v>0</v>
      </c>
      <c r="MH14" s="8">
        <v>16</v>
      </c>
      <c r="MI14" s="8">
        <v>0</v>
      </c>
      <c r="MJ14" s="8">
        <v>1</v>
      </c>
      <c r="MK14" s="8">
        <v>0</v>
      </c>
      <c r="ML14" s="8">
        <v>0</v>
      </c>
      <c r="MM14" s="8">
        <v>0</v>
      </c>
      <c r="MN14" s="8">
        <v>0</v>
      </c>
      <c r="MO14" s="8">
        <v>0</v>
      </c>
      <c r="MP14" s="8">
        <v>0</v>
      </c>
      <c r="MQ14" s="8">
        <v>0</v>
      </c>
      <c r="MR14" s="8">
        <v>0</v>
      </c>
      <c r="MS14" s="8">
        <v>6</v>
      </c>
      <c r="MT14" s="8">
        <v>0</v>
      </c>
      <c r="MU14" s="8">
        <v>0</v>
      </c>
      <c r="MV14" s="8">
        <v>9</v>
      </c>
      <c r="MW14" s="8">
        <v>0</v>
      </c>
      <c r="MX14" s="8">
        <v>0</v>
      </c>
      <c r="MY14" s="8">
        <v>0</v>
      </c>
      <c r="MZ14" s="8">
        <v>0</v>
      </c>
      <c r="NA14" s="8">
        <v>0</v>
      </c>
      <c r="NB14" s="8">
        <v>0</v>
      </c>
      <c r="NC14" s="8">
        <v>0</v>
      </c>
      <c r="ND14" s="8">
        <v>0</v>
      </c>
      <c r="NE14" s="8">
        <v>0</v>
      </c>
      <c r="NF14" s="8">
        <v>0</v>
      </c>
      <c r="NG14" s="8">
        <v>0</v>
      </c>
      <c r="NH14" s="8">
        <v>0</v>
      </c>
      <c r="NI14" s="8">
        <v>0</v>
      </c>
      <c r="NJ14" s="8">
        <v>0</v>
      </c>
      <c r="NK14" s="8">
        <v>0</v>
      </c>
      <c r="NL14" s="8">
        <v>0</v>
      </c>
      <c r="NM14" s="8">
        <v>0</v>
      </c>
      <c r="NN14" s="8">
        <v>63</v>
      </c>
      <c r="NO14" s="8">
        <v>0</v>
      </c>
      <c r="NP14" s="8">
        <v>0</v>
      </c>
      <c r="NQ14" s="8">
        <v>0</v>
      </c>
      <c r="NR14" s="8">
        <v>0</v>
      </c>
      <c r="NS14" s="8">
        <v>0</v>
      </c>
      <c r="NU14" s="1">
        <f t="shared" si="15"/>
        <v>1.9387755102040816</v>
      </c>
      <c r="NV14" s="1">
        <f t="shared" si="16"/>
        <v>1.3297384030190658</v>
      </c>
      <c r="NW14" s="3">
        <f t="shared" si="17"/>
        <v>1</v>
      </c>
    </row>
    <row r="15" spans="1:387" x14ac:dyDescent="0.55000000000000004">
      <c r="A15" s="11">
        <v>0.125</v>
      </c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8</v>
      </c>
      <c r="M15" s="8">
        <v>24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4</v>
      </c>
      <c r="AK15" s="8">
        <v>0</v>
      </c>
      <c r="AL15" s="8">
        <v>0</v>
      </c>
      <c r="AM15" s="8">
        <v>0</v>
      </c>
      <c r="AN15" s="8">
        <v>13</v>
      </c>
      <c r="AO15" s="8">
        <v>0</v>
      </c>
      <c r="AP15" s="8">
        <v>11</v>
      </c>
      <c r="AQ15" s="8">
        <v>8</v>
      </c>
      <c r="AR15" s="8">
        <v>1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41</v>
      </c>
      <c r="AZ15" s="8">
        <v>0</v>
      </c>
      <c r="BA15" s="8">
        <v>0</v>
      </c>
      <c r="BB15" s="8">
        <v>0</v>
      </c>
      <c r="BC15" s="8">
        <v>0</v>
      </c>
      <c r="BD15" s="8">
        <v>36</v>
      </c>
      <c r="BE15" s="8">
        <v>0</v>
      </c>
      <c r="BF15" s="8">
        <v>0</v>
      </c>
      <c r="BG15" s="8">
        <v>5</v>
      </c>
      <c r="BH15" s="8">
        <v>0</v>
      </c>
      <c r="BJ15" s="1">
        <f t="shared" si="0"/>
        <v>2.5593220338983049</v>
      </c>
      <c r="BK15" s="1">
        <f t="shared" si="1"/>
        <v>1.0294526490035525</v>
      </c>
      <c r="BL15" s="3">
        <f t="shared" si="2"/>
        <v>1</v>
      </c>
      <c r="BM15" s="2"/>
      <c r="BN15" s="11">
        <v>0.125</v>
      </c>
      <c r="BO15" s="8">
        <v>0</v>
      </c>
      <c r="BP15" s="8">
        <v>5</v>
      </c>
      <c r="BQ15" s="8">
        <v>0</v>
      </c>
      <c r="BR15" s="8">
        <v>0</v>
      </c>
      <c r="BS15" s="8">
        <v>0</v>
      </c>
      <c r="BT15" s="8">
        <v>0</v>
      </c>
      <c r="BU15" s="8">
        <v>23</v>
      </c>
      <c r="BV15" s="8">
        <v>25</v>
      </c>
      <c r="BW15" s="8">
        <v>7</v>
      </c>
      <c r="BX15" s="8">
        <v>0</v>
      </c>
      <c r="BY15" s="8">
        <v>0</v>
      </c>
      <c r="BZ15" s="8">
        <v>0</v>
      </c>
      <c r="CA15" s="8">
        <v>0</v>
      </c>
      <c r="CB15" s="8">
        <v>0</v>
      </c>
      <c r="CC15" s="8">
        <v>0</v>
      </c>
      <c r="CD15" s="8">
        <v>0</v>
      </c>
      <c r="CE15" s="8">
        <v>0</v>
      </c>
      <c r="CF15" s="8">
        <v>0</v>
      </c>
      <c r="CG15" s="8">
        <v>1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27</v>
      </c>
      <c r="CN15" s="8">
        <v>62</v>
      </c>
      <c r="CO15" s="8">
        <v>7</v>
      </c>
      <c r="CP15" s="8">
        <v>0</v>
      </c>
      <c r="CQ15" s="8">
        <v>1</v>
      </c>
      <c r="CR15" s="8">
        <v>0</v>
      </c>
      <c r="CS15" s="8">
        <v>0</v>
      </c>
      <c r="CT15" s="8">
        <v>0</v>
      </c>
      <c r="CU15" s="8">
        <v>0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35</v>
      </c>
      <c r="DD15" s="8">
        <v>0</v>
      </c>
      <c r="DE15" s="8">
        <v>0</v>
      </c>
      <c r="DF15" s="8">
        <v>0</v>
      </c>
      <c r="DG15" s="8">
        <v>0</v>
      </c>
      <c r="DH15" s="8">
        <v>0</v>
      </c>
      <c r="DI15" s="8">
        <v>0</v>
      </c>
      <c r="DJ15" s="8">
        <v>0</v>
      </c>
      <c r="DK15" s="8">
        <v>0</v>
      </c>
      <c r="DL15" s="8">
        <v>0</v>
      </c>
      <c r="DM15" s="8">
        <v>0</v>
      </c>
      <c r="DN15" s="8">
        <v>0</v>
      </c>
      <c r="DO15" s="8">
        <v>0</v>
      </c>
      <c r="DP15" s="8">
        <v>0</v>
      </c>
      <c r="DQ15" s="8">
        <v>17</v>
      </c>
      <c r="DR15" s="8">
        <v>0</v>
      </c>
      <c r="DS15" s="8">
        <v>2</v>
      </c>
      <c r="DU15" s="1">
        <f t="shared" si="3"/>
        <v>3.7192982456140351</v>
      </c>
      <c r="DV15" s="1">
        <f t="shared" si="4"/>
        <v>1.4359234595486892</v>
      </c>
      <c r="DW15" s="3">
        <f t="shared" si="5"/>
        <v>1</v>
      </c>
      <c r="DY15" s="11">
        <v>0.125</v>
      </c>
      <c r="DZ15" s="8">
        <v>0</v>
      </c>
      <c r="EA15" s="8">
        <v>0</v>
      </c>
      <c r="EB15" s="8">
        <v>0</v>
      </c>
      <c r="EC15" s="8">
        <v>2</v>
      </c>
      <c r="ED15" s="8">
        <v>0</v>
      </c>
      <c r="EE15" s="8">
        <v>0</v>
      </c>
      <c r="EF15" s="8">
        <v>0</v>
      </c>
      <c r="EG15" s="8">
        <v>0</v>
      </c>
      <c r="EH15" s="8">
        <v>9</v>
      </c>
      <c r="EI15" s="8">
        <v>0</v>
      </c>
      <c r="EJ15" s="8">
        <v>0</v>
      </c>
      <c r="EK15" s="8">
        <v>0</v>
      </c>
      <c r="EL15" s="8">
        <v>0</v>
      </c>
      <c r="EM15" s="8">
        <v>0</v>
      </c>
      <c r="EN15" s="8">
        <v>0</v>
      </c>
      <c r="EO15" s="8">
        <v>0</v>
      </c>
      <c r="EP15" s="8">
        <v>0</v>
      </c>
      <c r="EQ15" s="8">
        <v>0</v>
      </c>
      <c r="ER15" s="8">
        <v>0</v>
      </c>
      <c r="ES15" s="8">
        <v>9</v>
      </c>
      <c r="ET15" s="8">
        <v>0</v>
      </c>
      <c r="EU15" s="8">
        <v>0</v>
      </c>
      <c r="EV15" s="8">
        <v>0</v>
      </c>
      <c r="EW15" s="8">
        <v>0</v>
      </c>
      <c r="EX15" s="8">
        <v>0</v>
      </c>
      <c r="EY15" s="8">
        <v>0</v>
      </c>
      <c r="EZ15" s="8">
        <v>0</v>
      </c>
      <c r="FA15" s="8">
        <v>0</v>
      </c>
      <c r="FB15" s="8">
        <v>0</v>
      </c>
      <c r="FC15" s="8">
        <v>0</v>
      </c>
      <c r="FD15" s="8">
        <v>0</v>
      </c>
      <c r="FE15" s="8">
        <v>0</v>
      </c>
      <c r="FF15" s="8">
        <v>0</v>
      </c>
      <c r="FG15" s="8">
        <v>0</v>
      </c>
      <c r="FH15" s="8">
        <v>1</v>
      </c>
      <c r="FI15" s="8">
        <v>0</v>
      </c>
      <c r="FJ15" s="8">
        <v>0</v>
      </c>
      <c r="FK15" s="8">
        <v>0</v>
      </c>
      <c r="FL15" s="8">
        <v>0</v>
      </c>
      <c r="FM15" s="8">
        <v>0</v>
      </c>
      <c r="FN15" s="8">
        <v>0</v>
      </c>
      <c r="FO15" s="8">
        <v>0</v>
      </c>
      <c r="FP15" s="8">
        <v>0</v>
      </c>
      <c r="FQ15" s="8">
        <v>0</v>
      </c>
      <c r="FR15" s="8">
        <v>0</v>
      </c>
      <c r="FS15" s="8">
        <v>0</v>
      </c>
      <c r="FT15" s="8">
        <v>0</v>
      </c>
      <c r="FU15" s="8">
        <v>0</v>
      </c>
      <c r="FV15" s="8">
        <v>0</v>
      </c>
      <c r="FW15" s="8">
        <v>0</v>
      </c>
      <c r="FX15" s="8">
        <v>0</v>
      </c>
      <c r="FY15" s="8">
        <v>0</v>
      </c>
      <c r="FZ15" s="8">
        <v>0</v>
      </c>
      <c r="GA15" s="8">
        <v>0</v>
      </c>
      <c r="GB15" s="8">
        <v>0</v>
      </c>
      <c r="GC15" s="8">
        <v>0</v>
      </c>
      <c r="GD15" s="8">
        <v>0</v>
      </c>
      <c r="GE15" s="8">
        <v>0</v>
      </c>
      <c r="GF15" s="8">
        <v>0</v>
      </c>
      <c r="GG15" s="8">
        <v>0</v>
      </c>
      <c r="GH15" s="8">
        <v>1</v>
      </c>
      <c r="GI15" s="8">
        <v>0</v>
      </c>
      <c r="GJ15" s="8">
        <v>0</v>
      </c>
      <c r="GK15" s="8">
        <v>0</v>
      </c>
      <c r="GL15" s="8"/>
      <c r="GM15" s="1">
        <f t="shared" si="6"/>
        <v>0.34375</v>
      </c>
      <c r="GN15" s="1">
        <f t="shared" si="7"/>
        <v>0.19947693256861587</v>
      </c>
      <c r="GO15" s="3">
        <f t="shared" si="8"/>
        <v>1</v>
      </c>
      <c r="GQ15" s="11">
        <v>0.125</v>
      </c>
      <c r="GR15" s="8">
        <v>0</v>
      </c>
      <c r="GS15" s="8">
        <v>0</v>
      </c>
      <c r="GT15" s="8">
        <v>0</v>
      </c>
      <c r="GU15" s="8">
        <v>0</v>
      </c>
      <c r="GV15" s="8">
        <v>0</v>
      </c>
      <c r="GW15" s="8">
        <v>0</v>
      </c>
      <c r="GX15" s="8">
        <v>0</v>
      </c>
      <c r="GY15" s="8">
        <v>6</v>
      </c>
      <c r="GZ15" s="8">
        <v>0</v>
      </c>
      <c r="HA15" s="8">
        <v>0</v>
      </c>
      <c r="HB15" s="8">
        <v>0</v>
      </c>
      <c r="HC15" s="8">
        <v>0</v>
      </c>
      <c r="HD15" s="8">
        <v>0</v>
      </c>
      <c r="HE15" s="8">
        <v>0</v>
      </c>
      <c r="HF15" s="8">
        <v>0</v>
      </c>
      <c r="HG15" s="8">
        <v>0</v>
      </c>
      <c r="HH15" s="8">
        <v>0</v>
      </c>
      <c r="HI15" s="8">
        <v>0</v>
      </c>
      <c r="HJ15" s="8">
        <v>0</v>
      </c>
      <c r="HK15" s="8">
        <v>0</v>
      </c>
      <c r="HL15" s="8">
        <v>0</v>
      </c>
      <c r="HM15" s="8">
        <v>0</v>
      </c>
      <c r="HN15" s="8">
        <v>0</v>
      </c>
      <c r="HO15" s="8">
        <v>0</v>
      </c>
      <c r="HP15" s="8">
        <v>0</v>
      </c>
      <c r="HQ15" s="8">
        <v>1</v>
      </c>
      <c r="HR15" s="8">
        <v>25</v>
      </c>
      <c r="HS15" s="8">
        <v>0</v>
      </c>
      <c r="HT15" s="8">
        <v>0</v>
      </c>
      <c r="HU15" s="8">
        <v>0</v>
      </c>
      <c r="HV15" s="8">
        <v>0</v>
      </c>
      <c r="HW15" s="8">
        <v>0</v>
      </c>
      <c r="HX15" s="8">
        <v>0</v>
      </c>
      <c r="HY15" s="8">
        <v>0</v>
      </c>
      <c r="HZ15" s="8">
        <v>33</v>
      </c>
      <c r="IA15" s="8">
        <v>0</v>
      </c>
      <c r="IB15" s="8">
        <v>10</v>
      </c>
      <c r="IC15" s="8">
        <v>0</v>
      </c>
      <c r="ID15" s="8">
        <v>21</v>
      </c>
      <c r="IE15" s="8">
        <v>0</v>
      </c>
      <c r="IF15" s="8">
        <v>0</v>
      </c>
      <c r="IG15" s="8">
        <v>0</v>
      </c>
      <c r="IH15" s="8">
        <v>0</v>
      </c>
      <c r="II15" s="8">
        <v>0</v>
      </c>
      <c r="IJ15" s="8">
        <v>0</v>
      </c>
      <c r="IK15" s="8">
        <v>0</v>
      </c>
      <c r="IL15" s="8">
        <v>0</v>
      </c>
      <c r="IM15" s="8">
        <v>4</v>
      </c>
      <c r="IN15" s="8">
        <v>0</v>
      </c>
      <c r="IO15" s="8">
        <v>0</v>
      </c>
      <c r="IP15" s="8">
        <v>0</v>
      </c>
      <c r="IQ15" s="8">
        <v>0</v>
      </c>
      <c r="IR15" s="8">
        <v>0</v>
      </c>
      <c r="IS15" s="8">
        <v>0</v>
      </c>
      <c r="IT15" s="8">
        <v>0</v>
      </c>
      <c r="IU15" s="8">
        <v>0</v>
      </c>
      <c r="IV15" s="8">
        <v>19</v>
      </c>
      <c r="IW15" s="8">
        <v>2</v>
      </c>
      <c r="IX15" s="8">
        <v>0</v>
      </c>
      <c r="IZ15" s="1">
        <f t="shared" si="9"/>
        <v>2.0508474576271185</v>
      </c>
      <c r="JA15" s="1">
        <f t="shared" si="10"/>
        <v>0.8417869893074873</v>
      </c>
      <c r="JB15" s="3">
        <f t="shared" si="11"/>
        <v>1</v>
      </c>
      <c r="JD15" s="11">
        <v>0.125</v>
      </c>
      <c r="JE15" s="8">
        <v>0</v>
      </c>
      <c r="JF15" s="8">
        <v>0</v>
      </c>
      <c r="JG15" s="8">
        <v>0</v>
      </c>
      <c r="JH15" s="8">
        <v>0</v>
      </c>
      <c r="JI15" s="8">
        <v>0</v>
      </c>
      <c r="JJ15" s="8">
        <v>31</v>
      </c>
      <c r="JK15" s="8">
        <v>6</v>
      </c>
      <c r="JL15" s="8">
        <v>0</v>
      </c>
      <c r="JM15" s="8">
        <v>0</v>
      </c>
      <c r="JN15" s="8">
        <v>0</v>
      </c>
      <c r="JO15" s="8">
        <v>0</v>
      </c>
      <c r="JP15" s="8">
        <v>0</v>
      </c>
      <c r="JQ15" s="8">
        <v>0</v>
      </c>
      <c r="JR15" s="8">
        <v>6</v>
      </c>
      <c r="JS15" s="8">
        <v>0</v>
      </c>
      <c r="JT15" s="8">
        <v>0</v>
      </c>
      <c r="JU15" s="8">
        <v>0</v>
      </c>
      <c r="JV15" s="8">
        <v>0</v>
      </c>
      <c r="JW15" s="8">
        <v>0</v>
      </c>
      <c r="JX15" s="8">
        <v>0</v>
      </c>
      <c r="JY15" s="8">
        <v>0</v>
      </c>
      <c r="JZ15" s="8">
        <v>0</v>
      </c>
      <c r="KA15" s="8">
        <v>0</v>
      </c>
      <c r="KB15" s="8">
        <v>0</v>
      </c>
      <c r="KC15" s="8">
        <v>0</v>
      </c>
      <c r="KD15" s="8">
        <v>0</v>
      </c>
      <c r="KE15" s="8">
        <v>0</v>
      </c>
      <c r="KF15" s="8">
        <v>0</v>
      </c>
      <c r="KG15" s="8">
        <v>0</v>
      </c>
      <c r="KH15" s="8">
        <v>0</v>
      </c>
      <c r="KI15" s="8">
        <v>0</v>
      </c>
      <c r="KJ15" s="8">
        <v>0</v>
      </c>
      <c r="KK15" s="8">
        <v>0</v>
      </c>
      <c r="KL15" s="8">
        <v>0</v>
      </c>
      <c r="KM15" s="8">
        <v>0</v>
      </c>
      <c r="KN15" s="8">
        <v>0</v>
      </c>
      <c r="KO15" s="8">
        <v>0</v>
      </c>
      <c r="KP15" s="8">
        <v>0</v>
      </c>
      <c r="KQ15" s="8">
        <v>0</v>
      </c>
      <c r="KR15" s="8">
        <v>0</v>
      </c>
      <c r="KS15" s="8">
        <v>0</v>
      </c>
      <c r="KT15" s="8">
        <v>0</v>
      </c>
      <c r="KU15" s="8">
        <v>0</v>
      </c>
      <c r="KV15" s="8">
        <v>0</v>
      </c>
      <c r="KW15" s="8">
        <v>30</v>
      </c>
      <c r="KX15" s="8">
        <v>0</v>
      </c>
      <c r="KY15" s="8">
        <v>0</v>
      </c>
      <c r="KZ15" s="8">
        <v>0</v>
      </c>
      <c r="LA15" s="8">
        <v>0</v>
      </c>
      <c r="LB15" s="8">
        <v>0</v>
      </c>
      <c r="LC15" s="8">
        <v>0</v>
      </c>
      <c r="LD15" s="8">
        <v>0</v>
      </c>
      <c r="LE15" s="8">
        <v>0</v>
      </c>
      <c r="LF15" s="8">
        <v>0</v>
      </c>
      <c r="LG15" s="8">
        <v>0</v>
      </c>
      <c r="LH15" s="8">
        <v>0</v>
      </c>
      <c r="LI15" s="8">
        <v>0</v>
      </c>
      <c r="LJ15" s="8">
        <v>0</v>
      </c>
      <c r="LK15" s="8">
        <v>0</v>
      </c>
      <c r="LL15" s="8">
        <v>0</v>
      </c>
      <c r="LM15" s="8">
        <v>0</v>
      </c>
      <c r="LN15" s="8">
        <v>0</v>
      </c>
      <c r="LO15" s="8">
        <v>0</v>
      </c>
      <c r="LP15" s="8">
        <v>0</v>
      </c>
      <c r="LR15" s="1">
        <f t="shared" si="12"/>
        <v>1.140625</v>
      </c>
      <c r="LS15" s="1">
        <f t="shared" si="13"/>
        <v>0.67732081457983795</v>
      </c>
      <c r="LT15" s="3">
        <f t="shared" si="14"/>
        <v>1</v>
      </c>
      <c r="LV15" s="11">
        <v>0.125</v>
      </c>
      <c r="LW15" s="8">
        <v>0</v>
      </c>
      <c r="LX15" s="8">
        <v>0</v>
      </c>
      <c r="LY15" s="8">
        <v>0</v>
      </c>
      <c r="LZ15" s="8">
        <v>0</v>
      </c>
      <c r="MA15" s="8">
        <v>0</v>
      </c>
      <c r="MB15" s="8">
        <v>0</v>
      </c>
      <c r="MC15" s="8">
        <v>0</v>
      </c>
      <c r="MD15" s="8">
        <v>0</v>
      </c>
      <c r="ME15" s="8">
        <v>0</v>
      </c>
      <c r="MF15" s="8">
        <v>0</v>
      </c>
      <c r="MG15" s="8">
        <v>0</v>
      </c>
      <c r="MH15" s="8">
        <v>2</v>
      </c>
      <c r="MI15" s="8">
        <v>0</v>
      </c>
      <c r="MJ15" s="8">
        <v>2</v>
      </c>
      <c r="MK15" s="8">
        <v>0</v>
      </c>
      <c r="ML15" s="8">
        <v>0</v>
      </c>
      <c r="MM15" s="8">
        <v>0</v>
      </c>
      <c r="MN15" s="8">
        <v>0</v>
      </c>
      <c r="MO15" s="8">
        <v>0</v>
      </c>
      <c r="MP15" s="8">
        <v>0</v>
      </c>
      <c r="MQ15" s="8">
        <v>1</v>
      </c>
      <c r="MR15" s="8">
        <v>0</v>
      </c>
      <c r="MS15" s="8">
        <v>26</v>
      </c>
      <c r="MT15" s="8">
        <v>0</v>
      </c>
      <c r="MU15" s="8">
        <v>0</v>
      </c>
      <c r="MV15" s="8">
        <v>6</v>
      </c>
      <c r="MW15" s="8">
        <v>0</v>
      </c>
      <c r="MX15" s="8">
        <v>0</v>
      </c>
      <c r="MY15" s="8">
        <v>40</v>
      </c>
      <c r="MZ15" s="8">
        <v>0</v>
      </c>
      <c r="NA15" s="8">
        <v>0</v>
      </c>
      <c r="NB15" s="8">
        <v>0</v>
      </c>
      <c r="NC15" s="8">
        <v>0</v>
      </c>
      <c r="ND15" s="8">
        <v>0</v>
      </c>
      <c r="NE15" s="8">
        <v>0</v>
      </c>
      <c r="NF15" s="8">
        <v>17</v>
      </c>
      <c r="NG15" s="8">
        <v>0</v>
      </c>
      <c r="NH15" s="8">
        <v>0</v>
      </c>
      <c r="NI15" s="8">
        <v>0</v>
      </c>
      <c r="NJ15" s="8">
        <v>0</v>
      </c>
      <c r="NK15" s="8">
        <v>0</v>
      </c>
      <c r="NL15" s="8">
        <v>1</v>
      </c>
      <c r="NM15" s="8">
        <v>0</v>
      </c>
      <c r="NN15" s="8">
        <v>56</v>
      </c>
      <c r="NO15" s="8">
        <v>0</v>
      </c>
      <c r="NP15" s="8">
        <v>23</v>
      </c>
      <c r="NQ15" s="8">
        <v>0</v>
      </c>
      <c r="NR15" s="8">
        <v>0</v>
      </c>
      <c r="NS15" s="8">
        <v>0</v>
      </c>
      <c r="NU15" s="1">
        <f t="shared" si="15"/>
        <v>3.5510204081632653</v>
      </c>
      <c r="NV15" s="1">
        <f t="shared" si="16"/>
        <v>1.551020408163265</v>
      </c>
      <c r="NW15" s="3">
        <f t="shared" si="17"/>
        <v>1</v>
      </c>
    </row>
    <row r="16" spans="1:387" x14ac:dyDescent="0.55000000000000004">
      <c r="A16" s="11">
        <v>0.14583333333333334</v>
      </c>
      <c r="B16" s="8">
        <v>0</v>
      </c>
      <c r="C16" s="8">
        <v>0</v>
      </c>
      <c r="D16" s="8">
        <v>0</v>
      </c>
      <c r="E16" s="8">
        <v>0</v>
      </c>
      <c r="F16" s="8">
        <v>0</v>
      </c>
      <c r="G16" s="8">
        <v>0</v>
      </c>
      <c r="H16" s="8">
        <v>19</v>
      </c>
      <c r="I16" s="8">
        <v>0</v>
      </c>
      <c r="J16" s="8">
        <v>0</v>
      </c>
      <c r="K16" s="8">
        <v>0</v>
      </c>
      <c r="L16" s="8">
        <v>13</v>
      </c>
      <c r="M16" s="8">
        <v>13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38</v>
      </c>
      <c r="AR16" s="8">
        <v>6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36</v>
      </c>
      <c r="AZ16" s="8">
        <v>0</v>
      </c>
      <c r="BA16" s="8">
        <v>0</v>
      </c>
      <c r="BB16" s="8">
        <v>0</v>
      </c>
      <c r="BC16" s="8">
        <v>0</v>
      </c>
      <c r="BD16" s="8">
        <v>20</v>
      </c>
      <c r="BE16" s="8">
        <v>0</v>
      </c>
      <c r="BF16" s="8">
        <v>0</v>
      </c>
      <c r="BG16" s="8">
        <v>13</v>
      </c>
      <c r="BH16" s="8">
        <v>0</v>
      </c>
      <c r="BJ16" s="1">
        <f t="shared" si="0"/>
        <v>2.6779661016949152</v>
      </c>
      <c r="BK16" s="1">
        <f t="shared" si="1"/>
        <v>1.0286488496342892</v>
      </c>
      <c r="BL16" s="3">
        <f t="shared" si="2"/>
        <v>1</v>
      </c>
      <c r="BM16" s="2"/>
      <c r="BN16" s="11">
        <v>0.14583333333333334</v>
      </c>
      <c r="BO16" s="8">
        <v>0</v>
      </c>
      <c r="BP16" s="8">
        <v>0</v>
      </c>
      <c r="BQ16" s="8">
        <v>0</v>
      </c>
      <c r="BR16" s="8">
        <v>0</v>
      </c>
      <c r="BS16" s="8">
        <v>0</v>
      </c>
      <c r="BT16" s="8">
        <v>0</v>
      </c>
      <c r="BU16" s="8">
        <v>23</v>
      </c>
      <c r="BV16" s="8">
        <v>25</v>
      </c>
      <c r="BW16" s="8">
        <v>6</v>
      </c>
      <c r="BX16" s="8">
        <v>0</v>
      </c>
      <c r="BY16" s="8">
        <v>0</v>
      </c>
      <c r="BZ16" s="8">
        <v>0</v>
      </c>
      <c r="CA16" s="8">
        <v>0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2</v>
      </c>
      <c r="CJ16" s="8">
        <v>0</v>
      </c>
      <c r="CK16" s="8">
        <v>0</v>
      </c>
      <c r="CL16" s="8">
        <v>60</v>
      </c>
      <c r="CM16" s="8">
        <v>0</v>
      </c>
      <c r="CN16" s="8">
        <v>4</v>
      </c>
      <c r="CO16" s="8">
        <v>9</v>
      </c>
      <c r="CP16" s="8">
        <v>0</v>
      </c>
      <c r="CQ16" s="8">
        <v>0</v>
      </c>
      <c r="CR16" s="8">
        <v>0</v>
      </c>
      <c r="CS16" s="8">
        <v>0</v>
      </c>
      <c r="CT16" s="8">
        <v>0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80</v>
      </c>
      <c r="DB16" s="8">
        <v>26</v>
      </c>
      <c r="DC16" s="8">
        <v>0</v>
      </c>
      <c r="DD16" s="8">
        <v>0</v>
      </c>
      <c r="DE16" s="8">
        <v>0</v>
      </c>
      <c r="DF16" s="8">
        <v>0</v>
      </c>
      <c r="DG16" s="8">
        <v>0</v>
      </c>
      <c r="DH16" s="8">
        <v>0</v>
      </c>
      <c r="DI16" s="8">
        <v>0</v>
      </c>
      <c r="DJ16" s="8">
        <v>0</v>
      </c>
      <c r="DK16" s="8">
        <v>0</v>
      </c>
      <c r="DL16" s="8">
        <v>0</v>
      </c>
      <c r="DM16" s="8">
        <v>0</v>
      </c>
      <c r="DN16" s="8">
        <v>0</v>
      </c>
      <c r="DO16" s="8">
        <v>0</v>
      </c>
      <c r="DP16" s="8">
        <v>0</v>
      </c>
      <c r="DQ16" s="8">
        <v>37</v>
      </c>
      <c r="DR16" s="8">
        <v>0</v>
      </c>
      <c r="DS16" s="8">
        <v>38</v>
      </c>
      <c r="DU16" s="1">
        <f t="shared" si="3"/>
        <v>5.4385964912280702</v>
      </c>
      <c r="DV16" s="1">
        <f t="shared" si="4"/>
        <v>2.0253743649527611</v>
      </c>
      <c r="DW16" s="3">
        <f t="shared" si="5"/>
        <v>1</v>
      </c>
      <c r="DY16" s="11">
        <v>0.14583333333333334</v>
      </c>
      <c r="DZ16" s="8">
        <v>0</v>
      </c>
      <c r="EA16" s="8">
        <v>0</v>
      </c>
      <c r="EB16" s="8">
        <v>0</v>
      </c>
      <c r="EC16" s="8">
        <v>5</v>
      </c>
      <c r="ED16" s="8">
        <v>0</v>
      </c>
      <c r="EE16" s="8">
        <v>0</v>
      </c>
      <c r="EF16" s="8">
        <v>0</v>
      </c>
      <c r="EG16" s="8">
        <v>0</v>
      </c>
      <c r="EH16" s="8">
        <v>0</v>
      </c>
      <c r="EI16" s="8">
        <v>0</v>
      </c>
      <c r="EJ16" s="8">
        <v>0</v>
      </c>
      <c r="EK16" s="8">
        <v>0</v>
      </c>
      <c r="EL16" s="8">
        <v>0</v>
      </c>
      <c r="EM16" s="8">
        <v>0</v>
      </c>
      <c r="EN16" s="8">
        <v>0</v>
      </c>
      <c r="EO16" s="8">
        <v>0</v>
      </c>
      <c r="EP16" s="8">
        <v>0</v>
      </c>
      <c r="EQ16" s="8">
        <v>0</v>
      </c>
      <c r="ER16" s="8">
        <v>0</v>
      </c>
      <c r="ES16" s="8">
        <v>0</v>
      </c>
      <c r="ET16" s="8">
        <v>0</v>
      </c>
      <c r="EU16" s="8">
        <v>0</v>
      </c>
      <c r="EV16" s="8">
        <v>0</v>
      </c>
      <c r="EW16" s="8">
        <v>0</v>
      </c>
      <c r="EX16" s="8">
        <v>0</v>
      </c>
      <c r="EY16" s="8">
        <v>0</v>
      </c>
      <c r="EZ16" s="8">
        <v>0</v>
      </c>
      <c r="FA16" s="8">
        <v>0</v>
      </c>
      <c r="FB16" s="8">
        <v>0</v>
      </c>
      <c r="FC16" s="8">
        <v>0</v>
      </c>
      <c r="FD16" s="8">
        <v>0</v>
      </c>
      <c r="FE16" s="8">
        <v>0</v>
      </c>
      <c r="FF16" s="8">
        <v>0</v>
      </c>
      <c r="FG16" s="8">
        <v>0</v>
      </c>
      <c r="FH16" s="8">
        <v>0</v>
      </c>
      <c r="FI16" s="8">
        <v>0</v>
      </c>
      <c r="FJ16" s="8">
        <v>0</v>
      </c>
      <c r="FK16" s="8">
        <v>0</v>
      </c>
      <c r="FL16" s="8">
        <v>0</v>
      </c>
      <c r="FM16" s="8">
        <v>0</v>
      </c>
      <c r="FN16" s="8">
        <v>0</v>
      </c>
      <c r="FO16" s="8">
        <v>0</v>
      </c>
      <c r="FP16" s="8">
        <v>0</v>
      </c>
      <c r="FQ16" s="8">
        <v>0</v>
      </c>
      <c r="FR16" s="8">
        <v>0</v>
      </c>
      <c r="FS16" s="8">
        <v>0</v>
      </c>
      <c r="FT16" s="8">
        <v>0</v>
      </c>
      <c r="FU16" s="8">
        <v>0</v>
      </c>
      <c r="FV16" s="8">
        <v>0</v>
      </c>
      <c r="FW16" s="8">
        <v>0</v>
      </c>
      <c r="FX16" s="8">
        <v>0</v>
      </c>
      <c r="FY16" s="8">
        <v>0</v>
      </c>
      <c r="FZ16" s="8">
        <v>0</v>
      </c>
      <c r="GA16" s="8">
        <v>0</v>
      </c>
      <c r="GB16" s="8">
        <v>0</v>
      </c>
      <c r="GC16" s="8">
        <v>0</v>
      </c>
      <c r="GD16" s="8">
        <v>0</v>
      </c>
      <c r="GE16" s="8">
        <v>0</v>
      </c>
      <c r="GF16" s="8">
        <v>0</v>
      </c>
      <c r="GG16" s="8">
        <v>2</v>
      </c>
      <c r="GH16" s="8">
        <v>0</v>
      </c>
      <c r="GI16" s="8">
        <v>0</v>
      </c>
      <c r="GJ16" s="8">
        <v>0</v>
      </c>
      <c r="GK16" s="8">
        <v>0</v>
      </c>
      <c r="GL16" s="8"/>
      <c r="GM16" s="1">
        <f t="shared" si="6"/>
        <v>0.109375</v>
      </c>
      <c r="GN16" s="1">
        <f t="shared" si="7"/>
        <v>8.3681378840710668E-2</v>
      </c>
      <c r="GO16" s="3">
        <f t="shared" si="8"/>
        <v>1</v>
      </c>
      <c r="GQ16" s="11">
        <v>0.14583333333333334</v>
      </c>
      <c r="GR16" s="8">
        <v>0</v>
      </c>
      <c r="GS16" s="8">
        <v>0</v>
      </c>
      <c r="GT16" s="8">
        <v>0</v>
      </c>
      <c r="GU16" s="8">
        <v>0</v>
      </c>
      <c r="GV16" s="8">
        <v>0</v>
      </c>
      <c r="GW16" s="8">
        <v>0</v>
      </c>
      <c r="GX16" s="8">
        <v>0</v>
      </c>
      <c r="GY16" s="8">
        <v>12</v>
      </c>
      <c r="GZ16" s="8">
        <v>0</v>
      </c>
      <c r="HA16" s="8">
        <v>0</v>
      </c>
      <c r="HB16" s="8">
        <v>0</v>
      </c>
      <c r="HC16" s="8">
        <v>0</v>
      </c>
      <c r="HD16" s="8">
        <v>0</v>
      </c>
      <c r="HE16" s="8">
        <v>0</v>
      </c>
      <c r="HF16" s="8">
        <v>0</v>
      </c>
      <c r="HG16" s="8">
        <v>0</v>
      </c>
      <c r="HH16" s="8">
        <v>0</v>
      </c>
      <c r="HI16" s="8">
        <v>0</v>
      </c>
      <c r="HJ16" s="8">
        <v>0</v>
      </c>
      <c r="HK16" s="8">
        <v>0</v>
      </c>
      <c r="HL16" s="8">
        <v>0</v>
      </c>
      <c r="HM16" s="8">
        <v>0</v>
      </c>
      <c r="HN16" s="8">
        <v>0</v>
      </c>
      <c r="HO16" s="8">
        <v>14</v>
      </c>
      <c r="HP16" s="8">
        <v>0</v>
      </c>
      <c r="HQ16" s="8">
        <v>6</v>
      </c>
      <c r="HR16" s="8">
        <v>32</v>
      </c>
      <c r="HS16" s="8">
        <v>0</v>
      </c>
      <c r="HT16" s="8">
        <v>0</v>
      </c>
      <c r="HU16" s="8">
        <v>2</v>
      </c>
      <c r="HV16" s="8">
        <v>0</v>
      </c>
      <c r="HW16" s="8">
        <v>0</v>
      </c>
      <c r="HX16" s="8">
        <v>0</v>
      </c>
      <c r="HY16" s="8">
        <v>0</v>
      </c>
      <c r="HZ16" s="8">
        <v>43</v>
      </c>
      <c r="IA16" s="8">
        <v>0</v>
      </c>
      <c r="IB16" s="8">
        <v>1</v>
      </c>
      <c r="IC16" s="8">
        <v>0</v>
      </c>
      <c r="ID16" s="8">
        <v>0</v>
      </c>
      <c r="IE16" s="8">
        <v>0</v>
      </c>
      <c r="IF16" s="8">
        <v>0</v>
      </c>
      <c r="IG16" s="8">
        <v>0</v>
      </c>
      <c r="IH16" s="8">
        <v>0</v>
      </c>
      <c r="II16" s="8">
        <v>0</v>
      </c>
      <c r="IJ16" s="8">
        <v>0</v>
      </c>
      <c r="IK16" s="8">
        <v>0</v>
      </c>
      <c r="IL16" s="8">
        <v>0</v>
      </c>
      <c r="IM16" s="8">
        <v>0</v>
      </c>
      <c r="IN16" s="8">
        <v>0</v>
      </c>
      <c r="IO16" s="8">
        <v>0</v>
      </c>
      <c r="IP16" s="8">
        <v>0</v>
      </c>
      <c r="IQ16" s="8">
        <v>0</v>
      </c>
      <c r="IR16" s="8">
        <v>0</v>
      </c>
      <c r="IS16" s="8">
        <v>0</v>
      </c>
      <c r="IT16" s="8">
        <v>0</v>
      </c>
      <c r="IU16" s="8">
        <v>0</v>
      </c>
      <c r="IV16" s="8">
        <v>33</v>
      </c>
      <c r="IW16" s="8">
        <v>4</v>
      </c>
      <c r="IX16" s="8">
        <v>32</v>
      </c>
      <c r="IZ16" s="1">
        <f t="shared" si="9"/>
        <v>3.0338983050847457</v>
      </c>
      <c r="JA16" s="1">
        <f t="shared" si="10"/>
        <v>1.189267734784708</v>
      </c>
      <c r="JB16" s="3">
        <f t="shared" si="11"/>
        <v>1</v>
      </c>
      <c r="JD16" s="11">
        <v>0.14583333333333334</v>
      </c>
      <c r="JE16" s="8">
        <v>0</v>
      </c>
      <c r="JF16" s="8">
        <v>0</v>
      </c>
      <c r="JG16" s="8">
        <v>0</v>
      </c>
      <c r="JH16" s="8">
        <v>0</v>
      </c>
      <c r="JI16" s="8">
        <v>0</v>
      </c>
      <c r="JJ16" s="8">
        <v>3</v>
      </c>
      <c r="JK16" s="8">
        <v>4</v>
      </c>
      <c r="JL16" s="8">
        <v>0</v>
      </c>
      <c r="JM16" s="8">
        <v>0</v>
      </c>
      <c r="JN16" s="8">
        <v>0</v>
      </c>
      <c r="JO16" s="8">
        <v>0</v>
      </c>
      <c r="JP16" s="8">
        <v>0</v>
      </c>
      <c r="JQ16" s="8">
        <v>0</v>
      </c>
      <c r="JR16" s="8">
        <v>24</v>
      </c>
      <c r="JS16" s="8">
        <v>0</v>
      </c>
      <c r="JT16" s="8">
        <v>0</v>
      </c>
      <c r="JU16" s="8">
        <v>0</v>
      </c>
      <c r="JV16" s="8">
        <v>0</v>
      </c>
      <c r="JW16" s="8">
        <v>0</v>
      </c>
      <c r="JX16" s="8">
        <v>0</v>
      </c>
      <c r="JY16" s="8">
        <v>0</v>
      </c>
      <c r="JZ16" s="8">
        <v>0</v>
      </c>
      <c r="KA16" s="8">
        <v>0</v>
      </c>
      <c r="KB16" s="8">
        <v>12</v>
      </c>
      <c r="KC16" s="8">
        <v>1</v>
      </c>
      <c r="KD16" s="8">
        <v>0</v>
      </c>
      <c r="KE16" s="8">
        <v>0</v>
      </c>
      <c r="KF16" s="8">
        <v>0</v>
      </c>
      <c r="KG16" s="8">
        <v>0</v>
      </c>
      <c r="KH16" s="8">
        <v>0</v>
      </c>
      <c r="KI16" s="8">
        <v>0</v>
      </c>
      <c r="KJ16" s="8">
        <v>1</v>
      </c>
      <c r="KK16" s="8">
        <v>0</v>
      </c>
      <c r="KL16" s="8">
        <v>0</v>
      </c>
      <c r="KM16" s="8">
        <v>0</v>
      </c>
      <c r="KN16" s="8">
        <v>0</v>
      </c>
      <c r="KO16" s="8">
        <v>0</v>
      </c>
      <c r="KP16" s="8">
        <v>0</v>
      </c>
      <c r="KQ16" s="8">
        <v>0</v>
      </c>
      <c r="KR16" s="8">
        <v>0</v>
      </c>
      <c r="KS16" s="8">
        <v>0</v>
      </c>
      <c r="KT16" s="8">
        <v>0</v>
      </c>
      <c r="KU16" s="8">
        <v>0</v>
      </c>
      <c r="KV16" s="8">
        <v>0</v>
      </c>
      <c r="KW16" s="8">
        <v>2</v>
      </c>
      <c r="KX16" s="8">
        <v>0</v>
      </c>
      <c r="KY16" s="8">
        <v>0</v>
      </c>
      <c r="KZ16" s="8">
        <v>0</v>
      </c>
      <c r="LA16" s="8">
        <v>0</v>
      </c>
      <c r="LB16" s="8">
        <v>0</v>
      </c>
      <c r="LC16" s="8">
        <v>0</v>
      </c>
      <c r="LD16" s="8">
        <v>0</v>
      </c>
      <c r="LE16" s="8">
        <v>0</v>
      </c>
      <c r="LF16" s="8">
        <v>0</v>
      </c>
      <c r="LG16" s="8">
        <v>0</v>
      </c>
      <c r="LH16" s="8">
        <v>0</v>
      </c>
      <c r="LI16" s="8">
        <v>0</v>
      </c>
      <c r="LJ16" s="8">
        <v>0</v>
      </c>
      <c r="LK16" s="8">
        <v>0</v>
      </c>
      <c r="LL16" s="8">
        <v>0</v>
      </c>
      <c r="LM16" s="8">
        <v>0</v>
      </c>
      <c r="LN16" s="8">
        <v>0</v>
      </c>
      <c r="LO16" s="8">
        <v>0</v>
      </c>
      <c r="LP16" s="8">
        <v>0</v>
      </c>
      <c r="LR16" s="1">
        <f t="shared" si="12"/>
        <v>0.734375</v>
      </c>
      <c r="LS16" s="1">
        <f t="shared" si="13"/>
        <v>0.42154418246235725</v>
      </c>
      <c r="LT16" s="3">
        <f t="shared" si="14"/>
        <v>1</v>
      </c>
      <c r="LV16" s="11">
        <v>0.14583333333333334</v>
      </c>
      <c r="LW16" s="8">
        <v>0</v>
      </c>
      <c r="LX16" s="8">
        <v>0</v>
      </c>
      <c r="LY16" s="8">
        <v>0</v>
      </c>
      <c r="LZ16" s="8">
        <v>0</v>
      </c>
      <c r="MA16" s="8">
        <v>0</v>
      </c>
      <c r="MB16" s="8">
        <v>2</v>
      </c>
      <c r="MC16" s="8">
        <v>0</v>
      </c>
      <c r="MD16" s="8">
        <v>17</v>
      </c>
      <c r="ME16" s="8">
        <v>0</v>
      </c>
      <c r="MF16" s="8">
        <v>0</v>
      </c>
      <c r="MG16" s="8">
        <v>0</v>
      </c>
      <c r="MH16" s="8">
        <v>2</v>
      </c>
      <c r="MI16" s="8">
        <v>0</v>
      </c>
      <c r="MJ16" s="8">
        <v>0</v>
      </c>
      <c r="MK16" s="8">
        <v>0</v>
      </c>
      <c r="ML16" s="8">
        <v>0</v>
      </c>
      <c r="MM16" s="8">
        <v>0</v>
      </c>
      <c r="MN16" s="8">
        <v>0</v>
      </c>
      <c r="MO16" s="8">
        <v>0</v>
      </c>
      <c r="MP16" s="8">
        <v>0</v>
      </c>
      <c r="MQ16" s="8">
        <v>4</v>
      </c>
      <c r="MR16" s="8">
        <v>0</v>
      </c>
      <c r="MS16" s="8">
        <v>4</v>
      </c>
      <c r="MT16" s="8">
        <v>0</v>
      </c>
      <c r="MU16" s="8">
        <v>0</v>
      </c>
      <c r="MV16" s="8">
        <v>1</v>
      </c>
      <c r="MW16" s="8">
        <v>0</v>
      </c>
      <c r="MX16" s="8">
        <v>0</v>
      </c>
      <c r="MY16" s="8">
        <v>10</v>
      </c>
      <c r="MZ16" s="8">
        <v>0</v>
      </c>
      <c r="NA16" s="8">
        <v>0</v>
      </c>
      <c r="NB16" s="8">
        <v>0</v>
      </c>
      <c r="NC16" s="8">
        <v>0</v>
      </c>
      <c r="ND16" s="8">
        <v>0</v>
      </c>
      <c r="NE16" s="8">
        <v>0</v>
      </c>
      <c r="NF16" s="8">
        <v>5</v>
      </c>
      <c r="NG16" s="8">
        <v>0</v>
      </c>
      <c r="NH16" s="8">
        <v>0</v>
      </c>
      <c r="NI16" s="8">
        <v>0</v>
      </c>
      <c r="NJ16" s="8">
        <v>0</v>
      </c>
      <c r="NK16" s="8">
        <v>0</v>
      </c>
      <c r="NL16" s="8">
        <v>0</v>
      </c>
      <c r="NM16" s="8">
        <v>0</v>
      </c>
      <c r="NN16" s="8">
        <v>38</v>
      </c>
      <c r="NO16" s="8">
        <v>0</v>
      </c>
      <c r="NP16" s="8">
        <v>49</v>
      </c>
      <c r="NQ16" s="8">
        <v>0</v>
      </c>
      <c r="NR16" s="8">
        <v>0</v>
      </c>
      <c r="NS16" s="8">
        <v>0</v>
      </c>
      <c r="NU16" s="1">
        <f t="shared" si="15"/>
        <v>2.693877551020408</v>
      </c>
      <c r="NV16" s="1">
        <f t="shared" si="16"/>
        <v>1.2950074467363486</v>
      </c>
      <c r="NW16" s="3">
        <f t="shared" si="17"/>
        <v>1</v>
      </c>
    </row>
    <row r="17" spans="1:387" x14ac:dyDescent="0.55000000000000004">
      <c r="A17" s="11">
        <v>0.16666666666666666</v>
      </c>
      <c r="B17" s="8">
        <v>0</v>
      </c>
      <c r="C17" s="8">
        <v>12</v>
      </c>
      <c r="D17" s="8">
        <v>0</v>
      </c>
      <c r="E17" s="8">
        <v>0</v>
      </c>
      <c r="F17" s="8">
        <v>0</v>
      </c>
      <c r="G17" s="8">
        <v>0</v>
      </c>
      <c r="H17" s="8">
        <v>9</v>
      </c>
      <c r="I17" s="8">
        <v>0</v>
      </c>
      <c r="J17" s="8">
        <v>0</v>
      </c>
      <c r="K17" s="8">
        <v>0</v>
      </c>
      <c r="L17" s="8">
        <v>19</v>
      </c>
      <c r="M17" s="8">
        <v>6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8">
        <v>6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5</v>
      </c>
      <c r="AK17" s="8">
        <v>0</v>
      </c>
      <c r="AL17" s="8">
        <v>0</v>
      </c>
      <c r="AM17" s="8">
        <v>0</v>
      </c>
      <c r="AN17" s="8">
        <v>6</v>
      </c>
      <c r="AO17" s="8">
        <v>0</v>
      </c>
      <c r="AP17" s="8">
        <v>5</v>
      </c>
      <c r="AQ17" s="8">
        <v>50</v>
      </c>
      <c r="AR17" s="8">
        <v>0</v>
      </c>
      <c r="AS17" s="8">
        <v>13</v>
      </c>
      <c r="AT17" s="8">
        <v>0</v>
      </c>
      <c r="AU17" s="8">
        <v>0</v>
      </c>
      <c r="AV17" s="8">
        <v>0</v>
      </c>
      <c r="AW17" s="8">
        <v>0</v>
      </c>
      <c r="AX17" s="8">
        <v>0</v>
      </c>
      <c r="AY17" s="8">
        <v>20</v>
      </c>
      <c r="AZ17" s="8">
        <v>0</v>
      </c>
      <c r="BA17" s="8">
        <v>0</v>
      </c>
      <c r="BB17" s="8">
        <v>0</v>
      </c>
      <c r="BC17" s="8">
        <v>4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J17" s="1">
        <f t="shared" si="0"/>
        <v>2.6271186440677967</v>
      </c>
      <c r="BK17" s="1">
        <f t="shared" si="1"/>
        <v>0.99997028158200385</v>
      </c>
      <c r="BL17" s="3">
        <f t="shared" si="2"/>
        <v>1</v>
      </c>
      <c r="BM17" s="2"/>
      <c r="BN17" s="11">
        <v>0.16666666666666666</v>
      </c>
      <c r="BO17" s="8">
        <v>0</v>
      </c>
      <c r="BP17" s="8">
        <v>0</v>
      </c>
      <c r="BQ17" s="8">
        <v>0</v>
      </c>
      <c r="BR17" s="8">
        <v>0</v>
      </c>
      <c r="BS17" s="8">
        <v>0</v>
      </c>
      <c r="BT17" s="8">
        <v>0</v>
      </c>
      <c r="BU17" s="8">
        <v>11</v>
      </c>
      <c r="BV17" s="8">
        <v>10</v>
      </c>
      <c r="BW17" s="8">
        <v>1</v>
      </c>
      <c r="BX17" s="8">
        <v>0</v>
      </c>
      <c r="BY17" s="8">
        <v>0</v>
      </c>
      <c r="BZ17" s="8">
        <v>0</v>
      </c>
      <c r="CA17" s="8">
        <v>20</v>
      </c>
      <c r="CB17" s="8">
        <v>0</v>
      </c>
      <c r="CC17" s="8">
        <v>0</v>
      </c>
      <c r="CD17" s="8">
        <v>0</v>
      </c>
      <c r="CE17" s="8">
        <v>0</v>
      </c>
      <c r="CF17" s="8">
        <v>0</v>
      </c>
      <c r="CG17" s="8">
        <v>0</v>
      </c>
      <c r="CH17" s="8">
        <v>0</v>
      </c>
      <c r="CI17" s="8">
        <v>6</v>
      </c>
      <c r="CJ17" s="8">
        <v>0</v>
      </c>
      <c r="CK17" s="8">
        <v>0</v>
      </c>
      <c r="CL17" s="8">
        <v>29</v>
      </c>
      <c r="CM17" s="8">
        <v>0</v>
      </c>
      <c r="CN17" s="8">
        <v>4</v>
      </c>
      <c r="CO17" s="8">
        <v>0</v>
      </c>
      <c r="CP17" s="8">
        <v>0</v>
      </c>
      <c r="CQ17" s="8">
        <v>0</v>
      </c>
      <c r="CR17" s="8">
        <v>0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31</v>
      </c>
      <c r="DB17" s="8">
        <v>3</v>
      </c>
      <c r="DC17" s="8">
        <v>0</v>
      </c>
      <c r="DD17" s="8">
        <v>0</v>
      </c>
      <c r="DE17" s="8">
        <v>0</v>
      </c>
      <c r="DF17" s="8">
        <v>0</v>
      </c>
      <c r="DG17" s="8">
        <v>0</v>
      </c>
      <c r="DH17" s="8">
        <v>0</v>
      </c>
      <c r="DI17" s="8">
        <v>0</v>
      </c>
      <c r="DJ17" s="8">
        <v>0</v>
      </c>
      <c r="DK17" s="8">
        <v>0</v>
      </c>
      <c r="DL17" s="8">
        <v>0</v>
      </c>
      <c r="DM17" s="8">
        <v>0</v>
      </c>
      <c r="DN17" s="8">
        <v>0</v>
      </c>
      <c r="DO17" s="8">
        <v>0</v>
      </c>
      <c r="DP17" s="8">
        <v>0</v>
      </c>
      <c r="DQ17" s="8">
        <v>55</v>
      </c>
      <c r="DR17" s="8">
        <v>0</v>
      </c>
      <c r="DS17" s="8">
        <v>0</v>
      </c>
      <c r="DU17" s="1">
        <f t="shared" si="3"/>
        <v>2.9824561403508771</v>
      </c>
      <c r="DV17" s="1">
        <f t="shared" si="4"/>
        <v>1.2519386540592468</v>
      </c>
      <c r="DW17" s="3">
        <f t="shared" si="5"/>
        <v>1</v>
      </c>
      <c r="DY17" s="11">
        <v>0.16666666666666666</v>
      </c>
      <c r="DZ17" s="8">
        <v>0</v>
      </c>
      <c r="EA17" s="8">
        <v>0</v>
      </c>
      <c r="EB17" s="8">
        <v>0</v>
      </c>
      <c r="EC17" s="8">
        <v>0</v>
      </c>
      <c r="ED17" s="8">
        <v>0</v>
      </c>
      <c r="EE17" s="8">
        <v>0</v>
      </c>
      <c r="EF17" s="8">
        <v>0</v>
      </c>
      <c r="EG17" s="8">
        <v>0</v>
      </c>
      <c r="EH17" s="8">
        <v>0</v>
      </c>
      <c r="EI17" s="8">
        <v>0</v>
      </c>
      <c r="EJ17" s="8">
        <v>0</v>
      </c>
      <c r="EK17" s="8">
        <v>0</v>
      </c>
      <c r="EL17" s="8">
        <v>0</v>
      </c>
      <c r="EM17" s="8">
        <v>0</v>
      </c>
      <c r="EN17" s="8">
        <v>0</v>
      </c>
      <c r="EO17" s="8">
        <v>0</v>
      </c>
      <c r="EP17" s="8">
        <v>0</v>
      </c>
      <c r="EQ17" s="8">
        <v>0</v>
      </c>
      <c r="ER17" s="8">
        <v>0</v>
      </c>
      <c r="ES17" s="8">
        <v>0</v>
      </c>
      <c r="ET17" s="8">
        <v>0</v>
      </c>
      <c r="EU17" s="8">
        <v>0</v>
      </c>
      <c r="EV17" s="8">
        <v>0</v>
      </c>
      <c r="EW17" s="8">
        <v>0</v>
      </c>
      <c r="EX17" s="8">
        <v>0</v>
      </c>
      <c r="EY17" s="8">
        <v>0</v>
      </c>
      <c r="EZ17" s="8">
        <v>0</v>
      </c>
      <c r="FA17" s="8">
        <v>0</v>
      </c>
      <c r="FB17" s="8">
        <v>0</v>
      </c>
      <c r="FC17" s="8">
        <v>0</v>
      </c>
      <c r="FD17" s="8">
        <v>0</v>
      </c>
      <c r="FE17" s="8">
        <v>0</v>
      </c>
      <c r="FF17" s="8">
        <v>0</v>
      </c>
      <c r="FG17" s="8">
        <v>0</v>
      </c>
      <c r="FH17" s="8">
        <v>19</v>
      </c>
      <c r="FI17" s="8">
        <v>0</v>
      </c>
      <c r="FJ17" s="8">
        <v>0</v>
      </c>
      <c r="FK17" s="8">
        <v>0</v>
      </c>
      <c r="FL17" s="8">
        <v>0</v>
      </c>
      <c r="FM17" s="8">
        <v>0</v>
      </c>
      <c r="FN17" s="8">
        <v>0</v>
      </c>
      <c r="FO17" s="8">
        <v>0</v>
      </c>
      <c r="FP17" s="8">
        <v>0</v>
      </c>
      <c r="FQ17" s="8">
        <v>0</v>
      </c>
      <c r="FR17" s="8">
        <v>0</v>
      </c>
      <c r="FS17" s="8">
        <v>0</v>
      </c>
      <c r="FT17" s="8">
        <v>0</v>
      </c>
      <c r="FU17" s="8">
        <v>0</v>
      </c>
      <c r="FV17" s="8">
        <v>0</v>
      </c>
      <c r="FW17" s="8">
        <v>0</v>
      </c>
      <c r="FX17" s="8">
        <v>0</v>
      </c>
      <c r="FY17" s="8">
        <v>0</v>
      </c>
      <c r="FZ17" s="8">
        <v>0</v>
      </c>
      <c r="GA17" s="8">
        <v>0</v>
      </c>
      <c r="GB17" s="8">
        <v>0</v>
      </c>
      <c r="GC17" s="8">
        <v>0</v>
      </c>
      <c r="GD17" s="8">
        <v>0</v>
      </c>
      <c r="GE17" s="8">
        <v>0</v>
      </c>
      <c r="GF17" s="8">
        <v>0</v>
      </c>
      <c r="GG17" s="8">
        <v>6</v>
      </c>
      <c r="GH17" s="8">
        <v>0</v>
      </c>
      <c r="GI17" s="8">
        <v>0</v>
      </c>
      <c r="GJ17" s="8">
        <v>0</v>
      </c>
      <c r="GK17" s="8">
        <v>1</v>
      </c>
      <c r="GL17" s="8"/>
      <c r="GM17" s="1">
        <f t="shared" si="6"/>
        <v>0.40625</v>
      </c>
      <c r="GN17" s="1">
        <f t="shared" si="7"/>
        <v>0.3099849186679689</v>
      </c>
      <c r="GO17" s="3">
        <f t="shared" si="8"/>
        <v>1</v>
      </c>
      <c r="GQ17" s="11">
        <v>0.16666666666666666</v>
      </c>
      <c r="GR17" s="8">
        <v>0</v>
      </c>
      <c r="GS17" s="8">
        <v>0</v>
      </c>
      <c r="GT17" s="8">
        <v>0</v>
      </c>
      <c r="GU17" s="8">
        <v>0</v>
      </c>
      <c r="GV17" s="8">
        <v>0</v>
      </c>
      <c r="GW17" s="8">
        <v>0</v>
      </c>
      <c r="GX17" s="8">
        <v>0</v>
      </c>
      <c r="GY17" s="8">
        <v>0</v>
      </c>
      <c r="GZ17" s="8">
        <v>0</v>
      </c>
      <c r="HA17" s="8">
        <v>0</v>
      </c>
      <c r="HB17" s="8">
        <v>0</v>
      </c>
      <c r="HC17" s="8">
        <v>0</v>
      </c>
      <c r="HD17" s="8">
        <v>0</v>
      </c>
      <c r="HE17" s="8">
        <v>0</v>
      </c>
      <c r="HF17" s="8">
        <v>0</v>
      </c>
      <c r="HG17" s="8">
        <v>0</v>
      </c>
      <c r="HH17" s="8">
        <v>0</v>
      </c>
      <c r="HI17" s="8">
        <v>0</v>
      </c>
      <c r="HJ17" s="8">
        <v>0</v>
      </c>
      <c r="HK17" s="8">
        <v>0</v>
      </c>
      <c r="HL17" s="8">
        <v>32</v>
      </c>
      <c r="HM17" s="8">
        <v>0</v>
      </c>
      <c r="HN17" s="8">
        <v>0</v>
      </c>
      <c r="HO17" s="8">
        <v>3</v>
      </c>
      <c r="HP17" s="8">
        <v>0</v>
      </c>
      <c r="HQ17" s="8">
        <v>0</v>
      </c>
      <c r="HR17" s="8">
        <v>40</v>
      </c>
      <c r="HS17" s="8">
        <v>0</v>
      </c>
      <c r="HT17" s="8">
        <v>0</v>
      </c>
      <c r="HU17" s="8">
        <v>0</v>
      </c>
      <c r="HV17" s="8">
        <v>0</v>
      </c>
      <c r="HW17" s="8">
        <v>0</v>
      </c>
      <c r="HX17" s="8">
        <v>0</v>
      </c>
      <c r="HY17" s="8">
        <v>0</v>
      </c>
      <c r="HZ17" s="8">
        <v>36</v>
      </c>
      <c r="IA17" s="8">
        <v>0</v>
      </c>
      <c r="IB17" s="8">
        <v>24</v>
      </c>
      <c r="IC17" s="8">
        <v>0</v>
      </c>
      <c r="ID17" s="8">
        <v>0</v>
      </c>
      <c r="IE17" s="8">
        <v>0</v>
      </c>
      <c r="IF17" s="8">
        <v>0</v>
      </c>
      <c r="IG17" s="8">
        <v>0</v>
      </c>
      <c r="IH17" s="8">
        <v>0</v>
      </c>
      <c r="II17" s="8">
        <v>0</v>
      </c>
      <c r="IJ17" s="8">
        <v>0</v>
      </c>
      <c r="IK17" s="8">
        <v>0</v>
      </c>
      <c r="IL17" s="8">
        <v>0</v>
      </c>
      <c r="IM17" s="8">
        <v>0</v>
      </c>
      <c r="IN17" s="8">
        <v>0</v>
      </c>
      <c r="IO17" s="8">
        <v>0</v>
      </c>
      <c r="IP17" s="8">
        <v>0</v>
      </c>
      <c r="IQ17" s="8">
        <v>0</v>
      </c>
      <c r="IR17" s="8">
        <v>0</v>
      </c>
      <c r="IS17" s="8">
        <v>0</v>
      </c>
      <c r="IT17" s="8">
        <v>0</v>
      </c>
      <c r="IU17" s="8">
        <v>0</v>
      </c>
      <c r="IV17" s="8">
        <v>43</v>
      </c>
      <c r="IW17" s="8">
        <v>6</v>
      </c>
      <c r="IX17" s="8">
        <v>58</v>
      </c>
      <c r="IZ17" s="1">
        <f t="shared" si="9"/>
        <v>4.101694915254237</v>
      </c>
      <c r="JA17" s="1">
        <f t="shared" si="10"/>
        <v>1.6000976948648387</v>
      </c>
      <c r="JB17" s="3">
        <f t="shared" si="11"/>
        <v>1</v>
      </c>
      <c r="JD17" s="11">
        <v>0.16666666666666666</v>
      </c>
      <c r="JE17" s="8">
        <v>0</v>
      </c>
      <c r="JF17" s="8">
        <v>0</v>
      </c>
      <c r="JG17" s="8">
        <v>0</v>
      </c>
      <c r="JH17" s="8">
        <v>3</v>
      </c>
      <c r="JI17" s="8">
        <v>0</v>
      </c>
      <c r="JJ17" s="8">
        <v>5</v>
      </c>
      <c r="JK17" s="8">
        <v>19</v>
      </c>
      <c r="JL17" s="8">
        <v>0</v>
      </c>
      <c r="JM17" s="8">
        <v>0</v>
      </c>
      <c r="JN17" s="8">
        <v>0</v>
      </c>
      <c r="JO17" s="8">
        <v>0</v>
      </c>
      <c r="JP17" s="8">
        <v>0</v>
      </c>
      <c r="JQ17" s="8">
        <v>0</v>
      </c>
      <c r="JR17" s="8">
        <v>0</v>
      </c>
      <c r="JS17" s="8">
        <v>0</v>
      </c>
      <c r="JT17" s="8">
        <v>0</v>
      </c>
      <c r="JU17" s="8">
        <v>0</v>
      </c>
      <c r="JV17" s="8">
        <v>0</v>
      </c>
      <c r="JW17" s="8">
        <v>6</v>
      </c>
      <c r="JX17" s="8">
        <v>0</v>
      </c>
      <c r="JY17" s="8">
        <v>0</v>
      </c>
      <c r="JZ17" s="8">
        <v>0</v>
      </c>
      <c r="KA17" s="8">
        <v>0</v>
      </c>
      <c r="KB17" s="8">
        <v>0</v>
      </c>
      <c r="KC17" s="8">
        <v>0</v>
      </c>
      <c r="KD17" s="8">
        <v>0</v>
      </c>
      <c r="KE17" s="8">
        <v>0</v>
      </c>
      <c r="KF17" s="8">
        <v>0</v>
      </c>
      <c r="KG17" s="8">
        <v>8</v>
      </c>
      <c r="KH17" s="8">
        <v>0</v>
      </c>
      <c r="KI17" s="8">
        <v>0</v>
      </c>
      <c r="KJ17" s="8">
        <v>0</v>
      </c>
      <c r="KK17" s="8">
        <v>2</v>
      </c>
      <c r="KL17" s="8">
        <v>0</v>
      </c>
      <c r="KM17" s="8">
        <v>0</v>
      </c>
      <c r="KN17" s="8">
        <v>0</v>
      </c>
      <c r="KO17" s="8">
        <v>0</v>
      </c>
      <c r="KP17" s="8">
        <v>0</v>
      </c>
      <c r="KQ17" s="8">
        <v>0</v>
      </c>
      <c r="KR17" s="8">
        <v>0</v>
      </c>
      <c r="KS17" s="8">
        <v>0</v>
      </c>
      <c r="KT17" s="8">
        <v>0</v>
      </c>
      <c r="KU17" s="8">
        <v>0</v>
      </c>
      <c r="KV17" s="8">
        <v>0</v>
      </c>
      <c r="KW17" s="8">
        <v>0</v>
      </c>
      <c r="KX17" s="8">
        <v>0</v>
      </c>
      <c r="KY17" s="8">
        <v>0</v>
      </c>
      <c r="KZ17" s="8">
        <v>0</v>
      </c>
      <c r="LA17" s="8">
        <v>0</v>
      </c>
      <c r="LB17" s="8">
        <v>0</v>
      </c>
      <c r="LC17" s="8">
        <v>0</v>
      </c>
      <c r="LD17" s="8">
        <v>0</v>
      </c>
      <c r="LE17" s="8">
        <v>0</v>
      </c>
      <c r="LF17" s="8">
        <v>0</v>
      </c>
      <c r="LG17" s="8">
        <v>0</v>
      </c>
      <c r="LH17" s="8">
        <v>0</v>
      </c>
      <c r="LI17" s="8">
        <v>0</v>
      </c>
      <c r="LJ17" s="8">
        <v>0</v>
      </c>
      <c r="LK17" s="8">
        <v>0</v>
      </c>
      <c r="LL17" s="8">
        <v>0</v>
      </c>
      <c r="LM17" s="8">
        <v>0</v>
      </c>
      <c r="LN17" s="8">
        <v>0</v>
      </c>
      <c r="LO17" s="8">
        <v>0</v>
      </c>
      <c r="LP17" s="8">
        <v>0</v>
      </c>
      <c r="LR17" s="1">
        <f t="shared" si="12"/>
        <v>0.671875</v>
      </c>
      <c r="LS17" s="1">
        <f t="shared" si="13"/>
        <v>0.3414594954801688</v>
      </c>
      <c r="LT17" s="3">
        <f t="shared" si="14"/>
        <v>1</v>
      </c>
      <c r="LV17" s="11">
        <v>0.16666666666666666</v>
      </c>
      <c r="LW17" s="8">
        <v>2</v>
      </c>
      <c r="LX17" s="8">
        <v>0</v>
      </c>
      <c r="LY17" s="8">
        <v>0</v>
      </c>
      <c r="LZ17" s="8">
        <v>0</v>
      </c>
      <c r="MA17" s="8">
        <v>13</v>
      </c>
      <c r="MB17" s="8">
        <v>0</v>
      </c>
      <c r="MC17" s="8">
        <v>0</v>
      </c>
      <c r="MD17" s="8">
        <v>55</v>
      </c>
      <c r="ME17" s="8">
        <v>0</v>
      </c>
      <c r="MF17" s="8">
        <v>0</v>
      </c>
      <c r="MG17" s="8">
        <v>0</v>
      </c>
      <c r="MH17" s="8">
        <v>20</v>
      </c>
      <c r="MI17" s="8">
        <v>0</v>
      </c>
      <c r="MJ17" s="8">
        <v>0</v>
      </c>
      <c r="MK17" s="8">
        <v>0</v>
      </c>
      <c r="ML17" s="8">
        <v>0</v>
      </c>
      <c r="MM17" s="8">
        <v>0</v>
      </c>
      <c r="MN17" s="8">
        <v>0</v>
      </c>
      <c r="MO17" s="8">
        <v>0</v>
      </c>
      <c r="MP17" s="8">
        <v>0</v>
      </c>
      <c r="MQ17" s="8">
        <v>10</v>
      </c>
      <c r="MR17" s="8">
        <v>0</v>
      </c>
      <c r="MS17" s="8">
        <v>0</v>
      </c>
      <c r="MT17" s="8">
        <v>0</v>
      </c>
      <c r="MU17" s="8">
        <v>0</v>
      </c>
      <c r="MV17" s="8">
        <v>1</v>
      </c>
      <c r="MW17" s="8">
        <v>0</v>
      </c>
      <c r="MX17" s="8">
        <v>0</v>
      </c>
      <c r="MY17" s="8">
        <v>1</v>
      </c>
      <c r="MZ17" s="8">
        <v>0</v>
      </c>
      <c r="NA17" s="8">
        <v>0</v>
      </c>
      <c r="NB17" s="8">
        <v>0</v>
      </c>
      <c r="NC17" s="8">
        <v>0</v>
      </c>
      <c r="ND17" s="8">
        <v>0</v>
      </c>
      <c r="NE17" s="8">
        <v>0</v>
      </c>
      <c r="NF17" s="8">
        <v>0</v>
      </c>
      <c r="NG17" s="8">
        <v>0</v>
      </c>
      <c r="NH17" s="8">
        <v>0</v>
      </c>
      <c r="NI17" s="8">
        <v>0</v>
      </c>
      <c r="NJ17" s="8">
        <v>33</v>
      </c>
      <c r="NK17" s="8">
        <v>0</v>
      </c>
      <c r="NL17" s="8">
        <v>0</v>
      </c>
      <c r="NM17" s="8">
        <v>0</v>
      </c>
      <c r="NN17" s="8">
        <v>38</v>
      </c>
      <c r="NO17" s="8">
        <v>0</v>
      </c>
      <c r="NP17" s="8">
        <v>57</v>
      </c>
      <c r="NQ17" s="8">
        <v>0</v>
      </c>
      <c r="NR17" s="8">
        <v>4</v>
      </c>
      <c r="NS17" s="8">
        <v>0</v>
      </c>
      <c r="NU17" s="1">
        <f t="shared" si="15"/>
        <v>4.7755102040816331</v>
      </c>
      <c r="NV17" s="1">
        <f t="shared" si="16"/>
        <v>1.8876309942656395</v>
      </c>
      <c r="NW17" s="3">
        <f t="shared" si="17"/>
        <v>1</v>
      </c>
    </row>
    <row r="18" spans="1:387" x14ac:dyDescent="0.55000000000000004">
      <c r="A18" s="11">
        <v>0.1875</v>
      </c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12</v>
      </c>
      <c r="I18" s="8">
        <v>0</v>
      </c>
      <c r="J18" s="8">
        <v>0</v>
      </c>
      <c r="K18" s="8">
        <v>0</v>
      </c>
      <c r="L18" s="8">
        <v>9</v>
      </c>
      <c r="M18" s="8">
        <v>28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13</v>
      </c>
      <c r="Y18" s="8">
        <v>0</v>
      </c>
      <c r="Z18" s="8">
        <v>0</v>
      </c>
      <c r="AA18" s="8">
        <v>3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4</v>
      </c>
      <c r="AK18" s="8">
        <v>0</v>
      </c>
      <c r="AL18" s="8">
        <v>0</v>
      </c>
      <c r="AM18" s="8">
        <v>0</v>
      </c>
      <c r="AN18" s="8">
        <v>7</v>
      </c>
      <c r="AO18" s="8">
        <v>0</v>
      </c>
      <c r="AP18" s="8">
        <v>0</v>
      </c>
      <c r="AQ18" s="8">
        <v>61</v>
      </c>
      <c r="AR18" s="8">
        <v>0</v>
      </c>
      <c r="AS18" s="8">
        <v>33</v>
      </c>
      <c r="AT18" s="8">
        <v>0</v>
      </c>
      <c r="AU18" s="8">
        <v>0</v>
      </c>
      <c r="AV18" s="8">
        <v>0</v>
      </c>
      <c r="AW18" s="8">
        <v>4</v>
      </c>
      <c r="AX18" s="8">
        <v>0</v>
      </c>
      <c r="AY18" s="8">
        <v>8</v>
      </c>
      <c r="AZ18" s="8">
        <v>0</v>
      </c>
      <c r="BA18" s="8">
        <v>0</v>
      </c>
      <c r="BB18" s="8">
        <v>0</v>
      </c>
      <c r="BC18" s="8">
        <v>29</v>
      </c>
      <c r="BD18" s="8">
        <v>0</v>
      </c>
      <c r="BE18" s="8">
        <v>1</v>
      </c>
      <c r="BF18" s="8">
        <v>0</v>
      </c>
      <c r="BG18" s="8">
        <v>10</v>
      </c>
      <c r="BH18" s="8">
        <v>1</v>
      </c>
      <c r="BJ18" s="1">
        <f t="shared" si="0"/>
        <v>3.7796610169491527</v>
      </c>
      <c r="BK18" s="1">
        <f t="shared" si="1"/>
        <v>1.3505995371128436</v>
      </c>
      <c r="BL18" s="3">
        <f t="shared" si="2"/>
        <v>1</v>
      </c>
      <c r="BM18" s="2"/>
      <c r="BN18" s="11">
        <v>0.1875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13</v>
      </c>
      <c r="BV18" s="8">
        <v>5</v>
      </c>
      <c r="BW18" s="8">
        <v>4</v>
      </c>
      <c r="BX18" s="8">
        <v>0</v>
      </c>
      <c r="BY18" s="8">
        <v>0</v>
      </c>
      <c r="BZ18" s="8">
        <v>0</v>
      </c>
      <c r="CA18" s="8">
        <v>2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48</v>
      </c>
      <c r="CM18" s="8">
        <v>31</v>
      </c>
      <c r="CN18" s="8">
        <v>0</v>
      </c>
      <c r="CO18" s="8">
        <v>1</v>
      </c>
      <c r="CP18" s="8">
        <v>0</v>
      </c>
      <c r="CQ18" s="8">
        <v>0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9</v>
      </c>
      <c r="DC18" s="8">
        <v>0</v>
      </c>
      <c r="DD18" s="8">
        <v>0</v>
      </c>
      <c r="DE18" s="8">
        <v>0</v>
      </c>
      <c r="DF18" s="8">
        <v>0</v>
      </c>
      <c r="DG18" s="8">
        <v>0</v>
      </c>
      <c r="DH18" s="8">
        <v>0</v>
      </c>
      <c r="DI18" s="8">
        <v>0</v>
      </c>
      <c r="DJ18" s="8">
        <v>0</v>
      </c>
      <c r="DK18" s="8">
        <v>0</v>
      </c>
      <c r="DL18" s="8">
        <v>0</v>
      </c>
      <c r="DM18" s="8">
        <v>27</v>
      </c>
      <c r="DN18" s="8">
        <v>0</v>
      </c>
      <c r="DO18" s="8">
        <v>0</v>
      </c>
      <c r="DP18" s="8">
        <v>16</v>
      </c>
      <c r="DQ18" s="8">
        <v>36</v>
      </c>
      <c r="DR18" s="8">
        <v>0</v>
      </c>
      <c r="DS18" s="8">
        <v>4</v>
      </c>
      <c r="DU18" s="1">
        <f t="shared" si="3"/>
        <v>3.4385964912280702</v>
      </c>
      <c r="DV18" s="1">
        <f t="shared" si="4"/>
        <v>1.2743904985400683</v>
      </c>
      <c r="DW18" s="3">
        <f t="shared" si="5"/>
        <v>1</v>
      </c>
      <c r="DY18" s="11">
        <v>0.1875</v>
      </c>
      <c r="DZ18" s="8">
        <v>0</v>
      </c>
      <c r="EA18" s="8">
        <v>0</v>
      </c>
      <c r="EB18" s="8">
        <v>0</v>
      </c>
      <c r="EC18" s="8">
        <v>1</v>
      </c>
      <c r="ED18" s="8">
        <v>0</v>
      </c>
      <c r="EE18" s="8">
        <v>0</v>
      </c>
      <c r="EF18" s="8">
        <v>0</v>
      </c>
      <c r="EG18" s="8">
        <v>0</v>
      </c>
      <c r="EH18" s="8">
        <v>0</v>
      </c>
      <c r="EI18" s="8">
        <v>0</v>
      </c>
      <c r="EJ18" s="8">
        <v>0</v>
      </c>
      <c r="EK18" s="8">
        <v>0</v>
      </c>
      <c r="EL18" s="8">
        <v>0</v>
      </c>
      <c r="EM18" s="8">
        <v>0</v>
      </c>
      <c r="EN18" s="8">
        <v>0</v>
      </c>
      <c r="EO18" s="8">
        <v>0</v>
      </c>
      <c r="EP18" s="8">
        <v>0</v>
      </c>
      <c r="EQ18" s="8">
        <v>0</v>
      </c>
      <c r="ER18" s="8">
        <v>3</v>
      </c>
      <c r="ES18" s="8">
        <v>0</v>
      </c>
      <c r="ET18" s="8">
        <v>0</v>
      </c>
      <c r="EU18" s="8">
        <v>0</v>
      </c>
      <c r="EV18" s="8">
        <v>0</v>
      </c>
      <c r="EW18" s="8">
        <v>22</v>
      </c>
      <c r="EX18" s="8">
        <v>0</v>
      </c>
      <c r="EY18" s="8">
        <v>0</v>
      </c>
      <c r="EZ18" s="8">
        <v>0</v>
      </c>
      <c r="FA18" s="8">
        <v>0</v>
      </c>
      <c r="FB18" s="8">
        <v>0</v>
      </c>
      <c r="FC18" s="8">
        <v>0</v>
      </c>
      <c r="FD18" s="8">
        <v>0</v>
      </c>
      <c r="FE18" s="8">
        <v>0</v>
      </c>
      <c r="FF18" s="8">
        <v>0</v>
      </c>
      <c r="FG18" s="8">
        <v>4</v>
      </c>
      <c r="FH18" s="8">
        <v>0</v>
      </c>
      <c r="FI18" s="8">
        <v>0</v>
      </c>
      <c r="FJ18" s="8">
        <v>0</v>
      </c>
      <c r="FK18" s="8">
        <v>0</v>
      </c>
      <c r="FL18" s="8">
        <v>0</v>
      </c>
      <c r="FM18" s="8">
        <v>0</v>
      </c>
      <c r="FN18" s="8">
        <v>0</v>
      </c>
      <c r="FO18" s="8">
        <v>0</v>
      </c>
      <c r="FP18" s="8">
        <v>0</v>
      </c>
      <c r="FQ18" s="8">
        <v>0</v>
      </c>
      <c r="FR18" s="8">
        <v>0</v>
      </c>
      <c r="FS18" s="8">
        <v>0</v>
      </c>
      <c r="FT18" s="8">
        <v>0</v>
      </c>
      <c r="FU18" s="8">
        <v>0</v>
      </c>
      <c r="FV18" s="8">
        <v>0</v>
      </c>
      <c r="FW18" s="8">
        <v>0</v>
      </c>
      <c r="FX18" s="8">
        <v>0</v>
      </c>
      <c r="FY18" s="8">
        <v>0</v>
      </c>
      <c r="FZ18" s="8">
        <v>0</v>
      </c>
      <c r="GA18" s="8">
        <v>0</v>
      </c>
      <c r="GB18" s="8">
        <v>0</v>
      </c>
      <c r="GC18" s="8">
        <v>0</v>
      </c>
      <c r="GD18" s="8">
        <v>0</v>
      </c>
      <c r="GE18" s="8">
        <v>0</v>
      </c>
      <c r="GF18" s="8">
        <v>0</v>
      </c>
      <c r="GG18" s="8">
        <v>0</v>
      </c>
      <c r="GH18" s="8">
        <v>0</v>
      </c>
      <c r="GI18" s="8">
        <v>0</v>
      </c>
      <c r="GJ18" s="8">
        <v>0</v>
      </c>
      <c r="GK18" s="8">
        <v>0</v>
      </c>
      <c r="GL18" s="8"/>
      <c r="GM18" s="1">
        <f t="shared" si="6"/>
        <v>0.46875</v>
      </c>
      <c r="GN18" s="1">
        <f t="shared" si="7"/>
        <v>0.35071408871587911</v>
      </c>
      <c r="GO18" s="3">
        <f t="shared" si="8"/>
        <v>1</v>
      </c>
      <c r="GQ18" s="11">
        <v>0.1875</v>
      </c>
      <c r="GR18" s="8">
        <v>0</v>
      </c>
      <c r="GS18" s="8">
        <v>0</v>
      </c>
      <c r="GT18" s="8">
        <v>0</v>
      </c>
      <c r="GU18" s="8">
        <v>0</v>
      </c>
      <c r="GV18" s="8">
        <v>0</v>
      </c>
      <c r="GW18" s="8">
        <v>0</v>
      </c>
      <c r="GX18" s="8">
        <v>0</v>
      </c>
      <c r="GY18" s="8">
        <v>0</v>
      </c>
      <c r="GZ18" s="8">
        <v>0</v>
      </c>
      <c r="HA18" s="8">
        <v>0</v>
      </c>
      <c r="HB18" s="8">
        <v>0</v>
      </c>
      <c r="HC18" s="8">
        <v>0</v>
      </c>
      <c r="HD18" s="8">
        <v>0</v>
      </c>
      <c r="HE18" s="8">
        <v>0</v>
      </c>
      <c r="HF18" s="8">
        <v>0</v>
      </c>
      <c r="HG18" s="8">
        <v>8</v>
      </c>
      <c r="HH18" s="8">
        <v>0</v>
      </c>
      <c r="HI18" s="8">
        <v>0</v>
      </c>
      <c r="HJ18" s="8">
        <v>0</v>
      </c>
      <c r="HK18" s="8">
        <v>0</v>
      </c>
      <c r="HL18" s="8">
        <v>40</v>
      </c>
      <c r="HM18" s="8">
        <v>0</v>
      </c>
      <c r="HN18" s="8">
        <v>0</v>
      </c>
      <c r="HO18" s="8">
        <v>1</v>
      </c>
      <c r="HP18" s="8">
        <v>0</v>
      </c>
      <c r="HQ18" s="8">
        <v>27</v>
      </c>
      <c r="HR18" s="8">
        <v>24</v>
      </c>
      <c r="HS18" s="8">
        <v>0</v>
      </c>
      <c r="HT18" s="8">
        <v>0</v>
      </c>
      <c r="HU18" s="8">
        <v>8</v>
      </c>
      <c r="HV18" s="8">
        <v>0</v>
      </c>
      <c r="HW18" s="8">
        <v>0</v>
      </c>
      <c r="HX18" s="8">
        <v>0</v>
      </c>
      <c r="HY18" s="8">
        <v>0</v>
      </c>
      <c r="HZ18" s="8">
        <v>37</v>
      </c>
      <c r="IA18" s="8">
        <v>0</v>
      </c>
      <c r="IB18" s="8">
        <v>0</v>
      </c>
      <c r="IC18" s="8">
        <v>0</v>
      </c>
      <c r="ID18" s="8">
        <v>0</v>
      </c>
      <c r="IE18" s="8">
        <v>0</v>
      </c>
      <c r="IF18" s="8">
        <v>0</v>
      </c>
      <c r="IG18" s="8">
        <v>0</v>
      </c>
      <c r="IH18" s="8">
        <v>0</v>
      </c>
      <c r="II18" s="8">
        <v>0</v>
      </c>
      <c r="IJ18" s="8">
        <v>0</v>
      </c>
      <c r="IK18" s="8">
        <v>0</v>
      </c>
      <c r="IL18" s="8">
        <v>0</v>
      </c>
      <c r="IM18" s="8">
        <v>0</v>
      </c>
      <c r="IN18" s="8">
        <v>0</v>
      </c>
      <c r="IO18" s="8">
        <v>0</v>
      </c>
      <c r="IP18" s="8">
        <v>1</v>
      </c>
      <c r="IQ18" s="8">
        <v>0</v>
      </c>
      <c r="IR18" s="8">
        <v>0</v>
      </c>
      <c r="IS18" s="8">
        <v>0</v>
      </c>
      <c r="IT18" s="8">
        <v>0</v>
      </c>
      <c r="IU18" s="8">
        <v>0</v>
      </c>
      <c r="IV18" s="8">
        <v>45</v>
      </c>
      <c r="IW18" s="8">
        <v>0</v>
      </c>
      <c r="IX18" s="8">
        <v>0</v>
      </c>
      <c r="IZ18" s="1">
        <f t="shared" si="9"/>
        <v>3.2372881355932202</v>
      </c>
      <c r="JA18" s="1">
        <f t="shared" si="10"/>
        <v>1.3030869663071998</v>
      </c>
      <c r="JB18" s="3">
        <f t="shared" si="11"/>
        <v>1</v>
      </c>
      <c r="JD18" s="11">
        <v>0.1875</v>
      </c>
      <c r="JE18" s="8">
        <v>0</v>
      </c>
      <c r="JF18" s="8">
        <v>0</v>
      </c>
      <c r="JG18" s="8">
        <v>3</v>
      </c>
      <c r="JH18" s="8">
        <v>15</v>
      </c>
      <c r="JI18" s="8">
        <v>0</v>
      </c>
      <c r="JJ18" s="8">
        <v>2</v>
      </c>
      <c r="JK18" s="8">
        <v>3</v>
      </c>
      <c r="JL18" s="8">
        <v>0</v>
      </c>
      <c r="JM18" s="8">
        <v>0</v>
      </c>
      <c r="JN18" s="8">
        <v>0</v>
      </c>
      <c r="JO18" s="8">
        <v>0</v>
      </c>
      <c r="JP18" s="8">
        <v>0</v>
      </c>
      <c r="JQ18" s="8">
        <v>0</v>
      </c>
      <c r="JR18" s="8">
        <v>0</v>
      </c>
      <c r="JS18" s="8">
        <v>0</v>
      </c>
      <c r="JT18" s="8">
        <v>2</v>
      </c>
      <c r="JU18" s="8">
        <v>0</v>
      </c>
      <c r="JV18" s="8">
        <v>0</v>
      </c>
      <c r="JW18" s="8">
        <v>0</v>
      </c>
      <c r="JX18" s="8">
        <v>0</v>
      </c>
      <c r="JY18" s="8">
        <v>0</v>
      </c>
      <c r="JZ18" s="8">
        <v>0</v>
      </c>
      <c r="KA18" s="8">
        <v>0</v>
      </c>
      <c r="KB18" s="8">
        <v>0</v>
      </c>
      <c r="KC18" s="8">
        <v>0</v>
      </c>
      <c r="KD18" s="8">
        <v>0</v>
      </c>
      <c r="KE18" s="8">
        <v>0</v>
      </c>
      <c r="KF18" s="8">
        <v>0</v>
      </c>
      <c r="KG18" s="8">
        <v>12</v>
      </c>
      <c r="KH18" s="8">
        <v>0</v>
      </c>
      <c r="KI18" s="8">
        <v>0</v>
      </c>
      <c r="KJ18" s="8">
        <v>0</v>
      </c>
      <c r="KK18" s="8">
        <v>7</v>
      </c>
      <c r="KL18" s="8">
        <v>0</v>
      </c>
      <c r="KM18" s="8">
        <v>0</v>
      </c>
      <c r="KN18" s="8">
        <v>0</v>
      </c>
      <c r="KO18" s="8">
        <v>0</v>
      </c>
      <c r="KP18" s="8">
        <v>0</v>
      </c>
      <c r="KQ18" s="8">
        <v>0</v>
      </c>
      <c r="KR18" s="8">
        <v>0</v>
      </c>
      <c r="KS18" s="8">
        <v>0</v>
      </c>
      <c r="KT18" s="8">
        <v>0</v>
      </c>
      <c r="KU18" s="8">
        <v>0</v>
      </c>
      <c r="KV18" s="8">
        <v>0</v>
      </c>
      <c r="KW18" s="8">
        <v>0</v>
      </c>
      <c r="KX18" s="8">
        <v>19</v>
      </c>
      <c r="KY18" s="8">
        <v>0</v>
      </c>
      <c r="KZ18" s="8">
        <v>0</v>
      </c>
      <c r="LA18" s="8">
        <v>0</v>
      </c>
      <c r="LB18" s="8">
        <v>0</v>
      </c>
      <c r="LC18" s="8">
        <v>0</v>
      </c>
      <c r="LD18" s="8">
        <v>0</v>
      </c>
      <c r="LE18" s="8">
        <v>0</v>
      </c>
      <c r="LF18" s="8">
        <v>0</v>
      </c>
      <c r="LG18" s="8">
        <v>0</v>
      </c>
      <c r="LH18" s="8">
        <v>0</v>
      </c>
      <c r="LI18" s="8">
        <v>0</v>
      </c>
      <c r="LJ18" s="8">
        <v>17</v>
      </c>
      <c r="LK18" s="8">
        <v>0</v>
      </c>
      <c r="LL18" s="8">
        <v>0</v>
      </c>
      <c r="LM18" s="8">
        <v>0</v>
      </c>
      <c r="LN18" s="8">
        <v>0</v>
      </c>
      <c r="LO18" s="8">
        <v>0</v>
      </c>
      <c r="LP18" s="8">
        <v>0</v>
      </c>
      <c r="LR18" s="1">
        <f t="shared" si="12"/>
        <v>1.25</v>
      </c>
      <c r="LS18" s="1">
        <f t="shared" si="13"/>
        <v>0.49651563699220774</v>
      </c>
      <c r="LT18" s="3">
        <f t="shared" si="14"/>
        <v>1</v>
      </c>
      <c r="LV18" s="11">
        <v>0.1875</v>
      </c>
      <c r="LW18" s="8">
        <v>22</v>
      </c>
      <c r="LX18" s="8">
        <v>0</v>
      </c>
      <c r="LY18" s="8">
        <v>0</v>
      </c>
      <c r="LZ18" s="8">
        <v>0</v>
      </c>
      <c r="MA18" s="8">
        <v>0</v>
      </c>
      <c r="MB18" s="8">
        <v>4</v>
      </c>
      <c r="MC18" s="8">
        <v>0</v>
      </c>
      <c r="MD18" s="8">
        <v>50</v>
      </c>
      <c r="ME18" s="8">
        <v>0</v>
      </c>
      <c r="MF18" s="8">
        <v>0</v>
      </c>
      <c r="MG18" s="8">
        <v>0</v>
      </c>
      <c r="MH18" s="8">
        <v>4</v>
      </c>
      <c r="MI18" s="8">
        <v>0</v>
      </c>
      <c r="MJ18" s="8">
        <v>0</v>
      </c>
      <c r="MK18" s="8">
        <v>0</v>
      </c>
      <c r="ML18" s="8">
        <v>0</v>
      </c>
      <c r="MM18" s="8">
        <v>0</v>
      </c>
      <c r="MN18" s="8">
        <v>0</v>
      </c>
      <c r="MO18" s="8">
        <v>0</v>
      </c>
      <c r="MP18" s="8">
        <v>0</v>
      </c>
      <c r="MQ18" s="8">
        <v>3</v>
      </c>
      <c r="MR18" s="8">
        <v>0</v>
      </c>
      <c r="MS18" s="8">
        <v>9</v>
      </c>
      <c r="MT18" s="8">
        <v>0</v>
      </c>
      <c r="MU18" s="8">
        <v>0</v>
      </c>
      <c r="MV18" s="8">
        <v>8</v>
      </c>
      <c r="MW18" s="8">
        <v>33</v>
      </c>
      <c r="MX18" s="8">
        <v>0</v>
      </c>
      <c r="MY18" s="8">
        <v>34</v>
      </c>
      <c r="MZ18" s="8">
        <v>0</v>
      </c>
      <c r="NA18" s="8">
        <v>0</v>
      </c>
      <c r="NB18" s="8">
        <v>0</v>
      </c>
      <c r="NC18" s="8">
        <v>0</v>
      </c>
      <c r="ND18" s="8">
        <v>0</v>
      </c>
      <c r="NE18" s="8">
        <v>0</v>
      </c>
      <c r="NF18" s="8">
        <v>0</v>
      </c>
      <c r="NG18" s="8">
        <v>0</v>
      </c>
      <c r="NH18" s="8">
        <v>0</v>
      </c>
      <c r="NI18" s="8">
        <v>0</v>
      </c>
      <c r="NJ18" s="8">
        <v>65</v>
      </c>
      <c r="NK18" s="8">
        <v>0</v>
      </c>
      <c r="NL18" s="8">
        <v>0</v>
      </c>
      <c r="NM18" s="8">
        <v>0</v>
      </c>
      <c r="NN18" s="8">
        <v>27</v>
      </c>
      <c r="NO18" s="8">
        <v>0</v>
      </c>
      <c r="NP18" s="8">
        <v>0</v>
      </c>
      <c r="NQ18" s="8">
        <v>0</v>
      </c>
      <c r="NR18" s="8">
        <v>0</v>
      </c>
      <c r="NS18" s="8">
        <v>0</v>
      </c>
      <c r="NU18" s="1">
        <f t="shared" si="15"/>
        <v>5.2857142857142856</v>
      </c>
      <c r="NV18" s="1">
        <f t="shared" si="16"/>
        <v>1.956151991089879</v>
      </c>
      <c r="NW18" s="3">
        <f t="shared" si="17"/>
        <v>1</v>
      </c>
    </row>
    <row r="19" spans="1:387" x14ac:dyDescent="0.55000000000000004">
      <c r="A19" s="11">
        <v>0.20833333333333334</v>
      </c>
      <c r="B19" s="8">
        <v>0</v>
      </c>
      <c r="C19" s="8">
        <v>4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9</v>
      </c>
      <c r="K19" s="8">
        <v>0</v>
      </c>
      <c r="L19" s="8">
        <v>12</v>
      </c>
      <c r="M19" s="8">
        <v>92</v>
      </c>
      <c r="N19" s="8">
        <v>0</v>
      </c>
      <c r="O19" s="8">
        <v>18</v>
      </c>
      <c r="P19" s="8">
        <v>0</v>
      </c>
      <c r="Q19" s="8">
        <v>2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3</v>
      </c>
      <c r="Y19" s="8">
        <v>0</v>
      </c>
      <c r="Z19" s="8">
        <v>0</v>
      </c>
      <c r="AA19" s="8">
        <v>12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1</v>
      </c>
      <c r="AK19" s="8">
        <v>0</v>
      </c>
      <c r="AL19" s="8">
        <v>0</v>
      </c>
      <c r="AM19" s="8">
        <v>0</v>
      </c>
      <c r="AN19" s="8">
        <v>3</v>
      </c>
      <c r="AO19" s="8">
        <v>0</v>
      </c>
      <c r="AP19" s="8">
        <v>0</v>
      </c>
      <c r="AQ19" s="8">
        <v>22</v>
      </c>
      <c r="AR19" s="8">
        <v>0</v>
      </c>
      <c r="AS19" s="8">
        <v>7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9</v>
      </c>
      <c r="BD19" s="8">
        <v>0</v>
      </c>
      <c r="BE19" s="8">
        <v>54</v>
      </c>
      <c r="BF19" s="8">
        <v>10</v>
      </c>
      <c r="BG19" s="8">
        <v>4</v>
      </c>
      <c r="BH19" s="8">
        <v>0</v>
      </c>
      <c r="BJ19" s="1">
        <f t="shared" si="0"/>
        <v>4.4406779661016946</v>
      </c>
      <c r="BK19" s="1">
        <f t="shared" si="1"/>
        <v>1.8473718337818574</v>
      </c>
      <c r="BL19" s="3">
        <f t="shared" si="2"/>
        <v>1</v>
      </c>
      <c r="BM19" s="2"/>
      <c r="BN19" s="11">
        <v>0.20833333333333334</v>
      </c>
      <c r="BO19" s="8">
        <v>0</v>
      </c>
      <c r="BP19" s="8">
        <v>0</v>
      </c>
      <c r="BQ19" s="8">
        <v>0</v>
      </c>
      <c r="BR19" s="8">
        <v>0</v>
      </c>
      <c r="BS19" s="8">
        <v>0</v>
      </c>
      <c r="BT19" s="8">
        <v>0</v>
      </c>
      <c r="BU19" s="8">
        <v>50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3</v>
      </c>
      <c r="CB19" s="8">
        <v>0</v>
      </c>
      <c r="CC19" s="8">
        <v>0</v>
      </c>
      <c r="CD19" s="8">
        <v>0</v>
      </c>
      <c r="CE19" s="8">
        <v>21</v>
      </c>
      <c r="CF19" s="8">
        <v>0</v>
      </c>
      <c r="CG19" s="8">
        <v>0</v>
      </c>
      <c r="CH19" s="8">
        <v>0</v>
      </c>
      <c r="CI19" s="8">
        <v>0</v>
      </c>
      <c r="CJ19" s="8">
        <v>0</v>
      </c>
      <c r="CK19" s="8">
        <v>0</v>
      </c>
      <c r="CL19" s="8">
        <v>36</v>
      </c>
      <c r="CM19" s="8">
        <v>83</v>
      </c>
      <c r="CN19" s="8">
        <v>0</v>
      </c>
      <c r="CO19" s="8">
        <v>24</v>
      </c>
      <c r="CP19" s="8">
        <v>0</v>
      </c>
      <c r="CQ19" s="8">
        <v>0</v>
      </c>
      <c r="CR19" s="8">
        <v>0</v>
      </c>
      <c r="CS19" s="8">
        <v>0</v>
      </c>
      <c r="CT19" s="8">
        <v>0</v>
      </c>
      <c r="CU19" s="8">
        <v>0</v>
      </c>
      <c r="CV19" s="8">
        <v>0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2</v>
      </c>
      <c r="DF19" s="8">
        <v>0</v>
      </c>
      <c r="DG19" s="8">
        <v>0</v>
      </c>
      <c r="DH19" s="8">
        <v>4</v>
      </c>
      <c r="DI19" s="8">
        <v>0</v>
      </c>
      <c r="DJ19" s="8">
        <v>0</v>
      </c>
      <c r="DK19" s="8">
        <v>0</v>
      </c>
      <c r="DL19" s="8">
        <v>0</v>
      </c>
      <c r="DM19" s="8">
        <v>70</v>
      </c>
      <c r="DN19" s="8">
        <v>0</v>
      </c>
      <c r="DO19" s="8">
        <v>0</v>
      </c>
      <c r="DP19" s="8">
        <v>28</v>
      </c>
      <c r="DQ19" s="8">
        <v>41</v>
      </c>
      <c r="DR19" s="8">
        <v>0</v>
      </c>
      <c r="DS19" s="8">
        <v>9</v>
      </c>
      <c r="DU19" s="1">
        <f t="shared" si="3"/>
        <v>6.5263157894736841</v>
      </c>
      <c r="DV19" s="1">
        <f t="shared" si="4"/>
        <v>2.2907552659975319</v>
      </c>
      <c r="DW19" s="3">
        <f t="shared" si="5"/>
        <v>1</v>
      </c>
      <c r="DY19" s="11">
        <v>0.20833333333333334</v>
      </c>
      <c r="DZ19" s="8">
        <v>0</v>
      </c>
      <c r="EA19" s="8">
        <v>10</v>
      </c>
      <c r="EB19" s="8">
        <v>0</v>
      </c>
      <c r="EC19" s="8">
        <v>11</v>
      </c>
      <c r="ED19" s="8">
        <v>6</v>
      </c>
      <c r="EE19" s="8">
        <v>0</v>
      </c>
      <c r="EF19" s="8">
        <v>0</v>
      </c>
      <c r="EG19" s="8">
        <v>0</v>
      </c>
      <c r="EH19" s="8">
        <v>2</v>
      </c>
      <c r="EI19" s="8">
        <v>0</v>
      </c>
      <c r="EJ19" s="8">
        <v>0</v>
      </c>
      <c r="EK19" s="8">
        <v>0</v>
      </c>
      <c r="EL19" s="8">
        <v>0</v>
      </c>
      <c r="EM19" s="8">
        <v>0</v>
      </c>
      <c r="EN19" s="8">
        <v>0</v>
      </c>
      <c r="EO19" s="8">
        <v>0</v>
      </c>
      <c r="EP19" s="8">
        <v>0</v>
      </c>
      <c r="EQ19" s="8">
        <v>0</v>
      </c>
      <c r="ER19" s="8">
        <v>11</v>
      </c>
      <c r="ES19" s="8">
        <v>0</v>
      </c>
      <c r="ET19" s="8">
        <v>0</v>
      </c>
      <c r="EU19" s="8">
        <v>0</v>
      </c>
      <c r="EV19" s="8">
        <v>0</v>
      </c>
      <c r="EW19" s="8">
        <v>0</v>
      </c>
      <c r="EX19" s="8">
        <v>0</v>
      </c>
      <c r="EY19" s="8">
        <v>0</v>
      </c>
      <c r="EZ19" s="8">
        <v>0</v>
      </c>
      <c r="FA19" s="8">
        <v>0</v>
      </c>
      <c r="FB19" s="8">
        <v>0</v>
      </c>
      <c r="FC19" s="8">
        <v>0</v>
      </c>
      <c r="FD19" s="8">
        <v>0</v>
      </c>
      <c r="FE19" s="8">
        <v>0</v>
      </c>
      <c r="FF19" s="8">
        <v>0</v>
      </c>
      <c r="FG19" s="8">
        <v>2</v>
      </c>
      <c r="FH19" s="8">
        <v>12</v>
      </c>
      <c r="FI19" s="8">
        <v>0</v>
      </c>
      <c r="FJ19" s="8">
        <v>0</v>
      </c>
      <c r="FK19" s="8">
        <v>0</v>
      </c>
      <c r="FL19" s="8">
        <v>0</v>
      </c>
      <c r="FM19" s="8">
        <v>0</v>
      </c>
      <c r="FN19" s="8">
        <v>0</v>
      </c>
      <c r="FO19" s="8">
        <v>0</v>
      </c>
      <c r="FP19" s="8">
        <v>0</v>
      </c>
      <c r="FQ19" s="8">
        <v>0</v>
      </c>
      <c r="FR19" s="8">
        <v>0</v>
      </c>
      <c r="FS19" s="8">
        <v>0</v>
      </c>
      <c r="FT19" s="8">
        <v>0</v>
      </c>
      <c r="FU19" s="8">
        <v>0</v>
      </c>
      <c r="FV19" s="8">
        <v>0</v>
      </c>
      <c r="FW19" s="8">
        <v>0</v>
      </c>
      <c r="FX19" s="8">
        <v>0</v>
      </c>
      <c r="FY19" s="8">
        <v>0</v>
      </c>
      <c r="FZ19" s="8">
        <v>0</v>
      </c>
      <c r="GA19" s="8">
        <v>0</v>
      </c>
      <c r="GB19" s="8">
        <v>0</v>
      </c>
      <c r="GC19" s="8">
        <v>0</v>
      </c>
      <c r="GD19" s="8">
        <v>0</v>
      </c>
      <c r="GE19" s="8">
        <v>0</v>
      </c>
      <c r="GF19" s="8">
        <v>0</v>
      </c>
      <c r="GG19" s="8">
        <v>14</v>
      </c>
      <c r="GH19" s="8">
        <v>9</v>
      </c>
      <c r="GI19" s="8">
        <v>0</v>
      </c>
      <c r="GJ19" s="8">
        <v>0</v>
      </c>
      <c r="GK19" s="8">
        <v>2</v>
      </c>
      <c r="GL19" s="8"/>
      <c r="GM19" s="1">
        <f t="shared" si="6"/>
        <v>1.234375</v>
      </c>
      <c r="GN19" s="1">
        <f t="shared" si="7"/>
        <v>0.42066073045722907</v>
      </c>
      <c r="GO19" s="3">
        <f t="shared" si="8"/>
        <v>1</v>
      </c>
      <c r="GQ19" s="11">
        <v>0.20833333333333334</v>
      </c>
      <c r="GR19" s="8">
        <v>0</v>
      </c>
      <c r="GS19" s="8">
        <v>0</v>
      </c>
      <c r="GT19" s="8">
        <v>0</v>
      </c>
      <c r="GU19" s="8">
        <v>0</v>
      </c>
      <c r="GV19" s="8">
        <v>0</v>
      </c>
      <c r="GW19" s="8">
        <v>0</v>
      </c>
      <c r="GX19" s="8">
        <v>0</v>
      </c>
      <c r="GY19" s="8">
        <v>0</v>
      </c>
      <c r="GZ19" s="8">
        <v>0</v>
      </c>
      <c r="HA19" s="8">
        <v>0</v>
      </c>
      <c r="HB19" s="8">
        <v>0</v>
      </c>
      <c r="HC19" s="8">
        <v>0</v>
      </c>
      <c r="HD19" s="8">
        <v>0</v>
      </c>
      <c r="HE19" s="8">
        <v>0</v>
      </c>
      <c r="HF19" s="8">
        <v>0</v>
      </c>
      <c r="HG19" s="8">
        <v>0</v>
      </c>
      <c r="HH19" s="8">
        <v>0</v>
      </c>
      <c r="HI19" s="8">
        <v>0</v>
      </c>
      <c r="HJ19" s="8">
        <v>0</v>
      </c>
      <c r="HK19" s="8">
        <v>29</v>
      </c>
      <c r="HL19" s="8">
        <v>7</v>
      </c>
      <c r="HM19" s="8">
        <v>0</v>
      </c>
      <c r="HN19" s="8">
        <v>0</v>
      </c>
      <c r="HO19" s="8">
        <v>4</v>
      </c>
      <c r="HP19" s="8">
        <v>0</v>
      </c>
      <c r="HQ19" s="8">
        <v>29</v>
      </c>
      <c r="HR19" s="8">
        <v>21</v>
      </c>
      <c r="HS19" s="8">
        <v>0</v>
      </c>
      <c r="HT19" s="8">
        <v>0</v>
      </c>
      <c r="HU19" s="8">
        <v>1</v>
      </c>
      <c r="HV19" s="8">
        <v>0</v>
      </c>
      <c r="HW19" s="8">
        <v>0</v>
      </c>
      <c r="HX19" s="8">
        <v>17</v>
      </c>
      <c r="HY19" s="8">
        <v>0</v>
      </c>
      <c r="HZ19" s="8">
        <v>43</v>
      </c>
      <c r="IA19" s="8">
        <v>0</v>
      </c>
      <c r="IB19" s="8">
        <v>7</v>
      </c>
      <c r="IC19" s="8">
        <v>0</v>
      </c>
      <c r="ID19" s="8">
        <v>0</v>
      </c>
      <c r="IE19" s="8">
        <v>0</v>
      </c>
      <c r="IF19" s="8">
        <v>10</v>
      </c>
      <c r="IG19" s="8">
        <v>0</v>
      </c>
      <c r="IH19" s="8">
        <v>0</v>
      </c>
      <c r="II19" s="8">
        <v>0</v>
      </c>
      <c r="IJ19" s="8">
        <v>0</v>
      </c>
      <c r="IK19" s="8">
        <v>0</v>
      </c>
      <c r="IL19" s="8">
        <v>0</v>
      </c>
      <c r="IM19" s="8">
        <v>0</v>
      </c>
      <c r="IN19" s="8">
        <v>0</v>
      </c>
      <c r="IO19" s="8">
        <v>0</v>
      </c>
      <c r="IP19" s="8">
        <v>0</v>
      </c>
      <c r="IQ19" s="8">
        <v>0</v>
      </c>
      <c r="IR19" s="8">
        <v>0</v>
      </c>
      <c r="IS19" s="8">
        <v>0</v>
      </c>
      <c r="IT19" s="8">
        <v>0</v>
      </c>
      <c r="IU19" s="8">
        <v>0</v>
      </c>
      <c r="IV19" s="8">
        <v>50</v>
      </c>
      <c r="IW19" s="8">
        <v>0</v>
      </c>
      <c r="IX19" s="8">
        <v>0</v>
      </c>
      <c r="IZ19" s="1">
        <f t="shared" si="9"/>
        <v>3.6949152542372881</v>
      </c>
      <c r="JA19" s="1">
        <f t="shared" si="10"/>
        <v>1.3428282646224454</v>
      </c>
      <c r="JB19" s="3">
        <f t="shared" si="11"/>
        <v>1</v>
      </c>
      <c r="JD19" s="11">
        <v>0.20833333333333334</v>
      </c>
      <c r="JE19" s="8">
        <v>0</v>
      </c>
      <c r="JF19" s="8">
        <v>0</v>
      </c>
      <c r="JG19" s="8">
        <v>0</v>
      </c>
      <c r="JH19" s="8">
        <v>25</v>
      </c>
      <c r="JI19" s="8">
        <v>0</v>
      </c>
      <c r="JJ19" s="8">
        <v>0</v>
      </c>
      <c r="JK19" s="8">
        <v>2</v>
      </c>
      <c r="JL19" s="8">
        <v>0</v>
      </c>
      <c r="JM19" s="8">
        <v>0</v>
      </c>
      <c r="JN19" s="8">
        <v>0</v>
      </c>
      <c r="JO19" s="8">
        <v>0</v>
      </c>
      <c r="JP19" s="8">
        <v>0</v>
      </c>
      <c r="JQ19" s="8">
        <v>0</v>
      </c>
      <c r="JR19" s="8">
        <v>0</v>
      </c>
      <c r="JS19" s="8">
        <v>0</v>
      </c>
      <c r="JT19" s="8">
        <v>4</v>
      </c>
      <c r="JU19" s="8">
        <v>0</v>
      </c>
      <c r="JV19" s="8">
        <v>0</v>
      </c>
      <c r="JW19" s="8">
        <v>0</v>
      </c>
      <c r="JX19" s="8">
        <v>0</v>
      </c>
      <c r="JY19" s="8">
        <v>0</v>
      </c>
      <c r="JZ19" s="8">
        <v>0</v>
      </c>
      <c r="KA19" s="8">
        <v>0</v>
      </c>
      <c r="KB19" s="8">
        <v>0</v>
      </c>
      <c r="KC19" s="8">
        <v>12</v>
      </c>
      <c r="KD19" s="8">
        <v>0</v>
      </c>
      <c r="KE19" s="8">
        <v>0</v>
      </c>
      <c r="KF19" s="8">
        <v>0</v>
      </c>
      <c r="KG19" s="8">
        <v>1</v>
      </c>
      <c r="KH19" s="8">
        <v>0</v>
      </c>
      <c r="KI19" s="8">
        <v>0</v>
      </c>
      <c r="KJ19" s="8">
        <v>0</v>
      </c>
      <c r="KK19" s="8">
        <v>0</v>
      </c>
      <c r="KL19" s="8">
        <v>0</v>
      </c>
      <c r="KM19" s="8">
        <v>0</v>
      </c>
      <c r="KN19" s="8">
        <v>0</v>
      </c>
      <c r="KO19" s="8">
        <v>0</v>
      </c>
      <c r="KP19" s="8">
        <v>0</v>
      </c>
      <c r="KQ19" s="8">
        <v>0</v>
      </c>
      <c r="KR19" s="8">
        <v>0</v>
      </c>
      <c r="KS19" s="8">
        <v>0</v>
      </c>
      <c r="KT19" s="8">
        <v>0</v>
      </c>
      <c r="KU19" s="8">
        <v>0</v>
      </c>
      <c r="KV19" s="8">
        <v>0</v>
      </c>
      <c r="KW19" s="8">
        <v>26</v>
      </c>
      <c r="KX19" s="8">
        <v>12</v>
      </c>
      <c r="KY19" s="8">
        <v>0</v>
      </c>
      <c r="KZ19" s="8">
        <v>0</v>
      </c>
      <c r="LA19" s="8">
        <v>0</v>
      </c>
      <c r="LB19" s="8">
        <v>0</v>
      </c>
      <c r="LC19" s="8">
        <v>0</v>
      </c>
      <c r="LD19" s="8">
        <v>0</v>
      </c>
      <c r="LE19" s="8">
        <v>0</v>
      </c>
      <c r="LF19" s="8">
        <v>0</v>
      </c>
      <c r="LG19" s="8">
        <v>0</v>
      </c>
      <c r="LH19" s="8">
        <v>0</v>
      </c>
      <c r="LI19" s="8">
        <v>0</v>
      </c>
      <c r="LJ19" s="8">
        <v>9</v>
      </c>
      <c r="LK19" s="8">
        <v>0</v>
      </c>
      <c r="LL19" s="8">
        <v>0</v>
      </c>
      <c r="LM19" s="8">
        <v>0</v>
      </c>
      <c r="LN19" s="8">
        <v>0</v>
      </c>
      <c r="LO19" s="8">
        <v>0</v>
      </c>
      <c r="LP19" s="8">
        <v>0</v>
      </c>
      <c r="LR19" s="1">
        <f t="shared" si="12"/>
        <v>1.421875</v>
      </c>
      <c r="LS19" s="1">
        <f t="shared" si="13"/>
        <v>0.62233745865920431</v>
      </c>
      <c r="LT19" s="3">
        <f t="shared" si="14"/>
        <v>1</v>
      </c>
      <c r="LV19" s="11">
        <v>0.20833333333333334</v>
      </c>
      <c r="LW19" s="8">
        <v>7</v>
      </c>
      <c r="LX19" s="8">
        <v>0</v>
      </c>
      <c r="LY19" s="8">
        <v>0</v>
      </c>
      <c r="LZ19" s="8">
        <v>1</v>
      </c>
      <c r="MA19" s="8">
        <v>2</v>
      </c>
      <c r="MB19" s="8">
        <v>0</v>
      </c>
      <c r="MC19" s="8">
        <v>0</v>
      </c>
      <c r="MD19" s="8">
        <v>42</v>
      </c>
      <c r="ME19" s="8">
        <v>10</v>
      </c>
      <c r="MF19" s="8">
        <v>0</v>
      </c>
      <c r="MG19" s="8">
        <v>0</v>
      </c>
      <c r="MH19" s="8">
        <v>12</v>
      </c>
      <c r="MI19" s="8">
        <v>0</v>
      </c>
      <c r="MJ19" s="8">
        <v>0</v>
      </c>
      <c r="MK19" s="8">
        <v>0</v>
      </c>
      <c r="ML19" s="8">
        <v>0</v>
      </c>
      <c r="MM19" s="8">
        <v>0</v>
      </c>
      <c r="MN19" s="8">
        <v>0</v>
      </c>
      <c r="MO19" s="8">
        <v>0</v>
      </c>
      <c r="MP19" s="8">
        <v>0</v>
      </c>
      <c r="MQ19" s="8">
        <v>3</v>
      </c>
      <c r="MR19" s="8">
        <v>0</v>
      </c>
      <c r="MS19" s="8">
        <v>0</v>
      </c>
      <c r="MT19" s="8">
        <v>0</v>
      </c>
      <c r="MU19" s="8">
        <v>0</v>
      </c>
      <c r="MV19" s="8">
        <v>0</v>
      </c>
      <c r="MW19" s="8">
        <v>12</v>
      </c>
      <c r="MX19" s="8">
        <v>0</v>
      </c>
      <c r="MY19" s="8">
        <v>3</v>
      </c>
      <c r="MZ19" s="8">
        <v>0</v>
      </c>
      <c r="NA19" s="8">
        <v>0</v>
      </c>
      <c r="NB19" s="8">
        <v>0</v>
      </c>
      <c r="NC19" s="8">
        <v>0</v>
      </c>
      <c r="ND19" s="8">
        <v>0</v>
      </c>
      <c r="NE19" s="8">
        <v>0</v>
      </c>
      <c r="NF19" s="8">
        <v>0</v>
      </c>
      <c r="NG19" s="8">
        <v>0</v>
      </c>
      <c r="NH19" s="8">
        <v>0</v>
      </c>
      <c r="NI19" s="8">
        <v>0</v>
      </c>
      <c r="NJ19" s="8">
        <v>2</v>
      </c>
      <c r="NK19" s="8">
        <v>0</v>
      </c>
      <c r="NL19" s="8">
        <v>0</v>
      </c>
      <c r="NM19" s="8">
        <v>0</v>
      </c>
      <c r="NN19" s="8">
        <v>3</v>
      </c>
      <c r="NO19" s="8">
        <v>0</v>
      </c>
      <c r="NP19" s="8">
        <v>0</v>
      </c>
      <c r="NQ19" s="8">
        <v>0</v>
      </c>
      <c r="NR19" s="8">
        <v>0</v>
      </c>
      <c r="NS19" s="8">
        <v>0</v>
      </c>
      <c r="NU19" s="1">
        <f t="shared" si="15"/>
        <v>1.9795918367346939</v>
      </c>
      <c r="NV19" s="1">
        <f t="shared" si="16"/>
        <v>0.93245059503197403</v>
      </c>
      <c r="NW19" s="3">
        <f t="shared" si="17"/>
        <v>1</v>
      </c>
    </row>
    <row r="20" spans="1:387" x14ac:dyDescent="0.55000000000000004">
      <c r="A20" s="11">
        <v>0.22916666666666666</v>
      </c>
      <c r="B20" s="8">
        <v>0</v>
      </c>
      <c r="C20" s="8">
        <v>1</v>
      </c>
      <c r="D20" s="8">
        <v>0</v>
      </c>
      <c r="E20" s="8">
        <v>0</v>
      </c>
      <c r="F20" s="8">
        <v>0</v>
      </c>
      <c r="G20" s="8">
        <v>0</v>
      </c>
      <c r="H20" s="8">
        <v>20</v>
      </c>
      <c r="I20" s="8">
        <v>0</v>
      </c>
      <c r="J20" s="8">
        <v>0</v>
      </c>
      <c r="K20" s="8">
        <v>0</v>
      </c>
      <c r="L20" s="8">
        <v>8</v>
      </c>
      <c r="M20" s="8">
        <v>5</v>
      </c>
      <c r="N20" s="8">
        <v>0</v>
      </c>
      <c r="O20" s="8">
        <v>6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6</v>
      </c>
      <c r="X20" s="8">
        <v>5</v>
      </c>
      <c r="Y20" s="8">
        <v>0</v>
      </c>
      <c r="Z20" s="8">
        <v>0</v>
      </c>
      <c r="AA20" s="8">
        <v>1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2</v>
      </c>
      <c r="AH20" s="8">
        <v>0</v>
      </c>
      <c r="AI20" s="8">
        <v>1</v>
      </c>
      <c r="AJ20" s="8">
        <v>4</v>
      </c>
      <c r="AK20" s="8">
        <v>0</v>
      </c>
      <c r="AL20" s="8">
        <v>0</v>
      </c>
      <c r="AM20" s="8">
        <v>0</v>
      </c>
      <c r="AN20" s="8">
        <v>2</v>
      </c>
      <c r="AO20" s="8">
        <v>10</v>
      </c>
      <c r="AP20" s="8">
        <v>5</v>
      </c>
      <c r="AQ20" s="8">
        <v>40</v>
      </c>
      <c r="AR20" s="8">
        <v>18</v>
      </c>
      <c r="AS20" s="8">
        <v>4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1</v>
      </c>
      <c r="BH20" s="8">
        <v>0</v>
      </c>
      <c r="BJ20" s="1">
        <f t="shared" si="0"/>
        <v>2.3559322033898304</v>
      </c>
      <c r="BK20" s="1">
        <f t="shared" si="1"/>
        <v>0.82896240830337575</v>
      </c>
      <c r="BL20" s="3">
        <f t="shared" si="2"/>
        <v>1</v>
      </c>
      <c r="BM20" s="2"/>
      <c r="BN20" s="11">
        <v>0.22916666666666666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32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A20" s="8">
        <v>20</v>
      </c>
      <c r="CB20" s="8">
        <v>0</v>
      </c>
      <c r="CC20" s="8">
        <v>0</v>
      </c>
      <c r="CD20" s="8">
        <v>0</v>
      </c>
      <c r="CE20" s="8">
        <v>17</v>
      </c>
      <c r="CF20" s="8">
        <v>0</v>
      </c>
      <c r="CG20" s="8">
        <v>0</v>
      </c>
      <c r="CH20" s="8">
        <v>0</v>
      </c>
      <c r="CI20" s="8">
        <v>0</v>
      </c>
      <c r="CJ20" s="8">
        <v>12</v>
      </c>
      <c r="CK20" s="8">
        <v>0</v>
      </c>
      <c r="CL20" s="8">
        <v>30</v>
      </c>
      <c r="CM20" s="8">
        <v>94</v>
      </c>
      <c r="CN20" s="8">
        <v>0</v>
      </c>
      <c r="CO20" s="8">
        <v>0</v>
      </c>
      <c r="CP20" s="8">
        <v>0</v>
      </c>
      <c r="CQ20" s="8">
        <v>8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0</v>
      </c>
      <c r="DG20" s="8">
        <v>0</v>
      </c>
      <c r="DH20" s="8">
        <v>0</v>
      </c>
      <c r="DI20" s="8">
        <v>0</v>
      </c>
      <c r="DJ20" s="8">
        <v>0</v>
      </c>
      <c r="DK20" s="8">
        <v>2</v>
      </c>
      <c r="DL20" s="8">
        <v>0</v>
      </c>
      <c r="DM20" s="8">
        <v>24</v>
      </c>
      <c r="DN20" s="8">
        <v>0</v>
      </c>
      <c r="DO20" s="8">
        <v>0</v>
      </c>
      <c r="DP20" s="8">
        <v>38</v>
      </c>
      <c r="DQ20" s="8">
        <v>27</v>
      </c>
      <c r="DR20" s="8">
        <v>0</v>
      </c>
      <c r="DS20" s="8">
        <v>0</v>
      </c>
      <c r="DU20" s="1">
        <f t="shared" si="3"/>
        <v>5.3508771929824563</v>
      </c>
      <c r="DV20" s="1">
        <f t="shared" si="4"/>
        <v>2.000859969885846</v>
      </c>
      <c r="DW20" s="3">
        <f t="shared" si="5"/>
        <v>1</v>
      </c>
      <c r="DY20" s="11">
        <v>0.22916666666666666</v>
      </c>
      <c r="DZ20" s="8">
        <v>0</v>
      </c>
      <c r="EA20" s="8">
        <v>0</v>
      </c>
      <c r="EB20" s="8">
        <v>0</v>
      </c>
      <c r="EC20" s="8">
        <v>7</v>
      </c>
      <c r="ED20" s="8">
        <v>2</v>
      </c>
      <c r="EE20" s="8">
        <v>0</v>
      </c>
      <c r="EF20" s="8">
        <v>0</v>
      </c>
      <c r="EG20" s="8">
        <v>0</v>
      </c>
      <c r="EH20" s="8">
        <v>1</v>
      </c>
      <c r="EI20" s="8">
        <v>0</v>
      </c>
      <c r="EJ20" s="8">
        <v>0</v>
      </c>
      <c r="EK20" s="8">
        <v>0</v>
      </c>
      <c r="EL20" s="8">
        <v>0</v>
      </c>
      <c r="EM20" s="8">
        <v>0</v>
      </c>
      <c r="EN20" s="8">
        <v>0</v>
      </c>
      <c r="EO20" s="8">
        <v>0</v>
      </c>
      <c r="EP20" s="8">
        <v>65</v>
      </c>
      <c r="EQ20" s="8">
        <v>0</v>
      </c>
      <c r="ER20" s="8">
        <v>7</v>
      </c>
      <c r="ES20" s="8">
        <v>0</v>
      </c>
      <c r="ET20" s="8">
        <v>0</v>
      </c>
      <c r="EU20" s="8">
        <v>0</v>
      </c>
      <c r="EV20" s="8">
        <v>0</v>
      </c>
      <c r="EW20" s="8">
        <v>3</v>
      </c>
      <c r="EX20" s="8">
        <v>0</v>
      </c>
      <c r="EY20" s="8">
        <v>0</v>
      </c>
      <c r="EZ20" s="8">
        <v>0</v>
      </c>
      <c r="FA20" s="8">
        <v>0</v>
      </c>
      <c r="FB20" s="8">
        <v>0</v>
      </c>
      <c r="FC20" s="8">
        <v>0</v>
      </c>
      <c r="FD20" s="8">
        <v>0</v>
      </c>
      <c r="FE20" s="8">
        <v>0</v>
      </c>
      <c r="FF20" s="8">
        <v>1</v>
      </c>
      <c r="FG20" s="8">
        <v>24</v>
      </c>
      <c r="FH20" s="8">
        <v>0</v>
      </c>
      <c r="FI20" s="8">
        <v>0</v>
      </c>
      <c r="FJ20" s="8">
        <v>0</v>
      </c>
      <c r="FK20" s="8">
        <v>0</v>
      </c>
      <c r="FL20" s="8">
        <v>0</v>
      </c>
      <c r="FM20" s="8">
        <v>0</v>
      </c>
      <c r="FN20" s="8">
        <v>1</v>
      </c>
      <c r="FO20" s="8">
        <v>0</v>
      </c>
      <c r="FP20" s="8">
        <v>0</v>
      </c>
      <c r="FQ20" s="8">
        <v>0</v>
      </c>
      <c r="FR20" s="8">
        <v>0</v>
      </c>
      <c r="FS20" s="8">
        <v>0</v>
      </c>
      <c r="FT20" s="8">
        <v>0</v>
      </c>
      <c r="FU20" s="8">
        <v>29</v>
      </c>
      <c r="FV20" s="8">
        <v>0</v>
      </c>
      <c r="FW20" s="8">
        <v>0</v>
      </c>
      <c r="FX20" s="8">
        <v>0</v>
      </c>
      <c r="FY20" s="8">
        <v>0</v>
      </c>
      <c r="FZ20" s="8">
        <v>0</v>
      </c>
      <c r="GA20" s="8">
        <v>0</v>
      </c>
      <c r="GB20" s="8">
        <v>0</v>
      </c>
      <c r="GC20" s="8">
        <v>0</v>
      </c>
      <c r="GD20" s="8">
        <v>0</v>
      </c>
      <c r="GE20" s="8">
        <v>0</v>
      </c>
      <c r="GF20" s="8">
        <v>0</v>
      </c>
      <c r="GG20" s="8">
        <v>0</v>
      </c>
      <c r="GH20" s="8">
        <v>2</v>
      </c>
      <c r="GI20" s="8">
        <v>0</v>
      </c>
      <c r="GJ20" s="8">
        <v>0</v>
      </c>
      <c r="GK20" s="8">
        <v>0</v>
      </c>
      <c r="GL20" s="8"/>
      <c r="GM20" s="1">
        <f t="shared" si="6"/>
        <v>2.21875</v>
      </c>
      <c r="GN20" s="1">
        <f t="shared" si="7"/>
        <v>1.1620804307703341</v>
      </c>
      <c r="GO20" s="3">
        <f t="shared" si="8"/>
        <v>1</v>
      </c>
      <c r="GQ20" s="11">
        <v>0.22916666666666666</v>
      </c>
      <c r="GR20" s="8">
        <v>0</v>
      </c>
      <c r="GS20" s="8">
        <v>0</v>
      </c>
      <c r="GT20" s="8">
        <v>0</v>
      </c>
      <c r="GU20" s="8">
        <v>5</v>
      </c>
      <c r="GV20" s="8">
        <v>0</v>
      </c>
      <c r="GW20" s="8">
        <v>0</v>
      </c>
      <c r="GX20" s="8">
        <v>0</v>
      </c>
      <c r="GY20" s="8">
        <v>0</v>
      </c>
      <c r="GZ20" s="8">
        <v>0</v>
      </c>
      <c r="HA20" s="8">
        <v>0</v>
      </c>
      <c r="HB20" s="8">
        <v>0</v>
      </c>
      <c r="HC20" s="8">
        <v>0</v>
      </c>
      <c r="HD20" s="8">
        <v>0</v>
      </c>
      <c r="HE20" s="8">
        <v>0</v>
      </c>
      <c r="HF20" s="8">
        <v>0</v>
      </c>
      <c r="HG20" s="8">
        <v>0</v>
      </c>
      <c r="HH20" s="8">
        <v>17</v>
      </c>
      <c r="HI20" s="8">
        <v>0</v>
      </c>
      <c r="HJ20" s="8">
        <v>0</v>
      </c>
      <c r="HK20" s="8">
        <v>0</v>
      </c>
      <c r="HL20" s="8">
        <v>0</v>
      </c>
      <c r="HM20" s="8">
        <v>0</v>
      </c>
      <c r="HN20" s="8">
        <v>0</v>
      </c>
      <c r="HO20" s="8">
        <v>0</v>
      </c>
      <c r="HP20" s="8">
        <v>0</v>
      </c>
      <c r="HQ20" s="8">
        <v>0</v>
      </c>
      <c r="HR20" s="8">
        <v>21</v>
      </c>
      <c r="HS20" s="8">
        <v>0</v>
      </c>
      <c r="HT20" s="8">
        <v>0</v>
      </c>
      <c r="HU20" s="8">
        <v>3</v>
      </c>
      <c r="HV20" s="8">
        <v>0</v>
      </c>
      <c r="HW20" s="8">
        <v>0</v>
      </c>
      <c r="HX20" s="8">
        <v>18</v>
      </c>
      <c r="HY20" s="8">
        <v>0</v>
      </c>
      <c r="HZ20" s="8">
        <v>28</v>
      </c>
      <c r="IA20" s="8">
        <v>0</v>
      </c>
      <c r="IB20" s="8">
        <v>11</v>
      </c>
      <c r="IC20" s="8">
        <v>0</v>
      </c>
      <c r="ID20" s="8">
        <v>0</v>
      </c>
      <c r="IE20" s="8">
        <v>0</v>
      </c>
      <c r="IF20" s="8">
        <v>3</v>
      </c>
      <c r="IG20" s="8">
        <v>0</v>
      </c>
      <c r="IH20" s="8">
        <v>0</v>
      </c>
      <c r="II20" s="8">
        <v>0</v>
      </c>
      <c r="IJ20" s="8">
        <v>0</v>
      </c>
      <c r="IK20" s="8">
        <v>0</v>
      </c>
      <c r="IL20" s="8">
        <v>0</v>
      </c>
      <c r="IM20" s="8">
        <v>0</v>
      </c>
      <c r="IN20" s="8">
        <v>0</v>
      </c>
      <c r="IO20" s="8">
        <v>0</v>
      </c>
      <c r="IP20" s="8">
        <v>0</v>
      </c>
      <c r="IQ20" s="8">
        <v>0</v>
      </c>
      <c r="IR20" s="8">
        <v>0</v>
      </c>
      <c r="IS20" s="8">
        <v>0</v>
      </c>
      <c r="IT20" s="8">
        <v>0</v>
      </c>
      <c r="IU20" s="8">
        <v>0</v>
      </c>
      <c r="IV20" s="8">
        <v>51</v>
      </c>
      <c r="IW20" s="8">
        <v>0</v>
      </c>
      <c r="IX20" s="8">
        <v>0</v>
      </c>
      <c r="IZ20" s="1">
        <f t="shared" si="9"/>
        <v>2.6610169491525424</v>
      </c>
      <c r="JA20" s="1">
        <f t="shared" si="10"/>
        <v>1.1059084107246269</v>
      </c>
      <c r="JB20" s="3">
        <f t="shared" si="11"/>
        <v>1</v>
      </c>
      <c r="JD20" s="11">
        <v>0.22916666666666666</v>
      </c>
      <c r="JE20" s="8">
        <v>0</v>
      </c>
      <c r="JF20" s="8">
        <v>0</v>
      </c>
      <c r="JG20" s="8">
        <v>36</v>
      </c>
      <c r="JH20" s="8">
        <v>0</v>
      </c>
      <c r="JI20" s="8">
        <v>0</v>
      </c>
      <c r="JJ20" s="8">
        <v>4</v>
      </c>
      <c r="JK20" s="8">
        <v>7</v>
      </c>
      <c r="JL20" s="8">
        <v>0</v>
      </c>
      <c r="JM20" s="8">
        <v>0</v>
      </c>
      <c r="JN20" s="8">
        <v>0</v>
      </c>
      <c r="JO20" s="8">
        <v>0</v>
      </c>
      <c r="JP20" s="8">
        <v>0</v>
      </c>
      <c r="JQ20" s="8">
        <v>0</v>
      </c>
      <c r="JR20" s="8">
        <v>0</v>
      </c>
      <c r="JS20" s="8">
        <v>0</v>
      </c>
      <c r="JT20" s="8">
        <v>2</v>
      </c>
      <c r="JU20" s="8">
        <v>0</v>
      </c>
      <c r="JV20" s="8">
        <v>0</v>
      </c>
      <c r="JW20" s="8">
        <v>3</v>
      </c>
      <c r="JX20" s="8">
        <v>0</v>
      </c>
      <c r="JY20" s="8">
        <v>0</v>
      </c>
      <c r="JZ20" s="8">
        <v>16</v>
      </c>
      <c r="KA20" s="8">
        <v>0</v>
      </c>
      <c r="KB20" s="8">
        <v>0</v>
      </c>
      <c r="KC20" s="8">
        <v>0</v>
      </c>
      <c r="KD20" s="8">
        <v>9</v>
      </c>
      <c r="KE20" s="8">
        <v>0</v>
      </c>
      <c r="KF20" s="8">
        <v>0</v>
      </c>
      <c r="KG20" s="8">
        <v>2</v>
      </c>
      <c r="KH20" s="8">
        <v>0</v>
      </c>
      <c r="KI20" s="8">
        <v>0</v>
      </c>
      <c r="KJ20" s="8">
        <v>0</v>
      </c>
      <c r="KK20" s="8">
        <v>0</v>
      </c>
      <c r="KL20" s="8">
        <v>0</v>
      </c>
      <c r="KM20" s="8">
        <v>0</v>
      </c>
      <c r="KN20" s="8">
        <v>0</v>
      </c>
      <c r="KO20" s="8">
        <v>0</v>
      </c>
      <c r="KP20" s="8">
        <v>0</v>
      </c>
      <c r="KQ20" s="8">
        <v>0</v>
      </c>
      <c r="KR20" s="8">
        <v>0</v>
      </c>
      <c r="KS20" s="8">
        <v>0</v>
      </c>
      <c r="KT20" s="8">
        <v>0</v>
      </c>
      <c r="KU20" s="8">
        <v>0</v>
      </c>
      <c r="KV20" s="8">
        <v>0</v>
      </c>
      <c r="KW20" s="8">
        <v>39</v>
      </c>
      <c r="KX20" s="8">
        <v>2</v>
      </c>
      <c r="KY20" s="8">
        <v>0</v>
      </c>
      <c r="KZ20" s="8">
        <v>0</v>
      </c>
      <c r="LA20" s="8">
        <v>0</v>
      </c>
      <c r="LB20" s="8">
        <v>0</v>
      </c>
      <c r="LC20" s="8">
        <v>0</v>
      </c>
      <c r="LD20" s="8">
        <v>0</v>
      </c>
      <c r="LE20" s="8">
        <v>0</v>
      </c>
      <c r="LF20" s="8">
        <v>0</v>
      </c>
      <c r="LG20" s="8">
        <v>0</v>
      </c>
      <c r="LH20" s="8">
        <v>0</v>
      </c>
      <c r="LI20" s="8">
        <v>0</v>
      </c>
      <c r="LJ20" s="8">
        <v>14</v>
      </c>
      <c r="LK20" s="8">
        <v>0</v>
      </c>
      <c r="LL20" s="8">
        <v>0</v>
      </c>
      <c r="LM20" s="8">
        <v>0</v>
      </c>
      <c r="LN20" s="8">
        <v>0</v>
      </c>
      <c r="LO20" s="8">
        <v>0</v>
      </c>
      <c r="LP20" s="8">
        <v>0</v>
      </c>
      <c r="LR20" s="1">
        <f t="shared" si="12"/>
        <v>2.09375</v>
      </c>
      <c r="LS20" s="1">
        <f t="shared" si="13"/>
        <v>0.8846460231694504</v>
      </c>
      <c r="LT20" s="3">
        <f t="shared" si="14"/>
        <v>1</v>
      </c>
      <c r="LV20" s="11">
        <v>0.22916666666666666</v>
      </c>
      <c r="LW20" s="8">
        <v>57</v>
      </c>
      <c r="LX20" s="8">
        <v>0</v>
      </c>
      <c r="LY20" s="8">
        <v>0</v>
      </c>
      <c r="LZ20" s="8">
        <v>12</v>
      </c>
      <c r="MA20" s="8">
        <v>1</v>
      </c>
      <c r="MB20" s="8">
        <v>0</v>
      </c>
      <c r="MC20" s="8">
        <v>0</v>
      </c>
      <c r="MD20" s="8">
        <v>59</v>
      </c>
      <c r="ME20" s="8">
        <v>2</v>
      </c>
      <c r="MF20" s="8">
        <v>0</v>
      </c>
      <c r="MG20" s="8">
        <v>5</v>
      </c>
      <c r="MH20" s="8">
        <v>7</v>
      </c>
      <c r="MI20" s="8">
        <v>0</v>
      </c>
      <c r="MJ20" s="8">
        <v>0</v>
      </c>
      <c r="MK20" s="8">
        <v>0</v>
      </c>
      <c r="ML20" s="8">
        <v>0</v>
      </c>
      <c r="MM20" s="8">
        <v>0</v>
      </c>
      <c r="MN20" s="8">
        <v>0</v>
      </c>
      <c r="MO20" s="8">
        <v>0</v>
      </c>
      <c r="MP20" s="8">
        <v>0</v>
      </c>
      <c r="MQ20" s="8">
        <v>24</v>
      </c>
      <c r="MR20" s="8">
        <v>4</v>
      </c>
      <c r="MS20" s="8">
        <v>14</v>
      </c>
      <c r="MT20" s="8">
        <v>0</v>
      </c>
      <c r="MU20" s="8">
        <v>0</v>
      </c>
      <c r="MV20" s="8">
        <v>0</v>
      </c>
      <c r="MW20" s="8">
        <v>5</v>
      </c>
      <c r="MX20" s="8">
        <v>0</v>
      </c>
      <c r="MY20" s="8">
        <v>13</v>
      </c>
      <c r="MZ20" s="8">
        <v>6</v>
      </c>
      <c r="NA20" s="8">
        <v>0</v>
      </c>
      <c r="NB20" s="8">
        <v>0</v>
      </c>
      <c r="NC20" s="8">
        <v>0</v>
      </c>
      <c r="ND20" s="8">
        <v>0</v>
      </c>
      <c r="NE20" s="8">
        <v>0</v>
      </c>
      <c r="NF20" s="8">
        <v>0</v>
      </c>
      <c r="NG20" s="8">
        <v>0</v>
      </c>
      <c r="NH20" s="8">
        <v>2</v>
      </c>
      <c r="NI20" s="8">
        <v>0</v>
      </c>
      <c r="NJ20" s="8">
        <v>9</v>
      </c>
      <c r="NK20" s="8">
        <v>0</v>
      </c>
      <c r="NL20" s="8">
        <v>1</v>
      </c>
      <c r="NM20" s="8">
        <v>0</v>
      </c>
      <c r="NN20" s="8">
        <v>0</v>
      </c>
      <c r="NO20" s="8">
        <v>0</v>
      </c>
      <c r="NP20" s="8">
        <v>0</v>
      </c>
      <c r="NQ20" s="8">
        <v>0</v>
      </c>
      <c r="NR20" s="8">
        <v>0</v>
      </c>
      <c r="NS20" s="8">
        <v>0</v>
      </c>
      <c r="NU20" s="1">
        <f t="shared" si="15"/>
        <v>4.5102040816326534</v>
      </c>
      <c r="NV20" s="1">
        <f t="shared" si="16"/>
        <v>1.7325717311424871</v>
      </c>
      <c r="NW20" s="3">
        <f t="shared" si="17"/>
        <v>1</v>
      </c>
    </row>
    <row r="21" spans="1:387" x14ac:dyDescent="0.55000000000000004">
      <c r="A21" s="11">
        <v>0.25</v>
      </c>
      <c r="B21" s="8">
        <v>71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3</v>
      </c>
      <c r="K21" s="8">
        <v>0</v>
      </c>
      <c r="L21" s="8">
        <v>0</v>
      </c>
      <c r="M21" s="8">
        <v>0</v>
      </c>
      <c r="N21" s="8">
        <v>0</v>
      </c>
      <c r="O21" s="8">
        <v>18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19</v>
      </c>
      <c r="X21" s="8">
        <v>22</v>
      </c>
      <c r="Y21" s="8">
        <v>0</v>
      </c>
      <c r="Z21" s="8">
        <v>0</v>
      </c>
      <c r="AA21" s="8">
        <v>7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42</v>
      </c>
      <c r="AH21" s="8">
        <v>0</v>
      </c>
      <c r="AI21" s="8">
        <v>0</v>
      </c>
      <c r="AJ21" s="8">
        <v>9</v>
      </c>
      <c r="AK21" s="8">
        <v>0</v>
      </c>
      <c r="AL21" s="8">
        <v>2</v>
      </c>
      <c r="AM21" s="8">
        <v>0</v>
      </c>
      <c r="AN21" s="8">
        <v>7</v>
      </c>
      <c r="AO21" s="8">
        <v>3</v>
      </c>
      <c r="AP21" s="8">
        <v>4</v>
      </c>
      <c r="AQ21" s="8">
        <v>12</v>
      </c>
      <c r="AR21" s="8">
        <v>17</v>
      </c>
      <c r="AS21" s="8">
        <v>0</v>
      </c>
      <c r="AT21" s="8">
        <v>0</v>
      </c>
      <c r="AU21" s="8">
        <v>0</v>
      </c>
      <c r="AV21" s="8">
        <v>7</v>
      </c>
      <c r="AW21" s="8">
        <v>0</v>
      </c>
      <c r="AX21" s="8">
        <v>3</v>
      </c>
      <c r="AY21" s="8">
        <v>0</v>
      </c>
      <c r="AZ21" s="8">
        <v>0</v>
      </c>
      <c r="BA21" s="8">
        <v>0</v>
      </c>
      <c r="BB21" s="8">
        <v>0</v>
      </c>
      <c r="BC21" s="8">
        <v>31</v>
      </c>
      <c r="BD21" s="8">
        <v>38</v>
      </c>
      <c r="BE21" s="8">
        <v>0</v>
      </c>
      <c r="BF21" s="8">
        <v>24</v>
      </c>
      <c r="BG21" s="8">
        <v>23</v>
      </c>
      <c r="BH21" s="8">
        <v>0</v>
      </c>
      <c r="BJ21" s="1">
        <f t="shared" si="0"/>
        <v>6.1355932203389827</v>
      </c>
      <c r="BK21" s="1">
        <f t="shared" si="1"/>
        <v>1.7069763731428564</v>
      </c>
      <c r="BL21" s="3">
        <f t="shared" si="2"/>
        <v>1</v>
      </c>
      <c r="BM21" s="2"/>
      <c r="BN21" s="11">
        <v>0.25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6</v>
      </c>
      <c r="CF21" s="8">
        <v>0</v>
      </c>
      <c r="CG21" s="8">
        <v>0</v>
      </c>
      <c r="CH21" s="8">
        <v>0</v>
      </c>
      <c r="CI21" s="8">
        <v>0</v>
      </c>
      <c r="CJ21" s="8">
        <v>5</v>
      </c>
      <c r="CK21" s="8">
        <v>0</v>
      </c>
      <c r="CL21" s="8">
        <v>8</v>
      </c>
      <c r="CM21" s="8">
        <v>81</v>
      </c>
      <c r="CN21" s="8">
        <v>2</v>
      </c>
      <c r="CO21" s="8">
        <v>3</v>
      </c>
      <c r="CP21" s="8">
        <v>0</v>
      </c>
      <c r="CQ21" s="8">
        <v>40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36</v>
      </c>
      <c r="CZ21" s="8">
        <v>0</v>
      </c>
      <c r="DA21" s="8">
        <v>6</v>
      </c>
      <c r="DB21" s="8">
        <v>0</v>
      </c>
      <c r="DC21" s="8">
        <v>17</v>
      </c>
      <c r="DD21" s="8">
        <v>0</v>
      </c>
      <c r="DE21" s="8">
        <v>1</v>
      </c>
      <c r="DF21" s="8">
        <v>0</v>
      </c>
      <c r="DG21" s="8">
        <v>0</v>
      </c>
      <c r="DH21" s="8">
        <v>0</v>
      </c>
      <c r="DI21" s="8">
        <v>0</v>
      </c>
      <c r="DJ21" s="8">
        <v>0</v>
      </c>
      <c r="DK21" s="8">
        <v>0</v>
      </c>
      <c r="DL21" s="8">
        <v>0</v>
      </c>
      <c r="DM21" s="8">
        <v>20</v>
      </c>
      <c r="DN21" s="8">
        <v>0</v>
      </c>
      <c r="DO21" s="8">
        <v>0</v>
      </c>
      <c r="DP21" s="8">
        <v>18</v>
      </c>
      <c r="DQ21" s="8">
        <v>13</v>
      </c>
      <c r="DR21" s="8">
        <v>0</v>
      </c>
      <c r="DS21" s="8">
        <v>0</v>
      </c>
      <c r="DU21" s="1">
        <f t="shared" si="3"/>
        <v>4.5714285714285712</v>
      </c>
      <c r="DV21" s="1">
        <f t="shared" si="4"/>
        <v>1.7694846896173904</v>
      </c>
      <c r="DW21" s="3">
        <f t="shared" si="5"/>
        <v>0.98245614035087714</v>
      </c>
      <c r="DY21" s="11">
        <v>0.25</v>
      </c>
      <c r="DZ21" s="8">
        <v>0</v>
      </c>
      <c r="EA21" s="8">
        <v>39</v>
      </c>
      <c r="EB21" s="8">
        <v>0</v>
      </c>
      <c r="EC21" s="8">
        <v>14</v>
      </c>
      <c r="ED21" s="8">
        <v>37</v>
      </c>
      <c r="EE21" s="8">
        <v>0</v>
      </c>
      <c r="EF21" s="8">
        <v>0</v>
      </c>
      <c r="EG21" s="8">
        <v>0</v>
      </c>
      <c r="EH21" s="8">
        <v>0</v>
      </c>
      <c r="EI21" s="8">
        <v>0</v>
      </c>
      <c r="EJ21" s="8">
        <v>0</v>
      </c>
      <c r="EK21" s="8">
        <v>0</v>
      </c>
      <c r="EL21" s="8">
        <v>0</v>
      </c>
      <c r="EM21" s="8">
        <v>0</v>
      </c>
      <c r="EN21" s="8">
        <v>0</v>
      </c>
      <c r="EO21" s="8">
        <v>0</v>
      </c>
      <c r="EP21" s="8">
        <v>45</v>
      </c>
      <c r="EQ21" s="8">
        <v>0</v>
      </c>
      <c r="ER21" s="8">
        <v>3</v>
      </c>
      <c r="ES21" s="8">
        <v>3</v>
      </c>
      <c r="ET21" s="8">
        <v>0</v>
      </c>
      <c r="EU21" s="8">
        <v>1</v>
      </c>
      <c r="EV21" s="8">
        <v>15</v>
      </c>
      <c r="EW21" s="8">
        <v>2</v>
      </c>
      <c r="EX21" s="8">
        <v>0</v>
      </c>
      <c r="EY21" s="8">
        <v>0</v>
      </c>
      <c r="EZ21" s="8">
        <v>0</v>
      </c>
      <c r="FA21" s="8">
        <v>0</v>
      </c>
      <c r="FB21" s="8">
        <v>0</v>
      </c>
      <c r="FC21" s="8">
        <v>0</v>
      </c>
      <c r="FD21" s="8">
        <v>4</v>
      </c>
      <c r="FE21" s="8">
        <v>0</v>
      </c>
      <c r="FF21" s="8">
        <v>0</v>
      </c>
      <c r="FG21" s="8">
        <v>5</v>
      </c>
      <c r="FH21" s="8">
        <v>0</v>
      </c>
      <c r="FI21" s="8">
        <v>0</v>
      </c>
      <c r="FJ21" s="8">
        <v>0</v>
      </c>
      <c r="FK21" s="8">
        <v>0</v>
      </c>
      <c r="FL21" s="8">
        <v>0</v>
      </c>
      <c r="FM21" s="8">
        <v>0</v>
      </c>
      <c r="FN21" s="8">
        <v>27</v>
      </c>
      <c r="FO21" s="8">
        <v>0</v>
      </c>
      <c r="FP21" s="8">
        <v>0</v>
      </c>
      <c r="FQ21" s="8">
        <v>0</v>
      </c>
      <c r="FR21" s="8">
        <v>0</v>
      </c>
      <c r="FS21" s="8">
        <v>0</v>
      </c>
      <c r="FT21" s="8">
        <v>0</v>
      </c>
      <c r="FU21" s="8">
        <v>85</v>
      </c>
      <c r="FV21" s="8">
        <v>0</v>
      </c>
      <c r="FW21" s="8">
        <v>0</v>
      </c>
      <c r="FX21" s="8">
        <v>1</v>
      </c>
      <c r="FY21" s="8">
        <v>0</v>
      </c>
      <c r="FZ21" s="8">
        <v>0</v>
      </c>
      <c r="GA21" s="8">
        <v>0</v>
      </c>
      <c r="GB21" s="8">
        <v>0</v>
      </c>
      <c r="GC21" s="8">
        <v>0</v>
      </c>
      <c r="GD21" s="8">
        <v>0</v>
      </c>
      <c r="GE21" s="8">
        <v>0</v>
      </c>
      <c r="GF21" s="8">
        <v>0</v>
      </c>
      <c r="GG21" s="8">
        <v>0</v>
      </c>
      <c r="GH21" s="8">
        <v>0</v>
      </c>
      <c r="GI21" s="8">
        <v>0</v>
      </c>
      <c r="GJ21" s="8">
        <v>0</v>
      </c>
      <c r="GK21" s="8">
        <v>0</v>
      </c>
      <c r="GL21" s="8"/>
      <c r="GM21" s="1">
        <f t="shared" si="6"/>
        <v>4.390625</v>
      </c>
      <c r="GN21" s="1">
        <f t="shared" si="7"/>
        <v>1.7338565469916001</v>
      </c>
      <c r="GO21" s="3">
        <f t="shared" si="8"/>
        <v>1</v>
      </c>
      <c r="GQ21" s="11">
        <v>0.25</v>
      </c>
      <c r="GR21" s="8">
        <v>0</v>
      </c>
      <c r="GS21" s="8">
        <v>0</v>
      </c>
      <c r="GT21" s="8">
        <v>1</v>
      </c>
      <c r="GU21" s="8">
        <v>13</v>
      </c>
      <c r="GV21" s="8">
        <v>10</v>
      </c>
      <c r="GW21" s="8">
        <v>0</v>
      </c>
      <c r="GX21" s="8">
        <v>0</v>
      </c>
      <c r="GY21" s="8">
        <v>0</v>
      </c>
      <c r="GZ21" s="8">
        <v>0</v>
      </c>
      <c r="HA21" s="8">
        <v>0</v>
      </c>
      <c r="HB21" s="8">
        <v>0</v>
      </c>
      <c r="HC21" s="8">
        <v>0</v>
      </c>
      <c r="HD21" s="8">
        <v>0</v>
      </c>
      <c r="HE21" s="8">
        <v>0</v>
      </c>
      <c r="HF21" s="8">
        <v>0</v>
      </c>
      <c r="HG21" s="8">
        <v>0</v>
      </c>
      <c r="HH21" s="8">
        <v>86</v>
      </c>
      <c r="HI21" s="8">
        <v>0</v>
      </c>
      <c r="HJ21" s="8">
        <v>0</v>
      </c>
      <c r="HK21" s="8">
        <v>7</v>
      </c>
      <c r="HL21" s="8">
        <v>0</v>
      </c>
      <c r="HM21" s="8">
        <v>0</v>
      </c>
      <c r="HN21" s="8">
        <v>0</v>
      </c>
      <c r="HO21" s="8">
        <v>0</v>
      </c>
      <c r="HP21" s="8">
        <v>0</v>
      </c>
      <c r="HQ21" s="8">
        <v>11</v>
      </c>
      <c r="HR21" s="8">
        <v>24</v>
      </c>
      <c r="HS21" s="8">
        <v>0</v>
      </c>
      <c r="HT21" s="8">
        <v>0</v>
      </c>
      <c r="HU21" s="8">
        <v>6</v>
      </c>
      <c r="HV21" s="8">
        <v>0</v>
      </c>
      <c r="HW21" s="8">
        <v>0</v>
      </c>
      <c r="HX21" s="8">
        <v>4</v>
      </c>
      <c r="HY21" s="8">
        <v>0</v>
      </c>
      <c r="HZ21" s="8">
        <v>46</v>
      </c>
      <c r="IA21" s="8">
        <v>0</v>
      </c>
      <c r="IB21" s="8">
        <v>0</v>
      </c>
      <c r="IC21" s="8">
        <v>0</v>
      </c>
      <c r="ID21" s="8">
        <v>5</v>
      </c>
      <c r="IE21" s="8">
        <v>0</v>
      </c>
      <c r="IF21" s="8">
        <v>0</v>
      </c>
      <c r="IG21" s="8">
        <v>0</v>
      </c>
      <c r="IH21" s="8">
        <v>0</v>
      </c>
      <c r="II21" s="8">
        <v>0</v>
      </c>
      <c r="IJ21" s="8">
        <v>0</v>
      </c>
      <c r="IK21" s="8">
        <v>0</v>
      </c>
      <c r="IL21" s="8">
        <v>0</v>
      </c>
      <c r="IM21" s="8">
        <v>0</v>
      </c>
      <c r="IN21" s="8">
        <v>0</v>
      </c>
      <c r="IO21" s="8">
        <v>32</v>
      </c>
      <c r="IP21" s="8">
        <v>0</v>
      </c>
      <c r="IQ21" s="8">
        <v>0</v>
      </c>
      <c r="IR21" s="8">
        <v>0</v>
      </c>
      <c r="IS21" s="8">
        <v>0</v>
      </c>
      <c r="IT21" s="8">
        <v>0</v>
      </c>
      <c r="IU21" s="8">
        <v>0</v>
      </c>
      <c r="IV21" s="8">
        <v>51</v>
      </c>
      <c r="IW21" s="8">
        <v>8</v>
      </c>
      <c r="IX21" s="8">
        <v>0</v>
      </c>
      <c r="IZ21" s="1">
        <f t="shared" si="9"/>
        <v>5.1525423728813555</v>
      </c>
      <c r="JA21" s="1">
        <f t="shared" si="10"/>
        <v>1.9285625052959654</v>
      </c>
      <c r="JB21" s="3">
        <f t="shared" si="11"/>
        <v>1</v>
      </c>
      <c r="JD21" s="11">
        <v>0.25</v>
      </c>
      <c r="JE21" s="8">
        <v>0</v>
      </c>
      <c r="JF21" s="8">
        <v>1</v>
      </c>
      <c r="JG21" s="8">
        <v>8</v>
      </c>
      <c r="JH21" s="8">
        <v>0</v>
      </c>
      <c r="JI21" s="8">
        <v>0</v>
      </c>
      <c r="JJ21" s="8">
        <v>0</v>
      </c>
      <c r="JK21" s="8">
        <v>0</v>
      </c>
      <c r="JL21" s="8">
        <v>17</v>
      </c>
      <c r="JM21" s="8">
        <v>0</v>
      </c>
      <c r="JN21" s="8">
        <v>0</v>
      </c>
      <c r="JO21" s="8">
        <v>0</v>
      </c>
      <c r="JP21" s="8">
        <v>0</v>
      </c>
      <c r="JQ21" s="8">
        <v>22</v>
      </c>
      <c r="JR21" s="8">
        <v>0</v>
      </c>
      <c r="JS21" s="8">
        <v>0</v>
      </c>
      <c r="JT21" s="8">
        <v>0</v>
      </c>
      <c r="JU21" s="8">
        <v>0</v>
      </c>
      <c r="JV21" s="8">
        <v>0</v>
      </c>
      <c r="JW21" s="8">
        <v>1</v>
      </c>
      <c r="JX21" s="8">
        <v>0</v>
      </c>
      <c r="JY21" s="8">
        <v>0</v>
      </c>
      <c r="JZ21" s="8">
        <v>0</v>
      </c>
      <c r="KA21" s="8">
        <v>0</v>
      </c>
      <c r="KB21" s="8">
        <v>0</v>
      </c>
      <c r="KC21" s="8">
        <v>2</v>
      </c>
      <c r="KD21" s="8">
        <v>0</v>
      </c>
      <c r="KE21" s="8">
        <v>0</v>
      </c>
      <c r="KF21" s="8">
        <v>0</v>
      </c>
      <c r="KG21" s="8">
        <v>0</v>
      </c>
      <c r="KH21" s="8">
        <v>0</v>
      </c>
      <c r="KI21" s="8">
        <v>0</v>
      </c>
      <c r="KJ21" s="8">
        <v>0</v>
      </c>
      <c r="KK21" s="8">
        <v>0</v>
      </c>
      <c r="KL21" s="8">
        <v>0</v>
      </c>
      <c r="KM21" s="8">
        <v>0</v>
      </c>
      <c r="KN21" s="8">
        <v>0</v>
      </c>
      <c r="KO21" s="8">
        <v>0</v>
      </c>
      <c r="KP21" s="8">
        <v>0</v>
      </c>
      <c r="KQ21" s="8">
        <v>0</v>
      </c>
      <c r="KR21" s="8">
        <v>0</v>
      </c>
      <c r="KS21" s="8">
        <v>6</v>
      </c>
      <c r="KT21" s="8">
        <v>0</v>
      </c>
      <c r="KU21" s="8">
        <v>0</v>
      </c>
      <c r="KV21" s="8">
        <v>0</v>
      </c>
      <c r="KW21" s="8">
        <v>16</v>
      </c>
      <c r="KX21" s="8">
        <v>55</v>
      </c>
      <c r="KY21" s="8">
        <v>0</v>
      </c>
      <c r="KZ21" s="8">
        <v>0</v>
      </c>
      <c r="LA21" s="8">
        <v>0</v>
      </c>
      <c r="LB21" s="8">
        <v>0</v>
      </c>
      <c r="LC21" s="8">
        <v>0</v>
      </c>
      <c r="LD21" s="8">
        <v>0</v>
      </c>
      <c r="LE21" s="8">
        <v>0</v>
      </c>
      <c r="LF21" s="8">
        <v>0</v>
      </c>
      <c r="LG21" s="8">
        <v>0</v>
      </c>
      <c r="LH21" s="8">
        <v>0</v>
      </c>
      <c r="LI21" s="8">
        <v>0</v>
      </c>
      <c r="LJ21" s="8">
        <v>2</v>
      </c>
      <c r="LK21" s="8">
        <v>0</v>
      </c>
      <c r="LL21" s="8">
        <v>0</v>
      </c>
      <c r="LM21" s="8">
        <v>0</v>
      </c>
      <c r="LN21" s="8">
        <v>1</v>
      </c>
      <c r="LO21" s="8">
        <v>0</v>
      </c>
      <c r="LP21" s="8">
        <v>0</v>
      </c>
      <c r="LR21" s="1">
        <f t="shared" si="12"/>
        <v>2.046875</v>
      </c>
      <c r="LS21" s="1">
        <f t="shared" si="13"/>
        <v>0.98309866234814614</v>
      </c>
      <c r="LT21" s="3">
        <f t="shared" si="14"/>
        <v>1</v>
      </c>
      <c r="LV21" s="11">
        <v>0.25</v>
      </c>
      <c r="LW21" s="8">
        <v>0</v>
      </c>
      <c r="LX21" s="8">
        <v>0</v>
      </c>
      <c r="LY21" s="8">
        <v>0</v>
      </c>
      <c r="LZ21" s="8">
        <v>3</v>
      </c>
      <c r="MA21" s="8">
        <v>4</v>
      </c>
      <c r="MB21" s="8">
        <v>0</v>
      </c>
      <c r="MC21" s="8">
        <v>0</v>
      </c>
      <c r="MD21" s="8">
        <v>62</v>
      </c>
      <c r="ME21" s="8">
        <v>7</v>
      </c>
      <c r="MF21" s="8">
        <v>0</v>
      </c>
      <c r="MG21" s="8">
        <v>18</v>
      </c>
      <c r="MH21" s="8">
        <v>0</v>
      </c>
      <c r="MI21" s="8">
        <v>0</v>
      </c>
      <c r="MJ21" s="8">
        <v>0</v>
      </c>
      <c r="MK21" s="8">
        <v>40</v>
      </c>
      <c r="ML21" s="8">
        <v>0</v>
      </c>
      <c r="MM21" s="8">
        <v>0</v>
      </c>
      <c r="MN21" s="8">
        <v>0</v>
      </c>
      <c r="MO21" s="8">
        <v>41</v>
      </c>
      <c r="MP21" s="8">
        <v>0</v>
      </c>
      <c r="MQ21" s="8">
        <v>26</v>
      </c>
      <c r="MR21" s="8">
        <v>19</v>
      </c>
      <c r="MS21" s="8">
        <v>4</v>
      </c>
      <c r="MT21" s="8">
        <v>0</v>
      </c>
      <c r="MU21" s="8">
        <v>0</v>
      </c>
      <c r="MV21" s="8">
        <v>0</v>
      </c>
      <c r="MW21" s="8">
        <v>19</v>
      </c>
      <c r="MX21" s="8">
        <v>0</v>
      </c>
      <c r="MY21" s="8">
        <v>0</v>
      </c>
      <c r="MZ21" s="8">
        <v>1</v>
      </c>
      <c r="NA21" s="8">
        <v>0</v>
      </c>
      <c r="NB21" s="8">
        <v>0</v>
      </c>
      <c r="NC21" s="8">
        <v>0</v>
      </c>
      <c r="ND21" s="8">
        <v>0</v>
      </c>
      <c r="NE21" s="8">
        <v>0</v>
      </c>
      <c r="NF21" s="8">
        <v>0</v>
      </c>
      <c r="NG21" s="8">
        <v>0</v>
      </c>
      <c r="NH21" s="8">
        <v>30</v>
      </c>
      <c r="NI21" s="8">
        <v>0</v>
      </c>
      <c r="NJ21" s="8">
        <v>8</v>
      </c>
      <c r="NK21" s="8">
        <v>0</v>
      </c>
      <c r="NL21" s="8">
        <v>24</v>
      </c>
      <c r="NM21" s="8">
        <v>0</v>
      </c>
      <c r="NN21" s="8">
        <v>16</v>
      </c>
      <c r="NO21" s="8">
        <v>1</v>
      </c>
      <c r="NP21" s="8">
        <v>0</v>
      </c>
      <c r="NQ21" s="8">
        <v>0</v>
      </c>
      <c r="NR21" s="8">
        <v>0</v>
      </c>
      <c r="NS21" s="8">
        <v>0</v>
      </c>
      <c r="NU21" s="1">
        <f t="shared" si="15"/>
        <v>6.591836734693878</v>
      </c>
      <c r="NV21" s="1">
        <f t="shared" si="16"/>
        <v>1.9128366866831226</v>
      </c>
      <c r="NW21" s="3">
        <f t="shared" si="17"/>
        <v>1</v>
      </c>
    </row>
    <row r="22" spans="1:387" x14ac:dyDescent="0.55000000000000004">
      <c r="A22" s="11">
        <v>0.27083333333333331</v>
      </c>
      <c r="B22" s="8">
        <v>42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3</v>
      </c>
      <c r="K22" s="8">
        <v>0</v>
      </c>
      <c r="L22" s="8">
        <v>0</v>
      </c>
      <c r="M22" s="8">
        <v>32</v>
      </c>
      <c r="N22" s="8">
        <v>0</v>
      </c>
      <c r="O22" s="8">
        <v>12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3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53</v>
      </c>
      <c r="AG22" s="8">
        <v>22</v>
      </c>
      <c r="AH22" s="8">
        <v>0</v>
      </c>
      <c r="AI22" s="8">
        <v>0</v>
      </c>
      <c r="AJ22" s="8">
        <v>2</v>
      </c>
      <c r="AK22" s="8">
        <v>0</v>
      </c>
      <c r="AL22" s="8">
        <v>0</v>
      </c>
      <c r="AM22" s="8">
        <v>0</v>
      </c>
      <c r="AN22" s="8">
        <v>20</v>
      </c>
      <c r="AO22" s="8">
        <v>3</v>
      </c>
      <c r="AP22" s="8">
        <v>5</v>
      </c>
      <c r="AQ22" s="8"/>
      <c r="AR22" s="8">
        <v>4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8</v>
      </c>
      <c r="AZ22" s="8">
        <v>0</v>
      </c>
      <c r="BA22" s="8">
        <v>32</v>
      </c>
      <c r="BB22" s="8">
        <v>0</v>
      </c>
      <c r="BC22" s="8">
        <v>11</v>
      </c>
      <c r="BD22" s="8">
        <v>10</v>
      </c>
      <c r="BE22" s="8">
        <v>0</v>
      </c>
      <c r="BF22" s="8">
        <v>37</v>
      </c>
      <c r="BG22" s="8">
        <v>2</v>
      </c>
      <c r="BH22" s="8">
        <v>0</v>
      </c>
      <c r="BJ22" s="1">
        <f t="shared" si="0"/>
        <v>5.1896551724137927</v>
      </c>
      <c r="BK22" s="1">
        <f t="shared" si="1"/>
        <v>1.537680959216245</v>
      </c>
      <c r="BL22" s="3">
        <f t="shared" si="2"/>
        <v>0.98305084745762716</v>
      </c>
      <c r="BM22" s="2"/>
      <c r="BN22" s="11">
        <v>0.27083333333333331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3</v>
      </c>
      <c r="CF22" s="8">
        <v>25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12</v>
      </c>
      <c r="CN22" s="8">
        <v>0</v>
      </c>
      <c r="CO22" s="8">
        <v>0</v>
      </c>
      <c r="CP22" s="8">
        <v>0</v>
      </c>
      <c r="CQ22" s="8">
        <v>0</v>
      </c>
      <c r="CR22" s="8">
        <v>0</v>
      </c>
      <c r="CS22" s="8">
        <v>0</v>
      </c>
      <c r="CT22" s="8">
        <v>1</v>
      </c>
      <c r="CU22" s="8">
        <v>0</v>
      </c>
      <c r="CV22" s="8">
        <v>18</v>
      </c>
      <c r="CW22" s="8">
        <v>23</v>
      </c>
      <c r="CX22" s="8">
        <v>0</v>
      </c>
      <c r="CY22" s="8">
        <v>5</v>
      </c>
      <c r="CZ22" s="8">
        <v>0</v>
      </c>
      <c r="DA22" s="8">
        <v>0</v>
      </c>
      <c r="DB22" s="8">
        <v>0</v>
      </c>
      <c r="DC22" s="8">
        <v>8</v>
      </c>
      <c r="DD22" s="8">
        <v>0</v>
      </c>
      <c r="DE22" s="8">
        <v>0</v>
      </c>
      <c r="DF22" s="8">
        <v>0</v>
      </c>
      <c r="DG22" s="8">
        <v>0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15</v>
      </c>
      <c r="DN22" s="8">
        <v>23</v>
      </c>
      <c r="DO22" s="8">
        <v>10</v>
      </c>
      <c r="DP22" s="8">
        <v>0</v>
      </c>
      <c r="DQ22" s="8">
        <v>15</v>
      </c>
      <c r="DR22" s="8">
        <v>0</v>
      </c>
      <c r="DS22" s="8">
        <v>0</v>
      </c>
      <c r="DU22" s="1">
        <f t="shared" si="3"/>
        <v>2.8214285714285716</v>
      </c>
      <c r="DV22" s="1">
        <f t="shared" si="4"/>
        <v>0.87427414897706623</v>
      </c>
      <c r="DW22" s="3">
        <f t="shared" si="5"/>
        <v>0.98245614035087714</v>
      </c>
      <c r="DY22" s="11">
        <v>0.27083333333333331</v>
      </c>
      <c r="DZ22" s="8">
        <v>0</v>
      </c>
      <c r="EA22" s="8">
        <v>97</v>
      </c>
      <c r="EB22" s="8">
        <v>0</v>
      </c>
      <c r="EC22" s="8">
        <v>12</v>
      </c>
      <c r="ED22" s="8">
        <v>1</v>
      </c>
      <c r="EE22" s="8">
        <v>0</v>
      </c>
      <c r="EF22" s="8">
        <v>4</v>
      </c>
      <c r="EG22" s="8">
        <v>0</v>
      </c>
      <c r="EH22" s="8">
        <v>0</v>
      </c>
      <c r="EI22" s="8">
        <v>0</v>
      </c>
      <c r="EJ22" s="8">
        <v>0</v>
      </c>
      <c r="EK22" s="8">
        <v>0</v>
      </c>
      <c r="EL22" s="8">
        <v>0</v>
      </c>
      <c r="EM22" s="8">
        <v>0</v>
      </c>
      <c r="EN22" s="8">
        <v>0</v>
      </c>
      <c r="EO22" s="8">
        <v>0</v>
      </c>
      <c r="EP22" s="8">
        <v>43</v>
      </c>
      <c r="EQ22" s="8">
        <v>0</v>
      </c>
      <c r="ER22" s="8">
        <v>0</v>
      </c>
      <c r="ES22" s="8">
        <v>43</v>
      </c>
      <c r="ET22" s="8">
        <v>0</v>
      </c>
      <c r="EU22" s="8">
        <v>0</v>
      </c>
      <c r="EV22" s="8">
        <v>0</v>
      </c>
      <c r="EW22" s="8">
        <v>0</v>
      </c>
      <c r="EX22" s="8">
        <v>0</v>
      </c>
      <c r="EY22" s="8">
        <v>0</v>
      </c>
      <c r="EZ22" s="8">
        <v>0</v>
      </c>
      <c r="FA22" s="8">
        <v>0</v>
      </c>
      <c r="FB22" s="8">
        <v>0</v>
      </c>
      <c r="FC22" s="8">
        <v>0</v>
      </c>
      <c r="FD22" s="8">
        <v>0</v>
      </c>
      <c r="FE22" s="8">
        <v>0</v>
      </c>
      <c r="FF22" s="8">
        <v>0</v>
      </c>
      <c r="FG22" s="8">
        <v>0</v>
      </c>
      <c r="FH22" s="8">
        <v>6</v>
      </c>
      <c r="FI22" s="8">
        <v>8</v>
      </c>
      <c r="FJ22" s="8">
        <v>0</v>
      </c>
      <c r="FK22" s="8">
        <v>0</v>
      </c>
      <c r="FL22" s="8">
        <v>0</v>
      </c>
      <c r="FM22" s="8">
        <v>0</v>
      </c>
      <c r="FN22" s="8">
        <v>0</v>
      </c>
      <c r="FO22" s="8">
        <v>0</v>
      </c>
      <c r="FP22" s="8">
        <v>0</v>
      </c>
      <c r="FQ22" s="8">
        <v>0</v>
      </c>
      <c r="FR22" s="8">
        <v>0</v>
      </c>
      <c r="FS22" s="8">
        <v>0</v>
      </c>
      <c r="FT22" s="8">
        <v>0</v>
      </c>
      <c r="FU22" s="8">
        <v>46</v>
      </c>
      <c r="FV22" s="8">
        <v>0</v>
      </c>
      <c r="FW22" s="8">
        <v>0</v>
      </c>
      <c r="FX22" s="8">
        <v>2</v>
      </c>
      <c r="FY22" s="8">
        <v>0</v>
      </c>
      <c r="FZ22" s="8">
        <v>0</v>
      </c>
      <c r="GA22" s="8">
        <v>0</v>
      </c>
      <c r="GB22" s="8">
        <v>0</v>
      </c>
      <c r="GC22" s="8">
        <v>0</v>
      </c>
      <c r="GD22" s="8">
        <v>0</v>
      </c>
      <c r="GE22" s="8">
        <v>0</v>
      </c>
      <c r="GF22" s="8">
        <v>0</v>
      </c>
      <c r="GG22" s="8">
        <v>26</v>
      </c>
      <c r="GH22" s="8">
        <v>36</v>
      </c>
      <c r="GI22" s="8">
        <v>0</v>
      </c>
      <c r="GJ22" s="8">
        <v>0</v>
      </c>
      <c r="GK22" s="8">
        <v>0</v>
      </c>
      <c r="GL22" s="8"/>
      <c r="GM22" s="1">
        <f t="shared" si="6"/>
        <v>5.0625</v>
      </c>
      <c r="GN22" s="1">
        <f t="shared" si="7"/>
        <v>1.9807950694463214</v>
      </c>
      <c r="GO22" s="3">
        <f t="shared" si="8"/>
        <v>1</v>
      </c>
      <c r="GQ22" s="11">
        <v>0.27083333333333331</v>
      </c>
      <c r="GR22" s="8">
        <v>0</v>
      </c>
      <c r="GS22" s="8">
        <v>0</v>
      </c>
      <c r="GT22" s="8">
        <v>5</v>
      </c>
      <c r="GU22" s="8">
        <v>9</v>
      </c>
      <c r="GV22" s="8">
        <v>2</v>
      </c>
      <c r="GW22" s="8">
        <v>0</v>
      </c>
      <c r="GX22" s="8">
        <v>0</v>
      </c>
      <c r="GY22" s="8">
        <v>0</v>
      </c>
      <c r="GZ22" s="8">
        <v>0</v>
      </c>
      <c r="HA22" s="8">
        <v>0</v>
      </c>
      <c r="HB22" s="8">
        <v>0</v>
      </c>
      <c r="HC22" s="8">
        <v>0</v>
      </c>
      <c r="HD22" s="8">
        <v>0</v>
      </c>
      <c r="HE22" s="8">
        <v>0</v>
      </c>
      <c r="HF22" s="8">
        <v>0</v>
      </c>
      <c r="HG22" s="8">
        <v>0</v>
      </c>
      <c r="HH22" s="8">
        <v>72</v>
      </c>
      <c r="HI22" s="8">
        <v>0</v>
      </c>
      <c r="HJ22" s="8">
        <v>0</v>
      </c>
      <c r="HK22" s="8">
        <v>3</v>
      </c>
      <c r="HL22" s="8">
        <v>10</v>
      </c>
      <c r="HM22" s="8">
        <v>0</v>
      </c>
      <c r="HN22" s="8">
        <v>0</v>
      </c>
      <c r="HO22" s="8">
        <v>0</v>
      </c>
      <c r="HP22" s="8">
        <v>0</v>
      </c>
      <c r="HQ22" s="8">
        <v>57</v>
      </c>
      <c r="HR22" s="8">
        <v>20</v>
      </c>
      <c r="HS22" s="8">
        <v>0</v>
      </c>
      <c r="HT22" s="8">
        <v>0</v>
      </c>
      <c r="HU22" s="8">
        <v>0</v>
      </c>
      <c r="HV22" s="8">
        <v>0</v>
      </c>
      <c r="HW22" s="8">
        <v>0</v>
      </c>
      <c r="HX22" s="8">
        <v>0</v>
      </c>
      <c r="HY22" s="8">
        <v>0</v>
      </c>
      <c r="HZ22" s="8">
        <v>1</v>
      </c>
      <c r="IA22" s="8">
        <v>0</v>
      </c>
      <c r="IB22" s="8">
        <v>2</v>
      </c>
      <c r="IC22" s="8">
        <v>0</v>
      </c>
      <c r="ID22" s="8">
        <v>0</v>
      </c>
      <c r="IE22" s="8">
        <v>0</v>
      </c>
      <c r="IF22" s="8">
        <v>0</v>
      </c>
      <c r="IG22" s="8">
        <v>0</v>
      </c>
      <c r="IH22" s="8">
        <v>0</v>
      </c>
      <c r="II22" s="8">
        <v>28</v>
      </c>
      <c r="IJ22" s="8">
        <v>18</v>
      </c>
      <c r="IK22" s="8">
        <v>0</v>
      </c>
      <c r="IL22" s="8">
        <v>0</v>
      </c>
      <c r="IM22" s="8">
        <v>0</v>
      </c>
      <c r="IN22" s="8">
        <v>0</v>
      </c>
      <c r="IO22" s="8">
        <v>53</v>
      </c>
      <c r="IP22" s="8">
        <v>0</v>
      </c>
      <c r="IQ22" s="8">
        <v>0</v>
      </c>
      <c r="IR22" s="8">
        <v>0</v>
      </c>
      <c r="IS22" s="8">
        <v>0</v>
      </c>
      <c r="IT22" s="8">
        <v>0</v>
      </c>
      <c r="IU22" s="8">
        <v>0</v>
      </c>
      <c r="IV22" s="8">
        <v>41</v>
      </c>
      <c r="IW22" s="8">
        <v>0</v>
      </c>
      <c r="IX22" s="8">
        <v>0</v>
      </c>
      <c r="IZ22" s="1">
        <f t="shared" si="9"/>
        <v>5.4406779661016946</v>
      </c>
      <c r="JA22" s="1">
        <f t="shared" si="10"/>
        <v>1.9422207950838228</v>
      </c>
      <c r="JB22" s="3">
        <f t="shared" si="11"/>
        <v>1</v>
      </c>
      <c r="JD22" s="11">
        <v>0.27083333333333331</v>
      </c>
      <c r="JE22" s="8">
        <v>0</v>
      </c>
      <c r="JF22" s="8">
        <v>0</v>
      </c>
      <c r="JG22" s="8">
        <v>30</v>
      </c>
      <c r="JH22" s="8">
        <v>3</v>
      </c>
      <c r="JI22" s="8">
        <v>0</v>
      </c>
      <c r="JJ22" s="8">
        <v>2</v>
      </c>
      <c r="JK22" s="8">
        <v>0</v>
      </c>
      <c r="JL22" s="8">
        <v>0</v>
      </c>
      <c r="JM22" s="8">
        <v>0</v>
      </c>
      <c r="JN22" s="8">
        <v>0</v>
      </c>
      <c r="JO22" s="8">
        <v>0</v>
      </c>
      <c r="JP22" s="8">
        <v>0</v>
      </c>
      <c r="JQ22" s="8">
        <v>16</v>
      </c>
      <c r="JR22" s="8">
        <v>0</v>
      </c>
      <c r="JS22" s="8">
        <v>0</v>
      </c>
      <c r="JT22" s="8">
        <v>0</v>
      </c>
      <c r="JU22" s="8">
        <v>0</v>
      </c>
      <c r="JV22" s="8">
        <v>0</v>
      </c>
      <c r="JW22" s="8">
        <v>0</v>
      </c>
      <c r="JX22" s="8">
        <v>0</v>
      </c>
      <c r="JY22" s="8">
        <v>0</v>
      </c>
      <c r="JZ22" s="8">
        <v>0</v>
      </c>
      <c r="KA22" s="8">
        <v>0</v>
      </c>
      <c r="KB22" s="8">
        <v>0</v>
      </c>
      <c r="KC22" s="8">
        <v>12</v>
      </c>
      <c r="KD22" s="8">
        <v>0</v>
      </c>
      <c r="KE22" s="8">
        <v>0</v>
      </c>
      <c r="KF22" s="8">
        <v>0</v>
      </c>
      <c r="KG22" s="8">
        <v>16</v>
      </c>
      <c r="KH22" s="8">
        <v>0</v>
      </c>
      <c r="KI22" s="8">
        <v>0</v>
      </c>
      <c r="KJ22" s="8">
        <v>0</v>
      </c>
      <c r="KK22" s="8">
        <v>0</v>
      </c>
      <c r="KL22" s="8">
        <v>0</v>
      </c>
      <c r="KM22" s="8">
        <v>0</v>
      </c>
      <c r="KN22" s="8">
        <v>0</v>
      </c>
      <c r="KO22" s="8">
        <v>0</v>
      </c>
      <c r="KP22" s="8">
        <v>0</v>
      </c>
      <c r="KQ22" s="8">
        <v>0</v>
      </c>
      <c r="KR22" s="8">
        <v>0</v>
      </c>
      <c r="KS22" s="8">
        <v>0</v>
      </c>
      <c r="KT22" s="8">
        <v>0</v>
      </c>
      <c r="KU22" s="8">
        <v>0</v>
      </c>
      <c r="KV22" s="8">
        <v>0</v>
      </c>
      <c r="KW22" s="8">
        <v>0</v>
      </c>
      <c r="KX22" s="8">
        <v>17</v>
      </c>
      <c r="KY22" s="8">
        <v>0</v>
      </c>
      <c r="KZ22" s="8">
        <v>0</v>
      </c>
      <c r="LA22" s="8">
        <v>0</v>
      </c>
      <c r="LB22" s="8">
        <v>20</v>
      </c>
      <c r="LC22" s="8">
        <v>0</v>
      </c>
      <c r="LD22" s="8">
        <v>0</v>
      </c>
      <c r="LE22" s="8">
        <v>0</v>
      </c>
      <c r="LF22" s="8">
        <v>0</v>
      </c>
      <c r="LG22" s="8">
        <v>0</v>
      </c>
      <c r="LH22" s="8">
        <v>0</v>
      </c>
      <c r="LI22" s="8">
        <v>0</v>
      </c>
      <c r="LJ22" s="8">
        <v>1</v>
      </c>
      <c r="LK22" s="8">
        <v>0</v>
      </c>
      <c r="LL22" s="8">
        <v>0</v>
      </c>
      <c r="LM22" s="8">
        <v>0</v>
      </c>
      <c r="LN22" s="8">
        <v>0</v>
      </c>
      <c r="LO22" s="8">
        <v>0</v>
      </c>
      <c r="LP22" s="8">
        <v>0</v>
      </c>
      <c r="LR22" s="1">
        <f t="shared" si="12"/>
        <v>1.828125</v>
      </c>
      <c r="LS22" s="1">
        <f t="shared" si="13"/>
        <v>0.71219350393946401</v>
      </c>
      <c r="LT22" s="3">
        <f t="shared" si="14"/>
        <v>1</v>
      </c>
      <c r="LV22" s="11">
        <v>0.27083333333333331</v>
      </c>
      <c r="LW22" s="8">
        <v>0</v>
      </c>
      <c r="LX22" s="8">
        <v>0</v>
      </c>
      <c r="LY22" s="8">
        <v>0</v>
      </c>
      <c r="LZ22" s="8">
        <v>0</v>
      </c>
      <c r="MA22" s="8">
        <v>0</v>
      </c>
      <c r="MB22" s="8">
        <v>0</v>
      </c>
      <c r="MC22" s="8">
        <v>0</v>
      </c>
      <c r="MD22" s="8">
        <v>51</v>
      </c>
      <c r="ME22" s="8">
        <v>3</v>
      </c>
      <c r="MF22" s="8">
        <v>0</v>
      </c>
      <c r="MG22" s="8">
        <v>11</v>
      </c>
      <c r="MH22" s="8">
        <v>0</v>
      </c>
      <c r="MI22" s="8">
        <v>0</v>
      </c>
      <c r="MJ22" s="8">
        <v>0</v>
      </c>
      <c r="MK22" s="8">
        <v>39</v>
      </c>
      <c r="ML22" s="8">
        <v>0</v>
      </c>
      <c r="MM22" s="8">
        <v>0</v>
      </c>
      <c r="MN22" s="8">
        <v>0</v>
      </c>
      <c r="MO22" s="8">
        <v>5</v>
      </c>
      <c r="MP22" s="8">
        <v>0</v>
      </c>
      <c r="MQ22" s="8">
        <v>0</v>
      </c>
      <c r="MR22" s="8">
        <v>10</v>
      </c>
      <c r="MS22" s="8">
        <v>20</v>
      </c>
      <c r="MT22" s="8">
        <v>0</v>
      </c>
      <c r="MU22" s="8">
        <v>0</v>
      </c>
      <c r="MV22" s="8">
        <v>0</v>
      </c>
      <c r="MW22" s="8">
        <v>0</v>
      </c>
      <c r="MX22" s="8">
        <v>0</v>
      </c>
      <c r="MY22" s="8">
        <v>5</v>
      </c>
      <c r="MZ22" s="8">
        <v>8</v>
      </c>
      <c r="NA22" s="8">
        <v>0</v>
      </c>
      <c r="NB22" s="8">
        <v>0</v>
      </c>
      <c r="NC22" s="8">
        <v>0</v>
      </c>
      <c r="ND22" s="8">
        <v>0</v>
      </c>
      <c r="NE22" s="8">
        <v>0</v>
      </c>
      <c r="NF22" s="8">
        <v>0</v>
      </c>
      <c r="NG22" s="8">
        <v>0</v>
      </c>
      <c r="NH22" s="8">
        <v>35</v>
      </c>
      <c r="NI22" s="8">
        <v>0</v>
      </c>
      <c r="NJ22" s="8">
        <v>0</v>
      </c>
      <c r="NK22" s="8">
        <v>0</v>
      </c>
      <c r="NL22" s="8">
        <v>22</v>
      </c>
      <c r="NM22" s="8">
        <v>0</v>
      </c>
      <c r="NN22" s="8">
        <v>29</v>
      </c>
      <c r="NO22" s="8">
        <v>0</v>
      </c>
      <c r="NP22" s="8">
        <v>0</v>
      </c>
      <c r="NQ22" s="8">
        <v>0</v>
      </c>
      <c r="NR22" s="8">
        <v>30</v>
      </c>
      <c r="NS22" s="8">
        <v>0</v>
      </c>
      <c r="NU22" s="1">
        <f t="shared" si="15"/>
        <v>5.4693877551020407</v>
      </c>
      <c r="NV22" s="1">
        <f t="shared" si="16"/>
        <v>1.7066053250204141</v>
      </c>
      <c r="NW22" s="3">
        <f t="shared" si="17"/>
        <v>1</v>
      </c>
    </row>
    <row r="23" spans="1:387" x14ac:dyDescent="0.55000000000000004">
      <c r="A23" s="11">
        <v>0.29166666666666669</v>
      </c>
      <c r="B23" s="8">
        <v>2</v>
      </c>
      <c r="C23" s="8">
        <v>0</v>
      </c>
      <c r="D23" s="8">
        <v>0</v>
      </c>
      <c r="E23" s="8">
        <v>26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5</v>
      </c>
      <c r="M23" s="8">
        <v>62</v>
      </c>
      <c r="N23" s="8">
        <v>0</v>
      </c>
      <c r="O23" s="8">
        <v>13</v>
      </c>
      <c r="P23" s="8">
        <v>7</v>
      </c>
      <c r="Q23" s="8">
        <v>0</v>
      </c>
      <c r="R23" s="8">
        <v>7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2</v>
      </c>
      <c r="Y23" s="8">
        <v>0</v>
      </c>
      <c r="Z23" s="8">
        <v>0</v>
      </c>
      <c r="AA23" s="8">
        <v>2</v>
      </c>
      <c r="AB23" s="8">
        <v>0</v>
      </c>
      <c r="AC23" s="8">
        <v>0</v>
      </c>
      <c r="AD23" s="8">
        <v>0</v>
      </c>
      <c r="AE23" s="8">
        <v>3</v>
      </c>
      <c r="AF23" s="8">
        <v>41</v>
      </c>
      <c r="AG23" s="8">
        <v>29</v>
      </c>
      <c r="AH23" s="8">
        <v>0</v>
      </c>
      <c r="AI23" s="8">
        <v>0</v>
      </c>
      <c r="AJ23" s="8">
        <v>0</v>
      </c>
      <c r="AK23" s="8">
        <v>0</v>
      </c>
      <c r="AL23" s="8">
        <v>18</v>
      </c>
      <c r="AM23" s="8">
        <v>0</v>
      </c>
      <c r="AN23" s="8">
        <v>0</v>
      </c>
      <c r="AO23" s="8">
        <v>0</v>
      </c>
      <c r="AP23" s="8">
        <v>4</v>
      </c>
      <c r="AQ23" s="8"/>
      <c r="AR23" s="8">
        <v>0</v>
      </c>
      <c r="AS23" s="8">
        <v>0</v>
      </c>
      <c r="AT23" s="8">
        <v>0</v>
      </c>
      <c r="AU23" s="8">
        <v>0</v>
      </c>
      <c r="AV23" s="8">
        <v>0</v>
      </c>
      <c r="AW23" s="8">
        <v>0</v>
      </c>
      <c r="AX23" s="8">
        <v>8</v>
      </c>
      <c r="AY23" s="8">
        <v>8</v>
      </c>
      <c r="AZ23" s="8">
        <v>0</v>
      </c>
      <c r="BA23" s="8">
        <v>35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5</v>
      </c>
      <c r="BH23" s="8">
        <v>0</v>
      </c>
      <c r="BJ23" s="1">
        <f t="shared" si="0"/>
        <v>4.7758620689655169</v>
      </c>
      <c r="BK23" s="1">
        <f t="shared" si="1"/>
        <v>1.5310939557782253</v>
      </c>
      <c r="BL23" s="3">
        <f t="shared" si="2"/>
        <v>0.98305084745762716</v>
      </c>
      <c r="BM23" s="2"/>
      <c r="BN23" s="11">
        <v>0.29166666666666669</v>
      </c>
      <c r="BO23" s="8">
        <v>0</v>
      </c>
      <c r="BP23" s="8">
        <v>0</v>
      </c>
      <c r="BQ23" s="8">
        <v>0</v>
      </c>
      <c r="BR23" s="8">
        <v>0</v>
      </c>
      <c r="BS23" s="8">
        <v>0</v>
      </c>
      <c r="BT23" s="8">
        <v>16</v>
      </c>
      <c r="BV23" s="8">
        <v>0</v>
      </c>
      <c r="BW23" s="8">
        <v>0</v>
      </c>
      <c r="BX23" s="8">
        <v>0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13</v>
      </c>
      <c r="CF23" s="8">
        <v>14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7</v>
      </c>
      <c r="CN23" s="8">
        <v>36</v>
      </c>
      <c r="CO23" s="8">
        <v>11</v>
      </c>
      <c r="CP23" s="8">
        <v>0</v>
      </c>
      <c r="CQ23" s="8">
        <v>5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v>0</v>
      </c>
      <c r="DI23" s="8">
        <v>0</v>
      </c>
      <c r="DJ23" s="8">
        <v>0</v>
      </c>
      <c r="DK23" s="8">
        <v>0</v>
      </c>
      <c r="DL23" s="8">
        <v>0</v>
      </c>
      <c r="DM23" s="8">
        <v>14</v>
      </c>
      <c r="DN23" s="8">
        <v>0</v>
      </c>
      <c r="DO23" s="8">
        <v>45</v>
      </c>
      <c r="DP23" s="8">
        <v>0</v>
      </c>
      <c r="DQ23" s="8">
        <v>16</v>
      </c>
      <c r="DR23" s="8">
        <v>0</v>
      </c>
      <c r="DS23" s="8">
        <v>0</v>
      </c>
      <c r="DU23" s="1">
        <f t="shared" si="3"/>
        <v>3.1607142857142856</v>
      </c>
      <c r="DV23" s="1">
        <f t="shared" si="4"/>
        <v>1.1438079445869336</v>
      </c>
      <c r="DW23" s="3">
        <f t="shared" si="5"/>
        <v>0.98245614035087714</v>
      </c>
      <c r="DY23" s="11">
        <v>0.29166666666666669</v>
      </c>
      <c r="DZ23" s="8">
        <v>0</v>
      </c>
      <c r="EA23" s="8">
        <v>25</v>
      </c>
      <c r="EB23" s="8">
        <v>0</v>
      </c>
      <c r="EC23" s="8">
        <v>1</v>
      </c>
      <c r="ED23" s="8">
        <v>7</v>
      </c>
      <c r="EE23" s="8">
        <v>0</v>
      </c>
      <c r="EF23" s="8">
        <v>2</v>
      </c>
      <c r="EG23" s="8">
        <v>0</v>
      </c>
      <c r="EH23" s="8">
        <v>11</v>
      </c>
      <c r="EI23" s="8">
        <v>0</v>
      </c>
      <c r="EJ23" s="8">
        <v>0</v>
      </c>
      <c r="EK23" s="8">
        <v>0</v>
      </c>
      <c r="EL23" s="8">
        <v>0</v>
      </c>
      <c r="EM23" s="8">
        <v>0</v>
      </c>
      <c r="EN23" s="8">
        <v>0</v>
      </c>
      <c r="EO23" s="8">
        <v>0</v>
      </c>
      <c r="EP23" s="8">
        <v>8</v>
      </c>
      <c r="EQ23" s="8">
        <v>0</v>
      </c>
      <c r="ER23" s="8">
        <v>12</v>
      </c>
      <c r="ES23" s="8">
        <v>42</v>
      </c>
      <c r="ET23" s="8">
        <v>0</v>
      </c>
      <c r="EU23" s="8">
        <v>0</v>
      </c>
      <c r="EV23" s="8">
        <v>23</v>
      </c>
      <c r="EW23" s="8">
        <v>36</v>
      </c>
      <c r="EX23" s="8">
        <v>0</v>
      </c>
      <c r="EY23" s="8">
        <v>0</v>
      </c>
      <c r="EZ23" s="8">
        <v>0</v>
      </c>
      <c r="FA23" s="8">
        <v>0</v>
      </c>
      <c r="FB23" s="8">
        <v>0</v>
      </c>
      <c r="FC23" s="8">
        <v>0</v>
      </c>
      <c r="FD23" s="8">
        <v>0</v>
      </c>
      <c r="FE23" s="8">
        <v>0</v>
      </c>
      <c r="FF23" s="8">
        <v>0</v>
      </c>
      <c r="FG23" s="8">
        <v>0</v>
      </c>
      <c r="FH23" s="8">
        <v>35</v>
      </c>
      <c r="FI23" s="8">
        <v>0</v>
      </c>
      <c r="FJ23" s="8">
        <v>0</v>
      </c>
      <c r="FK23" s="8">
        <v>0</v>
      </c>
      <c r="FL23" s="8">
        <v>0</v>
      </c>
      <c r="FM23" s="8">
        <v>0</v>
      </c>
      <c r="FN23" s="8">
        <v>0</v>
      </c>
      <c r="FO23" s="8">
        <v>0</v>
      </c>
      <c r="FP23" s="8">
        <v>0</v>
      </c>
      <c r="FQ23" s="8">
        <v>0</v>
      </c>
      <c r="FR23" s="8">
        <v>0</v>
      </c>
      <c r="FS23" s="8">
        <v>0</v>
      </c>
      <c r="FT23" s="8">
        <v>0</v>
      </c>
      <c r="FU23" s="8">
        <v>0</v>
      </c>
      <c r="FV23" s="8">
        <v>0</v>
      </c>
      <c r="FW23" s="8">
        <v>0</v>
      </c>
      <c r="FX23" s="8">
        <v>2</v>
      </c>
      <c r="FY23" s="8">
        <v>0</v>
      </c>
      <c r="FZ23" s="8">
        <v>0</v>
      </c>
      <c r="GA23" s="8">
        <v>0</v>
      </c>
      <c r="GB23" s="8">
        <v>0</v>
      </c>
      <c r="GC23" s="8">
        <v>0</v>
      </c>
      <c r="GD23" s="8">
        <v>0</v>
      </c>
      <c r="GE23" s="8">
        <v>0</v>
      </c>
      <c r="GF23" s="8">
        <v>0</v>
      </c>
      <c r="GG23" s="8">
        <v>26</v>
      </c>
      <c r="GH23" s="8">
        <v>58</v>
      </c>
      <c r="GI23" s="8">
        <v>31</v>
      </c>
      <c r="GJ23" s="8">
        <v>0</v>
      </c>
      <c r="GK23" s="8">
        <v>0</v>
      </c>
      <c r="GL23" s="8"/>
      <c r="GM23" s="1">
        <f t="shared" si="6"/>
        <v>4.984375</v>
      </c>
      <c r="GN23" s="1">
        <f t="shared" si="7"/>
        <v>1.5135781260970982</v>
      </c>
      <c r="GO23" s="3">
        <f t="shared" si="8"/>
        <v>1</v>
      </c>
      <c r="GQ23" s="11">
        <v>0.29166666666666669</v>
      </c>
      <c r="GR23" s="8">
        <v>0</v>
      </c>
      <c r="GS23" s="8">
        <v>0</v>
      </c>
      <c r="GT23" s="8">
        <v>0</v>
      </c>
      <c r="GU23" s="8">
        <v>0</v>
      </c>
      <c r="GV23" s="8">
        <v>0</v>
      </c>
      <c r="GW23" s="8">
        <v>0</v>
      </c>
      <c r="GX23" s="8">
        <v>0</v>
      </c>
      <c r="GY23" s="8">
        <v>0</v>
      </c>
      <c r="GZ23" s="8">
        <v>0</v>
      </c>
      <c r="HA23" s="8">
        <v>0</v>
      </c>
      <c r="HB23" s="8">
        <v>0</v>
      </c>
      <c r="HC23" s="8">
        <v>0</v>
      </c>
      <c r="HD23" s="8">
        <v>0</v>
      </c>
      <c r="HE23" s="8">
        <v>0</v>
      </c>
      <c r="HF23" s="8">
        <v>0</v>
      </c>
      <c r="HG23" s="8">
        <v>0</v>
      </c>
      <c r="HH23" s="8">
        <v>33</v>
      </c>
      <c r="HI23" s="8">
        <v>0</v>
      </c>
      <c r="HJ23" s="8">
        <v>0</v>
      </c>
      <c r="HK23" s="8">
        <v>12</v>
      </c>
      <c r="HL23" s="8">
        <v>71</v>
      </c>
      <c r="HM23" s="8">
        <v>0</v>
      </c>
      <c r="HN23" s="8">
        <v>0</v>
      </c>
      <c r="HO23" s="8">
        <v>0</v>
      </c>
      <c r="HP23" s="8">
        <v>0</v>
      </c>
      <c r="HQ23" s="8">
        <v>54</v>
      </c>
      <c r="HR23" s="8">
        <v>12</v>
      </c>
      <c r="HS23" s="8">
        <v>0</v>
      </c>
      <c r="HT23" s="8">
        <v>0</v>
      </c>
      <c r="HU23" s="8">
        <v>0</v>
      </c>
      <c r="HV23" s="8">
        <v>0</v>
      </c>
      <c r="HW23" s="8">
        <v>0</v>
      </c>
      <c r="HX23" s="8">
        <v>1</v>
      </c>
      <c r="HY23" s="8">
        <v>0</v>
      </c>
      <c r="HZ23" s="8">
        <v>4</v>
      </c>
      <c r="IA23" s="8">
        <v>0</v>
      </c>
      <c r="IB23" s="8">
        <v>4</v>
      </c>
      <c r="IC23" s="8">
        <v>0</v>
      </c>
      <c r="ID23" s="8">
        <v>0</v>
      </c>
      <c r="IE23" s="8">
        <v>0</v>
      </c>
      <c r="IF23" s="8">
        <v>0</v>
      </c>
      <c r="IG23" s="8">
        <v>0</v>
      </c>
      <c r="IH23" s="8">
        <v>0</v>
      </c>
      <c r="II23" s="8">
        <v>3</v>
      </c>
      <c r="IJ23" s="8">
        <v>49</v>
      </c>
      <c r="IK23" s="8">
        <v>0</v>
      </c>
      <c r="IL23" s="8">
        <v>0</v>
      </c>
      <c r="IM23" s="8">
        <v>0</v>
      </c>
      <c r="IN23" s="8">
        <v>0</v>
      </c>
      <c r="IO23" s="8">
        <v>11</v>
      </c>
      <c r="IP23" s="8">
        <v>0</v>
      </c>
      <c r="IQ23" s="8">
        <v>0</v>
      </c>
      <c r="IR23" s="8">
        <v>36</v>
      </c>
      <c r="IS23" s="8">
        <v>0</v>
      </c>
      <c r="IT23" s="8">
        <v>0</v>
      </c>
      <c r="IU23" s="8">
        <v>0</v>
      </c>
      <c r="IV23" s="8">
        <v>39</v>
      </c>
      <c r="IW23" s="8">
        <v>0</v>
      </c>
      <c r="IX23" s="8">
        <v>0</v>
      </c>
      <c r="IZ23" s="1">
        <f t="shared" si="9"/>
        <v>5.5762711864406782</v>
      </c>
      <c r="JA23" s="1">
        <f t="shared" si="10"/>
        <v>1.9401029981380586</v>
      </c>
      <c r="JB23" s="3">
        <f t="shared" si="11"/>
        <v>1</v>
      </c>
      <c r="JD23" s="11">
        <v>0.29166666666666669</v>
      </c>
      <c r="JE23" s="8">
        <v>0</v>
      </c>
      <c r="JF23" s="8">
        <v>0</v>
      </c>
      <c r="JG23" s="8">
        <v>4</v>
      </c>
      <c r="JH23" s="8">
        <v>10</v>
      </c>
      <c r="JI23" s="8">
        <v>0</v>
      </c>
      <c r="JJ23" s="8">
        <v>22</v>
      </c>
      <c r="JK23" s="8">
        <v>0</v>
      </c>
      <c r="JL23" s="8">
        <v>0</v>
      </c>
      <c r="JM23" s="8">
        <v>0</v>
      </c>
      <c r="JN23" s="8">
        <v>0</v>
      </c>
      <c r="JO23" s="8">
        <v>0</v>
      </c>
      <c r="JP23" s="8">
        <v>0</v>
      </c>
      <c r="JQ23" s="8">
        <v>3</v>
      </c>
      <c r="JR23" s="8">
        <v>0</v>
      </c>
      <c r="JS23" s="8">
        <v>0</v>
      </c>
      <c r="JT23" s="8">
        <v>0</v>
      </c>
      <c r="JU23" s="8">
        <v>0</v>
      </c>
      <c r="JV23" s="8">
        <v>0</v>
      </c>
      <c r="JW23" s="8">
        <v>0</v>
      </c>
      <c r="JX23" s="8">
        <v>0</v>
      </c>
      <c r="JY23" s="8">
        <v>0</v>
      </c>
      <c r="JZ23" s="8">
        <v>7</v>
      </c>
      <c r="KA23" s="8">
        <v>0</v>
      </c>
      <c r="KB23" s="8">
        <v>0</v>
      </c>
      <c r="KC23" s="8">
        <v>22</v>
      </c>
      <c r="KD23" s="8">
        <v>0</v>
      </c>
      <c r="KE23" s="8">
        <v>0</v>
      </c>
      <c r="KF23" s="8">
        <v>0</v>
      </c>
      <c r="KG23" s="8">
        <v>0</v>
      </c>
      <c r="KH23" s="8">
        <v>0</v>
      </c>
      <c r="KI23" s="8">
        <v>0</v>
      </c>
      <c r="KJ23" s="8">
        <v>0</v>
      </c>
      <c r="KK23" s="8">
        <v>0</v>
      </c>
      <c r="KL23" s="8">
        <v>0</v>
      </c>
      <c r="KM23" s="8">
        <v>0</v>
      </c>
      <c r="KN23" s="8">
        <v>0</v>
      </c>
      <c r="KO23" s="8">
        <v>0</v>
      </c>
      <c r="KP23" s="8">
        <v>0</v>
      </c>
      <c r="KQ23" s="8">
        <v>0</v>
      </c>
      <c r="KR23" s="8">
        <v>0</v>
      </c>
      <c r="KS23" s="8">
        <v>10</v>
      </c>
      <c r="KT23" s="8">
        <v>0</v>
      </c>
      <c r="KU23" s="8">
        <v>0</v>
      </c>
      <c r="KV23" s="8">
        <v>0</v>
      </c>
      <c r="KW23" s="8">
        <v>4</v>
      </c>
      <c r="KX23" s="8">
        <v>0</v>
      </c>
      <c r="KY23" s="8">
        <v>0</v>
      </c>
      <c r="KZ23" s="8">
        <v>0</v>
      </c>
      <c r="LA23" s="8">
        <v>0</v>
      </c>
      <c r="LB23" s="8">
        <v>0</v>
      </c>
      <c r="LC23" s="8">
        <v>0</v>
      </c>
      <c r="LD23" s="8">
        <v>0</v>
      </c>
      <c r="LE23" s="8">
        <v>0</v>
      </c>
      <c r="LF23" s="8">
        <v>0</v>
      </c>
      <c r="LG23" s="8">
        <v>27</v>
      </c>
      <c r="LH23" s="8">
        <v>0</v>
      </c>
      <c r="LI23" s="8">
        <v>0</v>
      </c>
      <c r="LJ23" s="8">
        <v>1</v>
      </c>
      <c r="LK23" s="8">
        <v>0</v>
      </c>
      <c r="LL23" s="8">
        <v>0</v>
      </c>
      <c r="LM23" s="8">
        <v>0</v>
      </c>
      <c r="LN23" s="8">
        <v>0</v>
      </c>
      <c r="LO23" s="8">
        <v>0</v>
      </c>
      <c r="LP23" s="8">
        <v>0</v>
      </c>
      <c r="LR23" s="1">
        <f t="shared" si="12"/>
        <v>1.71875</v>
      </c>
      <c r="LS23" s="1">
        <f t="shared" si="13"/>
        <v>0.66795587770712228</v>
      </c>
      <c r="LT23" s="3">
        <f t="shared" si="14"/>
        <v>1</v>
      </c>
      <c r="LV23" s="11">
        <v>0.29166666666666669</v>
      </c>
      <c r="LW23" s="8">
        <v>0</v>
      </c>
      <c r="LX23" s="8">
        <v>0</v>
      </c>
      <c r="LY23" s="8">
        <v>0</v>
      </c>
      <c r="LZ23" s="8">
        <v>20</v>
      </c>
      <c r="MA23" s="8">
        <v>49</v>
      </c>
      <c r="MB23" s="8">
        <v>61</v>
      </c>
      <c r="MC23" s="8">
        <v>0</v>
      </c>
      <c r="MD23" s="8">
        <v>49</v>
      </c>
      <c r="ME23" s="8">
        <v>1</v>
      </c>
      <c r="MF23" s="8">
        <v>0</v>
      </c>
      <c r="MG23" s="8">
        <v>29</v>
      </c>
      <c r="MH23" s="8">
        <v>1</v>
      </c>
      <c r="MI23" s="8">
        <v>0</v>
      </c>
      <c r="MJ23" s="8">
        <v>0</v>
      </c>
      <c r="MK23" s="8">
        <v>3</v>
      </c>
      <c r="ML23" s="8">
        <v>0</v>
      </c>
      <c r="MM23" s="8">
        <v>0</v>
      </c>
      <c r="MN23" s="8">
        <v>51</v>
      </c>
      <c r="MO23" s="8">
        <v>20</v>
      </c>
      <c r="MP23" s="8">
        <v>0</v>
      </c>
      <c r="MQ23" s="8">
        <v>0</v>
      </c>
      <c r="MR23" s="8">
        <v>5</v>
      </c>
      <c r="MS23" s="8">
        <v>13</v>
      </c>
      <c r="MT23" s="8">
        <v>0</v>
      </c>
      <c r="MU23" s="8">
        <v>0</v>
      </c>
      <c r="MV23" s="8">
        <v>0</v>
      </c>
      <c r="MW23" s="8">
        <v>0</v>
      </c>
      <c r="MX23" s="8">
        <v>0</v>
      </c>
      <c r="MY23" s="8">
        <v>2</v>
      </c>
      <c r="MZ23" s="8">
        <v>3</v>
      </c>
      <c r="NA23" s="8">
        <v>0</v>
      </c>
      <c r="NB23" s="8">
        <v>0</v>
      </c>
      <c r="NC23" s="8">
        <v>0</v>
      </c>
      <c r="ND23" s="8">
        <v>0</v>
      </c>
      <c r="NE23" s="8">
        <v>0</v>
      </c>
      <c r="NF23" s="8">
        <v>2</v>
      </c>
      <c r="NG23" s="8">
        <v>0</v>
      </c>
      <c r="NH23" s="8">
        <v>52</v>
      </c>
      <c r="NI23" s="8">
        <v>0</v>
      </c>
      <c r="NJ23" s="8">
        <v>4</v>
      </c>
      <c r="NK23" s="8">
        <v>0</v>
      </c>
      <c r="NL23" s="8">
        <v>0</v>
      </c>
      <c r="NM23" s="8">
        <v>0</v>
      </c>
      <c r="NN23" s="8">
        <v>54</v>
      </c>
      <c r="NO23" s="8">
        <v>3</v>
      </c>
      <c r="NP23" s="8">
        <v>0</v>
      </c>
      <c r="NQ23" s="8">
        <v>0</v>
      </c>
      <c r="NR23" s="8">
        <v>25</v>
      </c>
      <c r="NS23" s="8">
        <v>0</v>
      </c>
      <c r="NU23" s="1">
        <f t="shared" si="15"/>
        <v>9.1224489795918373</v>
      </c>
      <c r="NV23" s="1">
        <f t="shared" si="16"/>
        <v>2.5404269843487266</v>
      </c>
      <c r="NW23" s="3">
        <f t="shared" si="17"/>
        <v>1</v>
      </c>
    </row>
    <row r="24" spans="1:387" x14ac:dyDescent="0.55000000000000004">
      <c r="A24" s="11">
        <v>0.3125</v>
      </c>
      <c r="B24" s="8">
        <v>56</v>
      </c>
      <c r="C24" s="8">
        <v>0</v>
      </c>
      <c r="D24" s="8">
        <v>0</v>
      </c>
      <c r="E24" s="8">
        <v>66</v>
      </c>
      <c r="F24" s="8">
        <v>0</v>
      </c>
      <c r="G24" s="8">
        <v>0</v>
      </c>
      <c r="H24" s="8">
        <v>0</v>
      </c>
      <c r="I24" s="8">
        <v>37</v>
      </c>
      <c r="J24" s="8">
        <v>96</v>
      </c>
      <c r="K24" s="8">
        <v>0</v>
      </c>
      <c r="L24" s="8">
        <v>0</v>
      </c>
      <c r="M24" s="8">
        <v>29</v>
      </c>
      <c r="N24" s="8">
        <v>0</v>
      </c>
      <c r="O24" s="8">
        <v>0</v>
      </c>
      <c r="P24" s="8">
        <v>0</v>
      </c>
      <c r="Q24" s="8">
        <v>10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27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24</v>
      </c>
      <c r="AF24" s="8">
        <v>38</v>
      </c>
      <c r="AG24" s="8">
        <v>35</v>
      </c>
      <c r="AH24" s="8">
        <v>0</v>
      </c>
      <c r="AI24" s="8">
        <v>0</v>
      </c>
      <c r="AJ24" s="8">
        <v>3</v>
      </c>
      <c r="AK24" s="8">
        <v>0</v>
      </c>
      <c r="AL24" s="8">
        <v>32</v>
      </c>
      <c r="AM24" s="8">
        <v>0</v>
      </c>
      <c r="AN24" s="8">
        <v>25</v>
      </c>
      <c r="AO24" s="8">
        <v>0</v>
      </c>
      <c r="AP24" s="8">
        <v>0</v>
      </c>
      <c r="AQ24" s="8"/>
      <c r="AR24" s="8">
        <v>0</v>
      </c>
      <c r="AS24" s="8">
        <v>6</v>
      </c>
      <c r="AT24" s="8">
        <v>2</v>
      </c>
      <c r="AU24" s="8">
        <v>0</v>
      </c>
      <c r="AV24" s="8">
        <v>0</v>
      </c>
      <c r="AW24" s="8">
        <v>0</v>
      </c>
      <c r="AX24" s="8">
        <v>0</v>
      </c>
      <c r="AY24" s="8">
        <v>17</v>
      </c>
      <c r="AZ24" s="8">
        <v>0</v>
      </c>
      <c r="BA24" s="8">
        <v>21</v>
      </c>
      <c r="BB24" s="8">
        <v>0</v>
      </c>
      <c r="BC24" s="8">
        <v>21</v>
      </c>
      <c r="BD24" s="8">
        <v>0</v>
      </c>
      <c r="BE24" s="8">
        <v>0</v>
      </c>
      <c r="BF24" s="8">
        <v>0</v>
      </c>
      <c r="BG24" s="8">
        <v>10</v>
      </c>
      <c r="BH24" s="8">
        <v>0</v>
      </c>
      <c r="BJ24" s="1">
        <f t="shared" si="0"/>
        <v>9.568965517241379</v>
      </c>
      <c r="BK24" s="1">
        <f t="shared" si="1"/>
        <v>2.4992572482804944</v>
      </c>
      <c r="BL24" s="3">
        <f t="shared" si="2"/>
        <v>0.98305084745762716</v>
      </c>
      <c r="BM24" s="2"/>
      <c r="BN24" s="11">
        <v>0.3125</v>
      </c>
      <c r="BO24" s="8">
        <v>0</v>
      </c>
      <c r="BP24" s="8">
        <v>0</v>
      </c>
      <c r="BQ24" s="8">
        <v>29</v>
      </c>
      <c r="BR24" s="8">
        <v>0</v>
      </c>
      <c r="BS24" s="8">
        <v>0</v>
      </c>
      <c r="BT24" s="8">
        <v>46</v>
      </c>
      <c r="BV24" s="8">
        <v>4</v>
      </c>
      <c r="BW24" s="8">
        <v>0</v>
      </c>
      <c r="BX24" s="8">
        <v>0</v>
      </c>
      <c r="BY24" s="8">
        <v>1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2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N24" s="8">
        <v>0</v>
      </c>
      <c r="CO24" s="8">
        <v>12</v>
      </c>
      <c r="CP24" s="8">
        <v>0</v>
      </c>
      <c r="CQ24" s="8">
        <v>26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23</v>
      </c>
      <c r="CZ24" s="8">
        <v>0</v>
      </c>
      <c r="DA24" s="8">
        <v>0</v>
      </c>
      <c r="DB24" s="8">
        <v>0</v>
      </c>
      <c r="DC24" s="8">
        <v>0</v>
      </c>
      <c r="DD24" s="8">
        <v>43</v>
      </c>
      <c r="DE24" s="8">
        <v>0</v>
      </c>
      <c r="DF24" s="8">
        <v>0</v>
      </c>
      <c r="DG24" s="8">
        <v>0</v>
      </c>
      <c r="DH24" s="8">
        <v>0</v>
      </c>
      <c r="DI24" s="8">
        <v>0</v>
      </c>
      <c r="DJ24" s="8">
        <v>0</v>
      </c>
      <c r="DK24" s="8">
        <v>0</v>
      </c>
      <c r="DL24" s="8">
        <v>0</v>
      </c>
      <c r="DM24" s="8">
        <v>0</v>
      </c>
      <c r="DN24" s="8">
        <v>75</v>
      </c>
      <c r="DO24" s="8">
        <v>31</v>
      </c>
      <c r="DP24" s="8">
        <v>26</v>
      </c>
      <c r="DQ24" s="8">
        <v>18</v>
      </c>
      <c r="DR24" s="8">
        <v>0</v>
      </c>
      <c r="DS24" s="8">
        <v>0</v>
      </c>
      <c r="DU24" s="1">
        <f t="shared" si="3"/>
        <v>6.1090909090909093</v>
      </c>
      <c r="DV24" s="1">
        <f t="shared" si="4"/>
        <v>1.9855831780829558</v>
      </c>
      <c r="DW24" s="3">
        <f t="shared" si="5"/>
        <v>0.96491228070175439</v>
      </c>
      <c r="DY24" s="11">
        <v>0.3125</v>
      </c>
      <c r="DZ24" s="8">
        <v>0</v>
      </c>
      <c r="EA24" s="8">
        <v>0</v>
      </c>
      <c r="EB24" s="8">
        <v>0</v>
      </c>
      <c r="EC24" s="8">
        <v>0</v>
      </c>
      <c r="ED24" s="8">
        <v>0</v>
      </c>
      <c r="EE24" s="8">
        <v>0</v>
      </c>
      <c r="EF24" s="8">
        <v>58</v>
      </c>
      <c r="EG24" s="8">
        <v>0</v>
      </c>
      <c r="EH24" s="8">
        <v>0</v>
      </c>
      <c r="EI24" s="8">
        <v>0</v>
      </c>
      <c r="EJ24" s="8">
        <v>0</v>
      </c>
      <c r="EK24" s="8">
        <v>0</v>
      </c>
      <c r="EL24" s="8">
        <v>0</v>
      </c>
      <c r="EM24" s="8">
        <v>0</v>
      </c>
      <c r="EN24" s="8">
        <v>0</v>
      </c>
      <c r="EO24" s="8">
        <v>0</v>
      </c>
      <c r="EP24" s="8">
        <v>0</v>
      </c>
      <c r="EQ24" s="8">
        <v>0</v>
      </c>
      <c r="ER24" s="8">
        <v>3</v>
      </c>
      <c r="ES24" s="8">
        <v>31</v>
      </c>
      <c r="ET24" s="8">
        <v>0</v>
      </c>
      <c r="EU24" s="8">
        <v>0</v>
      </c>
      <c r="EV24" s="8">
        <v>1</v>
      </c>
      <c r="EW24" s="8">
        <v>0</v>
      </c>
      <c r="EX24" s="8">
        <v>0</v>
      </c>
      <c r="EY24" s="8">
        <v>0</v>
      </c>
      <c r="EZ24" s="8">
        <v>0</v>
      </c>
      <c r="FA24" s="8">
        <v>0</v>
      </c>
      <c r="FB24" s="8">
        <v>0</v>
      </c>
      <c r="FC24" s="8">
        <v>0</v>
      </c>
      <c r="FD24" s="8">
        <v>2</v>
      </c>
      <c r="FE24" s="8">
        <v>0</v>
      </c>
      <c r="FF24" s="8">
        <v>17</v>
      </c>
      <c r="FG24" s="8">
        <v>0</v>
      </c>
      <c r="FH24" s="8">
        <v>74</v>
      </c>
      <c r="FI24" s="8">
        <v>7</v>
      </c>
      <c r="FJ24" s="8">
        <v>0</v>
      </c>
      <c r="FK24" s="8">
        <v>0</v>
      </c>
      <c r="FL24" s="8">
        <v>1</v>
      </c>
      <c r="FM24" s="8">
        <v>0</v>
      </c>
      <c r="FN24" s="8">
        <v>58</v>
      </c>
      <c r="FO24" s="8">
        <v>0</v>
      </c>
      <c r="FP24" s="8">
        <v>0</v>
      </c>
      <c r="FQ24" s="8">
        <v>61</v>
      </c>
      <c r="FR24" s="8">
        <v>0</v>
      </c>
      <c r="FS24" s="8">
        <v>46</v>
      </c>
      <c r="FT24" s="8">
        <v>0</v>
      </c>
      <c r="FU24" s="8">
        <v>0</v>
      </c>
      <c r="FV24" s="8">
        <v>0</v>
      </c>
      <c r="FW24" s="8">
        <v>0</v>
      </c>
      <c r="FX24" s="8">
        <v>19</v>
      </c>
      <c r="FY24" s="8">
        <v>2</v>
      </c>
      <c r="FZ24" s="8">
        <v>0</v>
      </c>
      <c r="GA24" s="8">
        <v>0</v>
      </c>
      <c r="GB24" s="8">
        <v>0</v>
      </c>
      <c r="GC24" s="8">
        <v>0</v>
      </c>
      <c r="GD24" s="8">
        <v>0</v>
      </c>
      <c r="GE24" s="8">
        <v>0</v>
      </c>
      <c r="GF24" s="8">
        <v>0</v>
      </c>
      <c r="GG24" s="8">
        <v>7</v>
      </c>
      <c r="GH24" s="8">
        <v>2</v>
      </c>
      <c r="GI24" s="8">
        <v>78</v>
      </c>
      <c r="GJ24" s="8">
        <v>0</v>
      </c>
      <c r="GK24" s="8">
        <v>0</v>
      </c>
      <c r="GL24" s="8"/>
      <c r="GM24" s="1">
        <f t="shared" si="6"/>
        <v>7.296875</v>
      </c>
      <c r="GN24" s="1">
        <f t="shared" si="7"/>
        <v>2.3596180758838279</v>
      </c>
      <c r="GO24" s="3">
        <f t="shared" si="8"/>
        <v>1</v>
      </c>
      <c r="GQ24" s="11">
        <v>0.3125</v>
      </c>
      <c r="GR24" s="8">
        <v>0</v>
      </c>
      <c r="GS24" s="8">
        <v>15</v>
      </c>
      <c r="GT24" s="8">
        <v>0</v>
      </c>
      <c r="GU24" s="8">
        <v>1</v>
      </c>
      <c r="GV24" s="8">
        <v>10</v>
      </c>
      <c r="GW24" s="8">
        <v>0</v>
      </c>
      <c r="GX24" s="8">
        <v>0</v>
      </c>
      <c r="GY24" s="8">
        <v>0</v>
      </c>
      <c r="GZ24" s="8">
        <v>0</v>
      </c>
      <c r="HA24" s="8">
        <v>0</v>
      </c>
      <c r="HB24" s="8">
        <v>0</v>
      </c>
      <c r="HC24" s="8">
        <v>0</v>
      </c>
      <c r="HD24" s="8">
        <v>0</v>
      </c>
      <c r="HE24" s="8">
        <v>0</v>
      </c>
      <c r="HF24" s="8">
        <v>0</v>
      </c>
      <c r="HG24" s="8">
        <v>0</v>
      </c>
      <c r="HH24" s="8">
        <v>0</v>
      </c>
      <c r="HI24" s="8">
        <v>0</v>
      </c>
      <c r="HJ24" s="8">
        <v>0</v>
      </c>
      <c r="HK24" s="8">
        <v>0</v>
      </c>
      <c r="HL24" s="8">
        <v>10</v>
      </c>
      <c r="HM24" s="8">
        <v>0</v>
      </c>
      <c r="HN24" s="8">
        <v>0</v>
      </c>
      <c r="HO24" s="8">
        <v>0</v>
      </c>
      <c r="HP24" s="8">
        <v>0</v>
      </c>
      <c r="HQ24" s="8">
        <v>56</v>
      </c>
      <c r="HR24" s="8">
        <v>11</v>
      </c>
      <c r="HS24" s="8">
        <v>0</v>
      </c>
      <c r="HT24" s="8">
        <v>0</v>
      </c>
      <c r="HU24" s="8">
        <v>0</v>
      </c>
      <c r="HV24" s="8">
        <v>12</v>
      </c>
      <c r="HW24" s="8">
        <v>0</v>
      </c>
      <c r="HX24" s="8">
        <v>0</v>
      </c>
      <c r="HY24" s="8">
        <v>0</v>
      </c>
      <c r="HZ24" s="8">
        <v>0</v>
      </c>
      <c r="IA24" s="8">
        <v>0</v>
      </c>
      <c r="IB24" s="8">
        <v>0</v>
      </c>
      <c r="IC24" s="8">
        <v>0</v>
      </c>
      <c r="ID24" s="8">
        <v>0</v>
      </c>
      <c r="IE24" s="8">
        <v>0</v>
      </c>
      <c r="IF24" s="8">
        <v>0</v>
      </c>
      <c r="IG24" s="8">
        <v>0</v>
      </c>
      <c r="IH24" s="8">
        <v>0</v>
      </c>
      <c r="II24" s="8">
        <v>0</v>
      </c>
      <c r="IJ24" s="8">
        <v>0</v>
      </c>
      <c r="IK24" s="8">
        <v>0</v>
      </c>
      <c r="IL24" s="8">
        <v>0</v>
      </c>
      <c r="IM24" s="8">
        <v>0</v>
      </c>
      <c r="IN24" s="8">
        <v>0</v>
      </c>
      <c r="IO24" s="8">
        <v>0</v>
      </c>
      <c r="IP24" s="8">
        <v>0</v>
      </c>
      <c r="IQ24" s="8">
        <v>0</v>
      </c>
      <c r="IR24" s="8">
        <v>0</v>
      </c>
      <c r="IS24" s="8">
        <v>0</v>
      </c>
      <c r="IT24" s="8">
        <v>0</v>
      </c>
      <c r="IU24" s="8">
        <v>0</v>
      </c>
      <c r="IV24" s="8">
        <v>37</v>
      </c>
      <c r="IW24" s="8">
        <v>0</v>
      </c>
      <c r="IX24" s="8">
        <v>0</v>
      </c>
      <c r="IZ24" s="1">
        <f t="shared" si="9"/>
        <v>2.5762711864406778</v>
      </c>
      <c r="JA24" s="1">
        <f t="shared" si="10"/>
        <v>1.1848950439776704</v>
      </c>
      <c r="JB24" s="3">
        <f t="shared" si="11"/>
        <v>1</v>
      </c>
      <c r="JD24" s="11">
        <v>0.3125</v>
      </c>
      <c r="JE24" s="8">
        <v>0</v>
      </c>
      <c r="JF24" s="8">
        <v>0</v>
      </c>
      <c r="JG24" s="8">
        <v>0</v>
      </c>
      <c r="JH24" s="8">
        <v>40</v>
      </c>
      <c r="JI24" s="8">
        <v>0</v>
      </c>
      <c r="JJ24" s="8">
        <v>38</v>
      </c>
      <c r="JK24" s="8">
        <v>0</v>
      </c>
      <c r="JL24" s="8">
        <v>0</v>
      </c>
      <c r="JM24" s="8">
        <v>1</v>
      </c>
      <c r="JN24" s="8">
        <v>7</v>
      </c>
      <c r="JO24" s="8">
        <v>0</v>
      </c>
      <c r="JP24" s="8">
        <v>0</v>
      </c>
      <c r="JQ24" s="8">
        <v>9</v>
      </c>
      <c r="JR24" s="8">
        <v>0</v>
      </c>
      <c r="JS24" s="8">
        <v>0</v>
      </c>
      <c r="JT24" s="8">
        <v>0</v>
      </c>
      <c r="JU24" s="8">
        <v>0</v>
      </c>
      <c r="JV24" s="8">
        <v>0</v>
      </c>
      <c r="JW24" s="8">
        <v>0</v>
      </c>
      <c r="JX24" s="8">
        <v>0</v>
      </c>
      <c r="JY24" s="8">
        <v>0</v>
      </c>
      <c r="JZ24" s="8">
        <v>20</v>
      </c>
      <c r="KA24" s="8">
        <v>0</v>
      </c>
      <c r="KB24" s="8">
        <v>0</v>
      </c>
      <c r="KC24" s="8">
        <v>16</v>
      </c>
      <c r="KD24" s="8">
        <v>0</v>
      </c>
      <c r="KE24" s="8">
        <v>0</v>
      </c>
      <c r="KF24" s="8">
        <v>0</v>
      </c>
      <c r="KG24" s="8">
        <v>16</v>
      </c>
      <c r="KH24" s="8">
        <v>0</v>
      </c>
      <c r="KI24" s="8">
        <v>0</v>
      </c>
      <c r="KJ24" s="8">
        <v>0</v>
      </c>
      <c r="KK24" s="8">
        <v>0</v>
      </c>
      <c r="KL24" s="8">
        <v>0</v>
      </c>
      <c r="KM24" s="8">
        <v>0</v>
      </c>
      <c r="KN24" s="8">
        <v>0</v>
      </c>
      <c r="KO24" s="8">
        <v>0</v>
      </c>
      <c r="KP24" s="8">
        <v>0</v>
      </c>
      <c r="KQ24" s="8">
        <v>0</v>
      </c>
      <c r="KR24" s="8">
        <v>0</v>
      </c>
      <c r="KS24" s="8">
        <v>4</v>
      </c>
      <c r="KT24" s="8">
        <v>0</v>
      </c>
      <c r="KU24" s="8">
        <v>2</v>
      </c>
      <c r="KV24" s="8">
        <v>1</v>
      </c>
      <c r="KW24" s="8">
        <v>0</v>
      </c>
      <c r="KX24" s="8">
        <v>0</v>
      </c>
      <c r="KY24" s="8">
        <v>0</v>
      </c>
      <c r="KZ24" s="8">
        <v>0</v>
      </c>
      <c r="LA24" s="8">
        <v>0</v>
      </c>
      <c r="LB24" s="8">
        <v>0</v>
      </c>
      <c r="LC24" s="8">
        <v>0</v>
      </c>
      <c r="LD24" s="8">
        <v>0</v>
      </c>
      <c r="LE24" s="8">
        <v>0</v>
      </c>
      <c r="LF24" s="8">
        <v>0</v>
      </c>
      <c r="LG24" s="8">
        <v>50</v>
      </c>
      <c r="LH24" s="8">
        <v>0</v>
      </c>
      <c r="LI24" s="8">
        <v>0</v>
      </c>
      <c r="LJ24" s="8">
        <v>0</v>
      </c>
      <c r="LK24" s="8">
        <v>0</v>
      </c>
      <c r="LL24" s="8">
        <v>0</v>
      </c>
      <c r="LM24" s="8">
        <v>0</v>
      </c>
      <c r="LN24" s="8">
        <v>0</v>
      </c>
      <c r="LO24" s="8">
        <v>0</v>
      </c>
      <c r="LP24" s="8">
        <v>0</v>
      </c>
      <c r="LR24" s="1">
        <f t="shared" si="12"/>
        <v>3.1875</v>
      </c>
      <c r="LS24" s="1">
        <f t="shared" si="13"/>
        <v>1.2155725266146473</v>
      </c>
      <c r="LT24" s="3">
        <f t="shared" si="14"/>
        <v>1</v>
      </c>
      <c r="LV24" s="11">
        <v>0.3125</v>
      </c>
      <c r="LW24" s="8">
        <v>0</v>
      </c>
      <c r="LX24" s="8">
        <v>0</v>
      </c>
      <c r="LY24" s="8">
        <v>0</v>
      </c>
      <c r="LZ24" s="8">
        <v>8</v>
      </c>
      <c r="MA24" s="8">
        <v>14</v>
      </c>
      <c r="MB24" s="8">
        <v>0</v>
      </c>
      <c r="MC24" s="8">
        <v>0</v>
      </c>
      <c r="MD24" s="8">
        <v>50</v>
      </c>
      <c r="ME24" s="8">
        <v>21</v>
      </c>
      <c r="MF24" s="8">
        <v>1</v>
      </c>
      <c r="MG24" s="8">
        <v>11</v>
      </c>
      <c r="MH24" s="8">
        <v>0</v>
      </c>
      <c r="MI24" s="8">
        <v>0</v>
      </c>
      <c r="MJ24" s="8">
        <v>0</v>
      </c>
      <c r="MK24" s="8">
        <v>29</v>
      </c>
      <c r="ML24" s="8">
        <v>0</v>
      </c>
      <c r="MM24" s="8">
        <v>0</v>
      </c>
      <c r="MN24" s="8">
        <v>1</v>
      </c>
      <c r="MO24" s="8">
        <v>21</v>
      </c>
      <c r="MP24" s="8">
        <v>1</v>
      </c>
      <c r="MQ24" s="8">
        <v>16</v>
      </c>
      <c r="MR24" s="8">
        <v>12</v>
      </c>
      <c r="MS24" s="8">
        <v>34</v>
      </c>
      <c r="MT24" s="8">
        <v>0</v>
      </c>
      <c r="MU24" s="8">
        <v>0</v>
      </c>
      <c r="MV24" s="8">
        <v>0</v>
      </c>
      <c r="MW24" s="8">
        <v>20</v>
      </c>
      <c r="MX24" s="8">
        <v>0</v>
      </c>
      <c r="MY24" s="8">
        <v>12</v>
      </c>
      <c r="MZ24" s="8">
        <v>20</v>
      </c>
      <c r="NA24" s="8">
        <v>0</v>
      </c>
      <c r="NB24" s="8">
        <v>0</v>
      </c>
      <c r="NC24" s="8">
        <v>0</v>
      </c>
      <c r="ND24" s="8">
        <v>0</v>
      </c>
      <c r="NE24" s="8">
        <v>0</v>
      </c>
      <c r="NF24" s="8">
        <v>0</v>
      </c>
      <c r="NG24" s="8">
        <v>0</v>
      </c>
      <c r="NH24" s="8">
        <v>20</v>
      </c>
      <c r="NI24" s="8">
        <v>0</v>
      </c>
      <c r="NJ24" s="8">
        <v>0</v>
      </c>
      <c r="NK24" s="8">
        <v>0</v>
      </c>
      <c r="NL24" s="8">
        <v>22</v>
      </c>
      <c r="NM24" s="8">
        <v>0</v>
      </c>
      <c r="NN24" s="8">
        <v>32</v>
      </c>
      <c r="NO24" s="8">
        <v>28</v>
      </c>
      <c r="NP24" s="8">
        <v>0</v>
      </c>
      <c r="NQ24" s="8">
        <v>19</v>
      </c>
      <c r="NR24" s="8">
        <v>27</v>
      </c>
      <c r="NS24" s="8">
        <v>0</v>
      </c>
      <c r="NU24" s="1">
        <f t="shared" si="15"/>
        <v>8.5510204081632661</v>
      </c>
      <c r="NV24" s="1">
        <f t="shared" si="16"/>
        <v>1.762482504494097</v>
      </c>
      <c r="NW24" s="3">
        <f t="shared" si="17"/>
        <v>1</v>
      </c>
    </row>
    <row r="25" spans="1:387" x14ac:dyDescent="0.55000000000000004">
      <c r="A25" s="11">
        <v>0.33333333333333331</v>
      </c>
      <c r="B25" s="8">
        <v>26</v>
      </c>
      <c r="C25" s="8">
        <v>0</v>
      </c>
      <c r="D25" s="8">
        <v>35</v>
      </c>
      <c r="E25" s="8">
        <v>73</v>
      </c>
      <c r="F25" s="8">
        <v>0</v>
      </c>
      <c r="G25" s="8">
        <v>0</v>
      </c>
      <c r="H25" s="8">
        <v>0</v>
      </c>
      <c r="I25" s="8">
        <v>45</v>
      </c>
      <c r="J25" s="8">
        <v>58</v>
      </c>
      <c r="K25" s="8">
        <v>0</v>
      </c>
      <c r="L25" s="8">
        <v>13</v>
      </c>
      <c r="M25" s="8">
        <v>8</v>
      </c>
      <c r="N25" s="8">
        <v>0</v>
      </c>
      <c r="O25" s="8">
        <v>0</v>
      </c>
      <c r="P25" s="8">
        <v>0</v>
      </c>
      <c r="Q25" s="8">
        <v>8</v>
      </c>
      <c r="R25" s="8">
        <v>0</v>
      </c>
      <c r="S25" s="8">
        <v>0</v>
      </c>
      <c r="T25" s="8">
        <v>0</v>
      </c>
      <c r="U25" s="8">
        <v>0</v>
      </c>
      <c r="V25" s="8">
        <v>5</v>
      </c>
      <c r="W25" s="8">
        <v>0</v>
      </c>
      <c r="X25" s="8">
        <v>3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8</v>
      </c>
      <c r="AF25" s="8">
        <v>29</v>
      </c>
      <c r="AG25" s="8">
        <v>2</v>
      </c>
      <c r="AH25" s="8">
        <v>0</v>
      </c>
      <c r="AI25" s="8">
        <v>0</v>
      </c>
      <c r="AJ25" s="8">
        <v>3</v>
      </c>
      <c r="AK25" s="8">
        <v>0</v>
      </c>
      <c r="AL25" s="8">
        <v>26</v>
      </c>
      <c r="AM25" s="8">
        <v>0</v>
      </c>
      <c r="AN25" s="8">
        <v>6</v>
      </c>
      <c r="AO25" s="8">
        <v>0</v>
      </c>
      <c r="AP25" s="8">
        <v>0</v>
      </c>
      <c r="AQ25" s="8"/>
      <c r="AR25" s="8">
        <v>2</v>
      </c>
      <c r="AS25" s="8">
        <v>3</v>
      </c>
      <c r="AT25" s="8">
        <v>15</v>
      </c>
      <c r="AU25" s="8">
        <v>0</v>
      </c>
      <c r="AV25" s="8">
        <v>0</v>
      </c>
      <c r="AW25" s="8">
        <v>6</v>
      </c>
      <c r="AX25" s="8">
        <v>9</v>
      </c>
      <c r="AY25" s="8">
        <v>3</v>
      </c>
      <c r="AZ25" s="8">
        <v>0</v>
      </c>
      <c r="BA25" s="8">
        <v>15</v>
      </c>
      <c r="BB25" s="8">
        <v>0</v>
      </c>
      <c r="BC25" s="8">
        <v>2</v>
      </c>
      <c r="BD25" s="8">
        <v>2</v>
      </c>
      <c r="BE25" s="8">
        <v>31</v>
      </c>
      <c r="BF25" s="8">
        <v>0</v>
      </c>
      <c r="BG25" s="8">
        <v>0</v>
      </c>
      <c r="BH25" s="8">
        <v>0</v>
      </c>
      <c r="BJ25" s="1">
        <f t="shared" si="0"/>
        <v>7.5172413793103452</v>
      </c>
      <c r="BK25" s="1">
        <f t="shared" si="1"/>
        <v>1.9723192392906248</v>
      </c>
      <c r="BL25" s="3">
        <f t="shared" si="2"/>
        <v>0.98305084745762716</v>
      </c>
      <c r="BM25" s="2"/>
      <c r="BN25" s="11">
        <v>0.33333333333333331</v>
      </c>
      <c r="BO25" s="8">
        <v>0</v>
      </c>
      <c r="BP25" s="8">
        <v>0</v>
      </c>
      <c r="BQ25" s="8">
        <v>103</v>
      </c>
      <c r="BR25" s="8">
        <v>0</v>
      </c>
      <c r="BS25" s="8">
        <v>9</v>
      </c>
      <c r="BT25" s="8">
        <v>6</v>
      </c>
      <c r="BV25" s="8">
        <v>0</v>
      </c>
      <c r="BW25" s="8">
        <v>1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13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N25" s="8">
        <v>66</v>
      </c>
      <c r="CO25" s="8">
        <v>0</v>
      </c>
      <c r="CP25" s="8">
        <v>16</v>
      </c>
      <c r="CQ25" s="8">
        <v>43</v>
      </c>
      <c r="CR25" s="8">
        <v>23</v>
      </c>
      <c r="CS25" s="8">
        <v>0</v>
      </c>
      <c r="CT25" s="8">
        <v>6</v>
      </c>
      <c r="CU25" s="8">
        <v>0</v>
      </c>
      <c r="CV25" s="8">
        <v>34</v>
      </c>
      <c r="CW25" s="8">
        <v>4</v>
      </c>
      <c r="CX25" s="8">
        <v>0</v>
      </c>
      <c r="CY25" s="8">
        <v>7</v>
      </c>
      <c r="CZ25" s="8">
        <v>0</v>
      </c>
      <c r="DA25" s="8">
        <v>0</v>
      </c>
      <c r="DB25" s="8">
        <v>0</v>
      </c>
      <c r="DC25" s="8">
        <v>24</v>
      </c>
      <c r="DD25" s="8">
        <v>23</v>
      </c>
      <c r="DE25" s="8">
        <v>0</v>
      </c>
      <c r="DF25" s="8">
        <v>0</v>
      </c>
      <c r="DG25" s="8">
        <v>0</v>
      </c>
      <c r="DH25" s="8">
        <v>2</v>
      </c>
      <c r="DI25" s="8">
        <v>0</v>
      </c>
      <c r="DJ25" s="8">
        <v>0</v>
      </c>
      <c r="DK25" s="8">
        <v>0</v>
      </c>
      <c r="DL25" s="8">
        <v>0</v>
      </c>
      <c r="DM25" s="8">
        <v>0</v>
      </c>
      <c r="DN25" s="8">
        <v>66</v>
      </c>
      <c r="DO25" s="8">
        <v>41</v>
      </c>
      <c r="DP25" s="8">
        <v>32</v>
      </c>
      <c r="DQ25" s="8">
        <v>8</v>
      </c>
      <c r="DR25" s="8">
        <v>0</v>
      </c>
      <c r="DS25" s="8">
        <v>0</v>
      </c>
      <c r="DU25" s="1">
        <f t="shared" si="3"/>
        <v>9.581818181818182</v>
      </c>
      <c r="DV25" s="1">
        <f t="shared" si="4"/>
        <v>2.7418309531805192</v>
      </c>
      <c r="DW25" s="3">
        <f t="shared" si="5"/>
        <v>0.96491228070175439</v>
      </c>
      <c r="DY25" s="11">
        <v>0.33333333333333331</v>
      </c>
      <c r="DZ25" s="8">
        <v>0</v>
      </c>
      <c r="EA25" s="8">
        <v>0</v>
      </c>
      <c r="EB25" s="8">
        <v>0</v>
      </c>
      <c r="EC25" s="8">
        <v>34</v>
      </c>
      <c r="ED25" s="8">
        <v>0</v>
      </c>
      <c r="EE25" s="8">
        <v>0</v>
      </c>
      <c r="EF25" s="8">
        <v>28</v>
      </c>
      <c r="EG25" s="8">
        <v>0</v>
      </c>
      <c r="EH25" s="8">
        <v>0</v>
      </c>
      <c r="EI25" s="8">
        <v>0</v>
      </c>
      <c r="EJ25" s="8">
        <v>0</v>
      </c>
      <c r="EK25" s="8">
        <v>0</v>
      </c>
      <c r="EL25" s="8">
        <v>0</v>
      </c>
      <c r="EM25" s="8">
        <v>70</v>
      </c>
      <c r="EN25" s="8">
        <v>0</v>
      </c>
      <c r="EO25" s="8">
        <v>0</v>
      </c>
      <c r="EP25" s="8">
        <v>41</v>
      </c>
      <c r="EQ25" s="8">
        <v>0</v>
      </c>
      <c r="ER25" s="8">
        <v>0</v>
      </c>
      <c r="ES25" s="8">
        <v>0</v>
      </c>
      <c r="ET25" s="8">
        <v>0</v>
      </c>
      <c r="EU25" s="8">
        <v>0</v>
      </c>
      <c r="EV25" s="8">
        <v>3</v>
      </c>
      <c r="EW25" s="8">
        <v>11</v>
      </c>
      <c r="EX25" s="8">
        <v>6</v>
      </c>
      <c r="EY25" s="8">
        <v>0</v>
      </c>
      <c r="EZ25" s="8">
        <v>0</v>
      </c>
      <c r="FA25" s="8">
        <v>0</v>
      </c>
      <c r="FB25" s="8">
        <v>0</v>
      </c>
      <c r="FC25" s="8">
        <v>0</v>
      </c>
      <c r="FD25" s="8">
        <v>0</v>
      </c>
      <c r="FE25" s="8">
        <v>1</v>
      </c>
      <c r="FF25" s="8">
        <v>51</v>
      </c>
      <c r="FG25" s="8">
        <v>1</v>
      </c>
      <c r="FH25" s="8">
        <v>70</v>
      </c>
      <c r="FI25" s="8">
        <v>29</v>
      </c>
      <c r="FJ25" s="8">
        <v>0</v>
      </c>
      <c r="FK25" s="8">
        <v>0</v>
      </c>
      <c r="FL25" s="8">
        <v>44</v>
      </c>
      <c r="FM25" s="8">
        <v>0</v>
      </c>
      <c r="FN25" s="8">
        <v>62</v>
      </c>
      <c r="FO25" s="8">
        <v>0</v>
      </c>
      <c r="FP25" s="8">
        <v>0</v>
      </c>
      <c r="FQ25" s="8">
        <v>59</v>
      </c>
      <c r="FR25" s="8">
        <v>0</v>
      </c>
      <c r="FS25" s="8">
        <v>11</v>
      </c>
      <c r="FT25" s="8">
        <v>0</v>
      </c>
      <c r="FU25" s="8">
        <v>32</v>
      </c>
      <c r="FV25" s="8">
        <v>0</v>
      </c>
      <c r="FW25" s="8">
        <v>0</v>
      </c>
      <c r="FX25" s="8">
        <v>35</v>
      </c>
      <c r="FY25" s="8">
        <v>6</v>
      </c>
      <c r="FZ25" s="8">
        <v>0</v>
      </c>
      <c r="GA25" s="8">
        <v>0</v>
      </c>
      <c r="GB25" s="8">
        <v>0</v>
      </c>
      <c r="GC25" s="8">
        <v>0</v>
      </c>
      <c r="GD25" s="8">
        <v>0</v>
      </c>
      <c r="GE25" s="8">
        <v>36</v>
      </c>
      <c r="GF25" s="8">
        <v>0</v>
      </c>
      <c r="GG25" s="8">
        <v>2</v>
      </c>
      <c r="GH25" s="8">
        <v>1</v>
      </c>
      <c r="GI25" s="8">
        <v>65</v>
      </c>
      <c r="GJ25" s="8">
        <v>0</v>
      </c>
      <c r="GK25" s="8">
        <v>0</v>
      </c>
      <c r="GL25" s="8"/>
      <c r="GM25" s="1">
        <f t="shared" si="6"/>
        <v>10.90625</v>
      </c>
      <c r="GN25" s="1">
        <f t="shared" si="7"/>
        <v>2.5690579798381044</v>
      </c>
      <c r="GO25" s="3">
        <f t="shared" si="8"/>
        <v>1</v>
      </c>
      <c r="GQ25" s="11">
        <v>0.33333333333333331</v>
      </c>
      <c r="GR25" s="8">
        <v>0</v>
      </c>
      <c r="GS25" s="8">
        <v>3</v>
      </c>
      <c r="GT25" s="8">
        <v>0</v>
      </c>
      <c r="GU25" s="8">
        <v>0</v>
      </c>
      <c r="GV25" s="8">
        <v>19</v>
      </c>
      <c r="GW25" s="8">
        <v>0</v>
      </c>
      <c r="GX25" s="8">
        <v>0</v>
      </c>
      <c r="GY25" s="8">
        <v>0</v>
      </c>
      <c r="GZ25" s="8">
        <v>0</v>
      </c>
      <c r="HA25" s="8">
        <v>0</v>
      </c>
      <c r="HB25" s="8">
        <v>0</v>
      </c>
      <c r="HC25" s="8">
        <v>0</v>
      </c>
      <c r="HD25" s="8">
        <v>0</v>
      </c>
      <c r="HE25" s="8">
        <v>0</v>
      </c>
      <c r="HF25" s="8">
        <v>0</v>
      </c>
      <c r="HG25" s="8">
        <v>0</v>
      </c>
      <c r="HH25" s="8">
        <v>0</v>
      </c>
      <c r="HI25" s="8">
        <v>0</v>
      </c>
      <c r="HJ25" s="8">
        <v>19</v>
      </c>
      <c r="HK25" s="8">
        <v>0</v>
      </c>
      <c r="HL25" s="8">
        <v>66</v>
      </c>
      <c r="HM25" s="8">
        <v>0</v>
      </c>
      <c r="HN25" s="8">
        <v>0</v>
      </c>
      <c r="HO25" s="8">
        <v>0</v>
      </c>
      <c r="HP25" s="8">
        <v>52</v>
      </c>
      <c r="HQ25" s="8">
        <v>3</v>
      </c>
      <c r="HR25" s="8">
        <v>9</v>
      </c>
      <c r="HS25" s="8">
        <v>0</v>
      </c>
      <c r="HT25" s="8">
        <v>0</v>
      </c>
      <c r="HU25" s="8">
        <v>0</v>
      </c>
      <c r="HV25" s="8">
        <v>26</v>
      </c>
      <c r="HW25" s="8">
        <v>0</v>
      </c>
      <c r="HX25" s="8">
        <v>0</v>
      </c>
      <c r="HY25" s="8">
        <v>0</v>
      </c>
      <c r="HZ25" s="8">
        <v>22</v>
      </c>
      <c r="IA25" s="8">
        <v>0</v>
      </c>
      <c r="IB25" s="8">
        <v>0</v>
      </c>
      <c r="IC25" s="8">
        <v>29</v>
      </c>
      <c r="ID25" s="8">
        <v>0</v>
      </c>
      <c r="IE25" s="8">
        <v>0</v>
      </c>
      <c r="IF25" s="8">
        <v>0</v>
      </c>
      <c r="IG25" s="8">
        <v>0</v>
      </c>
      <c r="IH25" s="8">
        <v>5</v>
      </c>
      <c r="II25" s="8">
        <v>0</v>
      </c>
      <c r="IJ25" s="8">
        <v>0</v>
      </c>
      <c r="IK25" s="8">
        <v>0</v>
      </c>
      <c r="IL25" s="8">
        <v>0</v>
      </c>
      <c r="IM25" s="8">
        <v>0</v>
      </c>
      <c r="IN25" s="8">
        <v>0</v>
      </c>
      <c r="IO25" s="8">
        <v>0</v>
      </c>
      <c r="IP25" s="8">
        <v>0</v>
      </c>
      <c r="IQ25" s="8">
        <v>0</v>
      </c>
      <c r="IR25" s="8">
        <v>0</v>
      </c>
      <c r="IS25" s="8">
        <v>0</v>
      </c>
      <c r="IT25" s="8">
        <v>0</v>
      </c>
      <c r="IU25" s="8">
        <v>0</v>
      </c>
      <c r="IV25" s="8">
        <v>22</v>
      </c>
      <c r="IW25" s="8">
        <v>10</v>
      </c>
      <c r="IX25" s="8">
        <v>0</v>
      </c>
      <c r="IZ25" s="1">
        <f t="shared" si="9"/>
        <v>4.8305084745762707</v>
      </c>
      <c r="JA25" s="1">
        <f t="shared" si="10"/>
        <v>1.6320061020797472</v>
      </c>
      <c r="JB25" s="3">
        <f t="shared" si="11"/>
        <v>1</v>
      </c>
      <c r="JD25" s="11">
        <v>0.33333333333333331</v>
      </c>
      <c r="JE25" s="8">
        <v>0</v>
      </c>
      <c r="JF25" s="8">
        <v>0</v>
      </c>
      <c r="JG25" s="8">
        <v>9</v>
      </c>
      <c r="JH25" s="8">
        <v>4</v>
      </c>
      <c r="JI25" s="8">
        <v>0</v>
      </c>
      <c r="JJ25" s="8">
        <v>0</v>
      </c>
      <c r="JK25" s="8">
        <v>0</v>
      </c>
      <c r="JL25" s="8">
        <v>23</v>
      </c>
      <c r="JM25" s="8">
        <v>8</v>
      </c>
      <c r="JN25" s="8">
        <v>0</v>
      </c>
      <c r="JO25" s="8">
        <v>0</v>
      </c>
      <c r="JP25" s="8">
        <v>0</v>
      </c>
      <c r="JQ25" s="8">
        <v>0</v>
      </c>
      <c r="JR25" s="8">
        <v>0</v>
      </c>
      <c r="JS25" s="8">
        <v>0</v>
      </c>
      <c r="JT25" s="8">
        <v>0</v>
      </c>
      <c r="JU25" s="8">
        <v>0</v>
      </c>
      <c r="JV25" s="8">
        <v>0</v>
      </c>
      <c r="JW25" s="8">
        <v>0</v>
      </c>
      <c r="JX25" s="8">
        <v>0</v>
      </c>
      <c r="JY25" s="8">
        <v>0</v>
      </c>
      <c r="JZ25" s="8">
        <v>0</v>
      </c>
      <c r="KA25" s="8">
        <v>0</v>
      </c>
      <c r="KB25" s="8">
        <v>0</v>
      </c>
      <c r="KC25" s="8">
        <v>18</v>
      </c>
      <c r="KD25" s="8">
        <v>0</v>
      </c>
      <c r="KE25" s="8">
        <v>0</v>
      </c>
      <c r="KF25" s="8">
        <v>0</v>
      </c>
      <c r="KG25" s="8">
        <v>0</v>
      </c>
      <c r="KH25" s="8">
        <v>0</v>
      </c>
      <c r="KI25" s="8">
        <v>0</v>
      </c>
      <c r="KJ25" s="8">
        <v>0</v>
      </c>
      <c r="KK25" s="8">
        <v>0</v>
      </c>
      <c r="KL25" s="8">
        <v>0</v>
      </c>
      <c r="KM25" s="8">
        <v>0</v>
      </c>
      <c r="KN25" s="8">
        <v>0</v>
      </c>
      <c r="KO25" s="8">
        <v>0</v>
      </c>
      <c r="KP25" s="8">
        <v>0</v>
      </c>
      <c r="KQ25" s="8">
        <v>0</v>
      </c>
      <c r="KR25" s="8">
        <v>0</v>
      </c>
      <c r="KS25" s="8">
        <v>1</v>
      </c>
      <c r="KT25" s="8">
        <v>0</v>
      </c>
      <c r="KU25" s="8">
        <v>0</v>
      </c>
      <c r="KV25" s="8">
        <v>4</v>
      </c>
      <c r="KW25" s="8">
        <v>15</v>
      </c>
      <c r="KX25" s="8">
        <v>0</v>
      </c>
      <c r="KY25" s="8">
        <v>2</v>
      </c>
      <c r="KZ25" s="8">
        <v>16</v>
      </c>
      <c r="LA25" s="8">
        <v>0</v>
      </c>
      <c r="LB25" s="8">
        <v>0</v>
      </c>
      <c r="LC25" s="8">
        <v>25</v>
      </c>
      <c r="LD25" s="8">
        <v>0</v>
      </c>
      <c r="LE25" s="8">
        <v>0</v>
      </c>
      <c r="LF25" s="8">
        <v>0</v>
      </c>
      <c r="LG25" s="8">
        <v>43</v>
      </c>
      <c r="LH25" s="8">
        <v>0</v>
      </c>
      <c r="LI25" s="8">
        <v>0</v>
      </c>
      <c r="LJ25" s="8">
        <v>0</v>
      </c>
      <c r="LK25" s="8">
        <v>0</v>
      </c>
      <c r="LL25" s="8">
        <v>34</v>
      </c>
      <c r="LM25" s="8">
        <v>0</v>
      </c>
      <c r="LN25" s="8">
        <v>0</v>
      </c>
      <c r="LO25" s="8">
        <v>0</v>
      </c>
      <c r="LP25" s="8">
        <v>0</v>
      </c>
      <c r="LR25" s="1">
        <f t="shared" si="12"/>
        <v>3.15625</v>
      </c>
      <c r="LS25" s="1">
        <f t="shared" si="13"/>
        <v>1.0574327697305395</v>
      </c>
      <c r="LT25" s="3">
        <f t="shared" si="14"/>
        <v>1</v>
      </c>
      <c r="LV25" s="11">
        <v>0.33333333333333331</v>
      </c>
      <c r="LW25" s="8">
        <v>12</v>
      </c>
      <c r="LX25" s="8">
        <v>0</v>
      </c>
      <c r="LY25" s="8">
        <v>0</v>
      </c>
      <c r="LZ25" s="8">
        <v>0</v>
      </c>
      <c r="MA25" s="8">
        <v>1</v>
      </c>
      <c r="MB25" s="8">
        <v>4</v>
      </c>
      <c r="MC25" s="8">
        <v>0</v>
      </c>
      <c r="MD25" s="8">
        <v>54</v>
      </c>
      <c r="ME25" s="8">
        <v>0</v>
      </c>
      <c r="MF25" s="8">
        <v>0</v>
      </c>
      <c r="MG25" s="8">
        <v>17</v>
      </c>
      <c r="MH25" s="8">
        <v>0</v>
      </c>
      <c r="MI25" s="8">
        <v>0</v>
      </c>
      <c r="MJ25" s="8">
        <v>9</v>
      </c>
      <c r="MK25" s="8">
        <v>0</v>
      </c>
      <c r="ML25" s="8">
        <v>0</v>
      </c>
      <c r="MM25" s="8">
        <v>0</v>
      </c>
      <c r="MN25" s="8">
        <v>0</v>
      </c>
      <c r="MO25" s="8">
        <v>7</v>
      </c>
      <c r="MP25" s="8">
        <v>22</v>
      </c>
      <c r="MQ25" s="8">
        <v>61</v>
      </c>
      <c r="MR25" s="8">
        <v>51</v>
      </c>
      <c r="MS25" s="8">
        <v>0</v>
      </c>
      <c r="MT25" s="8">
        <v>0</v>
      </c>
      <c r="MU25" s="8">
        <v>0</v>
      </c>
      <c r="MV25" s="8">
        <v>0</v>
      </c>
      <c r="MW25" s="8">
        <v>22</v>
      </c>
      <c r="MX25" s="8">
        <v>0</v>
      </c>
      <c r="MY25" s="8">
        <v>0</v>
      </c>
      <c r="MZ25" s="8">
        <v>14</v>
      </c>
      <c r="NA25" s="8">
        <v>0</v>
      </c>
      <c r="NB25" s="8">
        <v>0</v>
      </c>
      <c r="NC25" s="8">
        <v>16</v>
      </c>
      <c r="ND25" s="8">
        <v>0</v>
      </c>
      <c r="NE25" s="8">
        <v>0</v>
      </c>
      <c r="NF25" s="8">
        <v>16</v>
      </c>
      <c r="NG25" s="8">
        <v>0</v>
      </c>
      <c r="NH25" s="8">
        <v>18</v>
      </c>
      <c r="NI25" s="8">
        <v>0</v>
      </c>
      <c r="NJ25" s="8">
        <v>30</v>
      </c>
      <c r="NK25" s="8">
        <v>0</v>
      </c>
      <c r="NL25" s="8">
        <v>0</v>
      </c>
      <c r="NM25" s="8">
        <v>0</v>
      </c>
      <c r="NN25" s="8">
        <v>55</v>
      </c>
      <c r="NO25" s="8">
        <v>57</v>
      </c>
      <c r="NP25" s="8">
        <v>0</v>
      </c>
      <c r="NQ25" s="8">
        <v>2</v>
      </c>
      <c r="NR25" s="8">
        <v>26</v>
      </c>
      <c r="NS25" s="8">
        <v>0</v>
      </c>
      <c r="NU25" s="1">
        <f t="shared" si="15"/>
        <v>10.081632653061224</v>
      </c>
      <c r="NV25" s="1">
        <f t="shared" si="16"/>
        <v>2.4992918613905744</v>
      </c>
      <c r="NW25" s="3">
        <f t="shared" si="17"/>
        <v>1</v>
      </c>
    </row>
    <row r="26" spans="1:387" s="4" customFormat="1" x14ac:dyDescent="0.55000000000000004">
      <c r="A26" s="12">
        <v>0.35416666666666669</v>
      </c>
      <c r="B26" s="9">
        <v>65</v>
      </c>
      <c r="C26" s="9">
        <v>64</v>
      </c>
      <c r="D26" s="9">
        <v>70</v>
      </c>
      <c r="E26" s="9">
        <v>41</v>
      </c>
      <c r="F26" s="9">
        <v>88</v>
      </c>
      <c r="G26" s="9">
        <v>64</v>
      </c>
      <c r="H26" s="9">
        <v>59</v>
      </c>
      <c r="I26" s="9">
        <v>31</v>
      </c>
      <c r="J26" s="9">
        <v>64</v>
      </c>
      <c r="K26" s="9">
        <v>57</v>
      </c>
      <c r="L26" s="9">
        <v>80</v>
      </c>
      <c r="M26" s="9">
        <v>37</v>
      </c>
      <c r="N26" s="9">
        <v>81</v>
      </c>
      <c r="O26" s="9">
        <v>46</v>
      </c>
      <c r="P26" s="9">
        <v>64</v>
      </c>
      <c r="Q26" s="9">
        <v>64</v>
      </c>
      <c r="R26" s="9">
        <v>66</v>
      </c>
      <c r="S26" s="9">
        <v>41</v>
      </c>
      <c r="T26" s="9">
        <v>49</v>
      </c>
      <c r="U26" s="9">
        <v>5</v>
      </c>
      <c r="V26" s="9">
        <v>17</v>
      </c>
      <c r="W26" s="9">
        <v>33</v>
      </c>
      <c r="X26" s="9">
        <v>58</v>
      </c>
      <c r="Y26" s="9">
        <v>25</v>
      </c>
      <c r="Z26" s="9">
        <v>28</v>
      </c>
      <c r="AA26" s="9">
        <v>29</v>
      </c>
      <c r="AB26" s="9">
        <v>50</v>
      </c>
      <c r="AC26" s="9">
        <v>38</v>
      </c>
      <c r="AD26" s="9">
        <v>37</v>
      </c>
      <c r="AE26" s="9">
        <v>47</v>
      </c>
      <c r="AF26" s="9">
        <v>21</v>
      </c>
      <c r="AG26" s="9">
        <v>38</v>
      </c>
      <c r="AH26" s="9">
        <v>40</v>
      </c>
      <c r="AI26" s="9">
        <v>60</v>
      </c>
      <c r="AJ26" s="9">
        <v>97</v>
      </c>
      <c r="AK26" s="9">
        <v>60</v>
      </c>
      <c r="AL26" s="9">
        <v>26</v>
      </c>
      <c r="AM26" s="9">
        <v>32</v>
      </c>
      <c r="AN26" s="9">
        <v>42</v>
      </c>
      <c r="AO26" s="9">
        <v>56</v>
      </c>
      <c r="AP26" s="9">
        <v>45</v>
      </c>
      <c r="AQ26" s="9"/>
      <c r="AR26" s="9">
        <v>45</v>
      </c>
      <c r="AS26" s="9">
        <v>62</v>
      </c>
      <c r="AT26" s="9">
        <v>49</v>
      </c>
      <c r="AU26" s="9">
        <v>41</v>
      </c>
      <c r="AV26" s="9">
        <v>37</v>
      </c>
      <c r="AW26" s="9">
        <v>25</v>
      </c>
      <c r="AX26" s="9">
        <v>10</v>
      </c>
      <c r="AY26" s="9">
        <v>10</v>
      </c>
      <c r="AZ26" s="9">
        <v>39</v>
      </c>
      <c r="BA26" s="9">
        <v>23</v>
      </c>
      <c r="BB26" s="9">
        <v>34</v>
      </c>
      <c r="BC26" s="9">
        <v>22</v>
      </c>
      <c r="BD26" s="9">
        <v>35</v>
      </c>
      <c r="BE26" s="9">
        <v>60</v>
      </c>
      <c r="BF26" s="9">
        <v>67</v>
      </c>
      <c r="BG26" s="9">
        <v>50</v>
      </c>
      <c r="BH26" s="9">
        <v>31</v>
      </c>
      <c r="BJ26" s="1">
        <f t="shared" si="0"/>
        <v>45.775862068965516</v>
      </c>
      <c r="BK26" s="1">
        <f t="shared" si="1"/>
        <v>2.5760123734179898</v>
      </c>
      <c r="BL26" s="3">
        <f t="shared" si="2"/>
        <v>0.98305084745762716</v>
      </c>
      <c r="BN26" s="12">
        <v>0.35416666666666669</v>
      </c>
      <c r="BO26" s="9">
        <v>77</v>
      </c>
      <c r="BP26" s="9">
        <v>66</v>
      </c>
      <c r="BQ26" s="9">
        <v>79</v>
      </c>
      <c r="BR26" s="9">
        <v>58</v>
      </c>
      <c r="BS26" s="9">
        <v>74</v>
      </c>
      <c r="BT26" s="9">
        <v>59</v>
      </c>
      <c r="BU26" s="9"/>
      <c r="BV26" s="9">
        <v>78</v>
      </c>
      <c r="BW26" s="9">
        <v>77</v>
      </c>
      <c r="BX26" s="9">
        <v>55</v>
      </c>
      <c r="BY26" s="9">
        <v>32</v>
      </c>
      <c r="BZ26" s="9">
        <v>59</v>
      </c>
      <c r="CA26" s="9">
        <v>75</v>
      </c>
      <c r="CB26" s="9">
        <v>38</v>
      </c>
      <c r="CC26" s="9">
        <v>50</v>
      </c>
      <c r="CD26" s="9">
        <v>52</v>
      </c>
      <c r="CE26" s="9">
        <v>58</v>
      </c>
      <c r="CF26" s="9">
        <v>55</v>
      </c>
      <c r="CG26" s="9">
        <v>49</v>
      </c>
      <c r="CH26" s="9">
        <v>67</v>
      </c>
      <c r="CI26" s="9">
        <v>86</v>
      </c>
      <c r="CJ26" s="9">
        <v>54</v>
      </c>
      <c r="CK26" s="9">
        <v>65</v>
      </c>
      <c r="CL26" s="9">
        <v>1</v>
      </c>
      <c r="CM26" s="9"/>
      <c r="CN26" s="9">
        <v>47</v>
      </c>
      <c r="CO26" s="9">
        <v>59</v>
      </c>
      <c r="CP26" s="9">
        <v>49</v>
      </c>
      <c r="CQ26" s="9">
        <v>40</v>
      </c>
      <c r="CR26" s="9">
        <v>38</v>
      </c>
      <c r="CS26" s="9">
        <v>32</v>
      </c>
      <c r="CT26" s="9">
        <v>39</v>
      </c>
      <c r="CU26" s="9">
        <v>10</v>
      </c>
      <c r="CV26" s="9">
        <v>47</v>
      </c>
      <c r="CW26" s="9">
        <v>35</v>
      </c>
      <c r="CX26" s="9">
        <v>40</v>
      </c>
      <c r="CY26" s="9">
        <v>45</v>
      </c>
      <c r="CZ26" s="9">
        <v>68</v>
      </c>
      <c r="DA26" s="9">
        <v>40</v>
      </c>
      <c r="DB26" s="9">
        <v>56</v>
      </c>
      <c r="DC26" s="9">
        <v>24</v>
      </c>
      <c r="DD26" s="9">
        <v>26</v>
      </c>
      <c r="DE26" s="9">
        <v>48</v>
      </c>
      <c r="DF26" s="9">
        <v>42</v>
      </c>
      <c r="DG26" s="9">
        <v>41</v>
      </c>
      <c r="DH26" s="9">
        <v>44</v>
      </c>
      <c r="DI26" s="9">
        <v>24</v>
      </c>
      <c r="DJ26" s="9">
        <v>0</v>
      </c>
      <c r="DK26" s="9">
        <v>33</v>
      </c>
      <c r="DL26" s="9">
        <v>28</v>
      </c>
      <c r="DM26" s="9">
        <v>46</v>
      </c>
      <c r="DN26" s="9">
        <v>50</v>
      </c>
      <c r="DO26" s="9">
        <v>33</v>
      </c>
      <c r="DP26" s="9">
        <v>14</v>
      </c>
      <c r="DQ26" s="9">
        <v>1</v>
      </c>
      <c r="DR26" s="9">
        <v>37</v>
      </c>
      <c r="DS26" s="9">
        <v>46</v>
      </c>
      <c r="DU26" s="1">
        <f t="shared" si="3"/>
        <v>46.290909090909089</v>
      </c>
      <c r="DV26" s="1">
        <f t="shared" si="4"/>
        <v>2.6965088699474995</v>
      </c>
      <c r="DW26" s="3">
        <f t="shared" si="5"/>
        <v>0.96491228070175439</v>
      </c>
      <c r="DY26" s="12">
        <v>0.35416666666666669</v>
      </c>
      <c r="DZ26" s="9">
        <v>50</v>
      </c>
      <c r="EA26" s="9">
        <v>65</v>
      </c>
      <c r="EB26" s="9">
        <v>60</v>
      </c>
      <c r="EC26" s="9">
        <v>82</v>
      </c>
      <c r="ED26" s="9">
        <v>99</v>
      </c>
      <c r="EE26" s="9">
        <v>46</v>
      </c>
      <c r="EF26" s="9">
        <v>83</v>
      </c>
      <c r="EG26" s="9">
        <v>63</v>
      </c>
      <c r="EH26" s="9">
        <v>51</v>
      </c>
      <c r="EI26" s="9">
        <v>81</v>
      </c>
      <c r="EJ26" s="9">
        <v>98</v>
      </c>
      <c r="EK26" s="9">
        <v>58</v>
      </c>
      <c r="EL26" s="9">
        <v>37</v>
      </c>
      <c r="EM26" s="9">
        <v>66</v>
      </c>
      <c r="EN26" s="9">
        <v>89</v>
      </c>
      <c r="EO26" s="9">
        <v>58</v>
      </c>
      <c r="EP26" s="9">
        <v>74</v>
      </c>
      <c r="EQ26" s="9">
        <v>88</v>
      </c>
      <c r="ER26" s="9">
        <v>72</v>
      </c>
      <c r="ES26" s="9">
        <v>61</v>
      </c>
      <c r="ET26" s="9">
        <v>59</v>
      </c>
      <c r="EU26" s="9">
        <v>53</v>
      </c>
      <c r="EV26" s="9">
        <v>82</v>
      </c>
      <c r="EW26" s="9">
        <v>73</v>
      </c>
      <c r="EX26" s="9">
        <v>78</v>
      </c>
      <c r="EY26" s="9">
        <v>55</v>
      </c>
      <c r="EZ26" s="9">
        <v>47</v>
      </c>
      <c r="FA26" s="9">
        <v>77</v>
      </c>
      <c r="FB26" s="9">
        <v>52</v>
      </c>
      <c r="FC26" s="9">
        <v>58</v>
      </c>
      <c r="FD26" s="9">
        <v>57</v>
      </c>
      <c r="FE26" s="9">
        <v>65</v>
      </c>
      <c r="FF26" s="9">
        <v>75</v>
      </c>
      <c r="FG26" s="9">
        <v>52</v>
      </c>
      <c r="FH26" s="9">
        <v>70</v>
      </c>
      <c r="FI26" s="9">
        <v>52</v>
      </c>
      <c r="FJ26" s="9">
        <v>54</v>
      </c>
      <c r="FK26" s="9">
        <v>65</v>
      </c>
      <c r="FL26" s="9">
        <v>68</v>
      </c>
      <c r="FM26" s="9">
        <v>42</v>
      </c>
      <c r="FN26" s="9">
        <v>64</v>
      </c>
      <c r="FO26" s="9">
        <v>57</v>
      </c>
      <c r="FP26" s="9">
        <v>65</v>
      </c>
      <c r="FQ26" s="9">
        <v>46</v>
      </c>
      <c r="FR26" s="9">
        <v>67</v>
      </c>
      <c r="FS26" s="9">
        <v>64</v>
      </c>
      <c r="FT26" s="9">
        <v>52</v>
      </c>
      <c r="FU26" s="9">
        <v>75</v>
      </c>
      <c r="FV26" s="9">
        <v>32</v>
      </c>
      <c r="FW26" s="9">
        <v>47</v>
      </c>
      <c r="FX26" s="9">
        <v>128</v>
      </c>
      <c r="FY26" s="9">
        <v>62</v>
      </c>
      <c r="FZ26" s="9">
        <v>45</v>
      </c>
      <c r="GA26" s="9">
        <v>64</v>
      </c>
      <c r="GB26" s="9">
        <v>70</v>
      </c>
      <c r="GC26" s="9">
        <v>32</v>
      </c>
      <c r="GD26" s="9">
        <v>62</v>
      </c>
      <c r="GE26" s="9">
        <v>36</v>
      </c>
      <c r="GF26" s="9">
        <v>31</v>
      </c>
      <c r="GG26" s="9">
        <v>69</v>
      </c>
      <c r="GH26" s="9">
        <v>55</v>
      </c>
      <c r="GI26" s="9">
        <v>60</v>
      </c>
      <c r="GJ26" s="9">
        <v>42</v>
      </c>
      <c r="GK26" s="9">
        <v>61</v>
      </c>
      <c r="GL26" s="9"/>
      <c r="GM26" s="1">
        <f t="shared" si="6"/>
        <v>62.515625</v>
      </c>
      <c r="GN26" s="1">
        <f t="shared" si="7"/>
        <v>2.1498883539095219</v>
      </c>
      <c r="GO26" s="3">
        <f t="shared" si="8"/>
        <v>1</v>
      </c>
      <c r="GQ26" s="12">
        <v>0.35416666666666669</v>
      </c>
      <c r="GR26" s="9">
        <v>40</v>
      </c>
      <c r="GS26" s="9">
        <v>56</v>
      </c>
      <c r="GT26" s="9">
        <v>55</v>
      </c>
      <c r="GU26" s="9">
        <v>52</v>
      </c>
      <c r="GV26" s="9">
        <v>85</v>
      </c>
      <c r="GW26" s="9">
        <v>49</v>
      </c>
      <c r="GX26" s="9">
        <v>99</v>
      </c>
      <c r="GY26" s="9">
        <v>56</v>
      </c>
      <c r="GZ26" s="9">
        <v>53</v>
      </c>
      <c r="HA26" s="9">
        <v>72</v>
      </c>
      <c r="HB26" s="9">
        <v>25</v>
      </c>
      <c r="HC26" s="9">
        <v>67</v>
      </c>
      <c r="HD26" s="9">
        <v>56</v>
      </c>
      <c r="HE26" s="9">
        <v>65</v>
      </c>
      <c r="HF26" s="9">
        <v>35</v>
      </c>
      <c r="HG26" s="9">
        <v>37</v>
      </c>
      <c r="HH26" s="9">
        <v>54</v>
      </c>
      <c r="HI26" s="9">
        <v>61</v>
      </c>
      <c r="HJ26" s="9">
        <v>74</v>
      </c>
      <c r="HK26" s="9">
        <v>55</v>
      </c>
      <c r="HL26" s="9">
        <v>66</v>
      </c>
      <c r="HM26" s="9">
        <v>43</v>
      </c>
      <c r="HN26" s="9">
        <v>65</v>
      </c>
      <c r="HO26" s="9">
        <v>64</v>
      </c>
      <c r="HP26" s="9">
        <v>70</v>
      </c>
      <c r="HQ26" s="9">
        <v>66</v>
      </c>
      <c r="HR26" s="9"/>
      <c r="HS26" s="9">
        <v>64</v>
      </c>
      <c r="HT26" s="9">
        <v>12</v>
      </c>
      <c r="HU26" s="9">
        <v>58</v>
      </c>
      <c r="HV26" s="9">
        <v>54</v>
      </c>
      <c r="HW26" s="9">
        <v>60</v>
      </c>
      <c r="HX26" s="9">
        <v>49</v>
      </c>
      <c r="HY26" s="9">
        <v>60</v>
      </c>
      <c r="HZ26" s="9">
        <v>31</v>
      </c>
      <c r="IA26" s="9">
        <v>69</v>
      </c>
      <c r="IB26" s="9">
        <v>74</v>
      </c>
      <c r="IC26" s="9">
        <v>48</v>
      </c>
      <c r="ID26" s="9">
        <v>0</v>
      </c>
      <c r="IE26" s="9">
        <v>74</v>
      </c>
      <c r="IF26" s="9">
        <v>67</v>
      </c>
      <c r="IG26" s="9">
        <v>83</v>
      </c>
      <c r="IH26" s="9">
        <v>77</v>
      </c>
      <c r="II26" s="9">
        <v>63</v>
      </c>
      <c r="IJ26" s="9">
        <v>41</v>
      </c>
      <c r="IK26" s="9">
        <v>54</v>
      </c>
      <c r="IL26" s="9">
        <v>57</v>
      </c>
      <c r="IM26" s="9">
        <v>69</v>
      </c>
      <c r="IN26" s="9">
        <v>47</v>
      </c>
      <c r="IO26" s="9">
        <v>81</v>
      </c>
      <c r="IP26" s="9">
        <v>72</v>
      </c>
      <c r="IQ26" s="9">
        <v>50</v>
      </c>
      <c r="IR26" s="9">
        <v>56</v>
      </c>
      <c r="IS26" s="9">
        <v>65</v>
      </c>
      <c r="IT26" s="9">
        <v>81</v>
      </c>
      <c r="IU26" s="9">
        <v>57</v>
      </c>
      <c r="IV26" s="9"/>
      <c r="IW26" s="9">
        <v>62</v>
      </c>
      <c r="IX26" s="9">
        <v>11</v>
      </c>
      <c r="IZ26" s="1">
        <f t="shared" si="9"/>
        <v>57.298245614035089</v>
      </c>
      <c r="JA26" s="1">
        <f t="shared" si="10"/>
        <v>2.4039134906130291</v>
      </c>
      <c r="JB26" s="3">
        <f t="shared" si="11"/>
        <v>0.96610169491525422</v>
      </c>
      <c r="JD26" s="12">
        <v>0.35416666666666669</v>
      </c>
      <c r="JE26" s="9">
        <v>24</v>
      </c>
      <c r="JF26" s="9">
        <v>45</v>
      </c>
      <c r="JG26" s="9">
        <v>27</v>
      </c>
      <c r="JH26" s="9">
        <v>49</v>
      </c>
      <c r="JI26" s="9">
        <v>59</v>
      </c>
      <c r="JJ26" s="9">
        <v>77</v>
      </c>
      <c r="JK26" s="9">
        <v>65</v>
      </c>
      <c r="JL26" s="9">
        <v>75</v>
      </c>
      <c r="JM26" s="9">
        <v>56</v>
      </c>
      <c r="JN26" s="9">
        <v>60</v>
      </c>
      <c r="JO26" s="9">
        <v>17</v>
      </c>
      <c r="JP26" s="9">
        <v>33</v>
      </c>
      <c r="JQ26" s="9">
        <v>35</v>
      </c>
      <c r="JR26" s="9">
        <v>36</v>
      </c>
      <c r="JS26" s="9">
        <v>34</v>
      </c>
      <c r="JT26" s="9">
        <v>30</v>
      </c>
      <c r="JU26" s="9">
        <v>37</v>
      </c>
      <c r="JV26" s="9">
        <v>34</v>
      </c>
      <c r="JW26" s="9">
        <v>53</v>
      </c>
      <c r="JX26" s="9">
        <v>75</v>
      </c>
      <c r="JY26" s="9">
        <v>15</v>
      </c>
      <c r="JZ26" s="9">
        <v>11</v>
      </c>
      <c r="KA26" s="9">
        <v>53</v>
      </c>
      <c r="KB26" s="9">
        <v>57</v>
      </c>
      <c r="KC26" s="9">
        <v>50</v>
      </c>
      <c r="KD26" s="9">
        <v>39</v>
      </c>
      <c r="KE26" s="9">
        <v>25</v>
      </c>
      <c r="KF26" s="9">
        <v>57</v>
      </c>
      <c r="KG26" s="9">
        <v>87</v>
      </c>
      <c r="KH26" s="9">
        <v>57</v>
      </c>
      <c r="KI26" s="9">
        <v>42</v>
      </c>
      <c r="KJ26" s="9">
        <v>45</v>
      </c>
      <c r="KK26" s="9">
        <v>55</v>
      </c>
      <c r="KL26" s="9">
        <v>41</v>
      </c>
      <c r="KM26" s="9">
        <v>72</v>
      </c>
      <c r="KN26" s="9">
        <v>73</v>
      </c>
      <c r="KO26" s="9">
        <v>40</v>
      </c>
      <c r="KP26" s="9">
        <v>67</v>
      </c>
      <c r="KQ26" s="9">
        <v>62</v>
      </c>
      <c r="KR26" s="9">
        <v>48</v>
      </c>
      <c r="KS26" s="9">
        <v>53</v>
      </c>
      <c r="KT26" s="9">
        <v>25</v>
      </c>
      <c r="KU26" s="9">
        <v>32</v>
      </c>
      <c r="KV26" s="9">
        <v>110</v>
      </c>
      <c r="KW26" s="9">
        <v>15</v>
      </c>
      <c r="KX26" s="9">
        <v>61</v>
      </c>
      <c r="KY26" s="9">
        <v>67</v>
      </c>
      <c r="KZ26" s="9">
        <v>54</v>
      </c>
      <c r="LA26" s="9">
        <v>68</v>
      </c>
      <c r="LB26" s="9">
        <v>59</v>
      </c>
      <c r="LC26" s="9">
        <v>67</v>
      </c>
      <c r="LD26" s="9">
        <v>55</v>
      </c>
      <c r="LE26" s="9">
        <v>52</v>
      </c>
      <c r="LF26" s="9">
        <v>14</v>
      </c>
      <c r="LG26" s="9">
        <v>53</v>
      </c>
      <c r="LH26" s="9">
        <v>55</v>
      </c>
      <c r="LI26" s="9">
        <v>45</v>
      </c>
      <c r="LJ26" s="9">
        <v>68</v>
      </c>
      <c r="LK26" s="9">
        <v>63</v>
      </c>
      <c r="LL26" s="9">
        <v>83</v>
      </c>
      <c r="LM26" s="9">
        <v>81</v>
      </c>
      <c r="LN26" s="9">
        <v>75</v>
      </c>
      <c r="LO26" s="9">
        <v>43</v>
      </c>
      <c r="LP26" s="9">
        <v>24</v>
      </c>
      <c r="LR26" s="1">
        <f t="shared" si="12"/>
        <v>50.609375</v>
      </c>
      <c r="LS26" s="1">
        <f t="shared" si="13"/>
        <v>2.5128259469830674</v>
      </c>
      <c r="LT26" s="3">
        <f t="shared" si="14"/>
        <v>1</v>
      </c>
      <c r="LV26" s="12">
        <v>0.35416666666666669</v>
      </c>
      <c r="LW26" s="9">
        <v>41</v>
      </c>
      <c r="LX26" s="9">
        <v>70</v>
      </c>
      <c r="LY26" s="9">
        <v>0</v>
      </c>
      <c r="LZ26" s="9">
        <v>58</v>
      </c>
      <c r="MA26" s="9">
        <v>55</v>
      </c>
      <c r="MB26" s="9">
        <v>92</v>
      </c>
      <c r="MC26" s="9">
        <v>43</v>
      </c>
      <c r="MD26" s="9">
        <v>39</v>
      </c>
      <c r="ME26" s="9">
        <v>65</v>
      </c>
      <c r="MF26" s="9">
        <v>49</v>
      </c>
      <c r="MG26" s="9">
        <v>70</v>
      </c>
      <c r="MH26" s="9">
        <v>50</v>
      </c>
      <c r="MI26" s="9">
        <v>69</v>
      </c>
      <c r="MJ26" s="9">
        <v>71</v>
      </c>
      <c r="MK26" s="9">
        <v>66</v>
      </c>
      <c r="ML26" s="9">
        <v>65</v>
      </c>
      <c r="MM26" s="9">
        <v>38</v>
      </c>
      <c r="MN26" s="9">
        <v>71</v>
      </c>
      <c r="MO26" s="9">
        <v>64</v>
      </c>
      <c r="MP26" s="9">
        <v>59</v>
      </c>
      <c r="MQ26" s="9">
        <v>66</v>
      </c>
      <c r="MR26" s="9">
        <v>34</v>
      </c>
      <c r="MS26" s="9">
        <v>54</v>
      </c>
      <c r="MT26" s="9">
        <v>28</v>
      </c>
      <c r="MU26" s="9">
        <v>74</v>
      </c>
      <c r="MV26" s="9">
        <v>68</v>
      </c>
      <c r="MW26" s="9">
        <v>52</v>
      </c>
      <c r="MX26" s="9">
        <v>65</v>
      </c>
      <c r="MY26" s="9">
        <v>67</v>
      </c>
      <c r="MZ26" s="9">
        <v>142</v>
      </c>
      <c r="NA26" s="9">
        <v>58</v>
      </c>
      <c r="NB26" s="9">
        <v>48</v>
      </c>
      <c r="NC26" s="9">
        <v>67</v>
      </c>
      <c r="ND26" s="9">
        <v>54</v>
      </c>
      <c r="NE26" s="9">
        <v>32</v>
      </c>
      <c r="NF26" s="9">
        <v>39</v>
      </c>
      <c r="NG26" s="9">
        <v>41</v>
      </c>
      <c r="NH26" s="9">
        <v>84</v>
      </c>
      <c r="NI26" s="9">
        <v>63</v>
      </c>
      <c r="NJ26" s="9">
        <v>55</v>
      </c>
      <c r="NK26" s="9">
        <v>39</v>
      </c>
      <c r="NL26" s="9">
        <v>68</v>
      </c>
      <c r="NM26" s="9">
        <v>68</v>
      </c>
      <c r="NN26" s="9">
        <v>26</v>
      </c>
      <c r="NO26" s="9">
        <v>69</v>
      </c>
      <c r="NP26" s="9">
        <v>69</v>
      </c>
      <c r="NQ26" s="9">
        <v>82</v>
      </c>
      <c r="NR26" s="9">
        <v>43</v>
      </c>
      <c r="NS26" s="9">
        <v>52</v>
      </c>
      <c r="NU26" s="1">
        <f t="shared" si="15"/>
        <v>58</v>
      </c>
      <c r="NV26" s="1">
        <f t="shared" si="16"/>
        <v>2.9828021797526927</v>
      </c>
      <c r="NW26" s="3">
        <f t="shared" si="17"/>
        <v>1</v>
      </c>
    </row>
    <row r="27" spans="1:387" s="4" customFormat="1" x14ac:dyDescent="0.55000000000000004">
      <c r="A27" s="12">
        <v>0.375</v>
      </c>
      <c r="B27" s="9">
        <v>49</v>
      </c>
      <c r="C27" s="9">
        <v>92</v>
      </c>
      <c r="D27" s="9">
        <v>64</v>
      </c>
      <c r="E27" s="9">
        <v>35</v>
      </c>
      <c r="F27" s="9">
        <v>54</v>
      </c>
      <c r="G27" s="9">
        <v>69</v>
      </c>
      <c r="H27" s="9">
        <v>66</v>
      </c>
      <c r="I27" s="9">
        <v>54</v>
      </c>
      <c r="J27" s="9">
        <v>85</v>
      </c>
      <c r="K27" s="9">
        <v>32</v>
      </c>
      <c r="L27" s="9">
        <v>80</v>
      </c>
      <c r="M27" s="9">
        <v>56</v>
      </c>
      <c r="N27" s="9">
        <v>97</v>
      </c>
      <c r="O27" s="9">
        <v>39</v>
      </c>
      <c r="P27" s="9">
        <v>46</v>
      </c>
      <c r="Q27" s="9">
        <v>36</v>
      </c>
      <c r="R27" s="9">
        <v>67</v>
      </c>
      <c r="S27" s="9">
        <v>23</v>
      </c>
      <c r="T27" s="9">
        <v>34</v>
      </c>
      <c r="U27" s="9">
        <v>8</v>
      </c>
      <c r="V27" s="9">
        <v>26</v>
      </c>
      <c r="W27" s="9">
        <v>27</v>
      </c>
      <c r="X27" s="9">
        <v>53</v>
      </c>
      <c r="Y27" s="9">
        <v>23</v>
      </c>
      <c r="Z27" s="9">
        <v>17</v>
      </c>
      <c r="AA27" s="9">
        <v>22</v>
      </c>
      <c r="AB27" s="9">
        <v>36</v>
      </c>
      <c r="AC27" s="9">
        <v>39</v>
      </c>
      <c r="AD27" s="9">
        <v>28</v>
      </c>
      <c r="AE27" s="9">
        <v>57</v>
      </c>
      <c r="AF27" s="9">
        <v>31</v>
      </c>
      <c r="AG27" s="9">
        <v>40</v>
      </c>
      <c r="AH27" s="9">
        <v>38</v>
      </c>
      <c r="AI27" s="9">
        <v>60</v>
      </c>
      <c r="AJ27" s="9">
        <v>68</v>
      </c>
      <c r="AK27" s="9">
        <v>46</v>
      </c>
      <c r="AL27" s="9">
        <v>25</v>
      </c>
      <c r="AM27" s="9">
        <v>25</v>
      </c>
      <c r="AN27" s="9">
        <v>37</v>
      </c>
      <c r="AO27" s="9">
        <v>36</v>
      </c>
      <c r="AP27" s="9">
        <v>30</v>
      </c>
      <c r="AQ27" s="9"/>
      <c r="AR27" s="9">
        <v>56</v>
      </c>
      <c r="AS27" s="9">
        <v>55</v>
      </c>
      <c r="AT27" s="9">
        <v>33</v>
      </c>
      <c r="AU27" s="9">
        <v>27</v>
      </c>
      <c r="AV27" s="9">
        <v>44</v>
      </c>
      <c r="AW27" s="9">
        <v>34</v>
      </c>
      <c r="AX27" s="9">
        <v>0</v>
      </c>
      <c r="AY27" s="9">
        <v>17</v>
      </c>
      <c r="AZ27" s="9">
        <v>36</v>
      </c>
      <c r="BA27" s="9">
        <v>33</v>
      </c>
      <c r="BB27" s="9">
        <v>13</v>
      </c>
      <c r="BC27" s="9">
        <v>25</v>
      </c>
      <c r="BD27" s="9">
        <v>31</v>
      </c>
      <c r="BE27" s="9">
        <v>43</v>
      </c>
      <c r="BF27" s="9">
        <v>32</v>
      </c>
      <c r="BG27" s="9">
        <v>59</v>
      </c>
      <c r="BH27" s="9">
        <v>51</v>
      </c>
      <c r="BJ27" s="1">
        <f t="shared" si="0"/>
        <v>42.051724137931032</v>
      </c>
      <c r="BK27" s="1">
        <f t="shared" si="1"/>
        <v>2.6328492146666242</v>
      </c>
      <c r="BL27" s="3">
        <f t="shared" si="2"/>
        <v>0.98305084745762716</v>
      </c>
      <c r="BN27" s="12">
        <v>0.375</v>
      </c>
      <c r="BO27" s="9">
        <v>61</v>
      </c>
      <c r="BP27" s="9">
        <v>44</v>
      </c>
      <c r="BQ27" s="9">
        <v>61</v>
      </c>
      <c r="BR27" s="9">
        <v>45</v>
      </c>
      <c r="BS27" s="9">
        <v>81</v>
      </c>
      <c r="BT27" s="9">
        <v>38</v>
      </c>
      <c r="BU27" s="9"/>
      <c r="BV27" s="9">
        <v>50</v>
      </c>
      <c r="BW27" s="9">
        <v>50</v>
      </c>
      <c r="BX27" s="9">
        <v>53</v>
      </c>
      <c r="BY27" s="9">
        <v>18</v>
      </c>
      <c r="BZ27" s="9">
        <v>54</v>
      </c>
      <c r="CA27" s="9">
        <v>49</v>
      </c>
      <c r="CB27" s="9">
        <v>50</v>
      </c>
      <c r="CC27" s="9">
        <v>43</v>
      </c>
      <c r="CD27" s="9">
        <v>26</v>
      </c>
      <c r="CE27" s="9">
        <v>54</v>
      </c>
      <c r="CF27" s="9">
        <v>37</v>
      </c>
      <c r="CG27" s="9">
        <v>35</v>
      </c>
      <c r="CH27" s="9">
        <v>85</v>
      </c>
      <c r="CI27" s="9">
        <v>55</v>
      </c>
      <c r="CJ27" s="9">
        <v>51</v>
      </c>
      <c r="CK27" s="9">
        <v>46</v>
      </c>
      <c r="CL27" s="9">
        <v>6</v>
      </c>
      <c r="CM27" s="9"/>
      <c r="CN27" s="9">
        <v>50</v>
      </c>
      <c r="CO27" s="9">
        <v>48</v>
      </c>
      <c r="CP27" s="9">
        <v>31</v>
      </c>
      <c r="CQ27" s="9">
        <v>50</v>
      </c>
      <c r="CR27" s="9">
        <v>46</v>
      </c>
      <c r="CS27" s="9">
        <v>65</v>
      </c>
      <c r="CT27" s="9">
        <v>48</v>
      </c>
      <c r="CU27" s="9">
        <v>29</v>
      </c>
      <c r="CV27" s="9">
        <v>33</v>
      </c>
      <c r="CW27" s="9">
        <v>26</v>
      </c>
      <c r="CX27" s="9">
        <v>69</v>
      </c>
      <c r="CY27" s="9">
        <v>25</v>
      </c>
      <c r="CZ27" s="9">
        <v>90</v>
      </c>
      <c r="DA27" s="9">
        <v>39</v>
      </c>
      <c r="DB27" s="9">
        <v>40</v>
      </c>
      <c r="DC27" s="9">
        <v>22</v>
      </c>
      <c r="DD27" s="9">
        <v>33</v>
      </c>
      <c r="DE27" s="9">
        <v>52</v>
      </c>
      <c r="DF27" s="9">
        <v>52</v>
      </c>
      <c r="DG27" s="9">
        <v>52</v>
      </c>
      <c r="DH27" s="9">
        <v>44</v>
      </c>
      <c r="DI27" s="9">
        <v>24</v>
      </c>
      <c r="DJ27" s="9">
        <v>0</v>
      </c>
      <c r="DK27" s="9">
        <v>23</v>
      </c>
      <c r="DL27" s="9">
        <v>34</v>
      </c>
      <c r="DM27" s="9">
        <v>29</v>
      </c>
      <c r="DN27" s="9">
        <v>46</v>
      </c>
      <c r="DO27" s="9">
        <v>38</v>
      </c>
      <c r="DP27" s="9">
        <v>20</v>
      </c>
      <c r="DQ27" s="9"/>
      <c r="DR27" s="9">
        <v>53</v>
      </c>
      <c r="DS27" s="9">
        <v>42</v>
      </c>
      <c r="DU27" s="1">
        <f t="shared" si="3"/>
        <v>43.425925925925924</v>
      </c>
      <c r="DV27" s="1">
        <f t="shared" si="4"/>
        <v>2.3600746550172866</v>
      </c>
      <c r="DW27" s="3">
        <f t="shared" si="5"/>
        <v>0.94736842105263153</v>
      </c>
      <c r="DY27" s="12">
        <v>0.375</v>
      </c>
      <c r="DZ27" s="9">
        <v>64</v>
      </c>
      <c r="EA27" s="9">
        <v>59</v>
      </c>
      <c r="EB27" s="9">
        <v>59</v>
      </c>
      <c r="EC27" s="9">
        <v>75</v>
      </c>
      <c r="ED27" s="9">
        <v>68</v>
      </c>
      <c r="EE27" s="9">
        <v>65</v>
      </c>
      <c r="EF27" s="9">
        <v>61</v>
      </c>
      <c r="EG27" s="9">
        <v>51</v>
      </c>
      <c r="EH27" s="9">
        <v>90</v>
      </c>
      <c r="EI27" s="9">
        <v>69</v>
      </c>
      <c r="EJ27" s="9">
        <v>82</v>
      </c>
      <c r="EK27" s="9">
        <v>48</v>
      </c>
      <c r="EL27" s="9">
        <v>61</v>
      </c>
      <c r="EM27" s="9">
        <v>61</v>
      </c>
      <c r="EN27" s="9">
        <v>95</v>
      </c>
      <c r="EO27" s="9">
        <v>53</v>
      </c>
      <c r="EP27" s="9">
        <v>88</v>
      </c>
      <c r="EQ27" s="9">
        <v>87</v>
      </c>
      <c r="ER27" s="9">
        <v>63</v>
      </c>
      <c r="ES27" s="9">
        <v>65</v>
      </c>
      <c r="ET27" s="9">
        <v>50</v>
      </c>
      <c r="EU27" s="9">
        <v>65</v>
      </c>
      <c r="EV27" s="9">
        <v>56</v>
      </c>
      <c r="EW27" s="9">
        <v>60</v>
      </c>
      <c r="EX27" s="9">
        <v>47</v>
      </c>
      <c r="EY27" s="9">
        <v>58</v>
      </c>
      <c r="EZ27" s="9">
        <v>74</v>
      </c>
      <c r="FA27" s="9">
        <v>62</v>
      </c>
      <c r="FB27" s="9">
        <v>55</v>
      </c>
      <c r="FC27" s="9">
        <v>65</v>
      </c>
      <c r="FD27" s="9">
        <v>67</v>
      </c>
      <c r="FE27" s="9">
        <v>55</v>
      </c>
      <c r="FF27" s="9">
        <v>81</v>
      </c>
      <c r="FG27" s="9">
        <v>118</v>
      </c>
      <c r="FH27" s="9">
        <v>72</v>
      </c>
      <c r="FI27" s="9">
        <v>54</v>
      </c>
      <c r="FJ27" s="9">
        <v>40</v>
      </c>
      <c r="FK27" s="9">
        <v>79</v>
      </c>
      <c r="FL27" s="9">
        <v>54</v>
      </c>
      <c r="FM27" s="9">
        <v>44</v>
      </c>
      <c r="FN27" s="9">
        <v>72</v>
      </c>
      <c r="FO27" s="9">
        <v>40</v>
      </c>
      <c r="FP27" s="9">
        <v>65</v>
      </c>
      <c r="FQ27" s="9">
        <v>61</v>
      </c>
      <c r="FR27" s="9">
        <v>76</v>
      </c>
      <c r="FS27" s="9">
        <v>61</v>
      </c>
      <c r="FT27" s="9">
        <v>51</v>
      </c>
      <c r="FU27" s="9">
        <v>70</v>
      </c>
      <c r="FV27" s="9">
        <v>24</v>
      </c>
      <c r="FW27" s="9">
        <v>53</v>
      </c>
      <c r="FX27" s="9">
        <v>52</v>
      </c>
      <c r="FY27" s="9">
        <v>32</v>
      </c>
      <c r="FZ27" s="9">
        <v>57</v>
      </c>
      <c r="GA27" s="9">
        <v>62</v>
      </c>
      <c r="GB27" s="9">
        <v>63</v>
      </c>
      <c r="GC27" s="9">
        <v>38</v>
      </c>
      <c r="GD27" s="9">
        <v>72</v>
      </c>
      <c r="GE27" s="9">
        <v>42</v>
      </c>
      <c r="GF27" s="9">
        <v>47</v>
      </c>
      <c r="GG27" s="9">
        <v>88</v>
      </c>
      <c r="GH27" s="9">
        <v>49</v>
      </c>
      <c r="GI27" s="9">
        <v>69</v>
      </c>
      <c r="GJ27" s="9">
        <v>58</v>
      </c>
      <c r="GK27" s="9">
        <v>59</v>
      </c>
      <c r="GL27" s="9"/>
      <c r="GM27" s="1">
        <f t="shared" si="6"/>
        <v>62.203125</v>
      </c>
      <c r="GN27" s="1">
        <f t="shared" si="7"/>
        <v>1.9636048208866077</v>
      </c>
      <c r="GO27" s="3">
        <f t="shared" si="8"/>
        <v>1</v>
      </c>
      <c r="GQ27" s="12">
        <v>0.375</v>
      </c>
      <c r="GR27" s="9">
        <v>75</v>
      </c>
      <c r="GS27" s="9">
        <v>61</v>
      </c>
      <c r="GT27" s="9">
        <v>36</v>
      </c>
      <c r="GU27" s="9">
        <v>54</v>
      </c>
      <c r="GV27" s="9">
        <v>70</v>
      </c>
      <c r="GW27" s="9">
        <v>66</v>
      </c>
      <c r="GX27" s="9">
        <v>60</v>
      </c>
      <c r="GY27" s="9">
        <v>49</v>
      </c>
      <c r="GZ27" s="9">
        <v>37</v>
      </c>
      <c r="HA27" s="9">
        <v>49</v>
      </c>
      <c r="HB27" s="9">
        <v>45</v>
      </c>
      <c r="HC27" s="9">
        <v>60</v>
      </c>
      <c r="HD27" s="9">
        <v>36</v>
      </c>
      <c r="HE27" s="9">
        <v>62</v>
      </c>
      <c r="HF27" s="9">
        <v>36</v>
      </c>
      <c r="HG27" s="9">
        <v>43</v>
      </c>
      <c r="HH27" s="9">
        <v>59</v>
      </c>
      <c r="HI27" s="9">
        <v>63</v>
      </c>
      <c r="HJ27" s="9">
        <v>38</v>
      </c>
      <c r="HK27" s="9">
        <v>49</v>
      </c>
      <c r="HL27" s="9">
        <v>64</v>
      </c>
      <c r="HM27" s="9">
        <v>29</v>
      </c>
      <c r="HN27" s="9">
        <v>44</v>
      </c>
      <c r="HO27" s="9">
        <v>64</v>
      </c>
      <c r="HP27" s="9">
        <v>66</v>
      </c>
      <c r="HQ27" s="9">
        <v>65</v>
      </c>
      <c r="HR27" s="9"/>
      <c r="HS27" s="9">
        <v>52</v>
      </c>
      <c r="HT27" s="9">
        <v>4</v>
      </c>
      <c r="HU27" s="9">
        <v>66</v>
      </c>
      <c r="HV27" s="9">
        <v>62</v>
      </c>
      <c r="HW27" s="9">
        <v>32</v>
      </c>
      <c r="HX27" s="9">
        <v>53</v>
      </c>
      <c r="HY27" s="9">
        <v>61</v>
      </c>
      <c r="HZ27" s="9">
        <v>30</v>
      </c>
      <c r="IA27" s="9">
        <v>71</v>
      </c>
      <c r="IB27" s="9">
        <v>71</v>
      </c>
      <c r="IC27" s="9">
        <v>34</v>
      </c>
      <c r="ID27" s="9">
        <v>162</v>
      </c>
      <c r="IE27" s="9">
        <v>64</v>
      </c>
      <c r="IF27" s="9">
        <v>59</v>
      </c>
      <c r="IG27" s="9">
        <v>60</v>
      </c>
      <c r="IH27" s="9">
        <v>53</v>
      </c>
      <c r="II27" s="9">
        <v>61</v>
      </c>
      <c r="IJ27" s="9">
        <v>43</v>
      </c>
      <c r="IK27" s="9">
        <v>62</v>
      </c>
      <c r="IL27" s="9">
        <v>57</v>
      </c>
      <c r="IM27" s="9">
        <v>41</v>
      </c>
      <c r="IN27" s="9">
        <v>49</v>
      </c>
      <c r="IO27" s="9">
        <v>52</v>
      </c>
      <c r="IP27" s="9">
        <v>64</v>
      </c>
      <c r="IQ27" s="9">
        <v>37</v>
      </c>
      <c r="IR27" s="9">
        <v>48</v>
      </c>
      <c r="IS27" s="9">
        <v>81</v>
      </c>
      <c r="IT27" s="9">
        <v>29</v>
      </c>
      <c r="IU27" s="9">
        <v>43</v>
      </c>
      <c r="IV27" s="9"/>
      <c r="IW27" s="9">
        <v>68</v>
      </c>
      <c r="IX27" s="9">
        <v>8</v>
      </c>
      <c r="IZ27" s="1">
        <f t="shared" si="9"/>
        <v>53.631578947368418</v>
      </c>
      <c r="JA27" s="1">
        <f t="shared" si="10"/>
        <v>2.820177874701256</v>
      </c>
      <c r="JB27" s="3">
        <f t="shared" si="11"/>
        <v>0.96610169491525422</v>
      </c>
      <c r="JD27" s="12">
        <v>0.375</v>
      </c>
      <c r="JE27" s="9">
        <v>51</v>
      </c>
      <c r="JF27" s="9">
        <v>44</v>
      </c>
      <c r="JG27" s="9">
        <v>12</v>
      </c>
      <c r="JH27" s="9">
        <v>59</v>
      </c>
      <c r="JI27" s="9">
        <v>65</v>
      </c>
      <c r="JJ27" s="9">
        <v>38</v>
      </c>
      <c r="JK27" s="9">
        <v>72</v>
      </c>
      <c r="JL27" s="9">
        <v>33</v>
      </c>
      <c r="JM27" s="9">
        <v>68</v>
      </c>
      <c r="JN27" s="9">
        <v>59</v>
      </c>
      <c r="JO27" s="9">
        <v>37</v>
      </c>
      <c r="JP27" s="9">
        <v>32</v>
      </c>
      <c r="JQ27" s="9">
        <v>40</v>
      </c>
      <c r="JR27" s="9">
        <v>35</v>
      </c>
      <c r="JS27" s="9">
        <v>41</v>
      </c>
      <c r="JT27" s="9">
        <v>25</v>
      </c>
      <c r="JU27" s="9">
        <v>59</v>
      </c>
      <c r="JV27" s="9">
        <v>30</v>
      </c>
      <c r="JW27" s="9">
        <v>32</v>
      </c>
      <c r="JX27" s="9">
        <v>39</v>
      </c>
      <c r="JY27" s="9">
        <v>32</v>
      </c>
      <c r="JZ27" s="9">
        <v>9</v>
      </c>
      <c r="KA27" s="9">
        <v>23</v>
      </c>
      <c r="KB27" s="9">
        <v>62</v>
      </c>
      <c r="KC27" s="9">
        <v>53</v>
      </c>
      <c r="KD27" s="9">
        <v>9</v>
      </c>
      <c r="KE27" s="9">
        <v>30</v>
      </c>
      <c r="KF27" s="9">
        <v>54</v>
      </c>
      <c r="KG27" s="9">
        <v>75</v>
      </c>
      <c r="KH27" s="9">
        <v>54</v>
      </c>
      <c r="KI27" s="9">
        <v>55</v>
      </c>
      <c r="KJ27" s="9">
        <v>42</v>
      </c>
      <c r="KK27" s="9">
        <v>64</v>
      </c>
      <c r="KL27" s="9">
        <v>26</v>
      </c>
      <c r="KM27" s="9">
        <v>77</v>
      </c>
      <c r="KN27" s="9">
        <v>32</v>
      </c>
      <c r="KO27" s="9">
        <v>26</v>
      </c>
      <c r="KP27" s="9">
        <v>53</v>
      </c>
      <c r="KQ27" s="9">
        <v>87</v>
      </c>
      <c r="KR27" s="9">
        <v>54</v>
      </c>
      <c r="KS27" s="9">
        <v>53</v>
      </c>
      <c r="KT27" s="9">
        <v>16</v>
      </c>
      <c r="KU27" s="9">
        <v>36</v>
      </c>
      <c r="KV27" s="9">
        <v>86</v>
      </c>
      <c r="KW27" s="9">
        <v>0</v>
      </c>
      <c r="KX27" s="9">
        <v>56</v>
      </c>
      <c r="KY27" s="9">
        <v>55</v>
      </c>
      <c r="KZ27" s="9">
        <v>37</v>
      </c>
      <c r="LA27" s="9">
        <v>48</v>
      </c>
      <c r="LB27" s="9">
        <v>63</v>
      </c>
      <c r="LC27" s="9">
        <v>30</v>
      </c>
      <c r="LD27" s="9">
        <v>31</v>
      </c>
      <c r="LE27" s="9">
        <v>43</v>
      </c>
      <c r="LF27" s="9">
        <v>29</v>
      </c>
      <c r="LG27" s="9">
        <v>48</v>
      </c>
      <c r="LH27" s="9">
        <v>55</v>
      </c>
      <c r="LI27" s="9">
        <v>59</v>
      </c>
      <c r="LJ27" s="9">
        <v>47</v>
      </c>
      <c r="LK27" s="9">
        <v>59</v>
      </c>
      <c r="LL27" s="9">
        <v>68</v>
      </c>
      <c r="LM27" s="9">
        <v>52</v>
      </c>
      <c r="LN27" s="9">
        <v>51</v>
      </c>
      <c r="LO27" s="9">
        <v>54</v>
      </c>
      <c r="LP27" s="9">
        <v>29</v>
      </c>
      <c r="LR27" s="1">
        <f t="shared" si="12"/>
        <v>45.203125</v>
      </c>
      <c r="LS27" s="1">
        <f t="shared" si="13"/>
        <v>2.303398507913887</v>
      </c>
      <c r="LT27" s="3">
        <f t="shared" si="14"/>
        <v>1</v>
      </c>
      <c r="LV27" s="12">
        <v>0.375</v>
      </c>
      <c r="LW27" s="9">
        <v>18</v>
      </c>
      <c r="LX27" s="9">
        <v>61</v>
      </c>
      <c r="LY27" s="9">
        <v>69</v>
      </c>
      <c r="LZ27" s="9">
        <v>52</v>
      </c>
      <c r="MA27" s="9">
        <v>81</v>
      </c>
      <c r="MB27" s="9">
        <v>69</v>
      </c>
      <c r="MC27" s="9">
        <v>42</v>
      </c>
      <c r="MD27" s="9">
        <v>19</v>
      </c>
      <c r="ME27" s="9">
        <v>66</v>
      </c>
      <c r="MF27" s="9">
        <v>53</v>
      </c>
      <c r="MG27" s="9">
        <v>83</v>
      </c>
      <c r="MH27" s="9">
        <v>64</v>
      </c>
      <c r="MI27" s="9">
        <v>61</v>
      </c>
      <c r="MJ27" s="9">
        <v>64</v>
      </c>
      <c r="MK27" s="9">
        <v>50</v>
      </c>
      <c r="ML27" s="9">
        <v>53</v>
      </c>
      <c r="MM27" s="9">
        <v>50</v>
      </c>
      <c r="MN27" s="9">
        <v>67</v>
      </c>
      <c r="MO27" s="9">
        <v>55</v>
      </c>
      <c r="MP27" s="9">
        <v>53</v>
      </c>
      <c r="MQ27" s="9">
        <v>42</v>
      </c>
      <c r="MR27" s="9">
        <v>21</v>
      </c>
      <c r="MS27" s="9">
        <v>57</v>
      </c>
      <c r="MT27" s="9">
        <v>48</v>
      </c>
      <c r="MU27" s="9">
        <v>57</v>
      </c>
      <c r="MV27" s="9">
        <v>40</v>
      </c>
      <c r="MW27" s="9">
        <v>50</v>
      </c>
      <c r="MX27" s="9">
        <v>55</v>
      </c>
      <c r="MY27" s="9">
        <v>78</v>
      </c>
      <c r="MZ27" s="9">
        <v>73</v>
      </c>
      <c r="NA27" s="9">
        <v>49</v>
      </c>
      <c r="NB27" s="9">
        <v>40</v>
      </c>
      <c r="NC27" s="9">
        <v>35</v>
      </c>
      <c r="ND27" s="9">
        <v>57</v>
      </c>
      <c r="NE27" s="9">
        <v>58</v>
      </c>
      <c r="NF27" s="9">
        <v>29</v>
      </c>
      <c r="NG27" s="9">
        <v>72</v>
      </c>
      <c r="NH27" s="9">
        <v>40</v>
      </c>
      <c r="NI27" s="9">
        <v>75</v>
      </c>
      <c r="NJ27" s="9">
        <v>51</v>
      </c>
      <c r="NK27" s="9">
        <v>51</v>
      </c>
      <c r="NL27" s="9">
        <v>48</v>
      </c>
      <c r="NM27" s="9">
        <v>71</v>
      </c>
      <c r="NN27" s="9">
        <v>51</v>
      </c>
      <c r="NO27" s="9">
        <v>61</v>
      </c>
      <c r="NP27" s="9">
        <v>61</v>
      </c>
      <c r="NQ27" s="9">
        <v>59</v>
      </c>
      <c r="NR27" s="9">
        <v>69</v>
      </c>
      <c r="NS27" s="9">
        <v>45</v>
      </c>
      <c r="NU27" s="1">
        <f t="shared" si="15"/>
        <v>54.551020408163268</v>
      </c>
      <c r="NV27" s="1">
        <f t="shared" si="16"/>
        <v>2.1361126449017167</v>
      </c>
      <c r="NW27" s="3">
        <f t="shared" si="17"/>
        <v>1</v>
      </c>
    </row>
    <row r="28" spans="1:387" s="4" customFormat="1" x14ac:dyDescent="0.55000000000000004">
      <c r="A28" s="12">
        <v>0.39583333333333331</v>
      </c>
      <c r="B28" s="9">
        <v>43</v>
      </c>
      <c r="C28" s="9">
        <v>56</v>
      </c>
      <c r="D28" s="9">
        <v>44</v>
      </c>
      <c r="E28" s="9">
        <v>33</v>
      </c>
      <c r="F28" s="9">
        <v>61</v>
      </c>
      <c r="G28" s="9">
        <v>56</v>
      </c>
      <c r="H28" s="9">
        <v>67</v>
      </c>
      <c r="I28" s="9">
        <v>33</v>
      </c>
      <c r="J28" s="9">
        <v>30</v>
      </c>
      <c r="K28" s="9">
        <v>42</v>
      </c>
      <c r="L28" s="9">
        <v>48</v>
      </c>
      <c r="M28" s="9">
        <v>34</v>
      </c>
      <c r="N28" s="9">
        <v>42</v>
      </c>
      <c r="O28" s="9">
        <v>46</v>
      </c>
      <c r="P28" s="9">
        <v>49</v>
      </c>
      <c r="Q28" s="9">
        <v>20</v>
      </c>
      <c r="R28" s="9">
        <v>61</v>
      </c>
      <c r="S28" s="9">
        <v>34</v>
      </c>
      <c r="T28" s="9">
        <v>29</v>
      </c>
      <c r="U28" s="9">
        <v>19</v>
      </c>
      <c r="V28" s="9">
        <v>38</v>
      </c>
      <c r="W28" s="9">
        <v>38</v>
      </c>
      <c r="X28" s="9">
        <v>57</v>
      </c>
      <c r="Y28" s="9">
        <v>14</v>
      </c>
      <c r="Z28" s="9">
        <v>13</v>
      </c>
      <c r="AA28" s="9">
        <v>18</v>
      </c>
      <c r="AB28" s="9">
        <v>49</v>
      </c>
      <c r="AC28" s="9">
        <v>21</v>
      </c>
      <c r="AD28" s="9">
        <v>18</v>
      </c>
      <c r="AE28" s="9">
        <v>42</v>
      </c>
      <c r="AF28" s="9">
        <v>33</v>
      </c>
      <c r="AG28" s="9">
        <v>51</v>
      </c>
      <c r="AH28" s="9">
        <v>46</v>
      </c>
      <c r="AI28" s="9">
        <v>46</v>
      </c>
      <c r="AJ28" s="9">
        <v>43</v>
      </c>
      <c r="AK28" s="9">
        <v>40</v>
      </c>
      <c r="AL28" s="9">
        <v>34</v>
      </c>
      <c r="AM28" s="9">
        <v>31</v>
      </c>
      <c r="AN28" s="9">
        <v>50</v>
      </c>
      <c r="AO28" s="9">
        <v>34</v>
      </c>
      <c r="AP28" s="9">
        <v>23</v>
      </c>
      <c r="AQ28" s="9"/>
      <c r="AR28" s="9">
        <v>53</v>
      </c>
      <c r="AS28" s="9">
        <v>62</v>
      </c>
      <c r="AT28" s="9">
        <v>28</v>
      </c>
      <c r="AU28" s="9">
        <v>32</v>
      </c>
      <c r="AV28" s="9">
        <v>32</v>
      </c>
      <c r="AW28" s="9">
        <v>24</v>
      </c>
      <c r="AX28" s="9">
        <v>10</v>
      </c>
      <c r="AY28" s="9">
        <v>5</v>
      </c>
      <c r="AZ28" s="9">
        <v>35</v>
      </c>
      <c r="BA28" s="9">
        <v>25</v>
      </c>
      <c r="BB28" s="9">
        <v>22</v>
      </c>
      <c r="BC28" s="9">
        <v>15</v>
      </c>
      <c r="BD28" s="9">
        <v>27</v>
      </c>
      <c r="BE28" s="9">
        <v>26</v>
      </c>
      <c r="BF28" s="9">
        <v>33</v>
      </c>
      <c r="BG28" s="9">
        <v>22</v>
      </c>
      <c r="BH28" s="9">
        <v>33</v>
      </c>
      <c r="BJ28" s="1">
        <f t="shared" si="0"/>
        <v>35.689655172413794</v>
      </c>
      <c r="BK28" s="1">
        <f t="shared" si="1"/>
        <v>1.8806183252510995</v>
      </c>
      <c r="BL28" s="3">
        <f t="shared" si="2"/>
        <v>0.98305084745762716</v>
      </c>
      <c r="BN28" s="12">
        <v>0.39583333333333331</v>
      </c>
      <c r="BO28" s="9">
        <v>57</v>
      </c>
      <c r="BP28" s="9">
        <v>2</v>
      </c>
      <c r="BQ28" s="9">
        <v>35</v>
      </c>
      <c r="BR28" s="9">
        <v>30</v>
      </c>
      <c r="BS28" s="9">
        <v>45</v>
      </c>
      <c r="BT28" s="9">
        <v>20</v>
      </c>
      <c r="BU28" s="9"/>
      <c r="BV28" s="9">
        <v>34</v>
      </c>
      <c r="BW28" s="9">
        <v>0</v>
      </c>
      <c r="BX28" s="9">
        <v>31</v>
      </c>
      <c r="BY28" s="9">
        <v>18</v>
      </c>
      <c r="BZ28" s="9">
        <v>35</v>
      </c>
      <c r="CA28" s="9">
        <v>42</v>
      </c>
      <c r="CB28" s="9">
        <v>37</v>
      </c>
      <c r="CC28" s="9">
        <v>37</v>
      </c>
      <c r="CD28" s="9">
        <v>33</v>
      </c>
      <c r="CE28" s="9">
        <v>45</v>
      </c>
      <c r="CF28" s="9">
        <v>49</v>
      </c>
      <c r="CG28" s="9">
        <v>25</v>
      </c>
      <c r="CH28" s="9">
        <v>60</v>
      </c>
      <c r="CI28" s="9">
        <v>81</v>
      </c>
      <c r="CJ28" s="9">
        <v>57</v>
      </c>
      <c r="CK28" s="9">
        <v>44</v>
      </c>
      <c r="CL28" s="9">
        <v>0</v>
      </c>
      <c r="CM28" s="9"/>
      <c r="CN28" s="9">
        <v>70</v>
      </c>
      <c r="CO28" s="9">
        <v>49</v>
      </c>
      <c r="CP28" s="9">
        <v>37</v>
      </c>
      <c r="CQ28" s="9">
        <v>51</v>
      </c>
      <c r="CR28" s="9">
        <v>33</v>
      </c>
      <c r="CS28" s="9">
        <v>17</v>
      </c>
      <c r="CT28" s="9">
        <v>45</v>
      </c>
      <c r="CU28" s="9">
        <v>9</v>
      </c>
      <c r="CV28" s="9">
        <v>41</v>
      </c>
      <c r="CW28" s="9">
        <v>32</v>
      </c>
      <c r="CX28" s="9">
        <v>26</v>
      </c>
      <c r="CY28" s="9">
        <v>26</v>
      </c>
      <c r="CZ28" s="9">
        <v>52</v>
      </c>
      <c r="DA28" s="9">
        <v>26</v>
      </c>
      <c r="DB28" s="9">
        <v>63</v>
      </c>
      <c r="DC28" s="9">
        <v>31</v>
      </c>
      <c r="DD28" s="9">
        <v>29</v>
      </c>
      <c r="DE28" s="9">
        <v>32</v>
      </c>
      <c r="DF28" s="9">
        <v>25</v>
      </c>
      <c r="DG28" s="9">
        <v>28</v>
      </c>
      <c r="DH28" s="9">
        <v>28</v>
      </c>
      <c r="DI28" s="9">
        <v>30</v>
      </c>
      <c r="DJ28" s="9">
        <v>0</v>
      </c>
      <c r="DK28" s="9">
        <v>4</v>
      </c>
      <c r="DL28" s="9">
        <v>15</v>
      </c>
      <c r="DM28" s="9">
        <v>53</v>
      </c>
      <c r="DN28" s="9">
        <v>23</v>
      </c>
      <c r="DO28" s="9">
        <v>22</v>
      </c>
      <c r="DP28" s="9">
        <v>20</v>
      </c>
      <c r="DQ28" s="9"/>
      <c r="DR28" s="9">
        <v>23</v>
      </c>
      <c r="DS28" s="9">
        <v>23</v>
      </c>
      <c r="DU28" s="1">
        <f t="shared" si="3"/>
        <v>32.962962962962962</v>
      </c>
      <c r="DV28" s="1">
        <f t="shared" si="4"/>
        <v>2.3926224487712342</v>
      </c>
      <c r="DW28" s="3">
        <f t="shared" si="5"/>
        <v>0.94736842105263153</v>
      </c>
      <c r="DY28" s="12">
        <v>0.39583333333333331</v>
      </c>
      <c r="DZ28" s="9">
        <v>45</v>
      </c>
      <c r="EA28" s="9">
        <v>43</v>
      </c>
      <c r="EB28" s="9">
        <v>36</v>
      </c>
      <c r="EC28" s="9">
        <v>68</v>
      </c>
      <c r="ED28" s="9">
        <v>53</v>
      </c>
      <c r="EE28" s="9">
        <v>42</v>
      </c>
      <c r="EF28" s="9">
        <v>46</v>
      </c>
      <c r="EG28" s="9">
        <v>51</v>
      </c>
      <c r="EH28" s="9">
        <v>32</v>
      </c>
      <c r="EI28" s="9">
        <v>57</v>
      </c>
      <c r="EJ28" s="9">
        <v>57</v>
      </c>
      <c r="EK28" s="9">
        <v>35</v>
      </c>
      <c r="EL28" s="9">
        <v>47</v>
      </c>
      <c r="EM28" s="9">
        <v>63</v>
      </c>
      <c r="EN28" s="9">
        <v>59</v>
      </c>
      <c r="EO28" s="9">
        <v>49</v>
      </c>
      <c r="EP28" s="9">
        <v>67</v>
      </c>
      <c r="EQ28" s="9">
        <v>80</v>
      </c>
      <c r="ER28" s="9">
        <v>66</v>
      </c>
      <c r="ES28" s="9">
        <v>70</v>
      </c>
      <c r="ET28" s="9">
        <v>36</v>
      </c>
      <c r="EU28" s="9">
        <v>39</v>
      </c>
      <c r="EV28" s="9">
        <v>40</v>
      </c>
      <c r="EW28" s="9">
        <v>46</v>
      </c>
      <c r="EX28" s="9">
        <v>50</v>
      </c>
      <c r="EY28" s="9">
        <v>37</v>
      </c>
      <c r="EZ28" s="9">
        <v>45</v>
      </c>
      <c r="FA28" s="9">
        <v>60</v>
      </c>
      <c r="FB28" s="9">
        <v>45</v>
      </c>
      <c r="FC28" s="9">
        <v>28</v>
      </c>
      <c r="FD28" s="9">
        <v>54</v>
      </c>
      <c r="FE28" s="9">
        <v>33</v>
      </c>
      <c r="FF28" s="9">
        <v>71</v>
      </c>
      <c r="FG28" s="9">
        <v>45</v>
      </c>
      <c r="FH28" s="9">
        <v>60</v>
      </c>
      <c r="FI28" s="9">
        <v>67</v>
      </c>
      <c r="FJ28" s="9">
        <v>36</v>
      </c>
      <c r="FK28" s="9">
        <v>61</v>
      </c>
      <c r="FL28" s="9">
        <v>56</v>
      </c>
      <c r="FM28" s="9">
        <v>25</v>
      </c>
      <c r="FN28" s="9">
        <v>53</v>
      </c>
      <c r="FO28" s="9">
        <v>30</v>
      </c>
      <c r="FP28" s="9">
        <v>52</v>
      </c>
      <c r="FQ28" s="9">
        <v>55</v>
      </c>
      <c r="FR28" s="9">
        <v>50</v>
      </c>
      <c r="FS28" s="9">
        <v>56</v>
      </c>
      <c r="FT28" s="9">
        <v>51</v>
      </c>
      <c r="FU28" s="9">
        <v>71</v>
      </c>
      <c r="FV28" s="9">
        <v>27</v>
      </c>
      <c r="FW28" s="9">
        <v>47</v>
      </c>
      <c r="FX28" s="9">
        <v>55</v>
      </c>
      <c r="FY28" s="9">
        <v>40</v>
      </c>
      <c r="FZ28" s="9">
        <v>40</v>
      </c>
      <c r="GA28" s="9">
        <v>51</v>
      </c>
      <c r="GB28" s="9">
        <v>79</v>
      </c>
      <c r="GC28" s="9">
        <v>41</v>
      </c>
      <c r="GD28" s="9">
        <v>54</v>
      </c>
      <c r="GE28" s="9">
        <v>60</v>
      </c>
      <c r="GF28" s="9">
        <v>37</v>
      </c>
      <c r="GG28" s="9">
        <v>59</v>
      </c>
      <c r="GH28" s="9">
        <v>30</v>
      </c>
      <c r="GI28" s="9">
        <v>57</v>
      </c>
      <c r="GJ28" s="9">
        <v>36</v>
      </c>
      <c r="GK28" s="9">
        <v>68</v>
      </c>
      <c r="GL28" s="9"/>
      <c r="GM28" s="1">
        <f t="shared" si="6"/>
        <v>49.984375</v>
      </c>
      <c r="GN28" s="1">
        <f t="shared" si="7"/>
        <v>1.6326122356682164</v>
      </c>
      <c r="GO28" s="3">
        <f t="shared" si="8"/>
        <v>1</v>
      </c>
      <c r="GQ28" s="12">
        <v>0.39583333333333331</v>
      </c>
      <c r="GR28" s="9">
        <v>51</v>
      </c>
      <c r="GS28" s="9">
        <v>58</v>
      </c>
      <c r="GT28" s="9">
        <v>36</v>
      </c>
      <c r="GU28" s="9">
        <v>58</v>
      </c>
      <c r="GV28" s="9">
        <v>40</v>
      </c>
      <c r="GW28" s="9">
        <v>62</v>
      </c>
      <c r="GX28" s="9">
        <v>90</v>
      </c>
      <c r="GY28" s="9">
        <v>37</v>
      </c>
      <c r="GZ28" s="9">
        <v>33</v>
      </c>
      <c r="HA28" s="9">
        <v>43</v>
      </c>
      <c r="HB28" s="9">
        <v>31</v>
      </c>
      <c r="HC28" s="9">
        <v>57</v>
      </c>
      <c r="HD28" s="9">
        <v>56</v>
      </c>
      <c r="HE28" s="9">
        <v>67</v>
      </c>
      <c r="HF28" s="9">
        <v>42</v>
      </c>
      <c r="HG28" s="9">
        <v>34</v>
      </c>
      <c r="HH28" s="9">
        <v>44</v>
      </c>
      <c r="HI28" s="9">
        <v>49</v>
      </c>
      <c r="HJ28" s="9">
        <v>38</v>
      </c>
      <c r="HK28" s="9">
        <v>43</v>
      </c>
      <c r="HL28" s="9">
        <v>64</v>
      </c>
      <c r="HM28" s="9">
        <v>20</v>
      </c>
      <c r="HN28" s="9">
        <v>44</v>
      </c>
      <c r="HO28" s="9">
        <v>61</v>
      </c>
      <c r="HP28" s="9">
        <v>63</v>
      </c>
      <c r="HQ28" s="9">
        <v>52</v>
      </c>
      <c r="HR28" s="9"/>
      <c r="HS28" s="9">
        <v>53</v>
      </c>
      <c r="HT28" s="9">
        <v>7</v>
      </c>
      <c r="HU28" s="9">
        <v>55</v>
      </c>
      <c r="HV28" s="9">
        <v>55</v>
      </c>
      <c r="HW28" s="9">
        <v>63</v>
      </c>
      <c r="HX28" s="9">
        <v>50</v>
      </c>
      <c r="HY28" s="9">
        <v>57</v>
      </c>
      <c r="HZ28" s="9">
        <v>5</v>
      </c>
      <c r="IA28" s="9">
        <v>49</v>
      </c>
      <c r="IB28" s="9">
        <v>63</v>
      </c>
      <c r="IC28" s="9">
        <v>46</v>
      </c>
      <c r="ID28" s="9">
        <v>66</v>
      </c>
      <c r="IE28" s="9">
        <v>60</v>
      </c>
      <c r="IF28" s="9">
        <v>57</v>
      </c>
      <c r="IG28" s="9">
        <v>78</v>
      </c>
      <c r="IH28" s="9">
        <v>54</v>
      </c>
      <c r="II28" s="9">
        <v>64</v>
      </c>
      <c r="IJ28" s="9">
        <v>37</v>
      </c>
      <c r="IK28" s="9">
        <v>39</v>
      </c>
      <c r="IL28" s="9">
        <v>30</v>
      </c>
      <c r="IM28" s="9">
        <v>42</v>
      </c>
      <c r="IN28" s="9">
        <v>45</v>
      </c>
      <c r="IO28" s="9">
        <v>53</v>
      </c>
      <c r="IP28" s="9">
        <v>52</v>
      </c>
      <c r="IQ28" s="9">
        <v>48</v>
      </c>
      <c r="IR28" s="9">
        <v>40</v>
      </c>
      <c r="IS28" s="9">
        <v>73</v>
      </c>
      <c r="IT28" s="9">
        <v>26</v>
      </c>
      <c r="IU28" s="9">
        <v>52</v>
      </c>
      <c r="IV28" s="9"/>
      <c r="IW28" s="9">
        <v>37</v>
      </c>
      <c r="IX28" s="9">
        <v>4</v>
      </c>
      <c r="IZ28" s="1">
        <f t="shared" si="9"/>
        <v>47.94736842105263</v>
      </c>
      <c r="JA28" s="1">
        <f t="shared" si="10"/>
        <v>2.1803722654479381</v>
      </c>
      <c r="JB28" s="3">
        <f t="shared" si="11"/>
        <v>0.96610169491525422</v>
      </c>
      <c r="JD28" s="12">
        <v>0.39583333333333331</v>
      </c>
      <c r="JE28" s="9">
        <v>19</v>
      </c>
      <c r="JF28" s="9">
        <v>24</v>
      </c>
      <c r="JG28" s="9">
        <v>11</v>
      </c>
      <c r="JH28" s="9">
        <v>47</v>
      </c>
      <c r="JI28" s="9">
        <v>51</v>
      </c>
      <c r="JJ28" s="9">
        <v>31</v>
      </c>
      <c r="JK28" s="9">
        <v>63</v>
      </c>
      <c r="JL28" s="9">
        <v>22</v>
      </c>
      <c r="JM28" s="9">
        <v>43</v>
      </c>
      <c r="JN28" s="9">
        <v>56</v>
      </c>
      <c r="JO28" s="9">
        <v>3</v>
      </c>
      <c r="JP28" s="9">
        <v>18</v>
      </c>
      <c r="JQ28" s="9">
        <v>27</v>
      </c>
      <c r="JR28" s="9">
        <v>34</v>
      </c>
      <c r="JS28" s="9">
        <v>30</v>
      </c>
      <c r="JT28" s="9">
        <v>20</v>
      </c>
      <c r="JU28" s="9">
        <v>52</v>
      </c>
      <c r="JV28" s="9">
        <v>4</v>
      </c>
      <c r="JW28" s="9">
        <v>8</v>
      </c>
      <c r="JX28" s="9">
        <v>14</v>
      </c>
      <c r="JY28" s="9">
        <v>21</v>
      </c>
      <c r="JZ28" s="9">
        <v>3</v>
      </c>
      <c r="KA28" s="9">
        <v>2</v>
      </c>
      <c r="KB28" s="9">
        <v>23</v>
      </c>
      <c r="KC28" s="9">
        <v>50</v>
      </c>
      <c r="KD28" s="9">
        <v>0</v>
      </c>
      <c r="KE28" s="9">
        <v>31</v>
      </c>
      <c r="KF28" s="9">
        <v>30</v>
      </c>
      <c r="KG28" s="9">
        <v>43</v>
      </c>
      <c r="KH28" s="9">
        <v>22</v>
      </c>
      <c r="KI28" s="9">
        <v>25</v>
      </c>
      <c r="KJ28" s="9">
        <v>23</v>
      </c>
      <c r="KK28" s="9">
        <v>34</v>
      </c>
      <c r="KL28" s="9">
        <v>13</v>
      </c>
      <c r="KM28" s="9">
        <v>48</v>
      </c>
      <c r="KN28" s="9">
        <v>38</v>
      </c>
      <c r="KO28" s="9">
        <v>17</v>
      </c>
      <c r="KP28" s="9">
        <v>46</v>
      </c>
      <c r="KQ28" s="9">
        <v>36</v>
      </c>
      <c r="KR28" s="9">
        <v>50</v>
      </c>
      <c r="KS28" s="9">
        <v>48</v>
      </c>
      <c r="KT28" s="9">
        <v>5</v>
      </c>
      <c r="KU28" s="9">
        <v>31</v>
      </c>
      <c r="KV28" s="9">
        <v>40</v>
      </c>
      <c r="KW28" s="9">
        <v>0</v>
      </c>
      <c r="KX28" s="9">
        <v>17</v>
      </c>
      <c r="KY28" s="9">
        <v>41</v>
      </c>
      <c r="KZ28" s="9">
        <v>29</v>
      </c>
      <c r="LA28" s="9">
        <v>51</v>
      </c>
      <c r="LB28" s="9">
        <v>55</v>
      </c>
      <c r="LC28" s="9">
        <v>19</v>
      </c>
      <c r="LD28" s="9">
        <v>46</v>
      </c>
      <c r="LE28" s="9">
        <v>26</v>
      </c>
      <c r="LF28" s="9">
        <v>16</v>
      </c>
      <c r="LG28" s="9">
        <v>31</v>
      </c>
      <c r="LH28" s="9">
        <v>46</v>
      </c>
      <c r="LI28" s="9">
        <v>40</v>
      </c>
      <c r="LJ28" s="9">
        <v>55</v>
      </c>
      <c r="LK28" s="9">
        <v>49</v>
      </c>
      <c r="LL28" s="9">
        <v>52</v>
      </c>
      <c r="LM28" s="9">
        <v>42</v>
      </c>
      <c r="LN28" s="9">
        <v>39</v>
      </c>
      <c r="LO28" s="9">
        <v>36</v>
      </c>
      <c r="LP28" s="9">
        <v>15</v>
      </c>
      <c r="LR28" s="1">
        <f t="shared" si="12"/>
        <v>30.640625</v>
      </c>
      <c r="LS28" s="1">
        <f t="shared" si="13"/>
        <v>2.0613563673379436</v>
      </c>
      <c r="LT28" s="3">
        <f t="shared" si="14"/>
        <v>1</v>
      </c>
      <c r="LV28" s="12">
        <v>0.39583333333333331</v>
      </c>
      <c r="LW28" s="9">
        <v>0</v>
      </c>
      <c r="LX28" s="9">
        <v>54</v>
      </c>
      <c r="LY28" s="9">
        <v>70</v>
      </c>
      <c r="LZ28" s="9">
        <v>61</v>
      </c>
      <c r="MA28" s="9">
        <v>71</v>
      </c>
      <c r="MB28" s="9">
        <v>34</v>
      </c>
      <c r="MC28" s="9">
        <v>28</v>
      </c>
      <c r="MD28" s="9">
        <v>22</v>
      </c>
      <c r="ME28" s="9">
        <v>49</v>
      </c>
      <c r="MF28" s="9">
        <v>46</v>
      </c>
      <c r="MG28" s="9">
        <v>64</v>
      </c>
      <c r="MH28" s="9">
        <v>38</v>
      </c>
      <c r="MI28" s="9">
        <v>68</v>
      </c>
      <c r="MJ28" s="9">
        <v>51</v>
      </c>
      <c r="MK28" s="9">
        <v>43</v>
      </c>
      <c r="ML28" s="9">
        <v>56</v>
      </c>
      <c r="MM28" s="9">
        <v>55</v>
      </c>
      <c r="MN28" s="9">
        <v>38</v>
      </c>
      <c r="MO28" s="9">
        <v>23</v>
      </c>
      <c r="MP28" s="9">
        <v>51</v>
      </c>
      <c r="MQ28" s="9">
        <v>36</v>
      </c>
      <c r="MR28" s="9">
        <v>24</v>
      </c>
      <c r="MS28" s="9">
        <v>56</v>
      </c>
      <c r="MT28" s="9">
        <v>53</v>
      </c>
      <c r="MU28" s="9">
        <v>59</v>
      </c>
      <c r="MV28" s="9">
        <v>34</v>
      </c>
      <c r="MW28" s="9">
        <v>39</v>
      </c>
      <c r="MX28" s="9">
        <v>57</v>
      </c>
      <c r="MY28" s="9">
        <v>61</v>
      </c>
      <c r="MZ28" s="9">
        <v>49</v>
      </c>
      <c r="NA28" s="9">
        <v>52</v>
      </c>
      <c r="NB28" s="9">
        <v>25</v>
      </c>
      <c r="NC28" s="9">
        <v>25</v>
      </c>
      <c r="ND28" s="9">
        <v>45</v>
      </c>
      <c r="NE28" s="9">
        <v>45</v>
      </c>
      <c r="NF28" s="9">
        <v>35</v>
      </c>
      <c r="NG28" s="9">
        <v>44</v>
      </c>
      <c r="NH28" s="9">
        <v>51</v>
      </c>
      <c r="NI28" s="9">
        <v>59</v>
      </c>
      <c r="NJ28" s="9">
        <v>28</v>
      </c>
      <c r="NK28" s="9">
        <v>37</v>
      </c>
      <c r="NL28" s="9">
        <v>53</v>
      </c>
      <c r="NM28" s="9">
        <v>49</v>
      </c>
      <c r="NN28" s="9">
        <v>47</v>
      </c>
      <c r="NO28" s="9">
        <v>65</v>
      </c>
      <c r="NP28" s="9">
        <v>56</v>
      </c>
      <c r="NQ28" s="9">
        <v>43</v>
      </c>
      <c r="NR28" s="9">
        <v>35</v>
      </c>
      <c r="NS28" s="9">
        <v>35</v>
      </c>
      <c r="NU28" s="1">
        <f t="shared" si="15"/>
        <v>45.285714285714285</v>
      </c>
      <c r="NV28" s="1">
        <f t="shared" si="16"/>
        <v>2.0828911095277305</v>
      </c>
      <c r="NW28" s="3">
        <f t="shared" si="17"/>
        <v>1</v>
      </c>
    </row>
    <row r="29" spans="1:387" s="4" customFormat="1" x14ac:dyDescent="0.55000000000000004">
      <c r="A29" s="12">
        <v>0.41666666666666669</v>
      </c>
      <c r="B29" s="9">
        <v>14</v>
      </c>
      <c r="C29" s="9">
        <v>23</v>
      </c>
      <c r="D29" s="9">
        <v>43</v>
      </c>
      <c r="E29" s="9">
        <v>75</v>
      </c>
      <c r="F29" s="9">
        <v>115</v>
      </c>
      <c r="G29" s="9">
        <v>17</v>
      </c>
      <c r="H29" s="9">
        <v>54</v>
      </c>
      <c r="I29" s="9">
        <v>37</v>
      </c>
      <c r="J29" s="9">
        <v>56</v>
      </c>
      <c r="K29" s="9">
        <v>37</v>
      </c>
      <c r="L29" s="9">
        <v>62</v>
      </c>
      <c r="M29" s="9">
        <v>19</v>
      </c>
      <c r="N29" s="9">
        <v>18</v>
      </c>
      <c r="O29" s="9">
        <v>25</v>
      </c>
      <c r="P29" s="9">
        <v>39</v>
      </c>
      <c r="Q29" s="9">
        <v>18</v>
      </c>
      <c r="R29" s="9">
        <v>35</v>
      </c>
      <c r="S29" s="9">
        <v>21</v>
      </c>
      <c r="T29" s="9">
        <v>12</v>
      </c>
      <c r="U29" s="9">
        <v>8</v>
      </c>
      <c r="V29" s="9">
        <v>18</v>
      </c>
      <c r="W29" s="9">
        <v>19</v>
      </c>
      <c r="X29" s="9">
        <v>38</v>
      </c>
      <c r="Y29" s="9">
        <v>2</v>
      </c>
      <c r="Z29" s="9">
        <v>21</v>
      </c>
      <c r="AA29" s="9">
        <v>5</v>
      </c>
      <c r="AB29" s="9">
        <v>25</v>
      </c>
      <c r="AC29" s="9">
        <v>7</v>
      </c>
      <c r="AD29" s="9">
        <v>12</v>
      </c>
      <c r="AE29" s="9">
        <v>53</v>
      </c>
      <c r="AF29" s="9">
        <v>22</v>
      </c>
      <c r="AG29" s="9">
        <v>45</v>
      </c>
      <c r="AH29" s="9">
        <v>40</v>
      </c>
      <c r="AI29" s="9">
        <v>49</v>
      </c>
      <c r="AJ29" s="9">
        <v>34</v>
      </c>
      <c r="AK29" s="9">
        <v>41</v>
      </c>
      <c r="AL29" s="9">
        <v>31</v>
      </c>
      <c r="AM29" s="9">
        <v>26</v>
      </c>
      <c r="AN29" s="9">
        <v>34</v>
      </c>
      <c r="AO29" s="9">
        <v>32</v>
      </c>
      <c r="AP29" s="9">
        <v>27</v>
      </c>
      <c r="AQ29" s="9"/>
      <c r="AR29" s="9">
        <v>47</v>
      </c>
      <c r="AS29" s="9">
        <v>15</v>
      </c>
      <c r="AT29" s="9">
        <v>50</v>
      </c>
      <c r="AU29" s="9">
        <v>37</v>
      </c>
      <c r="AV29" s="9">
        <v>20</v>
      </c>
      <c r="AW29" s="9">
        <v>29</v>
      </c>
      <c r="AX29" s="9">
        <v>0</v>
      </c>
      <c r="AY29" s="9">
        <v>17</v>
      </c>
      <c r="AZ29" s="9">
        <v>13</v>
      </c>
      <c r="BA29" s="9">
        <v>23</v>
      </c>
      <c r="BB29" s="9">
        <v>0</v>
      </c>
      <c r="BC29" s="9">
        <v>8</v>
      </c>
      <c r="BD29" s="9">
        <v>12</v>
      </c>
      <c r="BE29" s="9">
        <v>34</v>
      </c>
      <c r="BF29" s="9">
        <v>16</v>
      </c>
      <c r="BG29" s="9">
        <v>28</v>
      </c>
      <c r="BH29" s="9">
        <v>33</v>
      </c>
      <c r="BJ29" s="1">
        <f t="shared" si="0"/>
        <v>29.155172413793103</v>
      </c>
      <c r="BK29" s="1">
        <f t="shared" si="1"/>
        <v>2.5923711574289063</v>
      </c>
      <c r="BL29" s="3">
        <f t="shared" si="2"/>
        <v>0.98305084745762716</v>
      </c>
      <c r="BN29" s="12">
        <v>0.41666666666666669</v>
      </c>
      <c r="BO29" s="9">
        <v>37</v>
      </c>
      <c r="BP29" s="9">
        <v>0</v>
      </c>
      <c r="BQ29" s="9">
        <v>31</v>
      </c>
      <c r="BR29" s="9">
        <v>25</v>
      </c>
      <c r="BS29" s="9">
        <v>64</v>
      </c>
      <c r="BT29" s="9">
        <v>35</v>
      </c>
      <c r="BU29" s="9"/>
      <c r="BV29" s="9">
        <v>23</v>
      </c>
      <c r="BW29" s="9">
        <v>0</v>
      </c>
      <c r="BX29" s="9">
        <v>32</v>
      </c>
      <c r="BY29" s="9">
        <v>34</v>
      </c>
      <c r="BZ29" s="9">
        <v>27</v>
      </c>
      <c r="CA29" s="9">
        <v>49</v>
      </c>
      <c r="CB29" s="9">
        <v>49</v>
      </c>
      <c r="CC29" s="9">
        <v>46</v>
      </c>
      <c r="CD29" s="9">
        <v>13</v>
      </c>
      <c r="CE29" s="9">
        <v>37</v>
      </c>
      <c r="CF29" s="9">
        <v>20</v>
      </c>
      <c r="CG29" s="9">
        <v>36</v>
      </c>
      <c r="CH29" s="9">
        <v>58</v>
      </c>
      <c r="CI29" s="9">
        <v>57</v>
      </c>
      <c r="CJ29" s="9">
        <v>40</v>
      </c>
      <c r="CK29" s="9">
        <v>18</v>
      </c>
      <c r="CL29" s="9">
        <v>1</v>
      </c>
      <c r="CM29" s="9"/>
      <c r="CN29" s="9">
        <v>46</v>
      </c>
      <c r="CO29" s="9">
        <v>47</v>
      </c>
      <c r="CP29" s="9">
        <v>24</v>
      </c>
      <c r="CQ29" s="9">
        <v>51</v>
      </c>
      <c r="CR29" s="9">
        <v>32</v>
      </c>
      <c r="CS29" s="9">
        <v>0</v>
      </c>
      <c r="CT29" s="9">
        <v>53</v>
      </c>
      <c r="CU29" s="9">
        <v>14</v>
      </c>
      <c r="CV29" s="9">
        <v>43</v>
      </c>
      <c r="CW29" s="9">
        <v>27</v>
      </c>
      <c r="CX29" s="9">
        <v>26</v>
      </c>
      <c r="CY29" s="9">
        <v>32</v>
      </c>
      <c r="CZ29" s="9">
        <v>56</v>
      </c>
      <c r="DA29" s="9">
        <v>14</v>
      </c>
      <c r="DB29" s="9">
        <v>31</v>
      </c>
      <c r="DC29" s="9">
        <v>17</v>
      </c>
      <c r="DD29" s="9">
        <v>68</v>
      </c>
      <c r="DE29" s="9">
        <v>29</v>
      </c>
      <c r="DF29" s="9">
        <v>11</v>
      </c>
      <c r="DG29" s="9">
        <v>32</v>
      </c>
      <c r="DH29" s="9">
        <v>21</v>
      </c>
      <c r="DI29" s="9">
        <v>28</v>
      </c>
      <c r="DJ29" s="9">
        <v>0</v>
      </c>
      <c r="DK29" s="9">
        <v>2</v>
      </c>
      <c r="DL29" s="9">
        <v>11</v>
      </c>
      <c r="DM29" s="9">
        <v>21</v>
      </c>
      <c r="DN29" s="9">
        <v>14</v>
      </c>
      <c r="DO29" s="9">
        <v>27</v>
      </c>
      <c r="DP29" s="9">
        <v>26</v>
      </c>
      <c r="DQ29" s="9"/>
      <c r="DR29" s="9">
        <v>22</v>
      </c>
      <c r="DS29" s="9">
        <v>28</v>
      </c>
      <c r="DU29" s="1">
        <f t="shared" si="3"/>
        <v>29.351851851851851</v>
      </c>
      <c r="DV29" s="1">
        <f t="shared" si="4"/>
        <v>2.330360101409517</v>
      </c>
      <c r="DW29" s="3">
        <f t="shared" si="5"/>
        <v>0.94736842105263153</v>
      </c>
      <c r="DY29" s="12">
        <v>0.41666666666666669</v>
      </c>
      <c r="DZ29" s="9">
        <v>27</v>
      </c>
      <c r="EA29" s="9">
        <v>16</v>
      </c>
      <c r="EB29" s="9">
        <v>34</v>
      </c>
      <c r="EC29" s="9">
        <v>65</v>
      </c>
      <c r="ED29" s="9">
        <v>56</v>
      </c>
      <c r="EE29" s="9">
        <v>31</v>
      </c>
      <c r="EF29" s="9">
        <v>41</v>
      </c>
      <c r="EG29" s="9">
        <v>34</v>
      </c>
      <c r="EH29" s="9">
        <v>42</v>
      </c>
      <c r="EI29" s="9">
        <v>53</v>
      </c>
      <c r="EJ29" s="9">
        <v>39</v>
      </c>
      <c r="EK29" s="9">
        <v>39</v>
      </c>
      <c r="EL29" s="9">
        <v>40</v>
      </c>
      <c r="EM29" s="9">
        <v>44</v>
      </c>
      <c r="EN29" s="9">
        <v>44</v>
      </c>
      <c r="EO29" s="9">
        <v>44</v>
      </c>
      <c r="EP29" s="9">
        <v>59</v>
      </c>
      <c r="EQ29" s="9">
        <v>70</v>
      </c>
      <c r="ER29" s="9">
        <v>50</v>
      </c>
      <c r="ES29" s="9">
        <v>66</v>
      </c>
      <c r="ET29" s="9">
        <v>32</v>
      </c>
      <c r="EU29" s="9">
        <v>58</v>
      </c>
      <c r="EV29" s="9">
        <v>17</v>
      </c>
      <c r="EW29" s="9">
        <v>39</v>
      </c>
      <c r="EX29" s="9">
        <v>56</v>
      </c>
      <c r="EY29" s="9">
        <v>34</v>
      </c>
      <c r="EZ29" s="9">
        <v>40</v>
      </c>
      <c r="FA29" s="9">
        <v>47</v>
      </c>
      <c r="FB29" s="9">
        <v>42</v>
      </c>
      <c r="FC29" s="9">
        <v>28</v>
      </c>
      <c r="FD29" s="9">
        <v>33</v>
      </c>
      <c r="FE29" s="9">
        <v>33</v>
      </c>
      <c r="FF29" s="9">
        <v>48</v>
      </c>
      <c r="FG29" s="9">
        <v>56</v>
      </c>
      <c r="FH29" s="9">
        <v>70</v>
      </c>
      <c r="FI29" s="9">
        <v>51</v>
      </c>
      <c r="FJ29" s="9">
        <v>13</v>
      </c>
      <c r="FK29" s="9">
        <v>58</v>
      </c>
      <c r="FL29" s="9">
        <v>46</v>
      </c>
      <c r="FM29" s="9">
        <v>47</v>
      </c>
      <c r="FN29" s="9">
        <v>66</v>
      </c>
      <c r="FO29" s="9">
        <v>42</v>
      </c>
      <c r="FP29" s="9">
        <v>49</v>
      </c>
      <c r="FQ29" s="9">
        <v>58</v>
      </c>
      <c r="FR29" s="9">
        <v>57</v>
      </c>
      <c r="FS29" s="9">
        <v>50</v>
      </c>
      <c r="FT29" s="9">
        <v>31</v>
      </c>
      <c r="FU29" s="9">
        <v>66</v>
      </c>
      <c r="FV29" s="9">
        <v>21</v>
      </c>
      <c r="FW29" s="9">
        <v>39</v>
      </c>
      <c r="FX29" s="9">
        <v>45</v>
      </c>
      <c r="FY29" s="9">
        <v>22</v>
      </c>
      <c r="FZ29" s="9">
        <v>44</v>
      </c>
      <c r="GA29" s="9">
        <v>44</v>
      </c>
      <c r="GB29" s="9">
        <v>22</v>
      </c>
      <c r="GC29" s="9">
        <v>34</v>
      </c>
      <c r="GD29" s="9">
        <v>54</v>
      </c>
      <c r="GE29" s="9">
        <v>42</v>
      </c>
      <c r="GF29" s="9">
        <v>43</v>
      </c>
      <c r="GG29" s="9">
        <v>46</v>
      </c>
      <c r="GH29" s="9">
        <v>34</v>
      </c>
      <c r="GI29" s="9">
        <v>66</v>
      </c>
      <c r="GJ29" s="9">
        <v>35</v>
      </c>
      <c r="GK29" s="9">
        <v>46</v>
      </c>
      <c r="GL29" s="9"/>
      <c r="GM29" s="1">
        <f t="shared" si="6"/>
        <v>43.71875</v>
      </c>
      <c r="GN29" s="1">
        <f t="shared" si="7"/>
        <v>1.6881750193132623</v>
      </c>
      <c r="GO29" s="3">
        <f t="shared" si="8"/>
        <v>1</v>
      </c>
      <c r="GQ29" s="12">
        <v>0.41666666666666669</v>
      </c>
      <c r="GR29" s="9">
        <v>22</v>
      </c>
      <c r="GS29" s="9">
        <v>54</v>
      </c>
      <c r="GT29" s="9">
        <v>44</v>
      </c>
      <c r="GU29" s="9">
        <v>41</v>
      </c>
      <c r="GV29" s="9">
        <v>40</v>
      </c>
      <c r="GW29" s="9">
        <v>71</v>
      </c>
      <c r="GX29" s="9">
        <v>55</v>
      </c>
      <c r="GY29" s="9">
        <v>31</v>
      </c>
      <c r="GZ29" s="9">
        <v>30</v>
      </c>
      <c r="HA29" s="9">
        <v>32</v>
      </c>
      <c r="HB29" s="9">
        <v>18</v>
      </c>
      <c r="HC29" s="9">
        <v>68</v>
      </c>
      <c r="HD29" s="9">
        <v>45</v>
      </c>
      <c r="HE29" s="9">
        <v>48</v>
      </c>
      <c r="HF29" s="9">
        <v>34</v>
      </c>
      <c r="HG29" s="9">
        <v>47</v>
      </c>
      <c r="HH29" s="9">
        <v>49</v>
      </c>
      <c r="HI29" s="9">
        <v>58</v>
      </c>
      <c r="HJ29" s="9">
        <v>48</v>
      </c>
      <c r="HK29" s="9">
        <v>56</v>
      </c>
      <c r="HL29" s="9">
        <v>45</v>
      </c>
      <c r="HM29" s="9">
        <v>26</v>
      </c>
      <c r="HN29" s="9">
        <v>35</v>
      </c>
      <c r="HO29" s="9">
        <v>63</v>
      </c>
      <c r="HP29" s="9">
        <v>47</v>
      </c>
      <c r="HQ29" s="9">
        <v>53</v>
      </c>
      <c r="HR29" s="9"/>
      <c r="HS29" s="9">
        <v>42</v>
      </c>
      <c r="HT29" s="9">
        <v>4</v>
      </c>
      <c r="HU29" s="9">
        <v>52</v>
      </c>
      <c r="HV29" s="9">
        <v>30</v>
      </c>
      <c r="HW29" s="9">
        <v>48</v>
      </c>
      <c r="HX29" s="9">
        <v>46</v>
      </c>
      <c r="HY29" s="9">
        <v>75</v>
      </c>
      <c r="HZ29" s="9">
        <v>8</v>
      </c>
      <c r="IA29" s="9">
        <v>67</v>
      </c>
      <c r="IB29" s="9">
        <v>64</v>
      </c>
      <c r="IC29" s="9">
        <v>54</v>
      </c>
      <c r="ID29" s="9">
        <v>76</v>
      </c>
      <c r="IE29" s="9">
        <v>81</v>
      </c>
      <c r="IF29" s="9">
        <v>55</v>
      </c>
      <c r="IG29" s="9">
        <v>62</v>
      </c>
      <c r="IH29" s="9">
        <v>63</v>
      </c>
      <c r="II29" s="9">
        <v>68</v>
      </c>
      <c r="IJ29" s="9">
        <v>40</v>
      </c>
      <c r="IK29" s="9">
        <v>38</v>
      </c>
      <c r="IL29" s="9">
        <v>40</v>
      </c>
      <c r="IM29" s="9">
        <v>35</v>
      </c>
      <c r="IN29" s="9">
        <v>46</v>
      </c>
      <c r="IO29" s="9">
        <v>34</v>
      </c>
      <c r="IP29" s="9">
        <v>60</v>
      </c>
      <c r="IQ29" s="9">
        <v>28</v>
      </c>
      <c r="IR29" s="9">
        <v>54</v>
      </c>
      <c r="IS29" s="9">
        <v>81</v>
      </c>
      <c r="IT29" s="9">
        <v>11</v>
      </c>
      <c r="IU29" s="9">
        <v>50</v>
      </c>
      <c r="IV29" s="9"/>
      <c r="IW29" s="9">
        <v>43</v>
      </c>
      <c r="IX29" s="9">
        <v>21</v>
      </c>
      <c r="IZ29" s="1">
        <f t="shared" si="9"/>
        <v>46.245614035087719</v>
      </c>
      <c r="JA29" s="1">
        <f t="shared" si="10"/>
        <v>2.3166176274205639</v>
      </c>
      <c r="JB29" s="3">
        <f t="shared" si="11"/>
        <v>0.96610169491525422</v>
      </c>
      <c r="JD29" s="12">
        <v>0.41666666666666669</v>
      </c>
      <c r="JE29" s="9">
        <v>11</v>
      </c>
      <c r="JF29" s="9">
        <v>14</v>
      </c>
      <c r="JG29" s="9">
        <v>24</v>
      </c>
      <c r="JH29" s="9">
        <v>39</v>
      </c>
      <c r="JI29" s="9">
        <v>36</v>
      </c>
      <c r="JJ29" s="9">
        <v>0</v>
      </c>
      <c r="JK29" s="9">
        <v>26</v>
      </c>
      <c r="JL29" s="9">
        <v>23</v>
      </c>
      <c r="JM29" s="9">
        <v>47</v>
      </c>
      <c r="JN29" s="9">
        <v>38</v>
      </c>
      <c r="JO29" s="9">
        <v>2</v>
      </c>
      <c r="JP29" s="9">
        <v>9</v>
      </c>
      <c r="JQ29" s="9">
        <v>6</v>
      </c>
      <c r="JR29" s="9">
        <v>14</v>
      </c>
      <c r="JS29" s="9">
        <v>13</v>
      </c>
      <c r="JT29" s="9">
        <v>23</v>
      </c>
      <c r="JU29" s="9">
        <v>34</v>
      </c>
      <c r="JV29" s="9">
        <v>1</v>
      </c>
      <c r="JW29" s="9">
        <v>20</v>
      </c>
      <c r="JX29" s="9">
        <v>13</v>
      </c>
      <c r="JY29" s="9">
        <v>8</v>
      </c>
      <c r="JZ29" s="9">
        <v>38</v>
      </c>
      <c r="KA29" s="9">
        <v>21</v>
      </c>
      <c r="KB29" s="9">
        <v>11</v>
      </c>
      <c r="KC29" s="9">
        <v>36</v>
      </c>
      <c r="KD29" s="9">
        <v>2</v>
      </c>
      <c r="KE29" s="9">
        <v>27</v>
      </c>
      <c r="KF29" s="9">
        <v>11</v>
      </c>
      <c r="KG29" s="9">
        <v>18</v>
      </c>
      <c r="KH29" s="9">
        <v>4</v>
      </c>
      <c r="KI29" s="9">
        <v>11</v>
      </c>
      <c r="KJ29" s="9">
        <v>10</v>
      </c>
      <c r="KK29" s="9">
        <v>13</v>
      </c>
      <c r="KL29" s="9">
        <v>10</v>
      </c>
      <c r="KM29" s="9">
        <v>39</v>
      </c>
      <c r="KN29" s="9">
        <v>43</v>
      </c>
      <c r="KO29" s="9">
        <v>8</v>
      </c>
      <c r="KP29" s="9">
        <v>13</v>
      </c>
      <c r="KQ29" s="9">
        <v>7</v>
      </c>
      <c r="KR29" s="9">
        <v>38</v>
      </c>
      <c r="KS29" s="9">
        <v>17</v>
      </c>
      <c r="KT29" s="9">
        <v>29</v>
      </c>
      <c r="KU29" s="9">
        <v>4</v>
      </c>
      <c r="KV29" s="9">
        <v>27</v>
      </c>
      <c r="KW29" s="9">
        <v>19</v>
      </c>
      <c r="KX29" s="9">
        <v>6</v>
      </c>
      <c r="KY29" s="9">
        <v>3</v>
      </c>
      <c r="KZ29" s="9">
        <v>15</v>
      </c>
      <c r="LA29" s="9">
        <v>40</v>
      </c>
      <c r="LB29" s="9">
        <v>46</v>
      </c>
      <c r="LC29" s="9">
        <v>2</v>
      </c>
      <c r="LD29" s="9">
        <v>30</v>
      </c>
      <c r="LE29" s="9">
        <v>14</v>
      </c>
      <c r="LF29" s="9">
        <v>3</v>
      </c>
      <c r="LG29" s="9">
        <v>37</v>
      </c>
      <c r="LH29" s="9">
        <v>29</v>
      </c>
      <c r="LI29" s="9">
        <v>48</v>
      </c>
      <c r="LJ29" s="9">
        <v>24</v>
      </c>
      <c r="LK29" s="9">
        <v>39</v>
      </c>
      <c r="LL29" s="9">
        <v>62</v>
      </c>
      <c r="LM29" s="9">
        <v>37</v>
      </c>
      <c r="LN29" s="9">
        <v>17</v>
      </c>
      <c r="LO29" s="9">
        <v>36</v>
      </c>
      <c r="LP29" s="9">
        <v>3</v>
      </c>
      <c r="LR29" s="1">
        <f t="shared" si="12"/>
        <v>21.0625</v>
      </c>
      <c r="LS29" s="1">
        <f t="shared" si="13"/>
        <v>1.8508196114497448</v>
      </c>
      <c r="LT29" s="3">
        <f t="shared" si="14"/>
        <v>1</v>
      </c>
      <c r="LV29" s="12">
        <v>0.41666666666666669</v>
      </c>
      <c r="LW29" s="9">
        <v>0</v>
      </c>
      <c r="LX29" s="9">
        <v>62</v>
      </c>
      <c r="LY29" s="9">
        <v>63</v>
      </c>
      <c r="LZ29" s="9">
        <v>34</v>
      </c>
      <c r="MA29" s="9">
        <v>66</v>
      </c>
      <c r="MB29" s="9">
        <v>30</v>
      </c>
      <c r="MC29" s="9">
        <v>25</v>
      </c>
      <c r="MD29" s="9">
        <v>12</v>
      </c>
      <c r="ME29" s="9">
        <v>41</v>
      </c>
      <c r="MF29" s="9">
        <v>42</v>
      </c>
      <c r="MG29" s="9">
        <v>57</v>
      </c>
      <c r="MH29" s="9">
        <v>26</v>
      </c>
      <c r="MI29" s="9">
        <v>45</v>
      </c>
      <c r="MJ29" s="9">
        <v>42</v>
      </c>
      <c r="MK29" s="9">
        <v>31</v>
      </c>
      <c r="ML29" s="9">
        <v>52</v>
      </c>
      <c r="MM29" s="9">
        <v>33</v>
      </c>
      <c r="MN29" s="9">
        <v>39</v>
      </c>
      <c r="MO29" s="9">
        <v>33</v>
      </c>
      <c r="MP29" s="9">
        <v>34</v>
      </c>
      <c r="MQ29" s="9">
        <v>48</v>
      </c>
      <c r="MR29" s="9">
        <v>11</v>
      </c>
      <c r="MS29" s="9">
        <v>40</v>
      </c>
      <c r="MT29" s="9">
        <v>19</v>
      </c>
      <c r="MU29" s="9">
        <v>27</v>
      </c>
      <c r="MV29" s="9">
        <v>27</v>
      </c>
      <c r="MW29" s="9">
        <v>32</v>
      </c>
      <c r="MX29" s="9">
        <v>34</v>
      </c>
      <c r="MY29" s="9">
        <v>41</v>
      </c>
      <c r="MZ29" s="9">
        <v>38</v>
      </c>
      <c r="NA29" s="9">
        <v>17</v>
      </c>
      <c r="NB29" s="9">
        <v>14</v>
      </c>
      <c r="NC29" s="9">
        <v>24</v>
      </c>
      <c r="ND29" s="9">
        <v>51</v>
      </c>
      <c r="NE29" s="9">
        <v>41</v>
      </c>
      <c r="NF29" s="9">
        <v>25</v>
      </c>
      <c r="NG29" s="9">
        <v>38</v>
      </c>
      <c r="NH29" s="9">
        <v>38</v>
      </c>
      <c r="NI29" s="9">
        <v>53</v>
      </c>
      <c r="NJ29" s="9">
        <v>24</v>
      </c>
      <c r="NK29" s="9">
        <v>33</v>
      </c>
      <c r="NL29" s="9">
        <v>54</v>
      </c>
      <c r="NM29" s="9">
        <v>40</v>
      </c>
      <c r="NN29" s="9">
        <v>31</v>
      </c>
      <c r="NO29" s="9">
        <v>62</v>
      </c>
      <c r="NP29" s="9">
        <v>60</v>
      </c>
      <c r="NQ29" s="9">
        <v>18</v>
      </c>
      <c r="NR29" s="9">
        <v>37</v>
      </c>
      <c r="NS29" s="9">
        <v>36</v>
      </c>
      <c r="NU29" s="1">
        <f t="shared" si="15"/>
        <v>36.326530612244895</v>
      </c>
      <c r="NV29" s="1">
        <f t="shared" si="16"/>
        <v>2.102878605913622</v>
      </c>
      <c r="NW29" s="3">
        <f t="shared" si="17"/>
        <v>1</v>
      </c>
    </row>
    <row r="30" spans="1:387" s="4" customFormat="1" x14ac:dyDescent="0.55000000000000004">
      <c r="A30" s="12">
        <v>0.4375</v>
      </c>
      <c r="B30" s="9">
        <v>24</v>
      </c>
      <c r="C30" s="9">
        <v>11</v>
      </c>
      <c r="D30" s="9">
        <v>39</v>
      </c>
      <c r="E30" s="9">
        <v>16</v>
      </c>
      <c r="F30" s="9">
        <v>50</v>
      </c>
      <c r="G30" s="9">
        <v>22</v>
      </c>
      <c r="H30" s="9">
        <v>39</v>
      </c>
      <c r="I30" s="9">
        <v>32</v>
      </c>
      <c r="J30" s="9">
        <v>47</v>
      </c>
      <c r="K30" s="9">
        <v>31</v>
      </c>
      <c r="L30" s="9">
        <v>32</v>
      </c>
      <c r="M30" s="9">
        <v>22</v>
      </c>
      <c r="N30" s="9">
        <v>1</v>
      </c>
      <c r="O30" s="9">
        <v>35</v>
      </c>
      <c r="P30" s="9">
        <v>37</v>
      </c>
      <c r="Q30" s="9">
        <v>27</v>
      </c>
      <c r="R30" s="9">
        <v>20</v>
      </c>
      <c r="S30" s="9">
        <v>25</v>
      </c>
      <c r="T30" s="9">
        <v>13</v>
      </c>
      <c r="U30" s="9">
        <v>20</v>
      </c>
      <c r="V30" s="9">
        <v>12</v>
      </c>
      <c r="W30" s="9">
        <v>11</v>
      </c>
      <c r="X30" s="9">
        <v>33</v>
      </c>
      <c r="Y30" s="9">
        <v>10</v>
      </c>
      <c r="Z30" s="9">
        <v>4</v>
      </c>
      <c r="AA30" s="9">
        <v>5</v>
      </c>
      <c r="AB30" s="9">
        <v>23</v>
      </c>
      <c r="AC30" s="9">
        <v>6</v>
      </c>
      <c r="AD30" s="9">
        <v>4</v>
      </c>
      <c r="AE30" s="9">
        <v>31</v>
      </c>
      <c r="AF30" s="9">
        <v>20</v>
      </c>
      <c r="AG30" s="9">
        <v>45</v>
      </c>
      <c r="AH30" s="9">
        <v>26</v>
      </c>
      <c r="AI30" s="9">
        <v>34</v>
      </c>
      <c r="AJ30" s="9">
        <v>31</v>
      </c>
      <c r="AK30" s="9">
        <v>31</v>
      </c>
      <c r="AL30" s="9">
        <v>26</v>
      </c>
      <c r="AM30" s="9">
        <v>21</v>
      </c>
      <c r="AN30" s="9">
        <v>12</v>
      </c>
      <c r="AO30" s="9">
        <v>48</v>
      </c>
      <c r="AP30" s="9">
        <v>23</v>
      </c>
      <c r="AQ30" s="9"/>
      <c r="AR30" s="9">
        <v>39</v>
      </c>
      <c r="AS30" s="9">
        <v>5</v>
      </c>
      <c r="AT30" s="9">
        <v>19</v>
      </c>
      <c r="AU30" s="9">
        <v>11</v>
      </c>
      <c r="AV30" s="9">
        <v>10</v>
      </c>
      <c r="AW30" s="9">
        <v>22</v>
      </c>
      <c r="AX30" s="9">
        <v>9</v>
      </c>
      <c r="AY30" s="9">
        <v>18</v>
      </c>
      <c r="AZ30" s="9">
        <v>45</v>
      </c>
      <c r="BA30" s="9">
        <v>20</v>
      </c>
      <c r="BB30" s="9">
        <v>4</v>
      </c>
      <c r="BC30" s="9">
        <v>6</v>
      </c>
      <c r="BD30" s="9">
        <v>14</v>
      </c>
      <c r="BE30" s="9">
        <v>34</v>
      </c>
      <c r="BF30" s="9">
        <v>15</v>
      </c>
      <c r="BG30" s="9">
        <v>23</v>
      </c>
      <c r="BH30" s="9">
        <v>7</v>
      </c>
      <c r="BJ30" s="1">
        <f t="shared" si="0"/>
        <v>22.413793103448278</v>
      </c>
      <c r="BK30" s="1">
        <f t="shared" si="1"/>
        <v>1.6880123376331069</v>
      </c>
      <c r="BL30" s="3">
        <f t="shared" si="2"/>
        <v>0.98305084745762716</v>
      </c>
      <c r="BN30" s="12">
        <v>0.4375</v>
      </c>
      <c r="BO30" s="9">
        <v>30</v>
      </c>
      <c r="BP30" s="9">
        <v>3</v>
      </c>
      <c r="BQ30" s="9">
        <v>25</v>
      </c>
      <c r="BR30" s="9">
        <v>10</v>
      </c>
      <c r="BS30" s="9">
        <v>38</v>
      </c>
      <c r="BT30" s="9">
        <v>38</v>
      </c>
      <c r="BU30" s="9"/>
      <c r="BV30" s="9">
        <v>33</v>
      </c>
      <c r="BW30" s="9">
        <v>0</v>
      </c>
      <c r="BX30" s="9">
        <v>21</v>
      </c>
      <c r="BY30" s="9">
        <v>13</v>
      </c>
      <c r="BZ30" s="9">
        <v>47</v>
      </c>
      <c r="CA30" s="9">
        <v>26</v>
      </c>
      <c r="CB30" s="9">
        <v>39</v>
      </c>
      <c r="CC30" s="9">
        <v>26</v>
      </c>
      <c r="CD30" s="9">
        <v>12</v>
      </c>
      <c r="CE30" s="9">
        <v>48</v>
      </c>
      <c r="CF30" s="9">
        <v>40</v>
      </c>
      <c r="CG30" s="9">
        <v>12</v>
      </c>
      <c r="CH30" s="9">
        <v>26</v>
      </c>
      <c r="CI30" s="9">
        <v>70</v>
      </c>
      <c r="CJ30" s="9">
        <v>62</v>
      </c>
      <c r="CK30" s="9">
        <v>17</v>
      </c>
      <c r="CL30" s="9">
        <v>0</v>
      </c>
      <c r="CM30" s="9"/>
      <c r="CN30" s="9">
        <v>28</v>
      </c>
      <c r="CO30" s="9">
        <v>43</v>
      </c>
      <c r="CP30" s="9">
        <v>34</v>
      </c>
      <c r="CQ30" s="9">
        <v>31</v>
      </c>
      <c r="CR30" s="9">
        <v>37</v>
      </c>
      <c r="CS30" s="9">
        <v>4</v>
      </c>
      <c r="CT30" s="9">
        <v>45</v>
      </c>
      <c r="CU30" s="9">
        <v>0</v>
      </c>
      <c r="CV30" s="9">
        <v>31</v>
      </c>
      <c r="CW30" s="9">
        <v>20</v>
      </c>
      <c r="CX30" s="9">
        <v>24</v>
      </c>
      <c r="CY30" s="9">
        <v>22</v>
      </c>
      <c r="CZ30" s="9">
        <v>44</v>
      </c>
      <c r="DA30" s="9">
        <v>10</v>
      </c>
      <c r="DB30" s="9">
        <v>19</v>
      </c>
      <c r="DC30" s="9">
        <v>20</v>
      </c>
      <c r="DD30" s="9">
        <v>42</v>
      </c>
      <c r="DE30" s="9">
        <v>20</v>
      </c>
      <c r="DF30" s="9">
        <v>26</v>
      </c>
      <c r="DG30" s="9">
        <v>18</v>
      </c>
      <c r="DH30" s="9">
        <v>25</v>
      </c>
      <c r="DI30" s="9">
        <v>19</v>
      </c>
      <c r="DJ30" s="9">
        <v>0</v>
      </c>
      <c r="DK30" s="9">
        <v>16</v>
      </c>
      <c r="DL30" s="9">
        <v>12</v>
      </c>
      <c r="DM30" s="9">
        <v>17</v>
      </c>
      <c r="DN30" s="9">
        <v>2</v>
      </c>
      <c r="DO30" s="9">
        <v>15</v>
      </c>
      <c r="DP30" s="9">
        <v>6</v>
      </c>
      <c r="DQ30" s="9"/>
      <c r="DR30" s="9">
        <v>23</v>
      </c>
      <c r="DS30" s="9">
        <v>24</v>
      </c>
      <c r="DU30" s="1">
        <f t="shared" si="3"/>
        <v>24.314814814814813</v>
      </c>
      <c r="DV30" s="1">
        <f t="shared" si="4"/>
        <v>2.1202204561604496</v>
      </c>
      <c r="DW30" s="3">
        <f t="shared" si="5"/>
        <v>0.94736842105263153</v>
      </c>
      <c r="DY30" s="12">
        <v>0.4375</v>
      </c>
      <c r="DZ30" s="9">
        <v>20</v>
      </c>
      <c r="EA30" s="9">
        <v>0</v>
      </c>
      <c r="EB30" s="9">
        <v>31</v>
      </c>
      <c r="EC30" s="9">
        <v>79</v>
      </c>
      <c r="ED30" s="9">
        <v>37</v>
      </c>
      <c r="EE30" s="9">
        <v>23</v>
      </c>
      <c r="EF30" s="9">
        <v>13</v>
      </c>
      <c r="EG30" s="9">
        <v>11</v>
      </c>
      <c r="EH30" s="9">
        <v>36</v>
      </c>
      <c r="EI30" s="9">
        <v>57</v>
      </c>
      <c r="EJ30" s="9">
        <v>60</v>
      </c>
      <c r="EK30" s="9">
        <v>24</v>
      </c>
      <c r="EL30" s="9">
        <v>25</v>
      </c>
      <c r="EM30" s="9">
        <v>41</v>
      </c>
      <c r="EN30" s="9">
        <v>25</v>
      </c>
      <c r="EO30" s="9">
        <v>50</v>
      </c>
      <c r="EP30" s="9">
        <v>51</v>
      </c>
      <c r="EQ30" s="9">
        <v>43</v>
      </c>
      <c r="ER30" s="9">
        <v>57</v>
      </c>
      <c r="ES30" s="9">
        <v>69</v>
      </c>
      <c r="ET30" s="9">
        <v>32</v>
      </c>
      <c r="EU30" s="9">
        <v>42</v>
      </c>
      <c r="EV30" s="9">
        <v>20</v>
      </c>
      <c r="EW30" s="9">
        <v>37</v>
      </c>
      <c r="EX30" s="9">
        <v>30</v>
      </c>
      <c r="EY30" s="9">
        <v>40</v>
      </c>
      <c r="EZ30" s="9">
        <v>38</v>
      </c>
      <c r="FA30" s="9">
        <v>67</v>
      </c>
      <c r="FB30" s="9">
        <v>37</v>
      </c>
      <c r="FC30" s="9">
        <v>32</v>
      </c>
      <c r="FD30" s="9">
        <v>41</v>
      </c>
      <c r="FE30" s="9">
        <v>17</v>
      </c>
      <c r="FF30" s="9">
        <v>52</v>
      </c>
      <c r="FG30" s="9">
        <v>35</v>
      </c>
      <c r="FH30" s="9">
        <v>59</v>
      </c>
      <c r="FI30" s="9">
        <v>30</v>
      </c>
      <c r="FJ30" s="9">
        <v>27</v>
      </c>
      <c r="FK30" s="9">
        <v>46</v>
      </c>
      <c r="FL30" s="9">
        <v>43</v>
      </c>
      <c r="FM30" s="9">
        <v>48</v>
      </c>
      <c r="FN30" s="9">
        <v>39</v>
      </c>
      <c r="FO30" s="9">
        <v>16</v>
      </c>
      <c r="FP30" s="9">
        <v>57</v>
      </c>
      <c r="FQ30" s="9">
        <v>32</v>
      </c>
      <c r="FR30" s="9">
        <v>83</v>
      </c>
      <c r="FS30" s="9">
        <v>27</v>
      </c>
      <c r="FT30" s="9">
        <v>31</v>
      </c>
      <c r="FU30" s="9">
        <v>42</v>
      </c>
      <c r="FV30" s="9">
        <v>26</v>
      </c>
      <c r="FW30" s="9">
        <v>29</v>
      </c>
      <c r="FX30" s="9">
        <v>54</v>
      </c>
      <c r="FY30" s="9">
        <v>30</v>
      </c>
      <c r="FZ30" s="9">
        <v>40</v>
      </c>
      <c r="GA30" s="9">
        <v>39</v>
      </c>
      <c r="GB30" s="9">
        <v>13</v>
      </c>
      <c r="GC30" s="9">
        <v>41</v>
      </c>
      <c r="GD30" s="9">
        <v>36</v>
      </c>
      <c r="GE30" s="9">
        <v>54</v>
      </c>
      <c r="GF30" s="9">
        <v>40</v>
      </c>
      <c r="GG30" s="9">
        <v>51</v>
      </c>
      <c r="GH30" s="9">
        <v>49</v>
      </c>
      <c r="GI30" s="9">
        <v>78</v>
      </c>
      <c r="GJ30" s="9">
        <v>36</v>
      </c>
      <c r="GK30" s="9">
        <v>49</v>
      </c>
      <c r="GL30" s="9"/>
      <c r="GM30" s="1">
        <f t="shared" si="6"/>
        <v>39.328125</v>
      </c>
      <c r="GN30" s="1">
        <f t="shared" si="7"/>
        <v>2.0753483508870896</v>
      </c>
      <c r="GO30" s="3">
        <f t="shared" si="8"/>
        <v>1</v>
      </c>
      <c r="GQ30" s="12">
        <v>0.4375</v>
      </c>
      <c r="GR30" s="9">
        <v>24</v>
      </c>
      <c r="GS30" s="9">
        <v>60</v>
      </c>
      <c r="GT30" s="9">
        <v>17</v>
      </c>
      <c r="GU30" s="9">
        <v>23</v>
      </c>
      <c r="GV30" s="9">
        <v>44</v>
      </c>
      <c r="GW30" s="9">
        <v>68</v>
      </c>
      <c r="GX30" s="9">
        <v>44</v>
      </c>
      <c r="GY30" s="9">
        <v>24</v>
      </c>
      <c r="GZ30" s="9">
        <v>35</v>
      </c>
      <c r="HA30" s="9">
        <v>37</v>
      </c>
      <c r="HB30" s="9">
        <v>26</v>
      </c>
      <c r="HC30" s="9">
        <v>32</v>
      </c>
      <c r="HD30" s="9">
        <v>31</v>
      </c>
      <c r="HE30" s="9">
        <v>36</v>
      </c>
      <c r="HF30" s="9">
        <v>25</v>
      </c>
      <c r="HG30" s="9">
        <v>31</v>
      </c>
      <c r="HH30" s="9">
        <v>57</v>
      </c>
      <c r="HI30" s="9">
        <v>58</v>
      </c>
      <c r="HJ30" s="9">
        <v>28</v>
      </c>
      <c r="HK30" s="9">
        <v>52</v>
      </c>
      <c r="HL30" s="9">
        <v>56</v>
      </c>
      <c r="HM30" s="9">
        <v>37</v>
      </c>
      <c r="HN30" s="9">
        <v>32</v>
      </c>
      <c r="HO30" s="9">
        <v>60</v>
      </c>
      <c r="HP30" s="9">
        <v>69</v>
      </c>
      <c r="HQ30" s="9">
        <v>48</v>
      </c>
      <c r="HR30" s="9"/>
      <c r="HS30" s="9">
        <v>43</v>
      </c>
      <c r="HT30" s="9">
        <v>2</v>
      </c>
      <c r="HU30" s="9">
        <v>48</v>
      </c>
      <c r="HV30" s="9">
        <v>32</v>
      </c>
      <c r="HW30" s="9">
        <v>54</v>
      </c>
      <c r="HX30" s="9">
        <v>33</v>
      </c>
      <c r="HY30" s="9">
        <v>64</v>
      </c>
      <c r="HZ30" s="9">
        <v>4</v>
      </c>
      <c r="IA30" s="9">
        <v>28</v>
      </c>
      <c r="IB30" s="9">
        <v>54</v>
      </c>
      <c r="IC30" s="9">
        <v>38</v>
      </c>
      <c r="ID30" s="9">
        <v>17</v>
      </c>
      <c r="IE30" s="9">
        <v>62</v>
      </c>
      <c r="IF30" s="9">
        <v>41</v>
      </c>
      <c r="IG30" s="9">
        <v>79</v>
      </c>
      <c r="IH30" s="9">
        <v>53</v>
      </c>
      <c r="II30" s="9">
        <v>67</v>
      </c>
      <c r="IJ30" s="9">
        <v>38</v>
      </c>
      <c r="IK30" s="9">
        <v>41</v>
      </c>
      <c r="IL30" s="9">
        <v>41</v>
      </c>
      <c r="IM30" s="9">
        <v>21</v>
      </c>
      <c r="IN30" s="9">
        <v>9</v>
      </c>
      <c r="IO30" s="9">
        <v>33</v>
      </c>
      <c r="IP30" s="9">
        <v>43</v>
      </c>
      <c r="IQ30" s="9">
        <v>32</v>
      </c>
      <c r="IR30" s="9">
        <v>42</v>
      </c>
      <c r="IS30" s="9">
        <v>43</v>
      </c>
      <c r="IT30" s="9">
        <v>10</v>
      </c>
      <c r="IU30" s="9">
        <v>40</v>
      </c>
      <c r="IV30" s="9"/>
      <c r="IW30" s="9">
        <v>37</v>
      </c>
      <c r="IX30" s="9">
        <v>23</v>
      </c>
      <c r="IZ30" s="1">
        <f t="shared" si="9"/>
        <v>39.05263157894737</v>
      </c>
      <c r="JA30" s="1">
        <f t="shared" si="10"/>
        <v>2.2292514580128389</v>
      </c>
      <c r="JB30" s="3">
        <f t="shared" si="11"/>
        <v>0.96610169491525422</v>
      </c>
      <c r="JD30" s="12">
        <v>0.4375</v>
      </c>
      <c r="JE30" s="9">
        <v>10</v>
      </c>
      <c r="JF30" s="9">
        <v>1</v>
      </c>
      <c r="JG30" s="9">
        <v>5</v>
      </c>
      <c r="JH30" s="9">
        <v>25</v>
      </c>
      <c r="JI30" s="9">
        <v>15</v>
      </c>
      <c r="JJ30" s="9">
        <v>10</v>
      </c>
      <c r="JK30" s="9">
        <v>45</v>
      </c>
      <c r="JL30" s="9">
        <v>5</v>
      </c>
      <c r="JM30" s="9">
        <v>35</v>
      </c>
      <c r="JN30" s="9">
        <v>18</v>
      </c>
      <c r="JO30" s="9">
        <v>2</v>
      </c>
      <c r="JP30" s="9">
        <v>11</v>
      </c>
      <c r="JQ30" s="9">
        <v>10</v>
      </c>
      <c r="JR30" s="9">
        <v>0</v>
      </c>
      <c r="JS30" s="9">
        <v>15</v>
      </c>
      <c r="JT30" s="9">
        <v>11</v>
      </c>
      <c r="JU30" s="9">
        <v>20</v>
      </c>
      <c r="JV30" s="9">
        <v>15</v>
      </c>
      <c r="JW30" s="9">
        <v>0</v>
      </c>
      <c r="JX30" s="9">
        <v>0</v>
      </c>
      <c r="JY30" s="9">
        <v>3</v>
      </c>
      <c r="JZ30" s="9">
        <v>17</v>
      </c>
      <c r="KA30" s="9">
        <v>6</v>
      </c>
      <c r="KB30" s="9">
        <v>14</v>
      </c>
      <c r="KC30" s="9">
        <v>25</v>
      </c>
      <c r="KD30" s="9">
        <v>8</v>
      </c>
      <c r="KE30" s="9">
        <v>8</v>
      </c>
      <c r="KF30" s="9">
        <v>12</v>
      </c>
      <c r="KG30" s="9">
        <v>0</v>
      </c>
      <c r="KH30" s="9">
        <v>33</v>
      </c>
      <c r="KI30" s="9">
        <v>7</v>
      </c>
      <c r="KJ30" s="9">
        <v>20</v>
      </c>
      <c r="KK30" s="9">
        <v>9</v>
      </c>
      <c r="KL30" s="9">
        <v>19</v>
      </c>
      <c r="KM30" s="9">
        <v>24</v>
      </c>
      <c r="KN30" s="9">
        <v>7</v>
      </c>
      <c r="KO30" s="9">
        <v>8</v>
      </c>
      <c r="KP30" s="9">
        <v>28</v>
      </c>
      <c r="KQ30" s="9">
        <v>10</v>
      </c>
      <c r="KR30" s="9">
        <v>48</v>
      </c>
      <c r="KS30" s="9">
        <v>0</v>
      </c>
      <c r="KT30" s="9">
        <v>10</v>
      </c>
      <c r="KU30" s="9">
        <v>12</v>
      </c>
      <c r="KV30" s="9">
        <v>26</v>
      </c>
      <c r="KW30" s="9">
        <v>36</v>
      </c>
      <c r="KX30" s="9">
        <v>2</v>
      </c>
      <c r="KY30" s="9">
        <v>27</v>
      </c>
      <c r="KZ30" s="9">
        <v>17</v>
      </c>
      <c r="LA30" s="9">
        <v>18</v>
      </c>
      <c r="LB30" s="9">
        <v>54</v>
      </c>
      <c r="LC30" s="9">
        <v>10</v>
      </c>
      <c r="LD30" s="9">
        <v>30</v>
      </c>
      <c r="LE30" s="9">
        <v>10</v>
      </c>
      <c r="LF30" s="9">
        <v>0</v>
      </c>
      <c r="LG30" s="9">
        <v>36</v>
      </c>
      <c r="LH30" s="9">
        <v>17</v>
      </c>
      <c r="LI30" s="9">
        <v>24</v>
      </c>
      <c r="LJ30" s="9">
        <v>16</v>
      </c>
      <c r="LK30" s="9">
        <v>28</v>
      </c>
      <c r="LL30" s="9">
        <v>51</v>
      </c>
      <c r="LM30" s="9">
        <v>24</v>
      </c>
      <c r="LN30" s="9">
        <v>23</v>
      </c>
      <c r="LO30" s="9">
        <v>27</v>
      </c>
      <c r="LP30" s="9">
        <v>2</v>
      </c>
      <c r="LR30" s="1">
        <f t="shared" si="12"/>
        <v>16.546875</v>
      </c>
      <c r="LS30" s="1">
        <f t="shared" si="13"/>
        <v>1.6404076764603608</v>
      </c>
      <c r="LT30" s="3">
        <f t="shared" si="14"/>
        <v>1</v>
      </c>
      <c r="LV30" s="12">
        <v>0.4375</v>
      </c>
      <c r="LW30" s="9">
        <v>20</v>
      </c>
      <c r="LX30" s="9">
        <v>37</v>
      </c>
      <c r="LY30" s="9">
        <v>31</v>
      </c>
      <c r="LZ30" s="9">
        <v>27</v>
      </c>
      <c r="MA30" s="9">
        <v>88</v>
      </c>
      <c r="MB30" s="9">
        <v>21</v>
      </c>
      <c r="MC30" s="9">
        <v>12</v>
      </c>
      <c r="MD30" s="9">
        <v>23</v>
      </c>
      <c r="ME30" s="9">
        <v>35</v>
      </c>
      <c r="MF30" s="9">
        <v>20</v>
      </c>
      <c r="MG30" s="9">
        <v>55</v>
      </c>
      <c r="MH30" s="9">
        <v>23</v>
      </c>
      <c r="MI30" s="9">
        <v>47</v>
      </c>
      <c r="MJ30" s="9">
        <v>31</v>
      </c>
      <c r="MK30" s="9">
        <v>30</v>
      </c>
      <c r="ML30" s="9">
        <v>48</v>
      </c>
      <c r="MM30" s="9">
        <v>20</v>
      </c>
      <c r="MN30" s="9">
        <v>47</v>
      </c>
      <c r="MO30" s="9">
        <v>27</v>
      </c>
      <c r="MP30" s="9">
        <v>28</v>
      </c>
      <c r="MQ30" s="9">
        <v>34</v>
      </c>
      <c r="MR30" s="9">
        <v>24</v>
      </c>
      <c r="MS30" s="9">
        <v>41</v>
      </c>
      <c r="MT30" s="9">
        <v>19</v>
      </c>
      <c r="MU30" s="9">
        <v>11</v>
      </c>
      <c r="MV30" s="9">
        <v>21</v>
      </c>
      <c r="MW30" s="9">
        <v>60</v>
      </c>
      <c r="MX30" s="9">
        <v>36</v>
      </c>
      <c r="MY30" s="9">
        <v>44</v>
      </c>
      <c r="MZ30" s="9">
        <v>50</v>
      </c>
      <c r="NA30" s="9">
        <v>31</v>
      </c>
      <c r="NB30" s="9">
        <v>22</v>
      </c>
      <c r="NC30" s="9">
        <v>28</v>
      </c>
      <c r="ND30" s="9">
        <v>43</v>
      </c>
      <c r="NE30" s="9">
        <v>33</v>
      </c>
      <c r="NF30" s="9">
        <v>17</v>
      </c>
      <c r="NG30" s="9">
        <v>28</v>
      </c>
      <c r="NH30" s="9">
        <v>21</v>
      </c>
      <c r="NI30" s="9">
        <v>44</v>
      </c>
      <c r="NJ30" s="9">
        <v>21</v>
      </c>
      <c r="NK30" s="9">
        <v>29</v>
      </c>
      <c r="NL30" s="9">
        <v>40</v>
      </c>
      <c r="NM30" s="9">
        <v>21</v>
      </c>
      <c r="NN30" s="9">
        <v>53</v>
      </c>
      <c r="NO30" s="9">
        <v>40</v>
      </c>
      <c r="NP30" s="9">
        <v>39</v>
      </c>
      <c r="NQ30" s="9">
        <v>13</v>
      </c>
      <c r="NR30" s="9">
        <v>49</v>
      </c>
      <c r="NS30" s="9">
        <v>40</v>
      </c>
      <c r="NU30" s="1">
        <f t="shared" si="15"/>
        <v>33.102040816326529</v>
      </c>
      <c r="NV30" s="1">
        <f t="shared" si="16"/>
        <v>2.0628403446171633</v>
      </c>
      <c r="NW30" s="3">
        <f t="shared" si="17"/>
        <v>1</v>
      </c>
    </row>
    <row r="31" spans="1:387" s="4" customFormat="1" x14ac:dyDescent="0.55000000000000004">
      <c r="A31" s="12">
        <v>0.45833333333333331</v>
      </c>
      <c r="B31" s="9">
        <v>7</v>
      </c>
      <c r="C31" s="9">
        <v>4</v>
      </c>
      <c r="D31" s="9">
        <v>14</v>
      </c>
      <c r="E31" s="9">
        <v>32</v>
      </c>
      <c r="F31" s="9">
        <v>33</v>
      </c>
      <c r="G31" s="9">
        <v>23</v>
      </c>
      <c r="H31" s="9">
        <v>26</v>
      </c>
      <c r="I31" s="9">
        <v>22</v>
      </c>
      <c r="J31" s="9">
        <v>36</v>
      </c>
      <c r="K31" s="9">
        <v>19</v>
      </c>
      <c r="L31" s="9">
        <v>29</v>
      </c>
      <c r="M31" s="9">
        <v>34</v>
      </c>
      <c r="N31" s="9">
        <v>6</v>
      </c>
      <c r="O31" s="9">
        <v>32</v>
      </c>
      <c r="P31" s="9">
        <v>20</v>
      </c>
      <c r="Q31" s="9">
        <v>15</v>
      </c>
      <c r="R31" s="9">
        <v>14</v>
      </c>
      <c r="S31" s="9">
        <v>7</v>
      </c>
      <c r="T31" s="9">
        <v>5</v>
      </c>
      <c r="U31" s="9">
        <v>30</v>
      </c>
      <c r="V31" s="9">
        <v>27</v>
      </c>
      <c r="W31" s="9">
        <v>9</v>
      </c>
      <c r="X31" s="9">
        <v>18</v>
      </c>
      <c r="Y31" s="9">
        <v>9</v>
      </c>
      <c r="Z31" s="9">
        <v>4</v>
      </c>
      <c r="AA31" s="9">
        <v>1</v>
      </c>
      <c r="AB31" s="9">
        <v>24</v>
      </c>
      <c r="AC31" s="9">
        <v>5</v>
      </c>
      <c r="AD31" s="9">
        <v>3</v>
      </c>
      <c r="AE31" s="9">
        <v>25</v>
      </c>
      <c r="AF31" s="9">
        <v>12</v>
      </c>
      <c r="AG31" s="9">
        <v>26</v>
      </c>
      <c r="AH31" s="9">
        <v>18</v>
      </c>
      <c r="AI31" s="9">
        <v>5</v>
      </c>
      <c r="AJ31" s="9">
        <v>17</v>
      </c>
      <c r="AK31" s="9">
        <v>23</v>
      </c>
      <c r="AL31" s="9">
        <v>18</v>
      </c>
      <c r="AM31" s="9">
        <v>22</v>
      </c>
      <c r="AN31" s="9">
        <v>13</v>
      </c>
      <c r="AO31" s="9">
        <v>36</v>
      </c>
      <c r="AP31" s="9">
        <v>10</v>
      </c>
      <c r="AQ31" s="9"/>
      <c r="AR31" s="9">
        <v>44</v>
      </c>
      <c r="AS31" s="9">
        <v>7</v>
      </c>
      <c r="AT31" s="9">
        <v>48</v>
      </c>
      <c r="AU31" s="9">
        <v>9</v>
      </c>
      <c r="AV31" s="9">
        <v>20</v>
      </c>
      <c r="AW31" s="9">
        <v>16</v>
      </c>
      <c r="AX31" s="9">
        <v>1</v>
      </c>
      <c r="AY31" s="9">
        <v>14</v>
      </c>
      <c r="AZ31" s="9">
        <v>26</v>
      </c>
      <c r="BA31" s="9">
        <v>14</v>
      </c>
      <c r="BB31" s="9">
        <v>19</v>
      </c>
      <c r="BC31" s="9">
        <v>5</v>
      </c>
      <c r="BD31" s="9">
        <v>5</v>
      </c>
      <c r="BE31" s="9">
        <v>30</v>
      </c>
      <c r="BF31" s="9">
        <v>8</v>
      </c>
      <c r="BG31" s="9">
        <v>8</v>
      </c>
      <c r="BH31" s="9">
        <v>9</v>
      </c>
      <c r="BJ31" s="1">
        <f t="shared" si="0"/>
        <v>17.517241379310345</v>
      </c>
      <c r="BK31" s="1">
        <f t="shared" si="1"/>
        <v>1.4774451426746893</v>
      </c>
      <c r="BL31" s="3">
        <f t="shared" si="2"/>
        <v>0.98305084745762716</v>
      </c>
      <c r="BN31" s="12">
        <v>0.45833333333333331</v>
      </c>
      <c r="BO31" s="9">
        <v>53</v>
      </c>
      <c r="BP31" s="9">
        <v>14</v>
      </c>
      <c r="BQ31" s="9">
        <v>24</v>
      </c>
      <c r="BR31" s="9">
        <v>9</v>
      </c>
      <c r="BS31" s="9">
        <v>37</v>
      </c>
      <c r="BT31" s="9">
        <v>25</v>
      </c>
      <c r="BU31" s="9"/>
      <c r="BV31" s="9">
        <v>44</v>
      </c>
      <c r="BW31" s="9">
        <v>0</v>
      </c>
      <c r="BX31" s="9">
        <v>17</v>
      </c>
      <c r="BY31" s="9">
        <v>18</v>
      </c>
      <c r="BZ31" s="9">
        <v>11</v>
      </c>
      <c r="CA31" s="9">
        <v>14</v>
      </c>
      <c r="CB31" s="9">
        <v>38</v>
      </c>
      <c r="CC31" s="9">
        <v>13</v>
      </c>
      <c r="CD31" s="9">
        <v>2</v>
      </c>
      <c r="CE31" s="9">
        <v>43</v>
      </c>
      <c r="CF31" s="9">
        <v>20</v>
      </c>
      <c r="CG31" s="9">
        <v>2</v>
      </c>
      <c r="CH31" s="9">
        <v>14</v>
      </c>
      <c r="CI31" s="9">
        <v>64</v>
      </c>
      <c r="CJ31" s="9">
        <v>48</v>
      </c>
      <c r="CK31" s="9">
        <v>8</v>
      </c>
      <c r="CL31" s="9">
        <v>0</v>
      </c>
      <c r="CM31" s="9"/>
      <c r="CN31" s="9">
        <v>77</v>
      </c>
      <c r="CO31" s="9">
        <v>36</v>
      </c>
      <c r="CP31" s="9">
        <v>16</v>
      </c>
      <c r="CQ31" s="9">
        <v>42</v>
      </c>
      <c r="CR31" s="9">
        <v>6</v>
      </c>
      <c r="CS31" s="9">
        <v>8</v>
      </c>
      <c r="CT31" s="9">
        <v>36</v>
      </c>
      <c r="CU31" s="9">
        <v>0</v>
      </c>
      <c r="CV31" s="9">
        <v>21</v>
      </c>
      <c r="CW31" s="9">
        <v>17</v>
      </c>
      <c r="CX31" s="9">
        <v>29</v>
      </c>
      <c r="CY31" s="9">
        <v>22</v>
      </c>
      <c r="CZ31" s="9">
        <v>12</v>
      </c>
      <c r="DA31" s="9">
        <v>4</v>
      </c>
      <c r="DB31" s="9">
        <v>20</v>
      </c>
      <c r="DC31" s="9">
        <v>12</v>
      </c>
      <c r="DD31" s="9">
        <v>27</v>
      </c>
      <c r="DE31" s="9">
        <v>29</v>
      </c>
      <c r="DF31" s="9">
        <v>14</v>
      </c>
      <c r="DG31" s="9">
        <v>29</v>
      </c>
      <c r="DH31" s="9">
        <v>13</v>
      </c>
      <c r="DI31" s="9">
        <v>19</v>
      </c>
      <c r="DJ31" s="9">
        <v>0</v>
      </c>
      <c r="DK31" s="9">
        <v>5</v>
      </c>
      <c r="DL31" s="9">
        <v>9</v>
      </c>
      <c r="DM31" s="9">
        <v>21</v>
      </c>
      <c r="DN31" s="9">
        <v>2</v>
      </c>
      <c r="DO31" s="9">
        <v>14</v>
      </c>
      <c r="DP31" s="9">
        <v>19</v>
      </c>
      <c r="DQ31" s="9"/>
      <c r="DR31" s="9">
        <v>11</v>
      </c>
      <c r="DS31" s="9">
        <v>22</v>
      </c>
      <c r="DU31" s="1">
        <f t="shared" si="3"/>
        <v>20.555555555555557</v>
      </c>
      <c r="DV31" s="1">
        <f t="shared" si="4"/>
        <v>2.2497249877222809</v>
      </c>
      <c r="DW31" s="3">
        <f t="shared" si="5"/>
        <v>0.94736842105263153</v>
      </c>
      <c r="DY31" s="12">
        <v>0.45833333333333331</v>
      </c>
      <c r="DZ31" s="9">
        <v>9</v>
      </c>
      <c r="EA31" s="9">
        <v>13</v>
      </c>
      <c r="EB31" s="9">
        <v>13</v>
      </c>
      <c r="EC31" s="9">
        <v>40</v>
      </c>
      <c r="ED31" s="9">
        <v>9</v>
      </c>
      <c r="EE31" s="9">
        <v>23</v>
      </c>
      <c r="EF31" s="9">
        <v>3</v>
      </c>
      <c r="EG31" s="9">
        <v>11</v>
      </c>
      <c r="EH31" s="9">
        <v>17</v>
      </c>
      <c r="EI31" s="9">
        <v>51</v>
      </c>
      <c r="EJ31" s="9">
        <v>46</v>
      </c>
      <c r="EK31" s="9">
        <v>25</v>
      </c>
      <c r="EL31" s="9">
        <v>29</v>
      </c>
      <c r="EM31" s="9">
        <v>42</v>
      </c>
      <c r="EN31" s="9">
        <v>29</v>
      </c>
      <c r="EO31" s="9">
        <v>27</v>
      </c>
      <c r="EP31" s="9">
        <v>50</v>
      </c>
      <c r="EQ31" s="9">
        <v>43</v>
      </c>
      <c r="ER31" s="9">
        <v>59</v>
      </c>
      <c r="ES31" s="9">
        <v>45</v>
      </c>
      <c r="ET31" s="9">
        <v>31</v>
      </c>
      <c r="EU31" s="9">
        <v>59</v>
      </c>
      <c r="EV31" s="9">
        <v>14</v>
      </c>
      <c r="EW31" s="9">
        <v>27</v>
      </c>
      <c r="EX31" s="9">
        <v>31</v>
      </c>
      <c r="EY31" s="9">
        <v>44</v>
      </c>
      <c r="EZ31" s="9">
        <v>41</v>
      </c>
      <c r="FA31" s="9">
        <v>47</v>
      </c>
      <c r="FB31" s="9">
        <v>11</v>
      </c>
      <c r="FC31" s="9">
        <v>21</v>
      </c>
      <c r="FD31" s="9">
        <v>37</v>
      </c>
      <c r="FE31" s="9">
        <v>31</v>
      </c>
      <c r="FF31" s="9">
        <v>61</v>
      </c>
      <c r="FG31" s="9">
        <v>34</v>
      </c>
      <c r="FH31" s="9">
        <v>63</v>
      </c>
      <c r="FI31" s="9">
        <v>31</v>
      </c>
      <c r="FJ31" s="9">
        <v>6</v>
      </c>
      <c r="FK31" s="9">
        <v>45</v>
      </c>
      <c r="FL31" s="9">
        <v>59</v>
      </c>
      <c r="FM31" s="9">
        <v>36</v>
      </c>
      <c r="FN31" s="9">
        <v>36</v>
      </c>
      <c r="FO31" s="9">
        <v>14</v>
      </c>
      <c r="FP31" s="9">
        <v>49</v>
      </c>
      <c r="FQ31" s="9">
        <v>35</v>
      </c>
      <c r="FR31" s="9">
        <v>46</v>
      </c>
      <c r="FS31" s="9">
        <v>15</v>
      </c>
      <c r="FT31" s="9">
        <v>45</v>
      </c>
      <c r="FU31" s="9">
        <v>41</v>
      </c>
      <c r="FV31" s="9">
        <v>11</v>
      </c>
      <c r="FW31" s="9">
        <v>20</v>
      </c>
      <c r="FX31" s="9">
        <v>44</v>
      </c>
      <c r="FY31" s="9">
        <v>35</v>
      </c>
      <c r="FZ31" s="9">
        <v>19</v>
      </c>
      <c r="GA31" s="9">
        <v>47</v>
      </c>
      <c r="GB31" s="9">
        <v>0</v>
      </c>
      <c r="GC31" s="9">
        <v>24</v>
      </c>
      <c r="GD31" s="9">
        <v>22</v>
      </c>
      <c r="GE31" s="9">
        <v>30</v>
      </c>
      <c r="GF31" s="9">
        <v>45</v>
      </c>
      <c r="GG31" s="9">
        <v>25</v>
      </c>
      <c r="GH31" s="9">
        <v>23</v>
      </c>
      <c r="GI31" s="9">
        <v>58</v>
      </c>
      <c r="GJ31" s="9">
        <v>31</v>
      </c>
      <c r="GK31" s="9">
        <v>12</v>
      </c>
      <c r="GL31" s="9"/>
      <c r="GM31" s="1">
        <f t="shared" si="6"/>
        <v>31.875</v>
      </c>
      <c r="GN31" s="1">
        <f t="shared" si="7"/>
        <v>1.9989456546286419</v>
      </c>
      <c r="GO31" s="3">
        <f t="shared" si="8"/>
        <v>1</v>
      </c>
      <c r="GQ31" s="12">
        <v>0.45833333333333331</v>
      </c>
      <c r="GR31" s="9">
        <v>0</v>
      </c>
      <c r="GS31" s="9">
        <v>46</v>
      </c>
      <c r="GT31" s="9">
        <v>12</v>
      </c>
      <c r="GU31" s="9">
        <v>24</v>
      </c>
      <c r="GV31" s="9">
        <v>45</v>
      </c>
      <c r="GW31" s="9">
        <v>59</v>
      </c>
      <c r="GX31" s="9">
        <v>29</v>
      </c>
      <c r="GY31" s="9">
        <v>37</v>
      </c>
      <c r="GZ31" s="9">
        <v>22</v>
      </c>
      <c r="HA31" s="9">
        <v>32</v>
      </c>
      <c r="HB31" s="9">
        <v>25</v>
      </c>
      <c r="HC31" s="9">
        <v>43</v>
      </c>
      <c r="HD31" s="9">
        <v>19</v>
      </c>
      <c r="HE31" s="9">
        <v>26</v>
      </c>
      <c r="HF31" s="9">
        <v>40</v>
      </c>
      <c r="HG31" s="9">
        <v>38</v>
      </c>
      <c r="HH31" s="9">
        <v>45</v>
      </c>
      <c r="HI31" s="9">
        <v>33</v>
      </c>
      <c r="HJ31" s="9">
        <v>30</v>
      </c>
      <c r="HK31" s="9">
        <v>47</v>
      </c>
      <c r="HL31" s="9">
        <v>41</v>
      </c>
      <c r="HM31" s="9">
        <v>27</v>
      </c>
      <c r="HN31" s="9">
        <v>44</v>
      </c>
      <c r="HO31" s="9">
        <v>65</v>
      </c>
      <c r="HP31" s="9">
        <v>90</v>
      </c>
      <c r="HQ31" s="9">
        <v>55</v>
      </c>
      <c r="HR31" s="9"/>
      <c r="HS31" s="9">
        <v>66</v>
      </c>
      <c r="HT31" s="9">
        <v>4</v>
      </c>
      <c r="HU31" s="9">
        <v>59</v>
      </c>
      <c r="HV31" s="9">
        <v>25</v>
      </c>
      <c r="HW31" s="9">
        <v>24</v>
      </c>
      <c r="HX31" s="9">
        <v>33</v>
      </c>
      <c r="HY31" s="9">
        <v>52</v>
      </c>
      <c r="HZ31" s="9">
        <v>9</v>
      </c>
      <c r="IA31" s="9">
        <v>50</v>
      </c>
      <c r="IB31" s="9">
        <v>60</v>
      </c>
      <c r="IC31" s="9">
        <v>26</v>
      </c>
      <c r="ID31" s="9">
        <v>18</v>
      </c>
      <c r="IE31" s="9">
        <v>69</v>
      </c>
      <c r="IF31" s="9">
        <v>46</v>
      </c>
      <c r="IG31" s="9">
        <v>55</v>
      </c>
      <c r="IH31" s="9">
        <v>42</v>
      </c>
      <c r="II31" s="9">
        <v>44</v>
      </c>
      <c r="IJ31" s="9">
        <v>10</v>
      </c>
      <c r="IK31" s="9">
        <v>17</v>
      </c>
      <c r="IL31" s="9">
        <v>52</v>
      </c>
      <c r="IM31" s="9">
        <v>29</v>
      </c>
      <c r="IN31" s="9">
        <v>23</v>
      </c>
      <c r="IO31" s="9">
        <v>50</v>
      </c>
      <c r="IP31" s="9">
        <v>41</v>
      </c>
      <c r="IQ31" s="9">
        <v>38</v>
      </c>
      <c r="IR31" s="9">
        <v>39</v>
      </c>
      <c r="IS31" s="9">
        <v>43</v>
      </c>
      <c r="IT31" s="9">
        <v>2</v>
      </c>
      <c r="IU31" s="9">
        <v>43</v>
      </c>
      <c r="IV31" s="9"/>
      <c r="IW31" s="9">
        <v>42</v>
      </c>
      <c r="IX31" s="9">
        <v>15</v>
      </c>
      <c r="IZ31" s="1">
        <f t="shared" si="9"/>
        <v>36.842105263157897</v>
      </c>
      <c r="JA31" s="1">
        <f t="shared" si="10"/>
        <v>2.3809748053290405</v>
      </c>
      <c r="JB31" s="3">
        <f t="shared" si="11"/>
        <v>0.96610169491525422</v>
      </c>
      <c r="JD31" s="12">
        <v>0.45833333333333331</v>
      </c>
      <c r="JE31" s="9">
        <v>2</v>
      </c>
      <c r="JF31" s="9">
        <v>0</v>
      </c>
      <c r="JG31" s="9">
        <v>0</v>
      </c>
      <c r="JH31" s="9">
        <v>35</v>
      </c>
      <c r="JI31" s="9">
        <v>2</v>
      </c>
      <c r="JJ31" s="9">
        <v>0</v>
      </c>
      <c r="JK31" s="9">
        <v>14</v>
      </c>
      <c r="JL31" s="9">
        <v>2</v>
      </c>
      <c r="JM31" s="9">
        <v>44</v>
      </c>
      <c r="JN31" s="9">
        <v>40</v>
      </c>
      <c r="JO31" s="9">
        <v>0</v>
      </c>
      <c r="JP31" s="9">
        <v>3</v>
      </c>
      <c r="JQ31" s="9">
        <v>20</v>
      </c>
      <c r="JR31" s="9">
        <v>3</v>
      </c>
      <c r="JS31" s="9">
        <v>8</v>
      </c>
      <c r="JT31" s="9">
        <v>10</v>
      </c>
      <c r="JU31" s="9">
        <v>5</v>
      </c>
      <c r="JV31" s="9">
        <v>0</v>
      </c>
      <c r="JW31" s="9">
        <v>8</v>
      </c>
      <c r="JX31" s="9">
        <v>2</v>
      </c>
      <c r="JY31" s="9">
        <v>10</v>
      </c>
      <c r="JZ31" s="9">
        <v>10</v>
      </c>
      <c r="KA31" s="9">
        <v>1</v>
      </c>
      <c r="KB31" s="9">
        <v>6</v>
      </c>
      <c r="KC31" s="9">
        <v>23</v>
      </c>
      <c r="KD31" s="9">
        <v>0</v>
      </c>
      <c r="KE31" s="9">
        <v>9</v>
      </c>
      <c r="KF31" s="9">
        <v>9</v>
      </c>
      <c r="KG31" s="9">
        <v>0</v>
      </c>
      <c r="KH31" s="9">
        <v>0</v>
      </c>
      <c r="KI31" s="9">
        <v>5</v>
      </c>
      <c r="KJ31" s="9">
        <v>1</v>
      </c>
      <c r="KK31" s="9">
        <v>5</v>
      </c>
      <c r="KL31" s="9">
        <v>13</v>
      </c>
      <c r="KM31" s="9">
        <v>26</v>
      </c>
      <c r="KN31" s="9">
        <v>0</v>
      </c>
      <c r="KO31" s="9">
        <v>34</v>
      </c>
      <c r="KP31" s="9">
        <v>36</v>
      </c>
      <c r="KQ31" s="9">
        <v>8</v>
      </c>
      <c r="KR31" s="9">
        <v>32</v>
      </c>
      <c r="KS31" s="9">
        <v>0</v>
      </c>
      <c r="KT31" s="9">
        <v>3</v>
      </c>
      <c r="KU31" s="9">
        <v>4</v>
      </c>
      <c r="KV31" s="9">
        <v>0</v>
      </c>
      <c r="KW31" s="9">
        <v>0</v>
      </c>
      <c r="KX31" s="9">
        <v>3</v>
      </c>
      <c r="KY31" s="9">
        <v>0</v>
      </c>
      <c r="KZ31" s="9">
        <v>4</v>
      </c>
      <c r="LA31" s="9">
        <v>33</v>
      </c>
      <c r="LB31" s="9">
        <v>36</v>
      </c>
      <c r="LC31" s="9">
        <v>13</v>
      </c>
      <c r="LD31" s="9">
        <v>21</v>
      </c>
      <c r="LE31" s="9">
        <v>2</v>
      </c>
      <c r="LF31" s="9">
        <v>0</v>
      </c>
      <c r="LG31" s="9">
        <v>23</v>
      </c>
      <c r="LH31" s="9">
        <v>8</v>
      </c>
      <c r="LI31" s="9">
        <v>14</v>
      </c>
      <c r="LJ31" s="9">
        <v>33</v>
      </c>
      <c r="LK31" s="9">
        <v>21</v>
      </c>
      <c r="LL31" s="9">
        <v>35</v>
      </c>
      <c r="LM31" s="9">
        <v>16</v>
      </c>
      <c r="LN31" s="9">
        <v>0</v>
      </c>
      <c r="LO31" s="9">
        <v>25</v>
      </c>
      <c r="LP31" s="9">
        <v>0</v>
      </c>
      <c r="LR31" s="1">
        <f t="shared" si="12"/>
        <v>11.25</v>
      </c>
      <c r="LS31" s="1">
        <f t="shared" si="13"/>
        <v>1.6046497417351842</v>
      </c>
      <c r="LT31" s="3">
        <f t="shared" si="14"/>
        <v>1</v>
      </c>
      <c r="LV31" s="12">
        <v>0.45833333333333331</v>
      </c>
      <c r="LW31" s="9">
        <v>30</v>
      </c>
      <c r="LX31" s="9">
        <v>29</v>
      </c>
      <c r="LY31" s="9">
        <v>27</v>
      </c>
      <c r="LZ31" s="9">
        <v>32</v>
      </c>
      <c r="MA31" s="9">
        <v>28</v>
      </c>
      <c r="MB31" s="9">
        <v>18</v>
      </c>
      <c r="MC31" s="9">
        <v>8</v>
      </c>
      <c r="MD31" s="9">
        <v>34</v>
      </c>
      <c r="ME31" s="9">
        <v>32</v>
      </c>
      <c r="MF31" s="9">
        <v>8</v>
      </c>
      <c r="MG31" s="9">
        <v>60</v>
      </c>
      <c r="MH31" s="9">
        <v>38</v>
      </c>
      <c r="MI31" s="9">
        <v>39</v>
      </c>
      <c r="MJ31" s="9">
        <v>18</v>
      </c>
      <c r="MK31" s="9">
        <v>42</v>
      </c>
      <c r="ML31" s="9">
        <v>40</v>
      </c>
      <c r="MM31" s="9">
        <v>13</v>
      </c>
      <c r="MN31" s="9">
        <v>53</v>
      </c>
      <c r="MO31" s="9">
        <v>19</v>
      </c>
      <c r="MP31" s="9">
        <v>32</v>
      </c>
      <c r="MQ31" s="9">
        <v>58</v>
      </c>
      <c r="MR31" s="9">
        <v>42</v>
      </c>
      <c r="MS31" s="9">
        <v>28</v>
      </c>
      <c r="MT31" s="9">
        <v>13</v>
      </c>
      <c r="MU31" s="9">
        <v>0</v>
      </c>
      <c r="MV31" s="9">
        <v>20</v>
      </c>
      <c r="MW31" s="9">
        <v>29</v>
      </c>
      <c r="MX31" s="9">
        <v>49</v>
      </c>
      <c r="MY31" s="9">
        <v>42</v>
      </c>
      <c r="MZ31" s="9">
        <v>34</v>
      </c>
      <c r="NA31" s="9">
        <v>21</v>
      </c>
      <c r="NB31" s="9">
        <v>29</v>
      </c>
      <c r="NC31" s="9">
        <v>22</v>
      </c>
      <c r="ND31" s="9">
        <v>36</v>
      </c>
      <c r="NE31" s="9">
        <v>50</v>
      </c>
      <c r="NF31" s="9">
        <v>24</v>
      </c>
      <c r="NG31" s="9">
        <v>10</v>
      </c>
      <c r="NH31" s="9">
        <v>39</v>
      </c>
      <c r="NI31" s="9">
        <v>36</v>
      </c>
      <c r="NJ31" s="9">
        <v>42</v>
      </c>
      <c r="NK31" s="9">
        <v>38</v>
      </c>
      <c r="NL31" s="9">
        <v>31</v>
      </c>
      <c r="NM31" s="9">
        <v>31</v>
      </c>
      <c r="NN31" s="9">
        <v>38</v>
      </c>
      <c r="NO31" s="9">
        <v>45</v>
      </c>
      <c r="NP31" s="9">
        <v>38</v>
      </c>
      <c r="NQ31" s="9">
        <v>16</v>
      </c>
      <c r="NR31" s="9">
        <v>53</v>
      </c>
      <c r="NS31" s="9">
        <v>27</v>
      </c>
      <c r="NU31" s="1">
        <f t="shared" si="15"/>
        <v>31.448979591836736</v>
      </c>
      <c r="NV31" s="1">
        <f t="shared" si="16"/>
        <v>1.9119791595461868</v>
      </c>
      <c r="NW31" s="3">
        <f t="shared" si="17"/>
        <v>1</v>
      </c>
    </row>
    <row r="32" spans="1:387" s="4" customFormat="1" x14ac:dyDescent="0.55000000000000004">
      <c r="A32" s="12">
        <v>0.47916666666666669</v>
      </c>
      <c r="B32" s="9">
        <v>17</v>
      </c>
      <c r="C32" s="9">
        <v>9</v>
      </c>
      <c r="D32" s="9">
        <v>10</v>
      </c>
      <c r="E32" s="9">
        <v>42</v>
      </c>
      <c r="F32" s="9">
        <v>16</v>
      </c>
      <c r="G32" s="9">
        <v>15</v>
      </c>
      <c r="H32" s="9">
        <v>3</v>
      </c>
      <c r="I32" s="9">
        <v>37</v>
      </c>
      <c r="J32" s="9">
        <v>46</v>
      </c>
      <c r="K32" s="9">
        <v>9</v>
      </c>
      <c r="L32" s="9">
        <v>32</v>
      </c>
      <c r="M32" s="9">
        <v>15</v>
      </c>
      <c r="N32" s="9">
        <v>3</v>
      </c>
      <c r="O32" s="9">
        <v>9</v>
      </c>
      <c r="P32" s="9">
        <v>12</v>
      </c>
      <c r="Q32" s="9">
        <v>10</v>
      </c>
      <c r="R32" s="9">
        <v>8</v>
      </c>
      <c r="S32" s="9">
        <v>17</v>
      </c>
      <c r="T32" s="9">
        <v>1</v>
      </c>
      <c r="U32" s="9">
        <v>0</v>
      </c>
      <c r="V32" s="9">
        <v>11</v>
      </c>
      <c r="W32" s="9">
        <v>14</v>
      </c>
      <c r="X32" s="9">
        <v>30</v>
      </c>
      <c r="Y32" s="9">
        <v>1</v>
      </c>
      <c r="Z32" s="9">
        <v>0</v>
      </c>
      <c r="AA32" s="9">
        <v>3</v>
      </c>
      <c r="AB32" s="9">
        <v>29</v>
      </c>
      <c r="AC32" s="9">
        <v>0</v>
      </c>
      <c r="AD32" s="9">
        <v>0</v>
      </c>
      <c r="AE32" s="9">
        <v>14</v>
      </c>
      <c r="AF32" s="9">
        <v>8</v>
      </c>
      <c r="AG32" s="9">
        <v>18</v>
      </c>
      <c r="AH32" s="9">
        <v>16</v>
      </c>
      <c r="AI32" s="9">
        <v>0</v>
      </c>
      <c r="AJ32" s="9">
        <v>6</v>
      </c>
      <c r="AK32" s="9">
        <v>17</v>
      </c>
      <c r="AL32" s="9">
        <v>14</v>
      </c>
      <c r="AM32" s="9">
        <v>10</v>
      </c>
      <c r="AN32" s="9">
        <v>4</v>
      </c>
      <c r="AO32" s="9">
        <v>10</v>
      </c>
      <c r="AP32" s="9">
        <v>3</v>
      </c>
      <c r="AQ32" s="9"/>
      <c r="AR32" s="9">
        <v>44</v>
      </c>
      <c r="AS32" s="9">
        <v>6</v>
      </c>
      <c r="AT32" s="9">
        <v>7</v>
      </c>
      <c r="AU32" s="9">
        <v>15</v>
      </c>
      <c r="AV32" s="9">
        <v>15</v>
      </c>
      <c r="AW32" s="9">
        <v>18</v>
      </c>
      <c r="AX32" s="9">
        <v>0</v>
      </c>
      <c r="AY32" s="9">
        <v>19</v>
      </c>
      <c r="AZ32" s="9">
        <v>17</v>
      </c>
      <c r="BA32" s="9">
        <v>12</v>
      </c>
      <c r="BB32" s="9">
        <v>1</v>
      </c>
      <c r="BC32" s="9">
        <v>14</v>
      </c>
      <c r="BD32" s="9">
        <v>0</v>
      </c>
      <c r="BE32" s="9">
        <v>26</v>
      </c>
      <c r="BF32" s="9">
        <v>4</v>
      </c>
      <c r="BG32" s="9">
        <v>8</v>
      </c>
      <c r="BH32" s="9">
        <v>0</v>
      </c>
      <c r="BJ32" s="1">
        <f t="shared" si="0"/>
        <v>12.5</v>
      </c>
      <c r="BK32" s="1">
        <f t="shared" si="1"/>
        <v>1.4921147856566925</v>
      </c>
      <c r="BL32" s="3">
        <f t="shared" si="2"/>
        <v>0.98305084745762716</v>
      </c>
      <c r="BN32" s="12">
        <v>0.47916666666666669</v>
      </c>
      <c r="BO32" s="9">
        <v>48</v>
      </c>
      <c r="BP32" s="9">
        <v>0</v>
      </c>
      <c r="BQ32" s="9">
        <v>22</v>
      </c>
      <c r="BR32" s="9">
        <v>18</v>
      </c>
      <c r="BS32" s="9">
        <v>37</v>
      </c>
      <c r="BT32" s="9">
        <v>27</v>
      </c>
      <c r="BU32" s="9"/>
      <c r="BV32" s="9">
        <v>40</v>
      </c>
      <c r="BW32" s="9">
        <v>0</v>
      </c>
      <c r="BX32" s="9">
        <v>20</v>
      </c>
      <c r="BY32" s="9">
        <v>13</v>
      </c>
      <c r="BZ32" s="9">
        <v>27</v>
      </c>
      <c r="CA32" s="9">
        <v>23</v>
      </c>
      <c r="CB32" s="9">
        <v>33</v>
      </c>
      <c r="CC32" s="9">
        <v>1</v>
      </c>
      <c r="CD32" s="9">
        <v>4</v>
      </c>
      <c r="CE32" s="9">
        <v>50</v>
      </c>
      <c r="CF32" s="9">
        <v>20</v>
      </c>
      <c r="CG32" s="9">
        <v>0</v>
      </c>
      <c r="CH32" s="9">
        <v>8</v>
      </c>
      <c r="CI32" s="9">
        <v>60</v>
      </c>
      <c r="CJ32" s="9">
        <v>53</v>
      </c>
      <c r="CK32" s="9">
        <v>2</v>
      </c>
      <c r="CL32" s="9">
        <v>0</v>
      </c>
      <c r="CM32" s="9"/>
      <c r="CN32" s="9">
        <v>48</v>
      </c>
      <c r="CO32" s="9">
        <v>38</v>
      </c>
      <c r="CP32" s="9">
        <v>33</v>
      </c>
      <c r="CQ32" s="9">
        <v>13</v>
      </c>
      <c r="CR32" s="9">
        <v>11</v>
      </c>
      <c r="CS32" s="9">
        <v>0</v>
      </c>
      <c r="CT32" s="9">
        <v>34</v>
      </c>
      <c r="CU32" s="9">
        <v>0</v>
      </c>
      <c r="CV32" s="9">
        <v>3</v>
      </c>
      <c r="CW32" s="9">
        <v>10</v>
      </c>
      <c r="CX32" s="9">
        <v>21</v>
      </c>
      <c r="CY32" s="9">
        <v>23</v>
      </c>
      <c r="CZ32" s="9">
        <v>28</v>
      </c>
      <c r="DA32" s="9">
        <v>7</v>
      </c>
      <c r="DB32" s="9">
        <v>22</v>
      </c>
      <c r="DC32" s="9">
        <v>15</v>
      </c>
      <c r="DD32" s="9">
        <v>29</v>
      </c>
      <c r="DE32" s="9">
        <v>20</v>
      </c>
      <c r="DF32" s="9">
        <v>48</v>
      </c>
      <c r="DG32" s="9">
        <v>36</v>
      </c>
      <c r="DH32" s="9">
        <v>15</v>
      </c>
      <c r="DI32" s="9">
        <v>35</v>
      </c>
      <c r="DJ32" s="9">
        <v>0</v>
      </c>
      <c r="DK32" s="9">
        <v>0</v>
      </c>
      <c r="DL32" s="9">
        <v>5</v>
      </c>
      <c r="DM32" s="9">
        <v>17</v>
      </c>
      <c r="DN32" s="9">
        <v>4</v>
      </c>
      <c r="DO32" s="9">
        <v>5</v>
      </c>
      <c r="DP32" s="9">
        <v>13</v>
      </c>
      <c r="DQ32" s="9"/>
      <c r="DR32" s="9">
        <v>11</v>
      </c>
      <c r="DS32" s="9">
        <v>31</v>
      </c>
      <c r="DU32" s="1">
        <f t="shared" si="3"/>
        <v>20.018518518518519</v>
      </c>
      <c r="DV32" s="1">
        <f t="shared" si="4"/>
        <v>2.2337996228924877</v>
      </c>
      <c r="DW32" s="3">
        <f t="shared" si="5"/>
        <v>0.94736842105263153</v>
      </c>
      <c r="DY32" s="12">
        <v>0.47916666666666669</v>
      </c>
      <c r="DZ32" s="9">
        <v>2</v>
      </c>
      <c r="EA32" s="9">
        <v>0</v>
      </c>
      <c r="EB32" s="9">
        <v>6</v>
      </c>
      <c r="EC32" s="9">
        <v>48</v>
      </c>
      <c r="ED32" s="9">
        <v>0</v>
      </c>
      <c r="EE32" s="9">
        <v>20</v>
      </c>
      <c r="EF32" s="9">
        <v>0</v>
      </c>
      <c r="EG32" s="9">
        <v>0</v>
      </c>
      <c r="EH32" s="9">
        <v>9</v>
      </c>
      <c r="EI32" s="9">
        <v>45</v>
      </c>
      <c r="EJ32" s="9">
        <v>17</v>
      </c>
      <c r="EK32" s="9">
        <v>22</v>
      </c>
      <c r="EL32" s="9">
        <v>42</v>
      </c>
      <c r="EM32" s="9">
        <v>50</v>
      </c>
      <c r="EN32" s="9">
        <v>48</v>
      </c>
      <c r="EO32" s="9">
        <v>36</v>
      </c>
      <c r="EP32" s="9">
        <v>52</v>
      </c>
      <c r="EQ32" s="9">
        <v>20</v>
      </c>
      <c r="ER32" s="9">
        <v>36</v>
      </c>
      <c r="ES32" s="9">
        <v>42</v>
      </c>
      <c r="ET32" s="9">
        <v>41</v>
      </c>
      <c r="EU32" s="9">
        <v>13</v>
      </c>
      <c r="EV32" s="9">
        <v>8</v>
      </c>
      <c r="EW32" s="9">
        <v>41</v>
      </c>
      <c r="EX32" s="9">
        <v>8</v>
      </c>
      <c r="EY32" s="9">
        <v>46</v>
      </c>
      <c r="EZ32" s="9">
        <v>34</v>
      </c>
      <c r="FA32" s="9">
        <v>62</v>
      </c>
      <c r="FB32" s="9">
        <v>3</v>
      </c>
      <c r="FC32" s="9">
        <v>17</v>
      </c>
      <c r="FD32" s="9">
        <v>30</v>
      </c>
      <c r="FE32" s="9">
        <v>16</v>
      </c>
      <c r="FF32" s="9">
        <v>63</v>
      </c>
      <c r="FG32" s="9">
        <v>31</v>
      </c>
      <c r="FH32" s="9">
        <v>58</v>
      </c>
      <c r="FI32" s="9">
        <v>42</v>
      </c>
      <c r="FJ32" s="9">
        <v>0</v>
      </c>
      <c r="FK32" s="9">
        <v>37</v>
      </c>
      <c r="FL32" s="9">
        <v>56</v>
      </c>
      <c r="FM32" s="9">
        <v>30</v>
      </c>
      <c r="FN32" s="9">
        <v>37</v>
      </c>
      <c r="FO32" s="9">
        <v>1</v>
      </c>
      <c r="FP32" s="9">
        <v>26</v>
      </c>
      <c r="FQ32" s="9">
        <v>22</v>
      </c>
      <c r="FR32" s="9">
        <v>30</v>
      </c>
      <c r="FS32" s="9">
        <v>11</v>
      </c>
      <c r="FT32" s="9">
        <v>28</v>
      </c>
      <c r="FU32" s="9">
        <v>23</v>
      </c>
      <c r="FV32" s="9">
        <v>5</v>
      </c>
      <c r="FW32" s="9">
        <v>28</v>
      </c>
      <c r="FX32" s="9">
        <v>36</v>
      </c>
      <c r="FY32" s="9">
        <v>34</v>
      </c>
      <c r="FZ32" s="9">
        <v>6</v>
      </c>
      <c r="GA32" s="9">
        <v>48</v>
      </c>
      <c r="GB32" s="9">
        <v>0</v>
      </c>
      <c r="GC32" s="9">
        <v>20</v>
      </c>
      <c r="GD32" s="9">
        <v>31</v>
      </c>
      <c r="GE32" s="9">
        <v>43</v>
      </c>
      <c r="GF32" s="9">
        <v>1</v>
      </c>
      <c r="GG32" s="9">
        <v>18</v>
      </c>
      <c r="GH32" s="9">
        <v>13</v>
      </c>
      <c r="GI32" s="9">
        <v>53</v>
      </c>
      <c r="GJ32" s="9">
        <v>16</v>
      </c>
      <c r="GK32" s="9">
        <v>48</v>
      </c>
      <c r="GL32" s="9"/>
      <c r="GM32" s="1">
        <f t="shared" si="6"/>
        <v>26.703125</v>
      </c>
      <c r="GN32" s="1">
        <f t="shared" si="7"/>
        <v>2.2954708346930892</v>
      </c>
      <c r="GO32" s="3">
        <f t="shared" si="8"/>
        <v>1</v>
      </c>
      <c r="GQ32" s="12">
        <v>0.47916666666666669</v>
      </c>
      <c r="GR32" s="9">
        <v>0</v>
      </c>
      <c r="GS32" s="9">
        <v>9</v>
      </c>
      <c r="GT32" s="9">
        <v>38</v>
      </c>
      <c r="GU32" s="9">
        <v>19</v>
      </c>
      <c r="GV32" s="9">
        <v>81</v>
      </c>
      <c r="GW32" s="9">
        <v>60</v>
      </c>
      <c r="GX32" s="9">
        <v>30</v>
      </c>
      <c r="GY32" s="9">
        <v>20</v>
      </c>
      <c r="GZ32" s="9">
        <v>17</v>
      </c>
      <c r="HA32" s="9">
        <v>40</v>
      </c>
      <c r="HB32" s="9">
        <v>24</v>
      </c>
      <c r="HC32" s="9">
        <v>54</v>
      </c>
      <c r="HD32" s="9">
        <v>12</v>
      </c>
      <c r="HE32" s="9">
        <v>29</v>
      </c>
      <c r="HF32" s="9">
        <v>22</v>
      </c>
      <c r="HG32" s="9">
        <v>26</v>
      </c>
      <c r="HH32" s="9">
        <v>36</v>
      </c>
      <c r="HI32" s="9">
        <v>30</v>
      </c>
      <c r="HJ32" s="9">
        <v>33</v>
      </c>
      <c r="HK32" s="9">
        <v>40</v>
      </c>
      <c r="HL32" s="9">
        <v>54</v>
      </c>
      <c r="HM32" s="9">
        <v>12</v>
      </c>
      <c r="HN32" s="9">
        <v>56</v>
      </c>
      <c r="HO32" s="9">
        <v>56</v>
      </c>
      <c r="HP32" s="9">
        <v>44</v>
      </c>
      <c r="HQ32" s="9">
        <v>57</v>
      </c>
      <c r="HR32" s="9"/>
      <c r="HS32" s="9">
        <v>59</v>
      </c>
      <c r="HT32" s="9">
        <v>0</v>
      </c>
      <c r="HU32" s="9">
        <v>40</v>
      </c>
      <c r="HV32" s="9">
        <v>37</v>
      </c>
      <c r="HW32" s="9">
        <v>32</v>
      </c>
      <c r="HX32" s="9">
        <v>39</v>
      </c>
      <c r="HY32" s="9">
        <v>58</v>
      </c>
      <c r="HZ32" s="9">
        <v>8</v>
      </c>
      <c r="IA32" s="9">
        <v>59</v>
      </c>
      <c r="IB32" s="9">
        <v>57</v>
      </c>
      <c r="IC32" s="9">
        <v>44</v>
      </c>
      <c r="ID32" s="9">
        <v>19</v>
      </c>
      <c r="IE32" s="9">
        <v>70</v>
      </c>
      <c r="IF32" s="9">
        <v>71</v>
      </c>
      <c r="IG32" s="9">
        <v>73</v>
      </c>
      <c r="IH32" s="9">
        <v>32</v>
      </c>
      <c r="II32" s="9">
        <v>69</v>
      </c>
      <c r="IJ32" s="9">
        <v>33</v>
      </c>
      <c r="IK32" s="9">
        <v>31</v>
      </c>
      <c r="IL32" s="9">
        <v>55</v>
      </c>
      <c r="IM32" s="9">
        <v>26</v>
      </c>
      <c r="IN32" s="9">
        <v>0</v>
      </c>
      <c r="IO32" s="9">
        <v>25</v>
      </c>
      <c r="IP32" s="9">
        <v>28</v>
      </c>
      <c r="IQ32" s="9">
        <v>34</v>
      </c>
      <c r="IR32" s="9">
        <v>64</v>
      </c>
      <c r="IS32" s="9">
        <v>66</v>
      </c>
      <c r="IT32" s="9">
        <v>2</v>
      </c>
      <c r="IU32" s="9">
        <v>41</v>
      </c>
      <c r="IV32" s="9"/>
      <c r="IW32" s="9">
        <v>63</v>
      </c>
      <c r="IX32" s="9">
        <v>40</v>
      </c>
      <c r="IZ32" s="1">
        <f t="shared" si="9"/>
        <v>38.140350877192979</v>
      </c>
      <c r="JA32" s="1">
        <f t="shared" si="10"/>
        <v>2.7354580878131682</v>
      </c>
      <c r="JB32" s="3">
        <f t="shared" si="11"/>
        <v>0.96610169491525422</v>
      </c>
      <c r="JD32" s="12">
        <v>0.47916666666666669</v>
      </c>
      <c r="JE32" s="9">
        <v>12</v>
      </c>
      <c r="JF32" s="9">
        <v>0</v>
      </c>
      <c r="JG32" s="9">
        <v>11</v>
      </c>
      <c r="JH32" s="9">
        <v>13</v>
      </c>
      <c r="JI32" s="9">
        <v>0</v>
      </c>
      <c r="JJ32" s="9">
        <v>0</v>
      </c>
      <c r="JK32" s="9">
        <v>25</v>
      </c>
      <c r="JL32" s="9">
        <v>31</v>
      </c>
      <c r="JM32" s="9">
        <v>19</v>
      </c>
      <c r="JN32" s="9">
        <v>39</v>
      </c>
      <c r="JO32" s="9">
        <v>10</v>
      </c>
      <c r="JP32" s="9">
        <v>12</v>
      </c>
      <c r="JQ32" s="9">
        <v>4</v>
      </c>
      <c r="JR32" s="9">
        <v>0</v>
      </c>
      <c r="JS32" s="9">
        <v>10</v>
      </c>
      <c r="JT32" s="9">
        <v>19</v>
      </c>
      <c r="JU32" s="9">
        <v>18</v>
      </c>
      <c r="JV32" s="9">
        <v>0</v>
      </c>
      <c r="JW32" s="9">
        <v>0</v>
      </c>
      <c r="JX32" s="9">
        <v>0</v>
      </c>
      <c r="JY32" s="9">
        <v>1</v>
      </c>
      <c r="JZ32" s="9">
        <v>30</v>
      </c>
      <c r="KA32" s="9">
        <v>12</v>
      </c>
      <c r="KB32" s="9">
        <v>16</v>
      </c>
      <c r="KC32" s="9">
        <v>13</v>
      </c>
      <c r="KD32" s="9">
        <v>5</v>
      </c>
      <c r="KE32" s="9">
        <v>0</v>
      </c>
      <c r="KF32" s="9">
        <v>2</v>
      </c>
      <c r="KG32" s="9">
        <v>12</v>
      </c>
      <c r="KH32" s="9">
        <v>0</v>
      </c>
      <c r="KI32" s="9">
        <v>11</v>
      </c>
      <c r="KJ32" s="9">
        <v>16</v>
      </c>
      <c r="KK32" s="9">
        <v>5</v>
      </c>
      <c r="KL32" s="9">
        <v>26</v>
      </c>
      <c r="KM32" s="9">
        <v>5</v>
      </c>
      <c r="KN32" s="9">
        <v>13</v>
      </c>
      <c r="KO32" s="9">
        <v>6</v>
      </c>
      <c r="KP32" s="9">
        <v>6</v>
      </c>
      <c r="KQ32" s="9">
        <v>0</v>
      </c>
      <c r="KR32" s="9">
        <v>11</v>
      </c>
      <c r="KS32" s="9">
        <v>0</v>
      </c>
      <c r="KT32" s="9">
        <v>21</v>
      </c>
      <c r="KU32" s="9">
        <v>0</v>
      </c>
      <c r="KV32" s="9">
        <v>32</v>
      </c>
      <c r="KW32" s="9">
        <v>7</v>
      </c>
      <c r="KX32" s="9">
        <v>1</v>
      </c>
      <c r="KY32" s="9">
        <v>0</v>
      </c>
      <c r="KZ32" s="9">
        <v>20</v>
      </c>
      <c r="LA32" s="9">
        <v>22</v>
      </c>
      <c r="LB32" s="9">
        <v>9</v>
      </c>
      <c r="LC32" s="9">
        <v>8</v>
      </c>
      <c r="LD32" s="9">
        <v>18</v>
      </c>
      <c r="LE32" s="9">
        <v>2</v>
      </c>
      <c r="LF32" s="9">
        <v>0</v>
      </c>
      <c r="LG32" s="9">
        <v>15</v>
      </c>
      <c r="LH32" s="9">
        <v>13</v>
      </c>
      <c r="LI32" s="9">
        <v>15</v>
      </c>
      <c r="LJ32" s="9">
        <v>1</v>
      </c>
      <c r="LK32" s="9">
        <v>2</v>
      </c>
      <c r="LL32" s="9">
        <v>20</v>
      </c>
      <c r="LM32" s="9">
        <v>14</v>
      </c>
      <c r="LN32" s="9">
        <v>26</v>
      </c>
      <c r="LO32" s="9">
        <v>12</v>
      </c>
      <c r="LP32" s="9">
        <v>0</v>
      </c>
      <c r="LR32" s="1">
        <f t="shared" si="12"/>
        <v>10.484375</v>
      </c>
      <c r="LS32" s="1">
        <f t="shared" si="13"/>
        <v>1.2129411706600377</v>
      </c>
      <c r="LT32" s="3">
        <f t="shared" si="14"/>
        <v>1</v>
      </c>
      <c r="LV32" s="12">
        <v>0.47916666666666669</v>
      </c>
      <c r="LW32" s="9">
        <v>4</v>
      </c>
      <c r="LX32" s="9">
        <v>46</v>
      </c>
      <c r="LY32" s="9">
        <v>18</v>
      </c>
      <c r="LZ32" s="9">
        <v>11</v>
      </c>
      <c r="MA32" s="9">
        <v>4</v>
      </c>
      <c r="MB32" s="9">
        <v>15</v>
      </c>
      <c r="MC32" s="9">
        <v>8</v>
      </c>
      <c r="MD32" s="9">
        <v>29</v>
      </c>
      <c r="ME32" s="9">
        <v>38</v>
      </c>
      <c r="MF32" s="9">
        <v>17</v>
      </c>
      <c r="MG32" s="9">
        <v>48</v>
      </c>
      <c r="MH32" s="9">
        <v>36</v>
      </c>
      <c r="MI32" s="9">
        <v>33</v>
      </c>
      <c r="MJ32" s="9">
        <v>12</v>
      </c>
      <c r="MK32" s="9">
        <v>47</v>
      </c>
      <c r="ML32" s="9">
        <v>36</v>
      </c>
      <c r="MM32" s="9">
        <v>6</v>
      </c>
      <c r="MN32" s="9">
        <v>56</v>
      </c>
      <c r="MO32" s="9">
        <v>9</v>
      </c>
      <c r="MP32" s="9">
        <v>10</v>
      </c>
      <c r="MQ32" s="9">
        <v>23</v>
      </c>
      <c r="MR32" s="9">
        <v>18</v>
      </c>
      <c r="MS32" s="9">
        <v>24</v>
      </c>
      <c r="MT32" s="9">
        <v>3</v>
      </c>
      <c r="MU32" s="9">
        <v>2</v>
      </c>
      <c r="MV32" s="9">
        <v>22</v>
      </c>
      <c r="MW32" s="9">
        <v>43</v>
      </c>
      <c r="MX32" s="9">
        <v>57</v>
      </c>
      <c r="MY32" s="9">
        <v>37</v>
      </c>
      <c r="MZ32" s="9">
        <v>20</v>
      </c>
      <c r="NA32" s="9">
        <v>16</v>
      </c>
      <c r="NB32" s="9">
        <v>8</v>
      </c>
      <c r="NC32" s="9">
        <v>0</v>
      </c>
      <c r="ND32" s="9">
        <v>33</v>
      </c>
      <c r="NE32" s="9">
        <v>42</v>
      </c>
      <c r="NF32" s="9">
        <v>14</v>
      </c>
      <c r="NG32" s="9">
        <v>20</v>
      </c>
      <c r="NH32" s="9">
        <v>28</v>
      </c>
      <c r="NI32" s="9">
        <v>67</v>
      </c>
      <c r="NJ32" s="9">
        <v>49</v>
      </c>
      <c r="NK32" s="9">
        <v>47</v>
      </c>
      <c r="NL32" s="9">
        <v>20</v>
      </c>
      <c r="NM32" s="9">
        <v>16</v>
      </c>
      <c r="NN32" s="9">
        <v>44</v>
      </c>
      <c r="NO32" s="9">
        <v>69</v>
      </c>
      <c r="NP32" s="9">
        <v>35</v>
      </c>
      <c r="NQ32" s="9">
        <v>8</v>
      </c>
      <c r="NR32" s="9">
        <v>38</v>
      </c>
      <c r="NS32" s="9">
        <v>31</v>
      </c>
      <c r="NU32" s="1">
        <f t="shared" si="15"/>
        <v>26.877551020408163</v>
      </c>
      <c r="NV32" s="1">
        <f t="shared" si="16"/>
        <v>2.5456099086515303</v>
      </c>
      <c r="NW32" s="3">
        <f t="shared" si="17"/>
        <v>1</v>
      </c>
    </row>
    <row r="33" spans="1:387" s="4" customFormat="1" x14ac:dyDescent="0.55000000000000004">
      <c r="A33" s="12">
        <v>0.5</v>
      </c>
      <c r="B33" s="9">
        <v>16</v>
      </c>
      <c r="C33" s="9">
        <v>1</v>
      </c>
      <c r="D33" s="9">
        <v>3</v>
      </c>
      <c r="E33" s="9">
        <v>28</v>
      </c>
      <c r="F33" s="9">
        <v>8</v>
      </c>
      <c r="G33" s="9">
        <v>8</v>
      </c>
      <c r="H33" s="9">
        <v>12</v>
      </c>
      <c r="I33" s="9">
        <v>30</v>
      </c>
      <c r="J33" s="9">
        <v>38</v>
      </c>
      <c r="K33" s="9">
        <v>11</v>
      </c>
      <c r="L33" s="9">
        <v>19</v>
      </c>
      <c r="M33" s="9">
        <v>37</v>
      </c>
      <c r="N33" s="9">
        <v>0</v>
      </c>
      <c r="O33" s="9">
        <v>17</v>
      </c>
      <c r="P33" s="9">
        <v>23</v>
      </c>
      <c r="Q33" s="9">
        <v>11</v>
      </c>
      <c r="R33" s="9">
        <v>3</v>
      </c>
      <c r="S33" s="9">
        <v>2</v>
      </c>
      <c r="T33" s="9">
        <v>0</v>
      </c>
      <c r="U33" s="9">
        <v>2</v>
      </c>
      <c r="V33" s="9">
        <v>5</v>
      </c>
      <c r="W33" s="9">
        <v>8</v>
      </c>
      <c r="X33" s="9">
        <v>23</v>
      </c>
      <c r="Y33" s="9">
        <v>3</v>
      </c>
      <c r="Z33" s="9">
        <v>2</v>
      </c>
      <c r="AA33" s="9">
        <v>0</v>
      </c>
      <c r="AB33" s="9">
        <v>3</v>
      </c>
      <c r="AC33" s="9">
        <v>2</v>
      </c>
      <c r="AD33" s="9">
        <v>2</v>
      </c>
      <c r="AE33" s="9">
        <v>0</v>
      </c>
      <c r="AF33" s="9">
        <v>6</v>
      </c>
      <c r="AG33" s="9">
        <v>11</v>
      </c>
      <c r="AH33" s="9">
        <v>19</v>
      </c>
      <c r="AI33" s="9">
        <v>2</v>
      </c>
      <c r="AJ33" s="9">
        <v>4</v>
      </c>
      <c r="AK33" s="9">
        <v>2</v>
      </c>
      <c r="AL33" s="9">
        <v>6</v>
      </c>
      <c r="AM33" s="9">
        <v>5</v>
      </c>
      <c r="AN33" s="9">
        <v>7</v>
      </c>
      <c r="AO33" s="9">
        <v>11</v>
      </c>
      <c r="AP33" s="9">
        <v>5</v>
      </c>
      <c r="AQ33" s="9"/>
      <c r="AR33" s="9">
        <v>14</v>
      </c>
      <c r="AS33" s="9">
        <v>6</v>
      </c>
      <c r="AT33" s="9">
        <v>7</v>
      </c>
      <c r="AU33" s="9">
        <v>12</v>
      </c>
      <c r="AV33" s="9">
        <v>12</v>
      </c>
      <c r="AW33" s="9">
        <v>20</v>
      </c>
      <c r="AX33" s="9">
        <v>2</v>
      </c>
      <c r="AY33" s="9">
        <v>3</v>
      </c>
      <c r="AZ33" s="9">
        <v>17</v>
      </c>
      <c r="BA33" s="9">
        <v>4</v>
      </c>
      <c r="BB33" s="9">
        <v>0</v>
      </c>
      <c r="BC33" s="9">
        <v>7</v>
      </c>
      <c r="BD33" s="9">
        <v>13</v>
      </c>
      <c r="BE33" s="9">
        <v>14</v>
      </c>
      <c r="BF33" s="9">
        <v>3</v>
      </c>
      <c r="BG33" s="9">
        <v>6</v>
      </c>
      <c r="BH33" s="9">
        <v>1</v>
      </c>
      <c r="BJ33" s="1">
        <f t="shared" si="0"/>
        <v>9.2413793103448274</v>
      </c>
      <c r="BK33" s="1">
        <f t="shared" si="1"/>
        <v>1.193932620686365</v>
      </c>
      <c r="BL33" s="3">
        <f t="shared" si="2"/>
        <v>0.98305084745762716</v>
      </c>
      <c r="BN33" s="12">
        <v>0.5</v>
      </c>
      <c r="BO33" s="9">
        <v>43</v>
      </c>
      <c r="BP33" s="9">
        <v>2</v>
      </c>
      <c r="BQ33" s="9">
        <v>27</v>
      </c>
      <c r="BR33" s="9">
        <v>10</v>
      </c>
      <c r="BS33" s="9">
        <v>18</v>
      </c>
      <c r="BT33" s="9">
        <v>8</v>
      </c>
      <c r="BU33" s="9"/>
      <c r="BV33" s="9">
        <v>33</v>
      </c>
      <c r="BW33" s="9">
        <v>0</v>
      </c>
      <c r="BX33" s="9">
        <v>18</v>
      </c>
      <c r="BY33" s="9">
        <v>3</v>
      </c>
      <c r="BZ33" s="9">
        <v>9</v>
      </c>
      <c r="CA33" s="9">
        <v>12</v>
      </c>
      <c r="CB33" s="9">
        <v>45</v>
      </c>
      <c r="CC33" s="9">
        <v>2</v>
      </c>
      <c r="CD33" s="9">
        <v>0</v>
      </c>
      <c r="CE33" s="9">
        <v>43</v>
      </c>
      <c r="CF33" s="9">
        <v>5</v>
      </c>
      <c r="CG33" s="9">
        <v>0</v>
      </c>
      <c r="CH33" s="9">
        <v>5</v>
      </c>
      <c r="CI33" s="9">
        <v>55</v>
      </c>
      <c r="CJ33" s="9">
        <v>45</v>
      </c>
      <c r="CK33" s="9">
        <v>0</v>
      </c>
      <c r="CL33" s="9">
        <v>1</v>
      </c>
      <c r="CM33" s="9"/>
      <c r="CN33" s="9">
        <v>42</v>
      </c>
      <c r="CO33" s="9">
        <v>27</v>
      </c>
      <c r="CP33" s="9">
        <v>22</v>
      </c>
      <c r="CQ33" s="9">
        <v>14</v>
      </c>
      <c r="CR33" s="9">
        <v>16</v>
      </c>
      <c r="CS33" s="9">
        <v>0</v>
      </c>
      <c r="CT33" s="9">
        <v>37</v>
      </c>
      <c r="CU33" s="9">
        <v>0</v>
      </c>
      <c r="CV33" s="9">
        <v>8</v>
      </c>
      <c r="CW33" s="9">
        <v>16</v>
      </c>
      <c r="CX33" s="9">
        <v>3</v>
      </c>
      <c r="CY33" s="9">
        <v>18</v>
      </c>
      <c r="CZ33" s="9">
        <v>54</v>
      </c>
      <c r="DA33" s="9">
        <v>5</v>
      </c>
      <c r="DB33" s="9">
        <v>26</v>
      </c>
      <c r="DC33" s="9">
        <v>29</v>
      </c>
      <c r="DD33" s="9">
        <v>26</v>
      </c>
      <c r="DE33" s="9">
        <v>26</v>
      </c>
      <c r="DF33" s="9">
        <v>20</v>
      </c>
      <c r="DG33" s="9">
        <v>8</v>
      </c>
      <c r="DH33" s="9">
        <v>15</v>
      </c>
      <c r="DI33" s="9">
        <v>24</v>
      </c>
      <c r="DJ33" s="9">
        <v>0</v>
      </c>
      <c r="DK33" s="9">
        <v>17</v>
      </c>
      <c r="DL33" s="9">
        <v>4</v>
      </c>
      <c r="DM33" s="9">
        <v>7</v>
      </c>
      <c r="DN33" s="9">
        <v>4</v>
      </c>
      <c r="DO33" s="9">
        <v>11</v>
      </c>
      <c r="DP33" s="9">
        <v>13</v>
      </c>
      <c r="DQ33" s="9"/>
      <c r="DR33" s="9">
        <v>22</v>
      </c>
      <c r="DS33" s="9">
        <v>21</v>
      </c>
      <c r="DU33" s="1">
        <f t="shared" si="3"/>
        <v>17.018518518518519</v>
      </c>
      <c r="DV33" s="1">
        <f t="shared" si="4"/>
        <v>2.0618478242956191</v>
      </c>
      <c r="DW33" s="3">
        <f t="shared" si="5"/>
        <v>0.94736842105263153</v>
      </c>
      <c r="DY33" s="12">
        <v>0.5</v>
      </c>
      <c r="DZ33" s="9">
        <v>13</v>
      </c>
      <c r="EA33" s="9">
        <v>0</v>
      </c>
      <c r="EB33" s="9">
        <v>1</v>
      </c>
      <c r="EC33" s="9">
        <v>29</v>
      </c>
      <c r="ED33" s="9">
        <v>11</v>
      </c>
      <c r="EE33" s="9">
        <v>0</v>
      </c>
      <c r="EF33" s="9">
        <v>0</v>
      </c>
      <c r="EG33" s="9">
        <v>0</v>
      </c>
      <c r="EH33" s="9">
        <v>12</v>
      </c>
      <c r="EI33" s="9">
        <v>46</v>
      </c>
      <c r="EJ33" s="9">
        <v>21</v>
      </c>
      <c r="EK33" s="9">
        <v>22</v>
      </c>
      <c r="EL33" s="9">
        <v>12</v>
      </c>
      <c r="EM33" s="9">
        <v>29</v>
      </c>
      <c r="EN33" s="9">
        <v>42</v>
      </c>
      <c r="EO33" s="9">
        <v>50</v>
      </c>
      <c r="EP33" s="9">
        <v>52</v>
      </c>
      <c r="EQ33" s="9">
        <v>20</v>
      </c>
      <c r="ER33" s="9">
        <v>28</v>
      </c>
      <c r="ES33" s="9">
        <v>35</v>
      </c>
      <c r="ET33" s="9">
        <v>23</v>
      </c>
      <c r="EU33" s="9">
        <v>10</v>
      </c>
      <c r="EV33" s="9">
        <v>19</v>
      </c>
      <c r="EW33" s="9">
        <v>30</v>
      </c>
      <c r="EX33" s="9">
        <v>3</v>
      </c>
      <c r="EY33" s="9">
        <v>39</v>
      </c>
      <c r="EZ33" s="9">
        <v>18</v>
      </c>
      <c r="FA33" s="9">
        <v>39</v>
      </c>
      <c r="FB33" s="9">
        <v>42</v>
      </c>
      <c r="FC33" s="9">
        <v>22</v>
      </c>
      <c r="FD33" s="9">
        <v>34</v>
      </c>
      <c r="FE33" s="9">
        <v>12</v>
      </c>
      <c r="FF33" s="9">
        <v>69</v>
      </c>
      <c r="FG33" s="9">
        <v>19</v>
      </c>
      <c r="FH33" s="9">
        <v>47</v>
      </c>
      <c r="FI33" s="9">
        <v>32</v>
      </c>
      <c r="FJ33" s="9">
        <v>0</v>
      </c>
      <c r="FK33" s="9">
        <v>24</v>
      </c>
      <c r="FL33" s="9">
        <v>62</v>
      </c>
      <c r="FM33" s="9">
        <v>37</v>
      </c>
      <c r="FN33" s="9">
        <v>17</v>
      </c>
      <c r="FO33" s="9">
        <v>0</v>
      </c>
      <c r="FP33" s="9">
        <v>7</v>
      </c>
      <c r="FQ33" s="9">
        <v>2</v>
      </c>
      <c r="FR33" s="9">
        <v>28</v>
      </c>
      <c r="FS33" s="9">
        <v>0</v>
      </c>
      <c r="FT33" s="9">
        <v>33</v>
      </c>
      <c r="FU33" s="9">
        <v>22</v>
      </c>
      <c r="FV33" s="9">
        <v>0</v>
      </c>
      <c r="FW33" s="9">
        <v>8</v>
      </c>
      <c r="FX33" s="9">
        <v>31</v>
      </c>
      <c r="FY33" s="9">
        <v>3</v>
      </c>
      <c r="FZ33" s="9">
        <v>21</v>
      </c>
      <c r="GA33" s="9">
        <v>56</v>
      </c>
      <c r="GB33" s="9">
        <v>0</v>
      </c>
      <c r="GC33" s="9">
        <v>8</v>
      </c>
      <c r="GD33" s="9">
        <v>30</v>
      </c>
      <c r="GE33" s="9">
        <v>37</v>
      </c>
      <c r="GF33" s="9">
        <v>0</v>
      </c>
      <c r="GG33" s="9">
        <v>22</v>
      </c>
      <c r="GH33" s="9">
        <v>25</v>
      </c>
      <c r="GI33" s="9">
        <v>25</v>
      </c>
      <c r="GJ33" s="9">
        <v>29</v>
      </c>
      <c r="GK33" s="9">
        <v>0</v>
      </c>
      <c r="GL33" s="9"/>
      <c r="GM33" s="1">
        <f t="shared" si="6"/>
        <v>22</v>
      </c>
      <c r="GN33" s="1">
        <f t="shared" si="7"/>
        <v>2.1638030526814704</v>
      </c>
      <c r="GO33" s="3">
        <f t="shared" si="8"/>
        <v>1</v>
      </c>
      <c r="GQ33" s="12">
        <v>0.5</v>
      </c>
      <c r="GR33" s="9">
        <v>0</v>
      </c>
      <c r="GS33" s="9">
        <v>0</v>
      </c>
      <c r="GT33" s="9">
        <v>13</v>
      </c>
      <c r="GU33" s="9">
        <v>10</v>
      </c>
      <c r="GV33" s="9">
        <v>59</v>
      </c>
      <c r="GW33" s="9">
        <v>71</v>
      </c>
      <c r="GX33" s="9">
        <v>27</v>
      </c>
      <c r="GY33" s="9">
        <v>28</v>
      </c>
      <c r="GZ33" s="9">
        <v>36</v>
      </c>
      <c r="HA33" s="9">
        <v>42</v>
      </c>
      <c r="HB33" s="9">
        <v>24</v>
      </c>
      <c r="HC33" s="9">
        <v>50</v>
      </c>
      <c r="HD33" s="9">
        <v>0</v>
      </c>
      <c r="HE33" s="9">
        <v>0</v>
      </c>
      <c r="HF33" s="9">
        <v>34</v>
      </c>
      <c r="HG33" s="9">
        <v>61</v>
      </c>
      <c r="HH33" s="9">
        <v>25</v>
      </c>
      <c r="HI33" s="9">
        <v>55</v>
      </c>
      <c r="HJ33" s="9">
        <v>38</v>
      </c>
      <c r="HK33" s="9">
        <v>48</v>
      </c>
      <c r="HL33" s="9">
        <v>64</v>
      </c>
      <c r="HM33" s="9">
        <v>18</v>
      </c>
      <c r="HN33" s="9">
        <v>28</v>
      </c>
      <c r="HO33" s="9">
        <v>57</v>
      </c>
      <c r="HP33" s="9">
        <v>33</v>
      </c>
      <c r="HQ33" s="9">
        <v>46</v>
      </c>
      <c r="HR33" s="9"/>
      <c r="HS33" s="9">
        <v>65</v>
      </c>
      <c r="HT33" s="9">
        <v>0</v>
      </c>
      <c r="HU33" s="9">
        <v>45</v>
      </c>
      <c r="HV33" s="9">
        <v>52</v>
      </c>
      <c r="HW33" s="9">
        <v>25</v>
      </c>
      <c r="HX33" s="9">
        <v>15</v>
      </c>
      <c r="HY33" s="9">
        <v>54</v>
      </c>
      <c r="HZ33" s="9">
        <v>4</v>
      </c>
      <c r="IA33" s="9">
        <v>69</v>
      </c>
      <c r="IB33" s="9">
        <v>61</v>
      </c>
      <c r="IC33" s="9">
        <v>25</v>
      </c>
      <c r="ID33" s="9">
        <v>47</v>
      </c>
      <c r="IE33" s="9">
        <v>66</v>
      </c>
      <c r="IF33" s="9">
        <v>53</v>
      </c>
      <c r="IG33" s="9">
        <v>56</v>
      </c>
      <c r="IH33" s="9">
        <v>26</v>
      </c>
      <c r="II33" s="9">
        <v>49</v>
      </c>
      <c r="IJ33" s="9">
        <v>47</v>
      </c>
      <c r="IK33" s="9">
        <v>17</v>
      </c>
      <c r="IL33" s="9">
        <v>54</v>
      </c>
      <c r="IM33" s="9">
        <v>15</v>
      </c>
      <c r="IN33" s="9">
        <v>0</v>
      </c>
      <c r="IO33" s="9">
        <v>32</v>
      </c>
      <c r="IP33" s="9">
        <v>20</v>
      </c>
      <c r="IQ33" s="9">
        <v>25</v>
      </c>
      <c r="IR33" s="9">
        <v>35</v>
      </c>
      <c r="IS33" s="9">
        <v>38</v>
      </c>
      <c r="IT33" s="9">
        <v>0</v>
      </c>
      <c r="IU33" s="9">
        <v>51</v>
      </c>
      <c r="IV33" s="9"/>
      <c r="IW33" s="9">
        <v>56</v>
      </c>
      <c r="IX33" s="9">
        <v>5</v>
      </c>
      <c r="IZ33" s="1">
        <f t="shared" si="9"/>
        <v>34.631578947368418</v>
      </c>
      <c r="JA33" s="1">
        <f t="shared" si="10"/>
        <v>2.8297151723687559</v>
      </c>
      <c r="JB33" s="3">
        <f t="shared" si="11"/>
        <v>0.96610169491525422</v>
      </c>
      <c r="JD33" s="12">
        <v>0.5</v>
      </c>
      <c r="JE33" s="9">
        <v>4</v>
      </c>
      <c r="JF33" s="9">
        <v>0</v>
      </c>
      <c r="JG33" s="9">
        <v>22</v>
      </c>
      <c r="JH33" s="9">
        <v>12</v>
      </c>
      <c r="JI33" s="9">
        <v>0</v>
      </c>
      <c r="JJ33" s="9">
        <v>4</v>
      </c>
      <c r="JK33" s="9">
        <v>6</v>
      </c>
      <c r="JL33" s="9">
        <v>4</v>
      </c>
      <c r="JM33" s="9">
        <v>34</v>
      </c>
      <c r="JN33" s="9">
        <v>7</v>
      </c>
      <c r="JO33" s="9">
        <v>2</v>
      </c>
      <c r="JP33" s="9">
        <v>0</v>
      </c>
      <c r="JQ33" s="9">
        <v>7</v>
      </c>
      <c r="JR33" s="9">
        <v>0</v>
      </c>
      <c r="JS33" s="9">
        <v>2</v>
      </c>
      <c r="JT33" s="9">
        <v>7</v>
      </c>
      <c r="JU33" s="9">
        <v>49</v>
      </c>
      <c r="JV33" s="9">
        <v>0</v>
      </c>
      <c r="JW33" s="9">
        <v>0</v>
      </c>
      <c r="JX33" s="9">
        <v>11</v>
      </c>
      <c r="JY33" s="9">
        <v>13</v>
      </c>
      <c r="JZ33" s="9">
        <v>2</v>
      </c>
      <c r="KA33" s="9">
        <v>0</v>
      </c>
      <c r="KB33" s="9">
        <v>28</v>
      </c>
      <c r="KC33" s="9">
        <v>0</v>
      </c>
      <c r="KD33" s="9">
        <v>39</v>
      </c>
      <c r="KE33" s="9">
        <v>10</v>
      </c>
      <c r="KF33" s="9">
        <v>4</v>
      </c>
      <c r="KG33" s="9">
        <v>0</v>
      </c>
      <c r="KH33" s="9">
        <v>0</v>
      </c>
      <c r="KI33" s="9">
        <v>1</v>
      </c>
      <c r="KJ33" s="9">
        <v>0</v>
      </c>
      <c r="KK33" s="9">
        <v>0</v>
      </c>
      <c r="KL33" s="9">
        <v>0</v>
      </c>
      <c r="KM33" s="9">
        <v>0</v>
      </c>
      <c r="KN33" s="9">
        <v>8</v>
      </c>
      <c r="KO33" s="9">
        <v>11</v>
      </c>
      <c r="KP33" s="9">
        <v>15</v>
      </c>
      <c r="KQ33" s="9">
        <v>6</v>
      </c>
      <c r="KR33" s="9">
        <v>13</v>
      </c>
      <c r="KS33" s="9">
        <v>0</v>
      </c>
      <c r="KT33" s="9">
        <v>28</v>
      </c>
      <c r="KU33" s="9">
        <v>0</v>
      </c>
      <c r="KV33" s="9">
        <v>1</v>
      </c>
      <c r="KW33" s="9">
        <v>18</v>
      </c>
      <c r="KX33" s="9">
        <v>0</v>
      </c>
      <c r="KY33" s="9">
        <v>0</v>
      </c>
      <c r="KZ33" s="9">
        <v>3</v>
      </c>
      <c r="LA33" s="9">
        <v>23</v>
      </c>
      <c r="LB33" s="9">
        <v>13</v>
      </c>
      <c r="LC33" s="9">
        <v>16</v>
      </c>
      <c r="LD33" s="9">
        <v>14</v>
      </c>
      <c r="LE33" s="9">
        <v>33</v>
      </c>
      <c r="LF33" s="9">
        <v>0</v>
      </c>
      <c r="LG33" s="9">
        <v>29</v>
      </c>
      <c r="LH33" s="9">
        <v>9</v>
      </c>
      <c r="LI33" s="9">
        <v>27</v>
      </c>
      <c r="LJ33" s="9">
        <v>2</v>
      </c>
      <c r="LK33" s="9">
        <v>5</v>
      </c>
      <c r="LL33" s="9">
        <v>11</v>
      </c>
      <c r="LM33" s="9">
        <v>20</v>
      </c>
      <c r="LN33" s="9">
        <v>8</v>
      </c>
      <c r="LO33" s="9">
        <v>8</v>
      </c>
      <c r="LP33" s="9">
        <v>0</v>
      </c>
      <c r="LR33" s="1">
        <f t="shared" si="12"/>
        <v>9.203125</v>
      </c>
      <c r="LS33" s="1">
        <f t="shared" si="13"/>
        <v>1.4103816619240577</v>
      </c>
      <c r="LT33" s="3">
        <f t="shared" si="14"/>
        <v>1</v>
      </c>
      <c r="LV33" s="12">
        <v>0.5</v>
      </c>
      <c r="LW33" s="9">
        <v>0</v>
      </c>
      <c r="LX33" s="9">
        <v>44</v>
      </c>
      <c r="LY33" s="9">
        <v>20</v>
      </c>
      <c r="LZ33" s="9">
        <v>5</v>
      </c>
      <c r="MA33" s="9">
        <v>4</v>
      </c>
      <c r="MB33" s="9">
        <v>4</v>
      </c>
      <c r="MC33" s="9">
        <v>3</v>
      </c>
      <c r="MD33" s="9">
        <v>18</v>
      </c>
      <c r="ME33" s="9">
        <v>24</v>
      </c>
      <c r="MF33" s="9">
        <v>0</v>
      </c>
      <c r="MG33" s="9">
        <v>41</v>
      </c>
      <c r="MH33" s="9">
        <v>35</v>
      </c>
      <c r="MI33" s="9">
        <v>39</v>
      </c>
      <c r="MJ33" s="9">
        <v>13</v>
      </c>
      <c r="MK33" s="9">
        <v>35</v>
      </c>
      <c r="ML33" s="9">
        <v>30</v>
      </c>
      <c r="MM33" s="9">
        <v>7</v>
      </c>
      <c r="MN33" s="9">
        <v>35</v>
      </c>
      <c r="MO33" s="9">
        <v>9</v>
      </c>
      <c r="MP33" s="9">
        <v>10</v>
      </c>
      <c r="MQ33" s="9">
        <v>14</v>
      </c>
      <c r="MR33" s="9">
        <v>24</v>
      </c>
      <c r="MS33" s="9">
        <v>20</v>
      </c>
      <c r="MT33" s="9">
        <v>0</v>
      </c>
      <c r="MU33" s="9">
        <v>0</v>
      </c>
      <c r="MV33" s="9">
        <v>16</v>
      </c>
      <c r="MW33" s="9">
        <v>39</v>
      </c>
      <c r="MX33" s="9">
        <v>16</v>
      </c>
      <c r="MY33" s="9">
        <v>34</v>
      </c>
      <c r="MZ33" s="9">
        <v>8</v>
      </c>
      <c r="NA33" s="9">
        <v>16</v>
      </c>
      <c r="NB33" s="9">
        <v>10</v>
      </c>
      <c r="NC33" s="9">
        <v>2</v>
      </c>
      <c r="ND33" s="9">
        <v>51</v>
      </c>
      <c r="NE33" s="9">
        <v>33</v>
      </c>
      <c r="NF33" s="9">
        <v>17</v>
      </c>
      <c r="NG33" s="9">
        <v>0</v>
      </c>
      <c r="NH33" s="9">
        <v>25</v>
      </c>
      <c r="NI33" s="9">
        <v>28</v>
      </c>
      <c r="NJ33" s="9">
        <v>35</v>
      </c>
      <c r="NK33" s="9">
        <v>26</v>
      </c>
      <c r="NL33" s="9">
        <v>14</v>
      </c>
      <c r="NM33" s="9">
        <v>18</v>
      </c>
      <c r="NN33" s="9">
        <v>90</v>
      </c>
      <c r="NO33" s="9">
        <v>41</v>
      </c>
      <c r="NP33" s="9">
        <v>28</v>
      </c>
      <c r="NQ33" s="9">
        <v>10</v>
      </c>
      <c r="NR33" s="9">
        <v>46</v>
      </c>
      <c r="NS33" s="9">
        <v>14</v>
      </c>
      <c r="NU33" s="1">
        <f t="shared" si="15"/>
        <v>21.448979591836736</v>
      </c>
      <c r="NV33" s="1">
        <f t="shared" si="16"/>
        <v>2.4834590933703145</v>
      </c>
      <c r="NW33" s="3">
        <f t="shared" si="17"/>
        <v>1</v>
      </c>
    </row>
    <row r="34" spans="1:387" s="4" customFormat="1" x14ac:dyDescent="0.55000000000000004">
      <c r="A34" s="12">
        <v>0.52083333333333337</v>
      </c>
      <c r="B34" s="9">
        <v>4</v>
      </c>
      <c r="C34" s="9">
        <v>0</v>
      </c>
      <c r="D34" s="9">
        <v>0</v>
      </c>
      <c r="E34" s="9">
        <v>30</v>
      </c>
      <c r="F34" s="9">
        <v>13</v>
      </c>
      <c r="G34" s="9">
        <v>8</v>
      </c>
      <c r="H34" s="9">
        <v>0</v>
      </c>
      <c r="I34" s="9">
        <v>20</v>
      </c>
      <c r="J34" s="9">
        <v>28</v>
      </c>
      <c r="K34" s="9">
        <v>5</v>
      </c>
      <c r="L34" s="9">
        <v>18</v>
      </c>
      <c r="M34" s="9">
        <v>15</v>
      </c>
      <c r="N34" s="9">
        <v>7</v>
      </c>
      <c r="O34" s="9">
        <v>0</v>
      </c>
      <c r="P34" s="9">
        <v>8</v>
      </c>
      <c r="Q34" s="9">
        <v>0</v>
      </c>
      <c r="R34" s="9">
        <v>0</v>
      </c>
      <c r="S34" s="9">
        <v>2</v>
      </c>
      <c r="T34" s="9">
        <v>0</v>
      </c>
      <c r="U34" s="9">
        <v>0</v>
      </c>
      <c r="V34" s="9">
        <v>11</v>
      </c>
      <c r="W34" s="9">
        <v>1</v>
      </c>
      <c r="X34" s="9">
        <v>14</v>
      </c>
      <c r="Y34" s="9">
        <v>6</v>
      </c>
      <c r="Z34" s="9">
        <v>0</v>
      </c>
      <c r="AA34" s="9">
        <v>0</v>
      </c>
      <c r="AB34" s="9">
        <v>0</v>
      </c>
      <c r="AC34" s="9">
        <v>2</v>
      </c>
      <c r="AD34" s="9">
        <v>0</v>
      </c>
      <c r="AE34" s="9">
        <v>4</v>
      </c>
      <c r="AF34" s="9">
        <v>19</v>
      </c>
      <c r="AG34" s="9">
        <v>21</v>
      </c>
      <c r="AH34" s="9">
        <v>36</v>
      </c>
      <c r="AI34" s="9">
        <v>0</v>
      </c>
      <c r="AJ34" s="9">
        <v>6</v>
      </c>
      <c r="AK34" s="9">
        <v>9</v>
      </c>
      <c r="AL34" s="9">
        <v>11</v>
      </c>
      <c r="AM34" s="9">
        <v>0</v>
      </c>
      <c r="AN34" s="9">
        <v>5</v>
      </c>
      <c r="AO34" s="9">
        <v>0</v>
      </c>
      <c r="AP34" s="9">
        <v>4</v>
      </c>
      <c r="AQ34" s="9"/>
      <c r="AR34" s="9">
        <v>28</v>
      </c>
      <c r="AS34" s="9">
        <v>1</v>
      </c>
      <c r="AT34" s="9">
        <v>7</v>
      </c>
      <c r="AU34" s="9">
        <v>14</v>
      </c>
      <c r="AV34" s="9">
        <v>15</v>
      </c>
      <c r="AW34" s="9">
        <v>8</v>
      </c>
      <c r="AX34" s="9">
        <v>0</v>
      </c>
      <c r="AY34" s="9">
        <v>10</v>
      </c>
      <c r="AZ34" s="9">
        <v>6</v>
      </c>
      <c r="BA34" s="9">
        <v>4</v>
      </c>
      <c r="BB34" s="9">
        <v>0</v>
      </c>
      <c r="BC34" s="9">
        <v>10</v>
      </c>
      <c r="BD34" s="9">
        <v>0</v>
      </c>
      <c r="BE34" s="9">
        <v>5</v>
      </c>
      <c r="BF34" s="9">
        <v>2</v>
      </c>
      <c r="BG34" s="9">
        <v>6</v>
      </c>
      <c r="BH34" s="9">
        <v>12</v>
      </c>
      <c r="BJ34" s="1">
        <f t="shared" ref="BJ34:BJ65" si="18">AVERAGE(B34:BH34)</f>
        <v>7.5</v>
      </c>
      <c r="BK34" s="1">
        <f t="shared" ref="BK34:BK65" si="19">STDEV(B34:BH34)/SQRT(COUNTA(B34:BH34))</f>
        <v>1.139472182286376</v>
      </c>
      <c r="BL34" s="3">
        <f t="shared" ref="BL34:BL66" si="20">COUNT(B34:BH34)/59</f>
        <v>0.98305084745762716</v>
      </c>
      <c r="BN34" s="12">
        <v>0.52083333333333337</v>
      </c>
      <c r="BO34" s="9">
        <v>31</v>
      </c>
      <c r="BP34" s="9">
        <v>0</v>
      </c>
      <c r="BQ34" s="9">
        <v>20</v>
      </c>
      <c r="BR34" s="9">
        <v>0</v>
      </c>
      <c r="BS34" s="9">
        <v>15</v>
      </c>
      <c r="BT34" s="9">
        <v>9</v>
      </c>
      <c r="BU34" s="9"/>
      <c r="BV34" s="9">
        <v>71</v>
      </c>
      <c r="BW34" s="9">
        <v>0</v>
      </c>
      <c r="BX34" s="9">
        <v>7</v>
      </c>
      <c r="BY34" s="9">
        <v>24</v>
      </c>
      <c r="BZ34" s="9">
        <v>26</v>
      </c>
      <c r="CA34" s="9">
        <v>9</v>
      </c>
      <c r="CB34" s="9">
        <v>34</v>
      </c>
      <c r="CC34" s="9">
        <v>0</v>
      </c>
      <c r="CD34" s="9">
        <v>0</v>
      </c>
      <c r="CE34" s="9">
        <v>52</v>
      </c>
      <c r="CF34" s="9">
        <v>0</v>
      </c>
      <c r="CG34" s="9">
        <v>0</v>
      </c>
      <c r="CH34" s="9">
        <v>4</v>
      </c>
      <c r="CI34" s="9">
        <v>82</v>
      </c>
      <c r="CJ34" s="9">
        <v>28</v>
      </c>
      <c r="CK34" s="9">
        <v>0</v>
      </c>
      <c r="CL34" s="9"/>
      <c r="CM34" s="9"/>
      <c r="CN34" s="9">
        <v>44</v>
      </c>
      <c r="CO34" s="9">
        <v>29</v>
      </c>
      <c r="CP34" s="9">
        <v>22</v>
      </c>
      <c r="CQ34" s="9">
        <v>50</v>
      </c>
      <c r="CR34" s="9">
        <v>17</v>
      </c>
      <c r="CS34" s="9">
        <v>0</v>
      </c>
      <c r="CT34" s="9">
        <v>48</v>
      </c>
      <c r="CU34" s="9">
        <v>0</v>
      </c>
      <c r="CV34" s="9">
        <v>17</v>
      </c>
      <c r="CW34" s="9">
        <v>24</v>
      </c>
      <c r="CX34" s="9">
        <v>14</v>
      </c>
      <c r="CY34" s="9">
        <v>19</v>
      </c>
      <c r="CZ34" s="9">
        <v>13</v>
      </c>
      <c r="DA34" s="9">
        <v>2</v>
      </c>
      <c r="DB34" s="9">
        <v>9</v>
      </c>
      <c r="DC34" s="9">
        <v>22</v>
      </c>
      <c r="DD34" s="9">
        <v>54</v>
      </c>
      <c r="DE34" s="9">
        <v>11</v>
      </c>
      <c r="DF34" s="9">
        <v>10</v>
      </c>
      <c r="DG34" s="9">
        <v>4</v>
      </c>
      <c r="DH34" s="9">
        <v>18</v>
      </c>
      <c r="DI34" s="9">
        <v>23</v>
      </c>
      <c r="DJ34" s="9">
        <v>0</v>
      </c>
      <c r="DK34" s="9">
        <v>9</v>
      </c>
      <c r="DL34" s="9">
        <v>24</v>
      </c>
      <c r="DM34" s="9">
        <v>2</v>
      </c>
      <c r="DN34" s="9">
        <v>20</v>
      </c>
      <c r="DO34" s="9">
        <v>11</v>
      </c>
      <c r="DP34" s="9">
        <v>0</v>
      </c>
      <c r="DQ34" s="9"/>
      <c r="DR34" s="9">
        <v>9</v>
      </c>
      <c r="DS34" s="9">
        <v>3</v>
      </c>
      <c r="DU34" s="1">
        <f t="shared" si="3"/>
        <v>17.735849056603772</v>
      </c>
      <c r="DV34" s="1">
        <f t="shared" si="4"/>
        <v>2.5974687554812244</v>
      </c>
      <c r="DW34" s="3">
        <f t="shared" si="5"/>
        <v>0.92982456140350878</v>
      </c>
      <c r="DY34" s="12">
        <v>0.52083333333333337</v>
      </c>
      <c r="DZ34" s="9">
        <v>0</v>
      </c>
      <c r="EA34" s="9">
        <v>7</v>
      </c>
      <c r="EB34" s="9">
        <v>0</v>
      </c>
      <c r="EC34" s="9">
        <v>42</v>
      </c>
      <c r="ED34" s="9">
        <v>0</v>
      </c>
      <c r="EE34" s="9">
        <v>0</v>
      </c>
      <c r="EF34" s="9">
        <v>0</v>
      </c>
      <c r="EG34" s="9">
        <v>0</v>
      </c>
      <c r="EH34" s="9">
        <v>2</v>
      </c>
      <c r="EI34" s="9">
        <v>50</v>
      </c>
      <c r="EJ34" s="9">
        <v>1</v>
      </c>
      <c r="EK34" s="9">
        <v>15</v>
      </c>
      <c r="EL34" s="9">
        <v>14</v>
      </c>
      <c r="EM34" s="9">
        <v>39</v>
      </c>
      <c r="EN34" s="9">
        <v>41</v>
      </c>
      <c r="EO34" s="9">
        <v>27</v>
      </c>
      <c r="EP34" s="9">
        <v>49</v>
      </c>
      <c r="EQ34" s="9">
        <v>18</v>
      </c>
      <c r="ER34" s="9">
        <v>35</v>
      </c>
      <c r="ES34" s="9">
        <v>8</v>
      </c>
      <c r="ET34" s="9">
        <v>27</v>
      </c>
      <c r="EU34" s="9">
        <v>10</v>
      </c>
      <c r="EV34" s="9">
        <v>11</v>
      </c>
      <c r="EW34" s="9">
        <v>19</v>
      </c>
      <c r="EX34" s="9">
        <v>0</v>
      </c>
      <c r="EY34" s="9">
        <v>40</v>
      </c>
      <c r="EZ34" s="9">
        <v>26</v>
      </c>
      <c r="FA34" s="9">
        <v>22</v>
      </c>
      <c r="FB34" s="9">
        <v>7</v>
      </c>
      <c r="FC34" s="9">
        <v>34</v>
      </c>
      <c r="FD34" s="9">
        <v>37</v>
      </c>
      <c r="FE34" s="9">
        <v>14</v>
      </c>
      <c r="FF34" s="9">
        <v>38</v>
      </c>
      <c r="FG34" s="9">
        <v>13</v>
      </c>
      <c r="FH34" s="9">
        <v>44</v>
      </c>
      <c r="FI34" s="9">
        <v>8</v>
      </c>
      <c r="FJ34" s="9">
        <v>0</v>
      </c>
      <c r="FK34" s="9">
        <v>14</v>
      </c>
      <c r="FL34" s="9">
        <v>32</v>
      </c>
      <c r="FM34" s="9">
        <v>22</v>
      </c>
      <c r="FN34" s="9">
        <v>11</v>
      </c>
      <c r="FO34" s="9">
        <v>5</v>
      </c>
      <c r="FP34" s="9">
        <v>12</v>
      </c>
      <c r="FQ34" s="9">
        <v>10</v>
      </c>
      <c r="FR34" s="9">
        <v>5</v>
      </c>
      <c r="FS34" s="9">
        <v>0</v>
      </c>
      <c r="FT34" s="9">
        <v>21</v>
      </c>
      <c r="FU34" s="9">
        <v>10</v>
      </c>
      <c r="FV34" s="9">
        <v>0</v>
      </c>
      <c r="FW34" s="9">
        <v>6</v>
      </c>
      <c r="FX34" s="9">
        <v>17</v>
      </c>
      <c r="FY34" s="9">
        <v>0</v>
      </c>
      <c r="FZ34" s="9">
        <v>9</v>
      </c>
      <c r="GA34" s="9">
        <v>12</v>
      </c>
      <c r="GB34" s="9">
        <v>0</v>
      </c>
      <c r="GC34" s="9">
        <v>13</v>
      </c>
      <c r="GD34" s="9">
        <v>32</v>
      </c>
      <c r="GE34" s="9">
        <v>12</v>
      </c>
      <c r="GF34" s="9">
        <v>35</v>
      </c>
      <c r="GG34" s="9">
        <v>31</v>
      </c>
      <c r="GH34" s="9">
        <v>6</v>
      </c>
      <c r="GI34" s="9">
        <v>37</v>
      </c>
      <c r="GJ34" s="9">
        <v>0</v>
      </c>
      <c r="GK34" s="9">
        <v>7</v>
      </c>
      <c r="GL34" s="9"/>
      <c r="GM34" s="1">
        <f t="shared" si="6"/>
        <v>16.515625</v>
      </c>
      <c r="GN34" s="1">
        <f t="shared" si="7"/>
        <v>1.8545835790646135</v>
      </c>
      <c r="GO34" s="3">
        <f t="shared" si="8"/>
        <v>1</v>
      </c>
      <c r="GQ34" s="12">
        <v>0.52083333333333337</v>
      </c>
      <c r="GR34" s="9">
        <v>0</v>
      </c>
      <c r="GS34" s="9">
        <v>0</v>
      </c>
      <c r="GT34" s="9">
        <v>4</v>
      </c>
      <c r="GU34" s="9">
        <v>3</v>
      </c>
      <c r="GV34" s="9">
        <v>57</v>
      </c>
      <c r="GW34" s="9">
        <v>54</v>
      </c>
      <c r="GX34" s="9">
        <v>24</v>
      </c>
      <c r="GY34" s="9">
        <v>24</v>
      </c>
      <c r="GZ34" s="9">
        <v>15</v>
      </c>
      <c r="HA34" s="9">
        <v>70</v>
      </c>
      <c r="HB34" s="9">
        <v>22</v>
      </c>
      <c r="HC34" s="9">
        <v>51</v>
      </c>
      <c r="HD34" s="9">
        <v>0</v>
      </c>
      <c r="HE34" s="9">
        <v>0</v>
      </c>
      <c r="HF34" s="9">
        <v>22</v>
      </c>
      <c r="HG34" s="9">
        <v>36</v>
      </c>
      <c r="HH34" s="9">
        <v>17</v>
      </c>
      <c r="HI34" s="9">
        <v>63</v>
      </c>
      <c r="HJ34" s="9">
        <v>37</v>
      </c>
      <c r="HK34" s="9">
        <v>38</v>
      </c>
      <c r="HL34" s="9">
        <v>58</v>
      </c>
      <c r="HM34" s="9">
        <v>19</v>
      </c>
      <c r="HN34" s="9">
        <v>19</v>
      </c>
      <c r="HO34" s="9">
        <v>52</v>
      </c>
      <c r="HP34" s="9">
        <v>34</v>
      </c>
      <c r="HQ34" s="9">
        <v>71</v>
      </c>
      <c r="HR34" s="9"/>
      <c r="HS34" s="9">
        <v>51</v>
      </c>
      <c r="HT34" s="9">
        <v>0</v>
      </c>
      <c r="HU34" s="9">
        <v>6</v>
      </c>
      <c r="HV34" s="9">
        <v>18</v>
      </c>
      <c r="HW34" s="9">
        <v>15</v>
      </c>
      <c r="HX34" s="9">
        <v>0</v>
      </c>
      <c r="HY34" s="9">
        <v>37</v>
      </c>
      <c r="HZ34" s="9">
        <v>8</v>
      </c>
      <c r="IA34" s="9">
        <v>47</v>
      </c>
      <c r="IB34" s="9">
        <v>48</v>
      </c>
      <c r="IC34" s="9">
        <v>19</v>
      </c>
      <c r="ID34" s="9">
        <v>33</v>
      </c>
      <c r="IE34" s="9">
        <v>56</v>
      </c>
      <c r="IF34" s="9">
        <v>67</v>
      </c>
      <c r="IG34" s="9">
        <v>63</v>
      </c>
      <c r="IH34" s="9">
        <v>17</v>
      </c>
      <c r="II34" s="9">
        <v>43</v>
      </c>
      <c r="IJ34" s="9">
        <v>21</v>
      </c>
      <c r="IK34" s="9">
        <v>14</v>
      </c>
      <c r="IL34" s="9">
        <v>45</v>
      </c>
      <c r="IM34" s="9">
        <v>19</v>
      </c>
      <c r="IN34" s="9">
        <v>0</v>
      </c>
      <c r="IO34" s="9">
        <v>0</v>
      </c>
      <c r="IP34" s="9">
        <v>7</v>
      </c>
      <c r="IQ34" s="9">
        <v>30</v>
      </c>
      <c r="IR34" s="9">
        <v>6</v>
      </c>
      <c r="IS34" s="9">
        <v>61</v>
      </c>
      <c r="IT34" s="9">
        <v>0</v>
      </c>
      <c r="IU34" s="9">
        <v>45</v>
      </c>
      <c r="IV34" s="9"/>
      <c r="IW34" s="9">
        <v>65</v>
      </c>
      <c r="IX34" s="9">
        <v>8</v>
      </c>
      <c r="IZ34" s="1">
        <f t="shared" si="9"/>
        <v>28.754385964912281</v>
      </c>
      <c r="JA34" s="1">
        <f t="shared" si="10"/>
        <v>2.9942803351406519</v>
      </c>
      <c r="JB34" s="3">
        <f t="shared" si="11"/>
        <v>0.96610169491525422</v>
      </c>
      <c r="JD34" s="12">
        <v>0.52083333333333337</v>
      </c>
      <c r="JE34" s="9">
        <v>0</v>
      </c>
      <c r="JF34" s="9">
        <v>0</v>
      </c>
      <c r="JG34" s="9">
        <v>0</v>
      </c>
      <c r="JH34" s="9">
        <v>8</v>
      </c>
      <c r="JI34" s="9">
        <v>10</v>
      </c>
      <c r="JJ34" s="9">
        <v>6</v>
      </c>
      <c r="JK34" s="9">
        <v>16</v>
      </c>
      <c r="JL34" s="9">
        <v>2</v>
      </c>
      <c r="JM34" s="9">
        <v>20</v>
      </c>
      <c r="JN34" s="9">
        <v>5</v>
      </c>
      <c r="JO34" s="9">
        <v>11</v>
      </c>
      <c r="JP34" s="9">
        <v>0</v>
      </c>
      <c r="JQ34" s="9">
        <v>9</v>
      </c>
      <c r="JR34" s="9">
        <v>0</v>
      </c>
      <c r="JS34" s="9">
        <v>0</v>
      </c>
      <c r="JT34" s="9">
        <v>6</v>
      </c>
      <c r="JU34" s="9">
        <v>5</v>
      </c>
      <c r="JV34" s="9">
        <v>16</v>
      </c>
      <c r="JW34" s="9">
        <v>0</v>
      </c>
      <c r="JX34" s="9">
        <v>0</v>
      </c>
      <c r="JY34" s="9">
        <v>18</v>
      </c>
      <c r="JZ34" s="9">
        <v>12</v>
      </c>
      <c r="KA34" s="9">
        <v>7</v>
      </c>
      <c r="KB34" s="9">
        <v>0</v>
      </c>
      <c r="KC34" s="9">
        <v>17</v>
      </c>
      <c r="KD34" s="9">
        <v>14</v>
      </c>
      <c r="KE34" s="9">
        <v>3</v>
      </c>
      <c r="KF34" s="9">
        <v>0</v>
      </c>
      <c r="KG34" s="9">
        <v>0</v>
      </c>
      <c r="KH34" s="9">
        <v>4</v>
      </c>
      <c r="KI34" s="9">
        <v>26</v>
      </c>
      <c r="KJ34" s="9">
        <v>0</v>
      </c>
      <c r="KK34" s="9">
        <v>4</v>
      </c>
      <c r="KL34" s="9">
        <v>2</v>
      </c>
      <c r="KM34" s="9">
        <v>0</v>
      </c>
      <c r="KN34" s="9">
        <v>22</v>
      </c>
      <c r="KO34" s="9">
        <v>17</v>
      </c>
      <c r="KP34" s="9">
        <v>43</v>
      </c>
      <c r="KQ34" s="9">
        <v>1</v>
      </c>
      <c r="KR34" s="9">
        <v>6</v>
      </c>
      <c r="KS34" s="9">
        <v>0</v>
      </c>
      <c r="KT34" s="9">
        <v>10</v>
      </c>
      <c r="KU34" s="9">
        <v>0</v>
      </c>
      <c r="KV34" s="9">
        <v>0</v>
      </c>
      <c r="KW34" s="9">
        <v>22</v>
      </c>
      <c r="KX34" s="9">
        <v>20</v>
      </c>
      <c r="KY34" s="9">
        <v>37</v>
      </c>
      <c r="KZ34" s="9">
        <v>0</v>
      </c>
      <c r="LA34" s="9">
        <v>17</v>
      </c>
      <c r="LB34" s="9">
        <v>12</v>
      </c>
      <c r="LC34" s="9">
        <v>14</v>
      </c>
      <c r="LD34" s="9">
        <v>10</v>
      </c>
      <c r="LE34" s="9">
        <v>0</v>
      </c>
      <c r="LF34" s="9">
        <v>0</v>
      </c>
      <c r="LG34" s="9">
        <v>14</v>
      </c>
      <c r="LH34" s="9">
        <v>0</v>
      </c>
      <c r="LI34" s="9">
        <v>4</v>
      </c>
      <c r="LJ34" s="9">
        <v>0</v>
      </c>
      <c r="LK34" s="9">
        <v>0</v>
      </c>
      <c r="LL34" s="9">
        <v>6</v>
      </c>
      <c r="LM34" s="9">
        <v>1</v>
      </c>
      <c r="LN34" s="9">
        <v>15</v>
      </c>
      <c r="LO34" s="9">
        <v>0</v>
      </c>
      <c r="LP34" s="9">
        <v>0</v>
      </c>
      <c r="LR34" s="1">
        <f t="shared" si="12"/>
        <v>7.6875</v>
      </c>
      <c r="LS34" s="1">
        <f t="shared" si="13"/>
        <v>1.174268389253496</v>
      </c>
      <c r="LT34" s="3">
        <f t="shared" si="14"/>
        <v>1</v>
      </c>
      <c r="LV34" s="12">
        <v>0.52083333333333337</v>
      </c>
      <c r="LW34" s="9">
        <v>0</v>
      </c>
      <c r="LX34" s="9">
        <v>32</v>
      </c>
      <c r="LY34" s="9">
        <v>13</v>
      </c>
      <c r="LZ34" s="9">
        <v>2</v>
      </c>
      <c r="MA34" s="9">
        <v>0</v>
      </c>
      <c r="MB34" s="9">
        <v>1</v>
      </c>
      <c r="MC34" s="9">
        <v>4</v>
      </c>
      <c r="MD34" s="9">
        <v>20</v>
      </c>
      <c r="ME34" s="9">
        <v>40</v>
      </c>
      <c r="MF34" s="9">
        <v>0</v>
      </c>
      <c r="MG34" s="9">
        <v>30</v>
      </c>
      <c r="MH34" s="9">
        <v>9</v>
      </c>
      <c r="MI34" s="9">
        <v>34</v>
      </c>
      <c r="MJ34" s="9">
        <v>6</v>
      </c>
      <c r="MK34" s="9">
        <v>25</v>
      </c>
      <c r="ML34" s="9">
        <v>29</v>
      </c>
      <c r="MM34" s="9">
        <v>0</v>
      </c>
      <c r="MN34" s="9">
        <v>40</v>
      </c>
      <c r="MO34" s="9">
        <v>0</v>
      </c>
      <c r="MP34" s="9">
        <v>7</v>
      </c>
      <c r="MQ34" s="9">
        <v>15</v>
      </c>
      <c r="MR34" s="9">
        <v>18</v>
      </c>
      <c r="MS34" s="9">
        <v>8</v>
      </c>
      <c r="MT34" s="9">
        <v>0</v>
      </c>
      <c r="MU34" s="9">
        <v>0</v>
      </c>
      <c r="MV34" s="9">
        <v>4</v>
      </c>
      <c r="MW34" s="9">
        <v>34</v>
      </c>
      <c r="MX34" s="9">
        <v>20</v>
      </c>
      <c r="MY34" s="9">
        <v>49</v>
      </c>
      <c r="MZ34" s="9">
        <v>9</v>
      </c>
      <c r="NA34" s="9">
        <v>7</v>
      </c>
      <c r="NB34" s="9">
        <v>15</v>
      </c>
      <c r="NC34" s="9">
        <v>0</v>
      </c>
      <c r="ND34" s="9">
        <v>29</v>
      </c>
      <c r="NE34" s="9">
        <v>44</v>
      </c>
      <c r="NF34" s="9">
        <v>15</v>
      </c>
      <c r="NG34" s="9">
        <v>10</v>
      </c>
      <c r="NH34" s="9">
        <v>26</v>
      </c>
      <c r="NI34" s="9">
        <v>29</v>
      </c>
      <c r="NJ34" s="9">
        <v>31</v>
      </c>
      <c r="NK34" s="9">
        <v>43</v>
      </c>
      <c r="NL34" s="9">
        <v>7</v>
      </c>
      <c r="NM34" s="9">
        <v>1</v>
      </c>
      <c r="NN34" s="9">
        <v>47</v>
      </c>
      <c r="NO34" s="9">
        <v>42</v>
      </c>
      <c r="NP34" s="9">
        <v>27</v>
      </c>
      <c r="NQ34" s="9">
        <v>0</v>
      </c>
      <c r="NR34" s="9">
        <v>32</v>
      </c>
      <c r="NS34" s="9">
        <v>24</v>
      </c>
      <c r="NU34" s="1">
        <f t="shared" si="15"/>
        <v>17.918367346938776</v>
      </c>
      <c r="NV34" s="1">
        <f t="shared" si="16"/>
        <v>2.2104107289655661</v>
      </c>
      <c r="NW34" s="3">
        <f t="shared" si="17"/>
        <v>1</v>
      </c>
    </row>
    <row r="35" spans="1:387" s="4" customFormat="1" x14ac:dyDescent="0.55000000000000004">
      <c r="A35" s="12">
        <v>0.54166666666666663</v>
      </c>
      <c r="B35" s="9">
        <v>4</v>
      </c>
      <c r="C35" s="9">
        <v>0</v>
      </c>
      <c r="D35" s="9">
        <v>0</v>
      </c>
      <c r="E35" s="9">
        <v>33</v>
      </c>
      <c r="F35" s="9">
        <v>1</v>
      </c>
      <c r="G35" s="9">
        <v>57</v>
      </c>
      <c r="H35" s="9">
        <v>0</v>
      </c>
      <c r="I35" s="9">
        <v>15</v>
      </c>
      <c r="J35" s="9">
        <v>23</v>
      </c>
      <c r="K35" s="9">
        <v>1</v>
      </c>
      <c r="L35" s="9">
        <v>10</v>
      </c>
      <c r="M35" s="9">
        <v>9</v>
      </c>
      <c r="N35" s="9">
        <v>17</v>
      </c>
      <c r="O35" s="9">
        <v>5</v>
      </c>
      <c r="P35" s="9">
        <v>0</v>
      </c>
      <c r="Q35" s="9">
        <v>7</v>
      </c>
      <c r="R35" s="9">
        <v>0</v>
      </c>
      <c r="S35" s="9">
        <v>2</v>
      </c>
      <c r="T35" s="9">
        <v>0</v>
      </c>
      <c r="U35" s="9">
        <v>0</v>
      </c>
      <c r="V35" s="9">
        <v>2</v>
      </c>
      <c r="W35" s="9">
        <v>29</v>
      </c>
      <c r="X35" s="9">
        <v>5</v>
      </c>
      <c r="Y35" s="9">
        <v>6</v>
      </c>
      <c r="Z35" s="9">
        <v>3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15</v>
      </c>
      <c r="AG35" s="9">
        <v>17</v>
      </c>
      <c r="AH35" s="9">
        <v>25</v>
      </c>
      <c r="AI35" s="9">
        <v>0</v>
      </c>
      <c r="AJ35" s="9">
        <v>2</v>
      </c>
      <c r="AK35" s="9">
        <v>15</v>
      </c>
      <c r="AL35" s="9">
        <v>3</v>
      </c>
      <c r="AM35" s="9">
        <v>0</v>
      </c>
      <c r="AN35" s="9">
        <v>0</v>
      </c>
      <c r="AO35" s="9">
        <v>0</v>
      </c>
      <c r="AP35" s="9">
        <v>1</v>
      </c>
      <c r="AQ35" s="9"/>
      <c r="AR35" s="9">
        <v>18</v>
      </c>
      <c r="AS35" s="9">
        <v>11</v>
      </c>
      <c r="AT35" s="9">
        <v>5</v>
      </c>
      <c r="AU35" s="9">
        <v>9</v>
      </c>
      <c r="AV35" s="9">
        <v>6</v>
      </c>
      <c r="AW35" s="9">
        <v>3</v>
      </c>
      <c r="AX35" s="9">
        <v>1</v>
      </c>
      <c r="AY35" s="9">
        <v>0</v>
      </c>
      <c r="AZ35" s="9">
        <v>27</v>
      </c>
      <c r="BA35" s="9">
        <v>2</v>
      </c>
      <c r="BB35" s="9">
        <v>7</v>
      </c>
      <c r="BC35" s="9">
        <v>7</v>
      </c>
      <c r="BD35" s="9">
        <v>5</v>
      </c>
      <c r="BE35" s="9">
        <v>4</v>
      </c>
      <c r="BF35" s="9">
        <v>0</v>
      </c>
      <c r="BG35" s="9">
        <v>0</v>
      </c>
      <c r="BH35" s="9">
        <v>2</v>
      </c>
      <c r="BJ35" s="1">
        <f t="shared" si="18"/>
        <v>7.1379310344827589</v>
      </c>
      <c r="BK35" s="1">
        <f t="shared" si="19"/>
        <v>1.3988259435988526</v>
      </c>
      <c r="BL35" s="3">
        <f t="shared" si="20"/>
        <v>0.98305084745762716</v>
      </c>
      <c r="BN35" s="12">
        <v>0.54166666666666663</v>
      </c>
      <c r="BO35" s="9">
        <v>38</v>
      </c>
      <c r="BP35" s="9">
        <v>0</v>
      </c>
      <c r="BQ35" s="9">
        <v>11</v>
      </c>
      <c r="BR35" s="9">
        <v>8</v>
      </c>
      <c r="BS35" s="9">
        <v>59</v>
      </c>
      <c r="BT35" s="9">
        <v>0</v>
      </c>
      <c r="BU35" s="9"/>
      <c r="BV35" s="9">
        <v>59</v>
      </c>
      <c r="BW35" s="9">
        <v>0</v>
      </c>
      <c r="BX35" s="9">
        <v>10</v>
      </c>
      <c r="BY35" s="9">
        <v>14</v>
      </c>
      <c r="BZ35" s="9">
        <v>18</v>
      </c>
      <c r="CA35" s="9">
        <v>1</v>
      </c>
      <c r="CB35" s="9">
        <v>52</v>
      </c>
      <c r="CC35" s="9">
        <v>0</v>
      </c>
      <c r="CD35" s="9">
        <v>2</v>
      </c>
      <c r="CE35" s="9">
        <v>49</v>
      </c>
      <c r="CF35" s="9">
        <v>0</v>
      </c>
      <c r="CG35" s="9">
        <v>0</v>
      </c>
      <c r="CH35" s="9">
        <v>3</v>
      </c>
      <c r="CI35" s="9">
        <v>69</v>
      </c>
      <c r="CJ35" s="9">
        <v>26</v>
      </c>
      <c r="CK35" s="9">
        <v>0</v>
      </c>
      <c r="CL35" s="9"/>
      <c r="CM35" s="9"/>
      <c r="CN35" s="9">
        <v>20</v>
      </c>
      <c r="CO35" s="9">
        <v>19</v>
      </c>
      <c r="CP35" s="9">
        <v>31</v>
      </c>
      <c r="CQ35" s="9">
        <v>26</v>
      </c>
      <c r="CR35" s="9">
        <v>41</v>
      </c>
      <c r="CS35" s="9">
        <v>0</v>
      </c>
      <c r="CT35" s="9">
        <v>42</v>
      </c>
      <c r="CU35" s="9">
        <v>0</v>
      </c>
      <c r="CV35" s="9">
        <v>0</v>
      </c>
      <c r="CW35" s="9">
        <v>46</v>
      </c>
      <c r="CX35" s="9">
        <v>34</v>
      </c>
      <c r="CY35" s="9">
        <v>13</v>
      </c>
      <c r="CZ35" s="9">
        <v>12</v>
      </c>
      <c r="DA35" s="9">
        <v>0</v>
      </c>
      <c r="DB35" s="9">
        <v>7</v>
      </c>
      <c r="DC35" s="9">
        <v>33</v>
      </c>
      <c r="DD35" s="9">
        <v>49</v>
      </c>
      <c r="DE35" s="9">
        <v>12</v>
      </c>
      <c r="DF35" s="9">
        <v>16</v>
      </c>
      <c r="DG35" s="9">
        <v>0</v>
      </c>
      <c r="DH35" s="9">
        <v>10</v>
      </c>
      <c r="DI35" s="9">
        <v>21</v>
      </c>
      <c r="DJ35" s="9">
        <v>0</v>
      </c>
      <c r="DK35" s="9">
        <v>3</v>
      </c>
      <c r="DL35" s="9">
        <v>14</v>
      </c>
      <c r="DM35" s="9">
        <v>19</v>
      </c>
      <c r="DN35" s="9">
        <v>0</v>
      </c>
      <c r="DO35" s="9">
        <v>2</v>
      </c>
      <c r="DP35" s="9">
        <v>0</v>
      </c>
      <c r="DQ35" s="9"/>
      <c r="DR35" s="9">
        <v>0</v>
      </c>
      <c r="DS35" s="9">
        <v>0</v>
      </c>
      <c r="DU35" s="1">
        <f t="shared" si="3"/>
        <v>16.773584905660378</v>
      </c>
      <c r="DV35" s="1">
        <f t="shared" si="4"/>
        <v>2.6485806245417729</v>
      </c>
      <c r="DW35" s="3">
        <f t="shared" si="5"/>
        <v>0.92982456140350878</v>
      </c>
      <c r="DY35" s="12">
        <v>0.54166666666666663</v>
      </c>
      <c r="DZ35" s="9">
        <v>0</v>
      </c>
      <c r="EA35" s="9">
        <v>5</v>
      </c>
      <c r="EB35" s="9">
        <v>0</v>
      </c>
      <c r="EC35" s="9">
        <v>16</v>
      </c>
      <c r="ED35" s="9">
        <v>0</v>
      </c>
      <c r="EE35" s="9">
        <v>0</v>
      </c>
      <c r="EF35" s="9">
        <v>0</v>
      </c>
      <c r="EG35" s="9">
        <v>11</v>
      </c>
      <c r="EH35" s="9">
        <v>10</v>
      </c>
      <c r="EI35" s="9">
        <v>40</v>
      </c>
      <c r="EJ35" s="9">
        <v>0</v>
      </c>
      <c r="EK35" s="9">
        <v>30</v>
      </c>
      <c r="EL35" s="9">
        <v>9</v>
      </c>
      <c r="EM35" s="9">
        <v>47</v>
      </c>
      <c r="EN35" s="9">
        <v>12</v>
      </c>
      <c r="EO35" s="9">
        <v>0</v>
      </c>
      <c r="EP35" s="9">
        <v>39</v>
      </c>
      <c r="EQ35" s="9">
        <v>9</v>
      </c>
      <c r="ER35" s="9">
        <v>21</v>
      </c>
      <c r="ES35" s="9">
        <v>0</v>
      </c>
      <c r="ET35" s="9">
        <v>22</v>
      </c>
      <c r="EU35" s="9">
        <v>10</v>
      </c>
      <c r="EV35" s="9">
        <v>2</v>
      </c>
      <c r="EW35" s="9">
        <v>19</v>
      </c>
      <c r="EX35" s="9">
        <v>0</v>
      </c>
      <c r="EY35" s="9">
        <v>29</v>
      </c>
      <c r="EZ35" s="9">
        <v>12</v>
      </c>
      <c r="FA35" s="9">
        <v>18</v>
      </c>
      <c r="FB35" s="9">
        <v>0</v>
      </c>
      <c r="FC35" s="9">
        <v>32</v>
      </c>
      <c r="FD35" s="9">
        <v>31</v>
      </c>
      <c r="FE35" s="9">
        <v>4</v>
      </c>
      <c r="FF35" s="9">
        <v>18</v>
      </c>
      <c r="FG35" s="9">
        <v>11</v>
      </c>
      <c r="FH35" s="9">
        <v>15</v>
      </c>
      <c r="FI35" s="9">
        <v>0</v>
      </c>
      <c r="FJ35" s="9">
        <v>0</v>
      </c>
      <c r="FK35" s="9">
        <v>0</v>
      </c>
      <c r="FL35" s="9">
        <v>49</v>
      </c>
      <c r="FM35" s="9">
        <v>0</v>
      </c>
      <c r="FN35" s="9">
        <v>0</v>
      </c>
      <c r="FO35" s="9">
        <v>0</v>
      </c>
      <c r="FP35" s="9">
        <v>0</v>
      </c>
      <c r="FQ35" s="9">
        <v>2</v>
      </c>
      <c r="FR35" s="9">
        <v>6</v>
      </c>
      <c r="FS35" s="9">
        <v>0</v>
      </c>
      <c r="FT35" s="9">
        <v>0</v>
      </c>
      <c r="FU35" s="9">
        <v>0</v>
      </c>
      <c r="FV35" s="9">
        <v>0</v>
      </c>
      <c r="FW35" s="9">
        <v>5</v>
      </c>
      <c r="FX35" s="9">
        <v>10</v>
      </c>
      <c r="FY35" s="9">
        <v>32</v>
      </c>
      <c r="FZ35" s="9">
        <v>0</v>
      </c>
      <c r="GA35" s="9">
        <v>1</v>
      </c>
      <c r="GB35" s="9">
        <v>0</v>
      </c>
      <c r="GC35" s="9">
        <v>1</v>
      </c>
      <c r="GD35" s="9">
        <v>17</v>
      </c>
      <c r="GE35" s="9">
        <v>31</v>
      </c>
      <c r="GF35" s="9">
        <v>0</v>
      </c>
      <c r="GG35" s="9">
        <v>0</v>
      </c>
      <c r="GH35" s="9">
        <v>0</v>
      </c>
      <c r="GI35" s="9">
        <v>5</v>
      </c>
      <c r="GJ35" s="9">
        <v>9</v>
      </c>
      <c r="GK35" s="9">
        <v>0</v>
      </c>
      <c r="GL35" s="9"/>
      <c r="GM35" s="1">
        <f t="shared" si="6"/>
        <v>10</v>
      </c>
      <c r="GN35" s="1">
        <f t="shared" si="7"/>
        <v>1.6484119341845063</v>
      </c>
      <c r="GO35" s="3">
        <f t="shared" si="8"/>
        <v>1</v>
      </c>
      <c r="GQ35" s="12">
        <v>0.54166666666666663</v>
      </c>
      <c r="GR35" s="9">
        <v>0</v>
      </c>
      <c r="GS35" s="9">
        <v>3</v>
      </c>
      <c r="GT35" s="9">
        <v>10</v>
      </c>
      <c r="GU35" s="9">
        <v>0</v>
      </c>
      <c r="GV35" s="9">
        <v>53</v>
      </c>
      <c r="GW35" s="9">
        <v>50</v>
      </c>
      <c r="GX35" s="9">
        <v>6</v>
      </c>
      <c r="GY35" s="9">
        <v>17</v>
      </c>
      <c r="GZ35" s="9">
        <v>14</v>
      </c>
      <c r="HA35" s="9">
        <v>13</v>
      </c>
      <c r="HB35" s="9">
        <v>34</v>
      </c>
      <c r="HC35" s="9">
        <v>58</v>
      </c>
      <c r="HD35" s="9">
        <v>0</v>
      </c>
      <c r="HE35" s="9">
        <v>0</v>
      </c>
      <c r="HF35" s="9">
        <v>45</v>
      </c>
      <c r="HG35" s="9">
        <v>54</v>
      </c>
      <c r="HH35" s="9">
        <v>24</v>
      </c>
      <c r="HI35" s="9">
        <v>30</v>
      </c>
      <c r="HJ35" s="9">
        <v>31</v>
      </c>
      <c r="HK35" s="9">
        <v>42</v>
      </c>
      <c r="HL35" s="9">
        <v>66</v>
      </c>
      <c r="HM35" s="9">
        <v>40</v>
      </c>
      <c r="HN35" s="9">
        <v>22</v>
      </c>
      <c r="HO35" s="9">
        <v>48</v>
      </c>
      <c r="HP35" s="9">
        <v>75</v>
      </c>
      <c r="HQ35" s="9">
        <v>35</v>
      </c>
      <c r="HR35" s="9"/>
      <c r="HS35" s="9">
        <v>48</v>
      </c>
      <c r="HT35" s="9">
        <v>2</v>
      </c>
      <c r="HU35" s="9">
        <v>0</v>
      </c>
      <c r="HV35" s="9">
        <v>0</v>
      </c>
      <c r="HW35" s="9">
        <v>21</v>
      </c>
      <c r="HX35" s="9">
        <v>0</v>
      </c>
      <c r="HY35" s="9">
        <v>34</v>
      </c>
      <c r="HZ35" s="9">
        <v>27</v>
      </c>
      <c r="IA35" s="9">
        <v>48</v>
      </c>
      <c r="IB35" s="9">
        <v>68</v>
      </c>
      <c r="IC35" s="9">
        <v>29</v>
      </c>
      <c r="ID35" s="9">
        <v>29</v>
      </c>
      <c r="IE35" s="9">
        <v>79</v>
      </c>
      <c r="IF35" s="9">
        <v>60</v>
      </c>
      <c r="IG35" s="9">
        <v>55</v>
      </c>
      <c r="IH35" s="9">
        <v>0</v>
      </c>
      <c r="II35" s="9">
        <v>26</v>
      </c>
      <c r="IJ35" s="9">
        <v>6</v>
      </c>
      <c r="IK35" s="9">
        <v>0</v>
      </c>
      <c r="IL35" s="9">
        <v>17</v>
      </c>
      <c r="IM35" s="9">
        <v>39</v>
      </c>
      <c r="IN35" s="9">
        <v>0</v>
      </c>
      <c r="IO35" s="9">
        <v>0</v>
      </c>
      <c r="IP35" s="9">
        <v>9</v>
      </c>
      <c r="IQ35" s="9">
        <v>52</v>
      </c>
      <c r="IR35" s="9">
        <v>5</v>
      </c>
      <c r="IS35" s="9">
        <v>56</v>
      </c>
      <c r="IT35" s="9">
        <v>0</v>
      </c>
      <c r="IU35" s="9">
        <v>42</v>
      </c>
      <c r="IV35" s="9"/>
      <c r="IW35" s="9">
        <v>54</v>
      </c>
      <c r="IX35" s="9">
        <v>8</v>
      </c>
      <c r="IZ35" s="1">
        <f t="shared" si="9"/>
        <v>27.789473684210527</v>
      </c>
      <c r="JA35" s="1">
        <f t="shared" si="10"/>
        <v>3.099613611026371</v>
      </c>
      <c r="JB35" s="3">
        <f t="shared" si="11"/>
        <v>0.96610169491525422</v>
      </c>
      <c r="JD35" s="12">
        <v>0.54166666666666663</v>
      </c>
      <c r="JE35" s="9">
        <v>0</v>
      </c>
      <c r="JF35" s="9">
        <v>0</v>
      </c>
      <c r="JG35" s="9">
        <v>0</v>
      </c>
      <c r="JH35" s="9">
        <v>13</v>
      </c>
      <c r="JI35" s="9">
        <v>1</v>
      </c>
      <c r="JJ35" s="9">
        <v>34</v>
      </c>
      <c r="JK35" s="9">
        <v>0</v>
      </c>
      <c r="JL35" s="9">
        <v>31</v>
      </c>
      <c r="JM35" s="9">
        <v>8</v>
      </c>
      <c r="JN35" s="9">
        <v>0</v>
      </c>
      <c r="JO35" s="9">
        <v>4</v>
      </c>
      <c r="JP35" s="9">
        <v>0</v>
      </c>
      <c r="JQ35" s="9">
        <v>0</v>
      </c>
      <c r="JR35" s="9">
        <v>0</v>
      </c>
      <c r="JS35" s="9">
        <v>0</v>
      </c>
      <c r="JT35" s="9">
        <v>0</v>
      </c>
      <c r="JU35" s="9">
        <v>0</v>
      </c>
      <c r="JV35" s="9">
        <v>0</v>
      </c>
      <c r="JW35" s="9">
        <v>28</v>
      </c>
      <c r="JX35" s="9">
        <v>0</v>
      </c>
      <c r="JY35" s="9">
        <v>9</v>
      </c>
      <c r="JZ35" s="9">
        <v>21</v>
      </c>
      <c r="KA35" s="9">
        <v>15</v>
      </c>
      <c r="KB35" s="9">
        <v>0</v>
      </c>
      <c r="KC35" s="9">
        <v>10</v>
      </c>
      <c r="KD35" s="9">
        <v>35</v>
      </c>
      <c r="KE35" s="9">
        <v>0</v>
      </c>
      <c r="KF35" s="9">
        <v>0</v>
      </c>
      <c r="KG35" s="9">
        <v>0</v>
      </c>
      <c r="KH35" s="9">
        <v>17</v>
      </c>
      <c r="KI35" s="9">
        <v>28</v>
      </c>
      <c r="KJ35" s="9">
        <v>0</v>
      </c>
      <c r="KK35" s="9">
        <v>13</v>
      </c>
      <c r="KL35" s="9">
        <v>15</v>
      </c>
      <c r="KM35" s="9">
        <v>22</v>
      </c>
      <c r="KN35" s="9">
        <v>4</v>
      </c>
      <c r="KO35" s="9">
        <v>11</v>
      </c>
      <c r="KP35" s="9">
        <v>0</v>
      </c>
      <c r="KQ35" s="9">
        <v>0</v>
      </c>
      <c r="KR35" s="9">
        <v>0</v>
      </c>
      <c r="KS35" s="9">
        <v>0</v>
      </c>
      <c r="KT35" s="9">
        <v>77</v>
      </c>
      <c r="KU35" s="9">
        <v>19</v>
      </c>
      <c r="KV35" s="9">
        <v>0</v>
      </c>
      <c r="KW35" s="9">
        <v>5</v>
      </c>
      <c r="KX35" s="9">
        <v>21</v>
      </c>
      <c r="KY35" s="9">
        <v>10</v>
      </c>
      <c r="KZ35" s="9">
        <v>0</v>
      </c>
      <c r="LA35" s="9">
        <v>8</v>
      </c>
      <c r="LB35" s="9">
        <v>11</v>
      </c>
      <c r="LC35" s="9">
        <v>7</v>
      </c>
      <c r="LD35" s="9">
        <v>1</v>
      </c>
      <c r="LE35" s="9">
        <v>51</v>
      </c>
      <c r="LF35" s="9">
        <v>0</v>
      </c>
      <c r="LG35" s="9">
        <v>3</v>
      </c>
      <c r="LH35" s="9">
        <v>20</v>
      </c>
      <c r="LI35" s="9">
        <v>0</v>
      </c>
      <c r="LJ35" s="9">
        <v>9</v>
      </c>
      <c r="LK35" s="9">
        <v>6</v>
      </c>
      <c r="LL35" s="9">
        <v>4</v>
      </c>
      <c r="LM35" s="9">
        <v>9</v>
      </c>
      <c r="LN35" s="9">
        <v>0</v>
      </c>
      <c r="LO35" s="9">
        <v>23</v>
      </c>
      <c r="LP35" s="9">
        <v>0</v>
      </c>
      <c r="LR35" s="1">
        <f t="shared" si="12"/>
        <v>9.421875</v>
      </c>
      <c r="LS35" s="1">
        <f t="shared" si="13"/>
        <v>1.7588783695297419</v>
      </c>
      <c r="LT35" s="3">
        <f t="shared" si="14"/>
        <v>1</v>
      </c>
      <c r="LV35" s="12">
        <v>0.54166666666666663</v>
      </c>
      <c r="LW35" s="9">
        <v>3</v>
      </c>
      <c r="LX35" s="9">
        <v>65</v>
      </c>
      <c r="LY35" s="9">
        <v>17</v>
      </c>
      <c r="LZ35" s="9">
        <v>3</v>
      </c>
      <c r="MA35" s="9">
        <v>0</v>
      </c>
      <c r="MB35" s="9">
        <v>0</v>
      </c>
      <c r="MC35" s="9">
        <v>2</v>
      </c>
      <c r="MD35" s="9">
        <v>17</v>
      </c>
      <c r="ME35" s="9">
        <v>29</v>
      </c>
      <c r="MF35" s="9">
        <v>3</v>
      </c>
      <c r="MG35" s="9">
        <v>8</v>
      </c>
      <c r="MH35" s="9">
        <v>16</v>
      </c>
      <c r="MI35" s="9">
        <v>18</v>
      </c>
      <c r="MJ35" s="9">
        <v>1</v>
      </c>
      <c r="MK35" s="9">
        <v>20</v>
      </c>
      <c r="ML35" s="9">
        <v>28</v>
      </c>
      <c r="MM35" s="9">
        <v>0</v>
      </c>
      <c r="MN35" s="9">
        <v>41</v>
      </c>
      <c r="MO35" s="9">
        <v>0</v>
      </c>
      <c r="MP35" s="9">
        <v>0</v>
      </c>
      <c r="MQ35" s="9">
        <v>4</v>
      </c>
      <c r="MR35" s="9">
        <v>17</v>
      </c>
      <c r="MS35" s="9">
        <v>17</v>
      </c>
      <c r="MT35" s="9">
        <v>3</v>
      </c>
      <c r="MU35" s="9">
        <v>0</v>
      </c>
      <c r="MV35" s="9">
        <v>0</v>
      </c>
      <c r="MW35" s="9">
        <v>67</v>
      </c>
      <c r="MX35" s="9">
        <v>7</v>
      </c>
      <c r="MY35" s="9">
        <v>27</v>
      </c>
      <c r="MZ35" s="9">
        <v>2</v>
      </c>
      <c r="NA35" s="9">
        <v>5</v>
      </c>
      <c r="NB35" s="9">
        <v>4</v>
      </c>
      <c r="NC35" s="9">
        <v>0</v>
      </c>
      <c r="ND35" s="9">
        <v>20</v>
      </c>
      <c r="NE35" s="9">
        <v>30</v>
      </c>
      <c r="NF35" s="9">
        <v>2</v>
      </c>
      <c r="NG35" s="9">
        <v>2</v>
      </c>
      <c r="NH35" s="9">
        <v>12</v>
      </c>
      <c r="NI35" s="9">
        <v>31</v>
      </c>
      <c r="NJ35" s="9">
        <v>16</v>
      </c>
      <c r="NK35" s="9">
        <v>29</v>
      </c>
      <c r="NL35" s="9">
        <v>34</v>
      </c>
      <c r="NM35" s="9">
        <v>6</v>
      </c>
      <c r="NN35" s="9">
        <v>33</v>
      </c>
      <c r="NO35" s="9">
        <v>45</v>
      </c>
      <c r="NP35" s="9">
        <v>14</v>
      </c>
      <c r="NQ35" s="9">
        <v>14</v>
      </c>
      <c r="NR35" s="9">
        <v>40</v>
      </c>
      <c r="NS35" s="9">
        <v>23</v>
      </c>
      <c r="NU35" s="1">
        <f t="shared" si="15"/>
        <v>15.816326530612244</v>
      </c>
      <c r="NV35" s="1">
        <f t="shared" si="16"/>
        <v>2.3671636687211546</v>
      </c>
      <c r="NW35" s="3">
        <f t="shared" si="17"/>
        <v>1</v>
      </c>
    </row>
    <row r="36" spans="1:387" s="4" customFormat="1" x14ac:dyDescent="0.55000000000000004">
      <c r="A36" s="12">
        <v>0.5625</v>
      </c>
      <c r="B36" s="9">
        <v>3</v>
      </c>
      <c r="C36" s="9">
        <v>36</v>
      </c>
      <c r="D36" s="9">
        <v>0</v>
      </c>
      <c r="E36" s="9">
        <v>41</v>
      </c>
      <c r="F36" s="9">
        <v>0</v>
      </c>
      <c r="G36" s="9">
        <v>23</v>
      </c>
      <c r="H36" s="9">
        <v>0</v>
      </c>
      <c r="I36" s="9">
        <v>23</v>
      </c>
      <c r="J36" s="9">
        <v>12</v>
      </c>
      <c r="K36" s="9">
        <v>6</v>
      </c>
      <c r="L36" s="9">
        <v>3</v>
      </c>
      <c r="M36" s="9">
        <v>7</v>
      </c>
      <c r="N36" s="9">
        <v>24</v>
      </c>
      <c r="O36" s="9">
        <v>0</v>
      </c>
      <c r="P36" s="9">
        <v>0</v>
      </c>
      <c r="Q36" s="9">
        <v>1</v>
      </c>
      <c r="R36" s="9">
        <v>0</v>
      </c>
      <c r="S36" s="9">
        <v>4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6</v>
      </c>
      <c r="Z36" s="9">
        <v>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8</v>
      </c>
      <c r="AG36" s="9">
        <v>6</v>
      </c>
      <c r="AH36" s="9">
        <v>19</v>
      </c>
      <c r="AI36" s="9">
        <v>0</v>
      </c>
      <c r="AJ36" s="9">
        <v>1</v>
      </c>
      <c r="AK36" s="9">
        <v>0</v>
      </c>
      <c r="AL36" s="9">
        <v>3</v>
      </c>
      <c r="AM36" s="9">
        <v>0</v>
      </c>
      <c r="AN36" s="9">
        <v>0</v>
      </c>
      <c r="AO36" s="9">
        <v>0</v>
      </c>
      <c r="AP36" s="9">
        <v>1</v>
      </c>
      <c r="AQ36" s="9"/>
      <c r="AR36" s="9">
        <v>3</v>
      </c>
      <c r="AS36" s="9">
        <v>0</v>
      </c>
      <c r="AT36" s="9">
        <v>0</v>
      </c>
      <c r="AU36" s="9">
        <v>0</v>
      </c>
      <c r="AV36" s="9">
        <v>4</v>
      </c>
      <c r="AW36" s="9">
        <v>8</v>
      </c>
      <c r="AX36" s="9">
        <v>0</v>
      </c>
      <c r="AY36" s="9">
        <v>8</v>
      </c>
      <c r="AZ36" s="9">
        <v>11</v>
      </c>
      <c r="BA36" s="9">
        <v>10</v>
      </c>
      <c r="BB36" s="9">
        <v>0</v>
      </c>
      <c r="BC36" s="9">
        <v>0</v>
      </c>
      <c r="BD36" s="9">
        <v>41</v>
      </c>
      <c r="BE36" s="9">
        <v>0</v>
      </c>
      <c r="BF36" s="9">
        <v>0</v>
      </c>
      <c r="BG36" s="9">
        <v>0</v>
      </c>
      <c r="BH36" s="9">
        <v>0</v>
      </c>
      <c r="BJ36" s="1">
        <f t="shared" si="18"/>
        <v>5.5172413793103452</v>
      </c>
      <c r="BK36" s="1">
        <f t="shared" si="19"/>
        <v>1.3172597497159109</v>
      </c>
      <c r="BL36" s="3">
        <f t="shared" si="20"/>
        <v>0.98305084745762716</v>
      </c>
      <c r="BN36" s="12">
        <v>0.5625</v>
      </c>
      <c r="BO36" s="9">
        <v>9</v>
      </c>
      <c r="BP36" s="9">
        <v>0</v>
      </c>
      <c r="BQ36" s="9">
        <v>22</v>
      </c>
      <c r="BR36" s="9">
        <v>0</v>
      </c>
      <c r="BS36" s="9">
        <v>2</v>
      </c>
      <c r="BT36" s="9">
        <v>0</v>
      </c>
      <c r="BU36" s="9"/>
      <c r="BV36" s="9">
        <v>17</v>
      </c>
      <c r="BW36" s="9">
        <v>0</v>
      </c>
      <c r="BX36" s="9">
        <v>18</v>
      </c>
      <c r="BY36" s="9">
        <v>15</v>
      </c>
      <c r="BZ36" s="9">
        <v>13</v>
      </c>
      <c r="CA36" s="9">
        <v>0</v>
      </c>
      <c r="CB36" s="9">
        <v>68</v>
      </c>
      <c r="CC36" s="9">
        <v>0</v>
      </c>
      <c r="CD36" s="9">
        <v>0</v>
      </c>
      <c r="CE36" s="9">
        <v>46</v>
      </c>
      <c r="CF36" s="9">
        <v>0</v>
      </c>
      <c r="CG36" s="9">
        <v>0</v>
      </c>
      <c r="CH36" s="9">
        <v>0</v>
      </c>
      <c r="CI36" s="9">
        <v>74</v>
      </c>
      <c r="CJ36" s="9">
        <v>15</v>
      </c>
      <c r="CK36" s="9">
        <v>0</v>
      </c>
      <c r="CL36" s="9"/>
      <c r="CM36" s="9"/>
      <c r="CN36" s="9">
        <v>2</v>
      </c>
      <c r="CO36" s="9">
        <v>18</v>
      </c>
      <c r="CP36" s="9">
        <v>22</v>
      </c>
      <c r="CQ36" s="9">
        <v>14</v>
      </c>
      <c r="CR36" s="9">
        <v>17</v>
      </c>
      <c r="CS36" s="9">
        <v>0</v>
      </c>
      <c r="CT36" s="9">
        <v>32</v>
      </c>
      <c r="CU36" s="9">
        <v>0</v>
      </c>
      <c r="CV36" s="9">
        <v>0</v>
      </c>
      <c r="CW36" s="9">
        <v>7</v>
      </c>
      <c r="CX36" s="9">
        <v>36</v>
      </c>
      <c r="CY36" s="9">
        <v>20</v>
      </c>
      <c r="CZ36" s="9">
        <v>23</v>
      </c>
      <c r="DA36" s="9">
        <v>0</v>
      </c>
      <c r="DB36" s="9">
        <v>0</v>
      </c>
      <c r="DC36" s="9">
        <v>23</v>
      </c>
      <c r="DD36" s="9">
        <v>39</v>
      </c>
      <c r="DE36" s="9">
        <v>0</v>
      </c>
      <c r="DF36" s="9">
        <v>24</v>
      </c>
      <c r="DG36" s="9">
        <v>0</v>
      </c>
      <c r="DH36" s="9">
        <v>0</v>
      </c>
      <c r="DI36" s="9">
        <v>18</v>
      </c>
      <c r="DJ36" s="9">
        <v>3</v>
      </c>
      <c r="DK36" s="9">
        <v>6</v>
      </c>
      <c r="DL36" s="9">
        <v>8</v>
      </c>
      <c r="DM36" s="9">
        <v>2</v>
      </c>
      <c r="DN36" s="9">
        <v>0</v>
      </c>
      <c r="DO36" s="9">
        <v>0</v>
      </c>
      <c r="DP36" s="9">
        <v>0</v>
      </c>
      <c r="DQ36" s="9"/>
      <c r="DR36" s="9">
        <v>0</v>
      </c>
      <c r="DS36" s="9">
        <v>10</v>
      </c>
      <c r="DU36" s="1">
        <f t="shared" si="3"/>
        <v>11.754716981132075</v>
      </c>
      <c r="DV36" s="1">
        <f t="shared" si="4"/>
        <v>2.2899264570709339</v>
      </c>
      <c r="DW36" s="3">
        <f t="shared" si="5"/>
        <v>0.92982456140350878</v>
      </c>
      <c r="DY36" s="12">
        <v>0.5625</v>
      </c>
      <c r="DZ36" s="9">
        <v>0</v>
      </c>
      <c r="EA36" s="9">
        <v>0</v>
      </c>
      <c r="EB36" s="9">
        <v>0</v>
      </c>
      <c r="EC36" s="9">
        <v>27</v>
      </c>
      <c r="ED36" s="9">
        <v>0</v>
      </c>
      <c r="EE36" s="9">
        <v>0</v>
      </c>
      <c r="EF36" s="9">
        <v>0</v>
      </c>
      <c r="EG36" s="9">
        <v>0</v>
      </c>
      <c r="EH36" s="9">
        <v>4</v>
      </c>
      <c r="EI36" s="9">
        <v>21</v>
      </c>
      <c r="EJ36" s="9">
        <v>0</v>
      </c>
      <c r="EK36" s="9">
        <v>12</v>
      </c>
      <c r="EL36" s="9">
        <v>4</v>
      </c>
      <c r="EM36" s="9">
        <v>30</v>
      </c>
      <c r="EN36" s="9">
        <v>30</v>
      </c>
      <c r="EO36" s="9">
        <v>0</v>
      </c>
      <c r="EP36" s="9">
        <v>45</v>
      </c>
      <c r="EQ36" s="9">
        <v>10</v>
      </c>
      <c r="ER36" s="9">
        <v>0</v>
      </c>
      <c r="ES36" s="9">
        <v>20</v>
      </c>
      <c r="ET36" s="9">
        <v>3</v>
      </c>
      <c r="EU36" s="9">
        <v>0</v>
      </c>
      <c r="EV36" s="9">
        <v>0</v>
      </c>
      <c r="EW36" s="9">
        <v>12</v>
      </c>
      <c r="EX36" s="9">
        <v>4</v>
      </c>
      <c r="EY36" s="9">
        <v>52</v>
      </c>
      <c r="EZ36" s="9">
        <v>7</v>
      </c>
      <c r="FA36" s="9">
        <v>39</v>
      </c>
      <c r="FB36" s="9">
        <v>0</v>
      </c>
      <c r="FC36" s="9">
        <v>0</v>
      </c>
      <c r="FD36" s="9">
        <v>8</v>
      </c>
      <c r="FE36" s="9">
        <v>7</v>
      </c>
      <c r="FF36" s="9">
        <v>11</v>
      </c>
      <c r="FG36" s="9">
        <v>9</v>
      </c>
      <c r="FH36" s="9">
        <v>8</v>
      </c>
      <c r="FI36" s="9">
        <v>0</v>
      </c>
      <c r="FJ36" s="9">
        <v>0</v>
      </c>
      <c r="FK36" s="9">
        <v>0</v>
      </c>
      <c r="FL36" s="9">
        <v>42</v>
      </c>
      <c r="FM36" s="9">
        <v>1</v>
      </c>
      <c r="FN36" s="9">
        <v>0</v>
      </c>
      <c r="FO36" s="9">
        <v>0</v>
      </c>
      <c r="FP36" s="9">
        <v>0</v>
      </c>
      <c r="FQ36" s="9">
        <v>0</v>
      </c>
      <c r="FR36" s="9">
        <v>1</v>
      </c>
      <c r="FS36" s="9">
        <v>0</v>
      </c>
      <c r="FT36" s="9">
        <v>29</v>
      </c>
      <c r="FU36" s="9">
        <v>2</v>
      </c>
      <c r="FV36" s="9">
        <v>2</v>
      </c>
      <c r="FW36" s="9">
        <v>0</v>
      </c>
      <c r="FX36" s="9">
        <v>0</v>
      </c>
      <c r="FY36" s="9">
        <v>8</v>
      </c>
      <c r="FZ36" s="9">
        <v>0</v>
      </c>
      <c r="GA36" s="9">
        <v>0</v>
      </c>
      <c r="GB36" s="9">
        <v>0</v>
      </c>
      <c r="GC36" s="9">
        <v>0</v>
      </c>
      <c r="GD36" s="9">
        <v>9</v>
      </c>
      <c r="GE36" s="9">
        <v>4</v>
      </c>
      <c r="GF36" s="9">
        <v>0</v>
      </c>
      <c r="GG36" s="9">
        <v>0</v>
      </c>
      <c r="GH36" s="9">
        <v>0</v>
      </c>
      <c r="GI36" s="9">
        <v>23</v>
      </c>
      <c r="GJ36" s="9">
        <v>0</v>
      </c>
      <c r="GK36" s="9">
        <v>0</v>
      </c>
      <c r="GL36" s="9"/>
      <c r="GM36" s="1">
        <f t="shared" si="6"/>
        <v>7.5625</v>
      </c>
      <c r="GN36" s="1">
        <f t="shared" si="7"/>
        <v>1.5856616652573357</v>
      </c>
      <c r="GO36" s="3">
        <f t="shared" si="8"/>
        <v>1</v>
      </c>
      <c r="GQ36" s="12">
        <v>0.5625</v>
      </c>
      <c r="GR36" s="9">
        <v>0</v>
      </c>
      <c r="GS36" s="9">
        <v>0</v>
      </c>
      <c r="GT36" s="9">
        <v>0</v>
      </c>
      <c r="GU36" s="9">
        <v>0</v>
      </c>
      <c r="GV36" s="9">
        <v>43</v>
      </c>
      <c r="GW36" s="9">
        <v>40</v>
      </c>
      <c r="GX36" s="9">
        <v>0</v>
      </c>
      <c r="GY36" s="9">
        <v>6</v>
      </c>
      <c r="GZ36" s="9">
        <v>0</v>
      </c>
      <c r="HA36" s="9">
        <v>0</v>
      </c>
      <c r="HB36" s="9">
        <v>21</v>
      </c>
      <c r="HC36" s="9">
        <v>35</v>
      </c>
      <c r="HD36" s="9">
        <v>0</v>
      </c>
      <c r="HE36" s="9">
        <v>0</v>
      </c>
      <c r="HF36" s="9">
        <v>31</v>
      </c>
      <c r="HG36" s="9">
        <v>41</v>
      </c>
      <c r="HH36" s="9">
        <v>7</v>
      </c>
      <c r="HI36" s="9">
        <v>0</v>
      </c>
      <c r="HJ36" s="9">
        <v>32</v>
      </c>
      <c r="HK36" s="9">
        <v>29</v>
      </c>
      <c r="HL36" s="9">
        <v>25</v>
      </c>
      <c r="HM36" s="9">
        <v>9</v>
      </c>
      <c r="HN36" s="9">
        <v>0</v>
      </c>
      <c r="HO36" s="9">
        <v>59</v>
      </c>
      <c r="HP36" s="9">
        <v>47</v>
      </c>
      <c r="HQ36" s="9">
        <v>42</v>
      </c>
      <c r="HR36" s="9"/>
      <c r="HS36" s="9">
        <v>53</v>
      </c>
      <c r="HT36" s="9">
        <v>3</v>
      </c>
      <c r="HU36" s="9">
        <v>8</v>
      </c>
      <c r="HV36" s="9">
        <v>0</v>
      </c>
      <c r="HW36" s="9">
        <v>21</v>
      </c>
      <c r="HX36" s="9">
        <v>0</v>
      </c>
      <c r="HY36" s="9">
        <v>0</v>
      </c>
      <c r="HZ36" s="9">
        <v>9</v>
      </c>
      <c r="IA36" s="9">
        <v>67</v>
      </c>
      <c r="IB36" s="9">
        <v>54</v>
      </c>
      <c r="IC36" s="9">
        <v>30</v>
      </c>
      <c r="ID36" s="9">
        <v>29</v>
      </c>
      <c r="IE36" s="9">
        <v>73</v>
      </c>
      <c r="IF36" s="9">
        <v>57</v>
      </c>
      <c r="IG36" s="9">
        <v>49</v>
      </c>
      <c r="IH36" s="9">
        <v>18</v>
      </c>
      <c r="II36" s="9">
        <v>32</v>
      </c>
      <c r="IJ36" s="9">
        <v>0</v>
      </c>
      <c r="IK36" s="9">
        <v>0</v>
      </c>
      <c r="IL36" s="9">
        <v>31</v>
      </c>
      <c r="IM36" s="9">
        <v>28</v>
      </c>
      <c r="IN36" s="9">
        <v>0</v>
      </c>
      <c r="IO36" s="9">
        <v>0</v>
      </c>
      <c r="IP36" s="9">
        <v>8</v>
      </c>
      <c r="IQ36" s="9">
        <v>39</v>
      </c>
      <c r="IR36" s="9">
        <v>0</v>
      </c>
      <c r="IS36" s="9">
        <v>30</v>
      </c>
      <c r="IT36" s="9">
        <v>0</v>
      </c>
      <c r="IU36" s="9">
        <v>44</v>
      </c>
      <c r="IV36" s="9"/>
      <c r="IW36" s="9">
        <v>69</v>
      </c>
      <c r="IX36" s="9">
        <v>51</v>
      </c>
      <c r="IZ36" s="1">
        <f t="shared" si="9"/>
        <v>22.280701754385966</v>
      </c>
      <c r="JA36" s="1">
        <f t="shared" si="10"/>
        <v>2.9604488061885528</v>
      </c>
      <c r="JB36" s="3">
        <f t="shared" si="11"/>
        <v>0.96610169491525422</v>
      </c>
      <c r="JD36" s="12">
        <v>0.5625</v>
      </c>
      <c r="JE36" s="9">
        <v>0</v>
      </c>
      <c r="JF36" s="9">
        <v>0</v>
      </c>
      <c r="JG36" s="9">
        <v>2</v>
      </c>
      <c r="JH36" s="9">
        <v>4</v>
      </c>
      <c r="JI36" s="9">
        <v>9</v>
      </c>
      <c r="JJ36" s="9">
        <v>8</v>
      </c>
      <c r="JK36" s="9">
        <v>27</v>
      </c>
      <c r="JL36" s="9">
        <v>6</v>
      </c>
      <c r="JM36" s="9">
        <v>0</v>
      </c>
      <c r="JN36" s="9">
        <v>0</v>
      </c>
      <c r="JO36" s="9">
        <v>0</v>
      </c>
      <c r="JP36" s="9">
        <v>0</v>
      </c>
      <c r="JQ36" s="9">
        <v>0</v>
      </c>
      <c r="JR36" s="9">
        <v>5</v>
      </c>
      <c r="JS36" s="9">
        <v>0</v>
      </c>
      <c r="JT36" s="9">
        <v>3</v>
      </c>
      <c r="JU36" s="9">
        <v>17</v>
      </c>
      <c r="JV36" s="9">
        <v>0</v>
      </c>
      <c r="JW36" s="9">
        <v>2</v>
      </c>
      <c r="JX36" s="9">
        <v>0</v>
      </c>
      <c r="JY36" s="9">
        <v>29</v>
      </c>
      <c r="JZ36" s="9">
        <v>16</v>
      </c>
      <c r="KA36" s="9">
        <v>41</v>
      </c>
      <c r="KB36" s="9">
        <v>0</v>
      </c>
      <c r="KC36" s="9">
        <v>0</v>
      </c>
      <c r="KD36" s="9">
        <v>8</v>
      </c>
      <c r="KE36" s="9">
        <v>0</v>
      </c>
      <c r="KF36" s="9">
        <v>0</v>
      </c>
      <c r="KG36" s="9">
        <v>0</v>
      </c>
      <c r="KH36" s="9">
        <v>19</v>
      </c>
      <c r="KI36" s="9">
        <v>5</v>
      </c>
      <c r="KJ36" s="9">
        <v>0</v>
      </c>
      <c r="KK36" s="9">
        <v>8</v>
      </c>
      <c r="KL36" s="9">
        <v>39</v>
      </c>
      <c r="KM36" s="9">
        <v>13</v>
      </c>
      <c r="KN36" s="9">
        <v>38</v>
      </c>
      <c r="KO36" s="9">
        <v>31</v>
      </c>
      <c r="KP36" s="9">
        <v>0</v>
      </c>
      <c r="KQ36" s="9">
        <v>0</v>
      </c>
      <c r="KR36" s="9">
        <v>0</v>
      </c>
      <c r="KS36" s="9">
        <v>0</v>
      </c>
      <c r="KT36" s="9">
        <v>40</v>
      </c>
      <c r="KU36" s="9">
        <v>0</v>
      </c>
      <c r="KV36" s="9">
        <v>1</v>
      </c>
      <c r="KW36" s="9">
        <v>15</v>
      </c>
      <c r="KX36" s="9">
        <v>10</v>
      </c>
      <c r="KY36" s="9">
        <v>7</v>
      </c>
      <c r="KZ36" s="9">
        <v>0</v>
      </c>
      <c r="LA36" s="9">
        <v>12</v>
      </c>
      <c r="LB36" s="9">
        <v>8</v>
      </c>
      <c r="LC36" s="9">
        <v>20</v>
      </c>
      <c r="LD36" s="9">
        <v>5</v>
      </c>
      <c r="LE36" s="9">
        <v>0</v>
      </c>
      <c r="LF36" s="9">
        <v>0</v>
      </c>
      <c r="LG36" s="9">
        <v>25</v>
      </c>
      <c r="LH36" s="9">
        <v>0</v>
      </c>
      <c r="LI36" s="9">
        <v>0</v>
      </c>
      <c r="LJ36" s="9">
        <v>21</v>
      </c>
      <c r="LK36" s="9">
        <v>33</v>
      </c>
      <c r="LL36" s="9">
        <v>0</v>
      </c>
      <c r="LM36" s="9">
        <v>0</v>
      </c>
      <c r="LN36" s="9">
        <v>0</v>
      </c>
      <c r="LO36" s="9">
        <v>0</v>
      </c>
      <c r="LP36" s="9">
        <v>0</v>
      </c>
      <c r="LR36" s="1">
        <f t="shared" si="12"/>
        <v>8.234375</v>
      </c>
      <c r="LS36" s="1">
        <f t="shared" si="13"/>
        <v>1.4996266379747369</v>
      </c>
      <c r="LT36" s="3">
        <f t="shared" si="14"/>
        <v>1</v>
      </c>
      <c r="LV36" s="12">
        <v>0.5625</v>
      </c>
      <c r="LW36" s="9">
        <v>9</v>
      </c>
      <c r="LX36" s="9">
        <v>13</v>
      </c>
      <c r="LY36" s="9">
        <v>0</v>
      </c>
      <c r="LZ36" s="9">
        <v>11</v>
      </c>
      <c r="MA36" s="9">
        <v>13</v>
      </c>
      <c r="MB36" s="9">
        <v>0</v>
      </c>
      <c r="MC36" s="9">
        <v>0</v>
      </c>
      <c r="MD36" s="9">
        <v>23</v>
      </c>
      <c r="ME36" s="9">
        <v>20</v>
      </c>
      <c r="MF36" s="9">
        <v>0</v>
      </c>
      <c r="MG36" s="9">
        <v>1</v>
      </c>
      <c r="MH36" s="9">
        <v>4</v>
      </c>
      <c r="MI36" s="9">
        <v>10</v>
      </c>
      <c r="MJ36" s="9">
        <v>0</v>
      </c>
      <c r="MK36" s="9">
        <v>12</v>
      </c>
      <c r="ML36" s="9">
        <v>12</v>
      </c>
      <c r="MM36" s="9">
        <v>0</v>
      </c>
      <c r="MN36" s="9">
        <v>28</v>
      </c>
      <c r="MO36" s="9">
        <v>0</v>
      </c>
      <c r="MP36" s="9">
        <v>0</v>
      </c>
      <c r="MQ36" s="9">
        <v>2</v>
      </c>
      <c r="MR36" s="9">
        <v>12</v>
      </c>
      <c r="MS36" s="9">
        <v>2</v>
      </c>
      <c r="MT36" s="9">
        <v>49</v>
      </c>
      <c r="MU36" s="9">
        <v>0</v>
      </c>
      <c r="MV36" s="9">
        <v>0</v>
      </c>
      <c r="MW36" s="9">
        <v>60</v>
      </c>
      <c r="MX36" s="9">
        <v>7</v>
      </c>
      <c r="MY36" s="9">
        <v>49</v>
      </c>
      <c r="MZ36" s="9">
        <v>4</v>
      </c>
      <c r="NA36" s="9">
        <v>2</v>
      </c>
      <c r="NB36" s="9">
        <v>4</v>
      </c>
      <c r="NC36" s="9">
        <v>0</v>
      </c>
      <c r="ND36" s="9">
        <v>25</v>
      </c>
      <c r="NE36" s="9">
        <v>53</v>
      </c>
      <c r="NF36" s="9">
        <v>5</v>
      </c>
      <c r="NG36" s="9">
        <v>0</v>
      </c>
      <c r="NH36" s="9">
        <v>37</v>
      </c>
      <c r="NI36" s="9">
        <v>19</v>
      </c>
      <c r="NJ36" s="9">
        <v>7</v>
      </c>
      <c r="NK36" s="9">
        <v>35</v>
      </c>
      <c r="NL36" s="9">
        <v>0</v>
      </c>
      <c r="NM36" s="9">
        <v>10</v>
      </c>
      <c r="NN36" s="9">
        <v>48</v>
      </c>
      <c r="NO36" s="9">
        <v>42</v>
      </c>
      <c r="NP36" s="9">
        <v>0</v>
      </c>
      <c r="NQ36" s="9">
        <v>26</v>
      </c>
      <c r="NR36" s="9">
        <v>38</v>
      </c>
      <c r="NS36" s="9">
        <v>15</v>
      </c>
      <c r="NU36" s="1">
        <f t="shared" si="15"/>
        <v>14.428571428571429</v>
      </c>
      <c r="NV36" s="1">
        <f t="shared" si="16"/>
        <v>2.4460157802595859</v>
      </c>
      <c r="NW36" s="3">
        <f t="shared" si="17"/>
        <v>1</v>
      </c>
    </row>
    <row r="37" spans="1:387" s="4" customFormat="1" x14ac:dyDescent="0.55000000000000004">
      <c r="A37" s="12">
        <v>0.58333333333333337</v>
      </c>
      <c r="B37" s="9">
        <v>4</v>
      </c>
      <c r="C37" s="9">
        <v>20</v>
      </c>
      <c r="D37" s="9">
        <v>0</v>
      </c>
      <c r="E37" s="9">
        <v>39</v>
      </c>
      <c r="F37" s="9">
        <v>0</v>
      </c>
      <c r="G37" s="9">
        <v>5</v>
      </c>
      <c r="H37" s="9">
        <v>0</v>
      </c>
      <c r="I37" s="9">
        <v>19</v>
      </c>
      <c r="J37" s="9">
        <v>20</v>
      </c>
      <c r="K37" s="9">
        <v>3</v>
      </c>
      <c r="L37" s="9">
        <v>3</v>
      </c>
      <c r="M37" s="9">
        <v>22</v>
      </c>
      <c r="N37" s="9">
        <v>14</v>
      </c>
      <c r="O37" s="9">
        <v>0</v>
      </c>
      <c r="P37" s="9">
        <v>17</v>
      </c>
      <c r="Q37" s="9">
        <v>0</v>
      </c>
      <c r="R37" s="9">
        <v>0</v>
      </c>
      <c r="S37" s="9">
        <v>0</v>
      </c>
      <c r="T37" s="9">
        <v>5</v>
      </c>
      <c r="U37" s="9">
        <v>0</v>
      </c>
      <c r="V37" s="9">
        <v>3</v>
      </c>
      <c r="W37" s="9">
        <v>0</v>
      </c>
      <c r="X37" s="9">
        <v>1</v>
      </c>
      <c r="Y37" s="9">
        <v>15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1</v>
      </c>
      <c r="AG37" s="9">
        <v>11</v>
      </c>
      <c r="AH37" s="9">
        <v>13</v>
      </c>
      <c r="AI37" s="9">
        <v>9</v>
      </c>
      <c r="AJ37" s="9">
        <v>1</v>
      </c>
      <c r="AK37" s="9">
        <v>0</v>
      </c>
      <c r="AL37" s="9">
        <v>2</v>
      </c>
      <c r="AM37" s="9">
        <v>0</v>
      </c>
      <c r="AN37" s="9">
        <v>29</v>
      </c>
      <c r="AO37" s="9">
        <v>0</v>
      </c>
      <c r="AP37" s="9">
        <v>0</v>
      </c>
      <c r="AQ37" s="9"/>
      <c r="AR37" s="9">
        <v>2</v>
      </c>
      <c r="AS37" s="9">
        <v>4</v>
      </c>
      <c r="AT37" s="9">
        <v>0</v>
      </c>
      <c r="AU37" s="9">
        <v>0</v>
      </c>
      <c r="AV37" s="9">
        <v>0</v>
      </c>
      <c r="AW37" s="9">
        <v>1</v>
      </c>
      <c r="AX37" s="9">
        <v>0</v>
      </c>
      <c r="AY37" s="9">
        <v>0</v>
      </c>
      <c r="AZ37" s="9">
        <v>9</v>
      </c>
      <c r="BA37" s="9">
        <v>0</v>
      </c>
      <c r="BB37" s="9">
        <v>0</v>
      </c>
      <c r="BC37" s="9">
        <v>13</v>
      </c>
      <c r="BD37" s="9">
        <v>0</v>
      </c>
      <c r="BE37" s="9">
        <v>0</v>
      </c>
      <c r="BF37" s="9">
        <v>3</v>
      </c>
      <c r="BG37" s="9">
        <v>0</v>
      </c>
      <c r="BH37" s="9">
        <v>0</v>
      </c>
      <c r="BJ37" s="1">
        <f t="shared" si="18"/>
        <v>4.9655172413793105</v>
      </c>
      <c r="BK37" s="1">
        <f t="shared" si="19"/>
        <v>1.1051672937942298</v>
      </c>
      <c r="BL37" s="3">
        <f t="shared" si="20"/>
        <v>0.98305084745762716</v>
      </c>
      <c r="BN37" s="12">
        <v>0.58333333333333337</v>
      </c>
      <c r="BO37" s="9">
        <v>2</v>
      </c>
      <c r="BP37" s="9">
        <v>23</v>
      </c>
      <c r="BQ37" s="9">
        <v>10</v>
      </c>
      <c r="BR37" s="9">
        <v>0</v>
      </c>
      <c r="BS37" s="9">
        <v>8</v>
      </c>
      <c r="BT37" s="9">
        <v>0</v>
      </c>
      <c r="BU37" s="9"/>
      <c r="BV37" s="9">
        <v>1</v>
      </c>
      <c r="BW37" s="9">
        <v>0</v>
      </c>
      <c r="BX37" s="9">
        <v>6</v>
      </c>
      <c r="BY37" s="9">
        <v>25</v>
      </c>
      <c r="BZ37" s="9">
        <v>12</v>
      </c>
      <c r="CA37" s="9">
        <v>0</v>
      </c>
      <c r="CB37" s="9">
        <v>47</v>
      </c>
      <c r="CC37" s="9">
        <v>0</v>
      </c>
      <c r="CD37" s="9">
        <v>0</v>
      </c>
      <c r="CE37" s="9">
        <v>37</v>
      </c>
      <c r="CF37" s="9">
        <v>0</v>
      </c>
      <c r="CG37" s="9">
        <v>0</v>
      </c>
      <c r="CH37" s="9">
        <v>0</v>
      </c>
      <c r="CI37" s="9">
        <v>74</v>
      </c>
      <c r="CJ37" s="9">
        <v>10</v>
      </c>
      <c r="CK37" s="9">
        <v>0</v>
      </c>
      <c r="CL37" s="9"/>
      <c r="CM37" s="9"/>
      <c r="CN37" s="9">
        <v>0</v>
      </c>
      <c r="CO37" s="9">
        <v>17</v>
      </c>
      <c r="CP37" s="9">
        <v>17</v>
      </c>
      <c r="CQ37" s="9">
        <v>0</v>
      </c>
      <c r="CR37" s="9">
        <v>7</v>
      </c>
      <c r="CS37" s="9">
        <v>0</v>
      </c>
      <c r="CT37" s="9">
        <v>21</v>
      </c>
      <c r="CU37" s="9">
        <v>0</v>
      </c>
      <c r="CV37" s="9">
        <v>0</v>
      </c>
      <c r="CW37" s="9">
        <v>16</v>
      </c>
      <c r="CX37" s="9">
        <v>3</v>
      </c>
      <c r="CY37" s="9">
        <v>12</v>
      </c>
      <c r="CZ37" s="9">
        <v>6</v>
      </c>
      <c r="DA37" s="9">
        <v>0</v>
      </c>
      <c r="DB37" s="9">
        <v>8</v>
      </c>
      <c r="DC37" s="9">
        <v>22</v>
      </c>
      <c r="DD37" s="9">
        <v>41</v>
      </c>
      <c r="DE37" s="9">
        <v>0</v>
      </c>
      <c r="DF37" s="9">
        <v>8</v>
      </c>
      <c r="DG37" s="9">
        <v>0</v>
      </c>
      <c r="DH37" s="9">
        <v>0</v>
      </c>
      <c r="DI37" s="9">
        <v>39</v>
      </c>
      <c r="DJ37" s="9">
        <v>12</v>
      </c>
      <c r="DK37" s="9">
        <v>23</v>
      </c>
      <c r="DL37" s="9">
        <v>0</v>
      </c>
      <c r="DM37" s="9">
        <v>0</v>
      </c>
      <c r="DN37" s="9">
        <v>0</v>
      </c>
      <c r="DO37" s="9">
        <v>0</v>
      </c>
      <c r="DP37" s="9">
        <v>0</v>
      </c>
      <c r="DQ37" s="9"/>
      <c r="DR37" s="9">
        <v>0</v>
      </c>
      <c r="DS37" s="9">
        <v>0</v>
      </c>
      <c r="DU37" s="1">
        <f t="shared" si="3"/>
        <v>9.566037735849056</v>
      </c>
      <c r="DV37" s="1">
        <f t="shared" si="4"/>
        <v>2.0698101961673663</v>
      </c>
      <c r="DW37" s="3">
        <f t="shared" si="5"/>
        <v>0.92982456140350878</v>
      </c>
      <c r="DY37" s="12">
        <v>0.58333333333333337</v>
      </c>
      <c r="DZ37" s="9">
        <v>0</v>
      </c>
      <c r="EA37" s="9">
        <v>0</v>
      </c>
      <c r="EB37" s="9">
        <v>0</v>
      </c>
      <c r="EC37" s="9">
        <v>9</v>
      </c>
      <c r="ED37" s="9">
        <v>0</v>
      </c>
      <c r="EE37" s="9">
        <v>0</v>
      </c>
      <c r="EF37" s="9">
        <v>0</v>
      </c>
      <c r="EG37" s="9">
        <v>0</v>
      </c>
      <c r="EH37" s="9">
        <v>0</v>
      </c>
      <c r="EI37" s="9">
        <v>1</v>
      </c>
      <c r="EJ37" s="9">
        <v>0</v>
      </c>
      <c r="EK37" s="9">
        <v>9</v>
      </c>
      <c r="EL37" s="9">
        <v>0</v>
      </c>
      <c r="EM37" s="9">
        <v>27</v>
      </c>
      <c r="EN37" s="9">
        <v>18</v>
      </c>
      <c r="EO37" s="9">
        <v>0</v>
      </c>
      <c r="EP37" s="9">
        <v>19</v>
      </c>
      <c r="EQ37" s="9">
        <v>9</v>
      </c>
      <c r="ER37" s="9">
        <v>2</v>
      </c>
      <c r="ES37" s="9">
        <v>22</v>
      </c>
      <c r="ET37" s="9">
        <v>16</v>
      </c>
      <c r="EU37" s="9">
        <v>0</v>
      </c>
      <c r="EV37" s="9">
        <v>0</v>
      </c>
      <c r="EW37" s="9">
        <v>22</v>
      </c>
      <c r="EX37" s="9">
        <v>1</v>
      </c>
      <c r="EY37" s="9">
        <v>0</v>
      </c>
      <c r="EZ37" s="9">
        <v>1</v>
      </c>
      <c r="FA37" s="9">
        <v>0</v>
      </c>
      <c r="FB37" s="9">
        <v>0</v>
      </c>
      <c r="FC37" s="9">
        <v>22</v>
      </c>
      <c r="FD37" s="9">
        <v>17</v>
      </c>
      <c r="FE37" s="9">
        <v>4</v>
      </c>
      <c r="FF37" s="9">
        <v>0</v>
      </c>
      <c r="FG37" s="9">
        <v>2</v>
      </c>
      <c r="FH37" s="9">
        <v>6</v>
      </c>
      <c r="FI37" s="9">
        <v>0</v>
      </c>
      <c r="FJ37" s="9">
        <v>0</v>
      </c>
      <c r="FK37" s="9">
        <v>0</v>
      </c>
      <c r="FL37" s="9">
        <v>23</v>
      </c>
      <c r="FM37" s="9">
        <v>0</v>
      </c>
      <c r="FN37" s="9">
        <v>0</v>
      </c>
      <c r="FO37" s="9">
        <v>0</v>
      </c>
      <c r="FP37" s="9">
        <v>0</v>
      </c>
      <c r="FQ37" s="9">
        <v>0</v>
      </c>
      <c r="FR37" s="9">
        <v>0</v>
      </c>
      <c r="FS37" s="9">
        <v>0</v>
      </c>
      <c r="FT37" s="9">
        <v>33</v>
      </c>
      <c r="FU37" s="9">
        <v>5</v>
      </c>
      <c r="FV37" s="9">
        <v>0</v>
      </c>
      <c r="FW37" s="9">
        <v>0</v>
      </c>
      <c r="FX37" s="9">
        <v>10</v>
      </c>
      <c r="FY37" s="9">
        <v>0</v>
      </c>
      <c r="FZ37" s="9">
        <v>0</v>
      </c>
      <c r="GA37" s="9">
        <v>0</v>
      </c>
      <c r="GB37" s="9">
        <v>0</v>
      </c>
      <c r="GC37" s="9">
        <v>0</v>
      </c>
      <c r="GD37" s="9">
        <v>2</v>
      </c>
      <c r="GE37" s="9">
        <v>0</v>
      </c>
      <c r="GF37" s="9">
        <v>0</v>
      </c>
      <c r="GG37" s="9">
        <v>21</v>
      </c>
      <c r="GH37" s="9">
        <v>0</v>
      </c>
      <c r="GI37" s="9">
        <v>0</v>
      </c>
      <c r="GJ37" s="9">
        <v>0</v>
      </c>
      <c r="GK37" s="9">
        <v>11</v>
      </c>
      <c r="GL37" s="9"/>
      <c r="GM37" s="1">
        <f t="shared" si="6"/>
        <v>4.875</v>
      </c>
      <c r="GN37" s="1">
        <f t="shared" si="7"/>
        <v>1.0570295681467514</v>
      </c>
      <c r="GO37" s="3">
        <f t="shared" si="8"/>
        <v>1</v>
      </c>
      <c r="GQ37" s="12">
        <v>0.58333333333333337</v>
      </c>
      <c r="GR37" s="9">
        <v>0</v>
      </c>
      <c r="GS37" s="9">
        <v>0</v>
      </c>
      <c r="GT37" s="9">
        <v>0</v>
      </c>
      <c r="GU37" s="9">
        <v>0</v>
      </c>
      <c r="GV37" s="9">
        <v>35</v>
      </c>
      <c r="GW37" s="9">
        <v>58</v>
      </c>
      <c r="GX37" s="9">
        <v>0</v>
      </c>
      <c r="GY37" s="9">
        <v>1</v>
      </c>
      <c r="GZ37" s="9">
        <v>0</v>
      </c>
      <c r="HA37" s="9">
        <v>34</v>
      </c>
      <c r="HB37" s="9">
        <v>27</v>
      </c>
      <c r="HC37" s="9">
        <v>38</v>
      </c>
      <c r="HD37" s="9">
        <v>0</v>
      </c>
      <c r="HE37" s="9">
        <v>11</v>
      </c>
      <c r="HF37" s="9">
        <v>3</v>
      </c>
      <c r="HG37" s="9">
        <v>30</v>
      </c>
      <c r="HH37" s="9">
        <v>8</v>
      </c>
      <c r="HI37" s="9">
        <v>10</v>
      </c>
      <c r="HJ37" s="9">
        <v>23</v>
      </c>
      <c r="HK37" s="9">
        <v>24</v>
      </c>
      <c r="HL37" s="9">
        <v>27</v>
      </c>
      <c r="HM37" s="9">
        <v>22</v>
      </c>
      <c r="HN37" s="9">
        <v>0</v>
      </c>
      <c r="HO37" s="9">
        <v>69</v>
      </c>
      <c r="HP37" s="9">
        <v>36</v>
      </c>
      <c r="HQ37" s="9">
        <v>43</v>
      </c>
      <c r="HR37" s="9"/>
      <c r="HS37" s="9">
        <v>55</v>
      </c>
      <c r="HT37" s="9">
        <v>4</v>
      </c>
      <c r="HU37" s="9">
        <v>10</v>
      </c>
      <c r="HV37" s="9">
        <v>17</v>
      </c>
      <c r="HW37" s="9">
        <v>25</v>
      </c>
      <c r="HX37" s="9">
        <v>0</v>
      </c>
      <c r="HY37" s="9">
        <v>0</v>
      </c>
      <c r="HZ37" s="9">
        <v>1</v>
      </c>
      <c r="IA37" s="9">
        <v>76</v>
      </c>
      <c r="IB37" s="9">
        <v>41</v>
      </c>
      <c r="IC37" s="9">
        <v>24</v>
      </c>
      <c r="ID37" s="9">
        <v>52</v>
      </c>
      <c r="IE37" s="9">
        <v>68</v>
      </c>
      <c r="IF37" s="9">
        <v>49</v>
      </c>
      <c r="IG37" s="9">
        <v>36</v>
      </c>
      <c r="IH37" s="9">
        <v>10</v>
      </c>
      <c r="II37" s="9">
        <v>45</v>
      </c>
      <c r="IJ37" s="9">
        <v>0</v>
      </c>
      <c r="IK37" s="9">
        <v>0</v>
      </c>
      <c r="IL37" s="9">
        <v>40</v>
      </c>
      <c r="IM37" s="9">
        <v>42</v>
      </c>
      <c r="IN37" s="9">
        <v>0</v>
      </c>
      <c r="IO37" s="9">
        <v>0</v>
      </c>
      <c r="IP37" s="9">
        <v>6</v>
      </c>
      <c r="IQ37" s="9">
        <v>25</v>
      </c>
      <c r="IR37" s="9">
        <v>0</v>
      </c>
      <c r="IS37" s="9">
        <v>2</v>
      </c>
      <c r="IT37" s="9">
        <v>0</v>
      </c>
      <c r="IU37" s="9">
        <v>41</v>
      </c>
      <c r="IV37" s="9"/>
      <c r="IW37" s="9">
        <v>43</v>
      </c>
      <c r="IX37" s="9">
        <v>43</v>
      </c>
      <c r="IZ37" s="1">
        <f t="shared" si="9"/>
        <v>22</v>
      </c>
      <c r="JA37" s="1">
        <f t="shared" si="10"/>
        <v>2.8756605430574109</v>
      </c>
      <c r="JB37" s="3">
        <f t="shared" si="11"/>
        <v>0.96610169491525422</v>
      </c>
      <c r="JD37" s="12">
        <v>0.58333333333333337</v>
      </c>
      <c r="JE37" s="9">
        <v>8</v>
      </c>
      <c r="JF37" s="9">
        <v>0</v>
      </c>
      <c r="JG37" s="9">
        <v>9</v>
      </c>
      <c r="JH37" s="9">
        <v>2</v>
      </c>
      <c r="JI37" s="9">
        <v>21</v>
      </c>
      <c r="JJ37" s="9">
        <v>7</v>
      </c>
      <c r="JK37" s="9">
        <v>55</v>
      </c>
      <c r="JL37" s="9">
        <v>6</v>
      </c>
      <c r="JM37" s="9">
        <v>0</v>
      </c>
      <c r="JN37" s="9">
        <v>0</v>
      </c>
      <c r="JO37" s="9">
        <v>0</v>
      </c>
      <c r="JP37" s="9">
        <v>0</v>
      </c>
      <c r="JQ37" s="9">
        <v>12</v>
      </c>
      <c r="JR37" s="9">
        <v>0</v>
      </c>
      <c r="JS37" s="9">
        <v>0</v>
      </c>
      <c r="JT37" s="9">
        <v>1</v>
      </c>
      <c r="JU37" s="9">
        <v>22</v>
      </c>
      <c r="JV37" s="9">
        <v>4</v>
      </c>
      <c r="JW37" s="9">
        <v>10</v>
      </c>
      <c r="JX37" s="9">
        <v>0</v>
      </c>
      <c r="JY37" s="9">
        <v>17</v>
      </c>
      <c r="JZ37" s="9">
        <v>8</v>
      </c>
      <c r="KA37" s="9">
        <v>22</v>
      </c>
      <c r="KB37" s="9">
        <v>0</v>
      </c>
      <c r="KC37" s="9">
        <v>0</v>
      </c>
      <c r="KD37" s="9">
        <v>8</v>
      </c>
      <c r="KE37" s="9">
        <v>0</v>
      </c>
      <c r="KF37" s="9">
        <v>0</v>
      </c>
      <c r="KG37" s="9">
        <v>0</v>
      </c>
      <c r="KH37" s="9">
        <v>3</v>
      </c>
      <c r="KI37" s="9">
        <v>24</v>
      </c>
      <c r="KJ37" s="9">
        <v>0</v>
      </c>
      <c r="KK37" s="9">
        <v>0</v>
      </c>
      <c r="KL37" s="9">
        <v>55</v>
      </c>
      <c r="KM37" s="9">
        <v>7</v>
      </c>
      <c r="KN37" s="9">
        <v>6</v>
      </c>
      <c r="KO37" s="9">
        <v>32</v>
      </c>
      <c r="KP37" s="9">
        <v>0</v>
      </c>
      <c r="KQ37" s="9">
        <v>5</v>
      </c>
      <c r="KR37" s="9">
        <v>0</v>
      </c>
      <c r="KS37" s="9">
        <v>0</v>
      </c>
      <c r="KT37" s="9">
        <v>2</v>
      </c>
      <c r="KU37" s="9">
        <v>0</v>
      </c>
      <c r="KV37" s="9">
        <v>0</v>
      </c>
      <c r="KW37" s="9">
        <v>4</v>
      </c>
      <c r="KX37" s="9">
        <v>23</v>
      </c>
      <c r="KY37" s="9">
        <v>32</v>
      </c>
      <c r="KZ37" s="9">
        <v>0</v>
      </c>
      <c r="LA37" s="9">
        <v>13</v>
      </c>
      <c r="LB37" s="9">
        <v>5</v>
      </c>
      <c r="LC37" s="9">
        <v>15</v>
      </c>
      <c r="LD37" s="9">
        <v>3</v>
      </c>
      <c r="LE37" s="9">
        <v>0</v>
      </c>
      <c r="LF37" s="9">
        <v>0</v>
      </c>
      <c r="LG37" s="9">
        <v>0</v>
      </c>
      <c r="LH37" s="9">
        <v>2</v>
      </c>
      <c r="LI37" s="9">
        <v>0</v>
      </c>
      <c r="LJ37" s="9">
        <v>0</v>
      </c>
      <c r="LK37" s="9">
        <v>0</v>
      </c>
      <c r="LL37" s="9">
        <v>5</v>
      </c>
      <c r="LM37" s="9">
        <v>0</v>
      </c>
      <c r="LN37" s="9">
        <v>0</v>
      </c>
      <c r="LO37" s="9">
        <v>8</v>
      </c>
      <c r="LP37" s="9">
        <v>0</v>
      </c>
      <c r="LR37" s="1">
        <f t="shared" si="12"/>
        <v>7.125</v>
      </c>
      <c r="LS37" s="1">
        <f t="shared" si="13"/>
        <v>1.4886308559870798</v>
      </c>
      <c r="LT37" s="3">
        <f t="shared" si="14"/>
        <v>1</v>
      </c>
      <c r="LV37" s="12">
        <v>0.58333333333333337</v>
      </c>
      <c r="LW37" s="9">
        <v>0</v>
      </c>
      <c r="LX37" s="9">
        <v>12</v>
      </c>
      <c r="LY37" s="9">
        <v>0</v>
      </c>
      <c r="LZ37" s="9">
        <v>0</v>
      </c>
      <c r="MA37" s="9">
        <v>0</v>
      </c>
      <c r="MB37" s="9">
        <v>0</v>
      </c>
      <c r="MC37" s="9">
        <v>2</v>
      </c>
      <c r="MD37" s="9">
        <v>16</v>
      </c>
      <c r="ME37" s="9">
        <v>23</v>
      </c>
      <c r="MF37" s="9">
        <v>0</v>
      </c>
      <c r="MG37" s="9">
        <v>12</v>
      </c>
      <c r="MH37" s="9">
        <v>1</v>
      </c>
      <c r="MI37" s="9">
        <v>5</v>
      </c>
      <c r="MJ37" s="9">
        <v>0</v>
      </c>
      <c r="MK37" s="9">
        <v>1</v>
      </c>
      <c r="ML37" s="9">
        <v>9</v>
      </c>
      <c r="MM37" s="9">
        <v>0</v>
      </c>
      <c r="MN37" s="9">
        <v>35</v>
      </c>
      <c r="MO37" s="9">
        <v>0</v>
      </c>
      <c r="MP37" s="9">
        <v>5</v>
      </c>
      <c r="MQ37" s="9">
        <v>0</v>
      </c>
      <c r="MR37" s="9">
        <v>22</v>
      </c>
      <c r="MS37" s="9">
        <v>0</v>
      </c>
      <c r="MT37" s="9">
        <v>8</v>
      </c>
      <c r="MU37" s="9">
        <v>2</v>
      </c>
      <c r="MV37" s="9">
        <v>0</v>
      </c>
      <c r="MW37" s="9">
        <v>52</v>
      </c>
      <c r="MX37" s="9">
        <v>0</v>
      </c>
      <c r="MY37" s="9">
        <v>59</v>
      </c>
      <c r="MZ37" s="9">
        <v>2</v>
      </c>
      <c r="NA37" s="9">
        <v>0</v>
      </c>
      <c r="NB37" s="9">
        <v>0</v>
      </c>
      <c r="NC37" s="9">
        <v>0</v>
      </c>
      <c r="ND37" s="9">
        <v>10</v>
      </c>
      <c r="NE37" s="9">
        <v>29</v>
      </c>
      <c r="NF37" s="9">
        <v>5</v>
      </c>
      <c r="NG37" s="9">
        <v>0</v>
      </c>
      <c r="NH37" s="9">
        <v>1</v>
      </c>
      <c r="NI37" s="9">
        <v>21</v>
      </c>
      <c r="NJ37" s="9">
        <v>3</v>
      </c>
      <c r="NK37" s="9">
        <v>46</v>
      </c>
      <c r="NL37" s="9">
        <v>20</v>
      </c>
      <c r="NM37" s="9">
        <v>0</v>
      </c>
      <c r="NN37" s="9">
        <v>33</v>
      </c>
      <c r="NO37" s="9">
        <v>50</v>
      </c>
      <c r="NP37" s="9">
        <v>36</v>
      </c>
      <c r="NQ37" s="9">
        <v>0</v>
      </c>
      <c r="NR37" s="9">
        <v>42</v>
      </c>
      <c r="NS37" s="9">
        <v>20</v>
      </c>
      <c r="NU37" s="1">
        <f t="shared" si="15"/>
        <v>11.877551020408163</v>
      </c>
      <c r="NV37" s="1">
        <f t="shared" si="16"/>
        <v>2.3730761368406488</v>
      </c>
      <c r="NW37" s="3">
        <f t="shared" si="17"/>
        <v>1</v>
      </c>
    </row>
    <row r="38" spans="1:387" s="4" customFormat="1" x14ac:dyDescent="0.55000000000000004">
      <c r="A38" s="12">
        <v>0.60416666666666663</v>
      </c>
      <c r="B38" s="9">
        <v>1</v>
      </c>
      <c r="C38" s="9">
        <v>30</v>
      </c>
      <c r="D38" s="9">
        <v>0</v>
      </c>
      <c r="E38" s="9">
        <v>26</v>
      </c>
      <c r="F38" s="9">
        <v>0</v>
      </c>
      <c r="G38" s="9">
        <v>15</v>
      </c>
      <c r="H38" s="9">
        <v>0</v>
      </c>
      <c r="I38" s="9">
        <v>6</v>
      </c>
      <c r="J38" s="9">
        <v>1</v>
      </c>
      <c r="K38" s="9">
        <v>6</v>
      </c>
      <c r="L38" s="9">
        <v>6</v>
      </c>
      <c r="M38" s="9">
        <v>9</v>
      </c>
      <c r="N38" s="9">
        <v>39</v>
      </c>
      <c r="O38" s="9">
        <v>0</v>
      </c>
      <c r="P38" s="9">
        <v>56</v>
      </c>
      <c r="Q38" s="9">
        <v>0</v>
      </c>
      <c r="R38" s="9">
        <v>7</v>
      </c>
      <c r="S38" s="9">
        <v>16</v>
      </c>
      <c r="T38" s="9">
        <v>1</v>
      </c>
      <c r="U38" s="9">
        <v>0</v>
      </c>
      <c r="V38" s="9">
        <v>3</v>
      </c>
      <c r="W38" s="9">
        <v>0</v>
      </c>
      <c r="X38" s="9">
        <v>0</v>
      </c>
      <c r="Y38" s="9">
        <v>25</v>
      </c>
      <c r="Z38" s="9">
        <v>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1</v>
      </c>
      <c r="AG38" s="9">
        <v>1</v>
      </c>
      <c r="AH38" s="9">
        <v>1</v>
      </c>
      <c r="AI38" s="9">
        <v>0</v>
      </c>
      <c r="AJ38" s="9">
        <v>0</v>
      </c>
      <c r="AK38" s="9">
        <v>0</v>
      </c>
      <c r="AL38" s="9">
        <v>0</v>
      </c>
      <c r="AM38" s="9">
        <v>0</v>
      </c>
      <c r="AN38" s="9">
        <v>1</v>
      </c>
      <c r="AO38" s="9">
        <v>0</v>
      </c>
      <c r="AP38" s="9">
        <v>2</v>
      </c>
      <c r="AQ38" s="9"/>
      <c r="AR38" s="9">
        <v>4</v>
      </c>
      <c r="AS38" s="9">
        <v>0</v>
      </c>
      <c r="AT38" s="9">
        <v>0</v>
      </c>
      <c r="AU38" s="9">
        <v>0</v>
      </c>
      <c r="AV38" s="9">
        <v>8</v>
      </c>
      <c r="AW38" s="9">
        <v>1</v>
      </c>
      <c r="AX38" s="9">
        <v>0</v>
      </c>
      <c r="AY38" s="9">
        <v>0</v>
      </c>
      <c r="AZ38" s="9">
        <v>1</v>
      </c>
      <c r="BA38" s="9">
        <v>0</v>
      </c>
      <c r="BB38" s="9">
        <v>0</v>
      </c>
      <c r="BC38" s="9">
        <v>0</v>
      </c>
      <c r="BD38" s="9">
        <v>0</v>
      </c>
      <c r="BE38" s="9">
        <v>0</v>
      </c>
      <c r="BF38" s="9">
        <v>0</v>
      </c>
      <c r="BG38" s="9">
        <v>0</v>
      </c>
      <c r="BH38" s="9">
        <v>3</v>
      </c>
      <c r="BJ38" s="1">
        <f t="shared" si="18"/>
        <v>4.6551724137931032</v>
      </c>
      <c r="BK38" s="1">
        <f t="shared" si="19"/>
        <v>1.3947337917146463</v>
      </c>
      <c r="BL38" s="3">
        <f t="shared" si="20"/>
        <v>0.98305084745762716</v>
      </c>
      <c r="BN38" s="12">
        <v>0.60416666666666663</v>
      </c>
      <c r="BO38" s="9">
        <v>27</v>
      </c>
      <c r="BP38" s="9">
        <v>0</v>
      </c>
      <c r="BQ38" s="9">
        <v>15</v>
      </c>
      <c r="BR38" s="9">
        <v>13</v>
      </c>
      <c r="BS38" s="9">
        <v>7</v>
      </c>
      <c r="BT38" s="9">
        <v>0</v>
      </c>
      <c r="BU38" s="9"/>
      <c r="BV38" s="9">
        <v>0</v>
      </c>
      <c r="BW38" s="9">
        <v>0</v>
      </c>
      <c r="BX38" s="9">
        <v>0</v>
      </c>
      <c r="BY38" s="9">
        <v>3</v>
      </c>
      <c r="BZ38" s="9">
        <v>1</v>
      </c>
      <c r="CA38" s="9">
        <v>0</v>
      </c>
      <c r="CB38" s="9">
        <v>26</v>
      </c>
      <c r="CC38" s="9">
        <v>0</v>
      </c>
      <c r="CD38" s="9">
        <v>0</v>
      </c>
      <c r="CE38" s="9">
        <v>31</v>
      </c>
      <c r="CF38" s="9">
        <v>0</v>
      </c>
      <c r="CG38" s="9">
        <v>0</v>
      </c>
      <c r="CH38" s="9">
        <v>0</v>
      </c>
      <c r="CI38" s="9">
        <v>89</v>
      </c>
      <c r="CJ38" s="9">
        <v>5</v>
      </c>
      <c r="CK38" s="9">
        <v>0</v>
      </c>
      <c r="CL38" s="9"/>
      <c r="CM38" s="9"/>
      <c r="CN38" s="9">
        <v>0</v>
      </c>
      <c r="CO38" s="9">
        <v>10</v>
      </c>
      <c r="CP38" s="9">
        <v>8</v>
      </c>
      <c r="CQ38" s="9">
        <v>0</v>
      </c>
      <c r="CR38" s="9">
        <v>12</v>
      </c>
      <c r="CS38" s="9">
        <v>0</v>
      </c>
      <c r="CT38" s="9">
        <v>24</v>
      </c>
      <c r="CU38" s="9">
        <v>0</v>
      </c>
      <c r="CV38" s="9">
        <v>8</v>
      </c>
      <c r="CW38" s="9">
        <v>16</v>
      </c>
      <c r="CX38" s="9">
        <v>0</v>
      </c>
      <c r="CY38" s="9">
        <v>7</v>
      </c>
      <c r="CZ38" s="9">
        <v>10</v>
      </c>
      <c r="DA38" s="9">
        <v>4</v>
      </c>
      <c r="DB38" s="9">
        <v>0</v>
      </c>
      <c r="DC38" s="9">
        <v>23</v>
      </c>
      <c r="DD38" s="9">
        <v>33</v>
      </c>
      <c r="DE38" s="9">
        <v>0</v>
      </c>
      <c r="DF38" s="9">
        <v>0</v>
      </c>
      <c r="DG38" s="9">
        <v>0</v>
      </c>
      <c r="DH38" s="9">
        <v>0</v>
      </c>
      <c r="DI38" s="9">
        <v>23</v>
      </c>
      <c r="DJ38" s="9">
        <v>11</v>
      </c>
      <c r="DK38" s="9">
        <v>0</v>
      </c>
      <c r="DL38" s="9">
        <v>0</v>
      </c>
      <c r="DM38" s="9">
        <v>0</v>
      </c>
      <c r="DN38" s="9">
        <v>0</v>
      </c>
      <c r="DO38" s="9">
        <v>0</v>
      </c>
      <c r="DP38" s="9">
        <v>0</v>
      </c>
      <c r="DQ38" s="9"/>
      <c r="DR38" s="9">
        <v>0</v>
      </c>
      <c r="DS38" s="9">
        <v>0</v>
      </c>
      <c r="DU38" s="1">
        <f t="shared" si="3"/>
        <v>7.6603773584905657</v>
      </c>
      <c r="DV38" s="1">
        <f t="shared" si="4"/>
        <v>2.0241544663148807</v>
      </c>
      <c r="DW38" s="3">
        <f t="shared" si="5"/>
        <v>0.92982456140350878</v>
      </c>
      <c r="DY38" s="12">
        <v>0.60416666666666663</v>
      </c>
      <c r="DZ38" s="9">
        <v>0</v>
      </c>
      <c r="EA38" s="9">
        <v>12</v>
      </c>
      <c r="EB38" s="9">
        <v>0</v>
      </c>
      <c r="EC38" s="9">
        <v>0</v>
      </c>
      <c r="ED38" s="9">
        <v>0</v>
      </c>
      <c r="EE38" s="9">
        <v>0</v>
      </c>
      <c r="EF38" s="9">
        <v>1</v>
      </c>
      <c r="EG38" s="9">
        <v>0</v>
      </c>
      <c r="EH38" s="9">
        <v>0</v>
      </c>
      <c r="EI38" s="9">
        <v>11</v>
      </c>
      <c r="EJ38" s="9">
        <v>0</v>
      </c>
      <c r="EK38" s="9">
        <v>12</v>
      </c>
      <c r="EL38" s="9">
        <v>0</v>
      </c>
      <c r="EM38" s="9">
        <v>23</v>
      </c>
      <c r="EN38" s="9">
        <v>0</v>
      </c>
      <c r="EO38" s="9">
        <v>0</v>
      </c>
      <c r="EP38" s="9">
        <v>3</v>
      </c>
      <c r="EQ38" s="9">
        <v>0</v>
      </c>
      <c r="ER38" s="9">
        <v>0</v>
      </c>
      <c r="ES38" s="9">
        <v>12</v>
      </c>
      <c r="ET38" s="9">
        <v>39</v>
      </c>
      <c r="EU38" s="9">
        <v>0</v>
      </c>
      <c r="EV38" s="9">
        <v>0</v>
      </c>
      <c r="EW38" s="9">
        <v>5</v>
      </c>
      <c r="EX38" s="9">
        <v>0</v>
      </c>
      <c r="EY38" s="9">
        <v>29</v>
      </c>
      <c r="EZ38" s="9">
        <v>0</v>
      </c>
      <c r="FA38" s="9">
        <v>0</v>
      </c>
      <c r="FB38" s="9">
        <v>0</v>
      </c>
      <c r="FC38" s="9">
        <v>22</v>
      </c>
      <c r="FD38" s="9">
        <v>0</v>
      </c>
      <c r="FE38" s="9">
        <v>0</v>
      </c>
      <c r="FF38" s="9">
        <v>0</v>
      </c>
      <c r="FG38" s="9">
        <v>0</v>
      </c>
      <c r="FH38" s="9">
        <v>30</v>
      </c>
      <c r="FI38" s="9">
        <v>0</v>
      </c>
      <c r="FJ38" s="9">
        <v>0</v>
      </c>
      <c r="FK38" s="9">
        <v>0</v>
      </c>
      <c r="FL38" s="9">
        <v>29</v>
      </c>
      <c r="FM38" s="9">
        <v>5</v>
      </c>
      <c r="FN38" s="9">
        <v>1</v>
      </c>
      <c r="FO38" s="9">
        <v>0</v>
      </c>
      <c r="FP38" s="9">
        <v>3</v>
      </c>
      <c r="FQ38" s="9">
        <v>12</v>
      </c>
      <c r="FR38" s="9">
        <v>0</v>
      </c>
      <c r="FS38" s="9">
        <v>0</v>
      </c>
      <c r="FT38" s="9">
        <v>13</v>
      </c>
      <c r="FU38" s="9">
        <v>3</v>
      </c>
      <c r="FV38" s="9">
        <v>0</v>
      </c>
      <c r="FW38" s="9">
        <v>0</v>
      </c>
      <c r="FX38" s="9">
        <v>0</v>
      </c>
      <c r="FY38" s="9">
        <v>45</v>
      </c>
      <c r="FZ38" s="9">
        <v>0</v>
      </c>
      <c r="GA38" s="9">
        <v>0</v>
      </c>
      <c r="GB38" s="9">
        <v>0</v>
      </c>
      <c r="GC38" s="9">
        <v>0</v>
      </c>
      <c r="GD38" s="9">
        <v>0</v>
      </c>
      <c r="GE38" s="9">
        <v>22</v>
      </c>
      <c r="GF38" s="9">
        <v>0</v>
      </c>
      <c r="GG38" s="9">
        <v>12</v>
      </c>
      <c r="GH38" s="9">
        <v>0</v>
      </c>
      <c r="GI38" s="9">
        <v>0</v>
      </c>
      <c r="GJ38" s="9">
        <v>0</v>
      </c>
      <c r="GK38" s="9">
        <v>0</v>
      </c>
      <c r="GL38" s="9"/>
      <c r="GM38" s="1">
        <f t="shared" si="6"/>
        <v>5.375</v>
      </c>
      <c r="GN38" s="1">
        <f t="shared" si="7"/>
        <v>1.3048482548763929</v>
      </c>
      <c r="GO38" s="3">
        <f t="shared" si="8"/>
        <v>1</v>
      </c>
      <c r="GQ38" s="12">
        <v>0.60416666666666663</v>
      </c>
      <c r="GR38" s="9">
        <v>0</v>
      </c>
      <c r="GS38" s="9">
        <v>0</v>
      </c>
      <c r="GT38" s="9">
        <v>0</v>
      </c>
      <c r="GU38" s="9">
        <v>0</v>
      </c>
      <c r="GV38" s="9">
        <v>67</v>
      </c>
      <c r="GW38" s="9">
        <v>68</v>
      </c>
      <c r="GX38" s="9">
        <v>0</v>
      </c>
      <c r="GY38" s="9">
        <v>0</v>
      </c>
      <c r="GZ38" s="9">
        <v>0</v>
      </c>
      <c r="HA38" s="9">
        <v>0</v>
      </c>
      <c r="HB38" s="9">
        <v>31</v>
      </c>
      <c r="HC38" s="9">
        <v>53</v>
      </c>
      <c r="HD38" s="9">
        <v>0</v>
      </c>
      <c r="HE38" s="9">
        <v>5</v>
      </c>
      <c r="HF38" s="9">
        <v>3</v>
      </c>
      <c r="HG38" s="9">
        <v>36</v>
      </c>
      <c r="HH38" s="9">
        <v>5</v>
      </c>
      <c r="HI38" s="9">
        <v>0</v>
      </c>
      <c r="HJ38" s="9">
        <v>7</v>
      </c>
      <c r="HK38" s="9">
        <v>29</v>
      </c>
      <c r="HL38" s="9">
        <v>0</v>
      </c>
      <c r="HM38" s="9">
        <v>12</v>
      </c>
      <c r="HN38" s="9">
        <v>0</v>
      </c>
      <c r="HO38" s="9">
        <v>60</v>
      </c>
      <c r="HP38" s="9">
        <v>47</v>
      </c>
      <c r="HQ38" s="9">
        <v>54</v>
      </c>
      <c r="HR38" s="9"/>
      <c r="HS38" s="9">
        <v>43</v>
      </c>
      <c r="HT38" s="9">
        <v>0</v>
      </c>
      <c r="HU38" s="9">
        <v>0</v>
      </c>
      <c r="HV38" s="9">
        <v>0</v>
      </c>
      <c r="HW38" s="9">
        <v>17</v>
      </c>
      <c r="HX38" s="9">
        <v>0</v>
      </c>
      <c r="HY38" s="9">
        <v>5</v>
      </c>
      <c r="HZ38" s="9">
        <v>7</v>
      </c>
      <c r="IA38" s="9">
        <v>48</v>
      </c>
      <c r="IB38" s="9">
        <v>9</v>
      </c>
      <c r="IC38" s="9">
        <v>88</v>
      </c>
      <c r="ID38" s="9">
        <v>35</v>
      </c>
      <c r="IE38" s="9">
        <v>80</v>
      </c>
      <c r="IF38" s="9">
        <v>26</v>
      </c>
      <c r="IG38" s="9">
        <v>21</v>
      </c>
      <c r="IH38" s="9">
        <v>30</v>
      </c>
      <c r="II38" s="9">
        <v>36</v>
      </c>
      <c r="IJ38" s="9">
        <v>0</v>
      </c>
      <c r="IK38" s="9">
        <v>0</v>
      </c>
      <c r="IL38" s="9">
        <v>11</v>
      </c>
      <c r="IM38" s="9">
        <v>42</v>
      </c>
      <c r="IN38" s="9">
        <v>0</v>
      </c>
      <c r="IO38" s="9">
        <v>0</v>
      </c>
      <c r="IP38" s="9">
        <v>13</v>
      </c>
      <c r="IQ38" s="9">
        <v>30</v>
      </c>
      <c r="IR38" s="9">
        <v>0</v>
      </c>
      <c r="IS38" s="9">
        <v>0</v>
      </c>
      <c r="IT38" s="9">
        <v>0</v>
      </c>
      <c r="IU38" s="9">
        <v>44</v>
      </c>
      <c r="IV38" s="9"/>
      <c r="IW38" s="9">
        <v>65</v>
      </c>
      <c r="IX38" s="9">
        <v>42</v>
      </c>
      <c r="IZ38" s="1">
        <f t="shared" si="9"/>
        <v>20.508771929824562</v>
      </c>
      <c r="JA38" s="1">
        <f t="shared" si="10"/>
        <v>3.2723228747906523</v>
      </c>
      <c r="JB38" s="3">
        <f t="shared" si="11"/>
        <v>0.96610169491525422</v>
      </c>
      <c r="JD38" s="12">
        <v>0.60416666666666663</v>
      </c>
      <c r="JE38" s="9">
        <v>9</v>
      </c>
      <c r="JF38" s="9">
        <v>0</v>
      </c>
      <c r="JG38" s="9">
        <v>7</v>
      </c>
      <c r="JH38" s="9">
        <v>3</v>
      </c>
      <c r="JI38" s="9">
        <v>13</v>
      </c>
      <c r="JJ38" s="9">
        <v>14</v>
      </c>
      <c r="JK38" s="9">
        <v>6</v>
      </c>
      <c r="JL38" s="9">
        <v>22</v>
      </c>
      <c r="JM38" s="9">
        <v>10</v>
      </c>
      <c r="JN38" s="9">
        <v>4</v>
      </c>
      <c r="JO38" s="9">
        <v>0</v>
      </c>
      <c r="JP38" s="9">
        <v>0</v>
      </c>
      <c r="JQ38" s="9">
        <v>4</v>
      </c>
      <c r="JR38" s="9">
        <v>0</v>
      </c>
      <c r="JS38" s="9">
        <v>0</v>
      </c>
      <c r="JT38" s="9">
        <v>23</v>
      </c>
      <c r="JU38" s="9">
        <v>19</v>
      </c>
      <c r="JV38" s="9">
        <v>8</v>
      </c>
      <c r="JW38" s="9">
        <v>1</v>
      </c>
      <c r="JX38" s="9">
        <v>0</v>
      </c>
      <c r="JY38" s="9">
        <v>32</v>
      </c>
      <c r="JZ38" s="9">
        <v>12</v>
      </c>
      <c r="KA38" s="9">
        <v>23</v>
      </c>
      <c r="KB38" s="9">
        <v>7</v>
      </c>
      <c r="KC38" s="9">
        <v>0</v>
      </c>
      <c r="KD38" s="9">
        <v>3</v>
      </c>
      <c r="KE38" s="9">
        <v>11</v>
      </c>
      <c r="KF38" s="9">
        <v>28</v>
      </c>
      <c r="KG38" s="9">
        <v>0</v>
      </c>
      <c r="KH38" s="9">
        <v>0</v>
      </c>
      <c r="KI38" s="9">
        <v>5</v>
      </c>
      <c r="KJ38" s="9">
        <v>0</v>
      </c>
      <c r="KK38" s="9">
        <v>23</v>
      </c>
      <c r="KL38" s="9">
        <v>45</v>
      </c>
      <c r="KM38" s="9">
        <v>28</v>
      </c>
      <c r="KN38" s="9">
        <v>63</v>
      </c>
      <c r="KO38" s="9">
        <v>23</v>
      </c>
      <c r="KP38" s="9">
        <v>36</v>
      </c>
      <c r="KQ38" s="9">
        <v>61</v>
      </c>
      <c r="KR38" s="9">
        <v>0</v>
      </c>
      <c r="KS38" s="9">
        <v>26</v>
      </c>
      <c r="KT38" s="9">
        <v>45</v>
      </c>
      <c r="KU38" s="9">
        <v>11</v>
      </c>
      <c r="KV38" s="9">
        <v>70</v>
      </c>
      <c r="KW38" s="9">
        <v>11</v>
      </c>
      <c r="KX38" s="9">
        <v>0</v>
      </c>
      <c r="KY38" s="9">
        <v>3</v>
      </c>
      <c r="KZ38" s="9">
        <v>2</v>
      </c>
      <c r="LA38" s="9">
        <v>0</v>
      </c>
      <c r="LB38" s="9">
        <v>0</v>
      </c>
      <c r="LC38" s="9">
        <v>14</v>
      </c>
      <c r="LD38" s="9">
        <v>0</v>
      </c>
      <c r="LE38" s="9">
        <v>0</v>
      </c>
      <c r="LF38" s="9">
        <v>0</v>
      </c>
      <c r="LG38" s="9">
        <v>28</v>
      </c>
      <c r="LH38" s="9">
        <v>7</v>
      </c>
      <c r="LI38" s="9">
        <v>0</v>
      </c>
      <c r="LJ38" s="9">
        <v>0</v>
      </c>
      <c r="LK38" s="9">
        <v>0</v>
      </c>
      <c r="LL38" s="9">
        <v>0</v>
      </c>
      <c r="LM38" s="9">
        <v>25</v>
      </c>
      <c r="LN38" s="9">
        <v>25</v>
      </c>
      <c r="LO38" s="9">
        <v>0</v>
      </c>
      <c r="LP38" s="9">
        <v>0</v>
      </c>
      <c r="LR38" s="1">
        <f t="shared" si="12"/>
        <v>12.65625</v>
      </c>
      <c r="LS38" s="1">
        <f t="shared" si="13"/>
        <v>2.0852632430124332</v>
      </c>
      <c r="LT38" s="3">
        <f t="shared" si="14"/>
        <v>1</v>
      </c>
      <c r="LV38" s="12">
        <v>0.60416666666666663</v>
      </c>
      <c r="LW38" s="9">
        <v>10</v>
      </c>
      <c r="LX38" s="9">
        <v>23</v>
      </c>
      <c r="LY38" s="9">
        <v>26</v>
      </c>
      <c r="LZ38" s="9">
        <v>31</v>
      </c>
      <c r="MA38" s="9">
        <v>5</v>
      </c>
      <c r="MB38" s="9">
        <v>29</v>
      </c>
      <c r="MC38" s="9">
        <v>5</v>
      </c>
      <c r="MD38" s="9">
        <v>2</v>
      </c>
      <c r="ME38" s="9">
        <v>22</v>
      </c>
      <c r="MF38" s="9">
        <v>2</v>
      </c>
      <c r="MG38" s="9">
        <v>0</v>
      </c>
      <c r="MH38" s="9">
        <v>0</v>
      </c>
      <c r="MI38" s="9">
        <v>9</v>
      </c>
      <c r="MJ38" s="9">
        <v>0</v>
      </c>
      <c r="MK38" s="9">
        <v>0</v>
      </c>
      <c r="ML38" s="9">
        <v>0</v>
      </c>
      <c r="MM38" s="9">
        <v>0</v>
      </c>
      <c r="MN38" s="9">
        <v>19</v>
      </c>
      <c r="MO38" s="9">
        <v>0</v>
      </c>
      <c r="MP38" s="9">
        <v>0</v>
      </c>
      <c r="MQ38" s="9">
        <v>0</v>
      </c>
      <c r="MR38" s="9">
        <v>1</v>
      </c>
      <c r="MS38" s="9">
        <v>0</v>
      </c>
      <c r="MT38" s="9">
        <v>12</v>
      </c>
      <c r="MU38" s="9">
        <v>3</v>
      </c>
      <c r="MV38" s="9">
        <v>0</v>
      </c>
      <c r="MW38" s="9">
        <v>59</v>
      </c>
      <c r="MX38" s="9">
        <v>7</v>
      </c>
      <c r="MY38" s="9">
        <v>37</v>
      </c>
      <c r="MZ38" s="9">
        <v>0</v>
      </c>
      <c r="NA38" s="9">
        <v>0</v>
      </c>
      <c r="NB38" s="9">
        <v>0</v>
      </c>
      <c r="NC38" s="9">
        <v>0</v>
      </c>
      <c r="ND38" s="9">
        <v>4</v>
      </c>
      <c r="NE38" s="9">
        <v>31</v>
      </c>
      <c r="NF38" s="9">
        <v>1</v>
      </c>
      <c r="NG38" s="9">
        <v>0</v>
      </c>
      <c r="NH38" s="9">
        <v>0</v>
      </c>
      <c r="NI38" s="9">
        <v>4</v>
      </c>
      <c r="NJ38" s="9">
        <v>0</v>
      </c>
      <c r="NK38" s="9">
        <v>39</v>
      </c>
      <c r="NL38" s="9">
        <v>0</v>
      </c>
      <c r="NM38" s="9">
        <v>31</v>
      </c>
      <c r="NN38" s="9">
        <v>15</v>
      </c>
      <c r="NO38" s="9">
        <v>47</v>
      </c>
      <c r="NP38" s="9">
        <v>0</v>
      </c>
      <c r="NQ38" s="9">
        <v>2</v>
      </c>
      <c r="NR38" s="9">
        <v>43</v>
      </c>
      <c r="NS38" s="9">
        <v>12</v>
      </c>
      <c r="NU38" s="1">
        <f t="shared" si="15"/>
        <v>10.836734693877551</v>
      </c>
      <c r="NV38" s="1">
        <f t="shared" si="16"/>
        <v>2.1915784504326887</v>
      </c>
      <c r="NW38" s="3">
        <f t="shared" si="17"/>
        <v>1</v>
      </c>
    </row>
    <row r="39" spans="1:387" s="4" customFormat="1" x14ac:dyDescent="0.55000000000000004">
      <c r="A39" s="12">
        <v>0.625</v>
      </c>
      <c r="B39" s="9">
        <v>14</v>
      </c>
      <c r="C39" s="9">
        <v>12</v>
      </c>
      <c r="D39" s="9">
        <v>1</v>
      </c>
      <c r="E39" s="9">
        <v>15</v>
      </c>
      <c r="F39" s="9">
        <v>0</v>
      </c>
      <c r="G39" s="9">
        <v>7</v>
      </c>
      <c r="H39" s="9">
        <v>0</v>
      </c>
      <c r="I39" s="9">
        <v>1</v>
      </c>
      <c r="J39" s="9">
        <v>0</v>
      </c>
      <c r="K39" s="9">
        <v>0</v>
      </c>
      <c r="L39" s="9">
        <v>0</v>
      </c>
      <c r="M39" s="9">
        <v>13</v>
      </c>
      <c r="N39" s="9">
        <v>25</v>
      </c>
      <c r="O39" s="9">
        <v>0</v>
      </c>
      <c r="P39" s="9">
        <v>11</v>
      </c>
      <c r="Q39" s="9">
        <v>0</v>
      </c>
      <c r="R39" s="9">
        <v>0</v>
      </c>
      <c r="S39" s="9">
        <v>3</v>
      </c>
      <c r="T39" s="9">
        <v>1</v>
      </c>
      <c r="U39" s="9">
        <v>0</v>
      </c>
      <c r="V39" s="9">
        <v>0</v>
      </c>
      <c r="W39" s="9">
        <v>0</v>
      </c>
      <c r="X39" s="9">
        <v>0</v>
      </c>
      <c r="Y39" s="9">
        <v>11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2</v>
      </c>
      <c r="AH39" s="9">
        <v>6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/>
      <c r="AR39" s="9">
        <v>0</v>
      </c>
      <c r="AS39" s="9">
        <v>0</v>
      </c>
      <c r="AT39" s="9">
        <v>0</v>
      </c>
      <c r="AU39" s="9">
        <v>0</v>
      </c>
      <c r="AV39" s="9">
        <v>5</v>
      </c>
      <c r="AW39" s="9">
        <v>18</v>
      </c>
      <c r="AX39" s="9">
        <v>0</v>
      </c>
      <c r="AY39" s="9">
        <v>8</v>
      </c>
      <c r="AZ39" s="9">
        <v>2</v>
      </c>
      <c r="BA39" s="9">
        <v>2</v>
      </c>
      <c r="BB39" s="9">
        <v>28</v>
      </c>
      <c r="BC39" s="9">
        <v>9</v>
      </c>
      <c r="BD39" s="9">
        <v>21</v>
      </c>
      <c r="BE39" s="9">
        <v>0</v>
      </c>
      <c r="BF39" s="9">
        <v>0</v>
      </c>
      <c r="BG39" s="9">
        <v>41</v>
      </c>
      <c r="BH39" s="9">
        <v>0</v>
      </c>
      <c r="BJ39" s="1">
        <f t="shared" si="18"/>
        <v>4.4137931034482758</v>
      </c>
      <c r="BK39" s="1">
        <f t="shared" si="19"/>
        <v>1.0972204013093163</v>
      </c>
      <c r="BL39" s="3">
        <f t="shared" si="20"/>
        <v>0.98305084745762716</v>
      </c>
      <c r="BN39" s="12">
        <v>0.625</v>
      </c>
      <c r="BO39" s="9">
        <v>10</v>
      </c>
      <c r="BP39" s="9">
        <v>9</v>
      </c>
      <c r="BQ39" s="9">
        <v>3</v>
      </c>
      <c r="BR39" s="9">
        <v>9</v>
      </c>
      <c r="BS39" s="9">
        <v>0</v>
      </c>
      <c r="BT39" s="9">
        <v>0</v>
      </c>
      <c r="BU39" s="9"/>
      <c r="BV39" s="9">
        <v>0</v>
      </c>
      <c r="BW39" s="9">
        <v>0</v>
      </c>
      <c r="BX39" s="9">
        <v>0</v>
      </c>
      <c r="BY39" s="9">
        <v>0</v>
      </c>
      <c r="BZ39" s="9">
        <v>0</v>
      </c>
      <c r="CA39" s="9">
        <v>3</v>
      </c>
      <c r="CB39" s="9">
        <v>24</v>
      </c>
      <c r="CC39" s="9">
        <v>0</v>
      </c>
      <c r="CD39" s="9">
        <v>0</v>
      </c>
      <c r="CE39" s="9">
        <v>25</v>
      </c>
      <c r="CF39" s="9">
        <v>0</v>
      </c>
      <c r="CG39" s="9">
        <v>0</v>
      </c>
      <c r="CH39" s="9">
        <v>0</v>
      </c>
      <c r="CI39" s="9">
        <v>79</v>
      </c>
      <c r="CJ39" s="9">
        <v>2</v>
      </c>
      <c r="CK39" s="9">
        <v>0</v>
      </c>
      <c r="CL39" s="9"/>
      <c r="CM39" s="9"/>
      <c r="CN39" s="9">
        <v>0</v>
      </c>
      <c r="CO39" s="9">
        <v>5</v>
      </c>
      <c r="CP39" s="9">
        <v>2</v>
      </c>
      <c r="CQ39" s="9">
        <v>0</v>
      </c>
      <c r="CR39" s="9">
        <v>8</v>
      </c>
      <c r="CS39" s="9">
        <v>0</v>
      </c>
      <c r="CT39" s="9">
        <v>20</v>
      </c>
      <c r="CU39" s="9">
        <v>0</v>
      </c>
      <c r="CV39" s="9">
        <v>0</v>
      </c>
      <c r="CW39" s="9">
        <v>3</v>
      </c>
      <c r="CX39" s="9">
        <v>7</v>
      </c>
      <c r="CY39" s="9">
        <v>16</v>
      </c>
      <c r="CZ39" s="9">
        <v>9</v>
      </c>
      <c r="DA39" s="9">
        <v>5</v>
      </c>
      <c r="DB39" s="9">
        <v>0</v>
      </c>
      <c r="DC39" s="9">
        <v>22</v>
      </c>
      <c r="DD39" s="9">
        <v>28</v>
      </c>
      <c r="DE39" s="9">
        <v>0</v>
      </c>
      <c r="DF39" s="9">
        <v>0</v>
      </c>
      <c r="DG39" s="9">
        <v>0</v>
      </c>
      <c r="DH39" s="9">
        <v>0</v>
      </c>
      <c r="DI39" s="9">
        <v>28</v>
      </c>
      <c r="DJ39" s="9">
        <v>0</v>
      </c>
      <c r="DK39" s="9">
        <v>10</v>
      </c>
      <c r="DL39" s="9">
        <v>0</v>
      </c>
      <c r="DM39" s="9">
        <v>0</v>
      </c>
      <c r="DN39" s="9">
        <v>0</v>
      </c>
      <c r="DO39" s="9">
        <v>0</v>
      </c>
      <c r="DP39" s="9">
        <v>0</v>
      </c>
      <c r="DQ39" s="9"/>
      <c r="DR39" s="9">
        <v>0</v>
      </c>
      <c r="DS39" s="9">
        <v>0</v>
      </c>
      <c r="DU39" s="1">
        <f t="shared" si="3"/>
        <v>6.1698113207547172</v>
      </c>
      <c r="DV39" s="1">
        <f t="shared" si="4"/>
        <v>1.7842106736334558</v>
      </c>
      <c r="DW39" s="3">
        <f t="shared" si="5"/>
        <v>0.92982456140350878</v>
      </c>
      <c r="DY39" s="12">
        <v>0.625</v>
      </c>
      <c r="DZ39" s="9">
        <v>0</v>
      </c>
      <c r="EA39" s="9">
        <v>0</v>
      </c>
      <c r="EB39" s="9">
        <v>0</v>
      </c>
      <c r="EC39" s="9">
        <v>0</v>
      </c>
      <c r="ED39" s="9">
        <v>7</v>
      </c>
      <c r="EE39" s="9">
        <v>4</v>
      </c>
      <c r="EF39" s="9">
        <v>0</v>
      </c>
      <c r="EG39" s="9">
        <v>3</v>
      </c>
      <c r="EH39" s="9">
        <v>0</v>
      </c>
      <c r="EI39" s="9">
        <v>0</v>
      </c>
      <c r="EJ39" s="9">
        <v>0</v>
      </c>
      <c r="EK39" s="9">
        <v>1</v>
      </c>
      <c r="EL39" s="9">
        <v>0</v>
      </c>
      <c r="EM39" s="9">
        <v>2</v>
      </c>
      <c r="EN39" s="9">
        <v>0</v>
      </c>
      <c r="EO39" s="9">
        <v>0</v>
      </c>
      <c r="EP39" s="9">
        <v>11</v>
      </c>
      <c r="EQ39" s="9">
        <v>0</v>
      </c>
      <c r="ER39" s="9">
        <v>0</v>
      </c>
      <c r="ES39" s="9">
        <v>0</v>
      </c>
      <c r="ET39" s="9">
        <v>13</v>
      </c>
      <c r="EU39" s="9">
        <v>0</v>
      </c>
      <c r="EV39" s="9">
        <v>0</v>
      </c>
      <c r="EW39" s="9">
        <v>28</v>
      </c>
      <c r="EX39" s="9">
        <v>0</v>
      </c>
      <c r="EY39" s="9">
        <v>0</v>
      </c>
      <c r="EZ39" s="9">
        <v>6</v>
      </c>
      <c r="FA39" s="9">
        <v>0</v>
      </c>
      <c r="FB39" s="9">
        <v>4</v>
      </c>
      <c r="FC39" s="9">
        <v>4</v>
      </c>
      <c r="FD39" s="9">
        <v>0</v>
      </c>
      <c r="FE39" s="9">
        <v>0</v>
      </c>
      <c r="FF39" s="9">
        <v>0</v>
      </c>
      <c r="FG39" s="9">
        <v>2</v>
      </c>
      <c r="FH39" s="9">
        <v>0</v>
      </c>
      <c r="FI39" s="9">
        <v>0</v>
      </c>
      <c r="FJ39" s="9">
        <v>0</v>
      </c>
      <c r="FK39" s="9">
        <v>0</v>
      </c>
      <c r="FL39" s="9">
        <v>3</v>
      </c>
      <c r="FM39" s="9">
        <v>0</v>
      </c>
      <c r="FN39" s="9">
        <v>0</v>
      </c>
      <c r="FO39" s="9">
        <v>0</v>
      </c>
      <c r="FP39" s="9">
        <v>0</v>
      </c>
      <c r="FQ39" s="9">
        <v>0</v>
      </c>
      <c r="FR39" s="9">
        <v>0</v>
      </c>
      <c r="FS39" s="9">
        <v>0</v>
      </c>
      <c r="FT39" s="9">
        <v>27</v>
      </c>
      <c r="FU39" s="9">
        <v>0</v>
      </c>
      <c r="FV39" s="9">
        <v>0</v>
      </c>
      <c r="FW39" s="9">
        <v>0</v>
      </c>
      <c r="FX39" s="9">
        <v>0</v>
      </c>
      <c r="FY39" s="9">
        <v>36</v>
      </c>
      <c r="FZ39" s="9">
        <v>0</v>
      </c>
      <c r="GA39" s="9">
        <v>0</v>
      </c>
      <c r="GB39" s="9">
        <v>0</v>
      </c>
      <c r="GC39" s="9">
        <v>0</v>
      </c>
      <c r="GD39" s="9">
        <v>0</v>
      </c>
      <c r="GE39" s="9">
        <v>1</v>
      </c>
      <c r="GF39" s="9">
        <v>0</v>
      </c>
      <c r="GG39" s="9">
        <v>0</v>
      </c>
      <c r="GH39" s="9">
        <v>0</v>
      </c>
      <c r="GI39" s="9">
        <v>0</v>
      </c>
      <c r="GJ39" s="9">
        <v>7</v>
      </c>
      <c r="GK39" s="9">
        <v>0</v>
      </c>
      <c r="GL39" s="9"/>
      <c r="GM39" s="1">
        <f t="shared" si="6"/>
        <v>2.484375</v>
      </c>
      <c r="GN39" s="1">
        <f t="shared" si="7"/>
        <v>0.85012609577652543</v>
      </c>
      <c r="GO39" s="3">
        <f t="shared" si="8"/>
        <v>1</v>
      </c>
      <c r="GQ39" s="12">
        <v>0.625</v>
      </c>
      <c r="GR39" s="9">
        <v>0</v>
      </c>
      <c r="GS39" s="9">
        <v>17</v>
      </c>
      <c r="GT39" s="9">
        <v>0</v>
      </c>
      <c r="GU39" s="9">
        <v>0</v>
      </c>
      <c r="GV39" s="9">
        <v>50</v>
      </c>
      <c r="GW39" s="9">
        <v>47</v>
      </c>
      <c r="GX39" s="9">
        <v>0</v>
      </c>
      <c r="GY39" s="9">
        <v>0</v>
      </c>
      <c r="GZ39" s="9">
        <v>0</v>
      </c>
      <c r="HA39" s="9">
        <v>17</v>
      </c>
      <c r="HB39" s="9">
        <v>30</v>
      </c>
      <c r="HC39" s="9">
        <v>45</v>
      </c>
      <c r="HD39" s="9">
        <v>0</v>
      </c>
      <c r="HE39" s="9">
        <v>13</v>
      </c>
      <c r="HF39" s="9">
        <v>0</v>
      </c>
      <c r="HG39" s="9">
        <v>21</v>
      </c>
      <c r="HH39" s="9">
        <v>8</v>
      </c>
      <c r="HI39" s="9">
        <v>0</v>
      </c>
      <c r="HJ39" s="9">
        <v>1</v>
      </c>
      <c r="HK39" s="9">
        <v>27</v>
      </c>
      <c r="HL39" s="9">
        <v>12</v>
      </c>
      <c r="HM39" s="9">
        <v>8</v>
      </c>
      <c r="HN39" s="9">
        <v>2</v>
      </c>
      <c r="HO39" s="9">
        <v>36</v>
      </c>
      <c r="HP39" s="9">
        <v>21</v>
      </c>
      <c r="HQ39" s="9">
        <v>27</v>
      </c>
      <c r="HR39" s="9"/>
      <c r="HS39" s="9">
        <v>46</v>
      </c>
      <c r="HT39" s="9">
        <v>7</v>
      </c>
      <c r="HU39" s="9">
        <v>1</v>
      </c>
      <c r="HV39" s="9">
        <v>0</v>
      </c>
      <c r="HW39" s="9">
        <v>4</v>
      </c>
      <c r="HX39" s="9">
        <v>0</v>
      </c>
      <c r="HY39" s="9">
        <v>0</v>
      </c>
      <c r="HZ39" s="9"/>
      <c r="IA39" s="9">
        <v>42</v>
      </c>
      <c r="IB39" s="9">
        <v>12</v>
      </c>
      <c r="IC39" s="9">
        <v>5</v>
      </c>
      <c r="ID39" s="9">
        <v>32</v>
      </c>
      <c r="IE39" s="9">
        <v>78</v>
      </c>
      <c r="IF39" s="9">
        <v>47</v>
      </c>
      <c r="IG39" s="9">
        <v>39</v>
      </c>
      <c r="IH39" s="9">
        <v>18</v>
      </c>
      <c r="II39" s="9">
        <v>42</v>
      </c>
      <c r="IJ39" s="9">
        <v>0</v>
      </c>
      <c r="IK39" s="9">
        <v>0</v>
      </c>
      <c r="IL39" s="9">
        <v>0</v>
      </c>
      <c r="IM39" s="9">
        <v>0</v>
      </c>
      <c r="IN39" s="9">
        <v>0</v>
      </c>
      <c r="IO39" s="9">
        <v>0</v>
      </c>
      <c r="IP39" s="9">
        <v>3</v>
      </c>
      <c r="IQ39" s="9">
        <v>24</v>
      </c>
      <c r="IR39" s="9">
        <v>0</v>
      </c>
      <c r="IS39" s="9">
        <v>0</v>
      </c>
      <c r="IT39" s="9">
        <v>0</v>
      </c>
      <c r="IU39" s="9">
        <v>32</v>
      </c>
      <c r="IV39" s="9"/>
      <c r="IW39" s="9">
        <v>51</v>
      </c>
      <c r="IX39" s="9">
        <v>44</v>
      </c>
      <c r="IZ39" s="1">
        <f t="shared" si="9"/>
        <v>16.232142857142858</v>
      </c>
      <c r="JA39" s="1">
        <f t="shared" si="10"/>
        <v>2.5940730485950323</v>
      </c>
      <c r="JB39" s="3">
        <f t="shared" si="11"/>
        <v>0.94915254237288138</v>
      </c>
      <c r="JD39" s="12">
        <v>0.625</v>
      </c>
      <c r="JE39" s="9">
        <v>13</v>
      </c>
      <c r="JF39" s="9">
        <v>15</v>
      </c>
      <c r="JG39" s="9">
        <v>45</v>
      </c>
      <c r="JH39" s="9">
        <v>13</v>
      </c>
      <c r="JI39" s="9">
        <v>6</v>
      </c>
      <c r="JJ39" s="9">
        <v>0</v>
      </c>
      <c r="JK39" s="9">
        <v>8</v>
      </c>
      <c r="JL39" s="9">
        <v>12</v>
      </c>
      <c r="JM39" s="9">
        <v>0</v>
      </c>
      <c r="JN39" s="9">
        <v>0</v>
      </c>
      <c r="JO39" s="9">
        <v>0</v>
      </c>
      <c r="JP39" s="9">
        <v>18</v>
      </c>
      <c r="JQ39" s="9">
        <v>9</v>
      </c>
      <c r="JR39" s="9">
        <v>0</v>
      </c>
      <c r="JS39" s="9">
        <v>0</v>
      </c>
      <c r="JT39" s="9">
        <v>10</v>
      </c>
      <c r="JU39" s="9">
        <v>22</v>
      </c>
      <c r="JV39" s="9">
        <v>6</v>
      </c>
      <c r="JW39" s="9">
        <v>0</v>
      </c>
      <c r="JX39" s="9">
        <v>0</v>
      </c>
      <c r="JY39" s="9">
        <v>3</v>
      </c>
      <c r="JZ39" s="9">
        <v>15</v>
      </c>
      <c r="KA39" s="9">
        <v>16</v>
      </c>
      <c r="KB39" s="9">
        <v>0</v>
      </c>
      <c r="KC39" s="9">
        <v>0</v>
      </c>
      <c r="KD39" s="9">
        <v>0</v>
      </c>
      <c r="KE39" s="9">
        <v>0</v>
      </c>
      <c r="KF39" s="9">
        <v>8</v>
      </c>
      <c r="KG39" s="9">
        <v>0</v>
      </c>
      <c r="KH39" s="9">
        <v>5</v>
      </c>
      <c r="KI39" s="9">
        <v>6</v>
      </c>
      <c r="KJ39" s="9">
        <v>0</v>
      </c>
      <c r="KK39" s="9">
        <v>17</v>
      </c>
      <c r="KL39" s="9">
        <v>11</v>
      </c>
      <c r="KM39" s="9">
        <v>0</v>
      </c>
      <c r="KN39" s="9">
        <v>0</v>
      </c>
      <c r="KO39" s="9">
        <v>17</v>
      </c>
      <c r="KP39" s="9">
        <v>0</v>
      </c>
      <c r="KQ39" s="9">
        <v>0</v>
      </c>
      <c r="KR39" s="9">
        <v>2</v>
      </c>
      <c r="KS39" s="9">
        <v>3</v>
      </c>
      <c r="KT39" s="9">
        <v>0</v>
      </c>
      <c r="KU39" s="9">
        <v>0</v>
      </c>
      <c r="KV39" s="9">
        <v>0</v>
      </c>
      <c r="KW39" s="9">
        <v>2</v>
      </c>
      <c r="KX39" s="9">
        <v>6</v>
      </c>
      <c r="KY39" s="9">
        <v>0</v>
      </c>
      <c r="KZ39" s="9">
        <v>53</v>
      </c>
      <c r="LA39" s="9">
        <v>0</v>
      </c>
      <c r="LB39" s="9">
        <v>0</v>
      </c>
      <c r="LC39" s="9">
        <v>8</v>
      </c>
      <c r="LD39" s="9">
        <v>0</v>
      </c>
      <c r="LE39" s="9">
        <v>0</v>
      </c>
      <c r="LF39" s="9">
        <v>0</v>
      </c>
      <c r="LG39" s="9">
        <v>0</v>
      </c>
      <c r="LH39" s="9">
        <v>28</v>
      </c>
      <c r="LI39" s="9">
        <v>6</v>
      </c>
      <c r="LJ39" s="9">
        <v>23</v>
      </c>
      <c r="LK39" s="9">
        <v>0</v>
      </c>
      <c r="LL39" s="9">
        <v>0</v>
      </c>
      <c r="LM39" s="9">
        <v>0</v>
      </c>
      <c r="LN39" s="9">
        <v>0</v>
      </c>
      <c r="LO39" s="9">
        <v>0</v>
      </c>
      <c r="LP39" s="9">
        <v>24</v>
      </c>
      <c r="LR39" s="1">
        <f t="shared" si="12"/>
        <v>6.71875</v>
      </c>
      <c r="LS39" s="1">
        <f t="shared" si="13"/>
        <v>1.3300683144974768</v>
      </c>
      <c r="LT39" s="3">
        <f t="shared" si="14"/>
        <v>1</v>
      </c>
      <c r="LV39" s="12">
        <v>0.625</v>
      </c>
      <c r="LW39" s="9">
        <v>14</v>
      </c>
      <c r="LX39" s="9">
        <v>0</v>
      </c>
      <c r="LY39" s="9">
        <v>0</v>
      </c>
      <c r="LZ39" s="9">
        <v>0</v>
      </c>
      <c r="MA39" s="9">
        <v>14</v>
      </c>
      <c r="MB39" s="9">
        <v>0</v>
      </c>
      <c r="MC39" s="9">
        <v>0</v>
      </c>
      <c r="MD39" s="9">
        <v>16</v>
      </c>
      <c r="ME39" s="9">
        <v>0</v>
      </c>
      <c r="MF39" s="9">
        <v>1</v>
      </c>
      <c r="MG39" s="9">
        <v>0</v>
      </c>
      <c r="MH39" s="9">
        <v>0</v>
      </c>
      <c r="MI39" s="9">
        <v>1</v>
      </c>
      <c r="MJ39" s="9">
        <v>0</v>
      </c>
      <c r="MK39" s="9">
        <v>0</v>
      </c>
      <c r="ML39" s="9">
        <v>0</v>
      </c>
      <c r="MM39" s="9">
        <v>0</v>
      </c>
      <c r="MN39" s="9">
        <v>30</v>
      </c>
      <c r="MO39" s="9">
        <v>0</v>
      </c>
      <c r="MP39" s="9">
        <v>0</v>
      </c>
      <c r="MQ39" s="9">
        <v>1</v>
      </c>
      <c r="MR39" s="9">
        <v>4</v>
      </c>
      <c r="MS39" s="9">
        <v>0</v>
      </c>
      <c r="MT39" s="9">
        <v>7</v>
      </c>
      <c r="MU39" s="9">
        <v>0</v>
      </c>
      <c r="MV39" s="9">
        <v>0</v>
      </c>
      <c r="MW39" s="9">
        <v>36</v>
      </c>
      <c r="MX39" s="9">
        <v>5</v>
      </c>
      <c r="MY39" s="9">
        <v>17</v>
      </c>
      <c r="MZ39" s="9">
        <v>3</v>
      </c>
      <c r="NA39" s="9">
        <v>0</v>
      </c>
      <c r="NB39" s="9">
        <v>0</v>
      </c>
      <c r="NC39" s="9">
        <v>0</v>
      </c>
      <c r="ND39" s="9">
        <v>5</v>
      </c>
      <c r="NE39" s="9">
        <v>33</v>
      </c>
      <c r="NF39" s="9">
        <v>0</v>
      </c>
      <c r="NG39" s="9">
        <v>0</v>
      </c>
      <c r="NH39" s="9">
        <v>17</v>
      </c>
      <c r="NI39" s="9">
        <v>1</v>
      </c>
      <c r="NJ39" s="9">
        <v>0</v>
      </c>
      <c r="NK39" s="9">
        <v>48</v>
      </c>
      <c r="NL39" s="9">
        <v>0</v>
      </c>
      <c r="NM39" s="9">
        <v>0</v>
      </c>
      <c r="NN39" s="9">
        <v>10</v>
      </c>
      <c r="NO39" s="9">
        <v>81</v>
      </c>
      <c r="NP39" s="9">
        <v>32</v>
      </c>
      <c r="NQ39" s="9">
        <v>0</v>
      </c>
      <c r="NR39" s="9">
        <v>47</v>
      </c>
      <c r="NS39" s="9">
        <v>5</v>
      </c>
      <c r="NU39" s="1">
        <f t="shared" si="15"/>
        <v>8.7346938775510203</v>
      </c>
      <c r="NV39" s="1">
        <f t="shared" si="16"/>
        <v>2.3621475568019688</v>
      </c>
      <c r="NW39" s="3">
        <f t="shared" si="17"/>
        <v>1</v>
      </c>
    </row>
    <row r="40" spans="1:387" s="4" customFormat="1" x14ac:dyDescent="0.55000000000000004">
      <c r="A40" s="12">
        <v>0.64583333333333337</v>
      </c>
      <c r="B40" s="9">
        <v>0</v>
      </c>
      <c r="C40" s="9">
        <v>40</v>
      </c>
      <c r="D40" s="9">
        <v>14</v>
      </c>
      <c r="E40" s="9">
        <v>7</v>
      </c>
      <c r="F40" s="9">
        <v>0</v>
      </c>
      <c r="G40" s="9">
        <v>0</v>
      </c>
      <c r="H40" s="9">
        <v>0</v>
      </c>
      <c r="I40" s="9">
        <v>2</v>
      </c>
      <c r="J40" s="9">
        <v>1</v>
      </c>
      <c r="K40" s="9">
        <v>0</v>
      </c>
      <c r="L40" s="9">
        <v>0</v>
      </c>
      <c r="M40" s="9">
        <v>7</v>
      </c>
      <c r="N40" s="9">
        <v>12</v>
      </c>
      <c r="O40" s="9">
        <v>1</v>
      </c>
      <c r="P40" s="9">
        <v>49</v>
      </c>
      <c r="Q40" s="9">
        <v>0</v>
      </c>
      <c r="R40" s="9">
        <v>0</v>
      </c>
      <c r="S40" s="9">
        <v>0</v>
      </c>
      <c r="T40" s="9">
        <v>1</v>
      </c>
      <c r="U40" s="9">
        <v>0</v>
      </c>
      <c r="V40" s="9">
        <v>0</v>
      </c>
      <c r="W40" s="9">
        <v>0</v>
      </c>
      <c r="X40" s="9">
        <v>2</v>
      </c>
      <c r="Y40" s="9">
        <v>27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10</v>
      </c>
      <c r="AH40" s="9">
        <v>8</v>
      </c>
      <c r="AI40" s="9">
        <v>2</v>
      </c>
      <c r="AJ40" s="9">
        <v>8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/>
      <c r="AR40" s="9">
        <v>0</v>
      </c>
      <c r="AS40" s="9">
        <v>0</v>
      </c>
      <c r="AT40" s="9">
        <v>0</v>
      </c>
      <c r="AU40" s="9">
        <v>0</v>
      </c>
      <c r="AV40" s="9">
        <v>11</v>
      </c>
      <c r="AW40" s="9">
        <v>4</v>
      </c>
      <c r="AX40" s="9">
        <v>5</v>
      </c>
      <c r="AY40" s="9">
        <v>0</v>
      </c>
      <c r="AZ40" s="9">
        <v>16</v>
      </c>
      <c r="BA40" s="9">
        <v>0</v>
      </c>
      <c r="BB40" s="9">
        <v>21</v>
      </c>
      <c r="BC40" s="9">
        <v>0</v>
      </c>
      <c r="BD40" s="9">
        <v>0</v>
      </c>
      <c r="BE40" s="9">
        <v>0</v>
      </c>
      <c r="BF40" s="9">
        <v>0</v>
      </c>
      <c r="BG40" s="9">
        <v>19</v>
      </c>
      <c r="BH40" s="9">
        <v>24</v>
      </c>
      <c r="BJ40" s="1">
        <f t="shared" si="18"/>
        <v>5.0172413793103452</v>
      </c>
      <c r="BK40" s="1">
        <f t="shared" si="19"/>
        <v>1.3184647480227878</v>
      </c>
      <c r="BL40" s="3">
        <f t="shared" si="20"/>
        <v>0.98305084745762716</v>
      </c>
      <c r="BN40" s="12">
        <v>0.64583333333333337</v>
      </c>
      <c r="BO40" s="9">
        <v>2</v>
      </c>
      <c r="BP40" s="9">
        <v>6</v>
      </c>
      <c r="BQ40" s="9">
        <v>2</v>
      </c>
      <c r="BR40" s="9">
        <v>0</v>
      </c>
      <c r="BS40" s="9">
        <v>9</v>
      </c>
      <c r="BT40" s="9">
        <v>0</v>
      </c>
      <c r="BU40" s="9"/>
      <c r="BV40" s="9">
        <v>0</v>
      </c>
      <c r="BW40" s="9">
        <v>0</v>
      </c>
      <c r="BX40" s="9">
        <v>0</v>
      </c>
      <c r="BY40" s="9">
        <v>0</v>
      </c>
      <c r="BZ40" s="9">
        <v>0</v>
      </c>
      <c r="CA40" s="9">
        <v>0</v>
      </c>
      <c r="CB40" s="9">
        <v>24</v>
      </c>
      <c r="CC40" s="9">
        <v>0</v>
      </c>
      <c r="CD40" s="9">
        <v>0</v>
      </c>
      <c r="CE40" s="9">
        <v>23</v>
      </c>
      <c r="CF40" s="9">
        <v>0</v>
      </c>
      <c r="CG40" s="9">
        <v>0</v>
      </c>
      <c r="CH40" s="9">
        <v>0</v>
      </c>
      <c r="CI40" s="9">
        <v>71</v>
      </c>
      <c r="CJ40" s="9"/>
      <c r="CK40" s="9">
        <v>0</v>
      </c>
      <c r="CL40" s="9"/>
      <c r="CM40" s="9"/>
      <c r="CN40" s="9">
        <v>0</v>
      </c>
      <c r="CO40" s="9">
        <v>8</v>
      </c>
      <c r="CP40" s="9">
        <v>0</v>
      </c>
      <c r="CQ40" s="9">
        <v>0</v>
      </c>
      <c r="CR40" s="9">
        <v>6</v>
      </c>
      <c r="CS40" s="9">
        <v>0</v>
      </c>
      <c r="CT40" s="9">
        <v>18</v>
      </c>
      <c r="CU40" s="9">
        <v>0</v>
      </c>
      <c r="CV40" s="9">
        <v>0</v>
      </c>
      <c r="CW40" s="9">
        <v>9</v>
      </c>
      <c r="CX40" s="9">
        <v>0</v>
      </c>
      <c r="CY40" s="9">
        <v>8</v>
      </c>
      <c r="CZ40" s="9">
        <v>4</v>
      </c>
      <c r="DA40" s="9">
        <v>15</v>
      </c>
      <c r="DB40" s="9">
        <v>0</v>
      </c>
      <c r="DC40" s="9">
        <v>41</v>
      </c>
      <c r="DD40" s="9">
        <v>22</v>
      </c>
      <c r="DE40" s="9">
        <v>0</v>
      </c>
      <c r="DF40" s="9">
        <v>0</v>
      </c>
      <c r="DG40" s="9">
        <v>0</v>
      </c>
      <c r="DH40" s="9">
        <v>0</v>
      </c>
      <c r="DI40" s="9">
        <v>24</v>
      </c>
      <c r="DJ40" s="9">
        <v>0</v>
      </c>
      <c r="DK40" s="9">
        <v>0</v>
      </c>
      <c r="DL40" s="9">
        <v>3</v>
      </c>
      <c r="DM40" s="9">
        <v>0</v>
      </c>
      <c r="DN40" s="9">
        <v>9</v>
      </c>
      <c r="DO40" s="9">
        <v>0</v>
      </c>
      <c r="DP40" s="9">
        <v>0</v>
      </c>
      <c r="DQ40" s="9"/>
      <c r="DR40" s="9">
        <v>1</v>
      </c>
      <c r="DS40" s="9">
        <v>0</v>
      </c>
      <c r="DU40" s="1">
        <f t="shared" si="3"/>
        <v>5.865384615384615</v>
      </c>
      <c r="DV40" s="1">
        <f t="shared" si="4"/>
        <v>1.7502486025000645</v>
      </c>
      <c r="DW40" s="3">
        <f t="shared" si="5"/>
        <v>0.91228070175438591</v>
      </c>
      <c r="DY40" s="12">
        <v>0.64583333333333337</v>
      </c>
      <c r="DZ40" s="9">
        <v>0</v>
      </c>
      <c r="EA40" s="9">
        <v>0</v>
      </c>
      <c r="EB40" s="9">
        <v>0</v>
      </c>
      <c r="EC40" s="9">
        <v>0</v>
      </c>
      <c r="ED40" s="9">
        <v>2</v>
      </c>
      <c r="EE40" s="9">
        <v>0</v>
      </c>
      <c r="EF40" s="9">
        <v>0</v>
      </c>
      <c r="EG40" s="9">
        <v>0</v>
      </c>
      <c r="EH40" s="9">
        <v>0</v>
      </c>
      <c r="EI40" s="9">
        <v>0</v>
      </c>
      <c r="EJ40" s="9">
        <v>0</v>
      </c>
      <c r="EK40" s="9">
        <v>0</v>
      </c>
      <c r="EL40" s="9">
        <v>0</v>
      </c>
      <c r="EM40" s="9">
        <v>31</v>
      </c>
      <c r="EN40" s="9">
        <v>1</v>
      </c>
      <c r="EO40" s="9">
        <v>0</v>
      </c>
      <c r="EP40" s="9">
        <v>1</v>
      </c>
      <c r="EQ40" s="9">
        <v>0</v>
      </c>
      <c r="ER40" s="9">
        <v>0</v>
      </c>
      <c r="ES40" s="9">
        <v>64</v>
      </c>
      <c r="ET40" s="9">
        <v>17</v>
      </c>
      <c r="EU40" s="9">
        <v>0</v>
      </c>
      <c r="EV40" s="9">
        <v>0</v>
      </c>
      <c r="EW40" s="9">
        <v>0</v>
      </c>
      <c r="EX40" s="9">
        <v>0</v>
      </c>
      <c r="EY40" s="9">
        <v>0</v>
      </c>
      <c r="EZ40" s="9">
        <v>6</v>
      </c>
      <c r="FA40" s="9">
        <v>0</v>
      </c>
      <c r="FB40" s="9">
        <v>1</v>
      </c>
      <c r="FC40" s="9">
        <v>6</v>
      </c>
      <c r="FD40" s="9">
        <v>0</v>
      </c>
      <c r="FE40" s="9">
        <v>0</v>
      </c>
      <c r="FF40" s="9">
        <v>21</v>
      </c>
      <c r="FG40" s="9">
        <v>39</v>
      </c>
      <c r="FH40" s="9">
        <v>30</v>
      </c>
      <c r="FI40" s="9">
        <v>5</v>
      </c>
      <c r="FJ40" s="9">
        <v>19</v>
      </c>
      <c r="FK40" s="9">
        <v>23</v>
      </c>
      <c r="FL40" s="9">
        <v>2</v>
      </c>
      <c r="FM40" s="9">
        <v>6</v>
      </c>
      <c r="FN40" s="9">
        <v>25</v>
      </c>
      <c r="FO40" s="9">
        <v>16</v>
      </c>
      <c r="FP40" s="9">
        <v>27</v>
      </c>
      <c r="FQ40" s="9">
        <v>19</v>
      </c>
      <c r="FR40" s="9">
        <v>24</v>
      </c>
      <c r="FS40" s="9">
        <v>20</v>
      </c>
      <c r="FT40" s="9">
        <v>43</v>
      </c>
      <c r="FU40" s="9">
        <v>28</v>
      </c>
      <c r="FV40" s="9">
        <v>12</v>
      </c>
      <c r="FW40" s="9">
        <v>22</v>
      </c>
      <c r="FX40" s="9">
        <v>24</v>
      </c>
      <c r="FY40" s="9">
        <v>40</v>
      </c>
      <c r="FZ40" s="9">
        <v>14</v>
      </c>
      <c r="GA40" s="9">
        <v>25</v>
      </c>
      <c r="GB40" s="9">
        <v>21</v>
      </c>
      <c r="GC40" s="9">
        <v>29</v>
      </c>
      <c r="GD40" s="9">
        <v>30</v>
      </c>
      <c r="GE40" s="9">
        <v>14</v>
      </c>
      <c r="GF40" s="9">
        <v>22</v>
      </c>
      <c r="GG40" s="9">
        <v>29</v>
      </c>
      <c r="GH40" s="9">
        <v>16</v>
      </c>
      <c r="GI40" s="9">
        <v>26</v>
      </c>
      <c r="GJ40" s="9">
        <v>31</v>
      </c>
      <c r="GK40" s="9">
        <v>49</v>
      </c>
      <c r="GL40" s="9"/>
      <c r="GM40" s="1">
        <f t="shared" si="6"/>
        <v>13.75</v>
      </c>
      <c r="GN40" s="1">
        <f t="shared" si="7"/>
        <v>1.8861441309029601</v>
      </c>
      <c r="GO40" s="3">
        <f t="shared" si="8"/>
        <v>1</v>
      </c>
      <c r="GQ40" s="12">
        <v>0.64583333333333337</v>
      </c>
      <c r="GR40" s="9">
        <v>2</v>
      </c>
      <c r="GS40" s="9">
        <v>10</v>
      </c>
      <c r="GT40" s="9">
        <v>0</v>
      </c>
      <c r="GU40" s="9">
        <v>0</v>
      </c>
      <c r="GV40" s="9">
        <v>59</v>
      </c>
      <c r="GW40" s="9">
        <v>48</v>
      </c>
      <c r="GX40" s="9">
        <v>0</v>
      </c>
      <c r="GY40" s="9">
        <v>0</v>
      </c>
      <c r="GZ40" s="9">
        <v>3</v>
      </c>
      <c r="HA40" s="9">
        <v>11</v>
      </c>
      <c r="HB40" s="9">
        <v>46</v>
      </c>
      <c r="HC40" s="9">
        <v>33</v>
      </c>
      <c r="HD40" s="9">
        <v>0</v>
      </c>
      <c r="HE40" s="9">
        <v>0</v>
      </c>
      <c r="HF40" s="9">
        <v>0</v>
      </c>
      <c r="HG40" s="9">
        <v>23</v>
      </c>
      <c r="HH40" s="9">
        <v>2</v>
      </c>
      <c r="HI40" s="9">
        <v>0</v>
      </c>
      <c r="HJ40" s="9">
        <v>0</v>
      </c>
      <c r="HK40" s="9">
        <v>6</v>
      </c>
      <c r="HL40" s="9">
        <v>27</v>
      </c>
      <c r="HM40" s="9">
        <v>32</v>
      </c>
      <c r="HN40" s="9">
        <v>0</v>
      </c>
      <c r="HO40" s="9">
        <v>37</v>
      </c>
      <c r="HP40" s="9">
        <v>43</v>
      </c>
      <c r="HQ40" s="9">
        <v>45</v>
      </c>
      <c r="HR40" s="9"/>
      <c r="HS40" s="9">
        <v>55</v>
      </c>
      <c r="HT40" s="9">
        <v>0</v>
      </c>
      <c r="HU40" s="9">
        <v>19</v>
      </c>
      <c r="HV40" s="9">
        <v>27</v>
      </c>
      <c r="HW40" s="9">
        <v>18</v>
      </c>
      <c r="HX40" s="9">
        <v>16</v>
      </c>
      <c r="HY40" s="9">
        <v>28</v>
      </c>
      <c r="HZ40" s="9"/>
      <c r="IA40" s="9">
        <v>48</v>
      </c>
      <c r="IB40" s="9">
        <v>24</v>
      </c>
      <c r="IC40" s="9">
        <v>15</v>
      </c>
      <c r="ID40" s="9">
        <v>30</v>
      </c>
      <c r="IE40" s="9">
        <v>47</v>
      </c>
      <c r="IF40" s="9">
        <v>48</v>
      </c>
      <c r="IG40" s="9">
        <v>34</v>
      </c>
      <c r="IH40" s="9">
        <v>48</v>
      </c>
      <c r="II40" s="9">
        <v>33</v>
      </c>
      <c r="IJ40" s="9">
        <v>15</v>
      </c>
      <c r="IK40" s="9">
        <v>18</v>
      </c>
      <c r="IL40" s="9">
        <v>20</v>
      </c>
      <c r="IM40" s="9">
        <v>12</v>
      </c>
      <c r="IN40" s="9">
        <v>11</v>
      </c>
      <c r="IO40" s="9">
        <v>0</v>
      </c>
      <c r="IP40" s="9">
        <v>2</v>
      </c>
      <c r="IQ40" s="9">
        <v>40</v>
      </c>
      <c r="IR40" s="9">
        <v>17</v>
      </c>
      <c r="IS40" s="9">
        <v>20</v>
      </c>
      <c r="IT40" s="9">
        <v>7</v>
      </c>
      <c r="IU40" s="9">
        <v>24</v>
      </c>
      <c r="IV40" s="9"/>
      <c r="IW40" s="9">
        <v>72</v>
      </c>
      <c r="IX40" s="9">
        <v>54</v>
      </c>
      <c r="IZ40" s="1">
        <f t="shared" si="9"/>
        <v>21.946428571428573</v>
      </c>
      <c r="JA40" s="1">
        <f t="shared" si="10"/>
        <v>2.5858530762062677</v>
      </c>
      <c r="JB40" s="3">
        <f t="shared" si="11"/>
        <v>0.94915254237288138</v>
      </c>
      <c r="JD40" s="12">
        <v>0.64583333333333337</v>
      </c>
      <c r="JE40" s="9">
        <v>15</v>
      </c>
      <c r="JF40" s="9">
        <v>33</v>
      </c>
      <c r="JG40" s="9">
        <v>40</v>
      </c>
      <c r="JH40" s="9">
        <v>47</v>
      </c>
      <c r="JI40" s="9">
        <v>11</v>
      </c>
      <c r="JJ40" s="9">
        <v>30</v>
      </c>
      <c r="JK40" s="9">
        <v>72</v>
      </c>
      <c r="JL40" s="9">
        <v>25</v>
      </c>
      <c r="JM40" s="9">
        <v>17</v>
      </c>
      <c r="JN40" s="9">
        <v>34</v>
      </c>
      <c r="JO40" s="9">
        <v>18</v>
      </c>
      <c r="JP40" s="9">
        <v>16</v>
      </c>
      <c r="JQ40" s="9">
        <v>31</v>
      </c>
      <c r="JR40" s="9">
        <v>22</v>
      </c>
      <c r="JS40" s="9">
        <v>35</v>
      </c>
      <c r="JT40" s="9">
        <v>24</v>
      </c>
      <c r="JU40" s="9">
        <v>12</v>
      </c>
      <c r="JV40" s="9">
        <v>0</v>
      </c>
      <c r="JW40" s="9">
        <v>0</v>
      </c>
      <c r="JX40" s="9">
        <v>0</v>
      </c>
      <c r="JY40" s="9">
        <v>29</v>
      </c>
      <c r="JZ40" s="9">
        <v>12</v>
      </c>
      <c r="KA40" s="9">
        <v>18</v>
      </c>
      <c r="KB40" s="9">
        <v>9</v>
      </c>
      <c r="KC40" s="9">
        <v>0</v>
      </c>
      <c r="KD40" s="9">
        <v>7</v>
      </c>
      <c r="KE40" s="9">
        <v>0</v>
      </c>
      <c r="KF40" s="9">
        <v>9</v>
      </c>
      <c r="KG40" s="9">
        <v>0</v>
      </c>
      <c r="KH40" s="9">
        <v>31</v>
      </c>
      <c r="KI40" s="9">
        <v>23</v>
      </c>
      <c r="KJ40" s="9">
        <v>0</v>
      </c>
      <c r="KK40" s="9">
        <v>0</v>
      </c>
      <c r="KL40" s="9">
        <v>20</v>
      </c>
      <c r="KM40" s="9">
        <v>0</v>
      </c>
      <c r="KN40" s="9">
        <v>0</v>
      </c>
      <c r="KO40" s="9">
        <v>18</v>
      </c>
      <c r="KP40" s="9">
        <v>0</v>
      </c>
      <c r="KQ40" s="9">
        <v>0</v>
      </c>
      <c r="KR40" s="9">
        <v>0</v>
      </c>
      <c r="KS40" s="9">
        <v>23</v>
      </c>
      <c r="KT40" s="9">
        <v>0</v>
      </c>
      <c r="KU40" s="9">
        <v>40</v>
      </c>
      <c r="KV40" s="9">
        <v>2</v>
      </c>
      <c r="KW40" s="9">
        <v>8</v>
      </c>
      <c r="KX40" s="9">
        <v>8</v>
      </c>
      <c r="KY40" s="9">
        <v>9</v>
      </c>
      <c r="KZ40" s="9">
        <v>10</v>
      </c>
      <c r="LA40" s="9">
        <v>0</v>
      </c>
      <c r="LB40" s="9">
        <v>0</v>
      </c>
      <c r="LC40" s="9">
        <v>0</v>
      </c>
      <c r="LD40" s="9">
        <v>0</v>
      </c>
      <c r="LE40" s="9">
        <v>0</v>
      </c>
      <c r="LF40" s="9">
        <v>0</v>
      </c>
      <c r="LG40" s="9">
        <v>0</v>
      </c>
      <c r="LH40" s="9">
        <v>0</v>
      </c>
      <c r="LI40" s="9">
        <v>5</v>
      </c>
      <c r="LJ40" s="9">
        <v>24</v>
      </c>
      <c r="LK40" s="9">
        <v>0</v>
      </c>
      <c r="LL40" s="9">
        <v>0</v>
      </c>
      <c r="LM40" s="9">
        <v>0</v>
      </c>
      <c r="LN40" s="9">
        <v>1</v>
      </c>
      <c r="LO40" s="9">
        <v>0</v>
      </c>
      <c r="LP40" s="9">
        <v>24</v>
      </c>
      <c r="LR40" s="1">
        <f t="shared" si="12"/>
        <v>12.6875</v>
      </c>
      <c r="LS40" s="1">
        <f t="shared" si="13"/>
        <v>1.8911178929195913</v>
      </c>
      <c r="LT40" s="3">
        <f t="shared" si="14"/>
        <v>1</v>
      </c>
      <c r="LV40" s="12">
        <v>0.64583333333333337</v>
      </c>
      <c r="LW40" s="9">
        <v>0</v>
      </c>
      <c r="LX40" s="9">
        <v>0</v>
      </c>
      <c r="LY40" s="9">
        <v>0</v>
      </c>
      <c r="LZ40" s="9">
        <v>0</v>
      </c>
      <c r="MA40" s="9">
        <v>32</v>
      </c>
      <c r="MB40" s="9">
        <v>0</v>
      </c>
      <c r="MC40" s="9">
        <v>0</v>
      </c>
      <c r="MD40" s="9"/>
      <c r="ME40" s="9">
        <v>13</v>
      </c>
      <c r="MF40" s="9">
        <v>0</v>
      </c>
      <c r="MG40" s="9">
        <v>8</v>
      </c>
      <c r="MH40" s="9">
        <v>4</v>
      </c>
      <c r="MI40" s="9">
        <v>0</v>
      </c>
      <c r="MJ40" s="9">
        <v>0</v>
      </c>
      <c r="MK40" s="9">
        <v>0</v>
      </c>
      <c r="ML40" s="9">
        <v>0</v>
      </c>
      <c r="MM40" s="9">
        <v>3</v>
      </c>
      <c r="MN40" s="9">
        <v>23</v>
      </c>
      <c r="MO40" s="9">
        <v>24</v>
      </c>
      <c r="MP40" s="9">
        <v>7</v>
      </c>
      <c r="MQ40" s="9">
        <v>0</v>
      </c>
      <c r="MR40" s="9">
        <v>0</v>
      </c>
      <c r="MS40" s="9">
        <v>1</v>
      </c>
      <c r="MT40" s="9">
        <v>23</v>
      </c>
      <c r="MU40" s="9">
        <v>27</v>
      </c>
      <c r="MV40" s="9">
        <v>11</v>
      </c>
      <c r="MW40" s="9">
        <v>57</v>
      </c>
      <c r="MX40" s="9">
        <v>33</v>
      </c>
      <c r="MY40" s="9">
        <v>36</v>
      </c>
      <c r="MZ40" s="9">
        <v>35</v>
      </c>
      <c r="NA40" s="9">
        <v>11</v>
      </c>
      <c r="NB40" s="9">
        <v>31</v>
      </c>
      <c r="NC40" s="9">
        <v>65</v>
      </c>
      <c r="ND40" s="9">
        <v>6</v>
      </c>
      <c r="NE40" s="9">
        <v>29</v>
      </c>
      <c r="NF40" s="9">
        <v>18</v>
      </c>
      <c r="NG40" s="9">
        <v>27</v>
      </c>
      <c r="NH40" s="9">
        <v>34</v>
      </c>
      <c r="NI40" s="9">
        <v>13</v>
      </c>
      <c r="NJ40" s="9">
        <v>0</v>
      </c>
      <c r="NK40" s="9">
        <v>25</v>
      </c>
      <c r="NL40" s="9">
        <v>0</v>
      </c>
      <c r="NM40" s="9">
        <v>19</v>
      </c>
      <c r="NN40" s="9">
        <v>12</v>
      </c>
      <c r="NO40" s="9">
        <v>49</v>
      </c>
      <c r="NP40" s="9">
        <v>0</v>
      </c>
      <c r="NQ40" s="9">
        <v>0</v>
      </c>
      <c r="NR40" s="9">
        <v>30</v>
      </c>
      <c r="NS40" s="9">
        <v>7</v>
      </c>
      <c r="NU40" s="1">
        <f t="shared" si="15"/>
        <v>14.854166666666666</v>
      </c>
      <c r="NV40" s="1">
        <f t="shared" si="16"/>
        <v>2.4121055484190461</v>
      </c>
      <c r="NW40" s="3">
        <f t="shared" si="17"/>
        <v>0.97959183673469385</v>
      </c>
    </row>
    <row r="41" spans="1:387" s="4" customFormat="1" x14ac:dyDescent="0.55000000000000004">
      <c r="A41" s="12">
        <v>0.66666666666666663</v>
      </c>
      <c r="B41" s="9">
        <v>0</v>
      </c>
      <c r="C41" s="9">
        <v>18</v>
      </c>
      <c r="D41" s="9">
        <v>8</v>
      </c>
      <c r="E41" s="9">
        <v>12</v>
      </c>
      <c r="F41" s="9">
        <v>23</v>
      </c>
      <c r="G41" s="9">
        <v>27</v>
      </c>
      <c r="H41" s="9">
        <v>0</v>
      </c>
      <c r="I41" s="9">
        <v>0</v>
      </c>
      <c r="J41" s="9">
        <v>0</v>
      </c>
      <c r="K41" s="9">
        <v>10</v>
      </c>
      <c r="L41" s="9">
        <v>0</v>
      </c>
      <c r="M41" s="9">
        <v>0</v>
      </c>
      <c r="N41" s="9">
        <v>0</v>
      </c>
      <c r="O41" s="9">
        <v>7</v>
      </c>
      <c r="P41" s="9">
        <v>30</v>
      </c>
      <c r="Q41" s="9">
        <v>10</v>
      </c>
      <c r="R41" s="9">
        <v>3</v>
      </c>
      <c r="S41" s="9">
        <v>1</v>
      </c>
      <c r="T41" s="9">
        <v>0</v>
      </c>
      <c r="U41" s="9">
        <v>0</v>
      </c>
      <c r="V41" s="9">
        <v>0</v>
      </c>
      <c r="W41" s="9">
        <v>0</v>
      </c>
      <c r="X41" s="9">
        <v>7</v>
      </c>
      <c r="Y41" s="9">
        <v>15</v>
      </c>
      <c r="Z41" s="9">
        <v>0</v>
      </c>
      <c r="AA41" s="9">
        <v>0</v>
      </c>
      <c r="AB41" s="9">
        <v>4</v>
      </c>
      <c r="AC41" s="9">
        <v>0</v>
      </c>
      <c r="AD41" s="9">
        <v>0</v>
      </c>
      <c r="AE41" s="9">
        <v>0</v>
      </c>
      <c r="AF41" s="9">
        <v>0</v>
      </c>
      <c r="AG41" s="9">
        <v>5</v>
      </c>
      <c r="AH41" s="9">
        <v>3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3</v>
      </c>
      <c r="AQ41" s="9"/>
      <c r="AR41" s="9">
        <v>0</v>
      </c>
      <c r="AS41" s="9">
        <v>0</v>
      </c>
      <c r="AT41" s="9">
        <v>0</v>
      </c>
      <c r="AU41" s="9">
        <v>0</v>
      </c>
      <c r="AV41" s="9">
        <v>2</v>
      </c>
      <c r="AW41" s="9">
        <v>8</v>
      </c>
      <c r="AX41" s="9">
        <v>0</v>
      </c>
      <c r="AY41" s="9">
        <v>0</v>
      </c>
      <c r="AZ41" s="9">
        <v>0</v>
      </c>
      <c r="BA41" s="9">
        <v>0</v>
      </c>
      <c r="BB41" s="9">
        <v>1</v>
      </c>
      <c r="BC41" s="9">
        <v>5</v>
      </c>
      <c r="BD41" s="9">
        <v>16</v>
      </c>
      <c r="BE41" s="9">
        <v>0</v>
      </c>
      <c r="BF41" s="9">
        <v>0</v>
      </c>
      <c r="BG41" s="9">
        <v>0</v>
      </c>
      <c r="BH41" s="9">
        <v>8</v>
      </c>
      <c r="BJ41" s="1">
        <f t="shared" si="18"/>
        <v>3.896551724137931</v>
      </c>
      <c r="BK41" s="1">
        <f t="shared" si="19"/>
        <v>0.92282007324375936</v>
      </c>
      <c r="BL41" s="3">
        <f t="shared" si="20"/>
        <v>0.98305084745762716</v>
      </c>
      <c r="BN41" s="12">
        <v>0.66666666666666663</v>
      </c>
      <c r="BO41" s="9">
        <v>6</v>
      </c>
      <c r="BP41" s="9">
        <v>9</v>
      </c>
      <c r="BQ41" s="9">
        <v>0</v>
      </c>
      <c r="BR41" s="9">
        <v>0</v>
      </c>
      <c r="BS41" s="9">
        <v>16</v>
      </c>
      <c r="BT41" s="9">
        <v>0</v>
      </c>
      <c r="BU41" s="9"/>
      <c r="BV41" s="9">
        <v>0</v>
      </c>
      <c r="BW41" s="9">
        <v>0</v>
      </c>
      <c r="BX41" s="9">
        <v>3</v>
      </c>
      <c r="BY41" s="9">
        <v>0</v>
      </c>
      <c r="BZ41" s="9">
        <v>2</v>
      </c>
      <c r="CA41" s="9">
        <v>0</v>
      </c>
      <c r="CB41" s="9">
        <v>11</v>
      </c>
      <c r="CC41" s="9">
        <v>46</v>
      </c>
      <c r="CD41" s="9">
        <v>0</v>
      </c>
      <c r="CE41" s="9">
        <v>15</v>
      </c>
      <c r="CF41" s="9">
        <v>0</v>
      </c>
      <c r="CG41" s="9">
        <v>12</v>
      </c>
      <c r="CH41" s="9">
        <v>0</v>
      </c>
      <c r="CI41" s="9">
        <v>67</v>
      </c>
      <c r="CJ41" s="9"/>
      <c r="CK41" s="9">
        <v>7</v>
      </c>
      <c r="CL41" s="9"/>
      <c r="CM41" s="9"/>
      <c r="CN41" s="9">
        <v>0</v>
      </c>
      <c r="CO41" s="9">
        <v>5</v>
      </c>
      <c r="CP41" s="9">
        <v>0</v>
      </c>
      <c r="CQ41" s="9">
        <v>0</v>
      </c>
      <c r="CR41" s="9">
        <v>0</v>
      </c>
      <c r="CS41" s="9">
        <v>0</v>
      </c>
      <c r="CT41" s="9">
        <v>18</v>
      </c>
      <c r="CU41" s="9">
        <v>0</v>
      </c>
      <c r="CV41" s="9">
        <v>7</v>
      </c>
      <c r="CW41" s="9">
        <v>4</v>
      </c>
      <c r="CX41" s="9">
        <v>15</v>
      </c>
      <c r="CY41" s="9">
        <v>0</v>
      </c>
      <c r="CZ41" s="9">
        <v>13</v>
      </c>
      <c r="DA41" s="9">
        <v>23</v>
      </c>
      <c r="DB41" s="9">
        <v>7</v>
      </c>
      <c r="DC41" s="9">
        <v>15</v>
      </c>
      <c r="DD41" s="9">
        <v>0</v>
      </c>
      <c r="DE41" s="9">
        <v>0</v>
      </c>
      <c r="DF41" s="9">
        <v>0</v>
      </c>
      <c r="DG41" s="9">
        <v>0</v>
      </c>
      <c r="DH41" s="9">
        <v>0</v>
      </c>
      <c r="DI41" s="9">
        <v>24</v>
      </c>
      <c r="DJ41" s="9">
        <v>8</v>
      </c>
      <c r="DK41" s="9">
        <v>4</v>
      </c>
      <c r="DL41" s="9">
        <v>0</v>
      </c>
      <c r="DM41" s="9">
        <v>0</v>
      </c>
      <c r="DN41" s="9">
        <v>36</v>
      </c>
      <c r="DO41" s="9">
        <v>0</v>
      </c>
      <c r="DP41" s="9">
        <v>0</v>
      </c>
      <c r="DQ41" s="9"/>
      <c r="DR41" s="9">
        <v>0</v>
      </c>
      <c r="DS41" s="9">
        <v>0</v>
      </c>
      <c r="DU41" s="1">
        <f t="shared" si="3"/>
        <v>7.1730769230769234</v>
      </c>
      <c r="DV41" s="1">
        <f t="shared" si="4"/>
        <v>1.7815717368602653</v>
      </c>
      <c r="DW41" s="3">
        <f t="shared" si="5"/>
        <v>0.91228070175438591</v>
      </c>
      <c r="DY41" s="12">
        <v>0.66666666666666663</v>
      </c>
      <c r="DZ41" s="9">
        <v>0</v>
      </c>
      <c r="EA41" s="9">
        <v>0</v>
      </c>
      <c r="EB41" s="9">
        <v>0</v>
      </c>
      <c r="EC41" s="9">
        <v>0</v>
      </c>
      <c r="ED41" s="9">
        <v>2</v>
      </c>
      <c r="EE41" s="9">
        <v>12</v>
      </c>
      <c r="EF41" s="9">
        <v>0</v>
      </c>
      <c r="EG41" s="9">
        <v>0</v>
      </c>
      <c r="EH41" s="9">
        <v>0</v>
      </c>
      <c r="EI41" s="9">
        <v>0</v>
      </c>
      <c r="EJ41" s="9">
        <v>0</v>
      </c>
      <c r="EK41" s="9">
        <v>0</v>
      </c>
      <c r="EL41" s="9">
        <v>0</v>
      </c>
      <c r="EM41" s="9">
        <v>3</v>
      </c>
      <c r="EN41" s="9">
        <v>15</v>
      </c>
      <c r="EO41" s="9">
        <v>0</v>
      </c>
      <c r="EP41" s="9">
        <v>37</v>
      </c>
      <c r="EQ41" s="9">
        <v>0</v>
      </c>
      <c r="ER41" s="9">
        <v>0</v>
      </c>
      <c r="ES41" s="9">
        <v>21</v>
      </c>
      <c r="ET41" s="9">
        <v>1</v>
      </c>
      <c r="EU41" s="9">
        <v>0</v>
      </c>
      <c r="EV41" s="9">
        <v>0</v>
      </c>
      <c r="EW41" s="9">
        <v>0</v>
      </c>
      <c r="EX41" s="9">
        <v>0</v>
      </c>
      <c r="EY41" s="9">
        <v>0</v>
      </c>
      <c r="EZ41" s="9">
        <v>14</v>
      </c>
      <c r="FA41" s="9">
        <v>0</v>
      </c>
      <c r="FB41" s="9">
        <v>10</v>
      </c>
      <c r="FC41" s="9">
        <v>0</v>
      </c>
      <c r="FD41" s="9">
        <v>0</v>
      </c>
      <c r="FE41" s="9">
        <v>0</v>
      </c>
      <c r="FF41" s="9">
        <v>59</v>
      </c>
      <c r="FG41" s="9">
        <v>27</v>
      </c>
      <c r="FH41" s="9">
        <v>24</v>
      </c>
      <c r="FI41" s="9">
        <v>7</v>
      </c>
      <c r="FJ41" s="9">
        <v>4</v>
      </c>
      <c r="FK41" s="9">
        <v>65</v>
      </c>
      <c r="FL41" s="9">
        <v>57</v>
      </c>
      <c r="FM41" s="9">
        <v>0</v>
      </c>
      <c r="FN41" s="9">
        <v>33</v>
      </c>
      <c r="FO41" s="9">
        <v>24</v>
      </c>
      <c r="FP41" s="9">
        <v>59</v>
      </c>
      <c r="FQ41" s="9">
        <v>25</v>
      </c>
      <c r="FR41" s="9">
        <v>72</v>
      </c>
      <c r="FS41" s="9">
        <v>45</v>
      </c>
      <c r="FT41" s="9">
        <v>40</v>
      </c>
      <c r="FU41" s="9">
        <v>48</v>
      </c>
      <c r="FV41" s="9">
        <v>0</v>
      </c>
      <c r="FW41" s="9">
        <v>10</v>
      </c>
      <c r="FX41" s="9">
        <v>14</v>
      </c>
      <c r="FY41" s="9">
        <v>59</v>
      </c>
      <c r="FZ41" s="9">
        <v>24</v>
      </c>
      <c r="GA41" s="9">
        <v>1</v>
      </c>
      <c r="GB41" s="9">
        <v>44</v>
      </c>
      <c r="GC41" s="9">
        <v>12</v>
      </c>
      <c r="GD41" s="9">
        <v>9</v>
      </c>
      <c r="GE41" s="9">
        <v>44</v>
      </c>
      <c r="GF41" s="9">
        <v>52</v>
      </c>
      <c r="GG41" s="9">
        <v>22</v>
      </c>
      <c r="GH41" s="9">
        <v>29</v>
      </c>
      <c r="GI41" s="9">
        <v>89</v>
      </c>
      <c r="GJ41" s="9">
        <v>7</v>
      </c>
      <c r="GK41" s="9">
        <v>52</v>
      </c>
      <c r="GL41" s="9"/>
      <c r="GM41" s="1">
        <f t="shared" si="6"/>
        <v>18.3125</v>
      </c>
      <c r="GN41" s="1">
        <f t="shared" si="7"/>
        <v>2.8777053351640687</v>
      </c>
      <c r="GO41" s="3">
        <f t="shared" si="8"/>
        <v>1</v>
      </c>
      <c r="GQ41" s="12">
        <v>0.66666666666666663</v>
      </c>
      <c r="GR41" s="9">
        <v>0</v>
      </c>
      <c r="GS41" s="9">
        <v>2</v>
      </c>
      <c r="GT41" s="9">
        <v>0</v>
      </c>
      <c r="GU41" s="9">
        <v>0</v>
      </c>
      <c r="GV41" s="9">
        <v>50</v>
      </c>
      <c r="GW41" s="9">
        <v>71</v>
      </c>
      <c r="GX41" s="9">
        <v>0</v>
      </c>
      <c r="GY41" s="9">
        <v>0</v>
      </c>
      <c r="GZ41" s="9">
        <v>0</v>
      </c>
      <c r="HA41" s="9">
        <v>7</v>
      </c>
      <c r="HB41" s="9">
        <v>31</v>
      </c>
      <c r="HC41" s="9">
        <v>42</v>
      </c>
      <c r="HD41" s="9">
        <v>0</v>
      </c>
      <c r="HE41" s="9">
        <v>6</v>
      </c>
      <c r="HF41" s="9">
        <v>0</v>
      </c>
      <c r="HG41" s="9">
        <v>34</v>
      </c>
      <c r="HH41" s="9">
        <v>6</v>
      </c>
      <c r="HI41" s="9">
        <v>3</v>
      </c>
      <c r="HJ41" s="9">
        <v>0</v>
      </c>
      <c r="HK41" s="9">
        <v>0</v>
      </c>
      <c r="HL41" s="9">
        <v>0</v>
      </c>
      <c r="HM41" s="9">
        <v>2</v>
      </c>
      <c r="HN41" s="9">
        <v>0</v>
      </c>
      <c r="HO41" s="9">
        <v>42</v>
      </c>
      <c r="HP41" s="9">
        <v>29</v>
      </c>
      <c r="HQ41" s="9">
        <v>46</v>
      </c>
      <c r="HR41" s="9"/>
      <c r="HS41" s="9">
        <v>39</v>
      </c>
      <c r="HT41" s="9">
        <v>0</v>
      </c>
      <c r="HU41" s="9">
        <v>26</v>
      </c>
      <c r="HV41" s="9">
        <v>56</v>
      </c>
      <c r="HW41" s="9">
        <v>36</v>
      </c>
      <c r="HX41" s="9">
        <v>10</v>
      </c>
      <c r="HY41" s="9">
        <v>20</v>
      </c>
      <c r="HZ41" s="9"/>
      <c r="IA41" s="9">
        <v>92</v>
      </c>
      <c r="IB41" s="9">
        <v>26</v>
      </c>
      <c r="IC41" s="9">
        <v>8</v>
      </c>
      <c r="ID41" s="9">
        <v>32</v>
      </c>
      <c r="IE41" s="9">
        <v>83</v>
      </c>
      <c r="IF41" s="9">
        <v>75</v>
      </c>
      <c r="IG41" s="9">
        <v>55</v>
      </c>
      <c r="IH41" s="9">
        <v>39</v>
      </c>
      <c r="II41" s="9">
        <v>16</v>
      </c>
      <c r="IJ41" s="9">
        <v>45</v>
      </c>
      <c r="IK41" s="9">
        <v>35</v>
      </c>
      <c r="IL41" s="9">
        <v>71</v>
      </c>
      <c r="IM41" s="9">
        <v>0</v>
      </c>
      <c r="IN41" s="9">
        <v>28</v>
      </c>
      <c r="IO41" s="9">
        <v>0</v>
      </c>
      <c r="IP41" s="9">
        <v>0</v>
      </c>
      <c r="IQ41" s="9">
        <v>32</v>
      </c>
      <c r="IR41" s="9">
        <v>19</v>
      </c>
      <c r="IS41" s="9">
        <v>16</v>
      </c>
      <c r="IT41" s="9">
        <v>26</v>
      </c>
      <c r="IU41" s="9">
        <v>30</v>
      </c>
      <c r="IV41" s="9"/>
      <c r="IW41" s="9">
        <v>76</v>
      </c>
      <c r="IX41" s="9">
        <v>39</v>
      </c>
      <c r="IZ41" s="1">
        <f t="shared" si="9"/>
        <v>25.017857142857142</v>
      </c>
      <c r="JA41" s="1">
        <f t="shared" si="10"/>
        <v>3.3946569047442252</v>
      </c>
      <c r="JB41" s="3">
        <f t="shared" si="11"/>
        <v>0.94915254237288138</v>
      </c>
      <c r="JD41" s="12">
        <v>0.66666666666666663</v>
      </c>
      <c r="JE41" s="9">
        <v>0</v>
      </c>
      <c r="JF41" s="9">
        <v>0</v>
      </c>
      <c r="JG41" s="9">
        <v>0</v>
      </c>
      <c r="JH41" s="9">
        <v>0</v>
      </c>
      <c r="JI41" s="9">
        <v>0</v>
      </c>
      <c r="JJ41" s="9">
        <v>0</v>
      </c>
      <c r="JK41" s="9">
        <v>1</v>
      </c>
      <c r="JL41" s="9">
        <v>11</v>
      </c>
      <c r="JM41" s="9">
        <v>0</v>
      </c>
      <c r="JN41" s="9">
        <v>48</v>
      </c>
      <c r="JO41" s="9">
        <v>0</v>
      </c>
      <c r="JP41" s="9">
        <v>0</v>
      </c>
      <c r="JQ41" s="9">
        <v>6</v>
      </c>
      <c r="JR41" s="9">
        <v>11</v>
      </c>
      <c r="JS41" s="9">
        <v>0</v>
      </c>
      <c r="JT41" s="9">
        <v>8</v>
      </c>
      <c r="JU41" s="9">
        <v>2</v>
      </c>
      <c r="JV41" s="9">
        <v>6</v>
      </c>
      <c r="JW41" s="9">
        <v>0</v>
      </c>
      <c r="JX41" s="9">
        <v>0</v>
      </c>
      <c r="JY41" s="9">
        <v>27</v>
      </c>
      <c r="JZ41" s="9">
        <v>2</v>
      </c>
      <c r="KA41" s="9">
        <v>31</v>
      </c>
      <c r="KB41" s="9">
        <v>5</v>
      </c>
      <c r="KC41" s="9">
        <v>0</v>
      </c>
      <c r="KD41" s="9">
        <v>29</v>
      </c>
      <c r="KE41" s="9">
        <v>0</v>
      </c>
      <c r="KF41" s="9">
        <v>0</v>
      </c>
      <c r="KG41" s="9">
        <v>0</v>
      </c>
      <c r="KH41" s="9">
        <v>6</v>
      </c>
      <c r="KI41" s="9">
        <v>21</v>
      </c>
      <c r="KJ41" s="9">
        <v>0</v>
      </c>
      <c r="KK41" s="9">
        <v>1</v>
      </c>
      <c r="KL41" s="9">
        <v>18</v>
      </c>
      <c r="KM41" s="9">
        <v>0</v>
      </c>
      <c r="KN41" s="9">
        <v>0</v>
      </c>
      <c r="KO41" s="9">
        <v>4</v>
      </c>
      <c r="KP41" s="9">
        <v>0</v>
      </c>
      <c r="KQ41" s="9">
        <v>0</v>
      </c>
      <c r="KR41" s="9">
        <v>0</v>
      </c>
      <c r="KS41" s="9">
        <v>1</v>
      </c>
      <c r="KT41" s="9">
        <v>0</v>
      </c>
      <c r="KU41" s="9">
        <v>36</v>
      </c>
      <c r="KV41" s="9">
        <v>5</v>
      </c>
      <c r="KW41" s="9">
        <v>12</v>
      </c>
      <c r="KX41" s="9">
        <v>2</v>
      </c>
      <c r="KY41" s="9">
        <v>3</v>
      </c>
      <c r="KZ41" s="9">
        <v>45</v>
      </c>
      <c r="LA41" s="9">
        <v>0</v>
      </c>
      <c r="LB41" s="9">
        <v>0</v>
      </c>
      <c r="LC41" s="9">
        <v>0</v>
      </c>
      <c r="LD41" s="9">
        <v>0</v>
      </c>
      <c r="LE41" s="9">
        <v>0</v>
      </c>
      <c r="LF41" s="9">
        <v>0</v>
      </c>
      <c r="LG41" s="9">
        <v>0</v>
      </c>
      <c r="LH41" s="9">
        <v>11</v>
      </c>
      <c r="LI41" s="9">
        <v>14</v>
      </c>
      <c r="LJ41" s="9">
        <v>0</v>
      </c>
      <c r="LK41" s="9">
        <v>0</v>
      </c>
      <c r="LL41" s="9">
        <v>0</v>
      </c>
      <c r="LM41" s="9">
        <v>0</v>
      </c>
      <c r="LN41" s="9">
        <v>0</v>
      </c>
      <c r="LO41" s="9">
        <v>10</v>
      </c>
      <c r="LP41" s="9">
        <v>17</v>
      </c>
      <c r="LR41" s="1">
        <f t="shared" si="12"/>
        <v>6.140625</v>
      </c>
      <c r="LS41" s="1">
        <f t="shared" si="13"/>
        <v>1.396364893011323</v>
      </c>
      <c r="LT41" s="3">
        <f t="shared" si="14"/>
        <v>1</v>
      </c>
      <c r="LV41" s="12">
        <v>0.66666666666666663</v>
      </c>
      <c r="LW41" s="9">
        <v>3</v>
      </c>
      <c r="LX41" s="9">
        <v>0</v>
      </c>
      <c r="LY41" s="9">
        <v>0</v>
      </c>
      <c r="LZ41" s="9">
        <v>0</v>
      </c>
      <c r="MA41" s="9">
        <v>33</v>
      </c>
      <c r="MB41" s="9">
        <v>0</v>
      </c>
      <c r="MC41" s="9">
        <v>0</v>
      </c>
      <c r="MD41" s="9"/>
      <c r="ME41" s="9">
        <v>0</v>
      </c>
      <c r="MF41" s="9">
        <v>0</v>
      </c>
      <c r="MG41" s="9">
        <v>0</v>
      </c>
      <c r="MH41" s="9">
        <v>32</v>
      </c>
      <c r="MI41" s="9">
        <v>2</v>
      </c>
      <c r="MJ41" s="9">
        <v>4</v>
      </c>
      <c r="MK41" s="9">
        <v>18</v>
      </c>
      <c r="ML41" s="9">
        <v>1</v>
      </c>
      <c r="MM41" s="9">
        <v>7</v>
      </c>
      <c r="MN41" s="9">
        <v>12</v>
      </c>
      <c r="MO41" s="9">
        <v>0</v>
      </c>
      <c r="MP41" s="9">
        <v>2</v>
      </c>
      <c r="MQ41" s="9">
        <v>10</v>
      </c>
      <c r="MR41" s="9">
        <v>0</v>
      </c>
      <c r="MS41" s="9">
        <v>0</v>
      </c>
      <c r="MT41" s="9">
        <v>0</v>
      </c>
      <c r="MU41" s="9">
        <v>0</v>
      </c>
      <c r="MV41" s="9">
        <v>3</v>
      </c>
      <c r="MW41" s="9">
        <v>97</v>
      </c>
      <c r="MX41" s="9">
        <v>4</v>
      </c>
      <c r="MY41" s="9">
        <v>3</v>
      </c>
      <c r="MZ41" s="9">
        <v>5</v>
      </c>
      <c r="NA41" s="9">
        <v>0</v>
      </c>
      <c r="NB41" s="9">
        <v>0</v>
      </c>
      <c r="NC41" s="9">
        <v>0</v>
      </c>
      <c r="ND41" s="9">
        <v>2</v>
      </c>
      <c r="NE41" s="9">
        <v>32</v>
      </c>
      <c r="NF41" s="9">
        <v>0</v>
      </c>
      <c r="NG41" s="9">
        <v>1</v>
      </c>
      <c r="NH41" s="9">
        <v>11</v>
      </c>
      <c r="NI41" s="9">
        <v>7</v>
      </c>
      <c r="NJ41" s="9">
        <v>0</v>
      </c>
      <c r="NK41" s="9">
        <v>24</v>
      </c>
      <c r="NL41" s="9">
        <v>0</v>
      </c>
      <c r="NM41" s="9">
        <v>3</v>
      </c>
      <c r="NN41" s="9">
        <v>6</v>
      </c>
      <c r="NO41" s="9">
        <v>44</v>
      </c>
      <c r="NP41" s="9">
        <v>0</v>
      </c>
      <c r="NQ41" s="9">
        <v>0</v>
      </c>
      <c r="NR41" s="9">
        <v>5</v>
      </c>
      <c r="NS41" s="9">
        <v>4</v>
      </c>
      <c r="NU41" s="1">
        <f t="shared" si="15"/>
        <v>7.8125</v>
      </c>
      <c r="NV41" s="1">
        <f t="shared" si="16"/>
        <v>2.4096540925503565</v>
      </c>
      <c r="NW41" s="3">
        <f t="shared" si="17"/>
        <v>0.97959183673469385</v>
      </c>
    </row>
    <row r="42" spans="1:387" s="4" customFormat="1" x14ac:dyDescent="0.55000000000000004">
      <c r="A42" s="12">
        <v>0.6875</v>
      </c>
      <c r="B42" s="9">
        <v>1</v>
      </c>
      <c r="C42" s="9">
        <v>15</v>
      </c>
      <c r="D42" s="9">
        <v>26</v>
      </c>
      <c r="E42" s="9">
        <v>2</v>
      </c>
      <c r="F42" s="9">
        <v>4</v>
      </c>
      <c r="G42" s="9">
        <v>37</v>
      </c>
      <c r="H42" s="9">
        <v>0</v>
      </c>
      <c r="I42" s="9">
        <v>0</v>
      </c>
      <c r="J42" s="9">
        <v>19</v>
      </c>
      <c r="K42" s="9">
        <v>17</v>
      </c>
      <c r="L42" s="9">
        <v>1</v>
      </c>
      <c r="M42" s="9">
        <v>2</v>
      </c>
      <c r="N42" s="9">
        <v>7</v>
      </c>
      <c r="O42" s="9">
        <v>8</v>
      </c>
      <c r="P42" s="9">
        <v>22</v>
      </c>
      <c r="Q42" s="9">
        <v>18</v>
      </c>
      <c r="R42" s="9">
        <v>32</v>
      </c>
      <c r="S42" s="9">
        <v>12</v>
      </c>
      <c r="T42" s="9">
        <v>0</v>
      </c>
      <c r="U42" s="9">
        <v>24</v>
      </c>
      <c r="V42" s="9">
        <v>21</v>
      </c>
      <c r="W42" s="9">
        <v>53</v>
      </c>
      <c r="X42" s="9">
        <v>45</v>
      </c>
      <c r="Y42" s="9">
        <v>29</v>
      </c>
      <c r="Z42" s="9">
        <v>17</v>
      </c>
      <c r="AA42" s="9">
        <v>24</v>
      </c>
      <c r="AB42" s="9">
        <v>50</v>
      </c>
      <c r="AC42" s="9">
        <v>0</v>
      </c>
      <c r="AD42" s="9">
        <v>0</v>
      </c>
      <c r="AE42" s="9">
        <v>0</v>
      </c>
      <c r="AF42" s="9">
        <v>15</v>
      </c>
      <c r="AG42" s="9">
        <v>5</v>
      </c>
      <c r="AH42" s="9">
        <v>8</v>
      </c>
      <c r="AI42" s="9">
        <v>0</v>
      </c>
      <c r="AJ42" s="9">
        <v>2</v>
      </c>
      <c r="AK42" s="9">
        <v>0</v>
      </c>
      <c r="AL42" s="9">
        <v>0</v>
      </c>
      <c r="AM42" s="9">
        <v>0</v>
      </c>
      <c r="AN42" s="9">
        <v>0</v>
      </c>
      <c r="AO42" s="9">
        <v>0</v>
      </c>
      <c r="AP42" s="9">
        <v>0</v>
      </c>
      <c r="AQ42" s="9"/>
      <c r="AR42" s="9">
        <v>0</v>
      </c>
      <c r="AS42" s="9">
        <v>0</v>
      </c>
      <c r="AT42" s="9">
        <v>0</v>
      </c>
      <c r="AU42" s="9">
        <v>0</v>
      </c>
      <c r="AV42" s="9">
        <v>0</v>
      </c>
      <c r="AW42" s="9">
        <v>0</v>
      </c>
      <c r="AX42" s="9">
        <v>2</v>
      </c>
      <c r="AY42" s="9">
        <v>0</v>
      </c>
      <c r="AZ42" s="9">
        <v>0</v>
      </c>
      <c r="BA42" s="9">
        <v>0</v>
      </c>
      <c r="BB42" s="9">
        <v>0</v>
      </c>
      <c r="BC42" s="9">
        <v>5</v>
      </c>
      <c r="BD42" s="9">
        <v>0</v>
      </c>
      <c r="BE42" s="9">
        <v>0</v>
      </c>
      <c r="BF42" s="9">
        <v>16</v>
      </c>
      <c r="BG42" s="9">
        <v>0</v>
      </c>
      <c r="BH42" s="9">
        <v>0</v>
      </c>
      <c r="BJ42" s="1">
        <f t="shared" si="18"/>
        <v>9.2931034482758612</v>
      </c>
      <c r="BK42" s="1">
        <f t="shared" si="19"/>
        <v>1.7978626519730987</v>
      </c>
      <c r="BL42" s="3">
        <f t="shared" si="20"/>
        <v>0.98305084745762716</v>
      </c>
      <c r="BN42" s="12">
        <v>0.6875</v>
      </c>
      <c r="BO42" s="9">
        <v>1</v>
      </c>
      <c r="BP42" s="9">
        <v>3</v>
      </c>
      <c r="BQ42" s="9">
        <v>0</v>
      </c>
      <c r="BR42" s="9">
        <v>0</v>
      </c>
      <c r="BS42" s="9">
        <v>2</v>
      </c>
      <c r="BT42" s="9">
        <v>0</v>
      </c>
      <c r="BU42" s="9"/>
      <c r="BV42" s="9">
        <v>0</v>
      </c>
      <c r="BW42" s="9">
        <v>49</v>
      </c>
      <c r="BX42" s="9">
        <v>30</v>
      </c>
      <c r="BY42" s="9">
        <v>20</v>
      </c>
      <c r="BZ42" s="9">
        <v>30</v>
      </c>
      <c r="CA42" s="9">
        <v>42</v>
      </c>
      <c r="CB42" s="9">
        <v>7</v>
      </c>
      <c r="CC42" s="9">
        <v>19</v>
      </c>
      <c r="CD42" s="9">
        <v>6</v>
      </c>
      <c r="CE42" s="9">
        <v>16</v>
      </c>
      <c r="CF42" s="9">
        <v>26</v>
      </c>
      <c r="CG42" s="9">
        <v>40</v>
      </c>
      <c r="CH42" s="9">
        <v>27</v>
      </c>
      <c r="CI42" s="9">
        <v>74</v>
      </c>
      <c r="CJ42" s="9"/>
      <c r="CK42" s="9">
        <v>37</v>
      </c>
      <c r="CL42" s="9"/>
      <c r="CM42" s="9"/>
      <c r="CN42" s="9">
        <v>0</v>
      </c>
      <c r="CO42" s="9">
        <v>5</v>
      </c>
      <c r="CP42" s="9">
        <v>0</v>
      </c>
      <c r="CQ42" s="9">
        <v>0</v>
      </c>
      <c r="CR42" s="9">
        <v>0</v>
      </c>
      <c r="CS42" s="9">
        <v>0</v>
      </c>
      <c r="CT42" s="9">
        <v>18</v>
      </c>
      <c r="CU42" s="9">
        <v>0</v>
      </c>
      <c r="CV42" s="9">
        <v>0</v>
      </c>
      <c r="CW42" s="9">
        <v>6</v>
      </c>
      <c r="CX42" s="9">
        <v>24</v>
      </c>
      <c r="CY42" s="9">
        <v>0</v>
      </c>
      <c r="CZ42" s="9">
        <v>0</v>
      </c>
      <c r="DA42" s="9">
        <v>0</v>
      </c>
      <c r="DB42" s="9">
        <v>5</v>
      </c>
      <c r="DC42" s="9">
        <v>17</v>
      </c>
      <c r="DD42" s="9">
        <v>0</v>
      </c>
      <c r="DE42" s="9">
        <v>0</v>
      </c>
      <c r="DF42" s="9">
        <v>0</v>
      </c>
      <c r="DG42" s="9">
        <v>0</v>
      </c>
      <c r="DH42" s="9">
        <v>0</v>
      </c>
      <c r="DI42" s="9">
        <v>17</v>
      </c>
      <c r="DJ42" s="9">
        <v>1</v>
      </c>
      <c r="DK42" s="9">
        <v>2</v>
      </c>
      <c r="DL42" s="9">
        <v>12</v>
      </c>
      <c r="DM42" s="9">
        <v>0</v>
      </c>
      <c r="DN42" s="9">
        <v>20</v>
      </c>
      <c r="DO42" s="9">
        <v>2</v>
      </c>
      <c r="DP42" s="9">
        <v>0</v>
      </c>
      <c r="DQ42" s="9"/>
      <c r="DR42" s="9">
        <v>0</v>
      </c>
      <c r="DS42" s="9">
        <v>8</v>
      </c>
      <c r="DU42" s="1">
        <f t="shared" si="3"/>
        <v>10.884615384615385</v>
      </c>
      <c r="DV42" s="1">
        <f t="shared" si="4"/>
        <v>2.2098869169340736</v>
      </c>
      <c r="DW42" s="3">
        <f t="shared" si="5"/>
        <v>0.91228070175438591</v>
      </c>
      <c r="DY42" s="12">
        <v>0.6875</v>
      </c>
      <c r="DZ42" s="9">
        <v>0</v>
      </c>
      <c r="EA42" s="9">
        <v>0</v>
      </c>
      <c r="EB42" s="9">
        <v>0</v>
      </c>
      <c r="EC42" s="9">
        <v>0</v>
      </c>
      <c r="ED42" s="9">
        <v>4</v>
      </c>
      <c r="EE42" s="9">
        <v>0</v>
      </c>
      <c r="EF42" s="9">
        <v>26</v>
      </c>
      <c r="EG42" s="9">
        <v>0</v>
      </c>
      <c r="EH42" s="9">
        <v>0</v>
      </c>
      <c r="EI42" s="9">
        <v>0</v>
      </c>
      <c r="EJ42" s="9">
        <v>0</v>
      </c>
      <c r="EK42" s="9">
        <v>0</v>
      </c>
      <c r="EL42" s="9">
        <v>0</v>
      </c>
      <c r="EM42" s="9">
        <v>0</v>
      </c>
      <c r="EN42" s="9">
        <v>1</v>
      </c>
      <c r="EO42" s="9">
        <v>0</v>
      </c>
      <c r="EP42" s="9">
        <v>0</v>
      </c>
      <c r="EQ42" s="9">
        <v>0</v>
      </c>
      <c r="ER42" s="9">
        <v>0</v>
      </c>
      <c r="ES42" s="9">
        <v>3</v>
      </c>
      <c r="ET42" s="9">
        <v>37</v>
      </c>
      <c r="EU42" s="9">
        <v>0</v>
      </c>
      <c r="EV42" s="9">
        <v>0</v>
      </c>
      <c r="EW42" s="9">
        <v>11</v>
      </c>
      <c r="EX42" s="9">
        <v>0</v>
      </c>
      <c r="EY42" s="9">
        <v>0</v>
      </c>
      <c r="EZ42" s="9">
        <v>0</v>
      </c>
      <c r="FA42" s="9">
        <v>0</v>
      </c>
      <c r="FB42" s="9">
        <v>14</v>
      </c>
      <c r="FC42" s="9">
        <v>2</v>
      </c>
      <c r="FD42" s="9">
        <v>14</v>
      </c>
      <c r="FE42" s="9">
        <v>1</v>
      </c>
      <c r="FF42" s="9">
        <v>44</v>
      </c>
      <c r="FG42" s="9">
        <v>0</v>
      </c>
      <c r="FH42" s="9">
        <v>0</v>
      </c>
      <c r="FI42" s="9">
        <v>0</v>
      </c>
      <c r="FJ42" s="9">
        <v>0</v>
      </c>
      <c r="FK42" s="9">
        <v>25</v>
      </c>
      <c r="FL42" s="9">
        <v>2</v>
      </c>
      <c r="FM42" s="9">
        <v>0</v>
      </c>
      <c r="FN42" s="9">
        <v>0</v>
      </c>
      <c r="FO42" s="9">
        <v>0</v>
      </c>
      <c r="FP42" s="9">
        <v>0</v>
      </c>
      <c r="FQ42" s="9">
        <v>0</v>
      </c>
      <c r="FR42" s="9">
        <v>0</v>
      </c>
      <c r="FS42" s="9">
        <v>2</v>
      </c>
      <c r="FT42" s="9">
        <v>0</v>
      </c>
      <c r="FU42" s="9">
        <v>0</v>
      </c>
      <c r="FV42" s="9">
        <v>0</v>
      </c>
      <c r="FW42" s="9">
        <v>0</v>
      </c>
      <c r="FX42" s="9">
        <v>1</v>
      </c>
      <c r="FY42" s="9">
        <v>0</v>
      </c>
      <c r="FZ42" s="9">
        <v>0</v>
      </c>
      <c r="GA42" s="9">
        <v>0</v>
      </c>
      <c r="GB42" s="9">
        <v>0</v>
      </c>
      <c r="GC42" s="9">
        <v>0</v>
      </c>
      <c r="GD42" s="9">
        <v>0</v>
      </c>
      <c r="GE42" s="9">
        <v>2</v>
      </c>
      <c r="GF42" s="9">
        <v>5</v>
      </c>
      <c r="GG42" s="9">
        <v>0</v>
      </c>
      <c r="GH42" s="9">
        <v>0</v>
      </c>
      <c r="GI42" s="9">
        <v>0</v>
      </c>
      <c r="GJ42" s="9">
        <v>0</v>
      </c>
      <c r="GK42" s="9">
        <v>0</v>
      </c>
      <c r="GL42" s="9"/>
      <c r="GM42" s="1">
        <f t="shared" si="6"/>
        <v>3.03125</v>
      </c>
      <c r="GN42" s="1">
        <f t="shared" si="7"/>
        <v>1.0681093178513856</v>
      </c>
      <c r="GO42" s="3">
        <f t="shared" si="8"/>
        <v>1</v>
      </c>
      <c r="GQ42" s="12">
        <v>0.6875</v>
      </c>
      <c r="GR42" s="9">
        <v>0</v>
      </c>
      <c r="GS42" s="9">
        <v>8</v>
      </c>
      <c r="GT42" s="9">
        <v>3</v>
      </c>
      <c r="GU42" s="9">
        <v>0</v>
      </c>
      <c r="GV42" s="9">
        <v>52</v>
      </c>
      <c r="GW42" s="9">
        <v>78</v>
      </c>
      <c r="GX42" s="9">
        <v>0</v>
      </c>
      <c r="GY42" s="9">
        <v>0</v>
      </c>
      <c r="GZ42" s="9">
        <v>0</v>
      </c>
      <c r="HA42" s="9">
        <v>0</v>
      </c>
      <c r="HB42" s="9">
        <v>36</v>
      </c>
      <c r="HC42" s="9">
        <v>58</v>
      </c>
      <c r="HD42" s="9">
        <v>0</v>
      </c>
      <c r="HE42" s="9">
        <v>0</v>
      </c>
      <c r="HF42" s="9">
        <v>0</v>
      </c>
      <c r="HG42" s="9">
        <v>31</v>
      </c>
      <c r="HH42" s="9"/>
      <c r="HI42" s="9">
        <v>0</v>
      </c>
      <c r="HJ42" s="9">
        <v>0</v>
      </c>
      <c r="HK42" s="9">
        <v>0</v>
      </c>
      <c r="HL42" s="9">
        <v>43</v>
      </c>
      <c r="HM42" s="9">
        <v>0</v>
      </c>
      <c r="HN42" s="9">
        <v>0</v>
      </c>
      <c r="HO42" s="9">
        <v>76</v>
      </c>
      <c r="HP42" s="9">
        <v>43</v>
      </c>
      <c r="HQ42" s="9">
        <v>46</v>
      </c>
      <c r="HR42" s="9"/>
      <c r="HS42" s="9">
        <v>25</v>
      </c>
      <c r="HT42" s="9">
        <v>7</v>
      </c>
      <c r="HU42" s="9">
        <v>0</v>
      </c>
      <c r="HV42" s="9">
        <v>0</v>
      </c>
      <c r="HW42" s="9">
        <v>0</v>
      </c>
      <c r="HX42" s="9">
        <v>0</v>
      </c>
      <c r="HY42" s="9">
        <v>0</v>
      </c>
      <c r="HZ42" s="9"/>
      <c r="IA42" s="9">
        <v>60</v>
      </c>
      <c r="IB42" s="9">
        <v>25</v>
      </c>
      <c r="IC42" s="9">
        <v>0</v>
      </c>
      <c r="ID42" s="9">
        <v>28</v>
      </c>
      <c r="IE42" s="9">
        <v>61</v>
      </c>
      <c r="IF42" s="9">
        <v>71</v>
      </c>
      <c r="IG42" s="9">
        <v>38</v>
      </c>
      <c r="IH42" s="9">
        <v>24</v>
      </c>
      <c r="II42" s="9">
        <v>18</v>
      </c>
      <c r="IJ42" s="9">
        <v>0</v>
      </c>
      <c r="IK42" s="9">
        <v>5</v>
      </c>
      <c r="IL42" s="9">
        <v>16</v>
      </c>
      <c r="IM42" s="9">
        <v>14</v>
      </c>
      <c r="IN42" s="9">
        <v>0</v>
      </c>
      <c r="IO42" s="9">
        <v>0</v>
      </c>
      <c r="IP42" s="9">
        <v>1</v>
      </c>
      <c r="IQ42" s="9">
        <v>25</v>
      </c>
      <c r="IR42" s="9">
        <v>0</v>
      </c>
      <c r="IS42" s="9">
        <v>0</v>
      </c>
      <c r="IT42" s="9">
        <v>0</v>
      </c>
      <c r="IU42" s="9">
        <v>27</v>
      </c>
      <c r="IV42" s="9"/>
      <c r="IW42" s="9">
        <v>43</v>
      </c>
      <c r="IX42" s="9">
        <v>42</v>
      </c>
      <c r="IZ42" s="1">
        <f t="shared" si="9"/>
        <v>18.254545454545454</v>
      </c>
      <c r="JA42" s="1">
        <f t="shared" si="10"/>
        <v>3.1770661965697191</v>
      </c>
      <c r="JB42" s="3">
        <f t="shared" si="11"/>
        <v>0.93220338983050843</v>
      </c>
      <c r="JD42" s="12">
        <v>0.6875</v>
      </c>
      <c r="JE42" s="9">
        <v>0</v>
      </c>
      <c r="JF42" s="9">
        <v>2</v>
      </c>
      <c r="JG42" s="9">
        <v>0</v>
      </c>
      <c r="JH42" s="9">
        <v>2</v>
      </c>
      <c r="JI42" s="9">
        <v>39</v>
      </c>
      <c r="JJ42" s="9">
        <v>11</v>
      </c>
      <c r="JK42" s="9">
        <v>0</v>
      </c>
      <c r="JL42" s="9">
        <v>37</v>
      </c>
      <c r="JM42" s="9">
        <v>2</v>
      </c>
      <c r="JN42" s="9">
        <v>1</v>
      </c>
      <c r="JO42" s="9">
        <v>0</v>
      </c>
      <c r="JP42" s="9">
        <v>8</v>
      </c>
      <c r="JQ42" s="9">
        <v>6</v>
      </c>
      <c r="JR42" s="9">
        <v>1</v>
      </c>
      <c r="JS42" s="9">
        <v>0</v>
      </c>
      <c r="JT42" s="9">
        <v>3</v>
      </c>
      <c r="JU42" s="9">
        <v>28</v>
      </c>
      <c r="JV42" s="9">
        <v>0</v>
      </c>
      <c r="JW42" s="9">
        <v>5</v>
      </c>
      <c r="JX42" s="9">
        <v>0</v>
      </c>
      <c r="JY42" s="9">
        <v>7</v>
      </c>
      <c r="JZ42" s="9">
        <v>7</v>
      </c>
      <c r="KA42" s="9">
        <v>13</v>
      </c>
      <c r="KB42" s="9">
        <v>6</v>
      </c>
      <c r="KC42" s="9">
        <v>0</v>
      </c>
      <c r="KD42" s="9">
        <v>9</v>
      </c>
      <c r="KE42" s="9">
        <v>0</v>
      </c>
      <c r="KF42" s="9">
        <v>2</v>
      </c>
      <c r="KG42" s="9">
        <v>0</v>
      </c>
      <c r="KH42" s="9">
        <v>6</v>
      </c>
      <c r="KI42" s="9">
        <v>10</v>
      </c>
      <c r="KJ42" s="9">
        <v>0</v>
      </c>
      <c r="KK42" s="9">
        <v>16</v>
      </c>
      <c r="KL42" s="9">
        <v>5</v>
      </c>
      <c r="KM42" s="9">
        <v>0</v>
      </c>
      <c r="KN42" s="9">
        <v>3</v>
      </c>
      <c r="KO42" s="9">
        <v>16</v>
      </c>
      <c r="KP42" s="9">
        <v>0</v>
      </c>
      <c r="KQ42" s="9">
        <v>0</v>
      </c>
      <c r="KR42" s="9">
        <v>0</v>
      </c>
      <c r="KS42" s="9">
        <v>26</v>
      </c>
      <c r="KT42" s="9">
        <v>0</v>
      </c>
      <c r="KU42" s="9">
        <v>0</v>
      </c>
      <c r="KV42" s="9">
        <v>8</v>
      </c>
      <c r="KW42" s="9">
        <v>12</v>
      </c>
      <c r="KX42" s="9">
        <v>0</v>
      </c>
      <c r="KY42" s="9">
        <v>42</v>
      </c>
      <c r="KZ42" s="9">
        <v>7</v>
      </c>
      <c r="LA42" s="9">
        <v>0</v>
      </c>
      <c r="LB42" s="9">
        <v>0</v>
      </c>
      <c r="LC42" s="9">
        <v>2</v>
      </c>
      <c r="LD42" s="9">
        <v>0</v>
      </c>
      <c r="LE42" s="9">
        <v>0</v>
      </c>
      <c r="LF42" s="9">
        <v>5</v>
      </c>
      <c r="LG42" s="9">
        <v>0</v>
      </c>
      <c r="LH42" s="9">
        <v>0</v>
      </c>
      <c r="LI42" s="9">
        <v>23</v>
      </c>
      <c r="LJ42" s="9">
        <v>3</v>
      </c>
      <c r="LK42" s="9">
        <v>0</v>
      </c>
      <c r="LL42" s="9">
        <v>0</v>
      </c>
      <c r="LM42" s="9">
        <v>29</v>
      </c>
      <c r="LN42" s="9">
        <v>0</v>
      </c>
      <c r="LO42" s="9">
        <v>18</v>
      </c>
      <c r="LP42" s="9">
        <v>0</v>
      </c>
      <c r="LR42" s="1">
        <f t="shared" si="12"/>
        <v>6.5625</v>
      </c>
      <c r="LS42" s="1">
        <f t="shared" si="13"/>
        <v>1.2877003234510245</v>
      </c>
      <c r="LT42" s="3">
        <f t="shared" si="14"/>
        <v>1</v>
      </c>
      <c r="LV42" s="12">
        <v>0.6875</v>
      </c>
      <c r="LW42" s="9">
        <v>9</v>
      </c>
      <c r="LX42" s="9">
        <v>0</v>
      </c>
      <c r="LY42" s="9">
        <v>0</v>
      </c>
      <c r="LZ42" s="9">
        <v>0</v>
      </c>
      <c r="MA42" s="9">
        <v>23</v>
      </c>
      <c r="MB42" s="9">
        <v>1</v>
      </c>
      <c r="MC42" s="9">
        <v>0</v>
      </c>
      <c r="MD42" s="9"/>
      <c r="ME42" s="9">
        <v>0</v>
      </c>
      <c r="MF42" s="9">
        <v>4</v>
      </c>
      <c r="MG42" s="9">
        <v>0</v>
      </c>
      <c r="MH42" s="9">
        <v>0</v>
      </c>
      <c r="MI42" s="9">
        <v>0</v>
      </c>
      <c r="MJ42" s="9">
        <v>9</v>
      </c>
      <c r="MK42" s="9">
        <v>0</v>
      </c>
      <c r="ML42" s="9">
        <v>0</v>
      </c>
      <c r="MM42" s="9">
        <v>6</v>
      </c>
      <c r="MN42" s="9">
        <v>28</v>
      </c>
      <c r="MO42" s="9">
        <v>7</v>
      </c>
      <c r="MP42" s="9">
        <v>0</v>
      </c>
      <c r="MQ42" s="9">
        <v>14</v>
      </c>
      <c r="MR42" s="9">
        <v>0</v>
      </c>
      <c r="MS42" s="9">
        <v>0</v>
      </c>
      <c r="MT42" s="9">
        <v>5</v>
      </c>
      <c r="MU42" s="9">
        <v>0</v>
      </c>
      <c r="MV42" s="9">
        <v>8</v>
      </c>
      <c r="MW42" s="9">
        <v>47</v>
      </c>
      <c r="MX42" s="9">
        <v>1</v>
      </c>
      <c r="MY42" s="9">
        <v>0</v>
      </c>
      <c r="MZ42" s="9">
        <v>10</v>
      </c>
      <c r="NA42" s="9">
        <v>1</v>
      </c>
      <c r="NB42" s="9">
        <v>0</v>
      </c>
      <c r="NC42" s="9">
        <v>0</v>
      </c>
      <c r="ND42" s="9">
        <v>5</v>
      </c>
      <c r="NE42" s="9">
        <v>21</v>
      </c>
      <c r="NF42" s="9">
        <v>0</v>
      </c>
      <c r="NG42" s="9">
        <v>0</v>
      </c>
      <c r="NH42" s="9">
        <v>11</v>
      </c>
      <c r="NI42" s="9">
        <v>5</v>
      </c>
      <c r="NJ42" s="9">
        <v>0</v>
      </c>
      <c r="NK42" s="9">
        <v>20</v>
      </c>
      <c r="NL42" s="9">
        <v>0</v>
      </c>
      <c r="NM42" s="9">
        <v>0</v>
      </c>
      <c r="NN42" s="9">
        <v>4</v>
      </c>
      <c r="NO42" s="9">
        <v>70</v>
      </c>
      <c r="NP42" s="9">
        <v>0</v>
      </c>
      <c r="NQ42" s="9">
        <v>0</v>
      </c>
      <c r="NR42" s="9"/>
      <c r="NS42" s="9">
        <v>0</v>
      </c>
      <c r="NU42" s="1">
        <f t="shared" si="15"/>
        <v>6.5744680851063828</v>
      </c>
      <c r="NV42" s="1">
        <f t="shared" si="16"/>
        <v>1.9319468836368985</v>
      </c>
      <c r="NW42" s="3">
        <f t="shared" si="17"/>
        <v>0.95918367346938771</v>
      </c>
    </row>
    <row r="43" spans="1:387" s="4" customFormat="1" x14ac:dyDescent="0.55000000000000004">
      <c r="A43" s="12">
        <v>0.70833333333333337</v>
      </c>
      <c r="B43" s="9">
        <v>2</v>
      </c>
      <c r="C43" s="9">
        <v>10</v>
      </c>
      <c r="D43" s="9">
        <v>3</v>
      </c>
      <c r="E43" s="9">
        <v>0</v>
      </c>
      <c r="F43" s="9">
        <v>0</v>
      </c>
      <c r="G43" s="9">
        <v>3</v>
      </c>
      <c r="H43" s="9">
        <v>0</v>
      </c>
      <c r="I43" s="9">
        <v>1</v>
      </c>
      <c r="J43" s="9">
        <v>11</v>
      </c>
      <c r="K43" s="9">
        <v>1</v>
      </c>
      <c r="L43" s="9">
        <v>0</v>
      </c>
      <c r="M43" s="9">
        <v>18</v>
      </c>
      <c r="N43" s="9">
        <v>16</v>
      </c>
      <c r="O43" s="9">
        <v>1</v>
      </c>
      <c r="P43" s="9">
        <v>0</v>
      </c>
      <c r="Q43" s="9">
        <v>37</v>
      </c>
      <c r="R43" s="9">
        <v>1</v>
      </c>
      <c r="S43" s="9">
        <v>6</v>
      </c>
      <c r="T43" s="9">
        <v>0</v>
      </c>
      <c r="U43" s="9">
        <v>0</v>
      </c>
      <c r="V43" s="9">
        <v>2</v>
      </c>
      <c r="W43" s="9">
        <v>3</v>
      </c>
      <c r="X43" s="9">
        <v>2</v>
      </c>
      <c r="Y43" s="9">
        <v>3</v>
      </c>
      <c r="Z43" s="9">
        <v>5</v>
      </c>
      <c r="AA43" s="9">
        <v>2</v>
      </c>
      <c r="AB43" s="9">
        <v>7</v>
      </c>
      <c r="AC43" s="9">
        <v>0</v>
      </c>
      <c r="AD43" s="9">
        <v>0</v>
      </c>
      <c r="AE43" s="9">
        <v>0</v>
      </c>
      <c r="AF43" s="9">
        <v>12</v>
      </c>
      <c r="AG43" s="9">
        <v>7</v>
      </c>
      <c r="AH43" s="9">
        <v>8</v>
      </c>
      <c r="AI43" s="9">
        <v>0</v>
      </c>
      <c r="AJ43" s="9">
        <v>2</v>
      </c>
      <c r="AK43" s="9">
        <v>0</v>
      </c>
      <c r="AL43" s="9">
        <v>0</v>
      </c>
      <c r="AM43" s="9">
        <v>0</v>
      </c>
      <c r="AN43" s="9">
        <v>15</v>
      </c>
      <c r="AO43" s="9">
        <v>0</v>
      </c>
      <c r="AP43" s="9">
        <v>0</v>
      </c>
      <c r="AQ43" s="9"/>
      <c r="AR43" s="9">
        <v>0</v>
      </c>
      <c r="AS43" s="9">
        <v>22</v>
      </c>
      <c r="AT43" s="9">
        <v>0</v>
      </c>
      <c r="AU43" s="9">
        <v>0</v>
      </c>
      <c r="AV43" s="9">
        <v>11</v>
      </c>
      <c r="AW43" s="9">
        <v>10</v>
      </c>
      <c r="AX43" s="9">
        <v>4</v>
      </c>
      <c r="AY43" s="9">
        <v>0</v>
      </c>
      <c r="AZ43" s="9">
        <v>22</v>
      </c>
      <c r="BA43" s="9">
        <v>0</v>
      </c>
      <c r="BB43" s="9">
        <v>0</v>
      </c>
      <c r="BC43" s="9">
        <v>0</v>
      </c>
      <c r="BD43" s="9">
        <v>15</v>
      </c>
      <c r="BE43" s="9">
        <v>4</v>
      </c>
      <c r="BF43" s="9">
        <v>8</v>
      </c>
      <c r="BG43" s="9">
        <v>0</v>
      </c>
      <c r="BH43" s="9">
        <v>3</v>
      </c>
      <c r="BJ43" s="1">
        <f t="shared" si="18"/>
        <v>4.7758620689655169</v>
      </c>
      <c r="BK43" s="1">
        <f t="shared" si="19"/>
        <v>0.95546414810981561</v>
      </c>
      <c r="BL43" s="3">
        <f t="shared" si="20"/>
        <v>0.98305084745762716</v>
      </c>
      <c r="BN43" s="12">
        <v>0.70833333333333337</v>
      </c>
      <c r="BO43" s="9">
        <v>7</v>
      </c>
      <c r="BP43" s="9">
        <v>3</v>
      </c>
      <c r="BQ43" s="9">
        <v>10</v>
      </c>
      <c r="BR43" s="9">
        <v>0</v>
      </c>
      <c r="BS43" s="9">
        <v>0</v>
      </c>
      <c r="BT43" s="9">
        <v>0</v>
      </c>
      <c r="BU43" s="9"/>
      <c r="BV43" s="9">
        <v>0</v>
      </c>
      <c r="BW43" s="9">
        <v>0</v>
      </c>
      <c r="BX43" s="9">
        <v>13</v>
      </c>
      <c r="BY43" s="9">
        <v>12</v>
      </c>
      <c r="BZ43" s="9">
        <v>18</v>
      </c>
      <c r="CA43" s="9">
        <v>19</v>
      </c>
      <c r="CB43" s="9">
        <v>9</v>
      </c>
      <c r="CC43" s="9">
        <v>0</v>
      </c>
      <c r="CD43" s="9">
        <v>0</v>
      </c>
      <c r="CE43" s="9">
        <v>7</v>
      </c>
      <c r="CF43" s="9">
        <v>23</v>
      </c>
      <c r="CG43" s="9">
        <v>0</v>
      </c>
      <c r="CH43" s="9">
        <v>0</v>
      </c>
      <c r="CI43" s="9">
        <v>78</v>
      </c>
      <c r="CJ43" s="9"/>
      <c r="CK43" s="9">
        <v>0</v>
      </c>
      <c r="CL43" s="9"/>
      <c r="CM43" s="9"/>
      <c r="CN43" s="9">
        <v>0</v>
      </c>
      <c r="CO43" s="9">
        <v>7</v>
      </c>
      <c r="CP43" s="9">
        <v>0</v>
      </c>
      <c r="CQ43" s="9">
        <v>0</v>
      </c>
      <c r="CR43" s="9">
        <v>0</v>
      </c>
      <c r="CS43" s="9">
        <v>21</v>
      </c>
      <c r="CT43" s="9">
        <v>48</v>
      </c>
      <c r="CU43" s="9">
        <v>0</v>
      </c>
      <c r="CV43" s="9">
        <v>0</v>
      </c>
      <c r="CW43" s="9">
        <v>2</v>
      </c>
      <c r="CX43" s="9">
        <v>24</v>
      </c>
      <c r="CY43" s="9">
        <v>0</v>
      </c>
      <c r="CZ43" s="9">
        <v>0</v>
      </c>
      <c r="DA43" s="9">
        <v>0</v>
      </c>
      <c r="DB43" s="9">
        <v>0</v>
      </c>
      <c r="DC43" s="9">
        <v>15</v>
      </c>
      <c r="DD43" s="9">
        <v>0</v>
      </c>
      <c r="DE43" s="9">
        <v>0</v>
      </c>
      <c r="DF43" s="9">
        <v>0</v>
      </c>
      <c r="DG43" s="9">
        <v>0</v>
      </c>
      <c r="DH43" s="9">
        <v>0</v>
      </c>
      <c r="DI43" s="9">
        <v>12</v>
      </c>
      <c r="DJ43" s="9">
        <v>3</v>
      </c>
      <c r="DK43" s="9">
        <v>2</v>
      </c>
      <c r="DL43" s="9">
        <v>9</v>
      </c>
      <c r="DM43" s="9">
        <v>3</v>
      </c>
      <c r="DN43" s="9">
        <v>10</v>
      </c>
      <c r="DO43" s="9">
        <v>9</v>
      </c>
      <c r="DP43" s="9">
        <v>0</v>
      </c>
      <c r="DQ43" s="9"/>
      <c r="DR43" s="9">
        <v>0</v>
      </c>
      <c r="DS43" s="9">
        <v>1</v>
      </c>
      <c r="DU43" s="1">
        <f t="shared" si="3"/>
        <v>7.0192307692307692</v>
      </c>
      <c r="DV43" s="1">
        <f t="shared" si="4"/>
        <v>1.8791726591287541</v>
      </c>
      <c r="DW43" s="3">
        <f t="shared" si="5"/>
        <v>0.91228070175438591</v>
      </c>
      <c r="DY43" s="12">
        <v>0.70833333333333337</v>
      </c>
      <c r="DZ43" s="9">
        <v>0</v>
      </c>
      <c r="EA43" s="9">
        <v>0</v>
      </c>
      <c r="EB43" s="9">
        <v>0</v>
      </c>
      <c r="EC43" s="9">
        <v>0</v>
      </c>
      <c r="ED43" s="9">
        <v>18</v>
      </c>
      <c r="EE43" s="9">
        <v>5</v>
      </c>
      <c r="EF43" s="9">
        <v>3</v>
      </c>
      <c r="EG43" s="9">
        <v>0</v>
      </c>
      <c r="EH43" s="9">
        <v>0</v>
      </c>
      <c r="EI43" s="9">
        <v>0</v>
      </c>
      <c r="EJ43" s="9">
        <v>7</v>
      </c>
      <c r="EK43" s="9">
        <v>0</v>
      </c>
      <c r="EL43" s="9">
        <v>0</v>
      </c>
      <c r="EM43" s="9">
        <v>0</v>
      </c>
      <c r="EN43" s="9">
        <v>0</v>
      </c>
      <c r="EO43" s="9">
        <v>0</v>
      </c>
      <c r="EP43" s="9">
        <v>1</v>
      </c>
      <c r="EQ43" s="9">
        <v>6</v>
      </c>
      <c r="ER43" s="9">
        <v>0</v>
      </c>
      <c r="ES43" s="9">
        <v>1</v>
      </c>
      <c r="ET43" s="9">
        <v>0</v>
      </c>
      <c r="EU43" s="9">
        <v>9</v>
      </c>
      <c r="EV43" s="9">
        <v>0</v>
      </c>
      <c r="EW43" s="9">
        <v>41</v>
      </c>
      <c r="EX43" s="9">
        <v>0</v>
      </c>
      <c r="EY43" s="9">
        <v>0</v>
      </c>
      <c r="EZ43" s="9">
        <v>0</v>
      </c>
      <c r="FA43" s="9">
        <v>2</v>
      </c>
      <c r="FB43" s="9">
        <v>2</v>
      </c>
      <c r="FC43" s="9">
        <v>18</v>
      </c>
      <c r="FD43" s="9">
        <v>14</v>
      </c>
      <c r="FE43" s="9">
        <v>0</v>
      </c>
      <c r="FF43" s="9">
        <v>16</v>
      </c>
      <c r="FG43" s="9">
        <v>2</v>
      </c>
      <c r="FH43" s="9">
        <v>0</v>
      </c>
      <c r="FI43" s="9">
        <v>0</v>
      </c>
      <c r="FJ43" s="9">
        <v>0</v>
      </c>
      <c r="FK43" s="9">
        <v>30</v>
      </c>
      <c r="FL43" s="9">
        <v>0</v>
      </c>
      <c r="FM43" s="9">
        <v>0</v>
      </c>
      <c r="FN43" s="9">
        <v>0</v>
      </c>
      <c r="FO43" s="9">
        <v>0</v>
      </c>
      <c r="FP43" s="9">
        <v>0</v>
      </c>
      <c r="FQ43" s="9">
        <v>6</v>
      </c>
      <c r="FR43" s="9">
        <v>0</v>
      </c>
      <c r="FS43" s="9">
        <v>0</v>
      </c>
      <c r="FT43" s="9">
        <v>0</v>
      </c>
      <c r="FU43" s="9">
        <v>7</v>
      </c>
      <c r="FV43" s="9">
        <v>0</v>
      </c>
      <c r="FW43" s="9">
        <v>0</v>
      </c>
      <c r="FX43" s="9">
        <v>0</v>
      </c>
      <c r="FY43" s="9">
        <v>0</v>
      </c>
      <c r="FZ43" s="9">
        <v>0</v>
      </c>
      <c r="GA43" s="9">
        <v>0</v>
      </c>
      <c r="GB43" s="9">
        <v>0</v>
      </c>
      <c r="GC43" s="9">
        <v>0</v>
      </c>
      <c r="GD43" s="9">
        <v>0</v>
      </c>
      <c r="GE43" s="9">
        <v>0</v>
      </c>
      <c r="GF43" s="9">
        <v>4</v>
      </c>
      <c r="GG43" s="9">
        <v>0</v>
      </c>
      <c r="GH43" s="9">
        <v>0</v>
      </c>
      <c r="GI43" s="9">
        <v>0</v>
      </c>
      <c r="GJ43" s="9">
        <v>3</v>
      </c>
      <c r="GK43" s="9">
        <v>0</v>
      </c>
      <c r="GL43" s="9"/>
      <c r="GM43" s="1">
        <f t="shared" si="6"/>
        <v>3.046875</v>
      </c>
      <c r="GN43" s="1">
        <f t="shared" si="7"/>
        <v>0.9197539157975898</v>
      </c>
      <c r="GO43" s="3">
        <f t="shared" si="8"/>
        <v>1</v>
      </c>
      <c r="GQ43" s="12">
        <v>0.70833333333333337</v>
      </c>
      <c r="GR43" s="9">
        <v>0</v>
      </c>
      <c r="GS43" s="9">
        <v>0</v>
      </c>
      <c r="GT43" s="9">
        <v>12</v>
      </c>
      <c r="GU43" s="9">
        <v>0</v>
      </c>
      <c r="GV43" s="9">
        <v>60</v>
      </c>
      <c r="GW43" s="9">
        <v>74</v>
      </c>
      <c r="GX43" s="9">
        <v>0</v>
      </c>
      <c r="GY43" s="9">
        <v>0</v>
      </c>
      <c r="GZ43" s="9">
        <v>0</v>
      </c>
      <c r="HA43" s="9">
        <v>0</v>
      </c>
      <c r="HB43" s="9">
        <v>28</v>
      </c>
      <c r="HC43" s="9">
        <v>67</v>
      </c>
      <c r="HD43" s="9">
        <v>0</v>
      </c>
      <c r="HE43" s="9">
        <v>25</v>
      </c>
      <c r="HF43" s="9">
        <v>0</v>
      </c>
      <c r="HG43" s="9">
        <v>53</v>
      </c>
      <c r="HH43" s="9"/>
      <c r="HI43" s="9">
        <v>0</v>
      </c>
      <c r="HJ43" s="9">
        <v>0</v>
      </c>
      <c r="HK43" s="9">
        <v>0</v>
      </c>
      <c r="HL43" s="9">
        <v>38</v>
      </c>
      <c r="HM43" s="9">
        <v>0</v>
      </c>
      <c r="HN43" s="9">
        <v>0</v>
      </c>
      <c r="HO43" s="9">
        <v>64</v>
      </c>
      <c r="HP43" s="9">
        <v>51</v>
      </c>
      <c r="HQ43" s="9">
        <v>37</v>
      </c>
      <c r="HR43" s="9"/>
      <c r="HS43" s="9">
        <v>33</v>
      </c>
      <c r="HT43" s="9">
        <v>38</v>
      </c>
      <c r="HU43" s="9">
        <v>0</v>
      </c>
      <c r="HV43" s="9">
        <v>0</v>
      </c>
      <c r="HW43" s="9">
        <v>0</v>
      </c>
      <c r="HX43" s="9">
        <v>0</v>
      </c>
      <c r="HY43" s="9">
        <v>0</v>
      </c>
      <c r="HZ43" s="9"/>
      <c r="IA43" s="9">
        <v>65</v>
      </c>
      <c r="IB43" s="9">
        <v>44</v>
      </c>
      <c r="IC43" s="9">
        <v>37</v>
      </c>
      <c r="ID43" s="9">
        <v>46</v>
      </c>
      <c r="IE43" s="9">
        <v>60</v>
      </c>
      <c r="IF43" s="9">
        <v>66</v>
      </c>
      <c r="IG43" s="9">
        <v>6</v>
      </c>
      <c r="IH43" s="9">
        <v>0</v>
      </c>
      <c r="II43" s="9">
        <v>17</v>
      </c>
      <c r="IJ43" s="9">
        <v>3</v>
      </c>
      <c r="IK43" s="9">
        <v>0</v>
      </c>
      <c r="IL43" s="9">
        <v>0</v>
      </c>
      <c r="IM43" s="9">
        <v>0</v>
      </c>
      <c r="IN43" s="9">
        <v>0</v>
      </c>
      <c r="IO43" s="9">
        <v>0</v>
      </c>
      <c r="IP43" s="9"/>
      <c r="IQ43" s="9">
        <v>51</v>
      </c>
      <c r="IR43" s="9">
        <v>0</v>
      </c>
      <c r="IS43" s="9">
        <v>0</v>
      </c>
      <c r="IT43" s="9">
        <v>0</v>
      </c>
      <c r="IU43" s="9">
        <v>27</v>
      </c>
      <c r="IV43" s="9"/>
      <c r="IW43" s="9">
        <v>40</v>
      </c>
      <c r="IX43" s="9">
        <v>62</v>
      </c>
      <c r="IZ43" s="1">
        <f t="shared" si="9"/>
        <v>20.444444444444443</v>
      </c>
      <c r="JA43" s="1">
        <f t="shared" si="10"/>
        <v>3.4522465231166262</v>
      </c>
      <c r="JB43" s="3">
        <f t="shared" si="11"/>
        <v>0.9152542372881356</v>
      </c>
      <c r="JD43" s="12">
        <v>0.70833333333333337</v>
      </c>
      <c r="JE43" s="9">
        <v>0</v>
      </c>
      <c r="JF43" s="9">
        <v>0</v>
      </c>
      <c r="JG43" s="9">
        <v>0</v>
      </c>
      <c r="JH43" s="9">
        <v>1</v>
      </c>
      <c r="JI43" s="9">
        <v>0</v>
      </c>
      <c r="JJ43" s="9">
        <v>6</v>
      </c>
      <c r="JK43" s="9">
        <v>0</v>
      </c>
      <c r="JL43" s="9">
        <v>20</v>
      </c>
      <c r="JM43" s="9">
        <v>2</v>
      </c>
      <c r="JN43" s="9">
        <v>0</v>
      </c>
      <c r="JO43" s="9">
        <v>12</v>
      </c>
      <c r="JP43" s="9">
        <v>6</v>
      </c>
      <c r="JQ43" s="9">
        <v>1</v>
      </c>
      <c r="JR43" s="9">
        <v>9</v>
      </c>
      <c r="JS43" s="9">
        <v>0</v>
      </c>
      <c r="JT43" s="9">
        <v>13</v>
      </c>
      <c r="JU43" s="9">
        <v>10</v>
      </c>
      <c r="JV43" s="9">
        <v>8</v>
      </c>
      <c r="JW43" s="9">
        <v>5</v>
      </c>
      <c r="JX43" s="9">
        <v>0</v>
      </c>
      <c r="JY43" s="9">
        <v>2</v>
      </c>
      <c r="JZ43" s="9">
        <v>2</v>
      </c>
      <c r="KA43" s="9">
        <v>16</v>
      </c>
      <c r="KB43" s="9">
        <v>0</v>
      </c>
      <c r="KC43" s="9">
        <v>0</v>
      </c>
      <c r="KD43" s="9">
        <v>22</v>
      </c>
      <c r="KE43" s="9">
        <v>0</v>
      </c>
      <c r="KF43" s="9">
        <v>0</v>
      </c>
      <c r="KG43" s="9">
        <v>0</v>
      </c>
      <c r="KH43" s="9">
        <v>18</v>
      </c>
      <c r="KI43" s="9">
        <v>14</v>
      </c>
      <c r="KJ43" s="9">
        <v>17</v>
      </c>
      <c r="KK43" s="9">
        <v>1</v>
      </c>
      <c r="KL43" s="9">
        <v>0</v>
      </c>
      <c r="KM43" s="9">
        <v>13</v>
      </c>
      <c r="KN43" s="9">
        <v>0</v>
      </c>
      <c r="KO43" s="9">
        <v>11</v>
      </c>
      <c r="KP43" s="9">
        <v>17</v>
      </c>
      <c r="KQ43" s="9">
        <v>0</v>
      </c>
      <c r="KR43" s="9">
        <v>0</v>
      </c>
      <c r="KS43" s="9">
        <v>9</v>
      </c>
      <c r="KT43" s="9">
        <v>0</v>
      </c>
      <c r="KU43" s="9">
        <v>11</v>
      </c>
      <c r="KV43" s="9">
        <v>26</v>
      </c>
      <c r="KW43" s="9">
        <v>5</v>
      </c>
      <c r="KX43" s="9">
        <v>6</v>
      </c>
      <c r="KY43" s="9">
        <v>18</v>
      </c>
      <c r="KZ43" s="9">
        <v>14</v>
      </c>
      <c r="LA43" s="9">
        <v>23</v>
      </c>
      <c r="LB43" s="9">
        <v>0</v>
      </c>
      <c r="LC43" s="9">
        <v>3</v>
      </c>
      <c r="LD43" s="9">
        <v>0</v>
      </c>
      <c r="LE43" s="9">
        <v>0</v>
      </c>
      <c r="LF43" s="9">
        <v>0</v>
      </c>
      <c r="LG43" s="9">
        <v>21</v>
      </c>
      <c r="LH43" s="9">
        <v>0</v>
      </c>
      <c r="LI43" s="9">
        <v>35</v>
      </c>
      <c r="LJ43" s="9">
        <v>46</v>
      </c>
      <c r="LK43" s="9">
        <v>0</v>
      </c>
      <c r="LL43" s="9">
        <v>0</v>
      </c>
      <c r="LM43" s="9">
        <v>0</v>
      </c>
      <c r="LN43" s="9">
        <v>0</v>
      </c>
      <c r="LO43" s="9">
        <v>0</v>
      </c>
      <c r="LP43" s="9">
        <v>28</v>
      </c>
      <c r="LR43" s="1">
        <f t="shared" si="12"/>
        <v>7.359375</v>
      </c>
      <c r="LS43" s="1">
        <f t="shared" si="13"/>
        <v>1.2494775073680402</v>
      </c>
      <c r="LT43" s="3">
        <f t="shared" si="14"/>
        <v>1</v>
      </c>
      <c r="LV43" s="12">
        <v>0.70833333333333337</v>
      </c>
      <c r="LW43" s="9">
        <v>40</v>
      </c>
      <c r="LX43" s="9">
        <v>0</v>
      </c>
      <c r="LY43" s="9">
        <v>0</v>
      </c>
      <c r="LZ43" s="9">
        <v>0</v>
      </c>
      <c r="MA43" s="9">
        <v>22</v>
      </c>
      <c r="MB43" s="9">
        <v>0</v>
      </c>
      <c r="MC43" s="9">
        <v>0</v>
      </c>
      <c r="MD43" s="9"/>
      <c r="ME43" s="9">
        <v>0</v>
      </c>
      <c r="MF43" s="9">
        <v>27</v>
      </c>
      <c r="MG43" s="9">
        <v>4</v>
      </c>
      <c r="MH43" s="9">
        <v>0</v>
      </c>
      <c r="MI43" s="9">
        <v>2</v>
      </c>
      <c r="MJ43" s="9">
        <v>0</v>
      </c>
      <c r="MK43" s="9">
        <v>23</v>
      </c>
      <c r="ML43" s="9">
        <v>18</v>
      </c>
      <c r="MM43" s="9">
        <v>14</v>
      </c>
      <c r="MN43" s="9">
        <v>9</v>
      </c>
      <c r="MO43" s="9">
        <v>20</v>
      </c>
      <c r="MP43" s="9">
        <v>3</v>
      </c>
      <c r="MQ43" s="9">
        <v>16</v>
      </c>
      <c r="MR43" s="9">
        <v>21</v>
      </c>
      <c r="MS43" s="9">
        <v>0</v>
      </c>
      <c r="MT43" s="9">
        <v>0</v>
      </c>
      <c r="MU43" s="9">
        <v>2</v>
      </c>
      <c r="MV43" s="9">
        <v>3</v>
      </c>
      <c r="MW43" s="9">
        <v>42</v>
      </c>
      <c r="MX43" s="9">
        <v>0</v>
      </c>
      <c r="MY43" s="9">
        <v>0</v>
      </c>
      <c r="MZ43" s="9">
        <v>0</v>
      </c>
      <c r="NA43" s="9">
        <v>0</v>
      </c>
      <c r="NB43" s="9">
        <v>0</v>
      </c>
      <c r="NC43" s="9">
        <v>1</v>
      </c>
      <c r="ND43" s="9">
        <v>9</v>
      </c>
      <c r="NE43" s="9">
        <v>27</v>
      </c>
      <c r="NF43" s="9">
        <v>0</v>
      </c>
      <c r="NG43" s="9">
        <v>9</v>
      </c>
      <c r="NH43" s="9">
        <v>5</v>
      </c>
      <c r="NI43" s="9">
        <v>0</v>
      </c>
      <c r="NJ43" s="9">
        <v>0</v>
      </c>
      <c r="NK43" s="9">
        <v>49</v>
      </c>
      <c r="NL43" s="9">
        <v>0</v>
      </c>
      <c r="NM43" s="9">
        <v>10</v>
      </c>
      <c r="NN43" s="9"/>
      <c r="NO43" s="9">
        <v>43</v>
      </c>
      <c r="NP43" s="9">
        <v>29</v>
      </c>
      <c r="NQ43" s="9">
        <v>0</v>
      </c>
      <c r="NR43" s="9"/>
      <c r="NS43" s="9">
        <v>10</v>
      </c>
      <c r="NU43" s="1">
        <f t="shared" si="15"/>
        <v>9.9565217391304355</v>
      </c>
      <c r="NV43" s="1">
        <f t="shared" si="16"/>
        <v>2.0256701692354953</v>
      </c>
      <c r="NW43" s="3">
        <f t="shared" si="17"/>
        <v>0.93877551020408168</v>
      </c>
    </row>
    <row r="44" spans="1:387" s="4" customFormat="1" x14ac:dyDescent="0.55000000000000004">
      <c r="A44" s="12">
        <v>0.72916666666666663</v>
      </c>
      <c r="B44" s="9">
        <v>9</v>
      </c>
      <c r="C44" s="9">
        <v>12</v>
      </c>
      <c r="D44" s="9">
        <v>31</v>
      </c>
      <c r="E44" s="9">
        <v>10</v>
      </c>
      <c r="F44" s="9">
        <v>0</v>
      </c>
      <c r="G44" s="9">
        <v>0</v>
      </c>
      <c r="H44" s="9">
        <v>4</v>
      </c>
      <c r="I44" s="9">
        <v>2</v>
      </c>
      <c r="J44" s="9">
        <v>5</v>
      </c>
      <c r="K44" s="9">
        <v>18</v>
      </c>
      <c r="L44" s="9">
        <v>0</v>
      </c>
      <c r="M44" s="9">
        <v>12</v>
      </c>
      <c r="N44" s="9">
        <v>19</v>
      </c>
      <c r="O44" s="9">
        <v>10</v>
      </c>
      <c r="P44" s="9">
        <v>23</v>
      </c>
      <c r="Q44" s="9">
        <v>0</v>
      </c>
      <c r="R44" s="9">
        <v>2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0</v>
      </c>
      <c r="AA44" s="9">
        <v>1</v>
      </c>
      <c r="AB44" s="9">
        <v>6</v>
      </c>
      <c r="AC44" s="9">
        <v>0</v>
      </c>
      <c r="AD44" s="9">
        <v>0</v>
      </c>
      <c r="AE44" s="9">
        <v>0</v>
      </c>
      <c r="AF44" s="9">
        <v>1</v>
      </c>
      <c r="AG44" s="9">
        <v>3</v>
      </c>
      <c r="AH44" s="9">
        <v>7</v>
      </c>
      <c r="AI44" s="9">
        <v>0</v>
      </c>
      <c r="AJ44" s="9">
        <v>1</v>
      </c>
      <c r="AK44" s="9">
        <v>0</v>
      </c>
      <c r="AL44" s="9">
        <v>0</v>
      </c>
      <c r="AM44" s="9">
        <v>0</v>
      </c>
      <c r="AN44" s="9">
        <v>0</v>
      </c>
      <c r="AO44" s="9">
        <v>0</v>
      </c>
      <c r="AP44" s="9">
        <v>1</v>
      </c>
      <c r="AQ44" s="9"/>
      <c r="AR44" s="9">
        <v>0</v>
      </c>
      <c r="AS44" s="9">
        <v>24</v>
      </c>
      <c r="AT44" s="9">
        <v>0</v>
      </c>
      <c r="AU44" s="9">
        <v>0</v>
      </c>
      <c r="AV44" s="9">
        <v>2</v>
      </c>
      <c r="AW44" s="9">
        <v>5</v>
      </c>
      <c r="AX44" s="9">
        <v>0</v>
      </c>
      <c r="AY44" s="9">
        <v>0</v>
      </c>
      <c r="AZ44" s="9">
        <v>0</v>
      </c>
      <c r="BA44" s="9">
        <v>0</v>
      </c>
      <c r="BB44" s="9">
        <v>3</v>
      </c>
      <c r="BC44" s="9">
        <v>0</v>
      </c>
      <c r="BD44" s="9">
        <v>0</v>
      </c>
      <c r="BE44" s="9">
        <v>2</v>
      </c>
      <c r="BF44" s="9">
        <v>17</v>
      </c>
      <c r="BG44" s="9">
        <v>0</v>
      </c>
      <c r="BH44" s="9">
        <v>7</v>
      </c>
      <c r="BJ44" s="1">
        <f t="shared" si="18"/>
        <v>4.0862068965517242</v>
      </c>
      <c r="BK44" s="1">
        <f t="shared" si="19"/>
        <v>0.9331187040700839</v>
      </c>
      <c r="BL44" s="3">
        <f t="shared" si="20"/>
        <v>0.98305084745762716</v>
      </c>
      <c r="BN44" s="12">
        <v>0.72916666666666663</v>
      </c>
      <c r="BO44" s="9">
        <v>8</v>
      </c>
      <c r="BP44" s="9">
        <v>3</v>
      </c>
      <c r="BQ44" s="9">
        <v>6</v>
      </c>
      <c r="BR44" s="9">
        <v>0</v>
      </c>
      <c r="BS44" s="9">
        <v>12</v>
      </c>
      <c r="BT44" s="9">
        <v>0</v>
      </c>
      <c r="BU44" s="9"/>
      <c r="BV44" s="9">
        <v>0</v>
      </c>
      <c r="BW44" s="9">
        <v>0</v>
      </c>
      <c r="BX44" s="9">
        <v>7</v>
      </c>
      <c r="BY44" s="9">
        <v>13</v>
      </c>
      <c r="BZ44" s="9">
        <v>16</v>
      </c>
      <c r="CA44" s="9">
        <v>18</v>
      </c>
      <c r="CB44" s="9">
        <v>1</v>
      </c>
      <c r="CC44" s="9">
        <v>0</v>
      </c>
      <c r="CD44" s="9">
        <v>0</v>
      </c>
      <c r="CE44" s="9">
        <v>7</v>
      </c>
      <c r="CF44" s="9">
        <v>9</v>
      </c>
      <c r="CG44" s="9">
        <v>0</v>
      </c>
      <c r="CH44" s="9">
        <v>0</v>
      </c>
      <c r="CI44" s="9">
        <v>69</v>
      </c>
      <c r="CJ44" s="9"/>
      <c r="CK44" s="9">
        <v>0</v>
      </c>
      <c r="CL44" s="9"/>
      <c r="CM44" s="9"/>
      <c r="CN44" s="9">
        <v>0</v>
      </c>
      <c r="CO44" s="9"/>
      <c r="CP44" s="9">
        <v>0</v>
      </c>
      <c r="CQ44" s="9">
        <v>0</v>
      </c>
      <c r="CR44" s="9">
        <v>0</v>
      </c>
      <c r="CS44" s="9">
        <v>0</v>
      </c>
      <c r="CT44" s="9">
        <v>8</v>
      </c>
      <c r="CU44" s="9">
        <v>0</v>
      </c>
      <c r="CV44" s="9">
        <v>0</v>
      </c>
      <c r="CW44" s="9">
        <v>5</v>
      </c>
      <c r="CX44" s="9">
        <v>9</v>
      </c>
      <c r="CY44" s="9">
        <v>4</v>
      </c>
      <c r="CZ44" s="9">
        <v>0</v>
      </c>
      <c r="DA44" s="9">
        <v>11</v>
      </c>
      <c r="DB44" s="9">
        <v>13</v>
      </c>
      <c r="DC44" s="9">
        <v>15</v>
      </c>
      <c r="DD44" s="9">
        <v>3</v>
      </c>
      <c r="DE44" s="9">
        <v>0</v>
      </c>
      <c r="DF44" s="9">
        <v>0</v>
      </c>
      <c r="DG44" s="9">
        <v>3</v>
      </c>
      <c r="DH44" s="9">
        <v>0</v>
      </c>
      <c r="DI44" s="9">
        <v>19</v>
      </c>
      <c r="DJ44" s="9">
        <v>19</v>
      </c>
      <c r="DK44" s="9">
        <v>2</v>
      </c>
      <c r="DL44" s="9">
        <v>11</v>
      </c>
      <c r="DM44" s="9">
        <v>26</v>
      </c>
      <c r="DN44" s="9">
        <v>4</v>
      </c>
      <c r="DO44" s="9">
        <v>0</v>
      </c>
      <c r="DP44" s="9">
        <v>0</v>
      </c>
      <c r="DQ44" s="9"/>
      <c r="DR44" s="9">
        <v>0</v>
      </c>
      <c r="DS44" s="9">
        <v>0</v>
      </c>
      <c r="DU44" s="1">
        <f t="shared" si="3"/>
        <v>6.2941176470588234</v>
      </c>
      <c r="DV44" s="1">
        <f t="shared" si="4"/>
        <v>1.5568429889594526</v>
      </c>
      <c r="DW44" s="3">
        <f t="shared" si="5"/>
        <v>0.89473684210526316</v>
      </c>
      <c r="DY44" s="12">
        <v>0.72916666666666663</v>
      </c>
      <c r="DZ44" s="9">
        <v>5</v>
      </c>
      <c r="EA44" s="9">
        <v>3</v>
      </c>
      <c r="EB44" s="9">
        <v>0</v>
      </c>
      <c r="EC44" s="9">
        <v>0</v>
      </c>
      <c r="ED44" s="9">
        <v>14</v>
      </c>
      <c r="EE44" s="9">
        <v>14</v>
      </c>
      <c r="EF44" s="9">
        <v>0</v>
      </c>
      <c r="EG44" s="9">
        <v>0</v>
      </c>
      <c r="EH44" s="9">
        <v>0</v>
      </c>
      <c r="EI44" s="9">
        <v>0</v>
      </c>
      <c r="EJ44" s="9">
        <v>0</v>
      </c>
      <c r="EK44" s="9">
        <v>0</v>
      </c>
      <c r="EL44" s="9">
        <v>0</v>
      </c>
      <c r="EM44" s="9">
        <v>0</v>
      </c>
      <c r="EN44" s="9">
        <v>51</v>
      </c>
      <c r="EO44" s="9">
        <v>0</v>
      </c>
      <c r="EP44" s="9">
        <v>0</v>
      </c>
      <c r="EQ44" s="9">
        <v>8</v>
      </c>
      <c r="ER44" s="9">
        <v>0</v>
      </c>
      <c r="ES44" s="9">
        <v>64</v>
      </c>
      <c r="ET44" s="9">
        <v>0</v>
      </c>
      <c r="EU44" s="9">
        <v>0</v>
      </c>
      <c r="EV44" s="9">
        <v>0</v>
      </c>
      <c r="EW44" s="9">
        <v>51</v>
      </c>
      <c r="EX44" s="9">
        <v>11</v>
      </c>
      <c r="EY44" s="9">
        <v>0</v>
      </c>
      <c r="EZ44" s="9">
        <v>0</v>
      </c>
      <c r="FA44" s="9">
        <v>0</v>
      </c>
      <c r="FB44" s="9">
        <v>14</v>
      </c>
      <c r="FC44" s="9">
        <v>0</v>
      </c>
      <c r="FD44" s="9">
        <v>0</v>
      </c>
      <c r="FE44" s="9">
        <v>12</v>
      </c>
      <c r="FF44" s="9">
        <v>61</v>
      </c>
      <c r="FG44" s="9">
        <v>24</v>
      </c>
      <c r="FH44" s="9">
        <v>56</v>
      </c>
      <c r="FI44" s="9">
        <v>41</v>
      </c>
      <c r="FJ44" s="9">
        <v>27</v>
      </c>
      <c r="FK44" s="9">
        <v>66</v>
      </c>
      <c r="FL44" s="9">
        <v>20</v>
      </c>
      <c r="FM44" s="9">
        <v>0</v>
      </c>
      <c r="FN44" s="9">
        <v>22</v>
      </c>
      <c r="FO44" s="9">
        <v>31</v>
      </c>
      <c r="FP44" s="9">
        <v>36</v>
      </c>
      <c r="FQ44" s="9">
        <v>26</v>
      </c>
      <c r="FR44" s="9">
        <v>52</v>
      </c>
      <c r="FS44" s="9">
        <v>53</v>
      </c>
      <c r="FT44" s="9">
        <v>37</v>
      </c>
      <c r="FU44" s="9">
        <v>53</v>
      </c>
      <c r="FV44" s="9">
        <v>27</v>
      </c>
      <c r="FW44" s="9">
        <v>25</v>
      </c>
      <c r="FX44" s="9">
        <v>53</v>
      </c>
      <c r="FY44" s="9">
        <v>40</v>
      </c>
      <c r="FZ44" s="9">
        <v>40</v>
      </c>
      <c r="GA44" s="9">
        <v>0</v>
      </c>
      <c r="GB44" s="9">
        <v>33</v>
      </c>
      <c r="GC44" s="9">
        <v>28</v>
      </c>
      <c r="GD44" s="9">
        <v>31</v>
      </c>
      <c r="GE44" s="9">
        <v>23</v>
      </c>
      <c r="GF44" s="9">
        <v>55</v>
      </c>
      <c r="GG44" s="9">
        <v>56</v>
      </c>
      <c r="GH44" s="9">
        <v>44</v>
      </c>
      <c r="GI44" s="9">
        <v>65</v>
      </c>
      <c r="GJ44" s="9">
        <v>20</v>
      </c>
      <c r="GK44" s="9">
        <v>44</v>
      </c>
      <c r="GL44" s="9"/>
      <c r="GM44" s="1">
        <f t="shared" si="6"/>
        <v>22.4375</v>
      </c>
      <c r="GN44" s="1">
        <f t="shared" si="7"/>
        <v>2.7781634156913295</v>
      </c>
      <c r="GO44" s="3">
        <f t="shared" si="8"/>
        <v>1</v>
      </c>
      <c r="GQ44" s="12">
        <v>0.72916666666666663</v>
      </c>
      <c r="GR44" s="9">
        <v>0</v>
      </c>
      <c r="GS44" s="9">
        <v>28</v>
      </c>
      <c r="GT44" s="9">
        <v>3</v>
      </c>
      <c r="GU44" s="9">
        <v>0</v>
      </c>
      <c r="GV44" s="9">
        <v>63</v>
      </c>
      <c r="GW44" s="9">
        <v>75</v>
      </c>
      <c r="GX44" s="9">
        <v>0</v>
      </c>
      <c r="GY44" s="9">
        <v>0</v>
      </c>
      <c r="GZ44" s="9">
        <v>0</v>
      </c>
      <c r="HA44" s="9">
        <v>0</v>
      </c>
      <c r="HB44" s="9">
        <v>45</v>
      </c>
      <c r="HC44" s="9">
        <v>92</v>
      </c>
      <c r="HD44" s="9">
        <v>0</v>
      </c>
      <c r="HE44" s="9">
        <v>1</v>
      </c>
      <c r="HF44" s="9">
        <v>0</v>
      </c>
      <c r="HG44" s="9">
        <v>39</v>
      </c>
      <c r="HH44" s="9"/>
      <c r="HI44" s="9">
        <v>0</v>
      </c>
      <c r="HJ44" s="9">
        <v>7</v>
      </c>
      <c r="HK44" s="9">
        <v>0</v>
      </c>
      <c r="HL44" s="9">
        <v>0</v>
      </c>
      <c r="HM44" s="9">
        <v>1</v>
      </c>
      <c r="HN44" s="9">
        <v>0</v>
      </c>
      <c r="HO44" s="9">
        <v>68</v>
      </c>
      <c r="HP44" s="9">
        <v>44</v>
      </c>
      <c r="HQ44" s="9">
        <v>51</v>
      </c>
      <c r="HR44" s="9"/>
      <c r="HS44" s="9">
        <v>26</v>
      </c>
      <c r="HT44" s="9">
        <v>73</v>
      </c>
      <c r="HU44" s="9">
        <v>50</v>
      </c>
      <c r="HV44" s="9">
        <v>35</v>
      </c>
      <c r="HW44" s="9">
        <v>22</v>
      </c>
      <c r="HX44" s="9">
        <v>19</v>
      </c>
      <c r="HY44" s="9">
        <v>31</v>
      </c>
      <c r="HZ44" s="9"/>
      <c r="IA44" s="9">
        <v>33</v>
      </c>
      <c r="IB44" s="9">
        <v>27</v>
      </c>
      <c r="IC44" s="9">
        <v>25</v>
      </c>
      <c r="ID44" s="9">
        <v>38</v>
      </c>
      <c r="IE44" s="9">
        <v>61</v>
      </c>
      <c r="IF44" s="9">
        <v>62</v>
      </c>
      <c r="IG44" s="9">
        <v>45</v>
      </c>
      <c r="IH44" s="9">
        <v>55</v>
      </c>
      <c r="II44" s="9">
        <v>9</v>
      </c>
      <c r="IJ44" s="9">
        <v>39</v>
      </c>
      <c r="IK44" s="9">
        <v>0</v>
      </c>
      <c r="IL44" s="9">
        <v>43</v>
      </c>
      <c r="IM44" s="9">
        <v>57</v>
      </c>
      <c r="IN44" s="9">
        <v>28</v>
      </c>
      <c r="IO44" s="9">
        <v>9</v>
      </c>
      <c r="IP44" s="9"/>
      <c r="IQ44" s="9">
        <v>35</v>
      </c>
      <c r="IR44" s="9">
        <v>55</v>
      </c>
      <c r="IS44" s="9">
        <v>71</v>
      </c>
      <c r="IT44" s="9">
        <v>21</v>
      </c>
      <c r="IU44" s="9">
        <v>40</v>
      </c>
      <c r="IV44" s="9"/>
      <c r="IW44" s="9">
        <v>43</v>
      </c>
      <c r="IX44" s="9">
        <v>55</v>
      </c>
      <c r="IZ44" s="1">
        <f t="shared" si="9"/>
        <v>30.074074074074073</v>
      </c>
      <c r="JA44" s="1">
        <f t="shared" si="10"/>
        <v>3.4758678741549862</v>
      </c>
      <c r="JB44" s="3">
        <f t="shared" si="11"/>
        <v>0.9152542372881356</v>
      </c>
      <c r="JD44" s="12">
        <v>0.72916666666666663</v>
      </c>
      <c r="JE44" s="9">
        <v>0</v>
      </c>
      <c r="JF44" s="9">
        <v>3</v>
      </c>
      <c r="JG44" s="9">
        <v>0</v>
      </c>
      <c r="JH44" s="9">
        <v>4</v>
      </c>
      <c r="JI44" s="9">
        <v>0</v>
      </c>
      <c r="JJ44" s="9">
        <v>5</v>
      </c>
      <c r="JK44" s="9">
        <v>3</v>
      </c>
      <c r="JL44" s="9">
        <v>33</v>
      </c>
      <c r="JM44" s="9">
        <v>9</v>
      </c>
      <c r="JN44" s="9">
        <v>22</v>
      </c>
      <c r="JO44" s="9">
        <v>0</v>
      </c>
      <c r="JP44" s="9">
        <v>0</v>
      </c>
      <c r="JQ44" s="9">
        <v>4</v>
      </c>
      <c r="JR44" s="9">
        <v>0</v>
      </c>
      <c r="JS44" s="9">
        <v>0</v>
      </c>
      <c r="JT44" s="9">
        <v>0</v>
      </c>
      <c r="JU44" s="9">
        <v>5</v>
      </c>
      <c r="JV44" s="9">
        <v>16</v>
      </c>
      <c r="JW44" s="9">
        <v>19</v>
      </c>
      <c r="JX44" s="9">
        <v>0</v>
      </c>
      <c r="JY44" s="9">
        <v>21</v>
      </c>
      <c r="JZ44" s="9">
        <v>15</v>
      </c>
      <c r="KA44" s="9">
        <v>33</v>
      </c>
      <c r="KB44" s="9">
        <v>0</v>
      </c>
      <c r="KC44" s="9">
        <v>3</v>
      </c>
      <c r="KD44" s="9">
        <v>17</v>
      </c>
      <c r="KE44" s="9">
        <v>21</v>
      </c>
      <c r="KF44" s="9">
        <v>0</v>
      </c>
      <c r="KG44" s="9">
        <v>0</v>
      </c>
      <c r="KH44" s="9">
        <v>15</v>
      </c>
      <c r="KI44" s="9">
        <v>19</v>
      </c>
      <c r="KJ44" s="9">
        <v>0</v>
      </c>
      <c r="KK44" s="9">
        <v>13</v>
      </c>
      <c r="KL44" s="9">
        <v>8</v>
      </c>
      <c r="KM44" s="9">
        <v>54</v>
      </c>
      <c r="KN44" s="9">
        <v>0</v>
      </c>
      <c r="KO44" s="9">
        <v>6</v>
      </c>
      <c r="KP44" s="9">
        <v>0</v>
      </c>
      <c r="KQ44" s="9">
        <v>0</v>
      </c>
      <c r="KR44" s="9">
        <v>0</v>
      </c>
      <c r="KS44" s="9">
        <v>5</v>
      </c>
      <c r="KT44" s="9">
        <v>0</v>
      </c>
      <c r="KU44" s="9">
        <v>3</v>
      </c>
      <c r="KV44" s="9">
        <v>30</v>
      </c>
      <c r="KW44" s="9">
        <v>3</v>
      </c>
      <c r="KX44" s="9">
        <v>3</v>
      </c>
      <c r="KY44" s="9">
        <v>0</v>
      </c>
      <c r="KZ44" s="9">
        <v>33</v>
      </c>
      <c r="LA44" s="9">
        <v>0</v>
      </c>
      <c r="LB44" s="9">
        <v>0</v>
      </c>
      <c r="LC44" s="9">
        <v>2</v>
      </c>
      <c r="LD44" s="9">
        <v>0</v>
      </c>
      <c r="LE44" s="9">
        <v>0</v>
      </c>
      <c r="LF44" s="9">
        <v>0</v>
      </c>
      <c r="LG44" s="9">
        <v>24</v>
      </c>
      <c r="LH44" s="9">
        <v>0</v>
      </c>
      <c r="LI44" s="9">
        <v>13</v>
      </c>
      <c r="LJ44" s="9">
        <v>54</v>
      </c>
      <c r="LK44" s="9">
        <v>6</v>
      </c>
      <c r="LL44" s="9">
        <v>0</v>
      </c>
      <c r="LM44" s="9">
        <v>0</v>
      </c>
      <c r="LN44" s="9">
        <v>0</v>
      </c>
      <c r="LO44" s="9">
        <v>36</v>
      </c>
      <c r="LP44" s="9">
        <v>5</v>
      </c>
      <c r="LR44" s="1">
        <f t="shared" si="12"/>
        <v>8.828125</v>
      </c>
      <c r="LS44" s="1">
        <f t="shared" si="13"/>
        <v>1.6298850090141719</v>
      </c>
      <c r="LT44" s="3">
        <f t="shared" si="14"/>
        <v>1</v>
      </c>
      <c r="LV44" s="12">
        <v>0.72916666666666663</v>
      </c>
      <c r="LW44" s="9">
        <v>57</v>
      </c>
      <c r="LX44" s="9">
        <v>6</v>
      </c>
      <c r="LY44" s="9">
        <v>0</v>
      </c>
      <c r="LZ44" s="9">
        <v>0</v>
      </c>
      <c r="MA44" s="9">
        <v>16</v>
      </c>
      <c r="MB44" s="9">
        <v>0</v>
      </c>
      <c r="MC44" s="9">
        <v>0</v>
      </c>
      <c r="MD44" s="9"/>
      <c r="ME44" s="9">
        <v>0</v>
      </c>
      <c r="MF44" s="9">
        <v>0</v>
      </c>
      <c r="MG44" s="9">
        <v>21</v>
      </c>
      <c r="MH44" s="9">
        <v>22</v>
      </c>
      <c r="MI44" s="9">
        <v>9</v>
      </c>
      <c r="MJ44" s="9">
        <v>0</v>
      </c>
      <c r="MK44" s="9">
        <v>0</v>
      </c>
      <c r="ML44" s="9">
        <v>3</v>
      </c>
      <c r="MM44" s="9">
        <v>5</v>
      </c>
      <c r="MN44" s="9">
        <v>35</v>
      </c>
      <c r="MO44" s="9">
        <v>0</v>
      </c>
      <c r="MP44" s="9">
        <v>9</v>
      </c>
      <c r="MQ44" s="9">
        <v>10</v>
      </c>
      <c r="MR44" s="9">
        <v>8</v>
      </c>
      <c r="MS44" s="9">
        <v>22</v>
      </c>
      <c r="MT44" s="9">
        <v>1</v>
      </c>
      <c r="MU44" s="9">
        <v>0</v>
      </c>
      <c r="MV44" s="9">
        <v>0</v>
      </c>
      <c r="MW44" s="9">
        <v>55</v>
      </c>
      <c r="MX44" s="9">
        <v>4</v>
      </c>
      <c r="MY44" s="9">
        <v>2</v>
      </c>
      <c r="MZ44" s="9">
        <v>0</v>
      </c>
      <c r="NA44" s="9">
        <v>12</v>
      </c>
      <c r="NB44" s="9">
        <v>0</v>
      </c>
      <c r="NC44" s="9">
        <v>7</v>
      </c>
      <c r="ND44" s="9">
        <v>14</v>
      </c>
      <c r="NE44" s="9">
        <v>67</v>
      </c>
      <c r="NF44" s="9">
        <v>0</v>
      </c>
      <c r="NG44" s="9">
        <v>10</v>
      </c>
      <c r="NH44" s="9">
        <v>13</v>
      </c>
      <c r="NI44" s="9">
        <v>0</v>
      </c>
      <c r="NJ44" s="9">
        <v>0</v>
      </c>
      <c r="NK44" s="9">
        <v>43</v>
      </c>
      <c r="NL44" s="9">
        <v>0</v>
      </c>
      <c r="NM44" s="9">
        <v>5</v>
      </c>
      <c r="NN44" s="9"/>
      <c r="NO44" s="9">
        <v>64</v>
      </c>
      <c r="NP44" s="9">
        <v>0</v>
      </c>
      <c r="NQ44" s="9">
        <v>0</v>
      </c>
      <c r="NR44" s="9"/>
      <c r="NS44" s="9">
        <v>11</v>
      </c>
      <c r="NU44" s="1">
        <f t="shared" si="15"/>
        <v>11.543478260869565</v>
      </c>
      <c r="NV44" s="1">
        <f t="shared" si="16"/>
        <v>2.6638946682653741</v>
      </c>
      <c r="NW44" s="3">
        <f t="shared" si="17"/>
        <v>0.93877551020408168</v>
      </c>
    </row>
    <row r="45" spans="1:387" s="4" customFormat="1" x14ac:dyDescent="0.55000000000000004">
      <c r="A45" s="12">
        <v>0.75</v>
      </c>
      <c r="B45" s="9">
        <v>5</v>
      </c>
      <c r="C45" s="9">
        <v>5</v>
      </c>
      <c r="D45" s="9">
        <v>7</v>
      </c>
      <c r="E45" s="9">
        <v>22</v>
      </c>
      <c r="F45" s="9">
        <v>4</v>
      </c>
      <c r="G45" s="9">
        <v>39</v>
      </c>
      <c r="H45" s="9">
        <v>10</v>
      </c>
      <c r="I45" s="9">
        <v>36</v>
      </c>
      <c r="J45" s="9">
        <v>0</v>
      </c>
      <c r="K45" s="9">
        <v>0</v>
      </c>
      <c r="L45" s="9">
        <v>0</v>
      </c>
      <c r="M45" s="9">
        <v>18</v>
      </c>
      <c r="N45" s="9">
        <v>1</v>
      </c>
      <c r="O45" s="9">
        <v>12</v>
      </c>
      <c r="P45" s="9">
        <v>3</v>
      </c>
      <c r="Q45" s="9">
        <v>2</v>
      </c>
      <c r="R45" s="9">
        <v>0</v>
      </c>
      <c r="S45" s="9">
        <v>1</v>
      </c>
      <c r="T45" s="9">
        <v>0</v>
      </c>
      <c r="U45" s="9">
        <v>1</v>
      </c>
      <c r="V45" s="9">
        <v>6</v>
      </c>
      <c r="W45" s="9">
        <v>19</v>
      </c>
      <c r="X45" s="9">
        <v>35</v>
      </c>
      <c r="Y45" s="9">
        <v>0</v>
      </c>
      <c r="Z45" s="9">
        <v>0</v>
      </c>
      <c r="AA45" s="9">
        <v>26</v>
      </c>
      <c r="AB45" s="9">
        <v>20</v>
      </c>
      <c r="AC45" s="9">
        <v>0</v>
      </c>
      <c r="AD45" s="9">
        <v>0</v>
      </c>
      <c r="AE45" s="9">
        <v>0</v>
      </c>
      <c r="AF45" s="9">
        <v>20</v>
      </c>
      <c r="AG45" s="9">
        <v>15</v>
      </c>
      <c r="AH45" s="9">
        <v>7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v>22</v>
      </c>
      <c r="AO45" s="9">
        <v>0</v>
      </c>
      <c r="AP45" s="9">
        <v>10</v>
      </c>
      <c r="AQ45" s="9"/>
      <c r="AR45" s="9">
        <v>0</v>
      </c>
      <c r="AS45" s="9">
        <v>26</v>
      </c>
      <c r="AT45" s="9">
        <v>19</v>
      </c>
      <c r="AU45" s="9">
        <v>10</v>
      </c>
      <c r="AV45" s="9">
        <v>32</v>
      </c>
      <c r="AW45" s="9">
        <v>17</v>
      </c>
      <c r="AX45" s="9">
        <v>0</v>
      </c>
      <c r="AY45" s="9">
        <v>7</v>
      </c>
      <c r="AZ45" s="9">
        <v>29</v>
      </c>
      <c r="BA45" s="9">
        <v>13</v>
      </c>
      <c r="BB45" s="9">
        <v>0</v>
      </c>
      <c r="BC45" s="9">
        <v>17</v>
      </c>
      <c r="BD45" s="9">
        <v>0</v>
      </c>
      <c r="BE45" s="9">
        <v>13</v>
      </c>
      <c r="BF45" s="9">
        <v>0</v>
      </c>
      <c r="BG45" s="9">
        <v>31</v>
      </c>
      <c r="BH45" s="9">
        <v>15</v>
      </c>
      <c r="BJ45" s="1">
        <f t="shared" si="18"/>
        <v>9.9137931034482758</v>
      </c>
      <c r="BK45" s="1">
        <f t="shared" si="19"/>
        <v>1.4969791082542465</v>
      </c>
      <c r="BL45" s="3">
        <f t="shared" si="20"/>
        <v>0.98305084745762716</v>
      </c>
      <c r="BN45" s="12">
        <v>0.75</v>
      </c>
      <c r="BO45" s="9">
        <v>6</v>
      </c>
      <c r="BP45" s="9">
        <v>9</v>
      </c>
      <c r="BQ45" s="9">
        <v>26</v>
      </c>
      <c r="BR45" s="9">
        <v>6</v>
      </c>
      <c r="BS45" s="9">
        <v>8</v>
      </c>
      <c r="BT45" s="9">
        <v>0</v>
      </c>
      <c r="BU45" s="9"/>
      <c r="BV45" s="9">
        <v>0</v>
      </c>
      <c r="BW45" s="9">
        <v>65</v>
      </c>
      <c r="BX45" s="9">
        <v>30</v>
      </c>
      <c r="BY45" s="9">
        <v>30</v>
      </c>
      <c r="BZ45" s="9">
        <v>40</v>
      </c>
      <c r="CA45" s="9">
        <v>33</v>
      </c>
      <c r="CB45" s="9">
        <v>3</v>
      </c>
      <c r="CC45" s="9">
        <v>0</v>
      </c>
      <c r="CD45" s="9">
        <v>0</v>
      </c>
      <c r="CE45" s="9">
        <v>3</v>
      </c>
      <c r="CF45" s="9">
        <v>1</v>
      </c>
      <c r="CG45" s="9">
        <v>40</v>
      </c>
      <c r="CH45" s="9">
        <v>15</v>
      </c>
      <c r="CI45" s="9">
        <v>67</v>
      </c>
      <c r="CJ45" s="9"/>
      <c r="CK45" s="9">
        <v>1</v>
      </c>
      <c r="CL45" s="9"/>
      <c r="CM45" s="9"/>
      <c r="CN45" s="9">
        <v>0</v>
      </c>
      <c r="CO45" s="9"/>
      <c r="CP45" s="9">
        <v>3</v>
      </c>
      <c r="CQ45" s="9">
        <v>29</v>
      </c>
      <c r="CR45" s="9">
        <v>5</v>
      </c>
      <c r="CS45" s="9">
        <v>0</v>
      </c>
      <c r="CT45" s="9">
        <v>48</v>
      </c>
      <c r="CU45" s="9">
        <v>0</v>
      </c>
      <c r="CV45" s="9">
        <v>21</v>
      </c>
      <c r="CW45" s="9">
        <v>3</v>
      </c>
      <c r="CX45" s="9">
        <v>22</v>
      </c>
      <c r="CY45" s="9">
        <v>23</v>
      </c>
      <c r="CZ45" s="9">
        <v>0</v>
      </c>
      <c r="DA45" s="9">
        <v>3</v>
      </c>
      <c r="DB45" s="9">
        <v>14</v>
      </c>
      <c r="DC45" s="9">
        <v>19</v>
      </c>
      <c r="DD45" s="9">
        <v>19</v>
      </c>
      <c r="DE45" s="9">
        <v>30</v>
      </c>
      <c r="DF45" s="9">
        <v>14</v>
      </c>
      <c r="DG45" s="9">
        <v>0</v>
      </c>
      <c r="DH45" s="9">
        <v>20</v>
      </c>
      <c r="DI45" s="9">
        <v>11</v>
      </c>
      <c r="DJ45" s="9">
        <v>2</v>
      </c>
      <c r="DK45" s="9">
        <v>17</v>
      </c>
      <c r="DL45" s="9">
        <v>11</v>
      </c>
      <c r="DM45" s="9">
        <v>11</v>
      </c>
      <c r="DN45" s="9">
        <v>49</v>
      </c>
      <c r="DO45" s="9">
        <v>23</v>
      </c>
      <c r="DP45" s="9">
        <v>7</v>
      </c>
      <c r="DQ45" s="9"/>
      <c r="DR45" s="9">
        <v>0</v>
      </c>
      <c r="DS45" s="9">
        <v>18</v>
      </c>
      <c r="DU45" s="1">
        <f t="shared" si="3"/>
        <v>15.784313725490197</v>
      </c>
      <c r="DV45" s="1">
        <f t="shared" si="4"/>
        <v>2.3646603579008136</v>
      </c>
      <c r="DW45" s="3">
        <f t="shared" si="5"/>
        <v>0.89473684210526316</v>
      </c>
      <c r="DY45" s="12">
        <v>0.75</v>
      </c>
      <c r="DZ45" s="9">
        <v>4</v>
      </c>
      <c r="EA45" s="9">
        <v>0</v>
      </c>
      <c r="EB45" s="9">
        <v>0</v>
      </c>
      <c r="EC45" s="9">
        <v>0</v>
      </c>
      <c r="ED45" s="9">
        <v>8</v>
      </c>
      <c r="EE45" s="9">
        <v>9</v>
      </c>
      <c r="EF45" s="9">
        <v>2</v>
      </c>
      <c r="EG45" s="9">
        <v>0</v>
      </c>
      <c r="EH45" s="9">
        <v>0</v>
      </c>
      <c r="EI45" s="9">
        <v>0</v>
      </c>
      <c r="EJ45" s="9">
        <v>0</v>
      </c>
      <c r="EK45" s="9">
        <v>23</v>
      </c>
      <c r="EL45" s="9">
        <v>0</v>
      </c>
      <c r="EM45" s="9">
        <v>0</v>
      </c>
      <c r="EN45" s="9">
        <v>0</v>
      </c>
      <c r="EO45" s="9">
        <v>0</v>
      </c>
      <c r="EP45" s="9">
        <v>0</v>
      </c>
      <c r="EQ45" s="9">
        <v>14</v>
      </c>
      <c r="ER45" s="9">
        <v>0</v>
      </c>
      <c r="ES45" s="9">
        <v>21</v>
      </c>
      <c r="ET45" s="9">
        <v>18</v>
      </c>
      <c r="EU45" s="9">
        <v>21</v>
      </c>
      <c r="EV45" s="9">
        <v>0</v>
      </c>
      <c r="EW45" s="9">
        <v>2</v>
      </c>
      <c r="EX45" s="9">
        <v>4</v>
      </c>
      <c r="EY45" s="9">
        <v>34</v>
      </c>
      <c r="EZ45" s="9">
        <v>0</v>
      </c>
      <c r="FA45" s="9">
        <v>1</v>
      </c>
      <c r="FB45" s="9">
        <v>0</v>
      </c>
      <c r="FC45" s="9">
        <v>15</v>
      </c>
      <c r="FD45" s="9">
        <v>0</v>
      </c>
      <c r="FE45" s="9">
        <v>31</v>
      </c>
      <c r="FF45" s="9">
        <v>2</v>
      </c>
      <c r="FG45" s="9">
        <v>0</v>
      </c>
      <c r="FH45" s="9">
        <v>0</v>
      </c>
      <c r="FI45" s="9">
        <v>0</v>
      </c>
      <c r="FJ45" s="9">
        <v>0</v>
      </c>
      <c r="FK45" s="9">
        <v>29</v>
      </c>
      <c r="FL45" s="9">
        <v>12</v>
      </c>
      <c r="FM45" s="9">
        <v>0</v>
      </c>
      <c r="FN45" s="9">
        <v>0</v>
      </c>
      <c r="FO45" s="9">
        <v>0</v>
      </c>
      <c r="FP45" s="9">
        <v>0</v>
      </c>
      <c r="FQ45" s="9">
        <v>0</v>
      </c>
      <c r="FR45" s="9">
        <v>0</v>
      </c>
      <c r="FS45" s="9">
        <v>0</v>
      </c>
      <c r="FT45" s="9">
        <v>14</v>
      </c>
      <c r="FU45" s="9">
        <v>0</v>
      </c>
      <c r="FV45" s="9">
        <v>0</v>
      </c>
      <c r="FW45" s="9">
        <v>0</v>
      </c>
      <c r="FX45" s="9">
        <v>48</v>
      </c>
      <c r="FY45" s="9">
        <v>0</v>
      </c>
      <c r="FZ45" s="9">
        <v>0</v>
      </c>
      <c r="GA45" s="9">
        <v>0</v>
      </c>
      <c r="GB45" s="9">
        <v>0</v>
      </c>
      <c r="GC45" s="9">
        <v>0</v>
      </c>
      <c r="GD45" s="9">
        <v>0</v>
      </c>
      <c r="GE45" s="9">
        <v>0</v>
      </c>
      <c r="GF45" s="9">
        <v>0</v>
      </c>
      <c r="GG45" s="9">
        <v>0</v>
      </c>
      <c r="GH45" s="9">
        <v>0</v>
      </c>
      <c r="GI45" s="9">
        <v>0</v>
      </c>
      <c r="GJ45" s="9">
        <v>10</v>
      </c>
      <c r="GK45" s="9">
        <v>0</v>
      </c>
      <c r="GL45" s="9"/>
      <c r="GM45" s="1">
        <f t="shared" si="6"/>
        <v>5.03125</v>
      </c>
      <c r="GN45" s="1">
        <f t="shared" si="7"/>
        <v>1.2626284214898571</v>
      </c>
      <c r="GO45" s="3">
        <f t="shared" si="8"/>
        <v>1</v>
      </c>
      <c r="GQ45" s="12">
        <v>0.75</v>
      </c>
      <c r="GR45" s="9">
        <v>0</v>
      </c>
      <c r="GS45" s="9">
        <v>4</v>
      </c>
      <c r="GT45" s="9">
        <v>1</v>
      </c>
      <c r="GU45" s="9">
        <v>0</v>
      </c>
      <c r="GV45" s="9">
        <v>88</v>
      </c>
      <c r="GW45" s="9">
        <v>81</v>
      </c>
      <c r="GX45" s="9">
        <v>14</v>
      </c>
      <c r="GY45" s="9">
        <v>0</v>
      </c>
      <c r="GZ45" s="9">
        <v>0</v>
      </c>
      <c r="HA45" s="9">
        <v>0</v>
      </c>
      <c r="HB45" s="9">
        <v>46</v>
      </c>
      <c r="HC45" s="9">
        <v>60</v>
      </c>
      <c r="HD45" s="9">
        <v>0</v>
      </c>
      <c r="HE45" s="9">
        <v>0</v>
      </c>
      <c r="HF45" s="9">
        <v>0</v>
      </c>
      <c r="HG45" s="9">
        <v>44</v>
      </c>
      <c r="HH45" s="9"/>
      <c r="HI45" s="9">
        <v>4</v>
      </c>
      <c r="HJ45" s="9">
        <v>4</v>
      </c>
      <c r="HK45" s="9">
        <v>0</v>
      </c>
      <c r="HL45" s="9">
        <v>0</v>
      </c>
      <c r="HM45" s="9">
        <v>0</v>
      </c>
      <c r="HN45" s="9">
        <v>0</v>
      </c>
      <c r="HO45" s="9">
        <v>55</v>
      </c>
      <c r="HP45" s="9">
        <v>40</v>
      </c>
      <c r="HQ45" s="9">
        <v>49</v>
      </c>
      <c r="HR45" s="9"/>
      <c r="HS45" s="9">
        <v>40</v>
      </c>
      <c r="HT45" s="9">
        <v>80</v>
      </c>
      <c r="HU45" s="9">
        <v>7</v>
      </c>
      <c r="HV45" s="9">
        <v>0</v>
      </c>
      <c r="HW45" s="9">
        <v>8</v>
      </c>
      <c r="HX45" s="9">
        <v>0</v>
      </c>
      <c r="HY45" s="9">
        <v>0</v>
      </c>
      <c r="HZ45" s="9"/>
      <c r="IA45" s="9">
        <v>38</v>
      </c>
      <c r="IB45" s="9">
        <v>25</v>
      </c>
      <c r="IC45" s="9">
        <v>29</v>
      </c>
      <c r="ID45" s="9">
        <v>29</v>
      </c>
      <c r="IE45" s="9">
        <v>63</v>
      </c>
      <c r="IF45" s="9">
        <v>56</v>
      </c>
      <c r="IG45" s="9">
        <v>20</v>
      </c>
      <c r="IH45" s="9">
        <v>7</v>
      </c>
      <c r="II45" s="9">
        <v>3</v>
      </c>
      <c r="IJ45" s="9">
        <v>0</v>
      </c>
      <c r="IK45" s="9">
        <v>0</v>
      </c>
      <c r="IL45" s="9">
        <v>20</v>
      </c>
      <c r="IM45" s="9">
        <v>0</v>
      </c>
      <c r="IN45" s="9">
        <v>0</v>
      </c>
      <c r="IO45" s="9">
        <v>41</v>
      </c>
      <c r="IP45" s="9"/>
      <c r="IQ45" s="9">
        <v>27</v>
      </c>
      <c r="IR45" s="9">
        <v>0</v>
      </c>
      <c r="IS45" s="9">
        <v>0</v>
      </c>
      <c r="IT45" s="9">
        <v>0</v>
      </c>
      <c r="IU45" s="9">
        <v>52</v>
      </c>
      <c r="IV45" s="9"/>
      <c r="IW45" s="9">
        <v>29</v>
      </c>
      <c r="IX45" s="9">
        <v>61</v>
      </c>
      <c r="IZ45" s="1">
        <f t="shared" si="9"/>
        <v>20.833333333333332</v>
      </c>
      <c r="JA45" s="1">
        <f t="shared" si="10"/>
        <v>3.5116607191312359</v>
      </c>
      <c r="JB45" s="3">
        <f t="shared" si="11"/>
        <v>0.9152542372881356</v>
      </c>
      <c r="JD45" s="12">
        <v>0.75</v>
      </c>
      <c r="JE45" s="9">
        <v>0</v>
      </c>
      <c r="JF45" s="9">
        <v>24</v>
      </c>
      <c r="JG45" s="9">
        <v>0</v>
      </c>
      <c r="JH45" s="9">
        <v>7</v>
      </c>
      <c r="JI45" s="9">
        <v>5</v>
      </c>
      <c r="JJ45" s="9">
        <v>0</v>
      </c>
      <c r="JK45" s="9">
        <v>19</v>
      </c>
      <c r="JL45" s="9">
        <v>40</v>
      </c>
      <c r="JM45" s="9">
        <v>0</v>
      </c>
      <c r="JN45" s="9">
        <v>13</v>
      </c>
      <c r="JO45" s="9">
        <v>0</v>
      </c>
      <c r="JP45" s="9">
        <v>0</v>
      </c>
      <c r="JQ45" s="9">
        <v>0</v>
      </c>
      <c r="JR45" s="9">
        <v>0</v>
      </c>
      <c r="JS45" s="9">
        <v>0</v>
      </c>
      <c r="JT45" s="9">
        <v>0</v>
      </c>
      <c r="JU45" s="9">
        <v>24</v>
      </c>
      <c r="JV45" s="9">
        <v>18</v>
      </c>
      <c r="JW45" s="9">
        <v>26</v>
      </c>
      <c r="JX45" s="9">
        <v>0</v>
      </c>
      <c r="JY45" s="9">
        <v>10</v>
      </c>
      <c r="JZ45" s="9">
        <v>8</v>
      </c>
      <c r="KA45" s="9">
        <v>30</v>
      </c>
      <c r="KB45" s="9">
        <v>0</v>
      </c>
      <c r="KC45" s="9">
        <v>0</v>
      </c>
      <c r="KD45" s="9">
        <v>43</v>
      </c>
      <c r="KE45" s="9">
        <v>35</v>
      </c>
      <c r="KF45" s="9">
        <v>17</v>
      </c>
      <c r="KG45" s="9">
        <v>41</v>
      </c>
      <c r="KH45" s="9">
        <v>9</v>
      </c>
      <c r="KI45" s="9">
        <v>33</v>
      </c>
      <c r="KJ45" s="9">
        <v>6</v>
      </c>
      <c r="KK45" s="9">
        <v>0</v>
      </c>
      <c r="KL45" s="9">
        <v>10</v>
      </c>
      <c r="KM45" s="9">
        <v>2</v>
      </c>
      <c r="KN45" s="9">
        <v>0</v>
      </c>
      <c r="KO45" s="9">
        <v>16</v>
      </c>
      <c r="KP45" s="9">
        <v>0</v>
      </c>
      <c r="KQ45" s="9">
        <v>9</v>
      </c>
      <c r="KR45" s="9">
        <v>0</v>
      </c>
      <c r="KS45" s="9">
        <v>14</v>
      </c>
      <c r="KT45" s="9">
        <v>9</v>
      </c>
      <c r="KU45" s="9">
        <v>11</v>
      </c>
      <c r="KV45" s="9">
        <v>51</v>
      </c>
      <c r="KW45" s="9">
        <v>3</v>
      </c>
      <c r="KX45" s="9">
        <v>0</v>
      </c>
      <c r="KY45" s="9">
        <v>0</v>
      </c>
      <c r="KZ45" s="9">
        <v>34</v>
      </c>
      <c r="LA45" s="9">
        <v>1</v>
      </c>
      <c r="LB45" s="9">
        <v>15</v>
      </c>
      <c r="LC45" s="9">
        <v>3</v>
      </c>
      <c r="LD45" s="9">
        <v>0</v>
      </c>
      <c r="LE45" s="9">
        <v>0</v>
      </c>
      <c r="LF45" s="9">
        <v>0</v>
      </c>
      <c r="LG45" s="9">
        <v>0</v>
      </c>
      <c r="LH45" s="9">
        <v>0</v>
      </c>
      <c r="LI45" s="9">
        <v>5</v>
      </c>
      <c r="LJ45" s="9">
        <v>0</v>
      </c>
      <c r="LK45" s="9">
        <v>0</v>
      </c>
      <c r="LL45" s="9">
        <v>0</v>
      </c>
      <c r="LM45" s="9">
        <v>0</v>
      </c>
      <c r="LN45" s="9">
        <v>0</v>
      </c>
      <c r="LO45" s="9">
        <v>0</v>
      </c>
      <c r="LP45" s="9">
        <v>4</v>
      </c>
      <c r="LR45" s="1">
        <f t="shared" si="12"/>
        <v>9.296875</v>
      </c>
      <c r="LS45" s="1">
        <f t="shared" si="13"/>
        <v>1.6531715081824601</v>
      </c>
      <c r="LT45" s="3">
        <f t="shared" si="14"/>
        <v>1</v>
      </c>
      <c r="LV45" s="12">
        <v>0.75</v>
      </c>
      <c r="LW45" s="9">
        <v>55</v>
      </c>
      <c r="LX45" s="9">
        <v>0</v>
      </c>
      <c r="LY45" s="9">
        <v>0</v>
      </c>
      <c r="LZ45" s="9">
        <v>0</v>
      </c>
      <c r="MA45" s="9">
        <v>0</v>
      </c>
      <c r="MB45" s="9">
        <v>0</v>
      </c>
      <c r="MC45" s="9">
        <v>0</v>
      </c>
      <c r="MD45" s="9"/>
      <c r="ME45" s="9">
        <v>0</v>
      </c>
      <c r="MF45" s="9">
        <v>0</v>
      </c>
      <c r="MG45" s="9">
        <v>5</v>
      </c>
      <c r="MH45" s="9">
        <v>17</v>
      </c>
      <c r="MI45" s="9">
        <v>14</v>
      </c>
      <c r="MJ45" s="9">
        <v>69</v>
      </c>
      <c r="MK45" s="9">
        <v>22</v>
      </c>
      <c r="ML45" s="9">
        <v>1</v>
      </c>
      <c r="MM45" s="9">
        <v>4</v>
      </c>
      <c r="MN45" s="9">
        <v>40</v>
      </c>
      <c r="MO45" s="9">
        <v>8</v>
      </c>
      <c r="MP45" s="9">
        <v>3</v>
      </c>
      <c r="MQ45" s="9">
        <v>4</v>
      </c>
      <c r="MR45" s="9">
        <v>26</v>
      </c>
      <c r="MS45" s="9">
        <v>17</v>
      </c>
      <c r="MT45" s="9">
        <v>0</v>
      </c>
      <c r="MU45" s="9">
        <v>0</v>
      </c>
      <c r="MV45" s="9">
        <v>13</v>
      </c>
      <c r="MW45" s="9">
        <v>44</v>
      </c>
      <c r="MX45" s="9">
        <v>7</v>
      </c>
      <c r="MY45" s="9">
        <v>13</v>
      </c>
      <c r="MZ45" s="9">
        <v>0</v>
      </c>
      <c r="NA45" s="9">
        <v>0</v>
      </c>
      <c r="NB45" s="9">
        <v>0</v>
      </c>
      <c r="NC45" s="9">
        <v>1</v>
      </c>
      <c r="ND45" s="9">
        <v>45</v>
      </c>
      <c r="NE45" s="9">
        <v>12</v>
      </c>
      <c r="NF45" s="9">
        <v>0</v>
      </c>
      <c r="NG45" s="9">
        <v>0</v>
      </c>
      <c r="NH45" s="9">
        <v>1</v>
      </c>
      <c r="NI45" s="9">
        <v>3</v>
      </c>
      <c r="NJ45" s="9">
        <v>0</v>
      </c>
      <c r="NK45" s="9">
        <v>17</v>
      </c>
      <c r="NL45" s="9">
        <v>28</v>
      </c>
      <c r="NM45" s="9">
        <v>7</v>
      </c>
      <c r="NN45" s="9"/>
      <c r="NO45" s="9">
        <v>52</v>
      </c>
      <c r="NP45" s="9">
        <v>0</v>
      </c>
      <c r="NQ45" s="9">
        <v>0</v>
      </c>
      <c r="NR45" s="9"/>
      <c r="NS45" s="9">
        <v>5</v>
      </c>
      <c r="NU45" s="1">
        <f t="shared" si="15"/>
        <v>11.586956521739131</v>
      </c>
      <c r="NV45" s="1">
        <f t="shared" si="16"/>
        <v>2.5659562515721399</v>
      </c>
      <c r="NW45" s="3">
        <f t="shared" si="17"/>
        <v>0.93877551020408168</v>
      </c>
    </row>
    <row r="46" spans="1:387" s="4" customFormat="1" x14ac:dyDescent="0.55000000000000004">
      <c r="A46" s="12">
        <v>0.77083333333333337</v>
      </c>
      <c r="B46" s="9">
        <v>9</v>
      </c>
      <c r="C46" s="9">
        <v>9</v>
      </c>
      <c r="D46" s="9">
        <v>4</v>
      </c>
      <c r="E46" s="9">
        <v>5</v>
      </c>
      <c r="F46" s="9">
        <v>0</v>
      </c>
      <c r="G46" s="9">
        <v>7</v>
      </c>
      <c r="H46" s="9">
        <v>46</v>
      </c>
      <c r="I46" s="9">
        <v>26</v>
      </c>
      <c r="J46" s="9">
        <v>0</v>
      </c>
      <c r="K46" s="9">
        <v>10</v>
      </c>
      <c r="L46" s="9">
        <v>0</v>
      </c>
      <c r="M46" s="9">
        <v>17</v>
      </c>
      <c r="N46" s="9">
        <v>1</v>
      </c>
      <c r="O46" s="9">
        <v>5</v>
      </c>
      <c r="P46" s="9">
        <v>7</v>
      </c>
      <c r="Q46" s="9">
        <v>4</v>
      </c>
      <c r="R46" s="9">
        <v>0</v>
      </c>
      <c r="S46" s="9">
        <v>1</v>
      </c>
      <c r="T46" s="9">
        <v>0</v>
      </c>
      <c r="U46" s="9">
        <v>0</v>
      </c>
      <c r="V46" s="9">
        <v>0</v>
      </c>
      <c r="W46" s="9">
        <v>4</v>
      </c>
      <c r="X46" s="9">
        <v>3</v>
      </c>
      <c r="Y46" s="9">
        <v>0</v>
      </c>
      <c r="Z46" s="9">
        <v>0</v>
      </c>
      <c r="AA46" s="9">
        <v>1</v>
      </c>
      <c r="AB46" s="9">
        <v>23</v>
      </c>
      <c r="AC46" s="9">
        <v>0</v>
      </c>
      <c r="AD46" s="9">
        <v>0</v>
      </c>
      <c r="AE46" s="9">
        <v>0</v>
      </c>
      <c r="AF46" s="9">
        <v>12</v>
      </c>
      <c r="AG46" s="9">
        <v>18</v>
      </c>
      <c r="AH46" s="9">
        <v>28</v>
      </c>
      <c r="AI46" s="9">
        <v>5</v>
      </c>
      <c r="AJ46" s="9">
        <v>0</v>
      </c>
      <c r="AK46" s="9">
        <v>0</v>
      </c>
      <c r="AL46" s="9">
        <v>3</v>
      </c>
      <c r="AM46" s="9">
        <v>0</v>
      </c>
      <c r="AN46" s="9">
        <v>6</v>
      </c>
      <c r="AO46" s="9">
        <v>0</v>
      </c>
      <c r="AP46" s="9">
        <v>1</v>
      </c>
      <c r="AQ46" s="9"/>
      <c r="AR46" s="9">
        <v>3</v>
      </c>
      <c r="AS46" s="9">
        <v>21</v>
      </c>
      <c r="AT46" s="9">
        <v>3</v>
      </c>
      <c r="AU46" s="9">
        <v>1</v>
      </c>
      <c r="AV46" s="9">
        <v>9</v>
      </c>
      <c r="AW46" s="9">
        <v>14</v>
      </c>
      <c r="AX46" s="9">
        <v>0</v>
      </c>
      <c r="AY46" s="9">
        <v>4</v>
      </c>
      <c r="AZ46" s="9">
        <v>0</v>
      </c>
      <c r="BA46" s="9">
        <v>14</v>
      </c>
      <c r="BB46" s="9">
        <v>0</v>
      </c>
      <c r="BC46" s="9">
        <v>3</v>
      </c>
      <c r="BD46" s="9">
        <v>3</v>
      </c>
      <c r="BE46" s="9">
        <v>14</v>
      </c>
      <c r="BF46" s="9">
        <v>12</v>
      </c>
      <c r="BG46" s="9">
        <v>30</v>
      </c>
      <c r="BH46" s="9">
        <v>0</v>
      </c>
      <c r="BJ46" s="1">
        <f t="shared" si="18"/>
        <v>6.6551724137931032</v>
      </c>
      <c r="BK46" s="1">
        <f t="shared" si="19"/>
        <v>1.234841965131297</v>
      </c>
      <c r="BL46" s="3">
        <f t="shared" si="20"/>
        <v>0.98305084745762716</v>
      </c>
      <c r="BN46" s="12">
        <v>0.77083333333333337</v>
      </c>
      <c r="BO46" s="9">
        <v>0</v>
      </c>
      <c r="BP46" s="9">
        <v>4</v>
      </c>
      <c r="BQ46" s="9">
        <v>2</v>
      </c>
      <c r="BR46" s="9">
        <v>29</v>
      </c>
      <c r="BS46" s="9">
        <v>28</v>
      </c>
      <c r="BT46" s="9">
        <v>0</v>
      </c>
      <c r="BU46" s="9"/>
      <c r="BV46" s="9">
        <v>25</v>
      </c>
      <c r="BW46" s="9">
        <v>0</v>
      </c>
      <c r="BX46" s="9">
        <v>23</v>
      </c>
      <c r="BY46" s="9">
        <v>35</v>
      </c>
      <c r="BZ46" s="9">
        <v>13</v>
      </c>
      <c r="CA46" s="9">
        <v>22</v>
      </c>
      <c r="CB46" s="9"/>
      <c r="CC46" s="9">
        <v>0</v>
      </c>
      <c r="CD46" s="9">
        <v>0</v>
      </c>
      <c r="CE46" s="9"/>
      <c r="CF46" s="9">
        <v>0</v>
      </c>
      <c r="CG46" s="9">
        <v>0</v>
      </c>
      <c r="CH46" s="9">
        <v>0</v>
      </c>
      <c r="CI46" s="9">
        <v>41</v>
      </c>
      <c r="CJ46" s="9"/>
      <c r="CK46" s="9">
        <v>0</v>
      </c>
      <c r="CL46" s="9"/>
      <c r="CM46" s="9"/>
      <c r="CN46" s="9">
        <v>26</v>
      </c>
      <c r="CO46" s="9"/>
      <c r="CP46" s="9">
        <v>11</v>
      </c>
      <c r="CQ46" s="9">
        <v>27</v>
      </c>
      <c r="CR46" s="9">
        <v>26</v>
      </c>
      <c r="CS46" s="9">
        <v>0</v>
      </c>
      <c r="CT46" s="9">
        <v>44</v>
      </c>
      <c r="CU46" s="9">
        <v>0</v>
      </c>
      <c r="CV46" s="9">
        <v>14</v>
      </c>
      <c r="CW46" s="9">
        <v>31</v>
      </c>
      <c r="CX46" s="9">
        <v>28</v>
      </c>
      <c r="CY46" s="9">
        <v>31</v>
      </c>
      <c r="CZ46" s="9">
        <v>39</v>
      </c>
      <c r="DA46" s="9">
        <v>5</v>
      </c>
      <c r="DB46" s="9">
        <v>18</v>
      </c>
      <c r="DC46" s="9">
        <v>6</v>
      </c>
      <c r="DD46" s="9">
        <v>13</v>
      </c>
      <c r="DE46" s="9">
        <v>6</v>
      </c>
      <c r="DF46" s="9">
        <v>33</v>
      </c>
      <c r="DG46" s="9">
        <v>0</v>
      </c>
      <c r="DH46" s="9">
        <v>12</v>
      </c>
      <c r="DI46" s="9">
        <v>15</v>
      </c>
      <c r="DJ46" s="9">
        <v>9</v>
      </c>
      <c r="DK46" s="9">
        <v>2</v>
      </c>
      <c r="DL46" s="9">
        <v>10</v>
      </c>
      <c r="DM46" s="9">
        <v>5</v>
      </c>
      <c r="DN46" s="9">
        <v>1</v>
      </c>
      <c r="DO46" s="9">
        <v>11</v>
      </c>
      <c r="DP46" s="9">
        <v>38</v>
      </c>
      <c r="DQ46" s="9"/>
      <c r="DR46" s="9">
        <v>0</v>
      </c>
      <c r="DS46" s="9">
        <v>0</v>
      </c>
      <c r="DU46" s="1">
        <f t="shared" si="3"/>
        <v>13.938775510204081</v>
      </c>
      <c r="DV46" s="1">
        <f t="shared" si="4"/>
        <v>1.9802185346454799</v>
      </c>
      <c r="DW46" s="3">
        <f t="shared" si="5"/>
        <v>0.85964912280701755</v>
      </c>
      <c r="DY46" s="12">
        <v>0.77083333333333337</v>
      </c>
      <c r="DZ46" s="9">
        <v>0</v>
      </c>
      <c r="EA46" s="9">
        <v>0</v>
      </c>
      <c r="EB46" s="9">
        <v>0</v>
      </c>
      <c r="EC46" s="9">
        <v>0</v>
      </c>
      <c r="ED46" s="9">
        <v>16</v>
      </c>
      <c r="EE46" s="9">
        <v>2</v>
      </c>
      <c r="EF46" s="9">
        <v>0</v>
      </c>
      <c r="EG46" s="9">
        <v>0</v>
      </c>
      <c r="EH46" s="9">
        <v>0</v>
      </c>
      <c r="EI46" s="9">
        <v>0</v>
      </c>
      <c r="EJ46" s="9">
        <v>0</v>
      </c>
      <c r="EK46" s="9">
        <v>19</v>
      </c>
      <c r="EL46" s="9">
        <v>0</v>
      </c>
      <c r="EM46" s="9">
        <v>11</v>
      </c>
      <c r="EN46" s="9">
        <v>39</v>
      </c>
      <c r="EO46" s="9">
        <v>1</v>
      </c>
      <c r="EP46" s="9">
        <v>0</v>
      </c>
      <c r="EQ46" s="9">
        <v>14</v>
      </c>
      <c r="ER46" s="9">
        <v>0</v>
      </c>
      <c r="ES46" s="9">
        <v>0</v>
      </c>
      <c r="ET46" s="9">
        <v>9</v>
      </c>
      <c r="EU46" s="9">
        <v>13</v>
      </c>
      <c r="EV46" s="9">
        <v>19</v>
      </c>
      <c r="EW46" s="9">
        <v>5</v>
      </c>
      <c r="EX46" s="9">
        <v>2</v>
      </c>
      <c r="EY46" s="9">
        <v>27</v>
      </c>
      <c r="EZ46" s="9">
        <v>0</v>
      </c>
      <c r="FA46" s="9">
        <v>8</v>
      </c>
      <c r="FB46" s="9">
        <v>35</v>
      </c>
      <c r="FC46" s="9">
        <v>1</v>
      </c>
      <c r="FD46" s="9">
        <v>0</v>
      </c>
      <c r="FE46" s="9">
        <v>70</v>
      </c>
      <c r="FF46" s="9">
        <v>0</v>
      </c>
      <c r="FG46" s="9">
        <v>0</v>
      </c>
      <c r="FH46" s="9">
        <v>22</v>
      </c>
      <c r="FI46" s="9">
        <v>0</v>
      </c>
      <c r="FJ46" s="9">
        <v>0</v>
      </c>
      <c r="FK46" s="9">
        <v>0</v>
      </c>
      <c r="FL46" s="9">
        <v>12</v>
      </c>
      <c r="FM46" s="9">
        <v>0</v>
      </c>
      <c r="FN46" s="9">
        <v>0</v>
      </c>
      <c r="FO46" s="9">
        <v>0</v>
      </c>
      <c r="FP46" s="9">
        <v>0</v>
      </c>
      <c r="FQ46" s="9">
        <v>15</v>
      </c>
      <c r="FR46" s="9">
        <v>0</v>
      </c>
      <c r="FS46" s="9">
        <v>0</v>
      </c>
      <c r="FT46" s="9">
        <v>7</v>
      </c>
      <c r="FU46" s="9">
        <v>0</v>
      </c>
      <c r="FV46" s="9">
        <v>0</v>
      </c>
      <c r="FW46" s="9">
        <v>2</v>
      </c>
      <c r="FX46" s="9">
        <v>0</v>
      </c>
      <c r="FY46" s="9">
        <v>0</v>
      </c>
      <c r="FZ46" s="9">
        <v>0</v>
      </c>
      <c r="GA46" s="9">
        <v>0</v>
      </c>
      <c r="GB46" s="9">
        <v>0</v>
      </c>
      <c r="GC46" s="9">
        <v>0</v>
      </c>
      <c r="GD46" s="9">
        <v>0</v>
      </c>
      <c r="GE46" s="9">
        <v>0</v>
      </c>
      <c r="GF46" s="9">
        <v>0</v>
      </c>
      <c r="GG46" s="9">
        <v>2</v>
      </c>
      <c r="GH46" s="9">
        <v>0</v>
      </c>
      <c r="GI46" s="9">
        <v>0</v>
      </c>
      <c r="GJ46" s="9">
        <v>0</v>
      </c>
      <c r="GK46" s="9">
        <v>0</v>
      </c>
      <c r="GL46" s="9"/>
      <c r="GM46" s="1">
        <f t="shared" si="6"/>
        <v>5.484375</v>
      </c>
      <c r="GN46" s="1">
        <f t="shared" si="7"/>
        <v>1.4943664361149527</v>
      </c>
      <c r="GO46" s="3">
        <f t="shared" si="8"/>
        <v>1</v>
      </c>
      <c r="GQ46" s="12">
        <v>0.77083333333333337</v>
      </c>
      <c r="GR46" s="9">
        <v>4</v>
      </c>
      <c r="GS46" s="9">
        <v>12</v>
      </c>
      <c r="GT46" s="9">
        <v>19</v>
      </c>
      <c r="GU46" s="9">
        <v>0</v>
      </c>
      <c r="GV46" s="9">
        <v>66</v>
      </c>
      <c r="GW46" s="9">
        <v>72</v>
      </c>
      <c r="GX46" s="9">
        <v>10</v>
      </c>
      <c r="GY46" s="9">
        <v>0</v>
      </c>
      <c r="GZ46" s="9">
        <v>0</v>
      </c>
      <c r="HA46" s="9">
        <v>0</v>
      </c>
      <c r="HB46" s="9">
        <v>43</v>
      </c>
      <c r="HC46" s="9">
        <v>49</v>
      </c>
      <c r="HD46" s="9">
        <v>0</v>
      </c>
      <c r="HE46" s="9">
        <v>0</v>
      </c>
      <c r="HF46" s="9">
        <v>4</v>
      </c>
      <c r="HG46" s="9">
        <v>25</v>
      </c>
      <c r="HH46" s="9"/>
      <c r="HI46" s="9">
        <v>49</v>
      </c>
      <c r="HJ46" s="9">
        <v>25</v>
      </c>
      <c r="HK46" s="9">
        <v>13</v>
      </c>
      <c r="HL46" s="9">
        <v>6</v>
      </c>
      <c r="HM46" s="9">
        <v>0</v>
      </c>
      <c r="HN46" s="9">
        <v>0</v>
      </c>
      <c r="HO46" s="9">
        <v>67</v>
      </c>
      <c r="HP46" s="9">
        <v>42</v>
      </c>
      <c r="HQ46" s="9">
        <v>49</v>
      </c>
      <c r="HR46" s="9"/>
      <c r="HS46" s="9">
        <v>6</v>
      </c>
      <c r="HT46" s="9">
        <v>60</v>
      </c>
      <c r="HU46" s="9">
        <v>11</v>
      </c>
      <c r="HV46" s="9">
        <v>0</v>
      </c>
      <c r="HW46" s="9">
        <v>12</v>
      </c>
      <c r="HX46" s="9">
        <v>1</v>
      </c>
      <c r="HY46" s="9">
        <v>14</v>
      </c>
      <c r="HZ46" s="9"/>
      <c r="IA46" s="9">
        <v>48</v>
      </c>
      <c r="IB46" s="9">
        <v>22</v>
      </c>
      <c r="IC46" s="9">
        <v>13</v>
      </c>
      <c r="ID46" s="9">
        <v>47</v>
      </c>
      <c r="IE46" s="9">
        <v>55</v>
      </c>
      <c r="IF46" s="9">
        <v>56</v>
      </c>
      <c r="IG46" s="9">
        <v>30</v>
      </c>
      <c r="IH46" s="9">
        <v>13</v>
      </c>
      <c r="II46" s="9"/>
      <c r="IJ46" s="9">
        <v>0</v>
      </c>
      <c r="IK46" s="9">
        <v>0</v>
      </c>
      <c r="IL46" s="9">
        <v>0</v>
      </c>
      <c r="IM46" s="9">
        <v>0</v>
      </c>
      <c r="IN46" s="9">
        <v>0</v>
      </c>
      <c r="IO46" s="9">
        <v>3</v>
      </c>
      <c r="IP46" s="9"/>
      <c r="IQ46" s="9">
        <v>16</v>
      </c>
      <c r="IR46" s="9">
        <v>0</v>
      </c>
      <c r="IS46" s="9">
        <v>4</v>
      </c>
      <c r="IT46" s="9">
        <v>0</v>
      </c>
      <c r="IU46" s="9">
        <v>31</v>
      </c>
      <c r="IV46" s="9"/>
      <c r="IW46" s="9">
        <v>35</v>
      </c>
      <c r="IX46" s="9">
        <v>55</v>
      </c>
      <c r="IZ46" s="1">
        <f t="shared" si="9"/>
        <v>20.509433962264151</v>
      </c>
      <c r="JA46" s="1">
        <f t="shared" si="10"/>
        <v>3.1084209144912958</v>
      </c>
      <c r="JB46" s="3">
        <f t="shared" si="11"/>
        <v>0.89830508474576276</v>
      </c>
      <c r="JD46" s="12">
        <v>0.77083333333333337</v>
      </c>
      <c r="JE46" s="9">
        <v>0</v>
      </c>
      <c r="JF46" s="9">
        <v>31</v>
      </c>
      <c r="JG46" s="9">
        <v>0</v>
      </c>
      <c r="JH46" s="9">
        <v>5</v>
      </c>
      <c r="JI46" s="9">
        <v>0</v>
      </c>
      <c r="JJ46" s="9">
        <v>0</v>
      </c>
      <c r="JK46" s="9">
        <v>0</v>
      </c>
      <c r="JL46" s="9">
        <v>13</v>
      </c>
      <c r="JM46" s="9">
        <v>4</v>
      </c>
      <c r="JN46" s="9">
        <v>9</v>
      </c>
      <c r="JO46" s="9">
        <v>0</v>
      </c>
      <c r="JP46" s="9">
        <v>0</v>
      </c>
      <c r="JQ46" s="9">
        <v>0</v>
      </c>
      <c r="JR46" s="9">
        <v>0</v>
      </c>
      <c r="JS46" s="9">
        <v>0</v>
      </c>
      <c r="JT46" s="9">
        <v>0</v>
      </c>
      <c r="JU46" s="9">
        <v>13</v>
      </c>
      <c r="JV46" s="9">
        <v>7</v>
      </c>
      <c r="JW46" s="9">
        <v>40</v>
      </c>
      <c r="JX46" s="9">
        <v>0</v>
      </c>
      <c r="JY46" s="9">
        <v>19</v>
      </c>
      <c r="JZ46" s="9">
        <v>10</v>
      </c>
      <c r="KA46" s="9">
        <v>25</v>
      </c>
      <c r="KB46" s="9">
        <v>0</v>
      </c>
      <c r="KC46" s="9">
        <v>0</v>
      </c>
      <c r="KD46" s="9">
        <v>5</v>
      </c>
      <c r="KE46" s="9">
        <v>30</v>
      </c>
      <c r="KF46" s="9">
        <v>34</v>
      </c>
      <c r="KG46" s="9">
        <v>10</v>
      </c>
      <c r="KH46" s="9">
        <v>50</v>
      </c>
      <c r="KI46" s="9">
        <v>31</v>
      </c>
      <c r="KJ46" s="9">
        <v>31</v>
      </c>
      <c r="KK46" s="9">
        <v>3</v>
      </c>
      <c r="KL46" s="9">
        <v>19</v>
      </c>
      <c r="KM46" s="9">
        <v>0</v>
      </c>
      <c r="KN46" s="9">
        <v>0</v>
      </c>
      <c r="KO46" s="9">
        <v>7</v>
      </c>
      <c r="KP46" s="9">
        <v>0</v>
      </c>
      <c r="KQ46" s="9">
        <v>0</v>
      </c>
      <c r="KR46" s="9">
        <v>0</v>
      </c>
      <c r="KS46" s="9">
        <v>35</v>
      </c>
      <c r="KT46" s="9">
        <v>4</v>
      </c>
      <c r="KU46" s="9">
        <v>16</v>
      </c>
      <c r="KV46" s="9">
        <v>41</v>
      </c>
      <c r="KW46" s="9">
        <v>0</v>
      </c>
      <c r="KX46" s="9">
        <v>0</v>
      </c>
      <c r="KY46" s="9">
        <v>14</v>
      </c>
      <c r="KZ46" s="9">
        <v>12</v>
      </c>
      <c r="LA46" s="9">
        <v>26</v>
      </c>
      <c r="LB46" s="9">
        <v>3</v>
      </c>
      <c r="LC46" s="9">
        <v>1</v>
      </c>
      <c r="LD46" s="9">
        <v>8</v>
      </c>
      <c r="LE46" s="9">
        <v>0</v>
      </c>
      <c r="LF46" s="9">
        <v>0</v>
      </c>
      <c r="LG46" s="9">
        <v>27</v>
      </c>
      <c r="LH46" s="9">
        <v>0</v>
      </c>
      <c r="LI46" s="9">
        <v>19</v>
      </c>
      <c r="LJ46" s="9">
        <v>0</v>
      </c>
      <c r="LK46" s="9">
        <v>0</v>
      </c>
      <c r="LL46" s="9">
        <v>0</v>
      </c>
      <c r="LM46" s="9">
        <v>2</v>
      </c>
      <c r="LN46" s="9">
        <v>2</v>
      </c>
      <c r="LO46" s="9">
        <v>22</v>
      </c>
      <c r="LP46" s="9">
        <v>24</v>
      </c>
      <c r="LR46" s="1">
        <f t="shared" si="12"/>
        <v>10.1875</v>
      </c>
      <c r="LS46" s="1">
        <f t="shared" si="13"/>
        <v>1.6488444426421027</v>
      </c>
      <c r="LT46" s="3">
        <f t="shared" si="14"/>
        <v>1</v>
      </c>
      <c r="LV46" s="12">
        <v>0.77083333333333337</v>
      </c>
      <c r="LW46" s="9">
        <v>48</v>
      </c>
      <c r="LX46" s="9">
        <v>33</v>
      </c>
      <c r="LY46" s="9">
        <v>0</v>
      </c>
      <c r="LZ46" s="9">
        <v>9</v>
      </c>
      <c r="MA46" s="9">
        <v>0</v>
      </c>
      <c r="MB46" s="9">
        <v>0</v>
      </c>
      <c r="MC46" s="9">
        <v>0</v>
      </c>
      <c r="MD46" s="9"/>
      <c r="ME46" s="9">
        <v>29</v>
      </c>
      <c r="MF46" s="9">
        <v>5</v>
      </c>
      <c r="MG46" s="9">
        <v>7</v>
      </c>
      <c r="MH46" s="9">
        <v>7</v>
      </c>
      <c r="MI46" s="9">
        <v>4</v>
      </c>
      <c r="MJ46" s="9">
        <v>7</v>
      </c>
      <c r="MK46" s="9">
        <v>35</v>
      </c>
      <c r="ML46" s="9">
        <v>18</v>
      </c>
      <c r="MM46" s="9">
        <v>7</v>
      </c>
      <c r="MN46" s="9">
        <v>72</v>
      </c>
      <c r="MO46" s="9">
        <v>27</v>
      </c>
      <c r="MP46" s="9">
        <v>0</v>
      </c>
      <c r="MQ46" s="9">
        <v>8</v>
      </c>
      <c r="MR46" s="9">
        <v>51</v>
      </c>
      <c r="MS46" s="9">
        <v>28</v>
      </c>
      <c r="MT46" s="9">
        <v>6</v>
      </c>
      <c r="MU46" s="9">
        <v>0</v>
      </c>
      <c r="MV46" s="9">
        <v>16</v>
      </c>
      <c r="MW46" s="9">
        <v>58</v>
      </c>
      <c r="MX46" s="9">
        <v>10</v>
      </c>
      <c r="MY46" s="9">
        <v>26</v>
      </c>
      <c r="MZ46" s="9">
        <v>0</v>
      </c>
      <c r="NA46" s="9">
        <v>0</v>
      </c>
      <c r="NB46" s="9">
        <v>0</v>
      </c>
      <c r="NC46" s="9">
        <v>2</v>
      </c>
      <c r="ND46" s="9">
        <v>21</v>
      </c>
      <c r="NE46" s="9">
        <v>25</v>
      </c>
      <c r="NF46" s="9">
        <v>0</v>
      </c>
      <c r="NG46" s="9">
        <v>1</v>
      </c>
      <c r="NH46" s="9">
        <v>7</v>
      </c>
      <c r="NI46" s="9">
        <v>6</v>
      </c>
      <c r="NJ46" s="9">
        <v>0</v>
      </c>
      <c r="NK46" s="9">
        <v>33</v>
      </c>
      <c r="NL46" s="9">
        <v>23</v>
      </c>
      <c r="NM46" s="9">
        <v>1</v>
      </c>
      <c r="NN46" s="9"/>
      <c r="NO46" s="9">
        <v>65</v>
      </c>
      <c r="NP46" s="9">
        <v>18</v>
      </c>
      <c r="NQ46" s="9">
        <v>0</v>
      </c>
      <c r="NR46" s="9"/>
      <c r="NS46" s="9">
        <v>4</v>
      </c>
      <c r="NU46" s="1">
        <f t="shared" si="15"/>
        <v>15.586956521739131</v>
      </c>
      <c r="NV46" s="1">
        <f t="shared" si="16"/>
        <v>2.785326646635975</v>
      </c>
      <c r="NW46" s="3">
        <f t="shared" si="17"/>
        <v>0.93877551020408168</v>
      </c>
    </row>
    <row r="47" spans="1:387" s="4" customFormat="1" x14ac:dyDescent="0.55000000000000004">
      <c r="A47" s="12">
        <v>0.79166666666666663</v>
      </c>
      <c r="B47" s="9">
        <v>8</v>
      </c>
      <c r="C47" s="9">
        <v>2</v>
      </c>
      <c r="D47" s="9">
        <v>0</v>
      </c>
      <c r="E47" s="9">
        <v>18</v>
      </c>
      <c r="F47" s="9">
        <v>0</v>
      </c>
      <c r="G47" s="9">
        <v>8</v>
      </c>
      <c r="H47" s="9">
        <v>14</v>
      </c>
      <c r="I47" s="9">
        <v>33</v>
      </c>
      <c r="J47" s="9">
        <v>20</v>
      </c>
      <c r="K47" s="9">
        <v>4</v>
      </c>
      <c r="L47" s="9">
        <v>4</v>
      </c>
      <c r="M47" s="9">
        <v>36</v>
      </c>
      <c r="N47" s="9">
        <v>1</v>
      </c>
      <c r="O47" s="9">
        <v>4</v>
      </c>
      <c r="P47" s="9">
        <v>1</v>
      </c>
      <c r="Q47" s="9">
        <v>4</v>
      </c>
      <c r="R47" s="9">
        <v>0</v>
      </c>
      <c r="S47" s="9">
        <v>16</v>
      </c>
      <c r="T47" s="9">
        <v>0</v>
      </c>
      <c r="U47" s="9">
        <v>1</v>
      </c>
      <c r="V47" s="9">
        <v>0</v>
      </c>
      <c r="W47" s="9">
        <v>9</v>
      </c>
      <c r="X47" s="9">
        <v>18</v>
      </c>
      <c r="Y47" s="9">
        <v>0</v>
      </c>
      <c r="Z47" s="9">
        <v>12</v>
      </c>
      <c r="AA47" s="9">
        <v>19</v>
      </c>
      <c r="AB47" s="9">
        <v>40</v>
      </c>
      <c r="AC47" s="9">
        <v>0</v>
      </c>
      <c r="AD47" s="9">
        <v>0</v>
      </c>
      <c r="AE47" s="9">
        <v>0</v>
      </c>
      <c r="AF47" s="9">
        <v>16</v>
      </c>
      <c r="AG47" s="9">
        <v>14</v>
      </c>
      <c r="AH47" s="9">
        <v>10</v>
      </c>
      <c r="AI47" s="9">
        <v>3</v>
      </c>
      <c r="AJ47" s="9">
        <v>12</v>
      </c>
      <c r="AK47" s="9">
        <v>0</v>
      </c>
      <c r="AL47" s="9">
        <v>23</v>
      </c>
      <c r="AM47" s="9">
        <v>2</v>
      </c>
      <c r="AN47" s="9">
        <v>8</v>
      </c>
      <c r="AO47" s="9">
        <v>0</v>
      </c>
      <c r="AP47" s="9">
        <v>14</v>
      </c>
      <c r="AQ47" s="9"/>
      <c r="AR47" s="9">
        <v>1</v>
      </c>
      <c r="AS47" s="9">
        <v>45</v>
      </c>
      <c r="AT47" s="9">
        <v>18</v>
      </c>
      <c r="AU47" s="9">
        <v>2</v>
      </c>
      <c r="AV47" s="9">
        <v>12</v>
      </c>
      <c r="AW47" s="9">
        <v>10</v>
      </c>
      <c r="AX47" s="9">
        <v>3</v>
      </c>
      <c r="AY47" s="9">
        <v>28</v>
      </c>
      <c r="AZ47" s="9">
        <v>13</v>
      </c>
      <c r="BA47" s="9">
        <v>3</v>
      </c>
      <c r="BB47" s="9">
        <v>0</v>
      </c>
      <c r="BC47" s="9">
        <v>19</v>
      </c>
      <c r="BD47" s="9">
        <v>31</v>
      </c>
      <c r="BE47" s="9">
        <v>19</v>
      </c>
      <c r="BF47" s="9">
        <v>13</v>
      </c>
      <c r="BG47" s="9">
        <v>2</v>
      </c>
      <c r="BH47" s="9">
        <v>9</v>
      </c>
      <c r="BJ47" s="1">
        <f t="shared" si="18"/>
        <v>10.379310344827585</v>
      </c>
      <c r="BK47" s="1">
        <f t="shared" si="19"/>
        <v>1.4577800097027629</v>
      </c>
      <c r="BL47" s="3">
        <f t="shared" si="20"/>
        <v>0.98305084745762716</v>
      </c>
      <c r="BN47" s="12">
        <v>0.79166666666666663</v>
      </c>
      <c r="BO47" s="9">
        <v>0</v>
      </c>
      <c r="BP47" s="9">
        <v>7</v>
      </c>
      <c r="BQ47" s="9">
        <v>18</v>
      </c>
      <c r="BR47" s="9">
        <v>6</v>
      </c>
      <c r="BS47" s="9">
        <v>2</v>
      </c>
      <c r="BT47" s="9">
        <v>0</v>
      </c>
      <c r="BU47" s="9"/>
      <c r="BV47" s="9">
        <v>0</v>
      </c>
      <c r="BW47" s="9">
        <v>23</v>
      </c>
      <c r="BX47" s="9">
        <v>28</v>
      </c>
      <c r="BY47" s="9">
        <v>24</v>
      </c>
      <c r="BZ47" s="9">
        <v>33</v>
      </c>
      <c r="CA47" s="9">
        <v>47</v>
      </c>
      <c r="CB47" s="9"/>
      <c r="CC47" s="9">
        <v>0</v>
      </c>
      <c r="CD47" s="9">
        <v>0</v>
      </c>
      <c r="CE47" s="9"/>
      <c r="CF47" s="9">
        <v>12</v>
      </c>
      <c r="CG47" s="9">
        <v>14</v>
      </c>
      <c r="CH47" s="9">
        <v>12</v>
      </c>
      <c r="CI47" s="9">
        <v>28</v>
      </c>
      <c r="CJ47" s="9"/>
      <c r="CK47" s="9">
        <v>0</v>
      </c>
      <c r="CL47" s="9"/>
      <c r="CM47" s="9"/>
      <c r="CN47" s="9">
        <v>53</v>
      </c>
      <c r="CO47" s="9"/>
      <c r="CP47" s="9">
        <v>6</v>
      </c>
      <c r="CQ47" s="9">
        <v>28</v>
      </c>
      <c r="CR47" s="9">
        <v>46</v>
      </c>
      <c r="CS47" s="9">
        <v>0</v>
      </c>
      <c r="CT47" s="9">
        <v>24</v>
      </c>
      <c r="CU47" s="9">
        <v>0</v>
      </c>
      <c r="CV47" s="9">
        <v>0</v>
      </c>
      <c r="CW47" s="9">
        <v>25</v>
      </c>
      <c r="CX47" s="9">
        <v>25</v>
      </c>
      <c r="CY47" s="9">
        <v>7</v>
      </c>
      <c r="CZ47" s="9">
        <v>49</v>
      </c>
      <c r="DA47" s="9">
        <v>7</v>
      </c>
      <c r="DB47" s="9">
        <v>0</v>
      </c>
      <c r="DC47" s="9">
        <v>9</v>
      </c>
      <c r="DD47" s="9">
        <v>48</v>
      </c>
      <c r="DE47" s="9">
        <v>4</v>
      </c>
      <c r="DF47" s="9">
        <v>19</v>
      </c>
      <c r="DG47" s="9">
        <v>5</v>
      </c>
      <c r="DH47" s="9">
        <v>21</v>
      </c>
      <c r="DI47" s="9">
        <v>10</v>
      </c>
      <c r="DJ47" s="9">
        <v>24</v>
      </c>
      <c r="DK47" s="9">
        <v>9</v>
      </c>
      <c r="DL47" s="9">
        <v>16</v>
      </c>
      <c r="DM47" s="9">
        <v>15</v>
      </c>
      <c r="DN47" s="9">
        <v>24</v>
      </c>
      <c r="DO47" s="9">
        <v>11</v>
      </c>
      <c r="DP47" s="9">
        <v>18</v>
      </c>
      <c r="DQ47" s="9"/>
      <c r="DR47" s="9">
        <v>0</v>
      </c>
      <c r="DS47" s="9">
        <v>0</v>
      </c>
      <c r="DU47" s="1">
        <f t="shared" si="3"/>
        <v>15.448979591836734</v>
      </c>
      <c r="DV47" s="1">
        <f t="shared" si="4"/>
        <v>2.1359135964670846</v>
      </c>
      <c r="DW47" s="3">
        <f t="shared" si="5"/>
        <v>0.85964912280701755</v>
      </c>
      <c r="DY47" s="12">
        <v>0.79166666666666663</v>
      </c>
      <c r="DZ47" s="9">
        <v>0</v>
      </c>
      <c r="EA47" s="9">
        <v>2</v>
      </c>
      <c r="EB47" s="9">
        <v>2</v>
      </c>
      <c r="EC47" s="9">
        <v>0</v>
      </c>
      <c r="ED47" s="9">
        <v>10</v>
      </c>
      <c r="EE47" s="9">
        <v>19</v>
      </c>
      <c r="EF47" s="9">
        <v>4</v>
      </c>
      <c r="EG47" s="9">
        <v>0</v>
      </c>
      <c r="EH47" s="9">
        <v>0</v>
      </c>
      <c r="EI47" s="9">
        <v>2</v>
      </c>
      <c r="EJ47" s="9">
        <v>0</v>
      </c>
      <c r="EK47" s="9">
        <v>20</v>
      </c>
      <c r="EL47" s="9">
        <v>0</v>
      </c>
      <c r="EM47" s="9">
        <v>45</v>
      </c>
      <c r="EN47" s="9">
        <v>36</v>
      </c>
      <c r="EO47" s="9">
        <v>30</v>
      </c>
      <c r="EP47" s="9">
        <v>34</v>
      </c>
      <c r="EQ47" s="9">
        <v>27</v>
      </c>
      <c r="ER47" s="9">
        <v>0</v>
      </c>
      <c r="ES47" s="9">
        <v>15</v>
      </c>
      <c r="ET47" s="9">
        <v>6</v>
      </c>
      <c r="EU47" s="9">
        <v>0</v>
      </c>
      <c r="EV47" s="9">
        <v>57</v>
      </c>
      <c r="EW47" s="9">
        <v>14</v>
      </c>
      <c r="EX47" s="9">
        <v>0</v>
      </c>
      <c r="EY47" s="9">
        <v>34</v>
      </c>
      <c r="EZ47" s="9">
        <v>5</v>
      </c>
      <c r="FA47" s="9">
        <v>3</v>
      </c>
      <c r="FB47" s="9">
        <v>8</v>
      </c>
      <c r="FC47" s="9">
        <v>7</v>
      </c>
      <c r="FD47" s="9">
        <v>2</v>
      </c>
      <c r="FE47" s="9">
        <v>54</v>
      </c>
      <c r="FF47" s="9">
        <v>0</v>
      </c>
      <c r="FG47" s="9">
        <v>2</v>
      </c>
      <c r="FH47" s="9">
        <v>5</v>
      </c>
      <c r="FI47" s="9">
        <v>0</v>
      </c>
      <c r="FJ47" s="9">
        <v>0</v>
      </c>
      <c r="FK47" s="9">
        <v>2</v>
      </c>
      <c r="FL47" s="9">
        <v>17</v>
      </c>
      <c r="FM47" s="9">
        <v>0</v>
      </c>
      <c r="FN47" s="9">
        <v>0</v>
      </c>
      <c r="FO47" s="9">
        <v>0</v>
      </c>
      <c r="FP47" s="9">
        <v>0</v>
      </c>
      <c r="FQ47" s="9">
        <v>11</v>
      </c>
      <c r="FR47" s="9">
        <v>0</v>
      </c>
      <c r="FS47" s="9">
        <v>0</v>
      </c>
      <c r="FT47" s="9">
        <v>7</v>
      </c>
      <c r="FU47" s="9">
        <v>0</v>
      </c>
      <c r="FV47" s="9">
        <v>0</v>
      </c>
      <c r="FW47" s="9">
        <v>0</v>
      </c>
      <c r="FX47" s="9">
        <v>0</v>
      </c>
      <c r="FY47" s="9">
        <v>0</v>
      </c>
      <c r="FZ47" s="9">
        <v>0</v>
      </c>
      <c r="GA47" s="9">
        <v>0</v>
      </c>
      <c r="GB47" s="9">
        <v>0</v>
      </c>
      <c r="GC47" s="9">
        <v>0</v>
      </c>
      <c r="GD47" s="9">
        <v>0</v>
      </c>
      <c r="GE47" s="9">
        <v>4</v>
      </c>
      <c r="GF47" s="9">
        <v>0</v>
      </c>
      <c r="GG47" s="9">
        <v>0</v>
      </c>
      <c r="GH47" s="9">
        <v>0</v>
      </c>
      <c r="GI47" s="9">
        <v>0</v>
      </c>
      <c r="GJ47" s="9">
        <v>4</v>
      </c>
      <c r="GK47" s="9">
        <v>0</v>
      </c>
      <c r="GL47" s="9"/>
      <c r="GM47" s="1">
        <f t="shared" si="6"/>
        <v>7.625</v>
      </c>
      <c r="GN47" s="1">
        <f t="shared" si="7"/>
        <v>1.7054272610865415</v>
      </c>
      <c r="GO47" s="3">
        <f t="shared" si="8"/>
        <v>1</v>
      </c>
      <c r="GQ47" s="12">
        <v>0.79166666666666663</v>
      </c>
      <c r="GR47" s="9">
        <v>4</v>
      </c>
      <c r="GS47" s="9">
        <v>13</v>
      </c>
      <c r="GT47" s="9">
        <v>20</v>
      </c>
      <c r="GU47" s="9">
        <v>0</v>
      </c>
      <c r="GV47" s="9">
        <v>40</v>
      </c>
      <c r="GW47" s="9">
        <v>92</v>
      </c>
      <c r="GX47" s="9">
        <v>21</v>
      </c>
      <c r="GY47" s="9">
        <v>0</v>
      </c>
      <c r="GZ47" s="9">
        <v>0</v>
      </c>
      <c r="HA47" s="9">
        <v>2</v>
      </c>
      <c r="HB47" s="9">
        <v>44</v>
      </c>
      <c r="HC47" s="9">
        <v>55</v>
      </c>
      <c r="HD47" s="9">
        <v>0</v>
      </c>
      <c r="HE47" s="9">
        <v>0</v>
      </c>
      <c r="HF47" s="9">
        <v>20</v>
      </c>
      <c r="HG47" s="9">
        <v>34</v>
      </c>
      <c r="HH47" s="9"/>
      <c r="HI47" s="9">
        <v>30</v>
      </c>
      <c r="HJ47" s="9">
        <v>13</v>
      </c>
      <c r="HK47" s="9">
        <v>30</v>
      </c>
      <c r="HL47" s="9">
        <v>18</v>
      </c>
      <c r="HM47" s="9">
        <v>0</v>
      </c>
      <c r="HN47" s="9">
        <v>0</v>
      </c>
      <c r="HO47" s="9">
        <v>79</v>
      </c>
      <c r="HP47" s="9">
        <v>46</v>
      </c>
      <c r="HQ47" s="9">
        <v>60</v>
      </c>
      <c r="HR47" s="9"/>
      <c r="HS47" s="9">
        <v>31</v>
      </c>
      <c r="HT47" s="9">
        <v>59</v>
      </c>
      <c r="HU47" s="9">
        <v>0</v>
      </c>
      <c r="HV47" s="9">
        <v>0</v>
      </c>
      <c r="HW47" s="9">
        <v>11</v>
      </c>
      <c r="HX47" s="9">
        <v>0</v>
      </c>
      <c r="HY47" s="9">
        <v>32</v>
      </c>
      <c r="HZ47" s="9"/>
      <c r="IA47" s="9">
        <v>59</v>
      </c>
      <c r="IB47" s="9">
        <v>29</v>
      </c>
      <c r="IC47" s="9">
        <v>29</v>
      </c>
      <c r="ID47" s="9">
        <v>44</v>
      </c>
      <c r="IE47" s="9">
        <v>38</v>
      </c>
      <c r="IF47" s="9">
        <v>52</v>
      </c>
      <c r="IG47" s="9">
        <v>47</v>
      </c>
      <c r="IH47" s="9">
        <v>0</v>
      </c>
      <c r="II47" s="9"/>
      <c r="IJ47" s="9">
        <v>0</v>
      </c>
      <c r="IK47" s="9">
        <v>0</v>
      </c>
      <c r="IL47" s="9">
        <v>0</v>
      </c>
      <c r="IM47" s="9">
        <v>0</v>
      </c>
      <c r="IN47" s="9">
        <v>0</v>
      </c>
      <c r="IO47" s="9">
        <v>13</v>
      </c>
      <c r="IP47" s="9"/>
      <c r="IQ47" s="9">
        <v>11</v>
      </c>
      <c r="IR47" s="9">
        <v>0</v>
      </c>
      <c r="IS47" s="9">
        <v>0</v>
      </c>
      <c r="IT47" s="9">
        <v>0</v>
      </c>
      <c r="IU47" s="9">
        <v>45</v>
      </c>
      <c r="IV47" s="9"/>
      <c r="IW47" s="9">
        <v>14</v>
      </c>
      <c r="IX47" s="9">
        <v>45</v>
      </c>
      <c r="IZ47" s="1">
        <f t="shared" si="9"/>
        <v>22.264150943396228</v>
      </c>
      <c r="JA47" s="1">
        <f t="shared" si="10"/>
        <v>3.253238973637024</v>
      </c>
      <c r="JB47" s="3">
        <f t="shared" si="11"/>
        <v>0.89830508474576276</v>
      </c>
      <c r="JD47" s="12">
        <v>0.79166666666666663</v>
      </c>
      <c r="JE47" s="9">
        <v>0</v>
      </c>
      <c r="JF47" s="9">
        <v>10</v>
      </c>
      <c r="JG47" s="9">
        <v>15</v>
      </c>
      <c r="JH47" s="9">
        <v>45</v>
      </c>
      <c r="JI47" s="9">
        <v>3</v>
      </c>
      <c r="JJ47" s="9">
        <v>0</v>
      </c>
      <c r="JK47" s="9">
        <v>0</v>
      </c>
      <c r="JL47" s="9">
        <v>1</v>
      </c>
      <c r="JM47" s="9">
        <v>18</v>
      </c>
      <c r="JN47" s="9">
        <v>0</v>
      </c>
      <c r="JO47" s="9">
        <v>7</v>
      </c>
      <c r="JP47" s="9">
        <v>0</v>
      </c>
      <c r="JQ47" s="9">
        <v>0</v>
      </c>
      <c r="JR47" s="9">
        <v>20</v>
      </c>
      <c r="JS47" s="9">
        <v>0</v>
      </c>
      <c r="JT47" s="9">
        <v>0</v>
      </c>
      <c r="JU47" s="9">
        <v>6</v>
      </c>
      <c r="JV47" s="9">
        <v>7</v>
      </c>
      <c r="JW47" s="9">
        <v>7</v>
      </c>
      <c r="JX47" s="9">
        <v>0</v>
      </c>
      <c r="JY47" s="9">
        <v>25</v>
      </c>
      <c r="JZ47" s="9">
        <v>7</v>
      </c>
      <c r="KA47" s="9">
        <v>21</v>
      </c>
      <c r="KB47" s="9">
        <v>0</v>
      </c>
      <c r="KC47" s="9">
        <v>0</v>
      </c>
      <c r="KD47" s="9">
        <v>0</v>
      </c>
      <c r="KE47" s="9">
        <v>0</v>
      </c>
      <c r="KF47" s="9">
        <v>7</v>
      </c>
      <c r="KG47" s="9">
        <v>0</v>
      </c>
      <c r="KH47" s="9">
        <v>8</v>
      </c>
      <c r="KI47" s="9">
        <v>0</v>
      </c>
      <c r="KJ47" s="9">
        <v>2</v>
      </c>
      <c r="KK47" s="9">
        <v>4</v>
      </c>
      <c r="KL47" s="9">
        <v>36</v>
      </c>
      <c r="KM47" s="9">
        <v>16</v>
      </c>
      <c r="KN47" s="9">
        <v>2</v>
      </c>
      <c r="KO47" s="9">
        <v>24</v>
      </c>
      <c r="KP47" s="9">
        <v>38</v>
      </c>
      <c r="KQ47" s="9">
        <v>36</v>
      </c>
      <c r="KR47" s="9">
        <v>2</v>
      </c>
      <c r="KS47" s="9">
        <v>1</v>
      </c>
      <c r="KT47" s="9">
        <v>28</v>
      </c>
      <c r="KU47" s="9">
        <v>5</v>
      </c>
      <c r="KV47" s="9">
        <v>0</v>
      </c>
      <c r="KW47" s="9">
        <v>2</v>
      </c>
      <c r="KX47" s="9">
        <v>20</v>
      </c>
      <c r="KY47" s="9">
        <v>78</v>
      </c>
      <c r="KZ47" s="9">
        <v>28</v>
      </c>
      <c r="LA47" s="9">
        <v>0</v>
      </c>
      <c r="LB47" s="9">
        <v>5</v>
      </c>
      <c r="LC47" s="9">
        <v>0</v>
      </c>
      <c r="LD47" s="9">
        <v>20</v>
      </c>
      <c r="LE47" s="9">
        <v>8</v>
      </c>
      <c r="LF47" s="9">
        <v>0</v>
      </c>
      <c r="LG47" s="9">
        <v>0</v>
      </c>
      <c r="LH47" s="9">
        <v>0</v>
      </c>
      <c r="LI47" s="9">
        <v>2</v>
      </c>
      <c r="LJ47" s="9">
        <v>0</v>
      </c>
      <c r="LK47" s="9">
        <v>0</v>
      </c>
      <c r="LL47" s="9">
        <v>0</v>
      </c>
      <c r="LM47" s="9">
        <v>23</v>
      </c>
      <c r="LN47" s="9">
        <v>26</v>
      </c>
      <c r="LO47" s="9">
        <v>29</v>
      </c>
      <c r="LP47" s="9">
        <v>22</v>
      </c>
      <c r="LR47" s="1">
        <f t="shared" si="12"/>
        <v>10.375</v>
      </c>
      <c r="LS47" s="1">
        <f t="shared" si="13"/>
        <v>1.8370498044764558</v>
      </c>
      <c r="LT47" s="3">
        <f t="shared" si="14"/>
        <v>1</v>
      </c>
      <c r="LV47" s="12">
        <v>0.79166666666666663</v>
      </c>
      <c r="LW47" s="9">
        <v>50</v>
      </c>
      <c r="LX47" s="9">
        <v>47</v>
      </c>
      <c r="LY47" s="9">
        <v>8</v>
      </c>
      <c r="LZ47" s="9">
        <v>32</v>
      </c>
      <c r="MA47" s="9">
        <v>0</v>
      </c>
      <c r="MB47" s="9">
        <v>1</v>
      </c>
      <c r="MC47" s="9">
        <v>31</v>
      </c>
      <c r="MD47" s="9"/>
      <c r="ME47" s="9">
        <v>65</v>
      </c>
      <c r="MF47" s="9">
        <v>0</v>
      </c>
      <c r="MG47" s="9">
        <v>5</v>
      </c>
      <c r="MH47" s="9">
        <v>1</v>
      </c>
      <c r="MI47" s="9">
        <v>3</v>
      </c>
      <c r="MJ47" s="9">
        <v>15</v>
      </c>
      <c r="MK47" s="9">
        <v>8</v>
      </c>
      <c r="ML47" s="9">
        <v>2</v>
      </c>
      <c r="MM47" s="9">
        <v>28</v>
      </c>
      <c r="MN47" s="9">
        <v>56</v>
      </c>
      <c r="MO47" s="9">
        <v>0</v>
      </c>
      <c r="MP47" s="9">
        <v>0</v>
      </c>
      <c r="MQ47" s="9">
        <v>6</v>
      </c>
      <c r="MR47" s="9">
        <v>32</v>
      </c>
      <c r="MS47" s="9">
        <v>45</v>
      </c>
      <c r="MT47" s="9">
        <v>2</v>
      </c>
      <c r="MU47" s="9">
        <v>0</v>
      </c>
      <c r="MV47" s="9">
        <v>3</v>
      </c>
      <c r="MW47" s="9">
        <v>30</v>
      </c>
      <c r="MX47" s="9">
        <v>7</v>
      </c>
      <c r="MY47" s="9">
        <v>29</v>
      </c>
      <c r="MZ47" s="9">
        <v>3</v>
      </c>
      <c r="NA47" s="9">
        <v>2</v>
      </c>
      <c r="NB47" s="9">
        <v>7</v>
      </c>
      <c r="NC47" s="9">
        <v>31</v>
      </c>
      <c r="ND47" s="9">
        <v>11</v>
      </c>
      <c r="NE47" s="9">
        <v>10</v>
      </c>
      <c r="NF47" s="9">
        <v>6</v>
      </c>
      <c r="NG47" s="9">
        <v>0</v>
      </c>
      <c r="NH47" s="9">
        <v>22</v>
      </c>
      <c r="NI47" s="9">
        <v>0</v>
      </c>
      <c r="NJ47" s="9">
        <v>0</v>
      </c>
      <c r="NK47" s="9">
        <v>31</v>
      </c>
      <c r="NL47" s="9">
        <v>21</v>
      </c>
      <c r="NM47" s="9">
        <v>32</v>
      </c>
      <c r="NN47" s="9"/>
      <c r="NO47" s="9">
        <v>67</v>
      </c>
      <c r="NP47" s="9">
        <v>2</v>
      </c>
      <c r="NQ47" s="9">
        <v>21</v>
      </c>
      <c r="NR47" s="9"/>
      <c r="NS47" s="9">
        <v>10</v>
      </c>
      <c r="NU47" s="1">
        <f t="shared" si="15"/>
        <v>17</v>
      </c>
      <c r="NV47" s="1">
        <f t="shared" si="16"/>
        <v>2.7845328492236896</v>
      </c>
      <c r="NW47" s="3">
        <f t="shared" si="17"/>
        <v>0.93877551020408168</v>
      </c>
    </row>
    <row r="48" spans="1:387" s="4" customFormat="1" x14ac:dyDescent="0.55000000000000004">
      <c r="A48" s="12">
        <v>0.8125</v>
      </c>
      <c r="B48" s="9">
        <v>15</v>
      </c>
      <c r="C48" s="9">
        <v>17</v>
      </c>
      <c r="D48" s="9">
        <v>0</v>
      </c>
      <c r="E48" s="9">
        <v>28</v>
      </c>
      <c r="F48" s="9">
        <v>0</v>
      </c>
      <c r="G48" s="9">
        <v>41</v>
      </c>
      <c r="H48" s="9">
        <v>0</v>
      </c>
      <c r="I48" s="9">
        <v>27</v>
      </c>
      <c r="J48" s="9">
        <v>3</v>
      </c>
      <c r="K48" s="9">
        <v>20</v>
      </c>
      <c r="L48" s="9">
        <v>1</v>
      </c>
      <c r="M48" s="9">
        <v>36</v>
      </c>
      <c r="N48" s="9">
        <v>5</v>
      </c>
      <c r="O48" s="9">
        <v>0</v>
      </c>
      <c r="P48" s="9">
        <v>0</v>
      </c>
      <c r="Q48" s="9">
        <v>1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6</v>
      </c>
      <c r="X48" s="9">
        <v>32</v>
      </c>
      <c r="Y48" s="9">
        <v>22</v>
      </c>
      <c r="Z48" s="9">
        <v>20</v>
      </c>
      <c r="AA48" s="9">
        <v>49</v>
      </c>
      <c r="AB48" s="9">
        <v>34</v>
      </c>
      <c r="AC48" s="9">
        <v>31</v>
      </c>
      <c r="AD48" s="9">
        <v>4</v>
      </c>
      <c r="AE48" s="9">
        <v>12</v>
      </c>
      <c r="AF48" s="9">
        <v>17</v>
      </c>
      <c r="AG48" s="9">
        <v>28</v>
      </c>
      <c r="AH48" s="9">
        <v>10</v>
      </c>
      <c r="AI48" s="9">
        <v>41</v>
      </c>
      <c r="AJ48" s="9">
        <v>38</v>
      </c>
      <c r="AK48" s="9">
        <v>28</v>
      </c>
      <c r="AL48" s="9">
        <v>49</v>
      </c>
      <c r="AM48" s="9">
        <v>28</v>
      </c>
      <c r="AN48" s="9">
        <v>32</v>
      </c>
      <c r="AO48" s="9">
        <v>16</v>
      </c>
      <c r="AP48" s="9">
        <v>31</v>
      </c>
      <c r="AQ48" s="9"/>
      <c r="AR48" s="9">
        <v>29</v>
      </c>
      <c r="AS48" s="9">
        <v>33</v>
      </c>
      <c r="AT48" s="9">
        <v>20</v>
      </c>
      <c r="AU48" s="9">
        <v>13</v>
      </c>
      <c r="AV48" s="9">
        <v>21</v>
      </c>
      <c r="AW48" s="9">
        <v>11</v>
      </c>
      <c r="AX48" s="9">
        <v>0</v>
      </c>
      <c r="AY48" s="9">
        <v>15</v>
      </c>
      <c r="AZ48" s="9">
        <v>42</v>
      </c>
      <c r="BA48" s="9">
        <v>20</v>
      </c>
      <c r="BB48" s="9">
        <v>4</v>
      </c>
      <c r="BC48" s="9">
        <v>26</v>
      </c>
      <c r="BD48" s="9">
        <v>12</v>
      </c>
      <c r="BE48" s="9">
        <v>16</v>
      </c>
      <c r="BF48" s="9">
        <v>17</v>
      </c>
      <c r="BG48" s="9">
        <v>8</v>
      </c>
      <c r="BH48" s="9">
        <v>3</v>
      </c>
      <c r="BJ48" s="1">
        <f t="shared" si="18"/>
        <v>17.448275862068964</v>
      </c>
      <c r="BK48" s="1">
        <f t="shared" si="19"/>
        <v>1.8905586440429982</v>
      </c>
      <c r="BL48" s="3">
        <f t="shared" si="20"/>
        <v>0.98305084745762716</v>
      </c>
      <c r="BN48" s="12">
        <v>0.8125</v>
      </c>
      <c r="BO48" s="9">
        <v>27</v>
      </c>
      <c r="BP48" s="9">
        <v>1</v>
      </c>
      <c r="BQ48" s="9">
        <v>11</v>
      </c>
      <c r="BR48" s="9">
        <v>14</v>
      </c>
      <c r="BS48" s="9">
        <v>14</v>
      </c>
      <c r="BT48" s="9">
        <v>0</v>
      </c>
      <c r="BU48" s="9"/>
      <c r="BV48" s="9">
        <v>12</v>
      </c>
      <c r="BW48" s="9">
        <v>13</v>
      </c>
      <c r="BX48" s="9">
        <v>42</v>
      </c>
      <c r="BY48" s="9">
        <v>39</v>
      </c>
      <c r="BZ48" s="9">
        <v>40</v>
      </c>
      <c r="CA48" s="9">
        <v>32</v>
      </c>
      <c r="CB48" s="9"/>
      <c r="CC48" s="9">
        <v>0</v>
      </c>
      <c r="CD48" s="9">
        <v>0</v>
      </c>
      <c r="CE48" s="9"/>
      <c r="CF48" s="9">
        <v>49</v>
      </c>
      <c r="CG48" s="9">
        <v>0</v>
      </c>
      <c r="CH48" s="9">
        <v>14</v>
      </c>
      <c r="CI48" s="9">
        <v>25</v>
      </c>
      <c r="CJ48" s="9"/>
      <c r="CK48" s="9">
        <v>2</v>
      </c>
      <c r="CL48" s="9"/>
      <c r="CM48" s="9"/>
      <c r="CN48" s="9">
        <v>35</v>
      </c>
      <c r="CO48" s="9"/>
      <c r="CP48" s="9">
        <v>25</v>
      </c>
      <c r="CQ48" s="9">
        <v>54</v>
      </c>
      <c r="CR48" s="9">
        <v>28</v>
      </c>
      <c r="CS48" s="9">
        <v>36</v>
      </c>
      <c r="CT48" s="9">
        <v>71</v>
      </c>
      <c r="CU48" s="9">
        <v>23</v>
      </c>
      <c r="CV48" s="9">
        <v>53</v>
      </c>
      <c r="CW48" s="9">
        <v>7</v>
      </c>
      <c r="CX48" s="9">
        <v>35</v>
      </c>
      <c r="CY48" s="9">
        <v>32</v>
      </c>
      <c r="CZ48" s="9">
        <v>50</v>
      </c>
      <c r="DA48" s="9">
        <v>32</v>
      </c>
      <c r="DB48" s="9">
        <v>27</v>
      </c>
      <c r="DC48" s="9">
        <v>2</v>
      </c>
      <c r="DD48" s="9">
        <v>38</v>
      </c>
      <c r="DE48" s="9">
        <v>46</v>
      </c>
      <c r="DF48" s="9">
        <v>11</v>
      </c>
      <c r="DG48" s="9">
        <v>47</v>
      </c>
      <c r="DH48" s="9">
        <v>24</v>
      </c>
      <c r="DI48" s="9">
        <v>8</v>
      </c>
      <c r="DJ48" s="9">
        <v>45</v>
      </c>
      <c r="DK48" s="9">
        <v>0</v>
      </c>
      <c r="DL48" s="9">
        <v>19</v>
      </c>
      <c r="DM48" s="9">
        <v>12</v>
      </c>
      <c r="DN48" s="9">
        <v>13</v>
      </c>
      <c r="DO48" s="9">
        <v>6</v>
      </c>
      <c r="DP48" s="9">
        <v>23</v>
      </c>
      <c r="DQ48" s="9"/>
      <c r="DR48" s="9">
        <v>0</v>
      </c>
      <c r="DS48" s="9">
        <v>0</v>
      </c>
      <c r="DU48" s="1">
        <f t="shared" si="3"/>
        <v>23.204081632653061</v>
      </c>
      <c r="DV48" s="1">
        <f t="shared" si="4"/>
        <v>2.5985637699559798</v>
      </c>
      <c r="DW48" s="3">
        <f t="shared" si="5"/>
        <v>0.85964912280701755</v>
      </c>
      <c r="DY48" s="12">
        <v>0.8125</v>
      </c>
      <c r="DZ48" s="9">
        <v>3</v>
      </c>
      <c r="EA48" s="9">
        <v>25</v>
      </c>
      <c r="EB48" s="9">
        <v>0</v>
      </c>
      <c r="EC48" s="9">
        <v>0</v>
      </c>
      <c r="ED48" s="9">
        <v>30</v>
      </c>
      <c r="EE48" s="9">
        <v>10</v>
      </c>
      <c r="EF48" s="9">
        <v>0</v>
      </c>
      <c r="EG48" s="9">
        <v>0</v>
      </c>
      <c r="EH48" s="9">
        <v>0</v>
      </c>
      <c r="EI48" s="9">
        <v>0</v>
      </c>
      <c r="EJ48" s="9">
        <v>0</v>
      </c>
      <c r="EK48" s="9">
        <v>22</v>
      </c>
      <c r="EL48" s="9">
        <v>0</v>
      </c>
      <c r="EM48" s="9">
        <v>21</v>
      </c>
      <c r="EN48" s="9">
        <v>45</v>
      </c>
      <c r="EO48" s="9">
        <v>49</v>
      </c>
      <c r="EP48" s="9">
        <v>31</v>
      </c>
      <c r="EQ48" s="9">
        <v>3</v>
      </c>
      <c r="ER48" s="9">
        <v>0</v>
      </c>
      <c r="ES48" s="9">
        <v>23</v>
      </c>
      <c r="ET48" s="9">
        <v>51</v>
      </c>
      <c r="EU48" s="9">
        <v>4</v>
      </c>
      <c r="EV48" s="9">
        <v>0</v>
      </c>
      <c r="EW48" s="9">
        <v>13</v>
      </c>
      <c r="EX48" s="9">
        <v>0</v>
      </c>
      <c r="EY48" s="9">
        <v>21</v>
      </c>
      <c r="EZ48" s="9">
        <v>2</v>
      </c>
      <c r="FA48" s="9">
        <v>2</v>
      </c>
      <c r="FB48" s="9">
        <v>22</v>
      </c>
      <c r="FC48" s="9">
        <v>5</v>
      </c>
      <c r="FD48" s="9">
        <v>54</v>
      </c>
      <c r="FE48" s="9">
        <v>31</v>
      </c>
      <c r="FF48" s="9">
        <v>4</v>
      </c>
      <c r="FG48" s="9">
        <v>6</v>
      </c>
      <c r="FH48" s="9">
        <v>27</v>
      </c>
      <c r="FI48" s="9">
        <v>0</v>
      </c>
      <c r="FJ48" s="9">
        <v>0</v>
      </c>
      <c r="FK48" s="9">
        <v>25</v>
      </c>
      <c r="FL48" s="9">
        <v>0</v>
      </c>
      <c r="FM48" s="9">
        <v>10</v>
      </c>
      <c r="FN48" s="9">
        <v>0</v>
      </c>
      <c r="FO48" s="9">
        <v>0</v>
      </c>
      <c r="FP48" s="9">
        <v>0</v>
      </c>
      <c r="FQ48" s="9">
        <v>35</v>
      </c>
      <c r="FR48" s="9">
        <v>25</v>
      </c>
      <c r="FS48" s="9">
        <v>2</v>
      </c>
      <c r="FT48" s="9">
        <v>28</v>
      </c>
      <c r="FU48" s="9">
        <v>4</v>
      </c>
      <c r="FV48" s="9">
        <v>0</v>
      </c>
      <c r="FW48" s="9">
        <v>0</v>
      </c>
      <c r="FX48" s="9">
        <v>6</v>
      </c>
      <c r="FY48" s="9">
        <v>0</v>
      </c>
      <c r="FZ48" s="9">
        <v>0</v>
      </c>
      <c r="GA48" s="9">
        <v>0</v>
      </c>
      <c r="GB48" s="9">
        <v>0</v>
      </c>
      <c r="GC48" s="9">
        <v>0</v>
      </c>
      <c r="GD48" s="9">
        <v>0</v>
      </c>
      <c r="GE48" s="9">
        <v>5</v>
      </c>
      <c r="GF48" s="9">
        <v>0</v>
      </c>
      <c r="GG48" s="9">
        <v>0</v>
      </c>
      <c r="GH48" s="9">
        <v>24</v>
      </c>
      <c r="GI48" s="9">
        <v>147</v>
      </c>
      <c r="GJ48" s="9">
        <v>39</v>
      </c>
      <c r="GK48" s="9">
        <v>0</v>
      </c>
      <c r="GL48" s="9"/>
      <c r="GM48" s="1">
        <f t="shared" si="6"/>
        <v>13.34375</v>
      </c>
      <c r="GN48" s="1">
        <f t="shared" si="7"/>
        <v>2.845057914821854</v>
      </c>
      <c r="GO48" s="3">
        <f t="shared" si="8"/>
        <v>1</v>
      </c>
      <c r="GQ48" s="12">
        <v>0.8125</v>
      </c>
      <c r="GR48" s="9">
        <v>0</v>
      </c>
      <c r="GS48" s="9">
        <v>0</v>
      </c>
      <c r="GT48" s="9">
        <v>41</v>
      </c>
      <c r="GU48" s="9">
        <v>0</v>
      </c>
      <c r="GV48" s="9">
        <v>44</v>
      </c>
      <c r="GW48" s="9">
        <v>116</v>
      </c>
      <c r="GX48" s="9">
        <v>9</v>
      </c>
      <c r="GY48" s="9">
        <v>18</v>
      </c>
      <c r="GZ48" s="9">
        <v>23</v>
      </c>
      <c r="HA48" s="9">
        <v>11</v>
      </c>
      <c r="HB48" s="9">
        <v>35</v>
      </c>
      <c r="HC48" s="9">
        <v>62</v>
      </c>
      <c r="HD48" s="9">
        <v>0</v>
      </c>
      <c r="HE48" s="9">
        <v>18</v>
      </c>
      <c r="HF48" s="9">
        <v>29</v>
      </c>
      <c r="HG48" s="9">
        <v>39</v>
      </c>
      <c r="HH48" s="9"/>
      <c r="HI48" s="9">
        <v>74</v>
      </c>
      <c r="HJ48" s="9">
        <v>13</v>
      </c>
      <c r="HK48" s="9">
        <v>28</v>
      </c>
      <c r="HL48" s="9">
        <v>53</v>
      </c>
      <c r="HM48" s="9">
        <v>2</v>
      </c>
      <c r="HN48" s="9">
        <v>48</v>
      </c>
      <c r="HO48" s="9">
        <v>66</v>
      </c>
      <c r="HP48" s="9">
        <v>42</v>
      </c>
      <c r="HQ48" s="9">
        <v>45</v>
      </c>
      <c r="HR48" s="9"/>
      <c r="HS48" s="9">
        <v>38</v>
      </c>
      <c r="HT48" s="9">
        <v>55</v>
      </c>
      <c r="HU48" s="9">
        <v>13</v>
      </c>
      <c r="HV48" s="9">
        <v>24</v>
      </c>
      <c r="HW48" s="9">
        <v>17</v>
      </c>
      <c r="HX48" s="9">
        <v>2</v>
      </c>
      <c r="HY48" s="9">
        <v>38</v>
      </c>
      <c r="HZ48" s="9"/>
      <c r="IA48" s="9">
        <v>87</v>
      </c>
      <c r="IB48" s="9">
        <v>18</v>
      </c>
      <c r="IC48" s="9">
        <v>36</v>
      </c>
      <c r="ID48" s="9">
        <v>45</v>
      </c>
      <c r="IE48" s="9">
        <v>19</v>
      </c>
      <c r="IF48" s="9">
        <v>48</v>
      </c>
      <c r="IG48" s="9">
        <v>36</v>
      </c>
      <c r="IH48" s="9">
        <v>21</v>
      </c>
      <c r="II48" s="9"/>
      <c r="IJ48" s="9">
        <v>27</v>
      </c>
      <c r="IK48" s="9">
        <v>0</v>
      </c>
      <c r="IL48" s="9">
        <v>0</v>
      </c>
      <c r="IM48" s="9">
        <v>30</v>
      </c>
      <c r="IN48" s="9">
        <v>0</v>
      </c>
      <c r="IO48" s="9">
        <v>11</v>
      </c>
      <c r="IP48" s="9"/>
      <c r="IQ48" s="9">
        <v>14</v>
      </c>
      <c r="IR48" s="9">
        <v>29</v>
      </c>
      <c r="IS48" s="9">
        <v>27</v>
      </c>
      <c r="IT48" s="9">
        <v>0</v>
      </c>
      <c r="IU48" s="9">
        <v>39</v>
      </c>
      <c r="IV48" s="9"/>
      <c r="IW48" s="9">
        <v>14</v>
      </c>
      <c r="IX48" s="9">
        <v>31</v>
      </c>
      <c r="IZ48" s="1">
        <f t="shared" si="9"/>
        <v>28.962264150943398</v>
      </c>
      <c r="JA48" s="1">
        <f t="shared" si="10"/>
        <v>3.2925744692889571</v>
      </c>
      <c r="JB48" s="3">
        <f t="shared" si="11"/>
        <v>0.89830508474576276</v>
      </c>
      <c r="JD48" s="12">
        <v>0.8125</v>
      </c>
      <c r="JE48" s="9">
        <v>0</v>
      </c>
      <c r="JF48" s="9">
        <v>3</v>
      </c>
      <c r="JG48" s="9">
        <v>36</v>
      </c>
      <c r="JH48" s="9">
        <v>21</v>
      </c>
      <c r="JI48" s="9">
        <v>5</v>
      </c>
      <c r="JJ48" s="9">
        <v>18</v>
      </c>
      <c r="JK48" s="9">
        <v>30</v>
      </c>
      <c r="JL48" s="9">
        <v>22</v>
      </c>
      <c r="JM48" s="9">
        <v>6</v>
      </c>
      <c r="JN48" s="9">
        <v>5</v>
      </c>
      <c r="JO48" s="9">
        <v>18</v>
      </c>
      <c r="JP48" s="9">
        <v>0</v>
      </c>
      <c r="JQ48" s="9">
        <v>3</v>
      </c>
      <c r="JR48" s="9">
        <v>7</v>
      </c>
      <c r="JS48" s="9">
        <v>0</v>
      </c>
      <c r="JT48" s="9">
        <v>0</v>
      </c>
      <c r="JU48" s="9">
        <v>4</v>
      </c>
      <c r="JV48" s="9">
        <v>10</v>
      </c>
      <c r="JW48" s="9">
        <v>5</v>
      </c>
      <c r="JX48" s="9">
        <v>0</v>
      </c>
      <c r="JY48" s="9">
        <v>11</v>
      </c>
      <c r="JZ48" s="9">
        <v>11</v>
      </c>
      <c r="KA48" s="9">
        <v>0</v>
      </c>
      <c r="KB48" s="9">
        <v>0</v>
      </c>
      <c r="KC48" s="9">
        <v>8</v>
      </c>
      <c r="KD48" s="9">
        <v>0</v>
      </c>
      <c r="KE48" s="9">
        <v>0</v>
      </c>
      <c r="KF48" s="9">
        <v>3</v>
      </c>
      <c r="KG48" s="9">
        <v>0</v>
      </c>
      <c r="KH48" s="9">
        <v>0</v>
      </c>
      <c r="KI48" s="9">
        <v>15</v>
      </c>
      <c r="KJ48" s="9">
        <v>0</v>
      </c>
      <c r="KK48" s="9">
        <v>5</v>
      </c>
      <c r="KL48" s="9">
        <v>0</v>
      </c>
      <c r="KM48" s="9">
        <v>0</v>
      </c>
      <c r="KN48" s="9">
        <v>19</v>
      </c>
      <c r="KO48" s="9">
        <v>59</v>
      </c>
      <c r="KP48" s="9">
        <v>3</v>
      </c>
      <c r="KQ48" s="9">
        <v>17</v>
      </c>
      <c r="KR48" s="9">
        <v>0</v>
      </c>
      <c r="KS48" s="9">
        <v>0</v>
      </c>
      <c r="KT48" s="9">
        <v>9</v>
      </c>
      <c r="KU48" s="9">
        <v>0</v>
      </c>
      <c r="KV48" s="9">
        <v>64</v>
      </c>
      <c r="KW48" s="9">
        <v>0</v>
      </c>
      <c r="KX48" s="9">
        <v>0</v>
      </c>
      <c r="KY48" s="9">
        <v>0</v>
      </c>
      <c r="KZ48" s="9">
        <v>14</v>
      </c>
      <c r="LA48" s="9">
        <v>15</v>
      </c>
      <c r="LB48" s="9">
        <v>50</v>
      </c>
      <c r="LC48" s="9">
        <v>0</v>
      </c>
      <c r="LD48" s="9">
        <v>0</v>
      </c>
      <c r="LE48" s="9">
        <v>5</v>
      </c>
      <c r="LF48" s="9">
        <v>0</v>
      </c>
      <c r="LG48" s="9">
        <v>27</v>
      </c>
      <c r="LH48" s="9">
        <v>3</v>
      </c>
      <c r="LI48" s="9">
        <v>0</v>
      </c>
      <c r="LJ48" s="9">
        <v>17</v>
      </c>
      <c r="LK48" s="9">
        <v>0</v>
      </c>
      <c r="LL48" s="9">
        <v>2</v>
      </c>
      <c r="LM48" s="9">
        <v>25</v>
      </c>
      <c r="LN48" s="9">
        <v>2</v>
      </c>
      <c r="LO48" s="9">
        <v>31</v>
      </c>
      <c r="LP48" s="9">
        <v>0</v>
      </c>
      <c r="LR48" s="1">
        <f t="shared" si="12"/>
        <v>9.5</v>
      </c>
      <c r="LS48" s="1">
        <f t="shared" si="13"/>
        <v>1.7772816768115736</v>
      </c>
      <c r="LT48" s="3">
        <f t="shared" si="14"/>
        <v>1</v>
      </c>
      <c r="LV48" s="12">
        <v>0.8125</v>
      </c>
      <c r="LW48" s="9">
        <v>35</v>
      </c>
      <c r="LX48" s="9">
        <v>36</v>
      </c>
      <c r="LY48" s="9">
        <v>41</v>
      </c>
      <c r="LZ48" s="9">
        <v>0</v>
      </c>
      <c r="MA48" s="9">
        <v>0</v>
      </c>
      <c r="MB48" s="9">
        <v>20</v>
      </c>
      <c r="MC48" s="9">
        <v>50</v>
      </c>
      <c r="MD48" s="9"/>
      <c r="ME48" s="9">
        <v>11</v>
      </c>
      <c r="MF48" s="9">
        <v>0</v>
      </c>
      <c r="MG48" s="9">
        <v>22</v>
      </c>
      <c r="MH48" s="9">
        <v>2</v>
      </c>
      <c r="MI48" s="9">
        <v>47</v>
      </c>
      <c r="MJ48" s="9">
        <v>1</v>
      </c>
      <c r="MK48" s="9">
        <v>14</v>
      </c>
      <c r="ML48" s="9">
        <v>38</v>
      </c>
      <c r="MM48" s="9">
        <v>9</v>
      </c>
      <c r="MN48" s="9">
        <v>68</v>
      </c>
      <c r="MO48" s="9">
        <v>0</v>
      </c>
      <c r="MP48" s="9">
        <v>6</v>
      </c>
      <c r="MQ48" s="9">
        <v>18</v>
      </c>
      <c r="MR48" s="9">
        <v>41</v>
      </c>
      <c r="MS48" s="9">
        <v>12</v>
      </c>
      <c r="MT48" s="9">
        <v>0</v>
      </c>
      <c r="MU48" s="9">
        <v>0</v>
      </c>
      <c r="MV48" s="9">
        <v>21</v>
      </c>
      <c r="MW48" s="9">
        <v>41</v>
      </c>
      <c r="MX48" s="9">
        <v>38</v>
      </c>
      <c r="MY48" s="9">
        <v>30</v>
      </c>
      <c r="MZ48" s="9">
        <v>25</v>
      </c>
      <c r="NA48" s="9">
        <v>3</v>
      </c>
      <c r="NB48" s="9">
        <v>0</v>
      </c>
      <c r="NC48" s="9">
        <v>29</v>
      </c>
      <c r="ND48" s="9">
        <v>12</v>
      </c>
      <c r="NE48" s="9">
        <v>14</v>
      </c>
      <c r="NF48" s="9">
        <v>4</v>
      </c>
      <c r="NG48" s="9">
        <v>8</v>
      </c>
      <c r="NH48" s="9">
        <v>13</v>
      </c>
      <c r="NI48" s="9">
        <v>11</v>
      </c>
      <c r="NJ48" s="9">
        <v>0</v>
      </c>
      <c r="NK48" s="9">
        <v>39</v>
      </c>
      <c r="NL48" s="9">
        <v>35</v>
      </c>
      <c r="NM48" s="9">
        <v>10</v>
      </c>
      <c r="NN48" s="9"/>
      <c r="NO48" s="9">
        <v>35</v>
      </c>
      <c r="NP48" s="9">
        <v>69</v>
      </c>
      <c r="NQ48" s="9">
        <v>0</v>
      </c>
      <c r="NR48" s="9"/>
      <c r="NS48" s="9">
        <v>18</v>
      </c>
      <c r="NU48" s="1">
        <f t="shared" si="15"/>
        <v>20.130434782608695</v>
      </c>
      <c r="NV48" s="1">
        <f t="shared" si="16"/>
        <v>2.746734327232657</v>
      </c>
      <c r="NW48" s="3">
        <f t="shared" si="17"/>
        <v>0.93877551020408168</v>
      </c>
    </row>
    <row r="49" spans="1:387" s="4" customFormat="1" x14ac:dyDescent="0.55000000000000004">
      <c r="A49" s="12">
        <v>0.83333333333333337</v>
      </c>
      <c r="B49" s="9">
        <v>24</v>
      </c>
      <c r="C49" s="9">
        <v>72</v>
      </c>
      <c r="D49" s="9">
        <v>41</v>
      </c>
      <c r="E49" s="9">
        <v>31</v>
      </c>
      <c r="F49" s="9">
        <v>32</v>
      </c>
      <c r="G49" s="9">
        <v>3</v>
      </c>
      <c r="H49" s="9">
        <v>0</v>
      </c>
      <c r="I49" s="9">
        <v>33</v>
      </c>
      <c r="J49" s="9">
        <v>74</v>
      </c>
      <c r="K49" s="9">
        <v>17</v>
      </c>
      <c r="L49" s="9">
        <v>40</v>
      </c>
      <c r="M49" s="9">
        <v>36</v>
      </c>
      <c r="N49" s="9">
        <v>3</v>
      </c>
      <c r="O49" s="9">
        <v>48</v>
      </c>
      <c r="P49" s="9">
        <v>0</v>
      </c>
      <c r="Q49" s="9">
        <v>28</v>
      </c>
      <c r="R49" s="9">
        <v>45</v>
      </c>
      <c r="S49" s="9">
        <v>26</v>
      </c>
      <c r="T49" s="9">
        <v>0</v>
      </c>
      <c r="U49" s="9">
        <v>2</v>
      </c>
      <c r="V49" s="9">
        <v>1</v>
      </c>
      <c r="W49" s="9">
        <v>19</v>
      </c>
      <c r="X49" s="9">
        <v>61</v>
      </c>
      <c r="Y49" s="9">
        <v>24</v>
      </c>
      <c r="Z49" s="9">
        <v>21</v>
      </c>
      <c r="AA49" s="9">
        <v>78</v>
      </c>
      <c r="AB49" s="9">
        <v>28</v>
      </c>
      <c r="AC49" s="9">
        <v>0</v>
      </c>
      <c r="AD49" s="9">
        <v>0</v>
      </c>
      <c r="AE49" s="9">
        <v>8</v>
      </c>
      <c r="AF49" s="9">
        <v>5</v>
      </c>
      <c r="AG49" s="9">
        <v>3</v>
      </c>
      <c r="AH49" s="9">
        <v>3</v>
      </c>
      <c r="AI49" s="9">
        <v>47</v>
      </c>
      <c r="AJ49" s="9">
        <v>2</v>
      </c>
      <c r="AK49" s="9">
        <v>6</v>
      </c>
      <c r="AL49" s="9">
        <v>22</v>
      </c>
      <c r="AM49" s="9">
        <v>8</v>
      </c>
      <c r="AN49" s="9">
        <v>24</v>
      </c>
      <c r="AO49" s="9">
        <v>29</v>
      </c>
      <c r="AP49" s="9">
        <v>0</v>
      </c>
      <c r="AQ49" s="9"/>
      <c r="AR49" s="9">
        <v>68</v>
      </c>
      <c r="AS49" s="9">
        <v>34</v>
      </c>
      <c r="AT49" s="9">
        <v>40</v>
      </c>
      <c r="AU49" s="9">
        <v>11</v>
      </c>
      <c r="AV49" s="9">
        <v>13</v>
      </c>
      <c r="AW49" s="9">
        <v>20</v>
      </c>
      <c r="AX49" s="9">
        <v>4</v>
      </c>
      <c r="AY49" s="9">
        <v>12</v>
      </c>
      <c r="AZ49" s="9">
        <v>22</v>
      </c>
      <c r="BA49" s="9">
        <v>20</v>
      </c>
      <c r="BB49" s="9">
        <v>7</v>
      </c>
      <c r="BC49" s="9">
        <v>14</v>
      </c>
      <c r="BD49" s="9">
        <v>13</v>
      </c>
      <c r="BE49" s="9">
        <v>27</v>
      </c>
      <c r="BF49" s="9">
        <v>20</v>
      </c>
      <c r="BG49" s="9">
        <v>21</v>
      </c>
      <c r="BH49" s="9">
        <v>9</v>
      </c>
      <c r="BJ49" s="1">
        <f t="shared" si="18"/>
        <v>22.396551724137932</v>
      </c>
      <c r="BK49" s="1">
        <f t="shared" si="19"/>
        <v>2.6582906478192654</v>
      </c>
      <c r="BL49" s="3">
        <f t="shared" si="20"/>
        <v>0.98305084745762716</v>
      </c>
      <c r="BN49" s="12">
        <v>0.83333333333333337</v>
      </c>
      <c r="BO49" s="9">
        <v>55</v>
      </c>
      <c r="BP49" s="9">
        <v>19</v>
      </c>
      <c r="BQ49" s="9">
        <v>39</v>
      </c>
      <c r="BR49" s="9">
        <v>24</v>
      </c>
      <c r="BS49" s="9">
        <v>11</v>
      </c>
      <c r="BT49" s="9">
        <v>0</v>
      </c>
      <c r="BU49" s="9"/>
      <c r="BV49" s="9">
        <v>54</v>
      </c>
      <c r="BW49" s="9">
        <v>60</v>
      </c>
      <c r="BX49" s="9">
        <v>46</v>
      </c>
      <c r="BY49" s="9">
        <v>31</v>
      </c>
      <c r="BZ49" s="9">
        <v>48</v>
      </c>
      <c r="CA49" s="9">
        <v>49</v>
      </c>
      <c r="CB49" s="9"/>
      <c r="CC49" s="9">
        <v>21</v>
      </c>
      <c r="CD49" s="9">
        <v>0</v>
      </c>
      <c r="CE49" s="9"/>
      <c r="CF49" s="9">
        <v>39</v>
      </c>
      <c r="CG49" s="9">
        <v>6</v>
      </c>
      <c r="CH49" s="9">
        <v>44</v>
      </c>
      <c r="CI49" s="9">
        <v>29</v>
      </c>
      <c r="CJ49" s="9"/>
      <c r="CK49" s="9">
        <v>69</v>
      </c>
      <c r="CL49" s="9"/>
      <c r="CM49" s="9"/>
      <c r="CN49" s="9">
        <v>59</v>
      </c>
      <c r="CO49" s="9"/>
      <c r="CP49" s="9">
        <v>46</v>
      </c>
      <c r="CQ49" s="9">
        <v>76</v>
      </c>
      <c r="CR49" s="9">
        <v>51</v>
      </c>
      <c r="CS49" s="9">
        <v>43</v>
      </c>
      <c r="CT49" s="9">
        <v>52</v>
      </c>
      <c r="CU49" s="9">
        <v>23</v>
      </c>
      <c r="CV49" s="9">
        <v>18</v>
      </c>
      <c r="CW49" s="9">
        <v>29</v>
      </c>
      <c r="CX49" s="9">
        <v>35</v>
      </c>
      <c r="CY49" s="9">
        <v>40</v>
      </c>
      <c r="CZ49" s="9">
        <v>60</v>
      </c>
      <c r="DA49" s="9">
        <v>14</v>
      </c>
      <c r="DB49" s="9">
        <v>9</v>
      </c>
      <c r="DC49" s="9">
        <v>5</v>
      </c>
      <c r="DD49" s="9">
        <v>48</v>
      </c>
      <c r="DE49" s="9">
        <v>42</v>
      </c>
      <c r="DF49" s="9">
        <v>26</v>
      </c>
      <c r="DG49" s="9">
        <v>34</v>
      </c>
      <c r="DH49" s="9">
        <v>25</v>
      </c>
      <c r="DI49" s="9">
        <v>7</v>
      </c>
      <c r="DJ49" s="9">
        <v>40</v>
      </c>
      <c r="DK49" s="9">
        <v>17</v>
      </c>
      <c r="DL49" s="9">
        <v>13</v>
      </c>
      <c r="DM49" s="9">
        <v>18</v>
      </c>
      <c r="DN49" s="9">
        <v>25</v>
      </c>
      <c r="DO49" s="9">
        <v>28</v>
      </c>
      <c r="DP49" s="9">
        <v>20</v>
      </c>
      <c r="DQ49" s="9"/>
      <c r="DR49" s="9">
        <v>31</v>
      </c>
      <c r="DS49" s="9">
        <v>25</v>
      </c>
      <c r="DU49" s="1">
        <f t="shared" si="3"/>
        <v>32.714285714285715</v>
      </c>
      <c r="DV49" s="1">
        <f t="shared" si="4"/>
        <v>2.6322179675268971</v>
      </c>
      <c r="DW49" s="3">
        <f t="shared" si="5"/>
        <v>0.85964912280701755</v>
      </c>
      <c r="DY49" s="12">
        <v>0.83333333333333337</v>
      </c>
      <c r="DZ49" s="9">
        <v>5</v>
      </c>
      <c r="EA49" s="9">
        <v>0</v>
      </c>
      <c r="EB49" s="9">
        <v>0</v>
      </c>
      <c r="EC49" s="9">
        <v>63</v>
      </c>
      <c r="ED49" s="9">
        <v>22</v>
      </c>
      <c r="EE49" s="9">
        <v>0</v>
      </c>
      <c r="EF49" s="9">
        <v>0</v>
      </c>
      <c r="EG49" s="9">
        <v>0</v>
      </c>
      <c r="EH49" s="9">
        <v>0</v>
      </c>
      <c r="EI49" s="9">
        <v>10</v>
      </c>
      <c r="EJ49" s="9">
        <v>6</v>
      </c>
      <c r="EK49" s="9">
        <v>18</v>
      </c>
      <c r="EL49" s="9">
        <v>17</v>
      </c>
      <c r="EM49" s="9">
        <v>27</v>
      </c>
      <c r="EN49" s="9">
        <v>31</v>
      </c>
      <c r="EO49" s="9">
        <v>26</v>
      </c>
      <c r="EP49" s="9">
        <v>38</v>
      </c>
      <c r="EQ49" s="9">
        <v>12</v>
      </c>
      <c r="ER49" s="9">
        <v>0</v>
      </c>
      <c r="ES49" s="9">
        <v>52</v>
      </c>
      <c r="ET49" s="9">
        <v>33</v>
      </c>
      <c r="EU49" s="9">
        <v>30</v>
      </c>
      <c r="EV49" s="9">
        <v>1</v>
      </c>
      <c r="EW49" s="9">
        <v>20</v>
      </c>
      <c r="EX49" s="9">
        <v>40</v>
      </c>
      <c r="EY49" s="9">
        <v>44</v>
      </c>
      <c r="EZ49" s="9">
        <v>17</v>
      </c>
      <c r="FA49" s="9">
        <v>32</v>
      </c>
      <c r="FB49" s="9">
        <v>14</v>
      </c>
      <c r="FC49" s="9">
        <v>39</v>
      </c>
      <c r="FD49" s="9">
        <v>38</v>
      </c>
      <c r="FE49" s="9">
        <v>43</v>
      </c>
      <c r="FF49" s="9">
        <v>48</v>
      </c>
      <c r="FG49" s="9">
        <v>9</v>
      </c>
      <c r="FH49" s="9">
        <v>23</v>
      </c>
      <c r="FI49" s="9">
        <v>47</v>
      </c>
      <c r="FJ49" s="9">
        <v>35</v>
      </c>
      <c r="FK49" s="9">
        <v>34</v>
      </c>
      <c r="FL49" s="9">
        <v>22</v>
      </c>
      <c r="FM49" s="9">
        <v>2</v>
      </c>
      <c r="FN49" s="9">
        <v>6</v>
      </c>
      <c r="FO49" s="9">
        <v>13</v>
      </c>
      <c r="FP49" s="9">
        <v>36</v>
      </c>
      <c r="FQ49" s="9">
        <v>53</v>
      </c>
      <c r="FR49" s="9">
        <v>41</v>
      </c>
      <c r="FS49" s="9">
        <v>16</v>
      </c>
      <c r="FT49" s="9">
        <v>51</v>
      </c>
      <c r="FU49" s="9">
        <v>51</v>
      </c>
      <c r="FV49" s="9">
        <v>0</v>
      </c>
      <c r="FW49" s="9">
        <v>6</v>
      </c>
      <c r="FX49" s="9">
        <v>32</v>
      </c>
      <c r="FY49" s="9">
        <v>0</v>
      </c>
      <c r="FZ49" s="9">
        <v>5</v>
      </c>
      <c r="GA49" s="9">
        <v>0</v>
      </c>
      <c r="GB49" s="9">
        <v>0</v>
      </c>
      <c r="GC49" s="9">
        <v>0</v>
      </c>
      <c r="GD49" s="9">
        <v>16</v>
      </c>
      <c r="GE49" s="9">
        <v>11</v>
      </c>
      <c r="GF49" s="9">
        <v>0</v>
      </c>
      <c r="GG49" s="9">
        <v>0</v>
      </c>
      <c r="GH49" s="9">
        <v>0</v>
      </c>
      <c r="GI49" s="9">
        <v>52</v>
      </c>
      <c r="GJ49" s="9">
        <v>0</v>
      </c>
      <c r="GK49" s="9">
        <v>0</v>
      </c>
      <c r="GL49" s="9"/>
      <c r="GM49" s="1">
        <f t="shared" si="6"/>
        <v>20.109375</v>
      </c>
      <c r="GN49" s="1">
        <f t="shared" si="7"/>
        <v>2.3284512262117971</v>
      </c>
      <c r="GO49" s="3">
        <f t="shared" si="8"/>
        <v>1</v>
      </c>
      <c r="GQ49" s="12">
        <v>0.83333333333333337</v>
      </c>
      <c r="GR49" s="9">
        <v>0</v>
      </c>
      <c r="GS49" s="9">
        <v>16</v>
      </c>
      <c r="GT49" s="9">
        <v>43</v>
      </c>
      <c r="GU49" s="9">
        <v>0</v>
      </c>
      <c r="GV49" s="9">
        <v>33</v>
      </c>
      <c r="GW49" s="9">
        <v>91</v>
      </c>
      <c r="GX49" s="9">
        <v>0</v>
      </c>
      <c r="GY49" s="9">
        <v>37</v>
      </c>
      <c r="GZ49" s="9">
        <v>46</v>
      </c>
      <c r="HA49" s="9">
        <v>13</v>
      </c>
      <c r="HB49" s="9">
        <v>32</v>
      </c>
      <c r="HC49" s="9">
        <v>68</v>
      </c>
      <c r="HD49" s="9">
        <v>10</v>
      </c>
      <c r="HE49" s="9">
        <v>63</v>
      </c>
      <c r="HF49" s="9">
        <v>27</v>
      </c>
      <c r="HG49" s="9">
        <v>65</v>
      </c>
      <c r="HH49" s="9"/>
      <c r="HI49" s="9">
        <v>38</v>
      </c>
      <c r="HJ49" s="9">
        <v>1</v>
      </c>
      <c r="HK49" s="9">
        <v>35</v>
      </c>
      <c r="HL49" s="9">
        <v>46</v>
      </c>
      <c r="HM49" s="9">
        <v>38</v>
      </c>
      <c r="HN49" s="9">
        <v>49</v>
      </c>
      <c r="HO49" s="9">
        <v>72</v>
      </c>
      <c r="HP49" s="9">
        <v>61</v>
      </c>
      <c r="HQ49" s="9">
        <v>46</v>
      </c>
      <c r="HR49" s="9"/>
      <c r="HS49" s="9">
        <v>46</v>
      </c>
      <c r="HT49" s="9">
        <v>58</v>
      </c>
      <c r="HU49" s="9">
        <v>54</v>
      </c>
      <c r="HV49" s="9">
        <v>24</v>
      </c>
      <c r="HW49" s="9">
        <v>52</v>
      </c>
      <c r="HX49" s="9">
        <v>0</v>
      </c>
      <c r="HY49" s="9">
        <v>59</v>
      </c>
      <c r="HZ49" s="9"/>
      <c r="IA49" s="9">
        <v>65</v>
      </c>
      <c r="IB49" s="9">
        <v>24</v>
      </c>
      <c r="IC49" s="9">
        <v>40</v>
      </c>
      <c r="ID49" s="9">
        <v>35</v>
      </c>
      <c r="IE49" s="9">
        <v>27</v>
      </c>
      <c r="IF49" s="9">
        <v>54</v>
      </c>
      <c r="IG49" s="9">
        <v>61</v>
      </c>
      <c r="IH49" s="9">
        <v>73</v>
      </c>
      <c r="II49" s="9"/>
      <c r="IJ49" s="9">
        <v>35</v>
      </c>
      <c r="IK49" s="9">
        <v>17</v>
      </c>
      <c r="IL49" s="9">
        <v>0</v>
      </c>
      <c r="IM49" s="9">
        <v>54</v>
      </c>
      <c r="IN49" s="9">
        <v>0</v>
      </c>
      <c r="IO49" s="9">
        <v>91</v>
      </c>
      <c r="IP49" s="9"/>
      <c r="IQ49" s="9">
        <v>10</v>
      </c>
      <c r="IR49" s="9">
        <v>60</v>
      </c>
      <c r="IS49" s="9">
        <v>72</v>
      </c>
      <c r="IT49" s="9">
        <v>0</v>
      </c>
      <c r="IU49" s="9">
        <v>24</v>
      </c>
      <c r="IV49" s="9"/>
      <c r="IW49" s="9">
        <v>8</v>
      </c>
      <c r="IX49" s="9">
        <v>28</v>
      </c>
      <c r="IZ49" s="1">
        <f t="shared" si="9"/>
        <v>37.754716981132077</v>
      </c>
      <c r="JA49" s="1">
        <f t="shared" si="10"/>
        <v>3.4288227700017191</v>
      </c>
      <c r="JB49" s="3">
        <f t="shared" si="11"/>
        <v>0.89830508474576276</v>
      </c>
      <c r="JD49" s="12">
        <v>0.83333333333333337</v>
      </c>
      <c r="JE49" s="9">
        <v>0</v>
      </c>
      <c r="JF49" s="9">
        <v>2</v>
      </c>
      <c r="JG49" s="9">
        <v>0</v>
      </c>
      <c r="JH49" s="9">
        <v>7</v>
      </c>
      <c r="JI49" s="9">
        <v>9</v>
      </c>
      <c r="JJ49" s="9">
        <v>8</v>
      </c>
      <c r="JK49" s="9">
        <v>4</v>
      </c>
      <c r="JL49" s="9">
        <v>12</v>
      </c>
      <c r="JM49" s="9">
        <v>51</v>
      </c>
      <c r="JN49" s="9">
        <v>0</v>
      </c>
      <c r="JO49" s="9">
        <v>25</v>
      </c>
      <c r="JP49" s="9">
        <v>8</v>
      </c>
      <c r="JQ49" s="9">
        <v>0</v>
      </c>
      <c r="JR49" s="9">
        <v>26</v>
      </c>
      <c r="JS49" s="9">
        <v>1</v>
      </c>
      <c r="JT49" s="9">
        <v>0</v>
      </c>
      <c r="JU49" s="9">
        <v>11</v>
      </c>
      <c r="JV49" s="9">
        <v>31</v>
      </c>
      <c r="JW49" s="9">
        <v>0</v>
      </c>
      <c r="JX49" s="9">
        <v>0</v>
      </c>
      <c r="JY49" s="9">
        <v>23</v>
      </c>
      <c r="JZ49" s="9">
        <v>5</v>
      </c>
      <c r="KA49" s="9">
        <v>10</v>
      </c>
      <c r="KB49" s="9">
        <v>48</v>
      </c>
      <c r="KC49" s="9">
        <v>12</v>
      </c>
      <c r="KD49" s="9">
        <v>0</v>
      </c>
      <c r="KE49" s="9">
        <v>10</v>
      </c>
      <c r="KF49" s="9">
        <v>67</v>
      </c>
      <c r="KG49" s="9">
        <v>12</v>
      </c>
      <c r="KH49" s="9">
        <v>12</v>
      </c>
      <c r="KI49" s="9">
        <v>16</v>
      </c>
      <c r="KJ49" s="9">
        <v>11</v>
      </c>
      <c r="KK49" s="9">
        <v>0</v>
      </c>
      <c r="KL49" s="9">
        <v>0</v>
      </c>
      <c r="KM49" s="9">
        <v>3</v>
      </c>
      <c r="KN49" s="9">
        <v>0</v>
      </c>
      <c r="KO49" s="9">
        <v>13</v>
      </c>
      <c r="KP49" s="9">
        <v>0</v>
      </c>
      <c r="KQ49" s="9">
        <v>0</v>
      </c>
      <c r="KR49" s="9">
        <v>5</v>
      </c>
      <c r="KS49" s="9">
        <v>15</v>
      </c>
      <c r="KT49" s="9">
        <v>0</v>
      </c>
      <c r="KU49" s="9">
        <v>4</v>
      </c>
      <c r="KV49" s="9">
        <v>10</v>
      </c>
      <c r="KW49" s="9">
        <v>1</v>
      </c>
      <c r="KX49" s="9">
        <v>21</v>
      </c>
      <c r="KY49" s="9">
        <v>0</v>
      </c>
      <c r="KZ49" s="9">
        <v>0</v>
      </c>
      <c r="LA49" s="9">
        <v>31</v>
      </c>
      <c r="LB49" s="9">
        <v>4</v>
      </c>
      <c r="LC49" s="9">
        <v>0</v>
      </c>
      <c r="LD49" s="9">
        <v>13</v>
      </c>
      <c r="LE49" s="9">
        <v>4</v>
      </c>
      <c r="LF49" s="9">
        <v>0</v>
      </c>
      <c r="LG49" s="9">
        <v>20</v>
      </c>
      <c r="LH49" s="9">
        <v>0</v>
      </c>
      <c r="LI49" s="9">
        <v>16</v>
      </c>
      <c r="LJ49" s="9">
        <v>26</v>
      </c>
      <c r="LK49" s="9">
        <v>39</v>
      </c>
      <c r="LL49" s="9">
        <v>54</v>
      </c>
      <c r="LM49" s="9">
        <v>8</v>
      </c>
      <c r="LN49" s="9">
        <v>0</v>
      </c>
      <c r="LO49" s="9">
        <v>27</v>
      </c>
      <c r="LP49" s="9">
        <v>9</v>
      </c>
      <c r="LR49" s="1">
        <f t="shared" si="12"/>
        <v>11.625</v>
      </c>
      <c r="LS49" s="1">
        <f t="shared" si="13"/>
        <v>1.8570570035100469</v>
      </c>
      <c r="LT49" s="3">
        <f t="shared" si="14"/>
        <v>1</v>
      </c>
      <c r="LV49" s="12">
        <v>0.83333333333333337</v>
      </c>
      <c r="LW49" s="9">
        <v>37</v>
      </c>
      <c r="LX49" s="9">
        <v>49</v>
      </c>
      <c r="LY49" s="9">
        <v>68</v>
      </c>
      <c r="LZ49" s="9">
        <v>0</v>
      </c>
      <c r="MA49" s="9">
        <v>0</v>
      </c>
      <c r="MB49" s="9">
        <v>29</v>
      </c>
      <c r="MC49" s="9">
        <v>59</v>
      </c>
      <c r="MD49" s="9"/>
      <c r="ME49" s="9">
        <v>31</v>
      </c>
      <c r="MF49" s="9">
        <v>34</v>
      </c>
      <c r="MG49" s="9">
        <v>44</v>
      </c>
      <c r="MH49" s="9">
        <v>10</v>
      </c>
      <c r="MI49" s="9">
        <v>29</v>
      </c>
      <c r="MJ49" s="9">
        <v>18</v>
      </c>
      <c r="MK49" s="9">
        <v>59</v>
      </c>
      <c r="ML49" s="9">
        <v>29</v>
      </c>
      <c r="MM49" s="9">
        <v>49</v>
      </c>
      <c r="MN49" s="9">
        <v>46</v>
      </c>
      <c r="MO49" s="9">
        <v>51</v>
      </c>
      <c r="MP49" s="9">
        <v>39</v>
      </c>
      <c r="MQ49" s="9">
        <v>23</v>
      </c>
      <c r="MR49" s="9">
        <v>14</v>
      </c>
      <c r="MS49" s="9">
        <v>20</v>
      </c>
      <c r="MT49" s="9">
        <v>0</v>
      </c>
      <c r="MU49" s="9">
        <v>13</v>
      </c>
      <c r="MV49" s="9">
        <v>6</v>
      </c>
      <c r="MW49" s="9">
        <v>41</v>
      </c>
      <c r="MX49" s="9">
        <v>49</v>
      </c>
      <c r="MY49" s="9">
        <v>65</v>
      </c>
      <c r="MZ49" s="9">
        <v>33</v>
      </c>
      <c r="NA49" s="9">
        <v>6</v>
      </c>
      <c r="NB49" s="9">
        <v>0</v>
      </c>
      <c r="NC49" s="9">
        <v>15</v>
      </c>
      <c r="ND49" s="9">
        <v>27</v>
      </c>
      <c r="NE49" s="9">
        <v>10</v>
      </c>
      <c r="NF49" s="9">
        <v>18</v>
      </c>
      <c r="NG49" s="9">
        <v>10</v>
      </c>
      <c r="NH49" s="9">
        <v>28</v>
      </c>
      <c r="NI49" s="9">
        <v>41</v>
      </c>
      <c r="NJ49" s="9">
        <v>0</v>
      </c>
      <c r="NK49" s="9">
        <v>38</v>
      </c>
      <c r="NL49" s="9">
        <v>42</v>
      </c>
      <c r="NM49" s="9">
        <v>43</v>
      </c>
      <c r="NN49" s="9"/>
      <c r="NO49" s="9">
        <v>45</v>
      </c>
      <c r="NP49" s="9">
        <v>32</v>
      </c>
      <c r="NQ49" s="9">
        <v>37</v>
      </c>
      <c r="NR49" s="9"/>
      <c r="NS49" s="9">
        <v>34</v>
      </c>
      <c r="NU49" s="1">
        <f t="shared" si="15"/>
        <v>29.804347826086957</v>
      </c>
      <c r="NV49" s="1">
        <f t="shared" si="16"/>
        <v>2.7336902498001767</v>
      </c>
      <c r="NW49" s="3">
        <f t="shared" si="17"/>
        <v>0.93877551020408168</v>
      </c>
    </row>
    <row r="50" spans="1:387" x14ac:dyDescent="0.55000000000000004">
      <c r="A50" s="11">
        <v>0.85416666666666663</v>
      </c>
      <c r="B50" s="8">
        <v>63</v>
      </c>
      <c r="C50" s="8">
        <v>90</v>
      </c>
      <c r="D50" s="8">
        <v>78</v>
      </c>
      <c r="E50" s="8">
        <v>75</v>
      </c>
      <c r="F50" s="8">
        <v>104</v>
      </c>
      <c r="G50" s="8">
        <v>79</v>
      </c>
      <c r="H50" s="8">
        <v>62</v>
      </c>
      <c r="I50" s="8">
        <v>106</v>
      </c>
      <c r="J50" s="8">
        <v>84</v>
      </c>
      <c r="K50" s="8">
        <v>91</v>
      </c>
      <c r="L50" s="8">
        <v>67</v>
      </c>
      <c r="M50" s="8">
        <v>63</v>
      </c>
      <c r="N50" s="8">
        <v>85</v>
      </c>
      <c r="O50" s="8">
        <v>91</v>
      </c>
      <c r="P50" s="8">
        <v>87</v>
      </c>
      <c r="Q50" s="8">
        <v>67</v>
      </c>
      <c r="R50" s="8">
        <v>68</v>
      </c>
      <c r="S50" s="8">
        <v>48</v>
      </c>
      <c r="T50" s="8">
        <v>57</v>
      </c>
      <c r="U50" s="8">
        <v>48</v>
      </c>
      <c r="V50" s="8">
        <v>14</v>
      </c>
      <c r="W50" s="8">
        <v>49</v>
      </c>
      <c r="X50" s="8">
        <v>89</v>
      </c>
      <c r="Y50" s="8">
        <v>30</v>
      </c>
      <c r="Z50" s="8">
        <v>40</v>
      </c>
      <c r="AA50" s="8">
        <v>77</v>
      </c>
      <c r="AB50" s="8">
        <v>87</v>
      </c>
      <c r="AC50" s="8">
        <v>13</v>
      </c>
      <c r="AD50" s="8">
        <v>41</v>
      </c>
      <c r="AE50" s="8">
        <v>58</v>
      </c>
      <c r="AF50" s="8">
        <v>55</v>
      </c>
      <c r="AG50" s="8">
        <v>77</v>
      </c>
      <c r="AH50" s="8">
        <v>44</v>
      </c>
      <c r="AI50" s="8">
        <v>81</v>
      </c>
      <c r="AJ50" s="8">
        <v>53</v>
      </c>
      <c r="AK50" s="8">
        <v>65</v>
      </c>
      <c r="AL50" s="8">
        <v>69</v>
      </c>
      <c r="AM50" s="8">
        <v>57</v>
      </c>
      <c r="AN50" s="8">
        <v>59</v>
      </c>
      <c r="AO50" s="8">
        <v>54</v>
      </c>
      <c r="AP50" s="8">
        <v>49</v>
      </c>
      <c r="AQ50" s="8"/>
      <c r="AR50" s="8">
        <v>99</v>
      </c>
      <c r="AS50" s="8">
        <v>82</v>
      </c>
      <c r="AT50" s="8">
        <v>33</v>
      </c>
      <c r="AU50" s="8">
        <v>70</v>
      </c>
      <c r="AV50" s="8">
        <v>45</v>
      </c>
      <c r="AW50" s="8">
        <v>60</v>
      </c>
      <c r="AX50" s="8">
        <v>15</v>
      </c>
      <c r="AY50" s="8">
        <v>53</v>
      </c>
      <c r="AZ50" s="8">
        <v>72</v>
      </c>
      <c r="BA50" s="8">
        <v>55</v>
      </c>
      <c r="BB50" s="8">
        <v>90</v>
      </c>
      <c r="BC50" s="8">
        <v>53</v>
      </c>
      <c r="BD50" s="8">
        <v>49</v>
      </c>
      <c r="BE50" s="8">
        <v>51</v>
      </c>
      <c r="BF50" s="8">
        <v>35</v>
      </c>
      <c r="BG50" s="8">
        <v>51</v>
      </c>
      <c r="BH50" s="8">
        <v>62</v>
      </c>
      <c r="BJ50" s="1">
        <f t="shared" si="18"/>
        <v>62.913793103448278</v>
      </c>
      <c r="BK50" s="1">
        <f t="shared" si="19"/>
        <v>2.8134458597997889</v>
      </c>
      <c r="BL50" s="3">
        <f t="shared" si="20"/>
        <v>0.98305084745762716</v>
      </c>
      <c r="BM50" s="2"/>
      <c r="BN50" s="11">
        <v>0.85416666666666663</v>
      </c>
      <c r="BO50" s="8">
        <v>64</v>
      </c>
      <c r="BP50" s="8">
        <v>101</v>
      </c>
      <c r="BQ50" s="8">
        <v>72</v>
      </c>
      <c r="BR50" s="8">
        <v>110</v>
      </c>
      <c r="BS50" s="8">
        <v>91</v>
      </c>
      <c r="BT50" s="8">
        <v>101</v>
      </c>
      <c r="BV50" s="8">
        <v>69</v>
      </c>
      <c r="BW50" s="8">
        <v>116</v>
      </c>
      <c r="BX50" s="8">
        <v>59</v>
      </c>
      <c r="BY50" s="8">
        <v>40</v>
      </c>
      <c r="BZ50" s="8">
        <v>41</v>
      </c>
      <c r="CA50" s="8">
        <v>64</v>
      </c>
      <c r="CC50" s="8">
        <v>69</v>
      </c>
      <c r="CD50" s="8">
        <v>90</v>
      </c>
      <c r="CF50" s="8">
        <v>64</v>
      </c>
      <c r="CG50" s="8">
        <v>70</v>
      </c>
      <c r="CH50" s="8">
        <v>60</v>
      </c>
      <c r="CI50" s="8">
        <v>22</v>
      </c>
      <c r="CK50" s="8">
        <v>75</v>
      </c>
      <c r="CN50" s="8">
        <v>100</v>
      </c>
      <c r="CP50" s="8">
        <v>29</v>
      </c>
      <c r="CQ50" s="8">
        <v>65</v>
      </c>
      <c r="CR50" s="8">
        <v>30</v>
      </c>
      <c r="CS50" s="8">
        <v>93</v>
      </c>
      <c r="CT50" s="8">
        <v>50</v>
      </c>
      <c r="CU50" s="8">
        <v>42</v>
      </c>
      <c r="CV50" s="8">
        <v>54</v>
      </c>
      <c r="CW50" s="8">
        <v>46</v>
      </c>
      <c r="CX50" s="8">
        <v>60</v>
      </c>
      <c r="CY50" s="8">
        <v>48</v>
      </c>
      <c r="CZ50" s="8">
        <v>66</v>
      </c>
      <c r="DA50" s="8">
        <v>61</v>
      </c>
      <c r="DB50" s="8">
        <v>54</v>
      </c>
      <c r="DC50" s="8">
        <v>8</v>
      </c>
      <c r="DD50" s="8">
        <v>58</v>
      </c>
      <c r="DE50" s="8">
        <v>84</v>
      </c>
      <c r="DF50" s="8">
        <v>65</v>
      </c>
      <c r="DG50" s="8">
        <v>49</v>
      </c>
      <c r="DH50" s="8">
        <v>52</v>
      </c>
      <c r="DI50" s="8">
        <v>18</v>
      </c>
      <c r="DJ50" s="8">
        <v>76</v>
      </c>
      <c r="DK50" s="8">
        <v>57</v>
      </c>
      <c r="DL50" s="8">
        <v>36</v>
      </c>
      <c r="DM50" s="8">
        <v>53</v>
      </c>
      <c r="DN50" s="8">
        <v>97</v>
      </c>
      <c r="DO50" s="8">
        <v>28</v>
      </c>
      <c r="DP50" s="8">
        <v>32</v>
      </c>
      <c r="DR50" s="8">
        <v>71</v>
      </c>
      <c r="DS50" s="8">
        <v>63</v>
      </c>
      <c r="DU50" s="1">
        <f t="shared" si="3"/>
        <v>61.693877551020407</v>
      </c>
      <c r="DV50" s="1">
        <f t="shared" si="4"/>
        <v>3.4813893057207705</v>
      </c>
      <c r="DW50" s="3">
        <f t="shared" si="5"/>
        <v>0.85964912280701755</v>
      </c>
      <c r="DY50" s="11">
        <v>0.85416666666666663</v>
      </c>
      <c r="DZ50" s="8">
        <v>71</v>
      </c>
      <c r="EA50" s="8">
        <v>74</v>
      </c>
      <c r="EB50" s="8">
        <v>11</v>
      </c>
      <c r="EC50" s="8">
        <v>64</v>
      </c>
      <c r="ED50" s="8">
        <v>53</v>
      </c>
      <c r="EE50" s="8">
        <v>50</v>
      </c>
      <c r="EF50" s="8">
        <v>12</v>
      </c>
      <c r="EG50" s="8">
        <v>59</v>
      </c>
      <c r="EH50" s="8">
        <v>70</v>
      </c>
      <c r="EI50" s="8">
        <v>41</v>
      </c>
      <c r="EJ50" s="8">
        <v>64</v>
      </c>
      <c r="EK50" s="8">
        <v>48</v>
      </c>
      <c r="EL50" s="8">
        <v>34</v>
      </c>
      <c r="EM50" s="8">
        <v>54</v>
      </c>
      <c r="EN50" s="8">
        <v>93</v>
      </c>
      <c r="EO50" s="8">
        <v>57</v>
      </c>
      <c r="EP50" s="8">
        <v>79</v>
      </c>
      <c r="EQ50" s="8">
        <v>97</v>
      </c>
      <c r="ER50" s="8">
        <v>74</v>
      </c>
      <c r="ES50" s="8">
        <v>77</v>
      </c>
      <c r="ET50" s="8">
        <v>61</v>
      </c>
      <c r="EU50" s="8">
        <v>37</v>
      </c>
      <c r="EV50" s="8">
        <v>78</v>
      </c>
      <c r="EW50" s="8">
        <v>60</v>
      </c>
      <c r="EX50" s="8">
        <v>63</v>
      </c>
      <c r="EY50" s="8">
        <v>83</v>
      </c>
      <c r="EZ50" s="8">
        <v>55</v>
      </c>
      <c r="FA50" s="8">
        <v>75</v>
      </c>
      <c r="FB50" s="8">
        <v>55</v>
      </c>
      <c r="FC50" s="8">
        <v>36</v>
      </c>
      <c r="FD50" s="8">
        <v>73</v>
      </c>
      <c r="FE50" s="8">
        <v>85</v>
      </c>
      <c r="FF50" s="8">
        <v>84</v>
      </c>
      <c r="FG50" s="8">
        <v>26</v>
      </c>
      <c r="FH50" s="8">
        <v>89</v>
      </c>
      <c r="FI50" s="8">
        <v>76</v>
      </c>
      <c r="FJ50" s="8">
        <v>55</v>
      </c>
      <c r="FK50" s="8">
        <v>61</v>
      </c>
      <c r="FL50" s="8">
        <v>86</v>
      </c>
      <c r="FM50" s="8">
        <v>16</v>
      </c>
      <c r="FN50" s="8">
        <v>81</v>
      </c>
      <c r="FO50" s="8">
        <v>29</v>
      </c>
      <c r="FP50" s="8">
        <v>78</v>
      </c>
      <c r="FQ50" s="8">
        <v>49</v>
      </c>
      <c r="FR50" s="8">
        <v>78</v>
      </c>
      <c r="FS50" s="8">
        <v>49</v>
      </c>
      <c r="FT50" s="8">
        <v>76</v>
      </c>
      <c r="FU50" s="8">
        <v>72</v>
      </c>
      <c r="FV50" s="8">
        <v>38</v>
      </c>
      <c r="FW50" s="8">
        <v>46</v>
      </c>
      <c r="FX50" s="8">
        <v>49</v>
      </c>
      <c r="FY50" s="8">
        <v>18</v>
      </c>
      <c r="FZ50" s="8">
        <v>63</v>
      </c>
      <c r="GA50" s="8">
        <v>8</v>
      </c>
      <c r="GB50" s="8">
        <v>62</v>
      </c>
      <c r="GC50" s="8">
        <v>46</v>
      </c>
      <c r="GD50" s="8">
        <v>56</v>
      </c>
      <c r="GE50" s="8">
        <v>65</v>
      </c>
      <c r="GF50" s="8">
        <v>52</v>
      </c>
      <c r="GG50" s="8">
        <v>64</v>
      </c>
      <c r="GH50" s="8">
        <v>48</v>
      </c>
      <c r="GI50" s="8">
        <v>69</v>
      </c>
      <c r="GJ50" s="8">
        <v>84</v>
      </c>
      <c r="GK50" s="8">
        <v>77</v>
      </c>
      <c r="GL50" s="8"/>
      <c r="GM50" s="1">
        <f t="shared" si="6"/>
        <v>59.265625</v>
      </c>
      <c r="GN50" s="1">
        <f t="shared" si="7"/>
        <v>2.6203418786982589</v>
      </c>
      <c r="GO50" s="3">
        <f t="shared" si="8"/>
        <v>1</v>
      </c>
      <c r="GQ50" s="11">
        <v>0.85416666666666663</v>
      </c>
      <c r="GR50" s="8">
        <v>66</v>
      </c>
      <c r="GS50" s="8">
        <v>69</v>
      </c>
      <c r="GT50" s="8">
        <v>47</v>
      </c>
      <c r="GU50" s="8">
        <v>85</v>
      </c>
      <c r="GV50" s="8">
        <v>32</v>
      </c>
      <c r="GW50" s="8">
        <v>117</v>
      </c>
      <c r="GX50" s="8">
        <v>70</v>
      </c>
      <c r="GY50" s="8">
        <v>74</v>
      </c>
      <c r="GZ50" s="8">
        <v>63</v>
      </c>
      <c r="HA50" s="8">
        <v>63</v>
      </c>
      <c r="HB50" s="8">
        <v>39</v>
      </c>
      <c r="HC50" s="8">
        <v>76</v>
      </c>
      <c r="HD50" s="8">
        <v>56</v>
      </c>
      <c r="HE50" s="8">
        <v>89</v>
      </c>
      <c r="HF50" s="8">
        <v>79</v>
      </c>
      <c r="HG50" s="8">
        <v>80</v>
      </c>
      <c r="HI50" s="8">
        <v>68</v>
      </c>
      <c r="HJ50" s="8">
        <v>53</v>
      </c>
      <c r="HK50" s="8">
        <v>48</v>
      </c>
      <c r="HL50" s="8">
        <v>69</v>
      </c>
      <c r="HM50" s="8">
        <v>61</v>
      </c>
      <c r="HN50" s="8">
        <v>52</v>
      </c>
      <c r="HO50" s="8">
        <v>84</v>
      </c>
      <c r="HP50" s="8">
        <v>52</v>
      </c>
      <c r="HQ50" s="8">
        <v>92</v>
      </c>
      <c r="HS50" s="8">
        <v>82</v>
      </c>
      <c r="HT50" s="8">
        <v>86</v>
      </c>
      <c r="HU50" s="8">
        <v>71</v>
      </c>
      <c r="HV50" s="8">
        <v>104</v>
      </c>
      <c r="HW50" s="8">
        <v>77</v>
      </c>
      <c r="HX50" s="8">
        <v>49</v>
      </c>
      <c r="HY50" s="8">
        <v>71</v>
      </c>
      <c r="IA50" s="8">
        <v>56</v>
      </c>
      <c r="IB50" s="8">
        <v>31</v>
      </c>
      <c r="IC50" s="8">
        <v>67</v>
      </c>
      <c r="ID50" s="8">
        <v>24</v>
      </c>
      <c r="IE50" s="8">
        <v>18</v>
      </c>
      <c r="IF50" s="8">
        <v>90</v>
      </c>
      <c r="IG50" s="8">
        <v>56</v>
      </c>
      <c r="IH50" s="8">
        <v>84</v>
      </c>
      <c r="IJ50" s="8">
        <v>72</v>
      </c>
      <c r="IK50" s="8">
        <v>85</v>
      </c>
      <c r="IL50" s="8">
        <v>63</v>
      </c>
      <c r="IM50" s="8">
        <v>4</v>
      </c>
      <c r="IN50" s="8">
        <v>63</v>
      </c>
      <c r="IO50" s="8">
        <v>97</v>
      </c>
      <c r="IQ50" s="8">
        <v>9</v>
      </c>
      <c r="IR50" s="8">
        <v>64</v>
      </c>
      <c r="IS50" s="8">
        <v>116</v>
      </c>
      <c r="IT50" s="8">
        <v>63</v>
      </c>
      <c r="IU50" s="8">
        <v>93</v>
      </c>
      <c r="IW50" s="8">
        <v>4</v>
      </c>
      <c r="IX50" s="8">
        <v>47</v>
      </c>
      <c r="IZ50" s="1">
        <f t="shared" si="9"/>
        <v>64.716981132075475</v>
      </c>
      <c r="JA50" s="1">
        <f t="shared" si="10"/>
        <v>3.4663400471624386</v>
      </c>
      <c r="JB50" s="3">
        <f t="shared" si="11"/>
        <v>0.89830508474576276</v>
      </c>
      <c r="JD50" s="11">
        <v>0.85416666666666663</v>
      </c>
      <c r="JE50" s="8">
        <v>1</v>
      </c>
      <c r="JF50" s="8">
        <v>62</v>
      </c>
      <c r="JG50" s="8">
        <v>56</v>
      </c>
      <c r="JH50" s="8">
        <v>59</v>
      </c>
      <c r="JI50" s="8">
        <v>90</v>
      </c>
      <c r="JJ50" s="8">
        <v>79</v>
      </c>
      <c r="JK50" s="8">
        <v>50</v>
      </c>
      <c r="JL50" s="8">
        <v>34</v>
      </c>
      <c r="JM50" s="8">
        <v>65</v>
      </c>
      <c r="JN50" s="8">
        <v>49</v>
      </c>
      <c r="JO50" s="8">
        <v>55</v>
      </c>
      <c r="JP50" s="8">
        <v>63</v>
      </c>
      <c r="JQ50" s="8">
        <v>70</v>
      </c>
      <c r="JR50" s="8">
        <v>66</v>
      </c>
      <c r="JS50" s="8">
        <v>60</v>
      </c>
      <c r="JT50" s="8">
        <v>83</v>
      </c>
      <c r="JU50" s="8">
        <v>68</v>
      </c>
      <c r="JV50" s="8">
        <v>78</v>
      </c>
      <c r="JW50" s="8">
        <v>78</v>
      </c>
      <c r="JX50" s="8">
        <v>72</v>
      </c>
      <c r="JY50" s="8">
        <v>77</v>
      </c>
      <c r="JZ50" s="8">
        <v>84</v>
      </c>
      <c r="KA50" s="8">
        <v>71</v>
      </c>
      <c r="KB50" s="8">
        <v>74</v>
      </c>
      <c r="KC50" s="8">
        <v>84</v>
      </c>
      <c r="KD50" s="8">
        <v>65</v>
      </c>
      <c r="KE50" s="8">
        <v>51</v>
      </c>
      <c r="KF50" s="8">
        <v>66</v>
      </c>
      <c r="KG50" s="8">
        <v>63</v>
      </c>
      <c r="KH50" s="8">
        <v>134</v>
      </c>
      <c r="KI50" s="8">
        <v>69</v>
      </c>
      <c r="KJ50" s="8">
        <v>65</v>
      </c>
      <c r="KK50" s="8">
        <v>44</v>
      </c>
      <c r="KL50" s="8">
        <v>10</v>
      </c>
      <c r="KM50" s="8">
        <v>83</v>
      </c>
      <c r="KN50" s="8">
        <v>67</v>
      </c>
      <c r="KO50" s="8">
        <v>93</v>
      </c>
      <c r="KP50" s="8">
        <v>78</v>
      </c>
      <c r="KQ50" s="8">
        <v>61</v>
      </c>
      <c r="KR50" s="8">
        <v>39</v>
      </c>
      <c r="KS50" s="8">
        <v>71</v>
      </c>
      <c r="KT50" s="8">
        <v>56</v>
      </c>
      <c r="KU50" s="8">
        <v>112</v>
      </c>
      <c r="KV50" s="8">
        <v>72</v>
      </c>
      <c r="KW50" s="8">
        <v>1</v>
      </c>
      <c r="KX50" s="8">
        <v>77</v>
      </c>
      <c r="KY50" s="8">
        <v>80</v>
      </c>
      <c r="KZ50" s="8">
        <v>63</v>
      </c>
      <c r="LA50" s="8">
        <v>55</v>
      </c>
      <c r="LB50" s="8">
        <v>94</v>
      </c>
      <c r="LC50" s="8">
        <v>33</v>
      </c>
      <c r="LD50" s="8">
        <v>82</v>
      </c>
      <c r="LE50" s="8">
        <v>51</v>
      </c>
      <c r="LF50" s="8">
        <v>34</v>
      </c>
      <c r="LG50" s="8">
        <v>59</v>
      </c>
      <c r="LH50" s="8">
        <v>67</v>
      </c>
      <c r="LI50" s="8">
        <v>62</v>
      </c>
      <c r="LJ50" s="8">
        <v>69</v>
      </c>
      <c r="LK50" s="8">
        <v>66</v>
      </c>
      <c r="LL50" s="8">
        <v>57</v>
      </c>
      <c r="LM50" s="8">
        <v>89</v>
      </c>
      <c r="LN50" s="8">
        <v>60</v>
      </c>
      <c r="LO50" s="8">
        <v>51</v>
      </c>
      <c r="LP50" s="8">
        <v>75</v>
      </c>
      <c r="LR50" s="1">
        <f t="shared" si="12"/>
        <v>64.875</v>
      </c>
      <c r="LS50" s="1">
        <f t="shared" si="13"/>
        <v>2.7295869360161147</v>
      </c>
      <c r="LT50" s="3">
        <f t="shared" si="14"/>
        <v>1</v>
      </c>
      <c r="LV50" s="11">
        <v>0.85416666666666663</v>
      </c>
      <c r="LW50" s="8">
        <v>49</v>
      </c>
      <c r="LX50" s="8">
        <v>97</v>
      </c>
      <c r="LY50" s="8">
        <v>94</v>
      </c>
      <c r="LZ50" s="8">
        <v>68</v>
      </c>
      <c r="MA50" s="8">
        <v>0</v>
      </c>
      <c r="MB50" s="8">
        <v>78</v>
      </c>
      <c r="MC50" s="8">
        <v>70</v>
      </c>
      <c r="ME50" s="8">
        <v>92</v>
      </c>
      <c r="MF50" s="8">
        <v>91</v>
      </c>
      <c r="MG50" s="8">
        <v>89</v>
      </c>
      <c r="MH50" s="8">
        <v>97</v>
      </c>
      <c r="MI50" s="8">
        <v>85</v>
      </c>
      <c r="MJ50" s="8">
        <v>86</v>
      </c>
      <c r="MK50" s="8">
        <v>81</v>
      </c>
      <c r="ML50" s="8">
        <v>48</v>
      </c>
      <c r="MM50" s="8">
        <v>89</v>
      </c>
      <c r="MN50" s="8">
        <v>50</v>
      </c>
      <c r="MO50" s="8">
        <v>96</v>
      </c>
      <c r="MP50" s="8">
        <v>90</v>
      </c>
      <c r="MQ50" s="8">
        <v>93</v>
      </c>
      <c r="MR50" s="8">
        <v>35</v>
      </c>
      <c r="MS50" s="8">
        <v>75</v>
      </c>
      <c r="MT50" s="8">
        <v>43</v>
      </c>
      <c r="MU50" s="8">
        <v>88</v>
      </c>
      <c r="MV50" s="8">
        <v>75</v>
      </c>
      <c r="MW50" s="8">
        <v>45</v>
      </c>
      <c r="MX50" s="8">
        <v>56</v>
      </c>
      <c r="MY50" s="8">
        <v>104</v>
      </c>
      <c r="MZ50" s="8">
        <v>98</v>
      </c>
      <c r="NA50" s="8">
        <v>70</v>
      </c>
      <c r="NB50" s="8">
        <v>58</v>
      </c>
      <c r="NC50" s="8">
        <v>84</v>
      </c>
      <c r="ND50" s="8">
        <v>69</v>
      </c>
      <c r="NE50" s="8">
        <v>5</v>
      </c>
      <c r="NF50" s="8">
        <v>45</v>
      </c>
      <c r="NG50" s="8">
        <v>58</v>
      </c>
      <c r="NH50" s="8">
        <v>96</v>
      </c>
      <c r="NI50" s="8">
        <v>92</v>
      </c>
      <c r="NJ50" s="8">
        <v>49</v>
      </c>
      <c r="NK50" s="8">
        <v>48</v>
      </c>
      <c r="NL50" s="8">
        <v>89</v>
      </c>
      <c r="NM50" s="8">
        <v>80</v>
      </c>
      <c r="NO50" s="8">
        <v>51</v>
      </c>
      <c r="NP50" s="8">
        <v>95</v>
      </c>
      <c r="NQ50" s="8">
        <v>85</v>
      </c>
      <c r="NS50" s="8">
        <v>60</v>
      </c>
      <c r="NU50" s="1">
        <f t="shared" si="15"/>
        <v>71.652173913043484</v>
      </c>
      <c r="NV50" s="1">
        <f t="shared" si="16"/>
        <v>3.5669195889334602</v>
      </c>
      <c r="NW50" s="3">
        <f t="shared" si="17"/>
        <v>0.93877551020408168</v>
      </c>
    </row>
    <row r="51" spans="1:387" x14ac:dyDescent="0.55000000000000004">
      <c r="A51" s="11">
        <v>0.875</v>
      </c>
      <c r="B51" s="8">
        <v>64</v>
      </c>
      <c r="C51" s="8">
        <v>65</v>
      </c>
      <c r="D51" s="8">
        <v>88</v>
      </c>
      <c r="E51" s="8">
        <v>71</v>
      </c>
      <c r="F51" s="8">
        <v>81</v>
      </c>
      <c r="G51" s="8">
        <v>25</v>
      </c>
      <c r="H51" s="8">
        <v>67</v>
      </c>
      <c r="I51" s="8">
        <v>39</v>
      </c>
      <c r="J51" s="8">
        <v>52</v>
      </c>
      <c r="K51" s="8">
        <v>57</v>
      </c>
      <c r="L51" s="8">
        <v>15</v>
      </c>
      <c r="M51" s="8">
        <v>5</v>
      </c>
      <c r="N51" s="8">
        <v>0</v>
      </c>
      <c r="O51" s="8">
        <v>50</v>
      </c>
      <c r="P51" s="8">
        <v>73</v>
      </c>
      <c r="Q51" s="8">
        <v>0</v>
      </c>
      <c r="R51" s="8">
        <v>3</v>
      </c>
      <c r="S51" s="8">
        <v>0</v>
      </c>
      <c r="T51" s="8">
        <v>25</v>
      </c>
      <c r="U51" s="8">
        <v>35</v>
      </c>
      <c r="V51" s="8">
        <v>0</v>
      </c>
      <c r="W51" s="8">
        <v>0</v>
      </c>
      <c r="X51" s="8">
        <v>97</v>
      </c>
      <c r="Y51" s="8">
        <v>0</v>
      </c>
      <c r="Z51" s="8">
        <v>0</v>
      </c>
      <c r="AA51" s="8">
        <v>3</v>
      </c>
      <c r="AB51" s="8">
        <v>46</v>
      </c>
      <c r="AC51" s="8">
        <v>0</v>
      </c>
      <c r="AD51" s="8">
        <v>0</v>
      </c>
      <c r="AE51" s="8">
        <v>2</v>
      </c>
      <c r="AF51" s="8">
        <v>0</v>
      </c>
      <c r="AG51" s="8">
        <v>13</v>
      </c>
      <c r="AH51" s="8">
        <v>39</v>
      </c>
      <c r="AI51" s="8">
        <v>14</v>
      </c>
      <c r="AJ51" s="8">
        <v>0</v>
      </c>
      <c r="AK51" s="8">
        <v>0</v>
      </c>
      <c r="AL51" s="8">
        <v>45</v>
      </c>
      <c r="AM51" s="8">
        <v>49</v>
      </c>
      <c r="AN51" s="8">
        <v>20</v>
      </c>
      <c r="AO51" s="8">
        <v>20</v>
      </c>
      <c r="AP51" s="8">
        <v>0</v>
      </c>
      <c r="AQ51" s="8"/>
      <c r="AR51" s="8">
        <v>96</v>
      </c>
      <c r="AS51" s="8">
        <v>15</v>
      </c>
      <c r="AT51" s="8">
        <v>19</v>
      </c>
      <c r="AU51" s="8">
        <v>26</v>
      </c>
      <c r="AV51" s="8">
        <v>0</v>
      </c>
      <c r="AW51" s="8">
        <v>15</v>
      </c>
      <c r="AX51" s="8">
        <v>0</v>
      </c>
      <c r="AY51" s="8">
        <v>20</v>
      </c>
      <c r="AZ51" s="8">
        <v>37</v>
      </c>
      <c r="BA51" s="8">
        <v>36</v>
      </c>
      <c r="BB51" s="8">
        <v>38</v>
      </c>
      <c r="BC51" s="8">
        <v>46</v>
      </c>
      <c r="BD51" s="8">
        <v>33</v>
      </c>
      <c r="BE51" s="8">
        <v>0</v>
      </c>
      <c r="BF51" s="8">
        <v>0</v>
      </c>
      <c r="BG51" s="8">
        <v>38</v>
      </c>
      <c r="BH51" s="8">
        <v>39</v>
      </c>
      <c r="BJ51" s="1">
        <f t="shared" si="18"/>
        <v>27.948275862068964</v>
      </c>
      <c r="BK51" s="1">
        <f t="shared" si="19"/>
        <v>3.6861460038421323</v>
      </c>
      <c r="BL51" s="3">
        <f t="shared" si="20"/>
        <v>0.98305084745762716</v>
      </c>
      <c r="BM51" s="2"/>
      <c r="BN51" s="11">
        <v>0.875</v>
      </c>
      <c r="BO51" s="8">
        <v>64</v>
      </c>
      <c r="BP51" s="8">
        <v>71</v>
      </c>
      <c r="BQ51" s="8">
        <v>68</v>
      </c>
      <c r="BR51" s="8">
        <v>78</v>
      </c>
      <c r="BS51" s="8">
        <v>70</v>
      </c>
      <c r="BT51" s="8">
        <v>168</v>
      </c>
      <c r="BV51" s="8">
        <v>54</v>
      </c>
      <c r="BW51" s="8">
        <v>0</v>
      </c>
      <c r="BX51" s="8">
        <v>1</v>
      </c>
      <c r="BY51" s="8">
        <v>41</v>
      </c>
      <c r="BZ51" s="8">
        <v>27</v>
      </c>
      <c r="CA51" s="8">
        <v>53</v>
      </c>
      <c r="CC51" s="8">
        <v>24</v>
      </c>
      <c r="CD51" s="8">
        <v>17</v>
      </c>
      <c r="CF51" s="8">
        <v>21</v>
      </c>
      <c r="CG51" s="8">
        <v>33</v>
      </c>
      <c r="CH51" s="8">
        <v>0</v>
      </c>
      <c r="CI51" s="8">
        <v>18</v>
      </c>
      <c r="CK51" s="8">
        <v>0</v>
      </c>
      <c r="CN51" s="8">
        <v>87</v>
      </c>
      <c r="CP51" s="8">
        <v>0</v>
      </c>
      <c r="CQ51" s="8">
        <v>11</v>
      </c>
      <c r="CR51" s="8">
        <v>7</v>
      </c>
      <c r="CS51" s="8">
        <v>63</v>
      </c>
      <c r="CT51" s="8">
        <v>27</v>
      </c>
      <c r="CU51" s="8">
        <v>24</v>
      </c>
      <c r="CV51" s="8">
        <v>2</v>
      </c>
      <c r="CW51" s="8">
        <v>35</v>
      </c>
      <c r="CX51" s="8">
        <v>32</v>
      </c>
      <c r="CY51" s="8">
        <v>18</v>
      </c>
      <c r="CZ51" s="8">
        <v>0</v>
      </c>
      <c r="DA51" s="8">
        <v>17</v>
      </c>
      <c r="DB51" s="8">
        <v>13</v>
      </c>
      <c r="DC51" s="8">
        <v>0</v>
      </c>
      <c r="DD51" s="8">
        <v>40</v>
      </c>
      <c r="DE51" s="8">
        <v>38</v>
      </c>
      <c r="DF51" s="8">
        <v>35</v>
      </c>
      <c r="DG51" s="8">
        <v>40</v>
      </c>
      <c r="DH51" s="8">
        <v>42</v>
      </c>
      <c r="DI51" s="8">
        <v>10</v>
      </c>
      <c r="DJ51" s="8">
        <v>58</v>
      </c>
      <c r="DK51" s="8">
        <v>3</v>
      </c>
      <c r="DL51" s="8">
        <v>10</v>
      </c>
      <c r="DM51" s="8">
        <v>53</v>
      </c>
      <c r="DN51" s="8">
        <v>36</v>
      </c>
      <c r="DO51" s="8">
        <v>21</v>
      </c>
      <c r="DP51" s="8">
        <v>26</v>
      </c>
      <c r="DR51" s="8">
        <v>38</v>
      </c>
      <c r="DS51" s="8">
        <v>44</v>
      </c>
      <c r="DU51" s="1">
        <f t="shared" si="3"/>
        <v>33.428571428571431</v>
      </c>
      <c r="DV51" s="1">
        <f t="shared" si="4"/>
        <v>4.3703935905195568</v>
      </c>
      <c r="DW51" s="3">
        <f t="shared" si="5"/>
        <v>0.85964912280701755</v>
      </c>
      <c r="DY51" s="11">
        <v>0.875</v>
      </c>
      <c r="DZ51" s="8">
        <v>20</v>
      </c>
      <c r="EA51" s="8">
        <v>2</v>
      </c>
      <c r="EB51" s="8">
        <v>0</v>
      </c>
      <c r="EC51" s="8">
        <v>15</v>
      </c>
      <c r="ED51" s="8">
        <v>14</v>
      </c>
      <c r="EE51" s="8">
        <v>53</v>
      </c>
      <c r="EF51" s="8">
        <v>0</v>
      </c>
      <c r="EG51" s="8">
        <v>41</v>
      </c>
      <c r="EH51" s="8">
        <v>1</v>
      </c>
      <c r="EI51" s="8">
        <v>0</v>
      </c>
      <c r="EJ51" s="8">
        <v>2</v>
      </c>
      <c r="EK51" s="8">
        <v>78</v>
      </c>
      <c r="EL51" s="8">
        <v>0</v>
      </c>
      <c r="EM51" s="8">
        <v>39</v>
      </c>
      <c r="EN51" s="8">
        <v>24</v>
      </c>
      <c r="EO51" s="8">
        <v>18</v>
      </c>
      <c r="EP51" s="8">
        <v>24</v>
      </c>
      <c r="EQ51" s="8">
        <v>51</v>
      </c>
      <c r="ER51" s="8">
        <v>33</v>
      </c>
      <c r="ES51" s="8">
        <v>8</v>
      </c>
      <c r="ET51" s="8">
        <v>72</v>
      </c>
      <c r="EU51" s="8">
        <v>0</v>
      </c>
      <c r="EV51" s="8">
        <v>27</v>
      </c>
      <c r="EW51" s="8">
        <v>14</v>
      </c>
      <c r="EX51" s="8">
        <v>42</v>
      </c>
      <c r="EY51" s="8">
        <v>31</v>
      </c>
      <c r="EZ51" s="8">
        <v>31</v>
      </c>
      <c r="FA51" s="8">
        <v>26</v>
      </c>
      <c r="FB51" s="8">
        <v>66</v>
      </c>
      <c r="FC51" s="8">
        <v>54</v>
      </c>
      <c r="FD51" s="8">
        <v>35</v>
      </c>
      <c r="FE51" s="8">
        <v>95</v>
      </c>
      <c r="FF51" s="8">
        <v>11</v>
      </c>
      <c r="FG51" s="8">
        <v>0</v>
      </c>
      <c r="FH51" s="8">
        <v>17</v>
      </c>
      <c r="FI51" s="8">
        <v>39</v>
      </c>
      <c r="FJ51" s="8">
        <v>0</v>
      </c>
      <c r="FK51" s="8">
        <v>37</v>
      </c>
      <c r="FL51" s="8">
        <v>50</v>
      </c>
      <c r="FM51" s="8">
        <v>0</v>
      </c>
      <c r="FN51" s="8">
        <v>51</v>
      </c>
      <c r="FO51" s="8">
        <v>0</v>
      </c>
      <c r="FP51" s="8">
        <v>13</v>
      </c>
      <c r="FQ51" s="8">
        <v>41</v>
      </c>
      <c r="FR51" s="8">
        <v>67</v>
      </c>
      <c r="FS51" s="8">
        <v>0</v>
      </c>
      <c r="FT51" s="8">
        <v>0</v>
      </c>
      <c r="FU51" s="8">
        <v>1</v>
      </c>
      <c r="FV51" s="8">
        <v>7</v>
      </c>
      <c r="FW51" s="8">
        <v>1</v>
      </c>
      <c r="FX51" s="8">
        <v>9</v>
      </c>
      <c r="FY51" s="8">
        <v>0</v>
      </c>
      <c r="FZ51" s="8">
        <v>29</v>
      </c>
      <c r="GA51" s="8">
        <v>0</v>
      </c>
      <c r="GB51" s="8">
        <v>23</v>
      </c>
      <c r="GC51" s="8">
        <v>16</v>
      </c>
      <c r="GD51" s="8">
        <v>0</v>
      </c>
      <c r="GE51" s="8">
        <v>46</v>
      </c>
      <c r="GF51" s="8">
        <v>24</v>
      </c>
      <c r="GG51" s="8">
        <v>19</v>
      </c>
      <c r="GH51" s="8">
        <v>8</v>
      </c>
      <c r="GI51" s="8">
        <v>32</v>
      </c>
      <c r="GJ51" s="8">
        <v>20</v>
      </c>
      <c r="GK51" s="8">
        <v>40</v>
      </c>
      <c r="GL51" s="8"/>
      <c r="GM51" s="1">
        <f t="shared" si="6"/>
        <v>23.703125</v>
      </c>
      <c r="GN51" s="1">
        <f t="shared" si="7"/>
        <v>2.8534544373342392</v>
      </c>
      <c r="GO51" s="3">
        <f t="shared" si="8"/>
        <v>1</v>
      </c>
      <c r="GQ51" s="11">
        <v>0.875</v>
      </c>
      <c r="GR51" s="8">
        <v>61</v>
      </c>
      <c r="GS51" s="8">
        <v>0</v>
      </c>
      <c r="GT51" s="8">
        <v>0</v>
      </c>
      <c r="GU51" s="8">
        <v>2</v>
      </c>
      <c r="GV51" s="8">
        <v>50</v>
      </c>
      <c r="GW51" s="8">
        <v>91</v>
      </c>
      <c r="GX51" s="8">
        <v>64</v>
      </c>
      <c r="GY51" s="8">
        <v>19</v>
      </c>
      <c r="GZ51" s="8">
        <v>42</v>
      </c>
      <c r="HA51" s="8">
        <v>0</v>
      </c>
      <c r="HB51" s="8">
        <v>31</v>
      </c>
      <c r="HC51" s="8">
        <v>73</v>
      </c>
      <c r="HD51" s="8">
        <v>0</v>
      </c>
      <c r="HE51" s="8">
        <v>52</v>
      </c>
      <c r="HF51" s="8">
        <v>18</v>
      </c>
      <c r="HG51" s="8">
        <v>100</v>
      </c>
      <c r="HI51" s="8">
        <v>13</v>
      </c>
      <c r="HJ51" s="8">
        <v>64</v>
      </c>
      <c r="HK51" s="8">
        <v>42</v>
      </c>
      <c r="HL51" s="8">
        <v>92</v>
      </c>
      <c r="HM51" s="8">
        <v>6</v>
      </c>
      <c r="HN51" s="8">
        <v>12</v>
      </c>
      <c r="HO51" s="8">
        <v>101</v>
      </c>
      <c r="HP51" s="8">
        <v>57</v>
      </c>
      <c r="HQ51" s="8">
        <v>96</v>
      </c>
      <c r="HS51" s="8">
        <v>62</v>
      </c>
      <c r="HT51" s="8">
        <v>64</v>
      </c>
      <c r="HU51" s="8">
        <v>0</v>
      </c>
      <c r="HV51" s="8">
        <v>73</v>
      </c>
      <c r="HW51" s="8">
        <v>37</v>
      </c>
      <c r="HX51" s="8">
        <v>53</v>
      </c>
      <c r="HY51" s="8">
        <v>53</v>
      </c>
      <c r="IA51" s="8">
        <v>56</v>
      </c>
      <c r="IB51" s="8">
        <v>0</v>
      </c>
      <c r="IC51" s="8">
        <v>47</v>
      </c>
      <c r="ID51" s="8">
        <v>47</v>
      </c>
      <c r="IE51" s="8">
        <v>18</v>
      </c>
      <c r="IF51" s="8">
        <v>51</v>
      </c>
      <c r="IG51" s="8">
        <v>49</v>
      </c>
      <c r="IH51" s="8">
        <v>42</v>
      </c>
      <c r="IJ51" s="8">
        <v>0</v>
      </c>
      <c r="IK51" s="8">
        <v>82</v>
      </c>
      <c r="IL51" s="8">
        <v>59</v>
      </c>
      <c r="IM51" s="8">
        <v>0</v>
      </c>
      <c r="IN51" s="8">
        <v>2</v>
      </c>
      <c r="IO51" s="8">
        <v>65</v>
      </c>
      <c r="IQ51" s="8">
        <v>1</v>
      </c>
      <c r="IR51" s="8">
        <v>50</v>
      </c>
      <c r="IS51" s="8">
        <v>83</v>
      </c>
      <c r="IT51" s="8">
        <v>43</v>
      </c>
      <c r="IU51" s="8">
        <v>76</v>
      </c>
      <c r="IW51" s="8">
        <v>2</v>
      </c>
      <c r="IX51" s="8">
        <v>31</v>
      </c>
      <c r="IZ51" s="1">
        <f t="shared" si="9"/>
        <v>42.113207547169814</v>
      </c>
      <c r="JA51" s="1">
        <f t="shared" si="10"/>
        <v>4.2891381003584694</v>
      </c>
      <c r="JB51" s="3">
        <f t="shared" si="11"/>
        <v>0.89830508474576276</v>
      </c>
      <c r="JD51" s="11">
        <v>0.875</v>
      </c>
      <c r="JE51" s="8">
        <v>0</v>
      </c>
      <c r="JF51" s="8">
        <v>25</v>
      </c>
      <c r="JG51" s="8">
        <v>0</v>
      </c>
      <c r="JH51" s="8">
        <v>56</v>
      </c>
      <c r="JI51" s="8">
        <v>49</v>
      </c>
      <c r="JJ51" s="8">
        <v>61</v>
      </c>
      <c r="JK51" s="8">
        <v>0</v>
      </c>
      <c r="JL51" s="8">
        <v>2</v>
      </c>
      <c r="JM51" s="8">
        <v>59</v>
      </c>
      <c r="JN51" s="8">
        <v>57</v>
      </c>
      <c r="JO51" s="8">
        <v>0</v>
      </c>
      <c r="JP51" s="8">
        <v>19</v>
      </c>
      <c r="JQ51" s="8">
        <v>16</v>
      </c>
      <c r="JR51" s="8">
        <v>29</v>
      </c>
      <c r="JS51" s="8">
        <v>58</v>
      </c>
      <c r="JT51" s="8">
        <v>60</v>
      </c>
      <c r="JU51" s="8">
        <v>69</v>
      </c>
      <c r="JV51" s="8">
        <v>55</v>
      </c>
      <c r="JW51" s="8">
        <v>0</v>
      </c>
      <c r="JX51" s="8">
        <v>56</v>
      </c>
      <c r="JY51" s="8">
        <v>83</v>
      </c>
      <c r="JZ51" s="8">
        <v>55</v>
      </c>
      <c r="KA51" s="8">
        <v>75</v>
      </c>
      <c r="KB51" s="8">
        <v>33</v>
      </c>
      <c r="KC51" s="8">
        <v>66</v>
      </c>
      <c r="KD51" s="8">
        <v>10</v>
      </c>
      <c r="KE51" s="8">
        <v>48</v>
      </c>
      <c r="KF51" s="8">
        <v>26</v>
      </c>
      <c r="KG51" s="8">
        <v>0</v>
      </c>
      <c r="KH51" s="8">
        <v>82</v>
      </c>
      <c r="KI51" s="8">
        <v>17</v>
      </c>
      <c r="KJ51" s="8">
        <v>38</v>
      </c>
      <c r="KK51" s="8">
        <v>0</v>
      </c>
      <c r="KL51" s="8">
        <v>0</v>
      </c>
      <c r="KM51" s="8">
        <v>24</v>
      </c>
      <c r="KN51" s="8">
        <v>29</v>
      </c>
      <c r="KO51" s="8">
        <v>4</v>
      </c>
      <c r="KP51" s="8">
        <v>41</v>
      </c>
      <c r="KQ51" s="8">
        <v>0</v>
      </c>
      <c r="KR51" s="8">
        <v>6</v>
      </c>
      <c r="KS51" s="8">
        <v>50</v>
      </c>
      <c r="KT51" s="8">
        <v>7</v>
      </c>
      <c r="KU51" s="8">
        <v>74</v>
      </c>
      <c r="KV51" s="8">
        <v>35</v>
      </c>
      <c r="KW51" s="8">
        <v>4</v>
      </c>
      <c r="KX51" s="8">
        <v>31</v>
      </c>
      <c r="KY51" s="8">
        <v>89</v>
      </c>
      <c r="KZ51" s="8">
        <v>0</v>
      </c>
      <c r="LA51" s="8">
        <v>39</v>
      </c>
      <c r="LB51" s="8">
        <v>91</v>
      </c>
      <c r="LC51" s="8">
        <v>0</v>
      </c>
      <c r="LD51" s="8">
        <v>2</v>
      </c>
      <c r="LE51" s="8">
        <v>0</v>
      </c>
      <c r="LF51" s="8">
        <v>85</v>
      </c>
      <c r="LG51" s="8">
        <v>31</v>
      </c>
      <c r="LH51" s="8">
        <v>37</v>
      </c>
      <c r="LI51" s="8">
        <v>39</v>
      </c>
      <c r="LJ51" s="8">
        <v>44</v>
      </c>
      <c r="LK51" s="8">
        <v>52</v>
      </c>
      <c r="LL51" s="8">
        <v>35</v>
      </c>
      <c r="LM51" s="8">
        <v>13</v>
      </c>
      <c r="LN51" s="8">
        <v>51</v>
      </c>
      <c r="LO51" s="8">
        <v>42</v>
      </c>
      <c r="LP51" s="8">
        <v>44</v>
      </c>
      <c r="LR51" s="1">
        <f t="shared" si="12"/>
        <v>34.421875</v>
      </c>
      <c r="LS51" s="1">
        <f t="shared" si="13"/>
        <v>3.4202075646759029</v>
      </c>
      <c r="LT51" s="3">
        <f t="shared" si="14"/>
        <v>1</v>
      </c>
      <c r="LV51" s="11">
        <v>0.875</v>
      </c>
      <c r="LW51" s="8">
        <v>44</v>
      </c>
      <c r="LX51" s="8">
        <v>59</v>
      </c>
      <c r="LY51" s="8">
        <v>77</v>
      </c>
      <c r="LZ51" s="8">
        <v>49</v>
      </c>
      <c r="MA51" s="8">
        <v>0</v>
      </c>
      <c r="MB51" s="8">
        <v>60</v>
      </c>
      <c r="MC51" s="8">
        <v>72</v>
      </c>
      <c r="ME51" s="8">
        <v>67</v>
      </c>
      <c r="MF51" s="8">
        <v>58</v>
      </c>
      <c r="MG51" s="8">
        <v>70</v>
      </c>
      <c r="MH51" s="8">
        <v>64</v>
      </c>
      <c r="MI51" s="8">
        <v>67</v>
      </c>
      <c r="MJ51" s="8">
        <v>71</v>
      </c>
      <c r="MK51" s="8">
        <v>7</v>
      </c>
      <c r="ML51" s="8">
        <v>49</v>
      </c>
      <c r="MM51" s="8">
        <v>31</v>
      </c>
      <c r="MN51" s="8">
        <v>44</v>
      </c>
      <c r="MO51" s="8">
        <v>40</v>
      </c>
      <c r="MP51" s="8">
        <v>52</v>
      </c>
      <c r="MQ51" s="8">
        <v>65</v>
      </c>
      <c r="MR51" s="8">
        <v>61</v>
      </c>
      <c r="MS51" s="8">
        <v>60</v>
      </c>
      <c r="MT51" s="8">
        <v>25</v>
      </c>
      <c r="MU51" s="8">
        <v>13</v>
      </c>
      <c r="MV51" s="8">
        <v>53</v>
      </c>
      <c r="MW51" s="8">
        <v>39</v>
      </c>
      <c r="MX51" s="8">
        <v>74</v>
      </c>
      <c r="MY51" s="8">
        <v>70</v>
      </c>
      <c r="MZ51" s="8">
        <v>59</v>
      </c>
      <c r="NA51" s="8">
        <v>61</v>
      </c>
      <c r="NB51" s="8">
        <v>49</v>
      </c>
      <c r="NC51" s="8">
        <v>68</v>
      </c>
      <c r="ND51" s="8">
        <v>53</v>
      </c>
      <c r="NE51" s="8">
        <v>5</v>
      </c>
      <c r="NF51" s="8">
        <v>49</v>
      </c>
      <c r="NG51" s="8">
        <v>25</v>
      </c>
      <c r="NH51" s="8">
        <v>58</v>
      </c>
      <c r="NI51" s="8">
        <v>56</v>
      </c>
      <c r="NJ51" s="8">
        <v>53</v>
      </c>
      <c r="NK51" s="8">
        <v>27</v>
      </c>
      <c r="NL51" s="8">
        <v>67</v>
      </c>
      <c r="NM51" s="8">
        <v>65</v>
      </c>
      <c r="NO51" s="8">
        <v>42</v>
      </c>
      <c r="NP51" s="8">
        <v>48</v>
      </c>
      <c r="NQ51" s="8">
        <v>64</v>
      </c>
      <c r="NS51" s="8">
        <v>33</v>
      </c>
      <c r="NU51" s="1">
        <f t="shared" si="15"/>
        <v>50.5</v>
      </c>
      <c r="NV51" s="1">
        <f t="shared" si="16"/>
        <v>2.8136571693556887</v>
      </c>
      <c r="NW51" s="3">
        <f t="shared" si="17"/>
        <v>0.93877551020408168</v>
      </c>
    </row>
    <row r="52" spans="1:387" x14ac:dyDescent="0.55000000000000004">
      <c r="A52" s="11">
        <v>0.89583333333333337</v>
      </c>
      <c r="B52" s="8">
        <v>53</v>
      </c>
      <c r="C52" s="8">
        <v>3</v>
      </c>
      <c r="D52" s="8">
        <v>21</v>
      </c>
      <c r="E52" s="8">
        <v>13</v>
      </c>
      <c r="F52" s="8">
        <v>44</v>
      </c>
      <c r="G52" s="8">
        <v>2</v>
      </c>
      <c r="H52" s="8">
        <v>39</v>
      </c>
      <c r="I52" s="8">
        <v>22</v>
      </c>
      <c r="J52" s="8">
        <v>0</v>
      </c>
      <c r="K52" s="8">
        <v>49</v>
      </c>
      <c r="L52" s="8">
        <v>0</v>
      </c>
      <c r="M52" s="8">
        <v>7</v>
      </c>
      <c r="N52" s="8">
        <v>0</v>
      </c>
      <c r="O52" s="8">
        <v>0</v>
      </c>
      <c r="P52" s="8">
        <v>53</v>
      </c>
      <c r="Q52" s="8">
        <v>0</v>
      </c>
      <c r="R52" s="8">
        <v>0</v>
      </c>
      <c r="S52" s="8">
        <v>0</v>
      </c>
      <c r="T52" s="8">
        <v>0</v>
      </c>
      <c r="U52" s="8">
        <v>17</v>
      </c>
      <c r="V52" s="8">
        <v>20</v>
      </c>
      <c r="W52" s="8">
        <v>0</v>
      </c>
      <c r="X52" s="8">
        <v>34</v>
      </c>
      <c r="Y52" s="8">
        <v>0</v>
      </c>
      <c r="Z52" s="8">
        <v>0</v>
      </c>
      <c r="AA52" s="8">
        <v>0</v>
      </c>
      <c r="AB52" s="8">
        <v>33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47</v>
      </c>
      <c r="AI52" s="8">
        <v>0</v>
      </c>
      <c r="AJ52" s="8">
        <v>0</v>
      </c>
      <c r="AK52" s="8">
        <v>0</v>
      </c>
      <c r="AL52" s="8">
        <v>0</v>
      </c>
      <c r="AM52" s="8">
        <v>33</v>
      </c>
      <c r="AN52" s="8">
        <v>6</v>
      </c>
      <c r="AO52" s="8">
        <v>0</v>
      </c>
      <c r="AP52" s="8">
        <v>3</v>
      </c>
      <c r="AQ52" s="8"/>
      <c r="AR52" s="8">
        <v>73</v>
      </c>
      <c r="AS52" s="8">
        <v>0</v>
      </c>
      <c r="AT52" s="8">
        <v>0</v>
      </c>
      <c r="AU52" s="8">
        <v>0</v>
      </c>
      <c r="AV52" s="8">
        <v>0</v>
      </c>
      <c r="AW52" s="8">
        <v>6</v>
      </c>
      <c r="AX52" s="8">
        <v>0</v>
      </c>
      <c r="AY52" s="8">
        <v>0</v>
      </c>
      <c r="AZ52" s="8">
        <v>5</v>
      </c>
      <c r="BA52" s="8">
        <v>32</v>
      </c>
      <c r="BB52" s="8">
        <v>45</v>
      </c>
      <c r="BC52" s="8">
        <v>23</v>
      </c>
      <c r="BD52" s="8">
        <v>2</v>
      </c>
      <c r="BE52" s="8">
        <v>0</v>
      </c>
      <c r="BF52" s="8">
        <v>0</v>
      </c>
      <c r="BG52" s="8">
        <v>14</v>
      </c>
      <c r="BH52" s="8">
        <v>9</v>
      </c>
      <c r="BJ52" s="1">
        <f t="shared" si="18"/>
        <v>12.206896551724139</v>
      </c>
      <c r="BK52" s="1">
        <f t="shared" si="19"/>
        <v>2.4296214245433205</v>
      </c>
      <c r="BL52" s="3">
        <f t="shared" si="20"/>
        <v>0.98305084745762716</v>
      </c>
      <c r="BM52" s="2"/>
      <c r="BN52" s="11">
        <v>0.89583333333333337</v>
      </c>
      <c r="BO52" s="8">
        <v>64</v>
      </c>
      <c r="BP52" s="8">
        <v>21</v>
      </c>
      <c r="BQ52" s="8">
        <v>63</v>
      </c>
      <c r="BR52" s="8">
        <v>52</v>
      </c>
      <c r="BS52" s="8">
        <v>0</v>
      </c>
      <c r="BT52" s="8">
        <v>3</v>
      </c>
      <c r="BV52" s="8">
        <v>100</v>
      </c>
      <c r="BW52" s="8">
        <v>0</v>
      </c>
      <c r="BX52" s="8">
        <v>6</v>
      </c>
      <c r="BY52" s="8">
        <v>46</v>
      </c>
      <c r="BZ52" s="8">
        <v>7</v>
      </c>
      <c r="CA52" s="8">
        <v>88</v>
      </c>
      <c r="CC52" s="8">
        <v>0</v>
      </c>
      <c r="CD52" s="8">
        <v>0</v>
      </c>
      <c r="CF52" s="8">
        <v>0</v>
      </c>
      <c r="CG52" s="8">
        <v>0</v>
      </c>
      <c r="CH52" s="8">
        <v>0</v>
      </c>
      <c r="CI52" s="8">
        <v>30</v>
      </c>
      <c r="CK52" s="8">
        <v>0</v>
      </c>
      <c r="CN52" s="8">
        <v>37</v>
      </c>
      <c r="CP52" s="8">
        <v>0</v>
      </c>
      <c r="CQ52" s="8">
        <v>0</v>
      </c>
      <c r="CR52" s="8">
        <v>0</v>
      </c>
      <c r="CS52" s="8">
        <v>37</v>
      </c>
      <c r="CT52" s="8">
        <v>31</v>
      </c>
      <c r="CU52" s="8">
        <v>25</v>
      </c>
      <c r="CV52" s="8">
        <v>0</v>
      </c>
      <c r="CW52" s="8">
        <v>39</v>
      </c>
      <c r="CX52" s="8">
        <v>23</v>
      </c>
      <c r="CY52" s="8">
        <v>0</v>
      </c>
      <c r="CZ52" s="8">
        <v>0</v>
      </c>
      <c r="DA52" s="8">
        <v>2</v>
      </c>
      <c r="DB52" s="8">
        <v>0</v>
      </c>
      <c r="DC52" s="8">
        <v>3</v>
      </c>
      <c r="DD52" s="8">
        <v>48</v>
      </c>
      <c r="DE52" s="8">
        <v>16</v>
      </c>
      <c r="DF52" s="8">
        <v>24</v>
      </c>
      <c r="DG52" s="8">
        <v>31</v>
      </c>
      <c r="DH52" s="8">
        <v>1</v>
      </c>
      <c r="DI52" s="8">
        <v>6</v>
      </c>
      <c r="DJ52" s="8">
        <v>61</v>
      </c>
      <c r="DK52" s="8">
        <v>0</v>
      </c>
      <c r="DL52" s="8">
        <v>0</v>
      </c>
      <c r="DM52" s="8">
        <v>17</v>
      </c>
      <c r="DN52" s="8">
        <v>0</v>
      </c>
      <c r="DO52" s="8">
        <v>19</v>
      </c>
      <c r="DP52" s="8">
        <v>47</v>
      </c>
      <c r="DR52" s="8">
        <v>42</v>
      </c>
      <c r="DS52" s="8">
        <v>28</v>
      </c>
      <c r="DU52" s="1">
        <f t="shared" si="3"/>
        <v>20.755102040816325</v>
      </c>
      <c r="DV52" s="1">
        <f t="shared" si="4"/>
        <v>3.607264332259736</v>
      </c>
      <c r="DW52" s="3">
        <f t="shared" si="5"/>
        <v>0.85964912280701755</v>
      </c>
      <c r="DY52" s="11">
        <v>0.89583333333333337</v>
      </c>
      <c r="DZ52" s="8">
        <v>0</v>
      </c>
      <c r="EA52" s="8">
        <v>0</v>
      </c>
      <c r="EB52" s="8">
        <v>0</v>
      </c>
      <c r="EC52" s="8">
        <v>0</v>
      </c>
      <c r="ED52" s="8">
        <v>0</v>
      </c>
      <c r="EE52" s="8">
        <v>12</v>
      </c>
      <c r="EF52" s="8">
        <v>0</v>
      </c>
      <c r="EG52" s="8">
        <v>0</v>
      </c>
      <c r="EH52" s="8">
        <v>0</v>
      </c>
      <c r="EI52" s="8">
        <v>0</v>
      </c>
      <c r="EJ52" s="8">
        <v>0</v>
      </c>
      <c r="EK52" s="8">
        <v>25</v>
      </c>
      <c r="EL52" s="8">
        <v>0</v>
      </c>
      <c r="EM52" s="8">
        <v>0</v>
      </c>
      <c r="EN52" s="8">
        <v>0</v>
      </c>
      <c r="EO52" s="8">
        <v>0</v>
      </c>
      <c r="EP52" s="8">
        <v>0</v>
      </c>
      <c r="EQ52" s="8">
        <v>4</v>
      </c>
      <c r="ER52" s="8">
        <v>0</v>
      </c>
      <c r="ES52" s="8">
        <v>0</v>
      </c>
      <c r="ET52" s="8">
        <v>4</v>
      </c>
      <c r="EU52" s="8">
        <v>0</v>
      </c>
      <c r="EV52" s="8">
        <v>0</v>
      </c>
      <c r="EW52" s="8">
        <v>0</v>
      </c>
      <c r="EX52" s="8">
        <v>1</v>
      </c>
      <c r="EY52" s="8">
        <v>0</v>
      </c>
      <c r="EZ52" s="8">
        <v>0</v>
      </c>
      <c r="FA52" s="8">
        <v>0</v>
      </c>
      <c r="FB52" s="8">
        <v>0</v>
      </c>
      <c r="FC52" s="8">
        <v>11</v>
      </c>
      <c r="FD52" s="8">
        <v>0</v>
      </c>
      <c r="FE52" s="8">
        <v>17</v>
      </c>
      <c r="FF52" s="8">
        <v>0</v>
      </c>
      <c r="FG52" s="8">
        <v>1</v>
      </c>
      <c r="FH52" s="8">
        <v>0</v>
      </c>
      <c r="FI52" s="8">
        <v>0</v>
      </c>
      <c r="FJ52" s="8">
        <v>0</v>
      </c>
      <c r="FK52" s="8">
        <v>0</v>
      </c>
      <c r="FL52" s="8">
        <v>0</v>
      </c>
      <c r="FM52" s="8">
        <v>0</v>
      </c>
      <c r="FN52" s="8">
        <v>39</v>
      </c>
      <c r="FO52" s="8">
        <v>0</v>
      </c>
      <c r="FP52" s="8">
        <v>0</v>
      </c>
      <c r="FQ52" s="8">
        <v>9</v>
      </c>
      <c r="FR52" s="8">
        <v>20</v>
      </c>
      <c r="FS52" s="8">
        <v>0</v>
      </c>
      <c r="FT52" s="8">
        <v>0</v>
      </c>
      <c r="FU52" s="8">
        <v>0</v>
      </c>
      <c r="FV52" s="8">
        <v>0</v>
      </c>
      <c r="FW52" s="8">
        <v>0</v>
      </c>
      <c r="FX52" s="8">
        <v>0</v>
      </c>
      <c r="FY52" s="8">
        <v>0</v>
      </c>
      <c r="FZ52" s="8">
        <v>0</v>
      </c>
      <c r="GA52" s="8">
        <v>0</v>
      </c>
      <c r="GB52" s="8">
        <v>0</v>
      </c>
      <c r="GC52" s="8">
        <v>0</v>
      </c>
      <c r="GD52" s="8">
        <v>0</v>
      </c>
      <c r="GE52" s="8">
        <v>5</v>
      </c>
      <c r="GF52" s="8">
        <v>0</v>
      </c>
      <c r="GG52" s="8">
        <v>0</v>
      </c>
      <c r="GH52" s="8">
        <v>0</v>
      </c>
      <c r="GI52" s="8">
        <v>0</v>
      </c>
      <c r="GJ52" s="8">
        <v>0</v>
      </c>
      <c r="GK52" s="8">
        <v>0</v>
      </c>
      <c r="GL52" s="8"/>
      <c r="GM52" s="1">
        <f t="shared" si="6"/>
        <v>2.3125</v>
      </c>
      <c r="GN52" s="1">
        <f t="shared" si="7"/>
        <v>0.84775467915650338</v>
      </c>
      <c r="GO52" s="3">
        <f t="shared" si="8"/>
        <v>1</v>
      </c>
      <c r="GQ52" s="11">
        <v>0.89583333333333337</v>
      </c>
      <c r="GR52" s="8">
        <v>12</v>
      </c>
      <c r="GS52" s="8">
        <v>0</v>
      </c>
      <c r="GT52" s="8">
        <v>0</v>
      </c>
      <c r="GU52" s="8">
        <v>0</v>
      </c>
      <c r="GV52" s="8">
        <v>39</v>
      </c>
      <c r="GW52" s="8">
        <v>81</v>
      </c>
      <c r="GX52" s="8">
        <v>46</v>
      </c>
      <c r="GY52" s="8">
        <v>3</v>
      </c>
      <c r="GZ52" s="8">
        <v>1</v>
      </c>
      <c r="HA52" s="8">
        <v>0</v>
      </c>
      <c r="HB52" s="8">
        <v>27</v>
      </c>
      <c r="HC52" s="8">
        <v>97</v>
      </c>
      <c r="HD52" s="8">
        <v>0</v>
      </c>
      <c r="HE52" s="8">
        <v>0</v>
      </c>
      <c r="HF52" s="8">
        <v>0</v>
      </c>
      <c r="HG52" s="8">
        <v>80</v>
      </c>
      <c r="HI52" s="8">
        <v>0</v>
      </c>
      <c r="HJ52" s="8">
        <v>33</v>
      </c>
      <c r="HK52" s="8">
        <v>29</v>
      </c>
      <c r="HL52" s="8">
        <v>69</v>
      </c>
      <c r="HM52" s="8">
        <v>0</v>
      </c>
      <c r="HN52" s="8">
        <v>0</v>
      </c>
      <c r="HO52" s="8">
        <v>86</v>
      </c>
      <c r="HP52" s="8">
        <v>5</v>
      </c>
      <c r="HQ52" s="8">
        <v>77</v>
      </c>
      <c r="HS52" s="8">
        <v>49</v>
      </c>
      <c r="HT52" s="8">
        <v>46</v>
      </c>
      <c r="HU52" s="8">
        <v>0</v>
      </c>
      <c r="HV52" s="8">
        <v>0</v>
      </c>
      <c r="HW52" s="8">
        <v>15</v>
      </c>
      <c r="HX52" s="8">
        <v>56</v>
      </c>
      <c r="HY52" s="8">
        <v>0</v>
      </c>
      <c r="IA52" s="8">
        <v>86</v>
      </c>
      <c r="IB52" s="8">
        <v>14</v>
      </c>
      <c r="IC52" s="8">
        <v>0</v>
      </c>
      <c r="ID52" s="8">
        <v>24</v>
      </c>
      <c r="IE52" s="8">
        <v>18</v>
      </c>
      <c r="IF52" s="8">
        <v>38</v>
      </c>
      <c r="IG52" s="8">
        <v>49</v>
      </c>
      <c r="IH52" s="8">
        <v>0</v>
      </c>
      <c r="IJ52" s="8">
        <v>0</v>
      </c>
      <c r="IK52" s="8">
        <v>15</v>
      </c>
      <c r="IL52" s="8">
        <v>58</v>
      </c>
      <c r="IM52" s="8">
        <v>0</v>
      </c>
      <c r="IN52" s="8">
        <v>0</v>
      </c>
      <c r="IO52" s="8">
        <v>7</v>
      </c>
      <c r="IQ52" s="8">
        <v>4</v>
      </c>
      <c r="IR52" s="8">
        <v>56</v>
      </c>
      <c r="IS52" s="8">
        <v>14</v>
      </c>
      <c r="IT52" s="8">
        <v>3</v>
      </c>
      <c r="IU52" s="8">
        <v>76</v>
      </c>
      <c r="IX52" s="8">
        <v>68</v>
      </c>
      <c r="IZ52" s="1">
        <f t="shared" si="9"/>
        <v>26.557692307692307</v>
      </c>
      <c r="JA52" s="1">
        <f t="shared" si="10"/>
        <v>4.2483617161377802</v>
      </c>
      <c r="JB52" s="3">
        <f t="shared" si="11"/>
        <v>0.88135593220338981</v>
      </c>
      <c r="JD52" s="11">
        <v>0.89583333333333337</v>
      </c>
      <c r="JE52" s="8">
        <v>0</v>
      </c>
      <c r="JF52" s="8">
        <v>0</v>
      </c>
      <c r="JG52" s="8">
        <v>16</v>
      </c>
      <c r="JH52" s="8">
        <v>5</v>
      </c>
      <c r="JI52" s="8">
        <v>17</v>
      </c>
      <c r="JJ52" s="8">
        <v>40</v>
      </c>
      <c r="JK52" s="8">
        <v>0</v>
      </c>
      <c r="JL52" s="8">
        <v>2</v>
      </c>
      <c r="JM52" s="8">
        <v>28</v>
      </c>
      <c r="JN52" s="8">
        <v>0</v>
      </c>
      <c r="JO52" s="8">
        <v>0</v>
      </c>
      <c r="JP52" s="8">
        <v>0</v>
      </c>
      <c r="JQ52" s="8">
        <v>0</v>
      </c>
      <c r="JR52" s="8">
        <v>0</v>
      </c>
      <c r="JS52" s="8">
        <v>0</v>
      </c>
      <c r="JT52" s="8">
        <v>0</v>
      </c>
      <c r="JU52" s="8">
        <v>64</v>
      </c>
      <c r="JV52" s="8">
        <v>0</v>
      </c>
      <c r="JW52" s="8">
        <v>0</v>
      </c>
      <c r="JX52" s="8">
        <v>1</v>
      </c>
      <c r="JY52" s="8">
        <v>20</v>
      </c>
      <c r="JZ52" s="8">
        <v>0</v>
      </c>
      <c r="KA52" s="8">
        <v>0</v>
      </c>
      <c r="KB52" s="8">
        <v>0</v>
      </c>
      <c r="KC52" s="8">
        <v>86</v>
      </c>
      <c r="KD52" s="8">
        <v>0</v>
      </c>
      <c r="KE52" s="8">
        <v>10</v>
      </c>
      <c r="KF52" s="8">
        <v>0</v>
      </c>
      <c r="KG52" s="8">
        <v>0</v>
      </c>
      <c r="KH52" s="8">
        <v>13</v>
      </c>
      <c r="KI52" s="8">
        <v>0</v>
      </c>
      <c r="KJ52" s="8">
        <v>20</v>
      </c>
      <c r="KK52" s="8">
        <v>0</v>
      </c>
      <c r="KL52" s="8">
        <v>0</v>
      </c>
      <c r="KM52" s="8">
        <v>0</v>
      </c>
      <c r="KN52" s="8">
        <v>3</v>
      </c>
      <c r="KO52" s="8">
        <v>0</v>
      </c>
      <c r="KP52" s="8">
        <v>0</v>
      </c>
      <c r="KQ52" s="8">
        <v>0</v>
      </c>
      <c r="KR52" s="8">
        <v>0</v>
      </c>
      <c r="KS52" s="8">
        <v>0</v>
      </c>
      <c r="KT52" s="8">
        <v>0</v>
      </c>
      <c r="KU52" s="8">
        <v>38</v>
      </c>
      <c r="KV52" s="8">
        <v>0</v>
      </c>
      <c r="KW52" s="8">
        <v>2</v>
      </c>
      <c r="KX52" s="8">
        <v>0</v>
      </c>
      <c r="KY52" s="8">
        <v>0</v>
      </c>
      <c r="KZ52" s="8">
        <v>0</v>
      </c>
      <c r="LA52" s="8">
        <v>21</v>
      </c>
      <c r="LB52" s="8">
        <v>5</v>
      </c>
      <c r="LC52" s="8">
        <v>0</v>
      </c>
      <c r="LD52" s="8">
        <v>0</v>
      </c>
      <c r="LE52" s="8">
        <v>0</v>
      </c>
      <c r="LF52" s="8">
        <v>9</v>
      </c>
      <c r="LG52" s="8">
        <v>0</v>
      </c>
      <c r="LH52" s="8">
        <v>0</v>
      </c>
      <c r="LI52" s="8">
        <v>0</v>
      </c>
      <c r="LJ52" s="8">
        <v>0</v>
      </c>
      <c r="LK52" s="8">
        <v>42</v>
      </c>
      <c r="LL52" s="8">
        <v>0</v>
      </c>
      <c r="LM52" s="8">
        <v>0</v>
      </c>
      <c r="LN52" s="8">
        <v>19</v>
      </c>
      <c r="LO52" s="8">
        <v>32</v>
      </c>
      <c r="LP52" s="8">
        <v>0</v>
      </c>
      <c r="LR52" s="1">
        <f t="shared" si="12"/>
        <v>7.703125</v>
      </c>
      <c r="LS52" s="1">
        <f t="shared" si="13"/>
        <v>2.0458145047504241</v>
      </c>
      <c r="LT52" s="3">
        <f t="shared" si="14"/>
        <v>1</v>
      </c>
      <c r="LV52" s="11">
        <v>0.89583333333333337</v>
      </c>
      <c r="LW52" s="8">
        <v>48</v>
      </c>
      <c r="LX52" s="8">
        <v>103</v>
      </c>
      <c r="LY52" s="8">
        <v>56</v>
      </c>
      <c r="LZ52" s="8">
        <v>0</v>
      </c>
      <c r="MA52" s="8">
        <v>0</v>
      </c>
      <c r="MB52" s="8">
        <v>0</v>
      </c>
      <c r="MC52" s="8">
        <v>38</v>
      </c>
      <c r="ME52" s="8">
        <v>54</v>
      </c>
      <c r="MF52" s="8">
        <v>25</v>
      </c>
      <c r="MG52" s="8">
        <v>9</v>
      </c>
      <c r="MH52" s="8">
        <v>19</v>
      </c>
      <c r="MI52" s="8">
        <v>91</v>
      </c>
      <c r="MJ52" s="8">
        <v>1</v>
      </c>
      <c r="MK52" s="8">
        <v>5</v>
      </c>
      <c r="ML52" s="8">
        <v>3</v>
      </c>
      <c r="MM52" s="8">
        <v>0</v>
      </c>
      <c r="MN52" s="8">
        <v>102</v>
      </c>
      <c r="MO52" s="8">
        <v>2</v>
      </c>
      <c r="MP52" s="8">
        <v>60</v>
      </c>
      <c r="MQ52" s="8">
        <v>20</v>
      </c>
      <c r="MR52" s="8">
        <v>46</v>
      </c>
      <c r="MS52" s="8">
        <v>46</v>
      </c>
      <c r="MT52" s="8">
        <v>0</v>
      </c>
      <c r="MU52" s="8">
        <v>0</v>
      </c>
      <c r="MV52" s="8">
        <v>0</v>
      </c>
      <c r="MW52" s="8">
        <v>30</v>
      </c>
      <c r="MX52" s="8">
        <v>41</v>
      </c>
      <c r="MY52" s="8">
        <v>87</v>
      </c>
      <c r="MZ52" s="8">
        <v>0</v>
      </c>
      <c r="NA52" s="8">
        <v>27</v>
      </c>
      <c r="NB52" s="8">
        <v>0</v>
      </c>
      <c r="NC52" s="8">
        <v>71</v>
      </c>
      <c r="ND52" s="8">
        <v>64</v>
      </c>
      <c r="NE52" s="8">
        <v>4</v>
      </c>
      <c r="NF52" s="8">
        <v>34</v>
      </c>
      <c r="NG52" s="8">
        <v>0</v>
      </c>
      <c r="NH52" s="8">
        <v>27</v>
      </c>
      <c r="NI52" s="8">
        <v>59</v>
      </c>
      <c r="NJ52" s="8">
        <v>42</v>
      </c>
      <c r="NK52" s="8">
        <v>36</v>
      </c>
      <c r="NL52" s="8">
        <v>21</v>
      </c>
      <c r="NM52" s="8">
        <v>12</v>
      </c>
      <c r="NO52" s="8">
        <v>40</v>
      </c>
      <c r="NP52" s="8">
        <v>0</v>
      </c>
      <c r="NQ52" s="8">
        <v>30</v>
      </c>
      <c r="NS52" s="8">
        <v>39</v>
      </c>
      <c r="NU52" s="1">
        <f t="shared" si="15"/>
        <v>30.260869565217391</v>
      </c>
      <c r="NV52" s="1">
        <f t="shared" si="16"/>
        <v>4.361273889001656</v>
      </c>
      <c r="NW52" s="3">
        <f t="shared" si="17"/>
        <v>0.93877551020408168</v>
      </c>
    </row>
    <row r="53" spans="1:387" x14ac:dyDescent="0.55000000000000004">
      <c r="A53" s="11">
        <v>0.91666666666666663</v>
      </c>
      <c r="B53" s="8">
        <v>23</v>
      </c>
      <c r="C53" s="8">
        <v>3</v>
      </c>
      <c r="D53" s="8">
        <v>0</v>
      </c>
      <c r="E53" s="8">
        <v>0</v>
      </c>
      <c r="F53" s="8">
        <v>2</v>
      </c>
      <c r="G53" s="8">
        <v>1</v>
      </c>
      <c r="H53" s="8">
        <v>6</v>
      </c>
      <c r="I53" s="8">
        <v>0</v>
      </c>
      <c r="J53" s="8">
        <v>0</v>
      </c>
      <c r="K53" s="8">
        <v>9</v>
      </c>
      <c r="L53" s="8">
        <v>0</v>
      </c>
      <c r="M53" s="8">
        <v>6</v>
      </c>
      <c r="N53" s="8">
        <v>3</v>
      </c>
      <c r="O53" s="8">
        <v>0</v>
      </c>
      <c r="P53" s="8">
        <v>13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8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41</v>
      </c>
      <c r="AC53" s="8">
        <v>14</v>
      </c>
      <c r="AD53" s="8">
        <v>0</v>
      </c>
      <c r="AE53" s="8">
        <v>1</v>
      </c>
      <c r="AF53" s="8">
        <v>0</v>
      </c>
      <c r="AG53" s="8">
        <v>0</v>
      </c>
      <c r="AH53" s="8">
        <v>6</v>
      </c>
      <c r="AI53" s="8">
        <v>0</v>
      </c>
      <c r="AJ53" s="8">
        <v>0</v>
      </c>
      <c r="AK53" s="8">
        <v>0</v>
      </c>
      <c r="AL53" s="8">
        <v>0</v>
      </c>
      <c r="AM53" s="8">
        <v>4</v>
      </c>
      <c r="AN53" s="8">
        <v>15</v>
      </c>
      <c r="AO53" s="8">
        <v>0</v>
      </c>
      <c r="AP53" s="8">
        <v>3</v>
      </c>
      <c r="AQ53" s="8"/>
      <c r="AR53" s="8">
        <v>1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8">
        <v>2</v>
      </c>
      <c r="BB53" s="8">
        <v>4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J53" s="1">
        <f t="shared" si="18"/>
        <v>2.8448275862068964</v>
      </c>
      <c r="BK53" s="1">
        <f t="shared" si="19"/>
        <v>0.89591454392531056</v>
      </c>
      <c r="BL53" s="3">
        <f t="shared" si="20"/>
        <v>0.98305084745762716</v>
      </c>
      <c r="BM53" s="2"/>
      <c r="BN53" s="11">
        <v>0.91666666666666663</v>
      </c>
      <c r="BO53" s="8">
        <v>47</v>
      </c>
      <c r="BP53" s="8">
        <v>0</v>
      </c>
      <c r="BQ53" s="8">
        <v>8</v>
      </c>
      <c r="BR53" s="8">
        <v>77</v>
      </c>
      <c r="BS53" s="8">
        <v>0</v>
      </c>
      <c r="BT53" s="8">
        <v>0</v>
      </c>
      <c r="BV53" s="8">
        <v>14</v>
      </c>
      <c r="BW53" s="8">
        <v>0</v>
      </c>
      <c r="BX53" s="8">
        <v>3</v>
      </c>
      <c r="BY53" s="8">
        <v>38</v>
      </c>
      <c r="BZ53" s="8">
        <v>2</v>
      </c>
      <c r="CA53" s="8">
        <v>80</v>
      </c>
      <c r="CC53" s="8">
        <v>0</v>
      </c>
      <c r="CD53" s="8">
        <v>0</v>
      </c>
      <c r="CF53" s="8">
        <v>0</v>
      </c>
      <c r="CG53" s="8">
        <v>0</v>
      </c>
      <c r="CH53" s="8">
        <v>0</v>
      </c>
      <c r="CI53" s="8">
        <v>25</v>
      </c>
      <c r="CK53" s="8">
        <v>0</v>
      </c>
      <c r="CN53" s="8">
        <v>8</v>
      </c>
      <c r="CP53" s="8">
        <v>0</v>
      </c>
      <c r="CQ53" s="8">
        <v>0</v>
      </c>
      <c r="CR53" s="8">
        <v>0</v>
      </c>
      <c r="CS53" s="8">
        <v>0</v>
      </c>
      <c r="CT53" s="8">
        <v>16</v>
      </c>
      <c r="CU53" s="8">
        <v>27</v>
      </c>
      <c r="CV53" s="8">
        <v>0</v>
      </c>
      <c r="CW53" s="8">
        <v>41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D53" s="8">
        <v>13</v>
      </c>
      <c r="DE53" s="8">
        <v>0</v>
      </c>
      <c r="DF53" s="8">
        <v>38</v>
      </c>
      <c r="DG53" s="8">
        <v>4</v>
      </c>
      <c r="DH53" s="8">
        <v>0</v>
      </c>
      <c r="DI53" s="8">
        <v>4</v>
      </c>
      <c r="DJ53" s="8">
        <v>31</v>
      </c>
      <c r="DK53" s="8">
        <v>0</v>
      </c>
      <c r="DL53" s="8">
        <v>20</v>
      </c>
      <c r="DM53" s="8">
        <v>0</v>
      </c>
      <c r="DN53" s="8">
        <v>0</v>
      </c>
      <c r="DO53" s="8">
        <v>20</v>
      </c>
      <c r="DP53" s="8">
        <v>2</v>
      </c>
      <c r="DR53" s="8">
        <v>17</v>
      </c>
      <c r="DS53" s="8">
        <v>36</v>
      </c>
      <c r="DU53" s="1">
        <f t="shared" si="3"/>
        <v>11.895833333333334</v>
      </c>
      <c r="DV53" s="1">
        <f t="shared" si="4"/>
        <v>2.8099114696897645</v>
      </c>
      <c r="DW53" s="3">
        <f t="shared" si="5"/>
        <v>0.84210526315789469</v>
      </c>
      <c r="DY53" s="11">
        <v>0.91666666666666663</v>
      </c>
      <c r="DZ53" s="8">
        <v>0</v>
      </c>
      <c r="EA53" s="8">
        <v>0</v>
      </c>
      <c r="EB53" s="8">
        <v>0</v>
      </c>
      <c r="EC53" s="8">
        <v>0</v>
      </c>
      <c r="ED53" s="8">
        <v>0</v>
      </c>
      <c r="EE53" s="8">
        <v>0</v>
      </c>
      <c r="EF53" s="8">
        <v>0</v>
      </c>
      <c r="EG53" s="8">
        <v>0</v>
      </c>
      <c r="EH53" s="8">
        <v>0</v>
      </c>
      <c r="EI53" s="8">
        <v>0</v>
      </c>
      <c r="EJ53" s="8">
        <v>0</v>
      </c>
      <c r="EK53" s="8">
        <v>0</v>
      </c>
      <c r="EL53" s="8">
        <v>0</v>
      </c>
      <c r="EM53" s="8">
        <v>0</v>
      </c>
      <c r="EN53" s="8">
        <v>0</v>
      </c>
      <c r="EO53" s="8">
        <v>0</v>
      </c>
      <c r="EP53" s="8">
        <v>0</v>
      </c>
      <c r="EQ53" s="8">
        <v>0</v>
      </c>
      <c r="ER53" s="8">
        <v>0</v>
      </c>
      <c r="ES53" s="8">
        <v>0</v>
      </c>
      <c r="ET53" s="8">
        <v>0</v>
      </c>
      <c r="EU53" s="8">
        <v>0</v>
      </c>
      <c r="EV53" s="8">
        <v>0</v>
      </c>
      <c r="EW53" s="8">
        <v>0</v>
      </c>
      <c r="EX53" s="8">
        <v>0</v>
      </c>
      <c r="EY53" s="8">
        <v>0</v>
      </c>
      <c r="EZ53" s="8">
        <v>0</v>
      </c>
      <c r="FA53" s="8">
        <v>0</v>
      </c>
      <c r="FB53" s="8">
        <v>0</v>
      </c>
      <c r="FC53" s="8">
        <v>0</v>
      </c>
      <c r="FD53" s="8">
        <v>0</v>
      </c>
      <c r="FE53" s="8">
        <v>0</v>
      </c>
      <c r="FF53" s="8">
        <v>0</v>
      </c>
      <c r="FG53" s="8">
        <v>0</v>
      </c>
      <c r="FH53" s="8">
        <v>0</v>
      </c>
      <c r="FI53" s="8">
        <v>0</v>
      </c>
      <c r="FJ53" s="8">
        <v>0</v>
      </c>
      <c r="FK53" s="8">
        <v>0</v>
      </c>
      <c r="FL53" s="8">
        <v>0</v>
      </c>
      <c r="FM53" s="8">
        <v>0</v>
      </c>
      <c r="FN53" s="8">
        <v>154</v>
      </c>
      <c r="FO53" s="8">
        <v>0</v>
      </c>
      <c r="FP53" s="8">
        <v>0</v>
      </c>
      <c r="FQ53" s="8">
        <v>0</v>
      </c>
      <c r="FR53" s="8">
        <v>0</v>
      </c>
      <c r="FS53" s="8">
        <v>0</v>
      </c>
      <c r="FT53" s="8">
        <v>0</v>
      </c>
      <c r="FU53" s="8">
        <v>0</v>
      </c>
      <c r="FV53" s="8">
        <v>0</v>
      </c>
      <c r="FW53" s="8">
        <v>0</v>
      </c>
      <c r="FX53" s="8">
        <v>0</v>
      </c>
      <c r="FY53" s="8">
        <v>0</v>
      </c>
      <c r="FZ53" s="8">
        <v>0</v>
      </c>
      <c r="GA53" s="8">
        <v>0</v>
      </c>
      <c r="GB53" s="8">
        <v>0</v>
      </c>
      <c r="GC53" s="8">
        <v>0</v>
      </c>
      <c r="GD53" s="8">
        <v>0</v>
      </c>
      <c r="GE53" s="8">
        <v>0</v>
      </c>
      <c r="GF53" s="8">
        <v>0</v>
      </c>
      <c r="GG53" s="8">
        <v>0</v>
      </c>
      <c r="GH53" s="8">
        <v>0</v>
      </c>
      <c r="GI53" s="8">
        <v>0</v>
      </c>
      <c r="GJ53" s="8">
        <v>0</v>
      </c>
      <c r="GK53" s="8">
        <v>0</v>
      </c>
      <c r="GL53" s="8"/>
      <c r="GM53" s="1">
        <f t="shared" si="6"/>
        <v>2.40625</v>
      </c>
      <c r="GN53" s="1">
        <f t="shared" si="7"/>
        <v>2.40625</v>
      </c>
      <c r="GO53" s="3">
        <f t="shared" si="8"/>
        <v>1</v>
      </c>
      <c r="GQ53" s="11">
        <v>0.91666666666666663</v>
      </c>
      <c r="GR53" s="8">
        <v>0</v>
      </c>
      <c r="GS53" s="8">
        <v>0</v>
      </c>
      <c r="GT53" s="8">
        <v>0</v>
      </c>
      <c r="GU53" s="8">
        <v>0</v>
      </c>
      <c r="GV53" s="8">
        <v>36</v>
      </c>
      <c r="GW53" s="8">
        <v>63</v>
      </c>
      <c r="GX53" s="8">
        <v>0</v>
      </c>
      <c r="GY53" s="8">
        <v>0</v>
      </c>
      <c r="GZ53" s="8">
        <v>0</v>
      </c>
      <c r="HA53" s="8">
        <v>0</v>
      </c>
      <c r="HB53" s="8">
        <v>34</v>
      </c>
      <c r="HC53" s="8">
        <v>82</v>
      </c>
      <c r="HD53" s="8">
        <v>0</v>
      </c>
      <c r="HE53" s="8">
        <v>0</v>
      </c>
      <c r="HF53" s="8">
        <v>0</v>
      </c>
      <c r="HG53" s="8">
        <v>62</v>
      </c>
      <c r="HI53" s="8">
        <v>0</v>
      </c>
      <c r="HJ53" s="8">
        <v>0</v>
      </c>
      <c r="HK53" s="8">
        <v>19</v>
      </c>
      <c r="HL53" s="8">
        <v>60</v>
      </c>
      <c r="HM53" s="8">
        <v>0</v>
      </c>
      <c r="HN53" s="8">
        <v>0</v>
      </c>
      <c r="HO53" s="8">
        <v>98</v>
      </c>
      <c r="HP53" s="8">
        <v>0</v>
      </c>
      <c r="HQ53" s="8">
        <v>75</v>
      </c>
      <c r="HS53" s="8">
        <v>12</v>
      </c>
      <c r="HT53" s="8">
        <v>83</v>
      </c>
      <c r="HU53" s="8">
        <v>0</v>
      </c>
      <c r="HV53" s="8">
        <v>0</v>
      </c>
      <c r="HW53" s="8">
        <v>0</v>
      </c>
      <c r="HX53" s="8">
        <v>47</v>
      </c>
      <c r="HY53" s="8">
        <v>0</v>
      </c>
      <c r="IA53" s="8">
        <v>78</v>
      </c>
      <c r="IB53" s="8">
        <v>9</v>
      </c>
      <c r="IC53" s="8">
        <v>0</v>
      </c>
      <c r="ID53" s="8">
        <v>18</v>
      </c>
      <c r="IE53" s="8">
        <v>11</v>
      </c>
      <c r="IF53" s="8">
        <v>35</v>
      </c>
      <c r="IG53" s="8">
        <v>38</v>
      </c>
      <c r="IH53" s="8">
        <v>0</v>
      </c>
      <c r="IJ53" s="8">
        <v>0</v>
      </c>
      <c r="IK53" s="8">
        <v>0</v>
      </c>
      <c r="IL53" s="8">
        <v>63</v>
      </c>
      <c r="IM53" s="8">
        <v>0</v>
      </c>
      <c r="IN53" s="8">
        <v>0</v>
      </c>
      <c r="IO53" s="8">
        <v>0</v>
      </c>
      <c r="IQ53" s="8">
        <v>1</v>
      </c>
      <c r="IR53" s="8">
        <v>4</v>
      </c>
      <c r="IS53" s="8">
        <v>17</v>
      </c>
      <c r="IT53" s="8">
        <v>0</v>
      </c>
      <c r="IU53" s="8">
        <v>65</v>
      </c>
      <c r="IX53" s="8">
        <v>53</v>
      </c>
      <c r="IZ53" s="1">
        <f t="shared" si="9"/>
        <v>20.442307692307693</v>
      </c>
      <c r="JA53" s="1">
        <f t="shared" si="10"/>
        <v>4.0861216627123973</v>
      </c>
      <c r="JB53" s="3">
        <f t="shared" si="11"/>
        <v>0.88135593220338981</v>
      </c>
      <c r="JD53" s="11">
        <v>0.91666666666666663</v>
      </c>
      <c r="JE53" s="8">
        <v>0</v>
      </c>
      <c r="JF53" s="8">
        <v>0</v>
      </c>
      <c r="JG53" s="8">
        <v>0</v>
      </c>
      <c r="JH53" s="8">
        <v>0</v>
      </c>
      <c r="JI53" s="8">
        <v>0</v>
      </c>
      <c r="JJ53" s="8">
        <v>0</v>
      </c>
      <c r="JK53" s="8">
        <v>0</v>
      </c>
      <c r="JL53" s="8">
        <v>0</v>
      </c>
      <c r="JM53" s="8">
        <v>0</v>
      </c>
      <c r="JN53" s="8">
        <v>0</v>
      </c>
      <c r="JO53" s="8">
        <v>0</v>
      </c>
      <c r="JP53" s="8">
        <v>0</v>
      </c>
      <c r="JQ53" s="8">
        <v>0</v>
      </c>
      <c r="JR53" s="8">
        <v>0</v>
      </c>
      <c r="JS53" s="8">
        <v>0</v>
      </c>
      <c r="JT53" s="8">
        <v>0</v>
      </c>
      <c r="JU53" s="8">
        <v>54</v>
      </c>
      <c r="JV53" s="8">
        <v>0</v>
      </c>
      <c r="JW53" s="8">
        <v>0</v>
      </c>
      <c r="JX53" s="8">
        <v>0</v>
      </c>
      <c r="JY53" s="8">
        <v>6</v>
      </c>
      <c r="JZ53" s="8">
        <v>0</v>
      </c>
      <c r="KA53" s="8">
        <v>12</v>
      </c>
      <c r="KB53" s="8">
        <v>0</v>
      </c>
      <c r="KC53" s="8">
        <v>39</v>
      </c>
      <c r="KD53" s="8">
        <v>0</v>
      </c>
      <c r="KE53" s="8">
        <v>0</v>
      </c>
      <c r="KF53" s="8">
        <v>0</v>
      </c>
      <c r="KG53" s="8">
        <v>0</v>
      </c>
      <c r="KH53" s="8">
        <v>0</v>
      </c>
      <c r="KI53" s="8">
        <v>0</v>
      </c>
      <c r="KJ53" s="8">
        <v>7</v>
      </c>
      <c r="KK53" s="8">
        <v>0</v>
      </c>
      <c r="KL53" s="8">
        <v>0</v>
      </c>
      <c r="KM53" s="8">
        <v>0</v>
      </c>
      <c r="KN53" s="8">
        <v>3</v>
      </c>
      <c r="KO53" s="8">
        <v>0</v>
      </c>
      <c r="KP53" s="8">
        <v>0</v>
      </c>
      <c r="KQ53" s="8">
        <v>0</v>
      </c>
      <c r="KR53" s="8">
        <v>0</v>
      </c>
      <c r="KS53" s="8">
        <v>0</v>
      </c>
      <c r="KT53" s="8">
        <v>0</v>
      </c>
      <c r="KU53" s="8">
        <v>0</v>
      </c>
      <c r="KV53" s="8">
        <v>0</v>
      </c>
      <c r="KW53" s="8">
        <v>0</v>
      </c>
      <c r="KX53" s="8">
        <v>0</v>
      </c>
      <c r="KY53" s="8">
        <v>0</v>
      </c>
      <c r="KZ53" s="8">
        <v>0</v>
      </c>
      <c r="LA53" s="8">
        <v>0</v>
      </c>
      <c r="LB53" s="8">
        <v>0</v>
      </c>
      <c r="LC53" s="8">
        <v>0</v>
      </c>
      <c r="LD53" s="8">
        <v>0</v>
      </c>
      <c r="LE53" s="8">
        <v>0</v>
      </c>
      <c r="LF53" s="8">
        <v>16</v>
      </c>
      <c r="LG53" s="8">
        <v>0</v>
      </c>
      <c r="LH53" s="8">
        <v>0</v>
      </c>
      <c r="LI53" s="8">
        <v>0</v>
      </c>
      <c r="LJ53" s="8">
        <v>0</v>
      </c>
      <c r="LK53" s="8">
        <v>1</v>
      </c>
      <c r="LL53" s="8">
        <v>0</v>
      </c>
      <c r="LM53" s="8">
        <v>0</v>
      </c>
      <c r="LN53" s="8">
        <v>3</v>
      </c>
      <c r="LO53" s="8">
        <v>4</v>
      </c>
      <c r="LP53" s="8">
        <v>0</v>
      </c>
      <c r="LR53" s="1">
        <f t="shared" si="12"/>
        <v>2.265625</v>
      </c>
      <c r="LS53" s="1">
        <f t="shared" si="13"/>
        <v>1.0714184957363544</v>
      </c>
      <c r="LT53" s="3">
        <f t="shared" si="14"/>
        <v>1</v>
      </c>
      <c r="LV53" s="11">
        <v>0.91666666666666663</v>
      </c>
      <c r="LW53" s="8">
        <v>38</v>
      </c>
      <c r="LX53" s="8">
        <v>41</v>
      </c>
      <c r="LY53" s="8">
        <v>43</v>
      </c>
      <c r="LZ53" s="8">
        <v>0</v>
      </c>
      <c r="MA53" s="8">
        <v>0</v>
      </c>
      <c r="MB53" s="8">
        <v>0</v>
      </c>
      <c r="MC53" s="8">
        <v>0</v>
      </c>
      <c r="ME53" s="8">
        <v>39</v>
      </c>
      <c r="MF53" s="8">
        <v>7</v>
      </c>
      <c r="MG53" s="8">
        <v>3</v>
      </c>
      <c r="MH53" s="8">
        <v>0</v>
      </c>
      <c r="MI53" s="8">
        <v>49</v>
      </c>
      <c r="MJ53" s="8">
        <v>0</v>
      </c>
      <c r="MK53" s="8">
        <v>0</v>
      </c>
      <c r="ML53" s="8">
        <v>0</v>
      </c>
      <c r="MM53" s="8">
        <v>0</v>
      </c>
      <c r="MN53" s="8">
        <v>39</v>
      </c>
      <c r="MO53" s="8">
        <v>0</v>
      </c>
      <c r="MP53" s="8">
        <v>15</v>
      </c>
      <c r="MQ53" s="8">
        <v>0</v>
      </c>
      <c r="MR53" s="8">
        <v>33</v>
      </c>
      <c r="MS53" s="8">
        <v>6</v>
      </c>
      <c r="MT53" s="8">
        <v>0</v>
      </c>
      <c r="MU53" s="8">
        <v>0</v>
      </c>
      <c r="MV53" s="8">
        <v>0</v>
      </c>
      <c r="MW53" s="8">
        <v>22</v>
      </c>
      <c r="MX53" s="8">
        <v>25</v>
      </c>
      <c r="MY53" s="8">
        <v>55</v>
      </c>
      <c r="MZ53" s="8">
        <v>0</v>
      </c>
      <c r="NA53" s="8">
        <v>0</v>
      </c>
      <c r="NB53" s="8">
        <v>0</v>
      </c>
      <c r="NC53" s="8">
        <v>6</v>
      </c>
      <c r="ND53" s="8">
        <v>53</v>
      </c>
      <c r="NF53" s="8">
        <v>0</v>
      </c>
      <c r="NG53" s="8">
        <v>0</v>
      </c>
      <c r="NH53" s="8">
        <v>0</v>
      </c>
      <c r="NI53" s="8">
        <v>0</v>
      </c>
      <c r="NJ53" s="8">
        <v>27</v>
      </c>
      <c r="NK53" s="8">
        <v>56</v>
      </c>
      <c r="NL53" s="8">
        <v>0</v>
      </c>
      <c r="NM53" s="8">
        <v>0</v>
      </c>
      <c r="NO53" s="8">
        <v>51</v>
      </c>
      <c r="NP53" s="8">
        <v>0</v>
      </c>
      <c r="NQ53" s="8">
        <v>0</v>
      </c>
      <c r="NS53" s="8">
        <v>32</v>
      </c>
      <c r="NU53" s="1">
        <f t="shared" si="15"/>
        <v>14.222222222222221</v>
      </c>
      <c r="NV53" s="1">
        <f t="shared" si="16"/>
        <v>2.9466448800937508</v>
      </c>
      <c r="NW53" s="3">
        <f t="shared" si="17"/>
        <v>0.91836734693877553</v>
      </c>
    </row>
    <row r="54" spans="1:387" x14ac:dyDescent="0.55000000000000004">
      <c r="A54" s="11">
        <v>0.9375</v>
      </c>
      <c r="B54" s="8">
        <v>6</v>
      </c>
      <c r="C54" s="8">
        <v>1</v>
      </c>
      <c r="D54" s="8">
        <v>0</v>
      </c>
      <c r="E54" s="8">
        <v>4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2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2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2</v>
      </c>
      <c r="AF54" s="8">
        <v>0</v>
      </c>
      <c r="AG54" s="8">
        <v>0</v>
      </c>
      <c r="AH54" s="8">
        <v>19</v>
      </c>
      <c r="AI54" s="8">
        <v>0</v>
      </c>
      <c r="AJ54" s="8">
        <v>0</v>
      </c>
      <c r="AK54" s="8">
        <v>0</v>
      </c>
      <c r="AL54" s="8">
        <v>9</v>
      </c>
      <c r="AM54" s="8">
        <v>0</v>
      </c>
      <c r="AN54" s="8">
        <v>0</v>
      </c>
      <c r="AO54" s="8">
        <v>0</v>
      </c>
      <c r="AP54" s="8">
        <v>0</v>
      </c>
      <c r="AQ54" s="8"/>
      <c r="AR54" s="8">
        <v>0</v>
      </c>
      <c r="AS54" s="8">
        <v>0</v>
      </c>
      <c r="AT54" s="8">
        <v>0</v>
      </c>
      <c r="AU54" s="8">
        <v>0</v>
      </c>
      <c r="AV54" s="8">
        <v>13</v>
      </c>
      <c r="AW54" s="8">
        <v>0</v>
      </c>
      <c r="AX54" s="8">
        <v>0</v>
      </c>
      <c r="AY54" s="8">
        <v>0</v>
      </c>
      <c r="AZ54" s="8">
        <v>2</v>
      </c>
      <c r="BA54" s="8">
        <v>2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J54" s="1">
        <f t="shared" si="18"/>
        <v>1.0689655172413792</v>
      </c>
      <c r="BK54" s="1">
        <f t="shared" si="19"/>
        <v>0.43226080843943576</v>
      </c>
      <c r="BL54" s="3">
        <f t="shared" si="20"/>
        <v>0.98305084745762716</v>
      </c>
      <c r="BM54" s="2"/>
      <c r="BN54" s="11">
        <v>0.9375</v>
      </c>
      <c r="BO54" s="8">
        <v>0</v>
      </c>
      <c r="BP54" s="8">
        <v>1</v>
      </c>
      <c r="BQ54" s="8">
        <v>3</v>
      </c>
      <c r="BR54" s="8">
        <v>34</v>
      </c>
      <c r="BS54" s="8">
        <v>0</v>
      </c>
      <c r="BT54" s="8">
        <v>0</v>
      </c>
      <c r="BV54" s="8">
        <v>2</v>
      </c>
      <c r="BW54" s="8">
        <v>0</v>
      </c>
      <c r="BX54" s="8">
        <v>0</v>
      </c>
      <c r="BY54" s="8">
        <v>7</v>
      </c>
      <c r="BZ54" s="8">
        <v>0</v>
      </c>
      <c r="CA54" s="8">
        <v>47</v>
      </c>
      <c r="CC54" s="8">
        <v>0</v>
      </c>
      <c r="CD54" s="8">
        <v>0</v>
      </c>
      <c r="CF54" s="8">
        <v>0</v>
      </c>
      <c r="CG54" s="8">
        <v>0</v>
      </c>
      <c r="CH54" s="8">
        <v>0</v>
      </c>
      <c r="CI54" s="8">
        <v>16</v>
      </c>
      <c r="CK54" s="8">
        <v>0</v>
      </c>
      <c r="CN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34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D54" s="8">
        <v>9</v>
      </c>
      <c r="DE54" s="8">
        <v>0</v>
      </c>
      <c r="DF54" s="8">
        <v>17</v>
      </c>
      <c r="DG54" s="8">
        <v>0</v>
      </c>
      <c r="DH54" s="8">
        <v>0</v>
      </c>
      <c r="DI54" s="8">
        <v>1</v>
      </c>
      <c r="DJ54" s="8">
        <v>0</v>
      </c>
      <c r="DK54" s="8">
        <v>0</v>
      </c>
      <c r="DL54" s="8">
        <v>1</v>
      </c>
      <c r="DM54" s="8">
        <v>0</v>
      </c>
      <c r="DN54" s="8">
        <v>0</v>
      </c>
      <c r="DO54" s="8">
        <v>19</v>
      </c>
      <c r="DP54" s="8">
        <v>0</v>
      </c>
      <c r="DR54" s="8">
        <v>14</v>
      </c>
      <c r="DS54" s="8">
        <v>15</v>
      </c>
      <c r="DU54" s="1">
        <f t="shared" si="3"/>
        <v>4.583333333333333</v>
      </c>
      <c r="DV54" s="1">
        <f t="shared" si="4"/>
        <v>1.4865929600403762</v>
      </c>
      <c r="DW54" s="3">
        <f t="shared" si="5"/>
        <v>0.84210526315789469</v>
      </c>
      <c r="DY54" s="11">
        <v>0.9375</v>
      </c>
      <c r="DZ54" s="8">
        <v>10</v>
      </c>
      <c r="EA54" s="8">
        <v>0</v>
      </c>
      <c r="EB54" s="8">
        <v>0</v>
      </c>
      <c r="EC54" s="8">
        <v>0</v>
      </c>
      <c r="ED54" s="8">
        <v>0</v>
      </c>
      <c r="EE54" s="8">
        <v>0</v>
      </c>
      <c r="EF54" s="8">
        <v>0</v>
      </c>
      <c r="EG54" s="8">
        <v>0</v>
      </c>
      <c r="EH54" s="8">
        <v>0</v>
      </c>
      <c r="EI54" s="8">
        <v>0</v>
      </c>
      <c r="EJ54" s="8">
        <v>0</v>
      </c>
      <c r="EK54" s="8">
        <v>0</v>
      </c>
      <c r="EL54" s="8">
        <v>0</v>
      </c>
      <c r="EM54" s="8">
        <v>0</v>
      </c>
      <c r="EN54" s="8">
        <v>0</v>
      </c>
      <c r="EO54" s="8">
        <v>0</v>
      </c>
      <c r="EP54" s="8">
        <v>0</v>
      </c>
      <c r="EQ54" s="8">
        <v>0</v>
      </c>
      <c r="ER54" s="8">
        <v>0</v>
      </c>
      <c r="ES54" s="8">
        <v>0</v>
      </c>
      <c r="ET54" s="8">
        <v>0</v>
      </c>
      <c r="EU54" s="8">
        <v>0</v>
      </c>
      <c r="EV54" s="8">
        <v>0</v>
      </c>
      <c r="EW54" s="8">
        <v>0</v>
      </c>
      <c r="EX54" s="8">
        <v>0</v>
      </c>
      <c r="EY54" s="8">
        <v>0</v>
      </c>
      <c r="EZ54" s="8">
        <v>51</v>
      </c>
      <c r="FA54" s="8">
        <v>0</v>
      </c>
      <c r="FB54" s="8">
        <v>0</v>
      </c>
      <c r="FC54" s="8">
        <v>0</v>
      </c>
      <c r="FD54" s="8">
        <v>0</v>
      </c>
      <c r="FE54" s="8">
        <v>0</v>
      </c>
      <c r="FF54" s="8">
        <v>0</v>
      </c>
      <c r="FG54" s="8">
        <v>44</v>
      </c>
      <c r="FH54" s="8">
        <v>0</v>
      </c>
      <c r="FI54" s="8">
        <v>0</v>
      </c>
      <c r="FJ54" s="8">
        <v>0</v>
      </c>
      <c r="FK54" s="8">
        <v>0</v>
      </c>
      <c r="FL54" s="8">
        <v>0</v>
      </c>
      <c r="FM54" s="8">
        <v>0</v>
      </c>
      <c r="FN54" s="8">
        <v>6</v>
      </c>
      <c r="FO54" s="8">
        <v>0</v>
      </c>
      <c r="FP54" s="8">
        <v>2</v>
      </c>
      <c r="FQ54" s="8">
        <v>0</v>
      </c>
      <c r="FR54" s="8">
        <v>0</v>
      </c>
      <c r="FS54" s="8">
        <v>0</v>
      </c>
      <c r="FT54" s="8">
        <v>0</v>
      </c>
      <c r="FU54" s="8">
        <v>0</v>
      </c>
      <c r="FV54" s="8">
        <v>0</v>
      </c>
      <c r="FW54" s="8">
        <v>0</v>
      </c>
      <c r="FX54" s="8">
        <v>0</v>
      </c>
      <c r="FY54" s="8">
        <v>0</v>
      </c>
      <c r="FZ54" s="8">
        <v>0</v>
      </c>
      <c r="GA54" s="8">
        <v>0</v>
      </c>
      <c r="GB54" s="8">
        <v>0</v>
      </c>
      <c r="GC54" s="8">
        <v>0</v>
      </c>
      <c r="GD54" s="8">
        <v>0</v>
      </c>
      <c r="GE54" s="8">
        <v>0</v>
      </c>
      <c r="GF54" s="8">
        <v>0</v>
      </c>
      <c r="GG54" s="8">
        <v>0</v>
      </c>
      <c r="GH54" s="8">
        <v>0</v>
      </c>
      <c r="GI54" s="8">
        <v>0</v>
      </c>
      <c r="GJ54" s="8">
        <v>0</v>
      </c>
      <c r="GK54" s="8">
        <v>0</v>
      </c>
      <c r="GL54" s="8"/>
      <c r="GM54" s="1">
        <f t="shared" si="6"/>
        <v>1.765625</v>
      </c>
      <c r="GN54" s="1">
        <f t="shared" si="7"/>
        <v>1.0537965629952279</v>
      </c>
      <c r="GO54" s="3">
        <f t="shared" si="8"/>
        <v>1</v>
      </c>
      <c r="GQ54" s="11">
        <v>0.9375</v>
      </c>
      <c r="GR54" s="8">
        <v>0</v>
      </c>
      <c r="GS54" s="8">
        <v>0</v>
      </c>
      <c r="GT54" s="8">
        <v>0</v>
      </c>
      <c r="GU54" s="8">
        <v>0</v>
      </c>
      <c r="GV54" s="8">
        <v>17</v>
      </c>
      <c r="GW54" s="8">
        <v>71</v>
      </c>
      <c r="GX54" s="8">
        <v>0</v>
      </c>
      <c r="GY54" s="8">
        <v>0</v>
      </c>
      <c r="GZ54" s="8">
        <v>0</v>
      </c>
      <c r="HA54" s="8">
        <v>0</v>
      </c>
      <c r="HB54" s="8">
        <v>13</v>
      </c>
      <c r="HC54" s="8">
        <v>75</v>
      </c>
      <c r="HD54" s="8">
        <v>0</v>
      </c>
      <c r="HE54" s="8">
        <v>0</v>
      </c>
      <c r="HF54" s="8">
        <v>0</v>
      </c>
      <c r="HG54" s="8">
        <v>109</v>
      </c>
      <c r="HI54" s="8">
        <v>0</v>
      </c>
      <c r="HJ54" s="8">
        <v>0</v>
      </c>
      <c r="HK54" s="8">
        <v>0</v>
      </c>
      <c r="HL54" s="8">
        <v>0</v>
      </c>
      <c r="HM54" s="8">
        <v>0</v>
      </c>
      <c r="HN54" s="8">
        <v>0</v>
      </c>
      <c r="HO54" s="8">
        <v>95</v>
      </c>
      <c r="HP54" s="8">
        <v>0</v>
      </c>
      <c r="HQ54" s="8">
        <v>74</v>
      </c>
      <c r="HS54" s="8">
        <v>0</v>
      </c>
      <c r="HT54" s="8">
        <v>58</v>
      </c>
      <c r="HU54" s="8">
        <v>0</v>
      </c>
      <c r="HV54" s="8">
        <v>0</v>
      </c>
      <c r="HW54" s="8">
        <v>0</v>
      </c>
      <c r="HX54" s="8">
        <v>35</v>
      </c>
      <c r="HY54" s="8">
        <v>0</v>
      </c>
      <c r="IA54" s="8">
        <v>43</v>
      </c>
      <c r="IB54" s="8">
        <v>23</v>
      </c>
      <c r="IC54" s="8">
        <v>0</v>
      </c>
      <c r="ID54" s="8">
        <v>7</v>
      </c>
      <c r="IE54" s="8">
        <v>11</v>
      </c>
      <c r="IF54" s="8">
        <v>32</v>
      </c>
      <c r="IG54" s="8">
        <v>61</v>
      </c>
      <c r="IH54" s="8">
        <v>0</v>
      </c>
      <c r="IJ54" s="8">
        <v>0</v>
      </c>
      <c r="IK54" s="8">
        <v>0</v>
      </c>
      <c r="IL54" s="8">
        <v>10</v>
      </c>
      <c r="IM54" s="8">
        <v>0</v>
      </c>
      <c r="IN54" s="8">
        <v>0</v>
      </c>
      <c r="IO54" s="8">
        <v>0</v>
      </c>
      <c r="IR54" s="8">
        <v>0</v>
      </c>
      <c r="IS54" s="8">
        <v>76</v>
      </c>
      <c r="IT54" s="8">
        <v>0</v>
      </c>
      <c r="IU54" s="8">
        <v>62</v>
      </c>
      <c r="IX54" s="8">
        <v>57</v>
      </c>
      <c r="IZ54" s="1">
        <f t="shared" si="9"/>
        <v>18.215686274509803</v>
      </c>
      <c r="JA54" s="1">
        <f t="shared" si="10"/>
        <v>4.2210781752022521</v>
      </c>
      <c r="JB54" s="3">
        <f t="shared" si="11"/>
        <v>0.86440677966101698</v>
      </c>
      <c r="JD54" s="11">
        <v>0.9375</v>
      </c>
      <c r="JE54" s="8">
        <v>0</v>
      </c>
      <c r="JF54" s="8">
        <v>0</v>
      </c>
      <c r="JG54" s="8">
        <v>0</v>
      </c>
      <c r="JH54" s="8">
        <v>17</v>
      </c>
      <c r="JI54" s="8">
        <v>0</v>
      </c>
      <c r="JJ54" s="8">
        <v>0</v>
      </c>
      <c r="JK54" s="8">
        <v>0</v>
      </c>
      <c r="JL54" s="8">
        <v>0</v>
      </c>
      <c r="JM54" s="8">
        <v>1</v>
      </c>
      <c r="JN54" s="8">
        <v>0</v>
      </c>
      <c r="JO54" s="8">
        <v>0</v>
      </c>
      <c r="JP54" s="8">
        <v>0</v>
      </c>
      <c r="JQ54" s="8">
        <v>0</v>
      </c>
      <c r="JR54" s="8">
        <v>0</v>
      </c>
      <c r="JS54" s="8">
        <v>0</v>
      </c>
      <c r="JT54" s="8">
        <v>0</v>
      </c>
      <c r="JU54" s="8">
        <v>18</v>
      </c>
      <c r="JV54" s="8">
        <v>0</v>
      </c>
      <c r="JW54" s="8">
        <v>0</v>
      </c>
      <c r="JX54" s="8">
        <v>0</v>
      </c>
      <c r="JY54" s="8">
        <v>14</v>
      </c>
      <c r="JZ54" s="8">
        <v>0</v>
      </c>
      <c r="KA54" s="8">
        <v>0</v>
      </c>
      <c r="KB54" s="8">
        <v>0</v>
      </c>
      <c r="KC54" s="8">
        <v>3</v>
      </c>
      <c r="KD54" s="8">
        <v>0</v>
      </c>
      <c r="KE54" s="8">
        <v>0</v>
      </c>
      <c r="KF54" s="8">
        <v>0</v>
      </c>
      <c r="KG54" s="8">
        <v>0</v>
      </c>
      <c r="KH54" s="8">
        <v>0</v>
      </c>
      <c r="KI54" s="8">
        <v>0</v>
      </c>
      <c r="KJ54" s="8">
        <v>15</v>
      </c>
      <c r="KK54" s="8">
        <v>1</v>
      </c>
      <c r="KL54" s="8">
        <v>0</v>
      </c>
      <c r="KM54" s="8">
        <v>0</v>
      </c>
      <c r="KN54" s="8">
        <v>2</v>
      </c>
      <c r="KO54" s="8">
        <v>0</v>
      </c>
      <c r="KP54" s="8">
        <v>0</v>
      </c>
      <c r="KQ54" s="8">
        <v>0</v>
      </c>
      <c r="KR54" s="8">
        <v>0</v>
      </c>
      <c r="KS54" s="8">
        <v>0</v>
      </c>
      <c r="KT54" s="8">
        <v>0</v>
      </c>
      <c r="KU54" s="8">
        <v>0</v>
      </c>
      <c r="KV54" s="8">
        <v>0</v>
      </c>
      <c r="KW54" s="8">
        <v>0</v>
      </c>
      <c r="KX54" s="8">
        <v>0</v>
      </c>
      <c r="KY54" s="8">
        <v>0</v>
      </c>
      <c r="KZ54" s="8">
        <v>0</v>
      </c>
      <c r="LA54" s="8">
        <v>0</v>
      </c>
      <c r="LB54" s="8">
        <v>0</v>
      </c>
      <c r="LC54" s="8">
        <v>0</v>
      </c>
      <c r="LD54" s="8">
        <v>0</v>
      </c>
      <c r="LE54" s="8">
        <v>1</v>
      </c>
      <c r="LF54" s="8">
        <v>0</v>
      </c>
      <c r="LG54" s="8">
        <v>0</v>
      </c>
      <c r="LH54" s="8">
        <v>0</v>
      </c>
      <c r="LI54" s="8">
        <v>0</v>
      </c>
      <c r="LJ54" s="8">
        <v>0</v>
      </c>
      <c r="LK54" s="8">
        <v>0</v>
      </c>
      <c r="LL54" s="8">
        <v>0</v>
      </c>
      <c r="LM54" s="8">
        <v>0</v>
      </c>
      <c r="LN54" s="8">
        <v>12</v>
      </c>
      <c r="LO54" s="8">
        <v>11</v>
      </c>
      <c r="LP54" s="8">
        <v>0</v>
      </c>
      <c r="LR54" s="1">
        <f t="shared" si="12"/>
        <v>1.484375</v>
      </c>
      <c r="LS54" s="1">
        <f t="shared" si="13"/>
        <v>0.53959870243785713</v>
      </c>
      <c r="LT54" s="3">
        <f t="shared" si="14"/>
        <v>1</v>
      </c>
      <c r="LV54" s="11">
        <v>0.9375</v>
      </c>
      <c r="LW54" s="8">
        <v>32</v>
      </c>
      <c r="LX54" s="8">
        <v>19</v>
      </c>
      <c r="LY54" s="8">
        <v>45</v>
      </c>
      <c r="LZ54" s="8">
        <v>0</v>
      </c>
      <c r="MA54" s="8">
        <v>0</v>
      </c>
      <c r="MB54" s="8">
        <v>0</v>
      </c>
      <c r="MC54" s="8">
        <v>0</v>
      </c>
      <c r="ME54" s="8">
        <v>0</v>
      </c>
      <c r="MF54" s="8">
        <v>0</v>
      </c>
      <c r="MG54" s="8">
        <v>0</v>
      </c>
      <c r="MH54" s="8">
        <v>0</v>
      </c>
      <c r="MI54" s="8">
        <v>20</v>
      </c>
      <c r="MJ54" s="8">
        <v>0</v>
      </c>
      <c r="MK54" s="8">
        <v>0</v>
      </c>
      <c r="ML54" s="8">
        <v>0</v>
      </c>
      <c r="MM54" s="8">
        <v>0</v>
      </c>
      <c r="MN54" s="8">
        <v>64</v>
      </c>
      <c r="MO54" s="8">
        <v>0</v>
      </c>
      <c r="MP54" s="8">
        <v>0</v>
      </c>
      <c r="MQ54" s="8">
        <v>0</v>
      </c>
      <c r="MR54" s="8">
        <v>24</v>
      </c>
      <c r="MS54" s="8">
        <v>2</v>
      </c>
      <c r="MT54" s="8">
        <v>0</v>
      </c>
      <c r="MU54" s="8">
        <v>0</v>
      </c>
      <c r="MV54" s="8">
        <v>0</v>
      </c>
      <c r="MW54" s="8">
        <v>19</v>
      </c>
      <c r="MX54" s="8">
        <v>0</v>
      </c>
      <c r="MY54" s="8">
        <v>52</v>
      </c>
      <c r="MZ54" s="8">
        <v>0</v>
      </c>
      <c r="NA54" s="8">
        <v>0</v>
      </c>
      <c r="NB54" s="8">
        <v>0</v>
      </c>
      <c r="NC54" s="8">
        <v>0</v>
      </c>
      <c r="ND54" s="8">
        <v>53</v>
      </c>
      <c r="NF54" s="8">
        <v>0</v>
      </c>
      <c r="NG54" s="8">
        <v>0</v>
      </c>
      <c r="NH54" s="8">
        <v>0</v>
      </c>
      <c r="NI54" s="8">
        <v>0</v>
      </c>
      <c r="NJ54" s="8">
        <v>0</v>
      </c>
      <c r="NK54" s="8">
        <v>22</v>
      </c>
      <c r="NL54" s="8">
        <v>0</v>
      </c>
      <c r="NM54" s="8">
        <v>0</v>
      </c>
      <c r="NO54" s="8">
        <v>39</v>
      </c>
      <c r="NP54" s="8">
        <v>0</v>
      </c>
      <c r="NQ54" s="8">
        <v>0</v>
      </c>
      <c r="NS54" s="8">
        <v>48</v>
      </c>
      <c r="NU54" s="1">
        <f t="shared" si="15"/>
        <v>9.7555555555555564</v>
      </c>
      <c r="NV54" s="1">
        <f t="shared" si="16"/>
        <v>2.6955173329957196</v>
      </c>
      <c r="NW54" s="3">
        <f t="shared" si="17"/>
        <v>0.91836734693877553</v>
      </c>
    </row>
    <row r="55" spans="1:387" x14ac:dyDescent="0.55000000000000004">
      <c r="A55" s="11">
        <v>0.95833333333333337</v>
      </c>
      <c r="B55" s="8">
        <v>0</v>
      </c>
      <c r="C55" s="8">
        <v>0</v>
      </c>
      <c r="D55" s="8">
        <v>0</v>
      </c>
      <c r="E55" s="8">
        <v>0</v>
      </c>
      <c r="F55" s="8">
        <v>0</v>
      </c>
      <c r="G55" s="8">
        <v>3</v>
      </c>
      <c r="H55" s="8">
        <v>0</v>
      </c>
      <c r="I55" s="8">
        <v>0</v>
      </c>
      <c r="J55" s="8">
        <v>0</v>
      </c>
      <c r="K55" s="8">
        <v>8</v>
      </c>
      <c r="L55" s="8">
        <v>0</v>
      </c>
      <c r="M55" s="8">
        <v>15</v>
      </c>
      <c r="N55" s="8">
        <v>2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38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0</v>
      </c>
      <c r="AE55" s="8">
        <v>13</v>
      </c>
      <c r="AF55" s="8">
        <v>0</v>
      </c>
      <c r="AG55" s="8">
        <v>0</v>
      </c>
      <c r="AH55" s="8">
        <v>2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/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6</v>
      </c>
      <c r="BA55" s="8">
        <v>0</v>
      </c>
      <c r="BB55" s="8">
        <v>0</v>
      </c>
      <c r="BC55" s="8">
        <v>0</v>
      </c>
      <c r="BD55" s="8">
        <v>11</v>
      </c>
      <c r="BE55" s="8">
        <v>0</v>
      </c>
      <c r="BF55" s="8">
        <v>0</v>
      </c>
      <c r="BG55" s="8">
        <v>0</v>
      </c>
      <c r="BH55" s="8">
        <v>0</v>
      </c>
      <c r="BJ55" s="1">
        <f t="shared" si="18"/>
        <v>1.6896551724137931</v>
      </c>
      <c r="BK55" s="1">
        <f t="shared" si="19"/>
        <v>0.76017275098760007</v>
      </c>
      <c r="BL55" s="3">
        <f t="shared" si="20"/>
        <v>0.98305084745762716</v>
      </c>
      <c r="BM55" s="2"/>
      <c r="BN55" s="11">
        <v>0.95833333333333337</v>
      </c>
      <c r="BO55" s="8">
        <v>0</v>
      </c>
      <c r="BP55" s="8">
        <v>0</v>
      </c>
      <c r="BQ55" s="8">
        <v>0</v>
      </c>
      <c r="BR55" s="8">
        <v>35</v>
      </c>
      <c r="BS55" s="8">
        <v>0</v>
      </c>
      <c r="BT55" s="8">
        <v>0</v>
      </c>
      <c r="BV55" s="8">
        <v>13</v>
      </c>
      <c r="BW55" s="8">
        <v>11</v>
      </c>
      <c r="BX55" s="8">
        <v>0</v>
      </c>
      <c r="BY55" s="8">
        <v>0</v>
      </c>
      <c r="BZ55" s="8">
        <v>0</v>
      </c>
      <c r="CA55" s="8">
        <v>42</v>
      </c>
      <c r="CC55" s="8">
        <v>0</v>
      </c>
      <c r="CD55" s="8">
        <v>0</v>
      </c>
      <c r="CF55" s="8">
        <v>0</v>
      </c>
      <c r="CG55" s="8">
        <v>0</v>
      </c>
      <c r="CH55" s="8">
        <v>0</v>
      </c>
      <c r="CI55" s="8">
        <v>9</v>
      </c>
      <c r="CK55" s="8">
        <v>0</v>
      </c>
      <c r="CN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6</v>
      </c>
      <c r="CV55" s="8">
        <v>0</v>
      </c>
      <c r="CW55" s="8">
        <v>30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D55" s="8">
        <v>29</v>
      </c>
      <c r="DE55" s="8">
        <v>0</v>
      </c>
      <c r="DF55" s="8">
        <v>10</v>
      </c>
      <c r="DG55" s="8">
        <v>0</v>
      </c>
      <c r="DH55" s="8">
        <v>0</v>
      </c>
      <c r="DJ55" s="8">
        <v>0</v>
      </c>
      <c r="DK55" s="8">
        <v>0</v>
      </c>
      <c r="DL55" s="8">
        <v>0</v>
      </c>
      <c r="DM55" s="8">
        <v>0</v>
      </c>
      <c r="DN55" s="8">
        <v>0</v>
      </c>
      <c r="DO55" s="8">
        <v>0</v>
      </c>
      <c r="DP55" s="8">
        <v>0</v>
      </c>
      <c r="DR55" s="8">
        <v>0</v>
      </c>
      <c r="DS55" s="8">
        <v>4</v>
      </c>
      <c r="DU55" s="1">
        <f t="shared" si="3"/>
        <v>4.0212765957446805</v>
      </c>
      <c r="DV55" s="1">
        <f t="shared" si="4"/>
        <v>1.4415819510050678</v>
      </c>
      <c r="DW55" s="3">
        <f t="shared" si="5"/>
        <v>0.82456140350877194</v>
      </c>
      <c r="DY55" s="11">
        <v>0.95833333333333337</v>
      </c>
      <c r="DZ55" s="8">
        <v>0</v>
      </c>
      <c r="EA55" s="8">
        <v>0</v>
      </c>
      <c r="EB55" s="8">
        <v>0</v>
      </c>
      <c r="EC55" s="8">
        <v>0</v>
      </c>
      <c r="ED55" s="8">
        <v>0</v>
      </c>
      <c r="EE55" s="8">
        <v>0</v>
      </c>
      <c r="EF55" s="8">
        <v>0</v>
      </c>
      <c r="EG55" s="8">
        <v>0</v>
      </c>
      <c r="EH55" s="8">
        <v>0</v>
      </c>
      <c r="EI55" s="8">
        <v>0</v>
      </c>
      <c r="EJ55" s="8">
        <v>0</v>
      </c>
      <c r="EK55" s="8">
        <v>0</v>
      </c>
      <c r="EL55" s="8">
        <v>0</v>
      </c>
      <c r="EM55" s="8">
        <v>0</v>
      </c>
      <c r="EN55" s="8">
        <v>0</v>
      </c>
      <c r="EO55" s="8">
        <v>0</v>
      </c>
      <c r="EP55" s="8">
        <v>0</v>
      </c>
      <c r="EQ55" s="8">
        <v>0</v>
      </c>
      <c r="ER55" s="8">
        <v>0</v>
      </c>
      <c r="ES55" s="8">
        <v>0</v>
      </c>
      <c r="ET55" s="8">
        <v>0</v>
      </c>
      <c r="EU55" s="8">
        <v>0</v>
      </c>
      <c r="EV55" s="8">
        <v>0</v>
      </c>
      <c r="EW55" s="8">
        <v>0</v>
      </c>
      <c r="EX55" s="8">
        <v>0</v>
      </c>
      <c r="EY55" s="8">
        <v>0</v>
      </c>
      <c r="EZ55" s="8">
        <v>39</v>
      </c>
      <c r="FA55" s="8">
        <v>0</v>
      </c>
      <c r="FB55" s="8">
        <v>0</v>
      </c>
      <c r="FC55" s="8">
        <v>0</v>
      </c>
      <c r="FD55" s="8">
        <v>0</v>
      </c>
      <c r="FE55" s="8">
        <v>0</v>
      </c>
      <c r="FF55" s="8">
        <v>0</v>
      </c>
      <c r="FG55" s="8">
        <v>0</v>
      </c>
      <c r="FH55" s="8">
        <v>9</v>
      </c>
      <c r="FI55" s="8">
        <v>0</v>
      </c>
      <c r="FJ55" s="8">
        <v>0</v>
      </c>
      <c r="FK55" s="8">
        <v>0</v>
      </c>
      <c r="FL55" s="8">
        <v>0</v>
      </c>
      <c r="FM55" s="8">
        <v>0</v>
      </c>
      <c r="FN55" s="8">
        <v>17</v>
      </c>
      <c r="FO55" s="8">
        <v>0</v>
      </c>
      <c r="FP55" s="8">
        <v>0</v>
      </c>
      <c r="FQ55" s="8">
        <v>0</v>
      </c>
      <c r="FR55" s="8">
        <v>0</v>
      </c>
      <c r="FS55" s="8">
        <v>0</v>
      </c>
      <c r="FT55" s="8">
        <v>0</v>
      </c>
      <c r="FU55" s="8">
        <v>0</v>
      </c>
      <c r="FV55" s="8">
        <v>0</v>
      </c>
      <c r="FW55" s="8">
        <v>0</v>
      </c>
      <c r="FX55" s="8">
        <v>0</v>
      </c>
      <c r="FY55" s="8">
        <v>0</v>
      </c>
      <c r="FZ55" s="8">
        <v>0</v>
      </c>
      <c r="GA55" s="8">
        <v>0</v>
      </c>
      <c r="GB55" s="8">
        <v>0</v>
      </c>
      <c r="GC55" s="8">
        <v>0</v>
      </c>
      <c r="GD55" s="8">
        <v>0</v>
      </c>
      <c r="GE55" s="8">
        <v>0</v>
      </c>
      <c r="GF55" s="8">
        <v>0</v>
      </c>
      <c r="GG55" s="8">
        <v>0</v>
      </c>
      <c r="GH55" s="8">
        <v>0</v>
      </c>
      <c r="GI55" s="8">
        <v>0</v>
      </c>
      <c r="GJ55" s="8">
        <v>0</v>
      </c>
      <c r="GK55" s="8">
        <v>0</v>
      </c>
      <c r="GL55" s="8"/>
      <c r="GM55" s="1">
        <f t="shared" si="6"/>
        <v>1.015625</v>
      </c>
      <c r="GN55" s="1">
        <f t="shared" si="7"/>
        <v>0.67277417682752394</v>
      </c>
      <c r="GO55" s="3">
        <f t="shared" si="8"/>
        <v>1</v>
      </c>
      <c r="GQ55" s="11">
        <v>0.95833333333333337</v>
      </c>
      <c r="GR55" s="8">
        <v>0</v>
      </c>
      <c r="GS55" s="8">
        <v>0</v>
      </c>
      <c r="GT55" s="8">
        <v>0</v>
      </c>
      <c r="GU55" s="8">
        <v>0</v>
      </c>
      <c r="GV55" s="8">
        <v>17</v>
      </c>
      <c r="GW55" s="8">
        <v>78</v>
      </c>
      <c r="GX55" s="8">
        <v>0</v>
      </c>
      <c r="GY55" s="8">
        <v>0</v>
      </c>
      <c r="GZ55" s="8">
        <v>0</v>
      </c>
      <c r="HA55" s="8">
        <v>0</v>
      </c>
      <c r="HB55" s="8">
        <v>6</v>
      </c>
      <c r="HC55" s="8">
        <v>60</v>
      </c>
      <c r="HD55" s="8">
        <v>0</v>
      </c>
      <c r="HE55" s="8">
        <v>0</v>
      </c>
      <c r="HF55" s="8">
        <v>0</v>
      </c>
      <c r="HG55" s="8">
        <v>80</v>
      </c>
      <c r="HI55" s="8">
        <v>3</v>
      </c>
      <c r="HJ55" s="8">
        <v>0</v>
      </c>
      <c r="HK55" s="8">
        <v>68</v>
      </c>
      <c r="HL55" s="8">
        <v>0</v>
      </c>
      <c r="HM55" s="8">
        <v>0</v>
      </c>
      <c r="HN55" s="8">
        <v>0</v>
      </c>
      <c r="HO55" s="8">
        <v>100</v>
      </c>
      <c r="HP55" s="8">
        <v>0</v>
      </c>
      <c r="HQ55" s="8">
        <v>81</v>
      </c>
      <c r="HS55" s="8">
        <v>0</v>
      </c>
      <c r="HT55" s="8">
        <v>50</v>
      </c>
      <c r="HU55" s="8">
        <v>0</v>
      </c>
      <c r="HV55" s="8">
        <v>0</v>
      </c>
      <c r="HW55" s="8">
        <v>0</v>
      </c>
      <c r="HX55" s="8">
        <v>0</v>
      </c>
      <c r="HY55" s="8">
        <v>0</v>
      </c>
      <c r="IA55" s="8">
        <v>61</v>
      </c>
      <c r="IB55" s="8">
        <v>8</v>
      </c>
      <c r="IC55" s="8">
        <v>0</v>
      </c>
      <c r="ID55" s="8">
        <v>13</v>
      </c>
      <c r="IE55" s="8">
        <v>6</v>
      </c>
      <c r="IF55" s="8">
        <v>20</v>
      </c>
      <c r="IG55" s="8">
        <v>55</v>
      </c>
      <c r="IH55" s="8">
        <v>0</v>
      </c>
      <c r="IJ55" s="8">
        <v>0</v>
      </c>
      <c r="IK55" s="8">
        <v>0</v>
      </c>
      <c r="IL55" s="8">
        <v>0</v>
      </c>
      <c r="IM55" s="8">
        <v>0</v>
      </c>
      <c r="IN55" s="8">
        <v>0</v>
      </c>
      <c r="IO55" s="8">
        <v>0</v>
      </c>
      <c r="IR55" s="8">
        <v>0</v>
      </c>
      <c r="IS55" s="8">
        <v>81</v>
      </c>
      <c r="IT55" s="8">
        <v>14</v>
      </c>
      <c r="IU55" s="8">
        <v>41</v>
      </c>
      <c r="IX55" s="8">
        <v>50</v>
      </c>
      <c r="IZ55" s="1">
        <f t="shared" si="9"/>
        <v>17.490196078431371</v>
      </c>
      <c r="JA55" s="1">
        <f t="shared" si="10"/>
        <v>4.0994856252203062</v>
      </c>
      <c r="JB55" s="3">
        <f t="shared" si="11"/>
        <v>0.86440677966101698</v>
      </c>
      <c r="JD55" s="11">
        <v>0.95833333333333337</v>
      </c>
      <c r="JE55" s="8">
        <v>0</v>
      </c>
      <c r="JF55" s="8">
        <v>0</v>
      </c>
      <c r="JG55" s="8">
        <v>0</v>
      </c>
      <c r="JH55" s="8">
        <v>0</v>
      </c>
      <c r="JI55" s="8">
        <v>0</v>
      </c>
      <c r="JJ55" s="8">
        <v>0</v>
      </c>
      <c r="JK55" s="8">
        <v>0</v>
      </c>
      <c r="JL55" s="8">
        <v>0</v>
      </c>
      <c r="JM55" s="8">
        <v>0</v>
      </c>
      <c r="JN55" s="8">
        <v>0</v>
      </c>
      <c r="JO55" s="8">
        <v>0</v>
      </c>
      <c r="JP55" s="8">
        <v>0</v>
      </c>
      <c r="JQ55" s="8">
        <v>0</v>
      </c>
      <c r="JR55" s="8">
        <v>0</v>
      </c>
      <c r="JS55" s="8">
        <v>0</v>
      </c>
      <c r="JT55" s="8">
        <v>0</v>
      </c>
      <c r="JU55" s="8">
        <v>17</v>
      </c>
      <c r="JV55" s="8">
        <v>0</v>
      </c>
      <c r="JW55" s="8">
        <v>0</v>
      </c>
      <c r="JX55" s="8">
        <v>0</v>
      </c>
      <c r="JY55" s="8">
        <v>23</v>
      </c>
      <c r="JZ55" s="8">
        <v>0</v>
      </c>
      <c r="KA55" s="8">
        <v>0</v>
      </c>
      <c r="KB55" s="8">
        <v>0</v>
      </c>
      <c r="KC55" s="8">
        <v>0</v>
      </c>
      <c r="KD55" s="8">
        <v>0</v>
      </c>
      <c r="KE55" s="8">
        <v>0</v>
      </c>
      <c r="KF55" s="8">
        <v>0</v>
      </c>
      <c r="KG55" s="8">
        <v>0</v>
      </c>
      <c r="KH55" s="8">
        <v>0</v>
      </c>
      <c r="KI55" s="8">
        <v>0</v>
      </c>
      <c r="KJ55" s="8">
        <v>0</v>
      </c>
      <c r="KK55" s="8">
        <v>12</v>
      </c>
      <c r="KL55" s="8">
        <v>0</v>
      </c>
      <c r="KM55" s="8">
        <v>0</v>
      </c>
      <c r="KN55" s="8">
        <v>42</v>
      </c>
      <c r="KO55" s="8">
        <v>0</v>
      </c>
      <c r="KP55" s="8">
        <v>0</v>
      </c>
      <c r="KQ55" s="8">
        <v>0</v>
      </c>
      <c r="KR55" s="8">
        <v>0</v>
      </c>
      <c r="KS55" s="8">
        <v>0</v>
      </c>
      <c r="KT55" s="8">
        <v>0</v>
      </c>
      <c r="KU55" s="8">
        <v>0</v>
      </c>
      <c r="KV55" s="8">
        <v>0</v>
      </c>
      <c r="KW55" s="8">
        <v>3</v>
      </c>
      <c r="KX55" s="8">
        <v>0</v>
      </c>
      <c r="KY55" s="8">
        <v>0</v>
      </c>
      <c r="KZ55" s="8">
        <v>0</v>
      </c>
      <c r="LA55" s="8">
        <v>0</v>
      </c>
      <c r="LB55" s="8">
        <v>0</v>
      </c>
      <c r="LC55" s="8">
        <v>0</v>
      </c>
      <c r="LD55" s="8">
        <v>0</v>
      </c>
      <c r="LE55" s="8">
        <v>1</v>
      </c>
      <c r="LF55" s="8">
        <v>0</v>
      </c>
      <c r="LG55" s="8">
        <v>0</v>
      </c>
      <c r="LH55" s="8">
        <v>0</v>
      </c>
      <c r="LI55" s="8">
        <v>0</v>
      </c>
      <c r="LJ55" s="8">
        <v>0</v>
      </c>
      <c r="LK55" s="8">
        <v>0</v>
      </c>
      <c r="LL55" s="8">
        <v>0</v>
      </c>
      <c r="LM55" s="8">
        <v>0</v>
      </c>
      <c r="LN55" s="8">
        <v>5</v>
      </c>
      <c r="LO55" s="8">
        <v>15</v>
      </c>
      <c r="LP55" s="8">
        <v>0</v>
      </c>
      <c r="LR55" s="1">
        <f t="shared" si="12"/>
        <v>1.84375</v>
      </c>
      <c r="LS55" s="1">
        <f t="shared" si="13"/>
        <v>0.82862322164683566</v>
      </c>
      <c r="LT55" s="3">
        <f t="shared" si="14"/>
        <v>1</v>
      </c>
      <c r="LV55" s="11">
        <v>0.95833333333333337</v>
      </c>
      <c r="LW55" s="8">
        <v>42</v>
      </c>
      <c r="LX55" s="8">
        <v>5</v>
      </c>
      <c r="LY55" s="8">
        <v>63</v>
      </c>
      <c r="LZ55" s="8">
        <v>0</v>
      </c>
      <c r="MA55" s="8">
        <v>0</v>
      </c>
      <c r="MB55" s="8">
        <v>0</v>
      </c>
      <c r="MC55" s="8">
        <v>0</v>
      </c>
      <c r="ME55" s="8">
        <v>0</v>
      </c>
      <c r="MF55" s="8">
        <v>3</v>
      </c>
      <c r="MG55" s="8">
        <v>0</v>
      </c>
      <c r="MH55" s="8">
        <v>0</v>
      </c>
      <c r="MI55" s="8">
        <v>0</v>
      </c>
      <c r="MJ55" s="8">
        <v>0</v>
      </c>
      <c r="MK55" s="8">
        <v>12</v>
      </c>
      <c r="ML55" s="8">
        <v>0</v>
      </c>
      <c r="MM55" s="8">
        <v>0</v>
      </c>
      <c r="MN55" s="8">
        <v>55</v>
      </c>
      <c r="MO55" s="8">
        <v>0</v>
      </c>
      <c r="MP55" s="8">
        <v>0</v>
      </c>
      <c r="MQ55" s="8">
        <v>0</v>
      </c>
      <c r="MR55" s="8">
        <v>29</v>
      </c>
      <c r="MS55" s="8">
        <v>5</v>
      </c>
      <c r="MT55" s="8">
        <v>0</v>
      </c>
      <c r="MU55" s="8">
        <v>0</v>
      </c>
      <c r="MV55" s="8">
        <v>0</v>
      </c>
      <c r="MW55" s="8">
        <v>7</v>
      </c>
      <c r="MX55" s="8">
        <v>0</v>
      </c>
      <c r="MY55" s="8">
        <v>54</v>
      </c>
      <c r="MZ55" s="8">
        <v>0</v>
      </c>
      <c r="NA55" s="8">
        <v>0</v>
      </c>
      <c r="NB55" s="8">
        <v>0</v>
      </c>
      <c r="NC55" s="8">
        <v>0</v>
      </c>
      <c r="ND55" s="8">
        <v>67</v>
      </c>
      <c r="NF55" s="8">
        <v>0</v>
      </c>
      <c r="NG55" s="8">
        <v>0</v>
      </c>
      <c r="NH55" s="8">
        <v>0</v>
      </c>
      <c r="NI55" s="8">
        <v>0</v>
      </c>
      <c r="NJ55" s="8">
        <v>0</v>
      </c>
      <c r="NK55" s="8">
        <v>22</v>
      </c>
      <c r="NL55" s="8">
        <v>0</v>
      </c>
      <c r="NM55" s="8">
        <v>0</v>
      </c>
      <c r="NO55" s="8">
        <v>30</v>
      </c>
      <c r="NP55" s="8">
        <v>0</v>
      </c>
      <c r="NQ55" s="8">
        <v>0</v>
      </c>
      <c r="NS55" s="8">
        <v>24</v>
      </c>
      <c r="NU55" s="1">
        <f t="shared" si="15"/>
        <v>9.2888888888888896</v>
      </c>
      <c r="NV55" s="1">
        <f t="shared" si="16"/>
        <v>2.7828156336217309</v>
      </c>
      <c r="NW55" s="3">
        <f t="shared" si="17"/>
        <v>0.91836734693877553</v>
      </c>
    </row>
    <row r="56" spans="1:387" x14ac:dyDescent="0.55000000000000004">
      <c r="A56" s="11">
        <v>0.97916666666666663</v>
      </c>
      <c r="B56" s="8">
        <v>0</v>
      </c>
      <c r="C56" s="8">
        <v>2</v>
      </c>
      <c r="D56" s="8">
        <v>0</v>
      </c>
      <c r="E56" s="8">
        <v>6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12</v>
      </c>
      <c r="N56" s="8">
        <v>50</v>
      </c>
      <c r="O56" s="8">
        <v>0</v>
      </c>
      <c r="P56" s="8">
        <v>0</v>
      </c>
      <c r="Q56" s="8">
        <v>0</v>
      </c>
      <c r="R56" s="8">
        <v>0</v>
      </c>
      <c r="S56" s="8">
        <v>25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3</v>
      </c>
      <c r="AF56" s="8">
        <v>0</v>
      </c>
      <c r="AG56" s="8">
        <v>0</v>
      </c>
      <c r="AH56" s="8">
        <v>5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/>
      <c r="AR56" s="8">
        <v>0</v>
      </c>
      <c r="AS56" s="8">
        <v>0</v>
      </c>
      <c r="AT56" s="8">
        <v>0</v>
      </c>
      <c r="AU56" s="8">
        <v>0</v>
      </c>
      <c r="AV56" s="8">
        <v>10</v>
      </c>
      <c r="AW56" s="8">
        <v>0</v>
      </c>
      <c r="AX56" s="8">
        <v>0</v>
      </c>
      <c r="AY56" s="8">
        <v>2</v>
      </c>
      <c r="AZ56" s="8">
        <v>5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J56" s="1">
        <f t="shared" si="18"/>
        <v>2.0862068965517242</v>
      </c>
      <c r="BK56" s="1">
        <f t="shared" si="19"/>
        <v>0.98699482863260324</v>
      </c>
      <c r="BL56" s="3">
        <f t="shared" si="20"/>
        <v>0.98305084745762716</v>
      </c>
      <c r="BM56" s="2"/>
      <c r="BN56" s="11">
        <v>0.97916666666666663</v>
      </c>
      <c r="BO56" s="8">
        <v>0</v>
      </c>
      <c r="BP56" s="8">
        <v>0</v>
      </c>
      <c r="BQ56" s="8">
        <v>4</v>
      </c>
      <c r="BR56" s="8">
        <v>36</v>
      </c>
      <c r="BS56" s="8">
        <v>0</v>
      </c>
      <c r="BT56" s="8">
        <v>17</v>
      </c>
      <c r="BV56" s="8">
        <v>69</v>
      </c>
      <c r="BW56" s="8">
        <v>5</v>
      </c>
      <c r="BX56" s="8">
        <v>1</v>
      </c>
      <c r="BY56" s="8">
        <v>22</v>
      </c>
      <c r="BZ56" s="8">
        <v>0</v>
      </c>
      <c r="CA56" s="8">
        <v>24</v>
      </c>
      <c r="CC56" s="8">
        <v>0</v>
      </c>
      <c r="CD56" s="8">
        <v>0</v>
      </c>
      <c r="CF56" s="8">
        <v>0</v>
      </c>
      <c r="CG56" s="8">
        <v>0</v>
      </c>
      <c r="CH56" s="8">
        <v>0</v>
      </c>
      <c r="CI56" s="8">
        <v>15</v>
      </c>
      <c r="CK56" s="8">
        <v>0</v>
      </c>
      <c r="CN56" s="8">
        <v>32</v>
      </c>
      <c r="CP56" s="8">
        <v>0</v>
      </c>
      <c r="CQ56" s="8">
        <v>18</v>
      </c>
      <c r="CR56" s="8">
        <v>0</v>
      </c>
      <c r="CS56" s="8">
        <v>0</v>
      </c>
      <c r="CT56" s="8">
        <v>0</v>
      </c>
      <c r="CU56" s="8">
        <v>25</v>
      </c>
      <c r="CV56" s="8">
        <v>0</v>
      </c>
      <c r="CW56" s="8">
        <v>24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D56" s="8">
        <v>0</v>
      </c>
      <c r="DE56" s="8">
        <v>0</v>
      </c>
      <c r="DF56" s="8">
        <v>42</v>
      </c>
      <c r="DG56" s="8">
        <v>3</v>
      </c>
      <c r="DH56" s="8">
        <v>0</v>
      </c>
      <c r="DJ56" s="8">
        <v>0</v>
      </c>
      <c r="DK56" s="8">
        <v>0</v>
      </c>
      <c r="DL56" s="8">
        <v>5</v>
      </c>
      <c r="DM56" s="8">
        <v>0</v>
      </c>
      <c r="DN56" s="8">
        <v>17</v>
      </c>
      <c r="DO56" s="8">
        <v>38</v>
      </c>
      <c r="DP56" s="8">
        <v>0</v>
      </c>
      <c r="DR56" s="8">
        <v>0</v>
      </c>
      <c r="DS56" s="8">
        <v>0</v>
      </c>
      <c r="DU56" s="1">
        <f t="shared" si="3"/>
        <v>8.4468085106382986</v>
      </c>
      <c r="DV56" s="1">
        <f t="shared" si="4"/>
        <v>2.1932130849767275</v>
      </c>
      <c r="DW56" s="3">
        <f t="shared" si="5"/>
        <v>0.82456140350877194</v>
      </c>
      <c r="DY56" s="11">
        <v>0.97916666666666663</v>
      </c>
      <c r="DZ56" s="8">
        <v>0</v>
      </c>
      <c r="EA56" s="8">
        <v>0</v>
      </c>
      <c r="EB56" s="8">
        <v>0</v>
      </c>
      <c r="EC56" s="8">
        <v>0</v>
      </c>
      <c r="ED56" s="8">
        <v>0</v>
      </c>
      <c r="EE56" s="8">
        <v>0</v>
      </c>
      <c r="EF56" s="8">
        <v>0</v>
      </c>
      <c r="EG56" s="8">
        <v>0</v>
      </c>
      <c r="EH56" s="8">
        <v>0</v>
      </c>
      <c r="EI56" s="8">
        <v>0</v>
      </c>
      <c r="EJ56" s="8">
        <v>0</v>
      </c>
      <c r="EK56" s="8">
        <v>0</v>
      </c>
      <c r="EL56" s="8">
        <v>0</v>
      </c>
      <c r="EM56" s="8">
        <v>0</v>
      </c>
      <c r="EN56" s="8">
        <v>0</v>
      </c>
      <c r="EO56" s="8">
        <v>0</v>
      </c>
      <c r="EP56" s="8">
        <v>0</v>
      </c>
      <c r="EQ56" s="8">
        <v>0</v>
      </c>
      <c r="ER56" s="8">
        <v>0</v>
      </c>
      <c r="ES56" s="8">
        <v>0</v>
      </c>
      <c r="ET56" s="8">
        <v>0</v>
      </c>
      <c r="EU56" s="8">
        <v>0</v>
      </c>
      <c r="EV56" s="8">
        <v>0</v>
      </c>
      <c r="EW56" s="8">
        <v>0</v>
      </c>
      <c r="EX56" s="8">
        <v>0</v>
      </c>
      <c r="EY56" s="8">
        <v>0</v>
      </c>
      <c r="EZ56" s="8">
        <v>0</v>
      </c>
      <c r="FA56" s="8">
        <v>0</v>
      </c>
      <c r="FB56" s="8">
        <v>0</v>
      </c>
      <c r="FC56" s="8">
        <v>0</v>
      </c>
      <c r="FD56" s="8">
        <v>0</v>
      </c>
      <c r="FE56" s="8">
        <v>0</v>
      </c>
      <c r="FF56" s="8">
        <v>0</v>
      </c>
      <c r="FG56" s="8">
        <v>0</v>
      </c>
      <c r="FH56" s="8">
        <v>0</v>
      </c>
      <c r="FI56" s="8">
        <v>0</v>
      </c>
      <c r="FJ56" s="8">
        <v>0</v>
      </c>
      <c r="FK56" s="8">
        <v>0</v>
      </c>
      <c r="FL56" s="8">
        <v>0</v>
      </c>
      <c r="FM56" s="8">
        <v>0</v>
      </c>
      <c r="FN56" s="8">
        <v>6</v>
      </c>
      <c r="FO56" s="8">
        <v>0</v>
      </c>
      <c r="FP56" s="8">
        <v>0</v>
      </c>
      <c r="FQ56" s="8">
        <v>0</v>
      </c>
      <c r="FR56" s="8">
        <v>0</v>
      </c>
      <c r="FS56" s="8">
        <v>0</v>
      </c>
      <c r="FT56" s="8">
        <v>0</v>
      </c>
      <c r="FU56" s="8">
        <v>0</v>
      </c>
      <c r="FV56" s="8">
        <v>0</v>
      </c>
      <c r="FW56" s="8">
        <v>0</v>
      </c>
      <c r="FX56" s="8">
        <v>0</v>
      </c>
      <c r="FY56" s="8">
        <v>0</v>
      </c>
      <c r="FZ56" s="8">
        <v>0</v>
      </c>
      <c r="GA56" s="8">
        <v>0</v>
      </c>
      <c r="GB56" s="8">
        <v>0</v>
      </c>
      <c r="GC56" s="8">
        <v>0</v>
      </c>
      <c r="GD56" s="8">
        <v>0</v>
      </c>
      <c r="GE56" s="8">
        <v>0</v>
      </c>
      <c r="GF56" s="8">
        <v>0</v>
      </c>
      <c r="GG56" s="8">
        <v>0</v>
      </c>
      <c r="GH56" s="8">
        <v>0</v>
      </c>
      <c r="GI56" s="8">
        <v>0</v>
      </c>
      <c r="GJ56" s="8">
        <v>0</v>
      </c>
      <c r="GK56" s="8">
        <v>0</v>
      </c>
      <c r="GL56" s="8"/>
      <c r="GM56" s="1">
        <f t="shared" si="6"/>
        <v>9.375E-2</v>
      </c>
      <c r="GN56" s="1">
        <f t="shared" si="7"/>
        <v>9.375E-2</v>
      </c>
      <c r="GO56" s="3">
        <f t="shared" si="8"/>
        <v>1</v>
      </c>
      <c r="GQ56" s="11">
        <v>0.97916666666666663</v>
      </c>
      <c r="GR56" s="8">
        <v>0</v>
      </c>
      <c r="GS56" s="8">
        <v>0</v>
      </c>
      <c r="GT56" s="8">
        <v>0</v>
      </c>
      <c r="GU56" s="8">
        <v>0</v>
      </c>
      <c r="GV56" s="8">
        <v>14</v>
      </c>
      <c r="GW56" s="8">
        <v>71</v>
      </c>
      <c r="GX56" s="8">
        <v>0</v>
      </c>
      <c r="GY56" s="8">
        <v>0</v>
      </c>
      <c r="GZ56" s="8">
        <v>0</v>
      </c>
      <c r="HA56" s="8">
        <v>0</v>
      </c>
      <c r="HB56" s="8">
        <v>5</v>
      </c>
      <c r="HC56" s="8">
        <v>68</v>
      </c>
      <c r="HD56" s="8">
        <v>0</v>
      </c>
      <c r="HE56" s="8">
        <v>0</v>
      </c>
      <c r="HF56" s="8">
        <v>0</v>
      </c>
      <c r="HG56" s="8">
        <v>67</v>
      </c>
      <c r="HI56" s="8">
        <v>0</v>
      </c>
      <c r="HJ56" s="8">
        <v>0</v>
      </c>
      <c r="HK56" s="8">
        <v>0</v>
      </c>
      <c r="HL56" s="8">
        <v>7</v>
      </c>
      <c r="HM56" s="8">
        <v>0</v>
      </c>
      <c r="HN56" s="8">
        <v>0</v>
      </c>
      <c r="HO56" s="8">
        <v>104</v>
      </c>
      <c r="HP56" s="8">
        <v>0</v>
      </c>
      <c r="HQ56" s="8">
        <v>67</v>
      </c>
      <c r="HS56" s="8">
        <v>0</v>
      </c>
      <c r="HT56" s="8">
        <v>59</v>
      </c>
      <c r="HU56" s="8">
        <v>0</v>
      </c>
      <c r="HV56" s="8">
        <v>0</v>
      </c>
      <c r="HW56" s="8">
        <v>0</v>
      </c>
      <c r="HX56" s="8">
        <v>0</v>
      </c>
      <c r="HY56" s="8">
        <v>0</v>
      </c>
      <c r="IA56" s="8">
        <v>42</v>
      </c>
      <c r="IB56" s="8">
        <v>14</v>
      </c>
      <c r="IC56" s="8">
        <v>0</v>
      </c>
      <c r="ID56" s="8">
        <v>10</v>
      </c>
      <c r="IE56" s="8">
        <v>3</v>
      </c>
      <c r="IF56" s="8">
        <v>22</v>
      </c>
      <c r="IG56" s="8">
        <v>43</v>
      </c>
      <c r="IH56" s="8">
        <v>0</v>
      </c>
      <c r="IJ56" s="8">
        <v>0</v>
      </c>
      <c r="IK56" s="8">
        <v>0</v>
      </c>
      <c r="IL56" s="8">
        <v>0</v>
      </c>
      <c r="IM56" s="8">
        <v>0</v>
      </c>
      <c r="IN56" s="8">
        <v>0</v>
      </c>
      <c r="IO56" s="8">
        <v>0</v>
      </c>
      <c r="IR56" s="8">
        <v>0</v>
      </c>
      <c r="IS56" s="8">
        <v>32</v>
      </c>
      <c r="IT56" s="8">
        <v>1</v>
      </c>
      <c r="IU56" s="8">
        <v>42</v>
      </c>
      <c r="IX56" s="8">
        <v>42</v>
      </c>
      <c r="IZ56" s="1">
        <f t="shared" si="9"/>
        <v>13.980392156862745</v>
      </c>
      <c r="JA56" s="1">
        <f t="shared" si="10"/>
        <v>3.5533458627684511</v>
      </c>
      <c r="JB56" s="3">
        <f t="shared" si="11"/>
        <v>0.86440677966101698</v>
      </c>
      <c r="JD56" s="11">
        <v>0.97916666666666663</v>
      </c>
      <c r="JE56" s="8">
        <v>0</v>
      </c>
      <c r="JF56" s="8">
        <v>0</v>
      </c>
      <c r="JG56" s="8">
        <v>3</v>
      </c>
      <c r="JH56" s="8">
        <v>0</v>
      </c>
      <c r="JI56" s="8">
        <v>0</v>
      </c>
      <c r="JJ56" s="8">
        <v>1</v>
      </c>
      <c r="JK56" s="8">
        <v>0</v>
      </c>
      <c r="JL56" s="8">
        <v>0</v>
      </c>
      <c r="JM56" s="8">
        <v>11</v>
      </c>
      <c r="JN56" s="8">
        <v>0</v>
      </c>
      <c r="JO56" s="8">
        <v>0</v>
      </c>
      <c r="JP56" s="8">
        <v>0</v>
      </c>
      <c r="JQ56" s="8">
        <v>0</v>
      </c>
      <c r="JR56" s="8">
        <v>0</v>
      </c>
      <c r="JS56" s="8">
        <v>0</v>
      </c>
      <c r="JT56" s="8">
        <v>0</v>
      </c>
      <c r="JU56" s="8">
        <v>0</v>
      </c>
      <c r="JV56" s="8">
        <v>0</v>
      </c>
      <c r="JW56" s="8">
        <v>0</v>
      </c>
      <c r="JX56" s="8">
        <v>0</v>
      </c>
      <c r="JY56" s="8">
        <v>0</v>
      </c>
      <c r="JZ56" s="8">
        <v>0</v>
      </c>
      <c r="KA56" s="8">
        <v>0</v>
      </c>
      <c r="KB56" s="8">
        <v>0</v>
      </c>
      <c r="KC56" s="8">
        <v>3</v>
      </c>
      <c r="KD56" s="8">
        <v>0</v>
      </c>
      <c r="KE56" s="8">
        <v>0</v>
      </c>
      <c r="KF56" s="8">
        <v>0</v>
      </c>
      <c r="KG56" s="8">
        <v>0</v>
      </c>
      <c r="KH56" s="8">
        <v>0</v>
      </c>
      <c r="KI56" s="8">
        <v>0</v>
      </c>
      <c r="KJ56" s="8">
        <v>0</v>
      </c>
      <c r="KK56" s="8">
        <v>11</v>
      </c>
      <c r="KL56" s="8">
        <v>0</v>
      </c>
      <c r="KM56" s="8">
        <v>0</v>
      </c>
      <c r="KN56" s="8">
        <v>2</v>
      </c>
      <c r="KO56" s="8">
        <v>0</v>
      </c>
      <c r="KP56" s="8">
        <v>0</v>
      </c>
      <c r="KQ56" s="8">
        <v>0</v>
      </c>
      <c r="KR56" s="8">
        <v>0</v>
      </c>
      <c r="KS56" s="8">
        <v>0</v>
      </c>
      <c r="KT56" s="8">
        <v>0</v>
      </c>
      <c r="KU56" s="8">
        <v>0</v>
      </c>
      <c r="KV56" s="8">
        <v>0</v>
      </c>
      <c r="KX56" s="8">
        <v>0</v>
      </c>
      <c r="KY56" s="8">
        <v>0</v>
      </c>
      <c r="KZ56" s="8">
        <v>0</v>
      </c>
      <c r="LA56" s="8">
        <v>0</v>
      </c>
      <c r="LB56" s="8">
        <v>0</v>
      </c>
      <c r="LC56" s="8">
        <v>0</v>
      </c>
      <c r="LD56" s="8">
        <v>0</v>
      </c>
      <c r="LE56" s="8">
        <v>20</v>
      </c>
      <c r="LF56" s="8">
        <v>0</v>
      </c>
      <c r="LG56" s="8">
        <v>0</v>
      </c>
      <c r="LH56" s="8">
        <v>0</v>
      </c>
      <c r="LI56" s="8">
        <v>0</v>
      </c>
      <c r="LJ56" s="8">
        <v>0</v>
      </c>
      <c r="LK56" s="8">
        <v>0</v>
      </c>
      <c r="LL56" s="8">
        <v>0</v>
      </c>
      <c r="LM56" s="8">
        <v>16</v>
      </c>
      <c r="LN56" s="8">
        <v>2</v>
      </c>
      <c r="LO56" s="8">
        <v>30</v>
      </c>
      <c r="LP56" s="8">
        <v>0</v>
      </c>
      <c r="LR56" s="1">
        <f t="shared" si="12"/>
        <v>1.5714285714285714</v>
      </c>
      <c r="LS56" s="1">
        <f t="shared" si="13"/>
        <v>0.65375918192715532</v>
      </c>
      <c r="LT56" s="3">
        <f t="shared" si="14"/>
        <v>0.984375</v>
      </c>
      <c r="LV56" s="11">
        <v>0.97916666666666663</v>
      </c>
      <c r="LW56" s="8">
        <v>25</v>
      </c>
      <c r="LX56" s="8">
        <v>20</v>
      </c>
      <c r="LY56" s="8">
        <v>40</v>
      </c>
      <c r="LZ56" s="8">
        <v>0</v>
      </c>
      <c r="MA56" s="8">
        <v>0</v>
      </c>
      <c r="MB56" s="8">
        <v>0</v>
      </c>
      <c r="MC56" s="8">
        <v>0</v>
      </c>
      <c r="ME56" s="8">
        <v>0</v>
      </c>
      <c r="MF56" s="8">
        <v>0</v>
      </c>
      <c r="MG56" s="8">
        <v>0</v>
      </c>
      <c r="MH56" s="8">
        <v>0</v>
      </c>
      <c r="MI56" s="8">
        <v>0</v>
      </c>
      <c r="MJ56" s="8">
        <v>0</v>
      </c>
      <c r="MK56" s="8">
        <v>0</v>
      </c>
      <c r="ML56" s="8">
        <v>0</v>
      </c>
      <c r="MM56" s="8">
        <v>0</v>
      </c>
      <c r="MN56" s="8">
        <v>51</v>
      </c>
      <c r="MO56" s="8">
        <v>0</v>
      </c>
      <c r="MP56" s="8">
        <v>0</v>
      </c>
      <c r="MQ56" s="8">
        <v>0</v>
      </c>
      <c r="MR56" s="8">
        <v>35</v>
      </c>
      <c r="MS56" s="8">
        <v>21</v>
      </c>
      <c r="MT56" s="8">
        <v>0</v>
      </c>
      <c r="MU56" s="8">
        <v>0</v>
      </c>
      <c r="MV56" s="8">
        <v>0</v>
      </c>
      <c r="MW56" s="8">
        <v>4</v>
      </c>
      <c r="MX56" s="8">
        <v>1</v>
      </c>
      <c r="MY56" s="8">
        <v>67</v>
      </c>
      <c r="MZ56" s="8">
        <v>0</v>
      </c>
      <c r="NA56" s="8">
        <v>0</v>
      </c>
      <c r="NB56" s="8">
        <v>0</v>
      </c>
      <c r="NC56" s="8">
        <v>0</v>
      </c>
      <c r="ND56" s="8">
        <v>52</v>
      </c>
      <c r="NF56" s="8">
        <v>0</v>
      </c>
      <c r="NG56" s="8">
        <v>0</v>
      </c>
      <c r="NH56" s="8">
        <v>0</v>
      </c>
      <c r="NI56" s="8">
        <v>0</v>
      </c>
      <c r="NJ56" s="8">
        <v>0</v>
      </c>
      <c r="NK56" s="8">
        <v>28</v>
      </c>
      <c r="NL56" s="8">
        <v>0</v>
      </c>
      <c r="NM56" s="8">
        <v>0</v>
      </c>
      <c r="NO56" s="8">
        <v>26</v>
      </c>
      <c r="NP56" s="8">
        <v>0</v>
      </c>
      <c r="NQ56" s="8">
        <v>0</v>
      </c>
      <c r="NS56" s="8">
        <v>42</v>
      </c>
      <c r="NU56" s="1">
        <f t="shared" si="15"/>
        <v>9.155555555555555</v>
      </c>
      <c r="NV56" s="1">
        <f t="shared" si="16"/>
        <v>2.6163733778030074</v>
      </c>
      <c r="NW56" s="3">
        <f t="shared" si="17"/>
        <v>0.91836734693877553</v>
      </c>
    </row>
    <row r="57" spans="1:387" x14ac:dyDescent="0.55000000000000004">
      <c r="A57" s="11">
        <v>0</v>
      </c>
      <c r="B57" s="8">
        <v>0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6</v>
      </c>
      <c r="K57" s="8">
        <v>0</v>
      </c>
      <c r="L57" s="8">
        <v>0</v>
      </c>
      <c r="M57" s="8">
        <v>1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16</v>
      </c>
      <c r="T57" s="8">
        <v>0</v>
      </c>
      <c r="U57" s="8">
        <v>0</v>
      </c>
      <c r="V57" s="8">
        <v>2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3</v>
      </c>
      <c r="AF57" s="8">
        <v>0</v>
      </c>
      <c r="AG57" s="8">
        <v>0</v>
      </c>
      <c r="AH57" s="8">
        <v>8</v>
      </c>
      <c r="AI57" s="8">
        <v>0</v>
      </c>
      <c r="AJ57" s="8">
        <v>5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/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4</v>
      </c>
      <c r="AX57" s="8">
        <v>1</v>
      </c>
      <c r="AY57" s="8">
        <v>0</v>
      </c>
      <c r="AZ57" s="8">
        <v>4</v>
      </c>
      <c r="BA57" s="8">
        <v>0</v>
      </c>
      <c r="BB57" s="8">
        <v>0</v>
      </c>
      <c r="BC57" s="8">
        <v>0</v>
      </c>
      <c r="BD57" s="8">
        <v>15</v>
      </c>
      <c r="BE57" s="8">
        <v>0</v>
      </c>
      <c r="BF57" s="8">
        <v>0</v>
      </c>
      <c r="BG57" s="8">
        <v>0</v>
      </c>
      <c r="BH57" s="8">
        <v>0</v>
      </c>
      <c r="BJ57" s="1">
        <f t="shared" si="18"/>
        <v>1.1206896551724137</v>
      </c>
      <c r="BK57" s="1">
        <f t="shared" si="19"/>
        <v>0.41890993434809015</v>
      </c>
      <c r="BL57" s="3">
        <f t="shared" si="20"/>
        <v>0.98305084745762716</v>
      </c>
      <c r="BM57" s="2"/>
      <c r="BN57" s="11">
        <v>0</v>
      </c>
      <c r="BO57" s="8">
        <v>0</v>
      </c>
      <c r="BP57" s="8">
        <v>0</v>
      </c>
      <c r="BQ57" s="8">
        <v>0</v>
      </c>
      <c r="BR57" s="8">
        <v>28</v>
      </c>
      <c r="BS57" s="8">
        <v>0</v>
      </c>
      <c r="BT57" s="8">
        <v>0</v>
      </c>
      <c r="BV57" s="8">
        <v>0</v>
      </c>
      <c r="BW57" s="8">
        <v>12</v>
      </c>
      <c r="BX57" s="8">
        <v>1</v>
      </c>
      <c r="BY57" s="8">
        <v>7</v>
      </c>
      <c r="BZ57" s="8">
        <v>6</v>
      </c>
      <c r="CA57" s="8">
        <v>22</v>
      </c>
      <c r="CC57" s="8">
        <v>0</v>
      </c>
      <c r="CD57" s="8">
        <v>0</v>
      </c>
      <c r="CF57" s="8">
        <v>0</v>
      </c>
      <c r="CG57" s="8">
        <v>0</v>
      </c>
      <c r="CH57" s="8">
        <v>0</v>
      </c>
      <c r="CI57" s="8">
        <v>9</v>
      </c>
      <c r="CK57" s="8">
        <v>0</v>
      </c>
      <c r="CN57" s="8">
        <v>0</v>
      </c>
      <c r="CP57" s="8">
        <v>0</v>
      </c>
      <c r="CQ57" s="8">
        <v>38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46</v>
      </c>
      <c r="CX57" s="8">
        <v>0</v>
      </c>
      <c r="CY57" s="8">
        <v>0</v>
      </c>
      <c r="CZ57" s="8">
        <v>0</v>
      </c>
      <c r="DA57" s="8">
        <v>4</v>
      </c>
      <c r="DB57" s="8">
        <v>0</v>
      </c>
      <c r="DD57" s="8">
        <v>26</v>
      </c>
      <c r="DE57" s="8">
        <v>0</v>
      </c>
      <c r="DF57" s="8">
        <v>64</v>
      </c>
      <c r="DG57" s="8">
        <v>38</v>
      </c>
      <c r="DH57" s="8">
        <v>0</v>
      </c>
      <c r="DJ57" s="8">
        <v>0</v>
      </c>
      <c r="DK57" s="8">
        <v>0</v>
      </c>
      <c r="DL57" s="8">
        <v>0</v>
      </c>
      <c r="DM57" s="8">
        <v>0</v>
      </c>
      <c r="DN57" s="8">
        <v>28</v>
      </c>
      <c r="DO57" s="8">
        <v>5</v>
      </c>
      <c r="DP57" s="8">
        <v>3</v>
      </c>
      <c r="DR57" s="8">
        <v>0</v>
      </c>
      <c r="DS57" s="8">
        <v>0</v>
      </c>
      <c r="DU57" s="1">
        <f t="shared" si="3"/>
        <v>7.1702127659574471</v>
      </c>
      <c r="DV57" s="1">
        <f t="shared" si="4"/>
        <v>2.1260724885532367</v>
      </c>
      <c r="DW57" s="3">
        <f t="shared" si="5"/>
        <v>0.82456140350877194</v>
      </c>
      <c r="DY57" s="11">
        <v>0</v>
      </c>
      <c r="DZ57" s="8">
        <v>5</v>
      </c>
      <c r="EA57" s="8">
        <v>0</v>
      </c>
      <c r="EB57" s="8">
        <v>0</v>
      </c>
      <c r="EC57" s="8">
        <v>0</v>
      </c>
      <c r="ED57" s="8">
        <v>0</v>
      </c>
      <c r="EE57" s="8">
        <v>0</v>
      </c>
      <c r="EF57" s="8">
        <v>0</v>
      </c>
      <c r="EG57" s="8">
        <v>0</v>
      </c>
      <c r="EH57" s="8">
        <v>0</v>
      </c>
      <c r="EI57" s="8">
        <v>0</v>
      </c>
      <c r="EJ57" s="8">
        <v>0</v>
      </c>
      <c r="EK57" s="8">
        <v>0</v>
      </c>
      <c r="EL57" s="8">
        <v>0</v>
      </c>
      <c r="EM57" s="8">
        <v>0</v>
      </c>
      <c r="EN57" s="8">
        <v>0</v>
      </c>
      <c r="EO57" s="8">
        <v>0</v>
      </c>
      <c r="EP57" s="8">
        <v>0</v>
      </c>
      <c r="EQ57" s="8">
        <v>0</v>
      </c>
      <c r="ER57" s="8">
        <v>0</v>
      </c>
      <c r="ES57" s="8">
        <v>0</v>
      </c>
      <c r="ET57" s="8">
        <v>0</v>
      </c>
      <c r="EU57" s="8">
        <v>0</v>
      </c>
      <c r="EV57" s="8">
        <v>0</v>
      </c>
      <c r="EW57" s="8">
        <v>0</v>
      </c>
      <c r="EX57" s="8">
        <v>0</v>
      </c>
      <c r="EY57" s="8">
        <v>0</v>
      </c>
      <c r="EZ57" s="8">
        <v>0</v>
      </c>
      <c r="FA57" s="8">
        <v>0</v>
      </c>
      <c r="FB57" s="8">
        <v>0</v>
      </c>
      <c r="FC57" s="8">
        <v>0</v>
      </c>
      <c r="FD57" s="8">
        <v>0</v>
      </c>
      <c r="FE57" s="8">
        <v>0</v>
      </c>
      <c r="FF57" s="8">
        <v>0</v>
      </c>
      <c r="FG57" s="8">
        <v>0</v>
      </c>
      <c r="FH57" s="8">
        <v>4</v>
      </c>
      <c r="FI57" s="8">
        <v>0</v>
      </c>
      <c r="FJ57" s="8">
        <v>0</v>
      </c>
      <c r="FK57" s="8">
        <v>0</v>
      </c>
      <c r="FL57" s="8">
        <v>0</v>
      </c>
      <c r="FM57" s="8">
        <v>0</v>
      </c>
      <c r="FN57" s="8">
        <v>3</v>
      </c>
      <c r="FO57" s="8">
        <v>0</v>
      </c>
      <c r="FP57" s="8">
        <v>0</v>
      </c>
      <c r="FQ57" s="8">
        <v>0</v>
      </c>
      <c r="FR57" s="8">
        <v>0</v>
      </c>
      <c r="FS57" s="8">
        <v>0</v>
      </c>
      <c r="FT57" s="8">
        <v>0</v>
      </c>
      <c r="FU57" s="8">
        <v>0</v>
      </c>
      <c r="FV57" s="8">
        <v>0</v>
      </c>
      <c r="FW57" s="8">
        <v>0</v>
      </c>
      <c r="FX57" s="8">
        <v>0</v>
      </c>
      <c r="FY57" s="8">
        <v>0</v>
      </c>
      <c r="FZ57" s="8">
        <v>0</v>
      </c>
      <c r="GA57" s="8">
        <v>0</v>
      </c>
      <c r="GB57" s="8">
        <v>0</v>
      </c>
      <c r="GC57" s="8">
        <v>0</v>
      </c>
      <c r="GD57" s="8">
        <v>0</v>
      </c>
      <c r="GE57" s="8">
        <v>0</v>
      </c>
      <c r="GF57" s="8">
        <v>0</v>
      </c>
      <c r="GG57" s="8">
        <v>0</v>
      </c>
      <c r="GH57" s="8">
        <v>0</v>
      </c>
      <c r="GI57" s="8">
        <v>0</v>
      </c>
      <c r="GJ57" s="8">
        <v>0</v>
      </c>
      <c r="GK57" s="8">
        <v>0</v>
      </c>
      <c r="GL57" s="8"/>
      <c r="GM57" s="1">
        <f t="shared" si="6"/>
        <v>0.1875</v>
      </c>
      <c r="GN57" s="1">
        <f t="shared" si="7"/>
        <v>0.10882443630227512</v>
      </c>
      <c r="GO57" s="3">
        <f t="shared" si="8"/>
        <v>1</v>
      </c>
      <c r="GQ57" s="11">
        <v>0</v>
      </c>
      <c r="GR57" s="8">
        <v>0</v>
      </c>
      <c r="GS57" s="8">
        <v>0</v>
      </c>
      <c r="GT57" s="8">
        <v>0</v>
      </c>
      <c r="GU57" s="8">
        <v>0</v>
      </c>
      <c r="GV57" s="8">
        <v>9</v>
      </c>
      <c r="GW57" s="8">
        <v>81</v>
      </c>
      <c r="GX57" s="8">
        <v>0</v>
      </c>
      <c r="GY57" s="8">
        <v>0</v>
      </c>
      <c r="GZ57" s="8">
        <v>0</v>
      </c>
      <c r="HA57" s="8">
        <v>0</v>
      </c>
      <c r="HB57" s="8">
        <v>3</v>
      </c>
      <c r="HC57" s="8">
        <v>51</v>
      </c>
      <c r="HD57" s="8">
        <v>0</v>
      </c>
      <c r="HE57" s="8">
        <v>0</v>
      </c>
      <c r="HF57" s="8">
        <v>0</v>
      </c>
      <c r="HG57" s="8">
        <v>81</v>
      </c>
      <c r="HI57" s="8">
        <v>0</v>
      </c>
      <c r="HJ57" s="8">
        <v>0</v>
      </c>
      <c r="HK57" s="8">
        <v>0</v>
      </c>
      <c r="HL57" s="8">
        <v>3</v>
      </c>
      <c r="HM57" s="8">
        <v>0</v>
      </c>
      <c r="HN57" s="8">
        <v>0</v>
      </c>
      <c r="HO57" s="8">
        <v>91</v>
      </c>
      <c r="HP57" s="8">
        <v>0</v>
      </c>
      <c r="HQ57" s="8">
        <v>82</v>
      </c>
      <c r="HS57" s="8">
        <v>0</v>
      </c>
      <c r="HT57" s="8">
        <v>43</v>
      </c>
      <c r="HU57" s="8">
        <v>0</v>
      </c>
      <c r="HV57" s="8">
        <v>0</v>
      </c>
      <c r="HW57" s="8">
        <v>0</v>
      </c>
      <c r="HX57" s="8">
        <v>0</v>
      </c>
      <c r="HY57" s="8">
        <v>0</v>
      </c>
      <c r="IA57" s="8">
        <v>53</v>
      </c>
      <c r="IB57" s="8">
        <v>11</v>
      </c>
      <c r="IC57" s="8">
        <v>0</v>
      </c>
      <c r="ID57" s="8">
        <v>5</v>
      </c>
      <c r="IE57" s="8">
        <v>2</v>
      </c>
      <c r="IF57" s="8">
        <v>11</v>
      </c>
      <c r="IG57" s="8">
        <v>44</v>
      </c>
      <c r="IH57" s="8">
        <v>0</v>
      </c>
      <c r="IJ57" s="8">
        <v>0</v>
      </c>
      <c r="IK57" s="8">
        <v>0</v>
      </c>
      <c r="IL57" s="8">
        <v>0</v>
      </c>
      <c r="IM57" s="8">
        <v>0</v>
      </c>
      <c r="IN57" s="8">
        <v>0</v>
      </c>
      <c r="IO57" s="8">
        <v>0</v>
      </c>
      <c r="IR57" s="8">
        <v>0</v>
      </c>
      <c r="IS57" s="8">
        <v>2</v>
      </c>
      <c r="IT57" s="8">
        <v>14</v>
      </c>
      <c r="IU57" s="8">
        <v>47</v>
      </c>
      <c r="IX57" s="8">
        <v>38</v>
      </c>
      <c r="IZ57" s="1">
        <f t="shared" si="9"/>
        <v>13.156862745098039</v>
      </c>
      <c r="JA57" s="1">
        <f t="shared" si="10"/>
        <v>3.5819123547175362</v>
      </c>
      <c r="JB57" s="3">
        <f t="shared" si="11"/>
        <v>0.86440677966101698</v>
      </c>
      <c r="JD57" s="11">
        <v>0</v>
      </c>
      <c r="JE57" s="8">
        <v>0</v>
      </c>
      <c r="JF57" s="8">
        <v>0</v>
      </c>
      <c r="JG57" s="8">
        <v>12</v>
      </c>
      <c r="JH57" s="8">
        <v>0</v>
      </c>
      <c r="JI57" s="8">
        <v>0</v>
      </c>
      <c r="JJ57" s="8">
        <v>0</v>
      </c>
      <c r="JK57" s="8">
        <v>0</v>
      </c>
      <c r="JL57" s="8">
        <v>7</v>
      </c>
      <c r="JM57" s="8">
        <v>0</v>
      </c>
      <c r="JN57" s="8">
        <v>0</v>
      </c>
      <c r="JO57" s="8">
        <v>0</v>
      </c>
      <c r="JP57" s="8">
        <v>0</v>
      </c>
      <c r="JQ57" s="8">
        <v>0</v>
      </c>
      <c r="JR57" s="8">
        <v>0</v>
      </c>
      <c r="JS57" s="8">
        <v>0</v>
      </c>
      <c r="JT57" s="8">
        <v>0</v>
      </c>
      <c r="JU57" s="8">
        <v>4</v>
      </c>
      <c r="JV57" s="8">
        <v>0</v>
      </c>
      <c r="JW57" s="8">
        <v>0</v>
      </c>
      <c r="JX57" s="8">
        <v>0</v>
      </c>
      <c r="JY57" s="8">
        <v>1</v>
      </c>
      <c r="JZ57" s="8">
        <v>0</v>
      </c>
      <c r="KA57" s="8">
        <v>0</v>
      </c>
      <c r="KB57" s="8">
        <v>0</v>
      </c>
      <c r="KC57" s="8">
        <v>0</v>
      </c>
      <c r="KD57" s="8">
        <v>0</v>
      </c>
      <c r="KE57" s="8">
        <v>0</v>
      </c>
      <c r="KF57" s="8">
        <v>0</v>
      </c>
      <c r="KG57" s="8">
        <v>0</v>
      </c>
      <c r="KH57" s="8">
        <v>0</v>
      </c>
      <c r="KI57" s="8">
        <v>0</v>
      </c>
      <c r="KJ57" s="8">
        <v>0</v>
      </c>
      <c r="KK57" s="8">
        <v>1</v>
      </c>
      <c r="KL57" s="8">
        <v>0</v>
      </c>
      <c r="KM57" s="8">
        <v>0</v>
      </c>
      <c r="KN57" s="8">
        <v>1</v>
      </c>
      <c r="KO57" s="8">
        <v>0</v>
      </c>
      <c r="KP57" s="8">
        <v>0</v>
      </c>
      <c r="KQ57" s="8">
        <v>0</v>
      </c>
      <c r="KR57" s="8">
        <v>0</v>
      </c>
      <c r="KS57" s="8">
        <v>0</v>
      </c>
      <c r="KT57" s="8">
        <v>0</v>
      </c>
      <c r="KU57" s="8">
        <v>0</v>
      </c>
      <c r="KV57" s="8">
        <v>0</v>
      </c>
      <c r="KX57" s="8">
        <v>0</v>
      </c>
      <c r="KY57" s="8">
        <v>0</v>
      </c>
      <c r="KZ57" s="8">
        <v>0</v>
      </c>
      <c r="LA57" s="8">
        <v>13</v>
      </c>
      <c r="LB57" s="8">
        <v>0</v>
      </c>
      <c r="LC57" s="8">
        <v>0</v>
      </c>
      <c r="LD57" s="8">
        <v>0</v>
      </c>
      <c r="LE57" s="8">
        <v>2</v>
      </c>
      <c r="LF57" s="8">
        <v>0</v>
      </c>
      <c r="LG57" s="8">
        <v>0</v>
      </c>
      <c r="LH57" s="8">
        <v>0</v>
      </c>
      <c r="LI57" s="8">
        <v>0</v>
      </c>
      <c r="LJ57" s="8">
        <v>0</v>
      </c>
      <c r="LK57" s="8">
        <v>0</v>
      </c>
      <c r="LL57" s="8">
        <v>0</v>
      </c>
      <c r="LM57" s="8">
        <v>0</v>
      </c>
      <c r="LN57" s="8">
        <v>4</v>
      </c>
      <c r="LO57" s="8">
        <v>18</v>
      </c>
      <c r="LP57" s="8">
        <v>0</v>
      </c>
      <c r="LR57" s="1">
        <f t="shared" si="12"/>
        <v>1</v>
      </c>
      <c r="LS57" s="1">
        <f t="shared" si="13"/>
        <v>0.4116829446336121</v>
      </c>
      <c r="LT57" s="3">
        <f t="shared" si="14"/>
        <v>0.984375</v>
      </c>
      <c r="LV57" s="11">
        <v>0</v>
      </c>
      <c r="LW57" s="8">
        <v>56</v>
      </c>
      <c r="LX57" s="8">
        <v>0</v>
      </c>
      <c r="LY57" s="8">
        <v>64</v>
      </c>
      <c r="LZ57" s="8">
        <v>0</v>
      </c>
      <c r="MA57" s="8">
        <v>14</v>
      </c>
      <c r="MB57" s="8">
        <v>0</v>
      </c>
      <c r="MC57" s="8">
        <v>0</v>
      </c>
      <c r="ME57" s="8">
        <v>0</v>
      </c>
      <c r="MF57" s="8">
        <v>0</v>
      </c>
      <c r="MG57" s="8">
        <v>0</v>
      </c>
      <c r="MH57" s="8">
        <v>0</v>
      </c>
      <c r="MI57" s="8">
        <v>0</v>
      </c>
      <c r="MJ57" s="8">
        <v>0</v>
      </c>
      <c r="MK57" s="8">
        <v>0</v>
      </c>
      <c r="ML57" s="8">
        <v>0</v>
      </c>
      <c r="MM57" s="8">
        <v>0</v>
      </c>
      <c r="MN57" s="8">
        <v>53</v>
      </c>
      <c r="MO57" s="8">
        <v>0</v>
      </c>
      <c r="MP57" s="8">
        <v>0</v>
      </c>
      <c r="MQ57" s="8">
        <v>0</v>
      </c>
      <c r="MR57" s="8">
        <v>44</v>
      </c>
      <c r="MS57" s="8">
        <v>4</v>
      </c>
      <c r="MT57" s="8">
        <v>0</v>
      </c>
      <c r="MU57" s="8">
        <v>0</v>
      </c>
      <c r="MV57" s="8">
        <v>0</v>
      </c>
      <c r="MW57" s="8">
        <v>7</v>
      </c>
      <c r="MX57" s="8">
        <v>0</v>
      </c>
      <c r="MY57" s="8">
        <v>84</v>
      </c>
      <c r="MZ57" s="8">
        <v>0</v>
      </c>
      <c r="NA57" s="8">
        <v>0</v>
      </c>
      <c r="NB57" s="8">
        <v>0</v>
      </c>
      <c r="NC57" s="8">
        <v>0</v>
      </c>
      <c r="ND57" s="8">
        <v>66</v>
      </c>
      <c r="NF57" s="8">
        <v>0</v>
      </c>
      <c r="NG57" s="8">
        <v>0</v>
      </c>
      <c r="NH57" s="8">
        <v>0</v>
      </c>
      <c r="NI57" s="8">
        <v>0</v>
      </c>
      <c r="NJ57" s="8">
        <v>0</v>
      </c>
      <c r="NK57" s="8">
        <v>34</v>
      </c>
      <c r="NL57" s="8">
        <v>0</v>
      </c>
      <c r="NM57" s="8">
        <v>0</v>
      </c>
      <c r="NO57" s="8">
        <v>18</v>
      </c>
      <c r="NP57" s="8">
        <v>0</v>
      </c>
      <c r="NQ57" s="8">
        <v>0</v>
      </c>
      <c r="NS57" s="8">
        <v>45</v>
      </c>
      <c r="NU57" s="1">
        <f t="shared" si="15"/>
        <v>10.866666666666667</v>
      </c>
      <c r="NV57" s="1">
        <f t="shared" si="16"/>
        <v>3.3212812423685367</v>
      </c>
      <c r="NW57" s="3">
        <f t="shared" si="17"/>
        <v>0.91836734693877553</v>
      </c>
    </row>
    <row r="58" spans="1:387" x14ac:dyDescent="0.55000000000000004">
      <c r="A58" s="11">
        <v>2.0833333333333332E-2</v>
      </c>
      <c r="B58" s="8">
        <v>0</v>
      </c>
      <c r="C58" s="8">
        <v>0</v>
      </c>
      <c r="D58" s="8">
        <v>0</v>
      </c>
      <c r="E58" s="8">
        <v>0</v>
      </c>
      <c r="F58" s="8">
        <v>0</v>
      </c>
      <c r="G58" s="8">
        <v>0</v>
      </c>
      <c r="H58" s="8">
        <v>0</v>
      </c>
      <c r="I58" s="8">
        <v>2</v>
      </c>
      <c r="J58" s="8">
        <v>0</v>
      </c>
      <c r="K58" s="8">
        <v>0</v>
      </c>
      <c r="L58" s="8">
        <v>0</v>
      </c>
      <c r="M58" s="8">
        <v>12</v>
      </c>
      <c r="N58" s="8">
        <v>0</v>
      </c>
      <c r="O58" s="8">
        <v>30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14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2</v>
      </c>
      <c r="AF58" s="8">
        <v>0</v>
      </c>
      <c r="AG58" s="8">
        <v>0</v>
      </c>
      <c r="AH58" s="8">
        <v>24</v>
      </c>
      <c r="AI58" s="8">
        <v>10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/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27</v>
      </c>
      <c r="AX58" s="8">
        <v>1</v>
      </c>
      <c r="AY58" s="8">
        <v>0</v>
      </c>
      <c r="AZ58" s="8">
        <v>9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J58" s="1">
        <f t="shared" si="18"/>
        <v>2.2586206896551726</v>
      </c>
      <c r="BK58" s="1">
        <f t="shared" si="19"/>
        <v>0.85894473193988186</v>
      </c>
      <c r="BL58" s="3">
        <f t="shared" si="20"/>
        <v>0.98305084745762716</v>
      </c>
      <c r="BM58" s="2"/>
      <c r="BN58" s="11">
        <v>2.0833333333333332E-2</v>
      </c>
      <c r="BO58" s="8">
        <v>36</v>
      </c>
      <c r="BP58" s="8">
        <v>0</v>
      </c>
      <c r="BQ58" s="8">
        <v>3</v>
      </c>
      <c r="BR58" s="8">
        <v>46</v>
      </c>
      <c r="BS58" s="8">
        <v>0</v>
      </c>
      <c r="BT58" s="8">
        <v>0</v>
      </c>
      <c r="BV58" s="8">
        <v>0</v>
      </c>
      <c r="BW58" s="8">
        <v>3</v>
      </c>
      <c r="BX58" s="8">
        <v>0</v>
      </c>
      <c r="BY58" s="8">
        <v>0</v>
      </c>
      <c r="BZ58" s="8">
        <v>3</v>
      </c>
      <c r="CA58" s="8">
        <v>36</v>
      </c>
      <c r="CC58" s="8">
        <v>0</v>
      </c>
      <c r="CD58" s="8">
        <v>0</v>
      </c>
      <c r="CF58" s="8">
        <v>0</v>
      </c>
      <c r="CG58" s="8">
        <v>0</v>
      </c>
      <c r="CH58" s="8">
        <v>0</v>
      </c>
      <c r="CI58" s="8">
        <v>10</v>
      </c>
      <c r="CK58" s="8">
        <v>0</v>
      </c>
      <c r="CN58" s="8">
        <v>49</v>
      </c>
      <c r="CP58" s="8">
        <v>0</v>
      </c>
      <c r="CQ58" s="8">
        <v>27</v>
      </c>
      <c r="CR58" s="8">
        <v>0</v>
      </c>
      <c r="CS58" s="8">
        <v>0</v>
      </c>
      <c r="CT58" s="8">
        <v>0</v>
      </c>
      <c r="CU58" s="8">
        <v>9</v>
      </c>
      <c r="CV58" s="8">
        <v>0</v>
      </c>
      <c r="CW58" s="8">
        <v>42</v>
      </c>
      <c r="CX58" s="8">
        <v>0</v>
      </c>
      <c r="CY58" s="8">
        <v>0</v>
      </c>
      <c r="CZ58" s="8">
        <v>13</v>
      </c>
      <c r="DA58" s="8">
        <v>11</v>
      </c>
      <c r="DB58" s="8">
        <v>0</v>
      </c>
      <c r="DD58" s="8">
        <v>14</v>
      </c>
      <c r="DE58" s="8">
        <v>0</v>
      </c>
      <c r="DF58" s="8">
        <v>62</v>
      </c>
      <c r="DG58" s="8">
        <v>24</v>
      </c>
      <c r="DH58" s="8">
        <v>0</v>
      </c>
      <c r="DJ58" s="8">
        <v>0</v>
      </c>
      <c r="DK58" s="8">
        <v>0</v>
      </c>
      <c r="DL58" s="8">
        <v>12</v>
      </c>
      <c r="DM58" s="8">
        <v>0</v>
      </c>
      <c r="DN58" s="8">
        <v>32</v>
      </c>
      <c r="DO58" s="8">
        <v>0</v>
      </c>
      <c r="DP58" s="8">
        <v>0</v>
      </c>
      <c r="DR58" s="8">
        <v>0</v>
      </c>
      <c r="DS58" s="8">
        <v>15</v>
      </c>
      <c r="DU58" s="1">
        <f t="shared" si="3"/>
        <v>9.5106382978723403</v>
      </c>
      <c r="DV58" s="1">
        <f t="shared" si="4"/>
        <v>2.3419261861261158</v>
      </c>
      <c r="DW58" s="3">
        <f t="shared" si="5"/>
        <v>0.82456140350877194</v>
      </c>
      <c r="DY58" s="11">
        <v>2.0833333333333332E-2</v>
      </c>
      <c r="DZ58" s="8">
        <v>0</v>
      </c>
      <c r="EA58" s="8">
        <v>0</v>
      </c>
      <c r="EB58" s="8">
        <v>0</v>
      </c>
      <c r="EC58" s="8">
        <v>0</v>
      </c>
      <c r="ED58" s="8">
        <v>0</v>
      </c>
      <c r="EE58" s="8">
        <v>0</v>
      </c>
      <c r="EF58" s="8">
        <v>0</v>
      </c>
      <c r="EG58" s="8">
        <v>0</v>
      </c>
      <c r="EH58" s="8">
        <v>0</v>
      </c>
      <c r="EI58" s="8">
        <v>0</v>
      </c>
      <c r="EJ58" s="8">
        <v>0</v>
      </c>
      <c r="EK58" s="8">
        <v>0</v>
      </c>
      <c r="EL58" s="8">
        <v>0</v>
      </c>
      <c r="EM58" s="8">
        <v>0</v>
      </c>
      <c r="EN58" s="8">
        <v>0</v>
      </c>
      <c r="EO58" s="8">
        <v>0</v>
      </c>
      <c r="EP58" s="8">
        <v>0</v>
      </c>
      <c r="EQ58" s="8">
        <v>0</v>
      </c>
      <c r="ER58" s="8">
        <v>2</v>
      </c>
      <c r="ES58" s="8">
        <v>0</v>
      </c>
      <c r="ET58" s="8">
        <v>0</v>
      </c>
      <c r="EU58" s="8">
        <v>0</v>
      </c>
      <c r="EV58" s="8">
        <v>0</v>
      </c>
      <c r="EW58" s="8">
        <v>0</v>
      </c>
      <c r="EX58" s="8">
        <v>0</v>
      </c>
      <c r="EY58" s="8">
        <v>0</v>
      </c>
      <c r="EZ58" s="8">
        <v>0</v>
      </c>
      <c r="FA58" s="8">
        <v>0</v>
      </c>
      <c r="FB58" s="8">
        <v>0</v>
      </c>
      <c r="FC58" s="8">
        <v>0</v>
      </c>
      <c r="FD58" s="8">
        <v>1</v>
      </c>
      <c r="FE58" s="8">
        <v>0</v>
      </c>
      <c r="FF58" s="8">
        <v>0</v>
      </c>
      <c r="FG58" s="8">
        <v>0</v>
      </c>
      <c r="FH58" s="8">
        <v>0</v>
      </c>
      <c r="FI58" s="8">
        <v>0</v>
      </c>
      <c r="FJ58" s="8">
        <v>0</v>
      </c>
      <c r="FK58" s="8">
        <v>0</v>
      </c>
      <c r="FL58" s="8">
        <v>0</v>
      </c>
      <c r="FM58" s="8">
        <v>0</v>
      </c>
      <c r="FN58" s="8">
        <v>0</v>
      </c>
      <c r="FO58" s="8">
        <v>0</v>
      </c>
      <c r="FP58" s="8">
        <v>0</v>
      </c>
      <c r="FQ58" s="8">
        <v>0</v>
      </c>
      <c r="FR58" s="8">
        <v>0</v>
      </c>
      <c r="FS58" s="8">
        <v>0</v>
      </c>
      <c r="FT58" s="8">
        <v>0</v>
      </c>
      <c r="FU58" s="8">
        <v>0</v>
      </c>
      <c r="FV58" s="8">
        <v>0</v>
      </c>
      <c r="FW58" s="8">
        <v>0</v>
      </c>
      <c r="FX58" s="8">
        <v>0</v>
      </c>
      <c r="FY58" s="8">
        <v>0</v>
      </c>
      <c r="FZ58" s="8">
        <v>0</v>
      </c>
      <c r="GA58" s="8">
        <v>0</v>
      </c>
      <c r="GB58" s="8">
        <v>0</v>
      </c>
      <c r="GC58" s="8">
        <v>0</v>
      </c>
      <c r="GD58" s="8">
        <v>0</v>
      </c>
      <c r="GE58" s="8">
        <v>0</v>
      </c>
      <c r="GF58" s="8">
        <v>0</v>
      </c>
      <c r="GG58" s="8">
        <v>0</v>
      </c>
      <c r="GH58" s="8">
        <v>0</v>
      </c>
      <c r="GI58" s="8">
        <v>0</v>
      </c>
      <c r="GJ58" s="8">
        <v>0</v>
      </c>
      <c r="GK58" s="8">
        <v>0</v>
      </c>
      <c r="GL58" s="8"/>
      <c r="GM58" s="1">
        <f t="shared" si="6"/>
        <v>4.6875E-2</v>
      </c>
      <c r="GN58" s="1">
        <f t="shared" si="7"/>
        <v>3.4716021271691086E-2</v>
      </c>
      <c r="GO58" s="3">
        <f t="shared" si="8"/>
        <v>1</v>
      </c>
      <c r="GQ58" s="11">
        <v>2.0833333333333332E-2</v>
      </c>
      <c r="GR58" s="8">
        <v>0</v>
      </c>
      <c r="GS58" s="8">
        <v>0</v>
      </c>
      <c r="GT58" s="8">
        <v>0</v>
      </c>
      <c r="GU58" s="8">
        <v>0</v>
      </c>
      <c r="GW58" s="8">
        <v>107</v>
      </c>
      <c r="GX58" s="8">
        <v>0</v>
      </c>
      <c r="GY58" s="8">
        <v>0</v>
      </c>
      <c r="GZ58" s="8">
        <v>0</v>
      </c>
      <c r="HA58" s="8">
        <v>0</v>
      </c>
      <c r="HC58" s="8">
        <v>36</v>
      </c>
      <c r="HD58" s="8">
        <v>0</v>
      </c>
      <c r="HE58" s="8">
        <v>1</v>
      </c>
      <c r="HF58" s="8">
        <v>0</v>
      </c>
      <c r="HG58" s="8">
        <v>77</v>
      </c>
      <c r="HI58" s="8">
        <v>29</v>
      </c>
      <c r="HJ58" s="8">
        <v>0</v>
      </c>
      <c r="HK58" s="8">
        <v>0</v>
      </c>
      <c r="HL58" s="8">
        <v>1</v>
      </c>
      <c r="HM58" s="8">
        <v>0</v>
      </c>
      <c r="HN58" s="8">
        <v>0</v>
      </c>
      <c r="HO58" s="8">
        <v>55</v>
      </c>
      <c r="HP58" s="8">
        <v>0</v>
      </c>
      <c r="HQ58" s="8">
        <v>66</v>
      </c>
      <c r="HS58" s="8">
        <v>0</v>
      </c>
      <c r="HT58" s="8">
        <v>41</v>
      </c>
      <c r="HU58" s="8">
        <v>0</v>
      </c>
      <c r="HV58" s="8">
        <v>0</v>
      </c>
      <c r="HW58" s="8">
        <v>0</v>
      </c>
      <c r="HX58" s="8">
        <v>0</v>
      </c>
      <c r="HY58" s="8">
        <v>0</v>
      </c>
      <c r="IA58" s="8">
        <v>44</v>
      </c>
      <c r="IB58" s="8">
        <v>2</v>
      </c>
      <c r="IC58" s="8">
        <v>0</v>
      </c>
      <c r="IE58" s="8">
        <v>1</v>
      </c>
      <c r="IF58" s="8">
        <v>6</v>
      </c>
      <c r="IG58" s="8">
        <v>46</v>
      </c>
      <c r="IH58" s="8">
        <v>0</v>
      </c>
      <c r="IJ58" s="8">
        <v>0</v>
      </c>
      <c r="IK58" s="8">
        <v>0</v>
      </c>
      <c r="IL58" s="8">
        <v>0</v>
      </c>
      <c r="IM58" s="8">
        <v>0</v>
      </c>
      <c r="IN58" s="8">
        <v>0</v>
      </c>
      <c r="IO58" s="8">
        <v>0</v>
      </c>
      <c r="IR58" s="8">
        <v>0</v>
      </c>
      <c r="IS58" s="8">
        <v>0</v>
      </c>
      <c r="IT58" s="8">
        <v>26</v>
      </c>
      <c r="IU58" s="8">
        <v>57</v>
      </c>
      <c r="IX58" s="8">
        <v>37</v>
      </c>
      <c r="IZ58" s="1">
        <f t="shared" si="9"/>
        <v>13.166666666666666</v>
      </c>
      <c r="JA58" s="1">
        <f t="shared" si="10"/>
        <v>3.6249643350328355</v>
      </c>
      <c r="JB58" s="3">
        <f t="shared" si="11"/>
        <v>0.81355932203389836</v>
      </c>
      <c r="JD58" s="11">
        <v>2.0833333333333332E-2</v>
      </c>
      <c r="JE58" s="8">
        <v>0</v>
      </c>
      <c r="JF58" s="8">
        <v>0</v>
      </c>
      <c r="JG58" s="8">
        <v>7</v>
      </c>
      <c r="JH58" s="8">
        <v>0</v>
      </c>
      <c r="JI58" s="8">
        <v>0</v>
      </c>
      <c r="JJ58" s="8">
        <v>0</v>
      </c>
      <c r="JK58" s="8">
        <v>0</v>
      </c>
      <c r="JL58" s="8">
        <v>0</v>
      </c>
      <c r="JM58" s="8">
        <v>17</v>
      </c>
      <c r="JN58" s="8">
        <v>0</v>
      </c>
      <c r="JO58" s="8">
        <v>0</v>
      </c>
      <c r="JP58" s="8">
        <v>0</v>
      </c>
      <c r="JQ58" s="8">
        <v>0</v>
      </c>
      <c r="JR58" s="8">
        <v>0</v>
      </c>
      <c r="JS58" s="8">
        <v>0</v>
      </c>
      <c r="JT58" s="8">
        <v>0</v>
      </c>
      <c r="JU58" s="8">
        <v>0</v>
      </c>
      <c r="JV58" s="8">
        <v>0</v>
      </c>
      <c r="JW58" s="8">
        <v>0</v>
      </c>
      <c r="JX58" s="8">
        <v>0</v>
      </c>
      <c r="JY58" s="8">
        <v>19</v>
      </c>
      <c r="JZ58" s="8">
        <v>0</v>
      </c>
      <c r="KA58" s="8">
        <v>0</v>
      </c>
      <c r="KB58" s="8">
        <v>0</v>
      </c>
      <c r="KC58" s="8">
        <v>0</v>
      </c>
      <c r="KD58" s="8">
        <v>0</v>
      </c>
      <c r="KE58" s="8">
        <v>0</v>
      </c>
      <c r="KF58" s="8">
        <v>0</v>
      </c>
      <c r="KG58" s="8">
        <v>0</v>
      </c>
      <c r="KH58" s="8">
        <v>0</v>
      </c>
      <c r="KI58" s="8">
        <v>0</v>
      </c>
      <c r="KJ58" s="8">
        <v>0</v>
      </c>
      <c r="KK58" s="8">
        <v>12</v>
      </c>
      <c r="KL58" s="8">
        <v>0</v>
      </c>
      <c r="KM58" s="8">
        <v>0</v>
      </c>
      <c r="KN58" s="8">
        <v>2</v>
      </c>
      <c r="KO58" s="8">
        <v>0</v>
      </c>
      <c r="KP58" s="8">
        <v>0</v>
      </c>
      <c r="KQ58" s="8">
        <v>0</v>
      </c>
      <c r="KR58" s="8">
        <v>0</v>
      </c>
      <c r="KS58" s="8">
        <v>0</v>
      </c>
      <c r="KT58" s="8">
        <v>0</v>
      </c>
      <c r="KU58" s="8">
        <v>0</v>
      </c>
      <c r="KV58" s="8">
        <v>0</v>
      </c>
      <c r="KX58" s="8">
        <v>0</v>
      </c>
      <c r="KY58" s="8">
        <v>0</v>
      </c>
      <c r="KZ58" s="8">
        <v>0</v>
      </c>
      <c r="LA58" s="8">
        <v>4</v>
      </c>
      <c r="LB58" s="8">
        <v>0</v>
      </c>
      <c r="LC58" s="8">
        <v>0</v>
      </c>
      <c r="LD58" s="8">
        <v>0</v>
      </c>
      <c r="LE58" s="8">
        <v>3</v>
      </c>
      <c r="LF58" s="8">
        <v>0</v>
      </c>
      <c r="LG58" s="8">
        <v>0</v>
      </c>
      <c r="LH58" s="8">
        <v>0</v>
      </c>
      <c r="LI58" s="8">
        <v>0</v>
      </c>
      <c r="LJ58" s="8">
        <v>0</v>
      </c>
      <c r="LK58" s="8">
        <v>0</v>
      </c>
      <c r="LL58" s="8">
        <v>0</v>
      </c>
      <c r="LM58" s="8">
        <v>6</v>
      </c>
      <c r="LN58" s="8">
        <v>0</v>
      </c>
      <c r="LO58" s="8">
        <v>32</v>
      </c>
      <c r="LP58" s="8">
        <v>0</v>
      </c>
      <c r="LR58" s="1">
        <f t="shared" si="12"/>
        <v>1.6190476190476191</v>
      </c>
      <c r="LS58" s="1">
        <f t="shared" si="13"/>
        <v>0.67256551993962621</v>
      </c>
      <c r="LT58" s="3">
        <f t="shared" si="14"/>
        <v>0.984375</v>
      </c>
      <c r="LV58" s="11">
        <v>2.0833333333333332E-2</v>
      </c>
      <c r="LW58" s="8">
        <v>25</v>
      </c>
      <c r="LX58" s="8">
        <v>0</v>
      </c>
      <c r="LY58" s="8">
        <v>65</v>
      </c>
      <c r="LZ58" s="8">
        <v>0</v>
      </c>
      <c r="MA58" s="8">
        <v>101</v>
      </c>
      <c r="MB58" s="8">
        <v>0</v>
      </c>
      <c r="MC58" s="8">
        <v>0</v>
      </c>
      <c r="ME58" s="8">
        <v>0</v>
      </c>
      <c r="MF58" s="8">
        <v>0</v>
      </c>
      <c r="MG58" s="8">
        <v>0</v>
      </c>
      <c r="MH58" s="8">
        <v>0</v>
      </c>
      <c r="MI58" s="8">
        <v>0</v>
      </c>
      <c r="MJ58" s="8">
        <v>0</v>
      </c>
      <c r="MK58" s="8">
        <v>0</v>
      </c>
      <c r="ML58" s="8">
        <v>0</v>
      </c>
      <c r="MM58" s="8">
        <v>0</v>
      </c>
      <c r="MN58" s="8">
        <v>46</v>
      </c>
      <c r="MO58" s="8">
        <v>0</v>
      </c>
      <c r="MP58" s="8">
        <v>0</v>
      </c>
      <c r="MQ58" s="8">
        <v>0</v>
      </c>
      <c r="MR58" s="8">
        <v>43</v>
      </c>
      <c r="MS58" s="8">
        <v>2</v>
      </c>
      <c r="MT58" s="8">
        <v>0</v>
      </c>
      <c r="MU58" s="8">
        <v>0</v>
      </c>
      <c r="MV58" s="8">
        <v>0</v>
      </c>
      <c r="MW58" s="8">
        <v>2</v>
      </c>
      <c r="MX58" s="8">
        <v>7</v>
      </c>
      <c r="MY58" s="8">
        <v>37</v>
      </c>
      <c r="MZ58" s="8">
        <v>0</v>
      </c>
      <c r="NA58" s="8">
        <v>0</v>
      </c>
      <c r="NB58" s="8">
        <v>0</v>
      </c>
      <c r="NC58" s="8">
        <v>0</v>
      </c>
      <c r="ND58" s="8">
        <v>58</v>
      </c>
      <c r="NF58" s="8">
        <v>0</v>
      </c>
      <c r="NG58" s="8">
        <v>0</v>
      </c>
      <c r="NH58" s="8">
        <v>0</v>
      </c>
      <c r="NI58" s="8">
        <v>0</v>
      </c>
      <c r="NJ58" s="8">
        <v>0</v>
      </c>
      <c r="NK58" s="8">
        <v>27</v>
      </c>
      <c r="NL58" s="8">
        <v>0</v>
      </c>
      <c r="NM58" s="8">
        <v>0</v>
      </c>
      <c r="NO58" s="8">
        <v>19</v>
      </c>
      <c r="NP58" s="8">
        <v>0</v>
      </c>
      <c r="NQ58" s="8">
        <v>0</v>
      </c>
      <c r="NS58" s="8">
        <v>46</v>
      </c>
      <c r="NU58" s="1">
        <f t="shared" si="15"/>
        <v>10.622222222222222</v>
      </c>
      <c r="NV58" s="1">
        <f t="shared" si="16"/>
        <v>3.3283734142575185</v>
      </c>
      <c r="NW58" s="3">
        <f t="shared" si="17"/>
        <v>0.91836734693877553</v>
      </c>
    </row>
    <row r="59" spans="1:387" x14ac:dyDescent="0.55000000000000004">
      <c r="A59" s="11">
        <v>4.1666666666666664E-2</v>
      </c>
      <c r="B59" s="8">
        <v>0</v>
      </c>
      <c r="C59" s="8">
        <v>5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9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5</v>
      </c>
      <c r="T59" s="8">
        <v>0</v>
      </c>
      <c r="U59" s="8">
        <v>0</v>
      </c>
      <c r="V59" s="8">
        <v>9</v>
      </c>
      <c r="W59" s="8">
        <v>3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30</v>
      </c>
      <c r="AI59" s="8">
        <v>53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2</v>
      </c>
      <c r="AQ59" s="8"/>
      <c r="AR59" s="8">
        <v>0</v>
      </c>
      <c r="AS59" s="8">
        <v>0</v>
      </c>
      <c r="AT59" s="8">
        <v>0</v>
      </c>
      <c r="AU59" s="8">
        <v>0</v>
      </c>
      <c r="AV59" s="8">
        <v>0</v>
      </c>
      <c r="AW59" s="8">
        <v>11</v>
      </c>
      <c r="AX59" s="8">
        <v>7</v>
      </c>
      <c r="AY59" s="8">
        <v>3</v>
      </c>
      <c r="AZ59" s="8">
        <v>29</v>
      </c>
      <c r="BA59" s="8">
        <v>0</v>
      </c>
      <c r="BB59" s="8">
        <v>0</v>
      </c>
      <c r="BC59" s="8">
        <v>0</v>
      </c>
      <c r="BD59" s="8">
        <v>7</v>
      </c>
      <c r="BE59" s="8">
        <v>0</v>
      </c>
      <c r="BF59" s="8">
        <v>0</v>
      </c>
      <c r="BG59" s="8">
        <v>0</v>
      </c>
      <c r="BH59" s="8">
        <v>0</v>
      </c>
      <c r="BJ59" s="1">
        <f t="shared" si="18"/>
        <v>2.9827586206896552</v>
      </c>
      <c r="BK59" s="1">
        <f t="shared" si="19"/>
        <v>1.1649995986774151</v>
      </c>
      <c r="BL59" s="3">
        <f t="shared" si="20"/>
        <v>0.98305084745762716</v>
      </c>
      <c r="BM59" s="2"/>
      <c r="BN59" s="11">
        <v>4.1666666666666664E-2</v>
      </c>
      <c r="BO59" s="8">
        <v>18</v>
      </c>
      <c r="BP59" s="8">
        <v>0</v>
      </c>
      <c r="BQ59" s="8">
        <v>0</v>
      </c>
      <c r="BR59" s="8">
        <v>23</v>
      </c>
      <c r="BS59" s="8">
        <v>0</v>
      </c>
      <c r="BT59" s="8">
        <v>0</v>
      </c>
      <c r="BV59" s="8">
        <v>0</v>
      </c>
      <c r="BW59" s="8">
        <v>0</v>
      </c>
      <c r="BX59" s="8">
        <v>5</v>
      </c>
      <c r="BY59" s="8">
        <v>9</v>
      </c>
      <c r="BZ59" s="8">
        <v>0</v>
      </c>
      <c r="CA59" s="8">
        <v>29</v>
      </c>
      <c r="CC59" s="8">
        <v>0</v>
      </c>
      <c r="CD59" s="8">
        <v>0</v>
      </c>
      <c r="CF59" s="8">
        <v>0</v>
      </c>
      <c r="CG59" s="8">
        <v>0</v>
      </c>
      <c r="CH59" s="8">
        <v>0</v>
      </c>
      <c r="CI59" s="8">
        <v>10</v>
      </c>
      <c r="CK59" s="8">
        <v>0</v>
      </c>
      <c r="CN59" s="8">
        <v>10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29</v>
      </c>
      <c r="CX59" s="8">
        <v>0</v>
      </c>
      <c r="CY59" s="8">
        <v>0</v>
      </c>
      <c r="CZ59" s="8">
        <v>48</v>
      </c>
      <c r="DA59" s="8">
        <v>6</v>
      </c>
      <c r="DB59" s="8">
        <v>0</v>
      </c>
      <c r="DD59" s="8">
        <v>5</v>
      </c>
      <c r="DE59" s="8">
        <v>0</v>
      </c>
      <c r="DF59" s="8">
        <v>43</v>
      </c>
      <c r="DG59" s="8">
        <v>17</v>
      </c>
      <c r="DH59" s="8">
        <v>0</v>
      </c>
      <c r="DJ59" s="8">
        <v>3</v>
      </c>
      <c r="DK59" s="8">
        <v>0</v>
      </c>
      <c r="DL59" s="8">
        <v>0</v>
      </c>
      <c r="DM59" s="8">
        <v>36</v>
      </c>
      <c r="DN59" s="8">
        <v>0</v>
      </c>
      <c r="DO59" s="8">
        <v>0</v>
      </c>
      <c r="DP59" s="8">
        <v>0</v>
      </c>
      <c r="DR59" s="8">
        <v>0</v>
      </c>
      <c r="DS59" s="8">
        <v>32</v>
      </c>
      <c r="DU59" s="1">
        <f t="shared" si="3"/>
        <v>6.8723404255319149</v>
      </c>
      <c r="DV59" s="1">
        <f t="shared" si="4"/>
        <v>1.8567119588477397</v>
      </c>
      <c r="DW59" s="3">
        <f t="shared" si="5"/>
        <v>0.82456140350877194</v>
      </c>
      <c r="DY59" s="11">
        <v>4.1666666666666664E-2</v>
      </c>
      <c r="DZ59" s="8">
        <v>0</v>
      </c>
      <c r="EA59" s="8">
        <v>0</v>
      </c>
      <c r="EB59" s="8">
        <v>0</v>
      </c>
      <c r="EC59" s="8">
        <v>0</v>
      </c>
      <c r="ED59" s="8">
        <v>0</v>
      </c>
      <c r="EE59" s="8">
        <v>0</v>
      </c>
      <c r="EF59" s="8">
        <v>0</v>
      </c>
      <c r="EG59" s="8">
        <v>0</v>
      </c>
      <c r="EH59" s="8">
        <v>0</v>
      </c>
      <c r="EI59" s="8">
        <v>0</v>
      </c>
      <c r="EJ59" s="8">
        <v>0</v>
      </c>
      <c r="EK59" s="8">
        <v>0</v>
      </c>
      <c r="EL59" s="8">
        <v>0</v>
      </c>
      <c r="EM59" s="8">
        <v>0</v>
      </c>
      <c r="EN59" s="8">
        <v>0</v>
      </c>
      <c r="EO59" s="8">
        <v>0</v>
      </c>
      <c r="EP59" s="8">
        <v>0</v>
      </c>
      <c r="EQ59" s="8">
        <v>0</v>
      </c>
      <c r="ER59" s="8">
        <v>0</v>
      </c>
      <c r="ES59" s="8">
        <v>0</v>
      </c>
      <c r="ET59" s="8">
        <v>0</v>
      </c>
      <c r="EU59" s="8">
        <v>0</v>
      </c>
      <c r="EV59" s="8">
        <v>0</v>
      </c>
      <c r="EW59" s="8">
        <v>0</v>
      </c>
      <c r="EX59" s="8">
        <v>0</v>
      </c>
      <c r="EY59" s="8">
        <v>0</v>
      </c>
      <c r="EZ59" s="8">
        <v>0</v>
      </c>
      <c r="FA59" s="8">
        <v>0</v>
      </c>
      <c r="FB59" s="8">
        <v>0</v>
      </c>
      <c r="FC59" s="8">
        <v>0</v>
      </c>
      <c r="FD59" s="8">
        <v>0</v>
      </c>
      <c r="FE59" s="8">
        <v>0</v>
      </c>
      <c r="FF59" s="8">
        <v>0</v>
      </c>
      <c r="FG59" s="8">
        <v>0</v>
      </c>
      <c r="FH59" s="8">
        <v>0</v>
      </c>
      <c r="FI59" s="8">
        <v>0</v>
      </c>
      <c r="FJ59" s="8">
        <v>0</v>
      </c>
      <c r="FK59" s="8">
        <v>0</v>
      </c>
      <c r="FL59" s="8">
        <v>0</v>
      </c>
      <c r="FM59" s="8">
        <v>0</v>
      </c>
      <c r="FN59" s="8">
        <v>0</v>
      </c>
      <c r="FO59" s="8">
        <v>0</v>
      </c>
      <c r="FP59" s="8">
        <v>0</v>
      </c>
      <c r="FQ59" s="8">
        <v>0</v>
      </c>
      <c r="FR59" s="8">
        <v>0</v>
      </c>
      <c r="FS59" s="8">
        <v>0</v>
      </c>
      <c r="FT59" s="8">
        <v>0</v>
      </c>
      <c r="FU59" s="8">
        <v>0</v>
      </c>
      <c r="FV59" s="8">
        <v>0</v>
      </c>
      <c r="FW59" s="8">
        <v>0</v>
      </c>
      <c r="FX59" s="8">
        <v>0</v>
      </c>
      <c r="FY59" s="8">
        <v>0</v>
      </c>
      <c r="FZ59" s="8">
        <v>0</v>
      </c>
      <c r="GA59" s="8">
        <v>0</v>
      </c>
      <c r="GB59" s="8">
        <v>0</v>
      </c>
      <c r="GC59" s="8">
        <v>0</v>
      </c>
      <c r="GD59" s="8">
        <v>0</v>
      </c>
      <c r="GE59" s="8">
        <v>0</v>
      </c>
      <c r="GF59" s="8">
        <v>0</v>
      </c>
      <c r="GG59" s="8">
        <v>0</v>
      </c>
      <c r="GH59" s="8">
        <v>0</v>
      </c>
      <c r="GI59" s="8">
        <v>0</v>
      </c>
      <c r="GJ59" s="8">
        <v>0</v>
      </c>
      <c r="GK59" s="8">
        <v>0</v>
      </c>
      <c r="GL59" s="8"/>
      <c r="GM59" s="1">
        <f t="shared" si="6"/>
        <v>0</v>
      </c>
      <c r="GN59" s="1">
        <f t="shared" si="7"/>
        <v>0</v>
      </c>
      <c r="GO59" s="3">
        <f t="shared" si="8"/>
        <v>1</v>
      </c>
      <c r="GQ59" s="11">
        <v>4.1666666666666664E-2</v>
      </c>
      <c r="GR59" s="8">
        <v>0</v>
      </c>
      <c r="GS59" s="8">
        <v>0</v>
      </c>
      <c r="GT59" s="8">
        <v>1</v>
      </c>
      <c r="GU59" s="8">
        <v>0</v>
      </c>
      <c r="GW59" s="8">
        <v>78</v>
      </c>
      <c r="GX59" s="8">
        <v>0</v>
      </c>
      <c r="GY59" s="8">
        <v>0</v>
      </c>
      <c r="GZ59" s="8">
        <v>0</v>
      </c>
      <c r="HA59" s="8">
        <v>0</v>
      </c>
      <c r="HC59" s="8">
        <v>35</v>
      </c>
      <c r="HD59" s="8">
        <v>0</v>
      </c>
      <c r="HE59" s="8">
        <v>4</v>
      </c>
      <c r="HF59" s="8">
        <v>0</v>
      </c>
      <c r="HG59" s="8">
        <v>68</v>
      </c>
      <c r="HI59" s="8">
        <v>43</v>
      </c>
      <c r="HJ59" s="8">
        <v>0</v>
      </c>
      <c r="HK59" s="8">
        <v>0</v>
      </c>
      <c r="HL59" s="8">
        <v>0</v>
      </c>
      <c r="HM59" s="8">
        <v>35</v>
      </c>
      <c r="HN59" s="8">
        <v>0</v>
      </c>
      <c r="HO59" s="8">
        <v>31</v>
      </c>
      <c r="HP59" s="8">
        <v>0</v>
      </c>
      <c r="HQ59" s="8">
        <v>70</v>
      </c>
      <c r="HS59" s="8">
        <v>0</v>
      </c>
      <c r="HT59" s="8">
        <v>53</v>
      </c>
      <c r="HU59" s="8">
        <v>0</v>
      </c>
      <c r="HV59" s="8">
        <v>0</v>
      </c>
      <c r="HW59" s="8">
        <v>0</v>
      </c>
      <c r="HX59" s="8">
        <v>0</v>
      </c>
      <c r="HY59" s="8">
        <v>0</v>
      </c>
      <c r="IA59" s="8">
        <v>61</v>
      </c>
      <c r="IB59" s="8">
        <v>1</v>
      </c>
      <c r="IC59" s="8">
        <v>0</v>
      </c>
      <c r="IF59" s="8">
        <v>3</v>
      </c>
      <c r="IG59" s="8">
        <v>37</v>
      </c>
      <c r="IH59" s="8">
        <v>0</v>
      </c>
      <c r="IJ59" s="8">
        <v>0</v>
      </c>
      <c r="IK59" s="8">
        <v>0</v>
      </c>
      <c r="IL59" s="8">
        <v>0</v>
      </c>
      <c r="IM59" s="8">
        <v>0</v>
      </c>
      <c r="IN59" s="8">
        <v>0</v>
      </c>
      <c r="IO59" s="8">
        <v>0</v>
      </c>
      <c r="IR59" s="8">
        <v>0</v>
      </c>
      <c r="IS59" s="8">
        <v>0</v>
      </c>
      <c r="IT59" s="8">
        <v>1</v>
      </c>
      <c r="IU59" s="8">
        <v>50</v>
      </c>
      <c r="IX59" s="8">
        <v>21</v>
      </c>
      <c r="IZ59" s="1">
        <f t="shared" si="9"/>
        <v>12.595744680851064</v>
      </c>
      <c r="JA59" s="1">
        <f t="shared" si="10"/>
        <v>3.3511232980054406</v>
      </c>
      <c r="JB59" s="3">
        <f t="shared" si="11"/>
        <v>0.79661016949152541</v>
      </c>
      <c r="JD59" s="11">
        <v>4.1666666666666664E-2</v>
      </c>
      <c r="JE59" s="8">
        <v>0</v>
      </c>
      <c r="JF59" s="8">
        <v>0</v>
      </c>
      <c r="JG59" s="8">
        <v>6</v>
      </c>
      <c r="JH59" s="8">
        <v>0</v>
      </c>
      <c r="JI59" s="8">
        <v>0</v>
      </c>
      <c r="JJ59" s="8">
        <v>0</v>
      </c>
      <c r="JK59" s="8">
        <v>1</v>
      </c>
      <c r="JL59" s="8">
        <v>52</v>
      </c>
      <c r="JM59" s="8">
        <v>12</v>
      </c>
      <c r="JN59" s="8">
        <v>0</v>
      </c>
      <c r="JO59" s="8">
        <v>0</v>
      </c>
      <c r="JP59" s="8">
        <v>0</v>
      </c>
      <c r="JQ59" s="8">
        <v>0</v>
      </c>
      <c r="JR59" s="8">
        <v>0</v>
      </c>
      <c r="JS59" s="8">
        <v>0</v>
      </c>
      <c r="JT59" s="8">
        <v>0</v>
      </c>
      <c r="JU59" s="8">
        <v>5</v>
      </c>
      <c r="JV59" s="8">
        <v>0</v>
      </c>
      <c r="JW59" s="8">
        <v>0</v>
      </c>
      <c r="JX59" s="8">
        <v>0</v>
      </c>
      <c r="JY59" s="8">
        <v>4</v>
      </c>
      <c r="JZ59" s="8">
        <v>0</v>
      </c>
      <c r="KA59" s="8">
        <v>0</v>
      </c>
      <c r="KB59" s="8">
        <v>0</v>
      </c>
      <c r="KC59" s="8">
        <v>0</v>
      </c>
      <c r="KD59" s="8">
        <v>0</v>
      </c>
      <c r="KE59" s="8">
        <v>0</v>
      </c>
      <c r="KF59" s="8">
        <v>0</v>
      </c>
      <c r="KG59" s="8">
        <v>0</v>
      </c>
      <c r="KH59" s="8">
        <v>0</v>
      </c>
      <c r="KI59" s="8">
        <v>0</v>
      </c>
      <c r="KJ59" s="8">
        <v>0</v>
      </c>
      <c r="KK59" s="8">
        <v>2</v>
      </c>
      <c r="KL59" s="8">
        <v>0</v>
      </c>
      <c r="KM59" s="8">
        <v>0</v>
      </c>
      <c r="KN59" s="8">
        <v>12</v>
      </c>
      <c r="KO59" s="8">
        <v>0</v>
      </c>
      <c r="KP59" s="8">
        <v>0</v>
      </c>
      <c r="KQ59" s="8">
        <v>0</v>
      </c>
      <c r="KR59" s="8">
        <v>0</v>
      </c>
      <c r="KS59" s="8">
        <v>0</v>
      </c>
      <c r="KT59" s="8">
        <v>0</v>
      </c>
      <c r="KU59" s="8">
        <v>0</v>
      </c>
      <c r="KV59" s="8">
        <v>0</v>
      </c>
      <c r="KX59" s="8">
        <v>0</v>
      </c>
      <c r="KY59" s="8">
        <v>0</v>
      </c>
      <c r="KZ59" s="8">
        <v>0</v>
      </c>
      <c r="LA59" s="8">
        <v>0</v>
      </c>
      <c r="LB59" s="8">
        <v>0</v>
      </c>
      <c r="LC59" s="8">
        <v>0</v>
      </c>
      <c r="LD59" s="8">
        <v>0</v>
      </c>
      <c r="LE59" s="8">
        <v>22</v>
      </c>
      <c r="LF59" s="8">
        <v>0</v>
      </c>
      <c r="LG59" s="8">
        <v>0</v>
      </c>
      <c r="LH59" s="8">
        <v>0</v>
      </c>
      <c r="LI59" s="8">
        <v>0</v>
      </c>
      <c r="LJ59" s="8">
        <v>0</v>
      </c>
      <c r="LK59" s="8">
        <v>0</v>
      </c>
      <c r="LL59" s="8">
        <v>0</v>
      </c>
      <c r="LM59" s="8">
        <v>12</v>
      </c>
      <c r="LN59" s="8">
        <v>0</v>
      </c>
      <c r="LO59" s="8">
        <v>1</v>
      </c>
      <c r="LP59" s="8">
        <v>0</v>
      </c>
      <c r="LR59" s="1">
        <f t="shared" si="12"/>
        <v>2.0476190476190474</v>
      </c>
      <c r="LS59" s="1">
        <f t="shared" si="13"/>
        <v>0.93829833976885557</v>
      </c>
      <c r="LT59" s="3">
        <f t="shared" si="14"/>
        <v>0.984375</v>
      </c>
      <c r="LV59" s="11">
        <v>4.1666666666666664E-2</v>
      </c>
      <c r="LW59" s="8">
        <v>27</v>
      </c>
      <c r="LX59" s="8">
        <v>0</v>
      </c>
      <c r="LY59" s="8">
        <v>53</v>
      </c>
      <c r="LZ59" s="8">
        <v>0</v>
      </c>
      <c r="MB59" s="8">
        <v>0</v>
      </c>
      <c r="MC59" s="8">
        <v>0</v>
      </c>
      <c r="ME59" s="8">
        <v>40</v>
      </c>
      <c r="MF59" s="8">
        <v>0</v>
      </c>
      <c r="MG59" s="8">
        <v>0</v>
      </c>
      <c r="MH59" s="8">
        <v>0</v>
      </c>
      <c r="MI59" s="8">
        <v>0</v>
      </c>
      <c r="MJ59" s="8">
        <v>0</v>
      </c>
      <c r="MK59" s="8">
        <v>0</v>
      </c>
      <c r="ML59" s="8">
        <v>0</v>
      </c>
      <c r="MM59" s="8">
        <v>0</v>
      </c>
      <c r="MN59" s="8">
        <v>32</v>
      </c>
      <c r="MO59" s="8">
        <v>0</v>
      </c>
      <c r="MP59" s="8">
        <v>0</v>
      </c>
      <c r="MQ59" s="8">
        <v>0</v>
      </c>
      <c r="MR59" s="8">
        <v>46</v>
      </c>
      <c r="MS59" s="8">
        <v>6</v>
      </c>
      <c r="MT59" s="8">
        <v>0</v>
      </c>
      <c r="MU59" s="8">
        <v>0</v>
      </c>
      <c r="MV59" s="8">
        <v>1</v>
      </c>
      <c r="MW59" s="8">
        <v>1</v>
      </c>
      <c r="MX59" s="8">
        <v>53</v>
      </c>
      <c r="MY59" s="8">
        <v>51</v>
      </c>
      <c r="MZ59" s="8">
        <v>0</v>
      </c>
      <c r="NA59" s="8">
        <v>0</v>
      </c>
      <c r="NB59" s="8">
        <v>0</v>
      </c>
      <c r="NC59" s="8">
        <v>0</v>
      </c>
      <c r="ND59" s="8">
        <v>62</v>
      </c>
      <c r="NF59" s="8">
        <v>0</v>
      </c>
      <c r="NG59" s="8">
        <v>0</v>
      </c>
      <c r="NH59" s="8">
        <v>0</v>
      </c>
      <c r="NI59" s="8">
        <v>0</v>
      </c>
      <c r="NJ59" s="8">
        <v>0</v>
      </c>
      <c r="NK59" s="8">
        <v>29</v>
      </c>
      <c r="NL59" s="8">
        <v>0</v>
      </c>
      <c r="NM59" s="8">
        <v>0</v>
      </c>
      <c r="NO59" s="8">
        <v>12</v>
      </c>
      <c r="NP59" s="8">
        <v>0</v>
      </c>
      <c r="NQ59" s="8">
        <v>0</v>
      </c>
      <c r="NS59" s="8">
        <v>56</v>
      </c>
      <c r="NU59" s="1">
        <f t="shared" si="15"/>
        <v>10.659090909090908</v>
      </c>
      <c r="NV59" s="1">
        <f t="shared" si="16"/>
        <v>2.9702441122723511</v>
      </c>
      <c r="NW59" s="3">
        <f t="shared" si="17"/>
        <v>0.89795918367346939</v>
      </c>
    </row>
    <row r="60" spans="1:387" x14ac:dyDescent="0.55000000000000004">
      <c r="A60" s="11">
        <v>6.25E-2</v>
      </c>
      <c r="B60" s="8">
        <v>4</v>
      </c>
      <c r="C60" s="8">
        <v>11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5</v>
      </c>
      <c r="L60" s="8">
        <v>0</v>
      </c>
      <c r="M60" s="8">
        <v>19</v>
      </c>
      <c r="N60" s="8">
        <v>0</v>
      </c>
      <c r="O60" s="8">
        <v>0</v>
      </c>
      <c r="P60" s="8">
        <v>0</v>
      </c>
      <c r="Q60" s="8">
        <v>6</v>
      </c>
      <c r="R60" s="8">
        <v>0</v>
      </c>
      <c r="S60" s="8">
        <v>3</v>
      </c>
      <c r="T60" s="8">
        <v>0</v>
      </c>
      <c r="U60" s="8">
        <v>0</v>
      </c>
      <c r="V60" s="8">
        <v>0</v>
      </c>
      <c r="W60" s="8">
        <v>34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16</v>
      </c>
      <c r="AI60" s="8">
        <v>45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25</v>
      </c>
      <c r="AQ60" s="8"/>
      <c r="AR60" s="8">
        <v>5</v>
      </c>
      <c r="AS60" s="8">
        <v>0</v>
      </c>
      <c r="AT60" s="8">
        <v>0</v>
      </c>
      <c r="AU60" s="8">
        <v>0</v>
      </c>
      <c r="AV60" s="8">
        <v>0</v>
      </c>
      <c r="AW60" s="8">
        <v>4</v>
      </c>
      <c r="AX60" s="8">
        <v>0</v>
      </c>
      <c r="AY60" s="8">
        <v>1</v>
      </c>
      <c r="AZ60" s="8">
        <v>42</v>
      </c>
      <c r="BA60" s="8">
        <v>37</v>
      </c>
      <c r="BB60" s="8">
        <v>0</v>
      </c>
      <c r="BC60" s="8">
        <v>0</v>
      </c>
      <c r="BD60" s="8">
        <v>8</v>
      </c>
      <c r="BE60" s="8">
        <v>0</v>
      </c>
      <c r="BF60" s="8">
        <v>2</v>
      </c>
      <c r="BG60" s="8">
        <v>0</v>
      </c>
      <c r="BH60" s="8">
        <v>0</v>
      </c>
      <c r="BJ60" s="1">
        <f t="shared" si="18"/>
        <v>4.6034482758620694</v>
      </c>
      <c r="BK60" s="1">
        <f t="shared" si="19"/>
        <v>1.4176187303337637</v>
      </c>
      <c r="BL60" s="3">
        <f t="shared" si="20"/>
        <v>0.98305084745762716</v>
      </c>
      <c r="BM60" s="2"/>
      <c r="BN60" s="11">
        <v>6.25E-2</v>
      </c>
      <c r="BO60" s="8">
        <v>0</v>
      </c>
      <c r="BP60" s="8">
        <v>0</v>
      </c>
      <c r="BQ60" s="8">
        <v>8</v>
      </c>
      <c r="BR60" s="8">
        <v>32</v>
      </c>
      <c r="BS60" s="8">
        <v>0</v>
      </c>
      <c r="BT60" s="8">
        <v>47</v>
      </c>
      <c r="BV60" s="8">
        <v>0</v>
      </c>
      <c r="BW60" s="8">
        <v>0</v>
      </c>
      <c r="BX60" s="8">
        <v>0</v>
      </c>
      <c r="BY60" s="8">
        <v>11</v>
      </c>
      <c r="BZ60" s="8">
        <v>0</v>
      </c>
      <c r="CA60" s="8">
        <v>16</v>
      </c>
      <c r="CC60" s="8">
        <v>0</v>
      </c>
      <c r="CD60" s="8">
        <v>0</v>
      </c>
      <c r="CF60" s="8">
        <v>0</v>
      </c>
      <c r="CG60" s="8">
        <v>0</v>
      </c>
      <c r="CH60" s="8">
        <v>0</v>
      </c>
      <c r="CI60" s="8">
        <v>3</v>
      </c>
      <c r="CK60" s="8">
        <v>0</v>
      </c>
      <c r="CN60" s="8">
        <v>0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42</v>
      </c>
      <c r="CX60" s="8">
        <v>0</v>
      </c>
      <c r="CY60" s="8">
        <v>0</v>
      </c>
      <c r="CZ60" s="8">
        <v>36</v>
      </c>
      <c r="DA60" s="8">
        <v>5</v>
      </c>
      <c r="DB60" s="8">
        <v>0</v>
      </c>
      <c r="DD60" s="8">
        <v>0</v>
      </c>
      <c r="DE60" s="8">
        <v>0</v>
      </c>
      <c r="DF60" s="8">
        <v>37</v>
      </c>
      <c r="DG60" s="8">
        <v>36</v>
      </c>
      <c r="DH60" s="8">
        <v>0</v>
      </c>
      <c r="DJ60" s="8">
        <v>0</v>
      </c>
      <c r="DK60" s="8">
        <v>19</v>
      </c>
      <c r="DL60" s="8">
        <v>7</v>
      </c>
      <c r="DM60" s="8">
        <v>46</v>
      </c>
      <c r="DN60" s="8">
        <v>0</v>
      </c>
      <c r="DO60" s="8">
        <v>0</v>
      </c>
      <c r="DP60" s="8">
        <v>0</v>
      </c>
      <c r="DR60" s="8">
        <v>0</v>
      </c>
      <c r="DS60" s="8">
        <v>48</v>
      </c>
      <c r="DU60" s="1">
        <f t="shared" si="3"/>
        <v>8.3617021276595747</v>
      </c>
      <c r="DV60" s="1">
        <f t="shared" si="4"/>
        <v>2.2532586192227599</v>
      </c>
      <c r="DW60" s="3">
        <f t="shared" si="5"/>
        <v>0.82456140350877194</v>
      </c>
      <c r="DY60" s="11">
        <v>6.25E-2</v>
      </c>
      <c r="DZ60" s="8">
        <v>0</v>
      </c>
      <c r="EA60" s="8">
        <v>0</v>
      </c>
      <c r="EB60" s="8">
        <v>0</v>
      </c>
      <c r="EC60" s="8">
        <v>0</v>
      </c>
      <c r="ED60" s="8">
        <v>8</v>
      </c>
      <c r="EE60" s="8">
        <v>0</v>
      </c>
      <c r="EF60" s="8">
        <v>0</v>
      </c>
      <c r="EG60" s="8">
        <v>0</v>
      </c>
      <c r="EH60" s="8">
        <v>0</v>
      </c>
      <c r="EI60" s="8">
        <v>0</v>
      </c>
      <c r="EJ60" s="8">
        <v>0</v>
      </c>
      <c r="EK60" s="8">
        <v>0</v>
      </c>
      <c r="EL60" s="8">
        <v>0</v>
      </c>
      <c r="EM60" s="8">
        <v>0</v>
      </c>
      <c r="EN60" s="8">
        <v>0</v>
      </c>
      <c r="EO60" s="8">
        <v>0</v>
      </c>
      <c r="EP60" s="8">
        <v>0</v>
      </c>
      <c r="EQ60" s="8">
        <v>0</v>
      </c>
      <c r="ER60" s="8">
        <v>5</v>
      </c>
      <c r="ES60" s="8">
        <v>0</v>
      </c>
      <c r="ET60" s="8">
        <v>0</v>
      </c>
      <c r="EU60" s="8">
        <v>0</v>
      </c>
      <c r="EV60" s="8">
        <v>0</v>
      </c>
      <c r="EW60" s="8">
        <v>0</v>
      </c>
      <c r="EX60" s="8">
        <v>0</v>
      </c>
      <c r="EY60" s="8">
        <v>0</v>
      </c>
      <c r="EZ60" s="8">
        <v>0</v>
      </c>
      <c r="FA60" s="8">
        <v>0</v>
      </c>
      <c r="FB60" s="8">
        <v>0</v>
      </c>
      <c r="FC60" s="8">
        <v>0</v>
      </c>
      <c r="FD60" s="8">
        <v>0</v>
      </c>
      <c r="FE60" s="8">
        <v>0</v>
      </c>
      <c r="FF60" s="8">
        <v>0</v>
      </c>
      <c r="FG60" s="8">
        <v>24</v>
      </c>
      <c r="FH60" s="8">
        <v>0</v>
      </c>
      <c r="FI60" s="8">
        <v>0</v>
      </c>
      <c r="FJ60" s="8">
        <v>0</v>
      </c>
      <c r="FK60" s="8">
        <v>0</v>
      </c>
      <c r="FL60" s="8">
        <v>0</v>
      </c>
      <c r="FM60" s="8">
        <v>0</v>
      </c>
      <c r="FN60" s="8">
        <v>0</v>
      </c>
      <c r="FO60" s="8">
        <v>0</v>
      </c>
      <c r="FP60" s="8">
        <v>0</v>
      </c>
      <c r="FQ60" s="8">
        <v>0</v>
      </c>
      <c r="FR60" s="8">
        <v>30</v>
      </c>
      <c r="FS60" s="8">
        <v>0</v>
      </c>
      <c r="FT60" s="8">
        <v>0</v>
      </c>
      <c r="FU60" s="8">
        <v>0</v>
      </c>
      <c r="FV60" s="8">
        <v>0</v>
      </c>
      <c r="FW60" s="8">
        <v>0</v>
      </c>
      <c r="FX60" s="8">
        <v>0</v>
      </c>
      <c r="FY60" s="8">
        <v>0</v>
      </c>
      <c r="FZ60" s="8">
        <v>0</v>
      </c>
      <c r="GA60" s="8">
        <v>0</v>
      </c>
      <c r="GB60" s="8">
        <v>0</v>
      </c>
      <c r="GC60" s="8">
        <v>0</v>
      </c>
      <c r="GD60" s="8">
        <v>0</v>
      </c>
      <c r="GE60" s="8">
        <v>0</v>
      </c>
      <c r="GF60" s="8">
        <v>0</v>
      </c>
      <c r="GG60" s="8">
        <v>0</v>
      </c>
      <c r="GH60" s="8">
        <v>0</v>
      </c>
      <c r="GI60" s="8">
        <v>0</v>
      </c>
      <c r="GJ60" s="8">
        <v>0</v>
      </c>
      <c r="GK60" s="8">
        <v>0</v>
      </c>
      <c r="GL60" s="8"/>
      <c r="GM60" s="1">
        <f t="shared" si="6"/>
        <v>1.046875</v>
      </c>
      <c r="GN60" s="1">
        <f t="shared" si="7"/>
        <v>0.60889149519975017</v>
      </c>
      <c r="GO60" s="3">
        <f t="shared" si="8"/>
        <v>1</v>
      </c>
      <c r="GQ60" s="11">
        <v>6.25E-2</v>
      </c>
      <c r="GR60" s="8">
        <v>0</v>
      </c>
      <c r="GS60" s="8">
        <v>0</v>
      </c>
      <c r="GT60" s="8">
        <v>7</v>
      </c>
      <c r="GU60" s="8">
        <v>0</v>
      </c>
      <c r="GW60" s="8">
        <v>63</v>
      </c>
      <c r="GX60" s="8">
        <v>0</v>
      </c>
      <c r="GY60" s="8">
        <v>0</v>
      </c>
      <c r="GZ60" s="8">
        <v>0</v>
      </c>
      <c r="HA60" s="8">
        <v>0</v>
      </c>
      <c r="HC60" s="8">
        <v>30</v>
      </c>
      <c r="HD60" s="8">
        <v>0</v>
      </c>
      <c r="HE60" s="8">
        <v>9</v>
      </c>
      <c r="HF60" s="8">
        <v>0</v>
      </c>
      <c r="HG60" s="8">
        <v>56</v>
      </c>
      <c r="HI60" s="8">
        <v>50</v>
      </c>
      <c r="HJ60" s="8">
        <v>3</v>
      </c>
      <c r="HK60" s="8">
        <v>0</v>
      </c>
      <c r="HL60" s="8">
        <v>0</v>
      </c>
      <c r="HM60" s="8">
        <v>14</v>
      </c>
      <c r="HN60" s="8">
        <v>0</v>
      </c>
      <c r="HO60" s="8">
        <v>28</v>
      </c>
      <c r="HP60" s="8">
        <v>0</v>
      </c>
      <c r="HQ60" s="8">
        <v>93</v>
      </c>
      <c r="HS60" s="8">
        <v>0</v>
      </c>
      <c r="HT60" s="8">
        <v>40</v>
      </c>
      <c r="HU60" s="8">
        <v>0</v>
      </c>
      <c r="HV60" s="8">
        <v>0</v>
      </c>
      <c r="HW60" s="8">
        <v>0</v>
      </c>
      <c r="HX60" s="8">
        <v>0</v>
      </c>
      <c r="HY60" s="8">
        <v>0</v>
      </c>
      <c r="IA60" s="8">
        <v>42</v>
      </c>
      <c r="IB60" s="8">
        <v>7</v>
      </c>
      <c r="IC60" s="8">
        <v>0</v>
      </c>
      <c r="IF60" s="8">
        <v>1</v>
      </c>
      <c r="IG60" s="8">
        <v>58</v>
      </c>
      <c r="IH60" s="8">
        <v>0</v>
      </c>
      <c r="IJ60" s="8">
        <v>0</v>
      </c>
      <c r="IK60" s="8">
        <v>0</v>
      </c>
      <c r="IL60" s="8">
        <v>0</v>
      </c>
      <c r="IM60" s="8">
        <v>0</v>
      </c>
      <c r="IN60" s="8">
        <v>0</v>
      </c>
      <c r="IO60" s="8">
        <v>0</v>
      </c>
      <c r="IR60" s="8">
        <v>0</v>
      </c>
      <c r="IS60" s="8">
        <v>0</v>
      </c>
      <c r="IT60" s="8">
        <v>13</v>
      </c>
      <c r="IU60" s="8">
        <v>40</v>
      </c>
      <c r="IX60" s="8">
        <v>12</v>
      </c>
      <c r="IZ60" s="1">
        <f t="shared" si="9"/>
        <v>12.042553191489361</v>
      </c>
      <c r="JA60" s="1">
        <f t="shared" si="10"/>
        <v>3.2006528946012329</v>
      </c>
      <c r="JB60" s="3">
        <f t="shared" si="11"/>
        <v>0.79661016949152541</v>
      </c>
      <c r="JD60" s="11">
        <v>6.25E-2</v>
      </c>
      <c r="JE60" s="8">
        <v>0</v>
      </c>
      <c r="JF60" s="8">
        <v>0</v>
      </c>
      <c r="JG60" s="8">
        <v>0</v>
      </c>
      <c r="JH60" s="8">
        <v>0</v>
      </c>
      <c r="JI60" s="8">
        <v>0</v>
      </c>
      <c r="JJ60" s="8">
        <v>0</v>
      </c>
      <c r="JK60" s="8">
        <v>0</v>
      </c>
      <c r="JL60" s="8">
        <v>0</v>
      </c>
      <c r="JM60" s="8">
        <v>1</v>
      </c>
      <c r="JN60" s="8">
        <v>0</v>
      </c>
      <c r="JO60" s="8">
        <v>0</v>
      </c>
      <c r="JP60" s="8">
        <v>0</v>
      </c>
      <c r="JQ60" s="8">
        <v>0</v>
      </c>
      <c r="JR60" s="8">
        <v>0</v>
      </c>
      <c r="JS60" s="8">
        <v>0</v>
      </c>
      <c r="JT60" s="8">
        <v>0</v>
      </c>
      <c r="JU60" s="8">
        <v>0</v>
      </c>
      <c r="JV60" s="8">
        <v>0</v>
      </c>
      <c r="JW60" s="8">
        <v>0</v>
      </c>
      <c r="JX60" s="8">
        <v>0</v>
      </c>
      <c r="JY60" s="8">
        <v>0</v>
      </c>
      <c r="JZ60" s="8">
        <v>0</v>
      </c>
      <c r="KA60" s="8">
        <v>0</v>
      </c>
      <c r="KB60" s="8">
        <v>0</v>
      </c>
      <c r="KC60" s="8">
        <v>0</v>
      </c>
      <c r="KD60" s="8">
        <v>0</v>
      </c>
      <c r="KE60" s="8">
        <v>0</v>
      </c>
      <c r="KF60" s="8">
        <v>0</v>
      </c>
      <c r="KG60" s="8">
        <v>0</v>
      </c>
      <c r="KH60" s="8">
        <v>0</v>
      </c>
      <c r="KI60" s="8">
        <v>0</v>
      </c>
      <c r="KJ60" s="8">
        <v>0</v>
      </c>
      <c r="KK60" s="8">
        <v>5</v>
      </c>
      <c r="KL60" s="8">
        <v>0</v>
      </c>
      <c r="KM60" s="8">
        <v>0</v>
      </c>
      <c r="KN60" s="8">
        <v>1</v>
      </c>
      <c r="KO60" s="8">
        <v>0</v>
      </c>
      <c r="KP60" s="8">
        <v>0</v>
      </c>
      <c r="KQ60" s="8">
        <v>0</v>
      </c>
      <c r="KR60" s="8">
        <v>0</v>
      </c>
      <c r="KS60" s="8">
        <v>0</v>
      </c>
      <c r="KT60" s="8">
        <v>0</v>
      </c>
      <c r="KU60" s="8">
        <v>0</v>
      </c>
      <c r="KV60" s="8">
        <v>0</v>
      </c>
      <c r="KX60" s="8">
        <v>0</v>
      </c>
      <c r="KY60" s="8">
        <v>0</v>
      </c>
      <c r="KZ60" s="8">
        <v>0</v>
      </c>
      <c r="LA60" s="8">
        <v>0</v>
      </c>
      <c r="LB60" s="8">
        <v>11</v>
      </c>
      <c r="LC60" s="8">
        <v>0</v>
      </c>
      <c r="LD60" s="8">
        <v>0</v>
      </c>
      <c r="LE60" s="8">
        <v>0</v>
      </c>
      <c r="LF60" s="8">
        <v>0</v>
      </c>
      <c r="LG60" s="8">
        <v>0</v>
      </c>
      <c r="LH60" s="8">
        <v>0</v>
      </c>
      <c r="LI60" s="8">
        <v>0</v>
      </c>
      <c r="LJ60" s="8">
        <v>0</v>
      </c>
      <c r="LK60" s="8">
        <v>0</v>
      </c>
      <c r="LL60" s="8">
        <v>2</v>
      </c>
      <c r="LM60" s="8">
        <v>0</v>
      </c>
      <c r="LN60" s="8">
        <v>0</v>
      </c>
      <c r="LO60" s="8">
        <v>1</v>
      </c>
      <c r="LP60" s="8">
        <v>0</v>
      </c>
      <c r="LR60" s="1">
        <f t="shared" si="12"/>
        <v>0.33333333333333331</v>
      </c>
      <c r="LS60" s="1">
        <f t="shared" si="13"/>
        <v>0.19333492239402039</v>
      </c>
      <c r="LT60" s="3">
        <f t="shared" si="14"/>
        <v>0.984375</v>
      </c>
      <c r="LV60" s="11">
        <v>6.25E-2</v>
      </c>
      <c r="LW60" s="8">
        <v>24</v>
      </c>
      <c r="LX60" s="8">
        <v>18</v>
      </c>
      <c r="LY60" s="8">
        <v>44</v>
      </c>
      <c r="LZ60" s="8">
        <v>0</v>
      </c>
      <c r="MB60" s="8">
        <v>0</v>
      </c>
      <c r="MC60" s="8">
        <v>0</v>
      </c>
      <c r="ME60" s="8">
        <v>34</v>
      </c>
      <c r="MF60" s="8">
        <v>0</v>
      </c>
      <c r="MG60" s="8">
        <v>9</v>
      </c>
      <c r="MH60" s="8">
        <v>0</v>
      </c>
      <c r="MI60" s="8">
        <v>0</v>
      </c>
      <c r="MJ60" s="8">
        <v>0</v>
      </c>
      <c r="MK60" s="8">
        <v>0</v>
      </c>
      <c r="ML60" s="8">
        <v>0</v>
      </c>
      <c r="MM60" s="8">
        <v>0</v>
      </c>
      <c r="MN60" s="8">
        <v>35</v>
      </c>
      <c r="MO60" s="8">
        <v>0</v>
      </c>
      <c r="MP60" s="8">
        <v>0</v>
      </c>
      <c r="MQ60" s="8">
        <v>0</v>
      </c>
      <c r="MR60" s="8">
        <v>26</v>
      </c>
      <c r="MS60" s="8">
        <v>0</v>
      </c>
      <c r="MT60" s="8">
        <v>0</v>
      </c>
      <c r="MU60" s="8">
        <v>0</v>
      </c>
      <c r="MV60" s="8">
        <v>16</v>
      </c>
      <c r="MX60" s="8">
        <v>55</v>
      </c>
      <c r="MY60" s="8">
        <v>68</v>
      </c>
      <c r="MZ60" s="8">
        <v>0</v>
      </c>
      <c r="NA60" s="8">
        <v>0</v>
      </c>
      <c r="NB60" s="8">
        <v>0</v>
      </c>
      <c r="NC60" s="8">
        <v>0</v>
      </c>
      <c r="ND60" s="8">
        <v>45</v>
      </c>
      <c r="NF60" s="8">
        <v>0</v>
      </c>
      <c r="NG60" s="8">
        <v>0</v>
      </c>
      <c r="NH60" s="8">
        <v>0</v>
      </c>
      <c r="NI60" s="8">
        <v>0</v>
      </c>
      <c r="NJ60" s="8">
        <v>0</v>
      </c>
      <c r="NK60" s="8">
        <v>20</v>
      </c>
      <c r="NL60" s="8">
        <v>0</v>
      </c>
      <c r="NM60" s="8">
        <v>0</v>
      </c>
      <c r="NO60" s="8">
        <v>11</v>
      </c>
      <c r="NP60" s="8">
        <v>0</v>
      </c>
      <c r="NQ60" s="8">
        <v>0</v>
      </c>
      <c r="NS60" s="8">
        <v>43</v>
      </c>
      <c r="NU60" s="1">
        <f t="shared" si="15"/>
        <v>10.418604651162791</v>
      </c>
      <c r="NV60" s="1">
        <f t="shared" si="16"/>
        <v>2.7448194550254272</v>
      </c>
      <c r="NW60" s="3">
        <f t="shared" si="17"/>
        <v>0.87755102040816324</v>
      </c>
    </row>
    <row r="61" spans="1:387" x14ac:dyDescent="0.55000000000000004">
      <c r="A61" s="11">
        <v>8.3333333333333329E-2</v>
      </c>
      <c r="B61" s="8">
        <v>1</v>
      </c>
      <c r="C61" s="8">
        <v>0</v>
      </c>
      <c r="D61" s="8">
        <v>0</v>
      </c>
      <c r="E61" s="8">
        <v>0</v>
      </c>
      <c r="F61" s="8">
        <v>0</v>
      </c>
      <c r="G61" s="8">
        <v>5</v>
      </c>
      <c r="H61" s="8">
        <v>0</v>
      </c>
      <c r="I61" s="8">
        <v>0</v>
      </c>
      <c r="J61" s="8">
        <v>0</v>
      </c>
      <c r="K61" s="8">
        <v>1</v>
      </c>
      <c r="L61" s="8">
        <v>0</v>
      </c>
      <c r="M61" s="8">
        <v>5</v>
      </c>
      <c r="N61" s="8">
        <v>1</v>
      </c>
      <c r="O61" s="8">
        <v>0</v>
      </c>
      <c r="P61" s="8">
        <v>0</v>
      </c>
      <c r="Q61" s="8">
        <v>13</v>
      </c>
      <c r="R61" s="8">
        <v>0</v>
      </c>
      <c r="S61" s="8">
        <v>3</v>
      </c>
      <c r="T61" s="8">
        <v>0</v>
      </c>
      <c r="U61" s="8">
        <v>0</v>
      </c>
      <c r="V61" s="8">
        <v>1</v>
      </c>
      <c r="W61" s="8">
        <v>6</v>
      </c>
      <c r="X61" s="8">
        <v>0</v>
      </c>
      <c r="Y61" s="8">
        <v>0</v>
      </c>
      <c r="Z61" s="8">
        <v>0</v>
      </c>
      <c r="AA61" s="8">
        <v>0</v>
      </c>
      <c r="AB61" s="8">
        <v>17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15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3</v>
      </c>
      <c r="AQ61" s="8"/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29</v>
      </c>
      <c r="AY61" s="8">
        <v>0</v>
      </c>
      <c r="AZ61" s="8">
        <v>46</v>
      </c>
      <c r="BA61" s="8">
        <v>11</v>
      </c>
      <c r="BB61" s="8">
        <v>0</v>
      </c>
      <c r="BC61" s="8">
        <v>4</v>
      </c>
      <c r="BD61" s="8">
        <v>14</v>
      </c>
      <c r="BE61" s="8">
        <v>0</v>
      </c>
      <c r="BF61" s="8">
        <v>9</v>
      </c>
      <c r="BG61" s="8">
        <v>0</v>
      </c>
      <c r="BH61" s="8">
        <v>5</v>
      </c>
      <c r="BJ61" s="1">
        <f t="shared" si="18"/>
        <v>3.2586206896551726</v>
      </c>
      <c r="BK61" s="1">
        <f t="shared" si="19"/>
        <v>1.0393237205144257</v>
      </c>
      <c r="BL61" s="3">
        <f t="shared" si="20"/>
        <v>0.98305084745762716</v>
      </c>
      <c r="BM61" s="2"/>
      <c r="BN61" s="11">
        <v>8.3333333333333329E-2</v>
      </c>
      <c r="BO61" s="8">
        <v>0</v>
      </c>
      <c r="BP61" s="8">
        <v>0</v>
      </c>
      <c r="BQ61" s="8">
        <v>29</v>
      </c>
      <c r="BR61" s="8">
        <v>1</v>
      </c>
      <c r="BS61" s="8">
        <v>0</v>
      </c>
      <c r="BT61" s="8">
        <v>124</v>
      </c>
      <c r="BV61" s="8">
        <v>0</v>
      </c>
      <c r="BW61" s="8">
        <v>4</v>
      </c>
      <c r="BX61" s="8">
        <v>0</v>
      </c>
      <c r="BY61" s="8">
        <v>14</v>
      </c>
      <c r="BZ61" s="8">
        <v>0</v>
      </c>
      <c r="CA61" s="8">
        <v>20</v>
      </c>
      <c r="CC61" s="8">
        <v>0</v>
      </c>
      <c r="CD61" s="8">
        <v>0</v>
      </c>
      <c r="CF61" s="8">
        <v>0</v>
      </c>
      <c r="CG61" s="8">
        <v>0</v>
      </c>
      <c r="CH61" s="8">
        <v>0</v>
      </c>
      <c r="CK61" s="8">
        <v>0</v>
      </c>
      <c r="CN61" s="8">
        <v>0</v>
      </c>
      <c r="CP61" s="8">
        <v>0</v>
      </c>
      <c r="CQ61" s="8">
        <v>0</v>
      </c>
      <c r="CR61" s="8">
        <v>0</v>
      </c>
      <c r="CS61" s="8">
        <v>0</v>
      </c>
      <c r="CT61" s="8">
        <v>0</v>
      </c>
      <c r="CU61" s="8">
        <v>0</v>
      </c>
      <c r="CV61" s="8">
        <v>0</v>
      </c>
      <c r="CW61" s="8">
        <v>43</v>
      </c>
      <c r="CX61" s="8">
        <v>0</v>
      </c>
      <c r="CY61" s="8">
        <v>0</v>
      </c>
      <c r="CZ61" s="8">
        <v>11</v>
      </c>
      <c r="DA61" s="8">
        <v>0</v>
      </c>
      <c r="DB61" s="8">
        <v>0</v>
      </c>
      <c r="DD61" s="8">
        <v>0</v>
      </c>
      <c r="DE61" s="8">
        <v>0</v>
      </c>
      <c r="DF61" s="8">
        <v>0</v>
      </c>
      <c r="DG61" s="8">
        <v>37</v>
      </c>
      <c r="DH61" s="8">
        <v>0</v>
      </c>
      <c r="DJ61" s="8">
        <v>0</v>
      </c>
      <c r="DK61" s="8">
        <v>0</v>
      </c>
      <c r="DL61" s="8">
        <v>7</v>
      </c>
      <c r="DM61" s="8">
        <v>7</v>
      </c>
      <c r="DN61" s="8">
        <v>58</v>
      </c>
      <c r="DO61" s="8">
        <v>57</v>
      </c>
      <c r="DP61" s="8">
        <v>0</v>
      </c>
      <c r="DR61" s="8">
        <v>0</v>
      </c>
      <c r="DS61" s="8">
        <v>26</v>
      </c>
      <c r="DU61" s="1">
        <f t="shared" si="3"/>
        <v>9.5217391304347831</v>
      </c>
      <c r="DV61" s="1">
        <f t="shared" si="4"/>
        <v>3.361150471664978</v>
      </c>
      <c r="DW61" s="3">
        <f t="shared" si="5"/>
        <v>0.80701754385964908</v>
      </c>
      <c r="DY61" s="11">
        <v>8.3333333333333329E-2</v>
      </c>
      <c r="DZ61" s="8">
        <v>0</v>
      </c>
      <c r="EA61" s="8">
        <v>0</v>
      </c>
      <c r="EB61" s="8">
        <v>0</v>
      </c>
      <c r="EC61" s="8">
        <v>0</v>
      </c>
      <c r="ED61" s="8">
        <v>2</v>
      </c>
      <c r="EE61" s="8">
        <v>0</v>
      </c>
      <c r="EF61" s="8">
        <v>0</v>
      </c>
      <c r="EG61" s="8">
        <v>0</v>
      </c>
      <c r="EH61" s="8">
        <v>0</v>
      </c>
      <c r="EI61" s="8">
        <v>0</v>
      </c>
      <c r="EJ61" s="8">
        <v>0</v>
      </c>
      <c r="EK61" s="8">
        <v>0</v>
      </c>
      <c r="EL61" s="8">
        <v>0</v>
      </c>
      <c r="EM61" s="8">
        <v>0</v>
      </c>
      <c r="EN61" s="8">
        <v>0</v>
      </c>
      <c r="EO61" s="8">
        <v>0</v>
      </c>
      <c r="EP61" s="8">
        <v>0</v>
      </c>
      <c r="EQ61" s="8">
        <v>0</v>
      </c>
      <c r="ER61" s="8">
        <v>0</v>
      </c>
      <c r="ES61" s="8">
        <v>0</v>
      </c>
      <c r="ET61" s="8">
        <v>0</v>
      </c>
      <c r="EU61" s="8">
        <v>0</v>
      </c>
      <c r="EV61" s="8">
        <v>0</v>
      </c>
      <c r="EW61" s="8">
        <v>0</v>
      </c>
      <c r="EX61" s="8">
        <v>0</v>
      </c>
      <c r="EY61" s="8">
        <v>0</v>
      </c>
      <c r="EZ61" s="8">
        <v>0</v>
      </c>
      <c r="FA61" s="8">
        <v>0</v>
      </c>
      <c r="FB61" s="8">
        <v>0</v>
      </c>
      <c r="FC61" s="8">
        <v>0</v>
      </c>
      <c r="FD61" s="8">
        <v>0</v>
      </c>
      <c r="FE61" s="8">
        <v>0</v>
      </c>
      <c r="FF61" s="8">
        <v>0</v>
      </c>
      <c r="FG61" s="8">
        <v>15</v>
      </c>
      <c r="FH61" s="8">
        <v>0</v>
      </c>
      <c r="FI61" s="8">
        <v>0</v>
      </c>
      <c r="FJ61" s="8">
        <v>0</v>
      </c>
      <c r="FK61" s="8">
        <v>0</v>
      </c>
      <c r="FL61" s="8">
        <v>2</v>
      </c>
      <c r="FM61" s="8">
        <v>0</v>
      </c>
      <c r="FN61" s="8">
        <v>0</v>
      </c>
      <c r="FO61" s="8">
        <v>0</v>
      </c>
      <c r="FP61" s="8">
        <v>0</v>
      </c>
      <c r="FQ61" s="8">
        <v>0</v>
      </c>
      <c r="FR61" s="8">
        <v>5</v>
      </c>
      <c r="FS61" s="8">
        <v>0</v>
      </c>
      <c r="FT61" s="8">
        <v>0</v>
      </c>
      <c r="FU61" s="8">
        <v>0</v>
      </c>
      <c r="FV61" s="8">
        <v>0</v>
      </c>
      <c r="FW61" s="8">
        <v>0</v>
      </c>
      <c r="FX61" s="8">
        <v>0</v>
      </c>
      <c r="FY61" s="8">
        <v>0</v>
      </c>
      <c r="FZ61" s="8">
        <v>0</v>
      </c>
      <c r="GA61" s="8">
        <v>0</v>
      </c>
      <c r="GB61" s="8">
        <v>0</v>
      </c>
      <c r="GC61" s="8">
        <v>0</v>
      </c>
      <c r="GD61" s="8">
        <v>0</v>
      </c>
      <c r="GE61" s="8">
        <v>0</v>
      </c>
      <c r="GF61" s="8">
        <v>0</v>
      </c>
      <c r="GG61" s="8">
        <v>0</v>
      </c>
      <c r="GH61" s="8">
        <v>0</v>
      </c>
      <c r="GI61" s="8">
        <v>0</v>
      </c>
      <c r="GJ61" s="8">
        <v>0</v>
      </c>
      <c r="GK61" s="8">
        <v>0</v>
      </c>
      <c r="GL61" s="8"/>
      <c r="GM61" s="1">
        <f t="shared" si="6"/>
        <v>0.375</v>
      </c>
      <c r="GN61" s="1">
        <f t="shared" si="7"/>
        <v>0.24850744934700122</v>
      </c>
      <c r="GO61" s="3">
        <f t="shared" si="8"/>
        <v>1</v>
      </c>
      <c r="GQ61" s="11">
        <v>8.3333333333333329E-2</v>
      </c>
      <c r="GR61" s="8">
        <v>0</v>
      </c>
      <c r="GS61" s="8">
        <v>0</v>
      </c>
      <c r="GT61" s="8">
        <v>0</v>
      </c>
      <c r="GU61" s="8">
        <v>0</v>
      </c>
      <c r="GW61" s="8">
        <v>56</v>
      </c>
      <c r="GX61" s="8">
        <v>0</v>
      </c>
      <c r="GY61" s="8">
        <v>0</v>
      </c>
      <c r="GZ61" s="8">
        <v>0</v>
      </c>
      <c r="HA61" s="8">
        <v>0</v>
      </c>
      <c r="HC61" s="8">
        <v>22</v>
      </c>
      <c r="HD61" s="8">
        <v>0</v>
      </c>
      <c r="HE61" s="8">
        <v>8</v>
      </c>
      <c r="HF61" s="8">
        <v>0</v>
      </c>
      <c r="HG61" s="8">
        <v>65</v>
      </c>
      <c r="HI61" s="8">
        <v>51</v>
      </c>
      <c r="HJ61" s="8">
        <v>0</v>
      </c>
      <c r="HK61" s="8">
        <v>0</v>
      </c>
      <c r="HL61" s="8">
        <v>0</v>
      </c>
      <c r="HM61" s="8">
        <v>11</v>
      </c>
      <c r="HN61" s="8">
        <v>0</v>
      </c>
      <c r="HO61" s="8">
        <v>13</v>
      </c>
      <c r="HP61" s="8">
        <v>0</v>
      </c>
      <c r="HQ61" s="8">
        <v>67</v>
      </c>
      <c r="HS61" s="8">
        <v>0</v>
      </c>
      <c r="HT61" s="8">
        <v>33</v>
      </c>
      <c r="HU61" s="8">
        <v>0</v>
      </c>
      <c r="HV61" s="8">
        <v>0</v>
      </c>
      <c r="HW61" s="8">
        <v>0</v>
      </c>
      <c r="HX61" s="8">
        <v>0</v>
      </c>
      <c r="HY61" s="8">
        <v>0</v>
      </c>
      <c r="IA61" s="8">
        <v>72</v>
      </c>
      <c r="IB61" s="8">
        <v>8</v>
      </c>
      <c r="IC61" s="8">
        <v>0</v>
      </c>
      <c r="IF61" s="8">
        <v>1</v>
      </c>
      <c r="IG61" s="8">
        <v>43</v>
      </c>
      <c r="IH61" s="8">
        <v>0</v>
      </c>
      <c r="IJ61" s="8">
        <v>0</v>
      </c>
      <c r="IK61" s="8">
        <v>0</v>
      </c>
      <c r="IL61" s="8">
        <v>0</v>
      </c>
      <c r="IM61" s="8">
        <v>0</v>
      </c>
      <c r="IN61" s="8">
        <v>0</v>
      </c>
      <c r="IO61" s="8">
        <v>0</v>
      </c>
      <c r="IR61" s="8">
        <v>0</v>
      </c>
      <c r="IS61" s="8">
        <v>0</v>
      </c>
      <c r="IT61" s="8">
        <v>0</v>
      </c>
      <c r="IU61" s="8">
        <v>29</v>
      </c>
      <c r="IX61" s="8">
        <v>10</v>
      </c>
      <c r="IZ61" s="1">
        <f t="shared" si="9"/>
        <v>10.404255319148936</v>
      </c>
      <c r="JA61" s="1">
        <f t="shared" si="10"/>
        <v>2.9900636519029424</v>
      </c>
      <c r="JB61" s="3">
        <f t="shared" si="11"/>
        <v>0.79661016949152541</v>
      </c>
      <c r="JD61" s="11">
        <v>8.3333333333333329E-2</v>
      </c>
      <c r="JE61" s="8">
        <v>0</v>
      </c>
      <c r="JF61" s="8">
        <v>0</v>
      </c>
      <c r="JG61" s="8">
        <v>0</v>
      </c>
      <c r="JH61" s="8">
        <v>30</v>
      </c>
      <c r="JI61" s="8">
        <v>0</v>
      </c>
      <c r="JJ61" s="8">
        <v>0</v>
      </c>
      <c r="JK61" s="8">
        <v>8</v>
      </c>
      <c r="JL61" s="8">
        <v>3</v>
      </c>
      <c r="JM61" s="8">
        <v>15</v>
      </c>
      <c r="JN61" s="8">
        <v>0</v>
      </c>
      <c r="JO61" s="8">
        <v>0</v>
      </c>
      <c r="JP61" s="8">
        <v>0</v>
      </c>
      <c r="JQ61" s="8">
        <v>0</v>
      </c>
      <c r="JR61" s="8">
        <v>0</v>
      </c>
      <c r="JS61" s="8">
        <v>0</v>
      </c>
      <c r="JT61" s="8">
        <v>0</v>
      </c>
      <c r="JU61" s="8">
        <v>0</v>
      </c>
      <c r="JV61" s="8">
        <v>0</v>
      </c>
      <c r="JW61" s="8">
        <v>0</v>
      </c>
      <c r="JX61" s="8">
        <v>0</v>
      </c>
      <c r="JY61" s="8">
        <v>4</v>
      </c>
      <c r="JZ61" s="8">
        <v>0</v>
      </c>
      <c r="KA61" s="8">
        <v>0</v>
      </c>
      <c r="KB61" s="8">
        <v>0</v>
      </c>
      <c r="KC61" s="8">
        <v>0</v>
      </c>
      <c r="KD61" s="8">
        <v>0</v>
      </c>
      <c r="KE61" s="8">
        <v>0</v>
      </c>
      <c r="KF61" s="8">
        <v>22</v>
      </c>
      <c r="KG61" s="8">
        <v>0</v>
      </c>
      <c r="KH61" s="8">
        <v>0</v>
      </c>
      <c r="KI61" s="8">
        <v>0</v>
      </c>
      <c r="KJ61" s="8">
        <v>0</v>
      </c>
      <c r="KK61" s="8">
        <v>0</v>
      </c>
      <c r="KL61" s="8">
        <v>0</v>
      </c>
      <c r="KM61" s="8">
        <v>0</v>
      </c>
      <c r="KN61" s="8">
        <v>3</v>
      </c>
      <c r="KO61" s="8">
        <v>0</v>
      </c>
      <c r="KP61" s="8">
        <v>0</v>
      </c>
      <c r="KQ61" s="8">
        <v>0</v>
      </c>
      <c r="KR61" s="8">
        <v>0</v>
      </c>
      <c r="KS61" s="8">
        <v>0</v>
      </c>
      <c r="KT61" s="8">
        <v>0</v>
      </c>
      <c r="KU61" s="8">
        <v>0</v>
      </c>
      <c r="KV61" s="8">
        <v>0</v>
      </c>
      <c r="KX61" s="8">
        <v>0</v>
      </c>
      <c r="KY61" s="8">
        <v>0</v>
      </c>
      <c r="KZ61" s="8">
        <v>0</v>
      </c>
      <c r="LA61" s="8">
        <v>0</v>
      </c>
      <c r="LB61" s="8">
        <v>21</v>
      </c>
      <c r="LC61" s="8">
        <v>0</v>
      </c>
      <c r="LD61" s="8">
        <v>0</v>
      </c>
      <c r="LE61" s="8">
        <v>1</v>
      </c>
      <c r="LF61" s="8">
        <v>0</v>
      </c>
      <c r="LG61" s="8">
        <v>0</v>
      </c>
      <c r="LH61" s="8">
        <v>0</v>
      </c>
      <c r="LI61" s="8">
        <v>0</v>
      </c>
      <c r="LJ61" s="8">
        <v>0</v>
      </c>
      <c r="LK61" s="8">
        <v>0</v>
      </c>
      <c r="LL61" s="8">
        <v>0</v>
      </c>
      <c r="LM61" s="8">
        <v>0</v>
      </c>
      <c r="LN61" s="8">
        <v>0</v>
      </c>
      <c r="LO61" s="8">
        <v>0</v>
      </c>
      <c r="LP61" s="8">
        <v>0</v>
      </c>
      <c r="LR61" s="1">
        <f t="shared" si="12"/>
        <v>1.6984126984126984</v>
      </c>
      <c r="LS61" s="1">
        <f t="shared" si="13"/>
        <v>0.70968536209867161</v>
      </c>
      <c r="LT61" s="3">
        <f t="shared" si="14"/>
        <v>0.984375</v>
      </c>
      <c r="LV61" s="11">
        <v>8.3333333333333329E-2</v>
      </c>
      <c r="LW61" s="8">
        <v>22</v>
      </c>
      <c r="LX61" s="8">
        <v>0</v>
      </c>
      <c r="LY61" s="8">
        <v>31</v>
      </c>
      <c r="LZ61" s="8">
        <v>0</v>
      </c>
      <c r="MB61" s="8">
        <v>0</v>
      </c>
      <c r="MC61" s="8">
        <v>0</v>
      </c>
      <c r="ME61" s="8">
        <v>4</v>
      </c>
      <c r="MF61" s="8">
        <v>0</v>
      </c>
      <c r="MG61" s="8">
        <v>13</v>
      </c>
      <c r="MH61" s="8">
        <v>0</v>
      </c>
      <c r="MI61" s="8">
        <v>0</v>
      </c>
      <c r="MJ61" s="8">
        <v>0</v>
      </c>
      <c r="MK61" s="8">
        <v>0</v>
      </c>
      <c r="ML61" s="8">
        <v>0</v>
      </c>
      <c r="MM61" s="8">
        <v>0</v>
      </c>
      <c r="MN61" s="8">
        <v>23</v>
      </c>
      <c r="MO61" s="8">
        <v>0</v>
      </c>
      <c r="MP61" s="8">
        <v>0</v>
      </c>
      <c r="MQ61" s="8">
        <v>0</v>
      </c>
      <c r="MR61" s="8">
        <v>27</v>
      </c>
      <c r="MS61" s="8">
        <v>0</v>
      </c>
      <c r="MT61" s="8">
        <v>0</v>
      </c>
      <c r="MU61" s="8">
        <v>0</v>
      </c>
      <c r="MV61" s="8">
        <v>2</v>
      </c>
      <c r="MX61" s="8">
        <v>54</v>
      </c>
      <c r="MY61" s="8">
        <v>58</v>
      </c>
      <c r="MZ61" s="8">
        <v>0</v>
      </c>
      <c r="NA61" s="8">
        <v>0</v>
      </c>
      <c r="NB61" s="8">
        <v>0</v>
      </c>
      <c r="NC61" s="8">
        <v>0</v>
      </c>
      <c r="ND61" s="8">
        <v>55</v>
      </c>
      <c r="NF61" s="8">
        <v>0</v>
      </c>
      <c r="NG61" s="8">
        <v>0</v>
      </c>
      <c r="NH61" s="8">
        <v>0</v>
      </c>
      <c r="NI61" s="8">
        <v>0</v>
      </c>
      <c r="NJ61" s="8">
        <v>0</v>
      </c>
      <c r="NK61" s="8">
        <v>12</v>
      </c>
      <c r="NL61" s="8">
        <v>0</v>
      </c>
      <c r="NM61" s="8">
        <v>0</v>
      </c>
      <c r="NO61" s="8">
        <v>5</v>
      </c>
      <c r="NP61" s="8">
        <v>0</v>
      </c>
      <c r="NQ61" s="8">
        <v>0</v>
      </c>
      <c r="NS61" s="8">
        <v>47</v>
      </c>
      <c r="NU61" s="1">
        <f t="shared" si="15"/>
        <v>8.2093023255813957</v>
      </c>
      <c r="NV61" s="1">
        <f t="shared" si="16"/>
        <v>2.5427808347934322</v>
      </c>
      <c r="NW61" s="3">
        <f t="shared" si="17"/>
        <v>0.87755102040816324</v>
      </c>
    </row>
    <row r="62" spans="1:387" x14ac:dyDescent="0.55000000000000004">
      <c r="A62" s="11">
        <v>0.10416666666666667</v>
      </c>
      <c r="B62" s="8">
        <v>0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8</v>
      </c>
      <c r="K62" s="8">
        <v>0</v>
      </c>
      <c r="L62" s="8">
        <v>0</v>
      </c>
      <c r="M62" s="8">
        <v>4</v>
      </c>
      <c r="N62" s="8">
        <v>0</v>
      </c>
      <c r="O62" s="8">
        <v>2</v>
      </c>
      <c r="P62" s="8">
        <v>0</v>
      </c>
      <c r="Q62" s="8">
        <v>15</v>
      </c>
      <c r="R62" s="8">
        <v>4</v>
      </c>
      <c r="S62" s="8">
        <v>1</v>
      </c>
      <c r="T62" s="8">
        <v>0</v>
      </c>
      <c r="U62" s="8">
        <v>0</v>
      </c>
      <c r="V62" s="8">
        <v>1</v>
      </c>
      <c r="W62" s="8">
        <v>9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10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/>
      <c r="AR62" s="8">
        <v>28</v>
      </c>
      <c r="AS62" s="8">
        <v>3</v>
      </c>
      <c r="AT62" s="8">
        <v>0</v>
      </c>
      <c r="AU62" s="8">
        <v>0</v>
      </c>
      <c r="AV62" s="8">
        <v>12</v>
      </c>
      <c r="AW62" s="8">
        <v>0</v>
      </c>
      <c r="AX62" s="8">
        <v>0</v>
      </c>
      <c r="AY62" s="8">
        <v>0</v>
      </c>
      <c r="AZ62" s="8">
        <v>2</v>
      </c>
      <c r="BA62" s="8">
        <v>0</v>
      </c>
      <c r="BB62" s="8">
        <v>7</v>
      </c>
      <c r="BC62" s="8">
        <v>16</v>
      </c>
      <c r="BD62" s="8">
        <v>4</v>
      </c>
      <c r="BE62" s="8">
        <v>0</v>
      </c>
      <c r="BF62" s="8">
        <v>0</v>
      </c>
      <c r="BG62" s="8">
        <v>0</v>
      </c>
      <c r="BH62" s="8">
        <v>0</v>
      </c>
      <c r="BJ62" s="1">
        <f t="shared" si="18"/>
        <v>2.1724137931034484</v>
      </c>
      <c r="BK62" s="1">
        <f t="shared" si="19"/>
        <v>0.67275109042195835</v>
      </c>
      <c r="BL62" s="3">
        <f t="shared" si="20"/>
        <v>0.98305084745762716</v>
      </c>
      <c r="BM62" s="2"/>
      <c r="BN62" s="11">
        <v>0.10416666666666667</v>
      </c>
      <c r="BO62" s="8">
        <v>0</v>
      </c>
      <c r="BP62" s="8">
        <v>0</v>
      </c>
      <c r="BQ62" s="8">
        <v>35</v>
      </c>
      <c r="BR62" s="8">
        <v>0</v>
      </c>
      <c r="BS62" s="8">
        <v>0</v>
      </c>
      <c r="BT62" s="8">
        <v>0</v>
      </c>
      <c r="BV62" s="8">
        <v>0</v>
      </c>
      <c r="BW62" s="8">
        <v>15</v>
      </c>
      <c r="BX62" s="8">
        <v>0</v>
      </c>
      <c r="BY62" s="8">
        <v>12</v>
      </c>
      <c r="BZ62" s="8">
        <v>0</v>
      </c>
      <c r="CA62" s="8">
        <v>23</v>
      </c>
      <c r="CC62" s="8">
        <v>5</v>
      </c>
      <c r="CD62" s="8">
        <v>0</v>
      </c>
      <c r="CF62" s="8">
        <v>0</v>
      </c>
      <c r="CG62" s="8">
        <v>0</v>
      </c>
      <c r="CH62" s="8">
        <v>0</v>
      </c>
      <c r="CK62" s="8">
        <v>0</v>
      </c>
      <c r="CN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6</v>
      </c>
      <c r="CV62" s="8">
        <v>0</v>
      </c>
      <c r="CW62" s="8">
        <v>34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D62" s="8">
        <v>0</v>
      </c>
      <c r="DE62" s="8">
        <v>0</v>
      </c>
      <c r="DF62" s="8">
        <v>0</v>
      </c>
      <c r="DG62" s="8">
        <v>1</v>
      </c>
      <c r="DH62" s="8">
        <v>0</v>
      </c>
      <c r="DJ62" s="8">
        <v>0</v>
      </c>
      <c r="DK62" s="8">
        <v>3</v>
      </c>
      <c r="DL62" s="8">
        <v>5</v>
      </c>
      <c r="DM62" s="8">
        <v>34</v>
      </c>
      <c r="DN62" s="8">
        <v>0</v>
      </c>
      <c r="DO62" s="8">
        <v>34</v>
      </c>
      <c r="DP62" s="8">
        <v>10</v>
      </c>
      <c r="DR62" s="8">
        <v>0</v>
      </c>
      <c r="DS62" s="8">
        <v>25</v>
      </c>
      <c r="DU62" s="1">
        <f t="shared" si="3"/>
        <v>5.2608695652173916</v>
      </c>
      <c r="DV62" s="1">
        <f t="shared" si="4"/>
        <v>1.5756096228697953</v>
      </c>
      <c r="DW62" s="3">
        <f t="shared" si="5"/>
        <v>0.80701754385964908</v>
      </c>
      <c r="DY62" s="11">
        <v>0.10416666666666667</v>
      </c>
      <c r="DZ62" s="8">
        <v>0</v>
      </c>
      <c r="EA62" s="8">
        <v>0</v>
      </c>
      <c r="EB62" s="8">
        <v>0</v>
      </c>
      <c r="EC62" s="8">
        <v>0</v>
      </c>
      <c r="ED62" s="8">
        <v>6</v>
      </c>
      <c r="EE62" s="8">
        <v>0</v>
      </c>
      <c r="EF62" s="8">
        <v>0</v>
      </c>
      <c r="EG62" s="8">
        <v>0</v>
      </c>
      <c r="EH62" s="8">
        <v>0</v>
      </c>
      <c r="EI62" s="8">
        <v>0</v>
      </c>
      <c r="EJ62" s="8">
        <v>0</v>
      </c>
      <c r="EK62" s="8">
        <v>0</v>
      </c>
      <c r="EL62" s="8">
        <v>0</v>
      </c>
      <c r="EM62" s="8">
        <v>0</v>
      </c>
      <c r="EN62" s="8">
        <v>0</v>
      </c>
      <c r="EO62" s="8">
        <v>0</v>
      </c>
      <c r="EP62" s="8">
        <v>0</v>
      </c>
      <c r="EQ62" s="8">
        <v>0</v>
      </c>
      <c r="ER62" s="8">
        <v>0</v>
      </c>
      <c r="ES62" s="8">
        <v>0</v>
      </c>
      <c r="ET62" s="8">
        <v>0</v>
      </c>
      <c r="EU62" s="8">
        <v>0</v>
      </c>
      <c r="EV62" s="8">
        <v>0</v>
      </c>
      <c r="EW62" s="8">
        <v>0</v>
      </c>
      <c r="EX62" s="8">
        <v>0</v>
      </c>
      <c r="EY62" s="8">
        <v>0</v>
      </c>
      <c r="EZ62" s="8">
        <v>0</v>
      </c>
      <c r="FA62" s="8">
        <v>0</v>
      </c>
      <c r="FB62" s="8">
        <v>0</v>
      </c>
      <c r="FC62" s="8">
        <v>0</v>
      </c>
      <c r="FD62" s="8">
        <v>0</v>
      </c>
      <c r="FE62" s="8">
        <v>0</v>
      </c>
      <c r="FF62" s="8">
        <v>0</v>
      </c>
      <c r="FG62" s="8">
        <v>0</v>
      </c>
      <c r="FH62" s="8">
        <v>0</v>
      </c>
      <c r="FI62" s="8">
        <v>0</v>
      </c>
      <c r="FJ62" s="8">
        <v>0</v>
      </c>
      <c r="FK62" s="8">
        <v>0</v>
      </c>
      <c r="FL62" s="8">
        <v>0</v>
      </c>
      <c r="FM62" s="8">
        <v>0</v>
      </c>
      <c r="FN62" s="8">
        <v>0</v>
      </c>
      <c r="FO62" s="8">
        <v>0</v>
      </c>
      <c r="FP62" s="8">
        <v>0</v>
      </c>
      <c r="FQ62" s="8">
        <v>0</v>
      </c>
      <c r="FR62" s="8">
        <v>1</v>
      </c>
      <c r="FS62" s="8">
        <v>0</v>
      </c>
      <c r="FT62" s="8">
        <v>0</v>
      </c>
      <c r="FU62" s="8">
        <v>0</v>
      </c>
      <c r="FV62" s="8">
        <v>0</v>
      </c>
      <c r="FW62" s="8">
        <v>0</v>
      </c>
      <c r="FX62" s="8">
        <v>0</v>
      </c>
      <c r="FY62" s="8">
        <v>0</v>
      </c>
      <c r="FZ62" s="8">
        <v>0</v>
      </c>
      <c r="GA62" s="8">
        <v>0</v>
      </c>
      <c r="GB62" s="8">
        <v>0</v>
      </c>
      <c r="GC62" s="8">
        <v>0</v>
      </c>
      <c r="GD62" s="8">
        <v>0</v>
      </c>
      <c r="GE62" s="8">
        <v>0</v>
      </c>
      <c r="GF62" s="8">
        <v>0</v>
      </c>
      <c r="GG62" s="8">
        <v>0</v>
      </c>
      <c r="GH62" s="8">
        <v>0</v>
      </c>
      <c r="GI62" s="8">
        <v>0</v>
      </c>
      <c r="GJ62" s="8">
        <v>0</v>
      </c>
      <c r="GK62" s="8">
        <v>0</v>
      </c>
      <c r="GL62" s="8"/>
      <c r="GM62" s="1">
        <f t="shared" si="6"/>
        <v>0.109375</v>
      </c>
      <c r="GN62" s="1">
        <f t="shared" si="7"/>
        <v>9.4798207518969071E-2</v>
      </c>
      <c r="GO62" s="3">
        <f t="shared" si="8"/>
        <v>1</v>
      </c>
      <c r="GQ62" s="11">
        <v>0.10416666666666667</v>
      </c>
      <c r="GR62" s="8">
        <v>0</v>
      </c>
      <c r="GS62" s="8">
        <v>1</v>
      </c>
      <c r="GT62" s="8">
        <v>0</v>
      </c>
      <c r="GU62" s="8">
        <v>0</v>
      </c>
      <c r="GW62" s="8">
        <v>61</v>
      </c>
      <c r="GX62" s="8">
        <v>0</v>
      </c>
      <c r="GY62" s="8">
        <v>0</v>
      </c>
      <c r="GZ62" s="8">
        <v>0</v>
      </c>
      <c r="HA62" s="8">
        <v>0</v>
      </c>
      <c r="HC62" s="8">
        <v>16</v>
      </c>
      <c r="HD62" s="8">
        <v>0</v>
      </c>
      <c r="HE62" s="8">
        <v>15</v>
      </c>
      <c r="HF62" s="8">
        <v>0</v>
      </c>
      <c r="HG62" s="8">
        <v>51</v>
      </c>
      <c r="HI62" s="8">
        <v>50</v>
      </c>
      <c r="HJ62" s="8">
        <v>0</v>
      </c>
      <c r="HK62" s="8">
        <v>0</v>
      </c>
      <c r="HL62" s="8">
        <v>0</v>
      </c>
      <c r="HM62" s="8">
        <v>0</v>
      </c>
      <c r="HN62" s="8">
        <v>0</v>
      </c>
      <c r="HO62" s="8">
        <v>20</v>
      </c>
      <c r="HP62" s="8">
        <v>0</v>
      </c>
      <c r="HQ62" s="8">
        <v>62</v>
      </c>
      <c r="HS62" s="8">
        <v>0</v>
      </c>
      <c r="HT62" s="8">
        <v>20</v>
      </c>
      <c r="HU62" s="8">
        <v>0</v>
      </c>
      <c r="HV62" s="8">
        <v>0</v>
      </c>
      <c r="HW62" s="8">
        <v>0</v>
      </c>
      <c r="HX62" s="8">
        <v>0</v>
      </c>
      <c r="HY62" s="8">
        <v>0</v>
      </c>
      <c r="IA62" s="8">
        <v>70</v>
      </c>
      <c r="IB62" s="8">
        <v>1</v>
      </c>
      <c r="IC62" s="8">
        <v>0</v>
      </c>
      <c r="IG62" s="8">
        <v>44</v>
      </c>
      <c r="IH62" s="8">
        <v>0</v>
      </c>
      <c r="IJ62" s="8">
        <v>0</v>
      </c>
      <c r="IK62" s="8">
        <v>0</v>
      </c>
      <c r="IL62" s="8">
        <v>4</v>
      </c>
      <c r="IM62" s="8">
        <v>0</v>
      </c>
      <c r="IN62" s="8">
        <v>0</v>
      </c>
      <c r="IO62" s="8">
        <v>0</v>
      </c>
      <c r="IR62" s="8">
        <v>0</v>
      </c>
      <c r="IS62" s="8">
        <v>0</v>
      </c>
      <c r="IT62" s="8">
        <v>0</v>
      </c>
      <c r="IU62" s="8">
        <v>29</v>
      </c>
      <c r="IX62" s="8">
        <v>17</v>
      </c>
      <c r="IZ62" s="1">
        <f t="shared" si="9"/>
        <v>10.021739130434783</v>
      </c>
      <c r="JA62" s="1">
        <f t="shared" si="10"/>
        <v>2.8918491368623935</v>
      </c>
      <c r="JB62" s="3">
        <f t="shared" si="11"/>
        <v>0.77966101694915257</v>
      </c>
      <c r="JD62" s="11">
        <v>0.10416666666666667</v>
      </c>
      <c r="JE62" s="8">
        <v>0</v>
      </c>
      <c r="JF62" s="8">
        <v>8</v>
      </c>
      <c r="JG62" s="8">
        <v>0</v>
      </c>
      <c r="JH62" s="8">
        <v>2</v>
      </c>
      <c r="JI62" s="8">
        <v>0</v>
      </c>
      <c r="JJ62" s="8">
        <v>0</v>
      </c>
      <c r="JK62" s="8">
        <v>0</v>
      </c>
      <c r="JL62" s="8">
        <v>0</v>
      </c>
      <c r="JM62" s="8">
        <v>0</v>
      </c>
      <c r="JN62" s="8">
        <v>0</v>
      </c>
      <c r="JO62" s="8">
        <v>0</v>
      </c>
      <c r="JP62" s="8">
        <v>0</v>
      </c>
      <c r="JQ62" s="8">
        <v>0</v>
      </c>
      <c r="JR62" s="8">
        <v>0</v>
      </c>
      <c r="JS62" s="8">
        <v>0</v>
      </c>
      <c r="JT62" s="8">
        <v>0</v>
      </c>
      <c r="JU62" s="8">
        <v>8</v>
      </c>
      <c r="JV62" s="8">
        <v>0</v>
      </c>
      <c r="JW62" s="8">
        <v>0</v>
      </c>
      <c r="JX62" s="8">
        <v>0</v>
      </c>
      <c r="JY62" s="8">
        <v>1</v>
      </c>
      <c r="JZ62" s="8">
        <v>0</v>
      </c>
      <c r="KA62" s="8">
        <v>0</v>
      </c>
      <c r="KB62" s="8">
        <v>0</v>
      </c>
      <c r="KC62" s="8">
        <v>0</v>
      </c>
      <c r="KD62" s="8">
        <v>0</v>
      </c>
      <c r="KE62" s="8">
        <v>0</v>
      </c>
      <c r="KF62" s="8">
        <v>18</v>
      </c>
      <c r="KG62" s="8">
        <v>0</v>
      </c>
      <c r="KH62" s="8">
        <v>0</v>
      </c>
      <c r="KI62" s="8">
        <v>0</v>
      </c>
      <c r="KJ62" s="8">
        <v>0</v>
      </c>
      <c r="KK62" s="8">
        <v>0</v>
      </c>
      <c r="KL62" s="8">
        <v>0</v>
      </c>
      <c r="KM62" s="8">
        <v>0</v>
      </c>
      <c r="KN62" s="8">
        <v>19</v>
      </c>
      <c r="KO62" s="8">
        <v>0</v>
      </c>
      <c r="KP62" s="8">
        <v>0</v>
      </c>
      <c r="KQ62" s="8">
        <v>0</v>
      </c>
      <c r="KR62" s="8">
        <v>0</v>
      </c>
      <c r="KS62" s="8">
        <v>0</v>
      </c>
      <c r="KT62" s="8">
        <v>0</v>
      </c>
      <c r="KU62" s="8">
        <v>0</v>
      </c>
      <c r="KV62" s="8">
        <v>0</v>
      </c>
      <c r="KX62" s="8">
        <v>0</v>
      </c>
      <c r="KY62" s="8">
        <v>0</v>
      </c>
      <c r="KZ62" s="8">
        <v>0</v>
      </c>
      <c r="LA62" s="8">
        <v>0</v>
      </c>
      <c r="LB62" s="8">
        <v>4</v>
      </c>
      <c r="LC62" s="8">
        <v>0</v>
      </c>
      <c r="LD62" s="8">
        <v>0</v>
      </c>
      <c r="LE62" s="8">
        <v>11</v>
      </c>
      <c r="LF62" s="8">
        <v>6</v>
      </c>
      <c r="LG62" s="8">
        <v>0</v>
      </c>
      <c r="LH62" s="8">
        <v>0</v>
      </c>
      <c r="LI62" s="8">
        <v>0</v>
      </c>
      <c r="LJ62" s="8">
        <v>0</v>
      </c>
      <c r="LK62" s="8">
        <v>0</v>
      </c>
      <c r="LL62" s="8">
        <v>0</v>
      </c>
      <c r="LM62" s="8">
        <v>17</v>
      </c>
      <c r="LN62" s="8">
        <v>6</v>
      </c>
      <c r="LO62" s="8">
        <v>0</v>
      </c>
      <c r="LP62" s="8">
        <v>0</v>
      </c>
      <c r="LR62" s="1">
        <f t="shared" si="12"/>
        <v>1.5873015873015872</v>
      </c>
      <c r="LS62" s="1">
        <f t="shared" si="13"/>
        <v>0.54431612256823858</v>
      </c>
      <c r="LT62" s="3">
        <f t="shared" si="14"/>
        <v>0.984375</v>
      </c>
      <c r="LV62" s="11">
        <v>0.10416666666666667</v>
      </c>
      <c r="LW62" s="8">
        <v>13</v>
      </c>
      <c r="LX62" s="8">
        <v>0</v>
      </c>
      <c r="LY62" s="8">
        <v>47</v>
      </c>
      <c r="LZ62" s="8">
        <v>0</v>
      </c>
      <c r="MB62" s="8">
        <v>0</v>
      </c>
      <c r="MC62" s="8">
        <v>0</v>
      </c>
      <c r="ME62" s="8">
        <v>27</v>
      </c>
      <c r="MF62" s="8">
        <v>0</v>
      </c>
      <c r="MG62" s="8">
        <v>1</v>
      </c>
      <c r="MH62" s="8">
        <v>0</v>
      </c>
      <c r="MI62" s="8">
        <v>0</v>
      </c>
      <c r="MJ62" s="8">
        <v>0</v>
      </c>
      <c r="MK62" s="8">
        <v>0</v>
      </c>
      <c r="ML62" s="8">
        <v>0</v>
      </c>
      <c r="MM62" s="8">
        <v>0</v>
      </c>
      <c r="MN62" s="8">
        <v>26</v>
      </c>
      <c r="MO62" s="8">
        <v>0</v>
      </c>
      <c r="MP62" s="8">
        <v>0</v>
      </c>
      <c r="MQ62" s="8">
        <v>0</v>
      </c>
      <c r="MR62" s="8">
        <v>27</v>
      </c>
      <c r="MS62" s="8">
        <v>0</v>
      </c>
      <c r="MT62" s="8">
        <v>0</v>
      </c>
      <c r="MU62" s="8">
        <v>0</v>
      </c>
      <c r="MV62" s="8">
        <v>3</v>
      </c>
      <c r="MX62" s="8">
        <v>45</v>
      </c>
      <c r="MY62" s="8">
        <v>51</v>
      </c>
      <c r="MZ62" s="8">
        <v>0</v>
      </c>
      <c r="NA62" s="8">
        <v>0</v>
      </c>
      <c r="NB62" s="8">
        <v>0</v>
      </c>
      <c r="NC62" s="8">
        <v>0</v>
      </c>
      <c r="ND62" s="8">
        <v>53</v>
      </c>
      <c r="NF62" s="8">
        <v>0</v>
      </c>
      <c r="NG62" s="8">
        <v>0</v>
      </c>
      <c r="NH62" s="8">
        <v>0</v>
      </c>
      <c r="NI62" s="8">
        <v>0</v>
      </c>
      <c r="NJ62" s="8">
        <v>0</v>
      </c>
      <c r="NK62" s="8">
        <v>17</v>
      </c>
      <c r="NL62" s="8">
        <v>0</v>
      </c>
      <c r="NM62" s="8">
        <v>0</v>
      </c>
      <c r="NO62" s="8">
        <v>2</v>
      </c>
      <c r="NP62" s="8">
        <v>0</v>
      </c>
      <c r="NQ62" s="8">
        <v>0</v>
      </c>
      <c r="NS62" s="8">
        <v>57</v>
      </c>
      <c r="NU62" s="1">
        <f t="shared" si="15"/>
        <v>8.5813953488372086</v>
      </c>
      <c r="NV62" s="1">
        <f t="shared" si="16"/>
        <v>2.6131604397925776</v>
      </c>
      <c r="NW62" s="3">
        <f t="shared" si="17"/>
        <v>0.87755102040816324</v>
      </c>
    </row>
    <row r="63" spans="1:387" x14ac:dyDescent="0.55000000000000004">
      <c r="A63" s="11">
        <v>0.125</v>
      </c>
      <c r="B63" s="8">
        <v>0</v>
      </c>
      <c r="C63" s="8">
        <v>0</v>
      </c>
      <c r="D63" s="8">
        <v>0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40</v>
      </c>
      <c r="N63" s="8">
        <v>0</v>
      </c>
      <c r="O63" s="8">
        <v>0</v>
      </c>
      <c r="P63" s="8">
        <v>0</v>
      </c>
      <c r="Q63" s="8">
        <v>0</v>
      </c>
      <c r="R63" s="8">
        <v>23</v>
      </c>
      <c r="S63" s="8">
        <v>16</v>
      </c>
      <c r="T63" s="8">
        <v>0</v>
      </c>
      <c r="U63" s="8">
        <v>0</v>
      </c>
      <c r="V63" s="8">
        <v>0</v>
      </c>
      <c r="W63" s="8">
        <v>11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21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/>
      <c r="AR63" s="8">
        <v>53</v>
      </c>
      <c r="AS63" s="8">
        <v>26</v>
      </c>
      <c r="AT63" s="8">
        <v>0</v>
      </c>
      <c r="AU63" s="8">
        <v>0</v>
      </c>
      <c r="AV63" s="8">
        <v>4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23</v>
      </c>
      <c r="BC63" s="8">
        <v>30</v>
      </c>
      <c r="BD63" s="8">
        <v>2</v>
      </c>
      <c r="BE63" s="8">
        <v>0</v>
      </c>
      <c r="BF63" s="8">
        <v>0</v>
      </c>
      <c r="BG63" s="8">
        <v>0</v>
      </c>
      <c r="BH63" s="8">
        <v>0</v>
      </c>
      <c r="BJ63" s="1">
        <f t="shared" si="18"/>
        <v>4.2931034482758621</v>
      </c>
      <c r="BK63" s="1">
        <f t="shared" si="19"/>
        <v>1.4354446290031009</v>
      </c>
      <c r="BL63" s="3">
        <f t="shared" si="20"/>
        <v>0.98305084745762716</v>
      </c>
      <c r="BM63" s="2"/>
      <c r="BN63" s="11">
        <v>0.125</v>
      </c>
      <c r="BO63" s="8">
        <v>0</v>
      </c>
      <c r="BP63" s="8">
        <v>0</v>
      </c>
      <c r="BQ63" s="8">
        <v>0</v>
      </c>
      <c r="BR63" s="8">
        <v>6</v>
      </c>
      <c r="BS63" s="8">
        <v>3</v>
      </c>
      <c r="BT63" s="8">
        <v>3</v>
      </c>
      <c r="BV63" s="8">
        <v>2</v>
      </c>
      <c r="BW63" s="8">
        <v>6</v>
      </c>
      <c r="BX63" s="8">
        <v>4</v>
      </c>
      <c r="BY63" s="8">
        <v>10</v>
      </c>
      <c r="BZ63" s="8">
        <v>0</v>
      </c>
      <c r="CA63" s="8">
        <v>8</v>
      </c>
      <c r="CC63" s="8">
        <v>0</v>
      </c>
      <c r="CD63" s="8">
        <v>0</v>
      </c>
      <c r="CF63" s="8">
        <v>4</v>
      </c>
      <c r="CG63" s="8">
        <v>0</v>
      </c>
      <c r="CH63" s="8">
        <v>0</v>
      </c>
      <c r="CK63" s="8">
        <v>0</v>
      </c>
      <c r="CN63" s="8">
        <v>31</v>
      </c>
      <c r="CP63" s="8">
        <v>0</v>
      </c>
      <c r="CQ63" s="8">
        <v>3</v>
      </c>
      <c r="CR63" s="8">
        <v>0</v>
      </c>
      <c r="CS63" s="8">
        <v>0</v>
      </c>
      <c r="CT63" s="8">
        <v>0</v>
      </c>
      <c r="CU63" s="8">
        <v>39</v>
      </c>
      <c r="CV63" s="8">
        <v>0</v>
      </c>
      <c r="CW63" s="8">
        <v>35</v>
      </c>
      <c r="CX63" s="8">
        <v>0</v>
      </c>
      <c r="CY63" s="8">
        <v>0</v>
      </c>
      <c r="CZ63" s="8">
        <v>21</v>
      </c>
      <c r="DA63" s="8">
        <v>0</v>
      </c>
      <c r="DB63" s="8">
        <v>0</v>
      </c>
      <c r="DD63" s="8">
        <v>0</v>
      </c>
      <c r="DE63" s="8">
        <v>0</v>
      </c>
      <c r="DF63" s="8">
        <v>0</v>
      </c>
      <c r="DG63" s="8">
        <v>6</v>
      </c>
      <c r="DH63" s="8">
        <v>0</v>
      </c>
      <c r="DJ63" s="8">
        <v>0</v>
      </c>
      <c r="DK63" s="8">
        <v>19</v>
      </c>
      <c r="DL63" s="8">
        <v>4</v>
      </c>
      <c r="DM63" s="8">
        <v>27</v>
      </c>
      <c r="DN63" s="8">
        <v>7</v>
      </c>
      <c r="DO63" s="8">
        <v>37</v>
      </c>
      <c r="DP63" s="8">
        <v>0</v>
      </c>
      <c r="DR63" s="8">
        <v>0</v>
      </c>
      <c r="DS63" s="8">
        <v>40</v>
      </c>
      <c r="DU63" s="1">
        <f t="shared" si="3"/>
        <v>6.8478260869565215</v>
      </c>
      <c r="DV63" s="1">
        <f t="shared" si="4"/>
        <v>1.7651941884674816</v>
      </c>
      <c r="DW63" s="3">
        <f t="shared" si="5"/>
        <v>0.80701754385964908</v>
      </c>
      <c r="DY63" s="11">
        <v>0.125</v>
      </c>
      <c r="DZ63" s="8">
        <v>0</v>
      </c>
      <c r="EA63" s="8">
        <v>0</v>
      </c>
      <c r="EB63" s="8">
        <v>0</v>
      </c>
      <c r="EC63" s="8">
        <v>0</v>
      </c>
      <c r="ED63" s="8">
        <v>0</v>
      </c>
      <c r="EE63" s="8">
        <v>0</v>
      </c>
      <c r="EF63" s="8">
        <v>0</v>
      </c>
      <c r="EG63" s="8">
        <v>0</v>
      </c>
      <c r="EH63" s="8">
        <v>0</v>
      </c>
      <c r="EI63" s="8">
        <v>0</v>
      </c>
      <c r="EJ63" s="8">
        <v>0</v>
      </c>
      <c r="EK63" s="8">
        <v>0</v>
      </c>
      <c r="EL63" s="8">
        <v>0</v>
      </c>
      <c r="EM63" s="8">
        <v>0</v>
      </c>
      <c r="EN63" s="8">
        <v>0</v>
      </c>
      <c r="EO63" s="8">
        <v>0</v>
      </c>
      <c r="EP63" s="8">
        <v>0</v>
      </c>
      <c r="EQ63" s="8">
        <v>0</v>
      </c>
      <c r="ER63" s="8">
        <v>0</v>
      </c>
      <c r="ES63" s="8">
        <v>0</v>
      </c>
      <c r="ET63" s="8">
        <v>0</v>
      </c>
      <c r="EU63" s="8">
        <v>0</v>
      </c>
      <c r="EV63" s="8">
        <v>0</v>
      </c>
      <c r="EW63" s="8">
        <v>0</v>
      </c>
      <c r="EX63" s="8">
        <v>0</v>
      </c>
      <c r="EY63" s="8">
        <v>0</v>
      </c>
      <c r="EZ63" s="8">
        <v>0</v>
      </c>
      <c r="FA63" s="8">
        <v>0</v>
      </c>
      <c r="FB63" s="8">
        <v>0</v>
      </c>
      <c r="FC63" s="8">
        <v>0</v>
      </c>
      <c r="FD63" s="8">
        <v>0</v>
      </c>
      <c r="FE63" s="8">
        <v>24</v>
      </c>
      <c r="FF63" s="8">
        <v>0</v>
      </c>
      <c r="FG63" s="8">
        <v>22</v>
      </c>
      <c r="FH63" s="8">
        <v>0</v>
      </c>
      <c r="FI63" s="8">
        <v>0</v>
      </c>
      <c r="FJ63" s="8">
        <v>0</v>
      </c>
      <c r="FK63" s="8">
        <v>0</v>
      </c>
      <c r="FL63" s="8">
        <v>3</v>
      </c>
      <c r="FM63" s="8">
        <v>0</v>
      </c>
      <c r="FN63" s="8">
        <v>0</v>
      </c>
      <c r="FO63" s="8">
        <v>0</v>
      </c>
      <c r="FP63" s="8">
        <v>2</v>
      </c>
      <c r="FQ63" s="8">
        <v>0</v>
      </c>
      <c r="FR63" s="8">
        <v>8</v>
      </c>
      <c r="FS63" s="8">
        <v>0</v>
      </c>
      <c r="FT63" s="8">
        <v>0</v>
      </c>
      <c r="FU63" s="8">
        <v>0</v>
      </c>
      <c r="FV63" s="8">
        <v>0</v>
      </c>
      <c r="FW63" s="8">
        <v>25</v>
      </c>
      <c r="FX63" s="8">
        <v>0</v>
      </c>
      <c r="FY63" s="8">
        <v>0</v>
      </c>
      <c r="FZ63" s="8">
        <v>9</v>
      </c>
      <c r="GA63" s="8">
        <v>0</v>
      </c>
      <c r="GB63" s="8">
        <v>0</v>
      </c>
      <c r="GC63" s="8">
        <v>0</v>
      </c>
      <c r="GD63" s="8">
        <v>0</v>
      </c>
      <c r="GE63" s="8">
        <v>0</v>
      </c>
      <c r="GF63" s="8">
        <v>0</v>
      </c>
      <c r="GG63" s="8">
        <v>0</v>
      </c>
      <c r="GH63" s="8">
        <v>0</v>
      </c>
      <c r="GI63" s="8">
        <v>0</v>
      </c>
      <c r="GJ63" s="8">
        <v>0</v>
      </c>
      <c r="GK63" s="8">
        <v>0</v>
      </c>
      <c r="GL63" s="8"/>
      <c r="GM63" s="1">
        <f t="shared" si="6"/>
        <v>1.453125</v>
      </c>
      <c r="GN63" s="1">
        <f t="shared" si="7"/>
        <v>0.65082734567546274</v>
      </c>
      <c r="GO63" s="3">
        <f t="shared" si="8"/>
        <v>1</v>
      </c>
      <c r="GQ63" s="11">
        <v>0.125</v>
      </c>
      <c r="GR63" s="8">
        <v>0</v>
      </c>
      <c r="GS63" s="8">
        <v>15</v>
      </c>
      <c r="GT63" s="8">
        <v>0</v>
      </c>
      <c r="GU63" s="8">
        <v>0</v>
      </c>
      <c r="GW63" s="8">
        <v>52</v>
      </c>
      <c r="GX63" s="8">
        <v>0</v>
      </c>
      <c r="GY63" s="8">
        <v>0</v>
      </c>
      <c r="GZ63" s="8">
        <v>0</v>
      </c>
      <c r="HA63" s="8">
        <v>0</v>
      </c>
      <c r="HC63" s="8">
        <v>11</v>
      </c>
      <c r="HD63" s="8">
        <v>0</v>
      </c>
      <c r="HE63" s="8">
        <v>11</v>
      </c>
      <c r="HF63" s="8">
        <v>0</v>
      </c>
      <c r="HG63" s="8">
        <v>47</v>
      </c>
      <c r="HI63" s="8">
        <v>39</v>
      </c>
      <c r="HJ63" s="8">
        <v>1</v>
      </c>
      <c r="HK63" s="8">
        <v>0</v>
      </c>
      <c r="HL63" s="8">
        <v>0</v>
      </c>
      <c r="HM63" s="8">
        <v>0</v>
      </c>
      <c r="HN63" s="8">
        <v>0</v>
      </c>
      <c r="HO63" s="8">
        <v>3</v>
      </c>
      <c r="HP63" s="8">
        <v>0</v>
      </c>
      <c r="HQ63" s="8">
        <v>61</v>
      </c>
      <c r="HS63" s="8">
        <v>0</v>
      </c>
      <c r="HT63" s="8">
        <v>13</v>
      </c>
      <c r="HU63" s="8">
        <v>0</v>
      </c>
      <c r="HV63" s="8">
        <v>0</v>
      </c>
      <c r="HW63" s="8">
        <v>0</v>
      </c>
      <c r="HX63" s="8">
        <v>0</v>
      </c>
      <c r="HY63" s="8">
        <v>0</v>
      </c>
      <c r="IA63" s="8">
        <v>58</v>
      </c>
      <c r="IB63" s="8">
        <v>4</v>
      </c>
      <c r="IC63" s="8">
        <v>0</v>
      </c>
      <c r="IG63" s="8">
        <v>35</v>
      </c>
      <c r="IH63" s="8">
        <v>0</v>
      </c>
      <c r="IJ63" s="8">
        <v>0</v>
      </c>
      <c r="IK63" s="8">
        <v>0</v>
      </c>
      <c r="IL63" s="8">
        <v>57</v>
      </c>
      <c r="IM63" s="8">
        <v>0</v>
      </c>
      <c r="IN63" s="8">
        <v>0</v>
      </c>
      <c r="IO63" s="8">
        <v>0</v>
      </c>
      <c r="IR63" s="8">
        <v>0</v>
      </c>
      <c r="IS63" s="8">
        <v>0</v>
      </c>
      <c r="IT63" s="8">
        <v>0</v>
      </c>
      <c r="IU63" s="8">
        <v>21</v>
      </c>
      <c r="IX63" s="8">
        <v>7</v>
      </c>
      <c r="IZ63" s="1">
        <f t="shared" si="9"/>
        <v>9.4565217391304355</v>
      </c>
      <c r="JA63" s="1">
        <f t="shared" si="10"/>
        <v>2.6947267384499369</v>
      </c>
      <c r="JB63" s="3">
        <f t="shared" si="11"/>
        <v>0.77966101694915257</v>
      </c>
      <c r="JD63" s="11">
        <v>0.125</v>
      </c>
      <c r="JE63" s="8">
        <v>0</v>
      </c>
      <c r="JF63" s="8">
        <v>17</v>
      </c>
      <c r="JG63" s="8">
        <v>0</v>
      </c>
      <c r="JH63" s="8">
        <v>8</v>
      </c>
      <c r="JI63" s="8">
        <v>0</v>
      </c>
      <c r="JJ63" s="8">
        <v>0</v>
      </c>
      <c r="JK63" s="8">
        <v>38</v>
      </c>
      <c r="JL63" s="8">
        <v>70</v>
      </c>
      <c r="JM63" s="8">
        <v>26</v>
      </c>
      <c r="JN63" s="8">
        <v>0</v>
      </c>
      <c r="JO63" s="8">
        <v>0</v>
      </c>
      <c r="JP63" s="8">
        <v>0</v>
      </c>
      <c r="JQ63" s="8">
        <v>0</v>
      </c>
      <c r="JR63" s="8">
        <v>0</v>
      </c>
      <c r="JS63" s="8">
        <v>0</v>
      </c>
      <c r="JT63" s="8">
        <v>0</v>
      </c>
      <c r="JU63" s="8">
        <v>1</v>
      </c>
      <c r="JV63" s="8">
        <v>0</v>
      </c>
      <c r="JW63" s="8">
        <v>0</v>
      </c>
      <c r="JX63" s="8">
        <v>0</v>
      </c>
      <c r="JY63" s="8">
        <v>12</v>
      </c>
      <c r="JZ63" s="8">
        <v>0</v>
      </c>
      <c r="KA63" s="8">
        <v>0</v>
      </c>
      <c r="KB63" s="8">
        <v>0</v>
      </c>
      <c r="KC63" s="8">
        <v>0</v>
      </c>
      <c r="KD63" s="8">
        <v>0</v>
      </c>
      <c r="KE63" s="8">
        <v>0</v>
      </c>
      <c r="KF63" s="8">
        <v>2</v>
      </c>
      <c r="KG63" s="8">
        <v>0</v>
      </c>
      <c r="KH63" s="8">
        <v>0</v>
      </c>
      <c r="KI63" s="8">
        <v>0</v>
      </c>
      <c r="KJ63" s="8">
        <v>0</v>
      </c>
      <c r="KK63" s="8">
        <v>8</v>
      </c>
      <c r="KL63" s="8">
        <v>0</v>
      </c>
      <c r="KM63" s="8">
        <v>0</v>
      </c>
      <c r="KN63" s="8">
        <v>1</v>
      </c>
      <c r="KO63" s="8">
        <v>0</v>
      </c>
      <c r="KP63" s="8">
        <v>0</v>
      </c>
      <c r="KQ63" s="8">
        <v>0</v>
      </c>
      <c r="KR63" s="8">
        <v>0</v>
      </c>
      <c r="KS63" s="8">
        <v>0</v>
      </c>
      <c r="KT63" s="8">
        <v>0</v>
      </c>
      <c r="KU63" s="8">
        <v>0</v>
      </c>
      <c r="KV63" s="8">
        <v>0</v>
      </c>
      <c r="KX63" s="8">
        <v>0</v>
      </c>
      <c r="KY63" s="8">
        <v>0</v>
      </c>
      <c r="KZ63" s="8">
        <v>0</v>
      </c>
      <c r="LA63" s="8">
        <v>2</v>
      </c>
      <c r="LB63" s="8">
        <v>21</v>
      </c>
      <c r="LC63" s="8">
        <v>0</v>
      </c>
      <c r="LD63" s="8">
        <v>0</v>
      </c>
      <c r="LE63" s="8">
        <v>0</v>
      </c>
      <c r="LF63" s="8">
        <v>0</v>
      </c>
      <c r="LG63" s="8">
        <v>0</v>
      </c>
      <c r="LH63" s="8">
        <v>0</v>
      </c>
      <c r="LI63" s="8">
        <v>0</v>
      </c>
      <c r="LJ63" s="8">
        <v>0</v>
      </c>
      <c r="LK63" s="8">
        <v>0</v>
      </c>
      <c r="LL63" s="8">
        <v>0</v>
      </c>
      <c r="LM63" s="8">
        <v>0</v>
      </c>
      <c r="LN63" s="8">
        <v>0</v>
      </c>
      <c r="LO63" s="8">
        <v>0</v>
      </c>
      <c r="LP63" s="8">
        <v>0</v>
      </c>
      <c r="LR63" s="1">
        <f t="shared" si="12"/>
        <v>3.2698412698412698</v>
      </c>
      <c r="LS63" s="1">
        <f t="shared" si="13"/>
        <v>1.3725429751900848</v>
      </c>
      <c r="LT63" s="3">
        <f t="shared" si="14"/>
        <v>0.984375</v>
      </c>
      <c r="LV63" s="11">
        <v>0.125</v>
      </c>
      <c r="LW63" s="8">
        <v>11</v>
      </c>
      <c r="LX63" s="8">
        <v>0</v>
      </c>
      <c r="LY63" s="8">
        <v>22</v>
      </c>
      <c r="LZ63" s="8">
        <v>0</v>
      </c>
      <c r="MB63" s="8">
        <v>0</v>
      </c>
      <c r="MC63" s="8">
        <v>0</v>
      </c>
      <c r="ME63" s="8">
        <v>7</v>
      </c>
      <c r="MF63" s="8">
        <v>7</v>
      </c>
      <c r="MG63" s="8">
        <v>0</v>
      </c>
      <c r="MH63" s="8">
        <v>0</v>
      </c>
      <c r="MI63" s="8">
        <v>0</v>
      </c>
      <c r="MJ63" s="8">
        <v>2</v>
      </c>
      <c r="MK63" s="8">
        <v>0</v>
      </c>
      <c r="ML63" s="8">
        <v>1</v>
      </c>
      <c r="MM63" s="8">
        <v>0</v>
      </c>
      <c r="MN63" s="8">
        <v>17</v>
      </c>
      <c r="MO63" s="8">
        <v>0</v>
      </c>
      <c r="MP63" s="8">
        <v>0</v>
      </c>
      <c r="MQ63" s="8">
        <v>0</v>
      </c>
      <c r="MR63" s="8">
        <v>38</v>
      </c>
      <c r="MS63" s="8">
        <v>0</v>
      </c>
      <c r="MT63" s="8">
        <v>0</v>
      </c>
      <c r="MU63" s="8">
        <v>0</v>
      </c>
      <c r="MV63" s="8">
        <v>7</v>
      </c>
      <c r="MX63" s="8">
        <v>49</v>
      </c>
      <c r="MY63" s="8">
        <v>54</v>
      </c>
      <c r="MZ63" s="8">
        <v>0</v>
      </c>
      <c r="NA63" s="8">
        <v>0</v>
      </c>
      <c r="NB63" s="8">
        <v>0</v>
      </c>
      <c r="NC63" s="8">
        <v>0</v>
      </c>
      <c r="ND63" s="8">
        <v>58</v>
      </c>
      <c r="NF63" s="8">
        <v>0</v>
      </c>
      <c r="NG63" s="8">
        <v>0</v>
      </c>
      <c r="NH63" s="8">
        <v>0</v>
      </c>
      <c r="NI63" s="8">
        <v>0</v>
      </c>
      <c r="NJ63" s="8">
        <v>0</v>
      </c>
      <c r="NK63" s="8">
        <v>10</v>
      </c>
      <c r="NL63" s="8">
        <v>0</v>
      </c>
      <c r="NM63" s="8">
        <v>0</v>
      </c>
      <c r="NO63" s="8">
        <v>1</v>
      </c>
      <c r="NP63" s="8">
        <v>0</v>
      </c>
      <c r="NQ63" s="8">
        <v>0</v>
      </c>
      <c r="NS63" s="8">
        <v>48</v>
      </c>
      <c r="NU63" s="1">
        <f t="shared" si="15"/>
        <v>7.7209302325581399</v>
      </c>
      <c r="NV63" s="1">
        <f t="shared" si="16"/>
        <v>2.4693751213449384</v>
      </c>
      <c r="NW63" s="3">
        <f t="shared" si="17"/>
        <v>0.87755102040816324</v>
      </c>
    </row>
    <row r="64" spans="1:387" x14ac:dyDescent="0.55000000000000004">
      <c r="A64" s="11">
        <v>0.14583333333333334</v>
      </c>
      <c r="B64" s="8">
        <v>13</v>
      </c>
      <c r="C64" s="8">
        <v>0</v>
      </c>
      <c r="D64" s="8">
        <v>0</v>
      </c>
      <c r="E64" s="8">
        <v>0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23</v>
      </c>
      <c r="N64" s="8">
        <v>1</v>
      </c>
      <c r="O64" s="8">
        <v>1</v>
      </c>
      <c r="P64" s="8">
        <v>0</v>
      </c>
      <c r="Q64" s="8">
        <v>0</v>
      </c>
      <c r="R64" s="8">
        <v>0</v>
      </c>
      <c r="S64" s="8">
        <v>3</v>
      </c>
      <c r="T64" s="8">
        <v>0</v>
      </c>
      <c r="U64" s="8">
        <v>0</v>
      </c>
      <c r="V64" s="8">
        <v>0</v>
      </c>
      <c r="W64" s="8">
        <v>14</v>
      </c>
      <c r="X64" s="8">
        <v>43</v>
      </c>
      <c r="Y64" s="8">
        <v>0</v>
      </c>
      <c r="Z64" s="8">
        <v>0</v>
      </c>
      <c r="AA64" s="8">
        <v>0</v>
      </c>
      <c r="AB64" s="8">
        <v>21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5</v>
      </c>
      <c r="AI64" s="8">
        <v>0</v>
      </c>
      <c r="AJ64" s="8">
        <v>0</v>
      </c>
      <c r="AK64" s="8">
        <v>0</v>
      </c>
      <c r="AL64" s="8">
        <v>7</v>
      </c>
      <c r="AM64" s="8">
        <v>0</v>
      </c>
      <c r="AN64" s="8">
        <v>0</v>
      </c>
      <c r="AO64" s="8">
        <v>0</v>
      </c>
      <c r="AP64" s="8">
        <v>0</v>
      </c>
      <c r="AQ64" s="8"/>
      <c r="AR64" s="8">
        <v>36</v>
      </c>
      <c r="AS64" s="8">
        <v>8</v>
      </c>
      <c r="AT64" s="8">
        <v>0</v>
      </c>
      <c r="AU64" s="8">
        <v>0</v>
      </c>
      <c r="AV64" s="8">
        <v>17</v>
      </c>
      <c r="AW64" s="8">
        <v>0</v>
      </c>
      <c r="AX64" s="8">
        <v>0</v>
      </c>
      <c r="AY64" s="8">
        <v>13</v>
      </c>
      <c r="AZ64" s="8">
        <v>31</v>
      </c>
      <c r="BA64" s="8">
        <v>0</v>
      </c>
      <c r="BB64" s="8">
        <v>0</v>
      </c>
      <c r="BC64" s="8">
        <v>0</v>
      </c>
      <c r="BD64" s="8">
        <v>2</v>
      </c>
      <c r="BE64" s="8">
        <v>0</v>
      </c>
      <c r="BF64" s="8">
        <v>0</v>
      </c>
      <c r="BG64" s="8">
        <v>0</v>
      </c>
      <c r="BH64" s="8">
        <v>0</v>
      </c>
      <c r="BJ64" s="1">
        <f t="shared" si="18"/>
        <v>4.1034482758620694</v>
      </c>
      <c r="BK64" s="1">
        <f t="shared" si="19"/>
        <v>1.2390328701127549</v>
      </c>
      <c r="BL64" s="3">
        <f t="shared" si="20"/>
        <v>0.98305084745762716</v>
      </c>
      <c r="BM64" s="2"/>
      <c r="BN64" s="11">
        <v>0.14583333333333334</v>
      </c>
      <c r="BO64" s="8">
        <v>8</v>
      </c>
      <c r="BP64" s="8">
        <v>0</v>
      </c>
      <c r="BQ64" s="8">
        <v>0</v>
      </c>
      <c r="BR64" s="8">
        <v>0</v>
      </c>
      <c r="BS64" s="8">
        <v>36</v>
      </c>
      <c r="BT64" s="8">
        <v>8</v>
      </c>
      <c r="BV64" s="8">
        <v>0</v>
      </c>
      <c r="BW64" s="8">
        <v>0</v>
      </c>
      <c r="BX64" s="8">
        <v>0</v>
      </c>
      <c r="BY64" s="8">
        <v>0</v>
      </c>
      <c r="BZ64" s="8">
        <v>0</v>
      </c>
      <c r="CA64" s="8">
        <v>11</v>
      </c>
      <c r="CC64" s="8">
        <v>0</v>
      </c>
      <c r="CD64" s="8">
        <v>0</v>
      </c>
      <c r="CF64" s="8">
        <v>31</v>
      </c>
      <c r="CG64" s="8">
        <v>0</v>
      </c>
      <c r="CH64" s="8">
        <v>0</v>
      </c>
      <c r="CK64" s="8">
        <v>0</v>
      </c>
      <c r="CN64" s="8">
        <v>12</v>
      </c>
      <c r="CP64" s="8">
        <v>0</v>
      </c>
      <c r="CQ64" s="8">
        <v>7</v>
      </c>
      <c r="CR64" s="8">
        <v>0</v>
      </c>
      <c r="CS64" s="8">
        <v>0</v>
      </c>
      <c r="CT64" s="8">
        <v>0</v>
      </c>
      <c r="CU64" s="8">
        <v>28</v>
      </c>
      <c r="CV64" s="8">
        <v>0</v>
      </c>
      <c r="CW64" s="8">
        <v>24</v>
      </c>
      <c r="CX64" s="8">
        <v>0</v>
      </c>
      <c r="CY64" s="8">
        <v>0</v>
      </c>
      <c r="CZ64" s="8">
        <v>7</v>
      </c>
      <c r="DA64" s="8">
        <v>7</v>
      </c>
      <c r="DB64" s="8">
        <v>0</v>
      </c>
      <c r="DD64" s="8">
        <v>0</v>
      </c>
      <c r="DE64" s="8">
        <v>0</v>
      </c>
      <c r="DF64" s="8">
        <v>24</v>
      </c>
      <c r="DG64" s="8">
        <v>13</v>
      </c>
      <c r="DH64" s="8">
        <v>0</v>
      </c>
      <c r="DJ64" s="8">
        <v>0</v>
      </c>
      <c r="DK64" s="8">
        <v>0</v>
      </c>
      <c r="DL64" s="8">
        <v>2</v>
      </c>
      <c r="DM64" s="8">
        <v>43</v>
      </c>
      <c r="DN64" s="8">
        <v>4</v>
      </c>
      <c r="DO64" s="8">
        <v>22</v>
      </c>
      <c r="DP64" s="8">
        <v>0</v>
      </c>
      <c r="DR64" s="8">
        <v>0</v>
      </c>
      <c r="DS64" s="8">
        <v>13</v>
      </c>
      <c r="DU64" s="1">
        <f t="shared" si="3"/>
        <v>6.5217391304347823</v>
      </c>
      <c r="DV64" s="1">
        <f t="shared" si="4"/>
        <v>1.6252057856870641</v>
      </c>
      <c r="DW64" s="3">
        <f t="shared" si="5"/>
        <v>0.80701754385964908</v>
      </c>
      <c r="DY64" s="11">
        <v>0.14583333333333334</v>
      </c>
      <c r="DZ64" s="8">
        <v>0</v>
      </c>
      <c r="EA64" s="8">
        <v>0</v>
      </c>
      <c r="EB64" s="8">
        <v>0</v>
      </c>
      <c r="EC64" s="8">
        <v>0</v>
      </c>
      <c r="ED64" s="8">
        <v>0</v>
      </c>
      <c r="EE64" s="8">
        <v>0</v>
      </c>
      <c r="EF64" s="8">
        <v>0</v>
      </c>
      <c r="EG64" s="8">
        <v>0</v>
      </c>
      <c r="EH64" s="8">
        <v>0</v>
      </c>
      <c r="EI64" s="8">
        <v>0</v>
      </c>
      <c r="EJ64" s="8">
        <v>0</v>
      </c>
      <c r="EK64" s="8">
        <v>0</v>
      </c>
      <c r="EL64" s="8">
        <v>0</v>
      </c>
      <c r="EM64" s="8">
        <v>0</v>
      </c>
      <c r="EN64" s="8">
        <v>0</v>
      </c>
      <c r="EO64" s="8">
        <v>0</v>
      </c>
      <c r="EP64" s="8">
        <v>0</v>
      </c>
      <c r="EQ64" s="8">
        <v>0</v>
      </c>
      <c r="ER64" s="8">
        <v>0</v>
      </c>
      <c r="ES64" s="8">
        <v>0</v>
      </c>
      <c r="ET64" s="8">
        <v>0</v>
      </c>
      <c r="EU64" s="8">
        <v>0</v>
      </c>
      <c r="EV64" s="8">
        <v>0</v>
      </c>
      <c r="EW64" s="8">
        <v>0</v>
      </c>
      <c r="EX64" s="8">
        <v>0</v>
      </c>
      <c r="EY64" s="8">
        <v>0</v>
      </c>
      <c r="EZ64" s="8">
        <v>0</v>
      </c>
      <c r="FA64" s="8">
        <v>0</v>
      </c>
      <c r="FB64" s="8">
        <v>0</v>
      </c>
      <c r="FC64" s="8">
        <v>0</v>
      </c>
      <c r="FD64" s="8">
        <v>0</v>
      </c>
      <c r="FE64" s="8">
        <v>9</v>
      </c>
      <c r="FF64" s="8">
        <v>0</v>
      </c>
      <c r="FG64" s="8">
        <v>0</v>
      </c>
      <c r="FH64" s="8">
        <v>0</v>
      </c>
      <c r="FI64" s="8">
        <v>0</v>
      </c>
      <c r="FJ64" s="8">
        <v>0</v>
      </c>
      <c r="FK64" s="8">
        <v>0</v>
      </c>
      <c r="FL64" s="8">
        <v>0</v>
      </c>
      <c r="FM64" s="8">
        <v>0</v>
      </c>
      <c r="FN64" s="8">
        <v>0</v>
      </c>
      <c r="FO64" s="8">
        <v>0</v>
      </c>
      <c r="FP64" s="8">
        <v>0</v>
      </c>
      <c r="FQ64" s="8">
        <v>0</v>
      </c>
      <c r="FR64" s="8">
        <v>2</v>
      </c>
      <c r="FS64" s="8">
        <v>0</v>
      </c>
      <c r="FT64" s="8">
        <v>0</v>
      </c>
      <c r="FU64" s="8">
        <v>0</v>
      </c>
      <c r="FV64" s="8">
        <v>0</v>
      </c>
      <c r="FW64" s="8">
        <v>1</v>
      </c>
      <c r="FX64" s="8">
        <v>0</v>
      </c>
      <c r="FY64" s="8">
        <v>0</v>
      </c>
      <c r="FZ64" s="8">
        <v>0</v>
      </c>
      <c r="GA64" s="8">
        <v>0</v>
      </c>
      <c r="GB64" s="8">
        <v>0</v>
      </c>
      <c r="GC64" s="8">
        <v>0</v>
      </c>
      <c r="GD64" s="8">
        <v>0</v>
      </c>
      <c r="GE64" s="8">
        <v>0</v>
      </c>
      <c r="GF64" s="8">
        <v>0</v>
      </c>
      <c r="GG64" s="8">
        <v>0</v>
      </c>
      <c r="GH64" s="8">
        <v>0</v>
      </c>
      <c r="GI64" s="8">
        <v>0</v>
      </c>
      <c r="GJ64" s="8">
        <v>0</v>
      </c>
      <c r="GK64" s="8">
        <v>0</v>
      </c>
      <c r="GL64" s="8"/>
      <c r="GM64" s="1">
        <f t="shared" si="6"/>
        <v>0.1875</v>
      </c>
      <c r="GN64" s="1">
        <f t="shared" si="7"/>
        <v>0.14412261920003872</v>
      </c>
      <c r="GO64" s="3">
        <f t="shared" si="8"/>
        <v>1</v>
      </c>
      <c r="GQ64" s="11">
        <v>0.14583333333333334</v>
      </c>
      <c r="GR64" s="8">
        <v>0</v>
      </c>
      <c r="GS64" s="8">
        <v>1</v>
      </c>
      <c r="GT64" s="8">
        <v>0</v>
      </c>
      <c r="GU64" s="8">
        <v>0</v>
      </c>
      <c r="GW64" s="8">
        <v>84</v>
      </c>
      <c r="GX64" s="8">
        <v>0</v>
      </c>
      <c r="GY64" s="8">
        <v>0</v>
      </c>
      <c r="GZ64" s="8">
        <v>0</v>
      </c>
      <c r="HA64" s="8">
        <v>0</v>
      </c>
      <c r="HC64" s="8">
        <v>8</v>
      </c>
      <c r="HD64" s="8">
        <v>0</v>
      </c>
      <c r="HE64" s="8">
        <v>0</v>
      </c>
      <c r="HF64" s="8">
        <v>0</v>
      </c>
      <c r="HG64" s="8">
        <v>38</v>
      </c>
      <c r="HI64" s="8">
        <v>46</v>
      </c>
      <c r="HJ64" s="8">
        <v>22</v>
      </c>
      <c r="HK64" s="8">
        <v>0</v>
      </c>
      <c r="HL64" s="8">
        <v>0</v>
      </c>
      <c r="HM64" s="8">
        <v>0</v>
      </c>
      <c r="HN64" s="8">
        <v>0</v>
      </c>
      <c r="HO64" s="8">
        <v>4</v>
      </c>
      <c r="HP64" s="8">
        <v>1</v>
      </c>
      <c r="HQ64" s="8">
        <v>51</v>
      </c>
      <c r="HS64" s="8">
        <v>1</v>
      </c>
      <c r="HT64" s="8">
        <v>10</v>
      </c>
      <c r="HU64" s="8">
        <v>0</v>
      </c>
      <c r="HV64" s="8">
        <v>0</v>
      </c>
      <c r="HW64" s="8">
        <v>0</v>
      </c>
      <c r="HX64" s="8">
        <v>0</v>
      </c>
      <c r="HY64" s="8">
        <v>0</v>
      </c>
      <c r="IA64" s="8">
        <v>46</v>
      </c>
      <c r="IB64" s="8">
        <v>0</v>
      </c>
      <c r="IC64" s="8">
        <v>0</v>
      </c>
      <c r="IG64" s="8">
        <v>25</v>
      </c>
      <c r="IH64" s="8">
        <v>0</v>
      </c>
      <c r="IJ64" s="8">
        <v>0</v>
      </c>
      <c r="IK64" s="8">
        <v>0</v>
      </c>
      <c r="IL64" s="8">
        <v>57</v>
      </c>
      <c r="IM64" s="8">
        <v>0</v>
      </c>
      <c r="IN64" s="8">
        <v>0</v>
      </c>
      <c r="IO64" s="8">
        <v>0</v>
      </c>
      <c r="IR64" s="8">
        <v>0</v>
      </c>
      <c r="IS64" s="8">
        <v>0</v>
      </c>
      <c r="IT64" s="8">
        <v>28</v>
      </c>
      <c r="IU64" s="8">
        <v>25</v>
      </c>
      <c r="IX64" s="8">
        <v>4</v>
      </c>
      <c r="IZ64" s="1">
        <f t="shared" si="9"/>
        <v>9.804347826086957</v>
      </c>
      <c r="JA64" s="1">
        <f t="shared" si="10"/>
        <v>2.855390624514889</v>
      </c>
      <c r="JB64" s="3">
        <f t="shared" si="11"/>
        <v>0.77966101694915257</v>
      </c>
      <c r="JD64" s="11">
        <v>0.14583333333333334</v>
      </c>
      <c r="JE64" s="8">
        <v>0</v>
      </c>
      <c r="JF64" s="8">
        <v>1</v>
      </c>
      <c r="JG64" s="8">
        <v>0</v>
      </c>
      <c r="JH64" s="8">
        <v>0</v>
      </c>
      <c r="JI64" s="8">
        <v>0</v>
      </c>
      <c r="JJ64" s="8">
        <v>0</v>
      </c>
      <c r="JK64" s="8">
        <v>31</v>
      </c>
      <c r="JL64" s="8">
        <v>1</v>
      </c>
      <c r="JM64" s="8">
        <v>0</v>
      </c>
      <c r="JN64" s="8">
        <v>0</v>
      </c>
      <c r="JO64" s="8">
        <v>0</v>
      </c>
      <c r="JP64" s="8">
        <v>0</v>
      </c>
      <c r="JQ64" s="8">
        <v>0</v>
      </c>
      <c r="JR64" s="8">
        <v>0</v>
      </c>
      <c r="JS64" s="8">
        <v>0</v>
      </c>
      <c r="JT64" s="8">
        <v>0</v>
      </c>
      <c r="JU64" s="8">
        <v>0</v>
      </c>
      <c r="JV64" s="8">
        <v>0</v>
      </c>
      <c r="JW64" s="8">
        <v>0</v>
      </c>
      <c r="JX64" s="8">
        <v>0</v>
      </c>
      <c r="JY64" s="8">
        <v>2</v>
      </c>
      <c r="JZ64" s="8">
        <v>0</v>
      </c>
      <c r="KA64" s="8">
        <v>0</v>
      </c>
      <c r="KB64" s="8">
        <v>0</v>
      </c>
      <c r="KC64" s="8">
        <v>0</v>
      </c>
      <c r="KD64" s="8">
        <v>0</v>
      </c>
      <c r="KE64" s="8">
        <v>0</v>
      </c>
      <c r="KF64" s="8">
        <v>0</v>
      </c>
      <c r="KG64" s="8">
        <v>0</v>
      </c>
      <c r="KH64" s="8">
        <v>0</v>
      </c>
      <c r="KI64" s="8">
        <v>0</v>
      </c>
      <c r="KJ64" s="8">
        <v>0</v>
      </c>
      <c r="KK64" s="8">
        <v>0</v>
      </c>
      <c r="KL64" s="8">
        <v>0</v>
      </c>
      <c r="KM64" s="8">
        <v>0</v>
      </c>
      <c r="KN64" s="8">
        <v>1</v>
      </c>
      <c r="KO64" s="8">
        <v>0</v>
      </c>
      <c r="KP64" s="8">
        <v>0</v>
      </c>
      <c r="KQ64" s="8">
        <v>0</v>
      </c>
      <c r="KR64" s="8">
        <v>0</v>
      </c>
      <c r="KS64" s="8">
        <v>0</v>
      </c>
      <c r="KT64" s="8">
        <v>0</v>
      </c>
      <c r="KU64" s="8">
        <v>0</v>
      </c>
      <c r="KV64" s="8">
        <v>0</v>
      </c>
      <c r="KX64" s="8">
        <v>0</v>
      </c>
      <c r="KY64" s="8">
        <v>0</v>
      </c>
      <c r="KZ64" s="8">
        <v>0</v>
      </c>
      <c r="LA64" s="8">
        <v>48</v>
      </c>
      <c r="LB64" s="8">
        <v>1</v>
      </c>
      <c r="LC64" s="8">
        <v>0</v>
      </c>
      <c r="LD64" s="8">
        <v>0</v>
      </c>
      <c r="LE64" s="8">
        <v>1</v>
      </c>
      <c r="LF64" s="8">
        <v>0</v>
      </c>
      <c r="LG64" s="8">
        <v>0</v>
      </c>
      <c r="LH64" s="8">
        <v>0</v>
      </c>
      <c r="LI64" s="8">
        <v>0</v>
      </c>
      <c r="LJ64" s="8">
        <v>0</v>
      </c>
      <c r="LK64" s="8">
        <v>0</v>
      </c>
      <c r="LL64" s="8">
        <v>7</v>
      </c>
      <c r="LM64" s="8">
        <v>0</v>
      </c>
      <c r="LN64" s="8">
        <v>1</v>
      </c>
      <c r="LO64" s="8">
        <v>0</v>
      </c>
      <c r="LP64" s="8">
        <v>0</v>
      </c>
      <c r="LR64" s="1">
        <f t="shared" si="12"/>
        <v>1.4920634920634921</v>
      </c>
      <c r="LS64" s="1">
        <f t="shared" si="13"/>
        <v>0.902823986146016</v>
      </c>
      <c r="LT64" s="3">
        <f t="shared" si="14"/>
        <v>0.984375</v>
      </c>
      <c r="LV64" s="11">
        <v>0.14583333333333334</v>
      </c>
      <c r="LW64" s="8">
        <v>2</v>
      </c>
      <c r="LX64" s="8">
        <v>0</v>
      </c>
      <c r="LY64" s="8">
        <v>17</v>
      </c>
      <c r="LZ64" s="8">
        <v>0</v>
      </c>
      <c r="MB64" s="8">
        <v>0</v>
      </c>
      <c r="MC64" s="8">
        <v>0</v>
      </c>
      <c r="ME64" s="8">
        <v>35</v>
      </c>
      <c r="MF64" s="8">
        <v>0</v>
      </c>
      <c r="MG64" s="8">
        <v>0</v>
      </c>
      <c r="MH64" s="8">
        <v>0</v>
      </c>
      <c r="MI64" s="8">
        <v>0</v>
      </c>
      <c r="MJ64" s="8">
        <v>0</v>
      </c>
      <c r="MK64" s="8">
        <v>0</v>
      </c>
      <c r="ML64" s="8">
        <v>3</v>
      </c>
      <c r="MM64" s="8">
        <v>0</v>
      </c>
      <c r="MN64" s="8">
        <v>14</v>
      </c>
      <c r="MO64" s="8">
        <v>0</v>
      </c>
      <c r="MP64" s="8">
        <v>0</v>
      </c>
      <c r="MQ64" s="8">
        <v>0</v>
      </c>
      <c r="MR64" s="8">
        <v>59</v>
      </c>
      <c r="MS64" s="8">
        <v>0</v>
      </c>
      <c r="MT64" s="8">
        <v>0</v>
      </c>
      <c r="MU64" s="8">
        <v>0</v>
      </c>
      <c r="MV64" s="8">
        <v>4</v>
      </c>
      <c r="MX64" s="8">
        <v>40</v>
      </c>
      <c r="MY64" s="8">
        <v>43</v>
      </c>
      <c r="MZ64" s="8">
        <v>0</v>
      </c>
      <c r="NA64" s="8">
        <v>0</v>
      </c>
      <c r="NB64" s="8">
        <v>0</v>
      </c>
      <c r="NC64" s="8">
        <v>0</v>
      </c>
      <c r="ND64" s="8">
        <v>72</v>
      </c>
      <c r="NF64" s="8">
        <v>0</v>
      </c>
      <c r="NG64" s="8">
        <v>0</v>
      </c>
      <c r="NH64" s="8">
        <v>0</v>
      </c>
      <c r="NI64" s="8">
        <v>0</v>
      </c>
      <c r="NJ64" s="8">
        <v>40</v>
      </c>
      <c r="NK64" s="8">
        <v>7</v>
      </c>
      <c r="NL64" s="8">
        <v>0</v>
      </c>
      <c r="NM64" s="8">
        <v>0</v>
      </c>
      <c r="NP64" s="8">
        <v>0</v>
      </c>
      <c r="NQ64" s="8">
        <v>0</v>
      </c>
      <c r="NS64" s="8">
        <v>36</v>
      </c>
      <c r="NU64" s="1">
        <f t="shared" si="15"/>
        <v>8.8571428571428577</v>
      </c>
      <c r="NV64" s="1">
        <f t="shared" si="16"/>
        <v>2.8002761247147427</v>
      </c>
      <c r="NW64" s="3">
        <f t="shared" si="17"/>
        <v>0.8571428571428571</v>
      </c>
    </row>
    <row r="65" spans="1:387" x14ac:dyDescent="0.55000000000000004">
      <c r="A65" s="11">
        <v>0.16666666666666666</v>
      </c>
      <c r="B65" s="8">
        <v>0</v>
      </c>
      <c r="C65" s="8">
        <v>0</v>
      </c>
      <c r="D65" s="8">
        <v>0</v>
      </c>
      <c r="E65" s="8">
        <v>0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11</v>
      </c>
      <c r="L65" s="8">
        <v>0</v>
      </c>
      <c r="M65" s="8">
        <v>4</v>
      </c>
      <c r="N65" s="8">
        <v>0</v>
      </c>
      <c r="O65" s="8">
        <v>2</v>
      </c>
      <c r="P65" s="8">
        <v>0</v>
      </c>
      <c r="Q65" s="8">
        <v>0</v>
      </c>
      <c r="R65" s="8">
        <v>0</v>
      </c>
      <c r="S65" s="8">
        <v>13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6</v>
      </c>
      <c r="AC65" s="8">
        <v>20</v>
      </c>
      <c r="AD65" s="8">
        <v>0</v>
      </c>
      <c r="AE65" s="8">
        <v>4</v>
      </c>
      <c r="AF65" s="8">
        <v>21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15</v>
      </c>
      <c r="AM65" s="8">
        <v>0</v>
      </c>
      <c r="AN65" s="8">
        <v>0</v>
      </c>
      <c r="AO65" s="8">
        <v>0</v>
      </c>
      <c r="AP65" s="8">
        <v>0</v>
      </c>
      <c r="AQ65" s="8"/>
      <c r="AR65" s="8">
        <v>35</v>
      </c>
      <c r="AS65" s="8">
        <v>3</v>
      </c>
      <c r="AT65" s="8">
        <v>0</v>
      </c>
      <c r="AU65" s="8">
        <v>0</v>
      </c>
      <c r="AV65" s="8">
        <v>3</v>
      </c>
      <c r="AW65" s="8">
        <v>8</v>
      </c>
      <c r="AX65" s="8">
        <v>0</v>
      </c>
      <c r="AY65" s="8">
        <v>8</v>
      </c>
      <c r="AZ65" s="8">
        <v>0</v>
      </c>
      <c r="BA65" s="8">
        <v>18</v>
      </c>
      <c r="BB65" s="8">
        <v>7</v>
      </c>
      <c r="BC65" s="8">
        <v>0</v>
      </c>
      <c r="BD65" s="8">
        <v>8</v>
      </c>
      <c r="BE65" s="8">
        <v>0</v>
      </c>
      <c r="BF65" s="8">
        <v>0</v>
      </c>
      <c r="BG65" s="8">
        <v>0</v>
      </c>
      <c r="BH65" s="8">
        <v>0</v>
      </c>
      <c r="BJ65" s="1">
        <f t="shared" si="18"/>
        <v>3.2068965517241379</v>
      </c>
      <c r="BK65" s="1">
        <f t="shared" si="19"/>
        <v>0.89353347412546968</v>
      </c>
      <c r="BL65" s="3">
        <f t="shared" si="20"/>
        <v>0.98305084745762716</v>
      </c>
      <c r="BM65" s="2"/>
      <c r="BN65" s="11">
        <v>0.16666666666666666</v>
      </c>
      <c r="BO65" s="8">
        <v>0</v>
      </c>
      <c r="BP65" s="8">
        <v>0</v>
      </c>
      <c r="BQ65" s="8">
        <v>0</v>
      </c>
      <c r="BR65" s="8">
        <v>21</v>
      </c>
      <c r="BS65" s="8">
        <v>0</v>
      </c>
      <c r="BT65" s="8">
        <v>0</v>
      </c>
      <c r="BV65" s="8">
        <v>0</v>
      </c>
      <c r="BW65" s="8">
        <v>0</v>
      </c>
      <c r="BX65" s="8">
        <v>0</v>
      </c>
      <c r="BY65" s="8">
        <v>4</v>
      </c>
      <c r="BZ65" s="8">
        <v>0</v>
      </c>
      <c r="CA65" s="8">
        <v>0</v>
      </c>
      <c r="CC65" s="8">
        <v>0</v>
      </c>
      <c r="CD65" s="8">
        <v>0</v>
      </c>
      <c r="CF65" s="8">
        <v>2</v>
      </c>
      <c r="CG65" s="8">
        <v>0</v>
      </c>
      <c r="CH65" s="8">
        <v>0</v>
      </c>
      <c r="CK65" s="8">
        <v>0</v>
      </c>
      <c r="CN65" s="8">
        <v>10</v>
      </c>
      <c r="CP65" s="8">
        <v>0</v>
      </c>
      <c r="CQ65" s="8">
        <v>7</v>
      </c>
      <c r="CR65" s="8">
        <v>0</v>
      </c>
      <c r="CS65" s="8">
        <v>0</v>
      </c>
      <c r="CT65" s="8">
        <v>0</v>
      </c>
      <c r="CU65" s="8">
        <v>0</v>
      </c>
      <c r="CV65" s="8">
        <v>0</v>
      </c>
      <c r="CW65" s="8">
        <v>23</v>
      </c>
      <c r="CX65" s="8">
        <v>0</v>
      </c>
      <c r="CY65" s="8">
        <v>0</v>
      </c>
      <c r="CZ65" s="8">
        <v>0</v>
      </c>
      <c r="DA65" s="8">
        <v>1</v>
      </c>
      <c r="DB65" s="8">
        <v>3</v>
      </c>
      <c r="DD65" s="8">
        <v>0</v>
      </c>
      <c r="DE65" s="8">
        <v>0</v>
      </c>
      <c r="DF65" s="8">
        <v>36</v>
      </c>
      <c r="DG65" s="8">
        <v>10</v>
      </c>
      <c r="DH65" s="8">
        <v>0</v>
      </c>
      <c r="DJ65" s="8">
        <v>0</v>
      </c>
      <c r="DK65" s="8">
        <v>0</v>
      </c>
      <c r="DL65" s="8">
        <v>16</v>
      </c>
      <c r="DM65" s="8">
        <v>50</v>
      </c>
      <c r="DN65" s="8">
        <v>21</v>
      </c>
      <c r="DO65" s="8">
        <v>16</v>
      </c>
      <c r="DP65" s="8">
        <v>31</v>
      </c>
      <c r="DR65" s="8">
        <v>0</v>
      </c>
      <c r="DS65" s="8">
        <v>43</v>
      </c>
      <c r="DU65" s="1">
        <f t="shared" si="3"/>
        <v>6.3913043478260869</v>
      </c>
      <c r="DV65" s="1">
        <f t="shared" si="4"/>
        <v>1.8295687992470586</v>
      </c>
      <c r="DW65" s="3">
        <f t="shared" si="5"/>
        <v>0.80701754385964908</v>
      </c>
      <c r="DY65" s="11">
        <v>0.16666666666666666</v>
      </c>
      <c r="DZ65" s="8">
        <v>0</v>
      </c>
      <c r="EA65" s="8">
        <v>0</v>
      </c>
      <c r="EB65" s="8">
        <v>0</v>
      </c>
      <c r="EC65" s="8">
        <v>0</v>
      </c>
      <c r="ED65" s="8">
        <v>0</v>
      </c>
      <c r="EE65" s="8">
        <v>0</v>
      </c>
      <c r="EF65" s="8">
        <v>0</v>
      </c>
      <c r="EG65" s="8">
        <v>0</v>
      </c>
      <c r="EH65" s="8">
        <v>0</v>
      </c>
      <c r="EI65" s="8">
        <v>0</v>
      </c>
      <c r="EJ65" s="8">
        <v>0</v>
      </c>
      <c r="EK65" s="8">
        <v>0</v>
      </c>
      <c r="EL65" s="8">
        <v>0</v>
      </c>
      <c r="EM65" s="8">
        <v>0</v>
      </c>
      <c r="EN65" s="8">
        <v>0</v>
      </c>
      <c r="EO65" s="8">
        <v>0</v>
      </c>
      <c r="EP65" s="8">
        <v>0</v>
      </c>
      <c r="EQ65" s="8">
        <v>0</v>
      </c>
      <c r="ER65" s="8">
        <v>0</v>
      </c>
      <c r="ES65" s="8">
        <v>0</v>
      </c>
      <c r="ET65" s="8">
        <v>0</v>
      </c>
      <c r="EU65" s="8">
        <v>0</v>
      </c>
      <c r="EV65" s="8">
        <v>0</v>
      </c>
      <c r="EW65" s="8">
        <v>0</v>
      </c>
      <c r="EX65" s="8">
        <v>0</v>
      </c>
      <c r="EY65" s="8">
        <v>0</v>
      </c>
      <c r="EZ65" s="8">
        <v>0</v>
      </c>
      <c r="FA65" s="8">
        <v>0</v>
      </c>
      <c r="FB65" s="8">
        <v>0</v>
      </c>
      <c r="FC65" s="8">
        <v>0</v>
      </c>
      <c r="FD65" s="8">
        <v>0</v>
      </c>
      <c r="FE65" s="8">
        <v>0</v>
      </c>
      <c r="FF65" s="8">
        <v>0</v>
      </c>
      <c r="FG65" s="8">
        <v>11</v>
      </c>
      <c r="FH65" s="8">
        <v>0</v>
      </c>
      <c r="FI65" s="8">
        <v>0</v>
      </c>
      <c r="FJ65" s="8">
        <v>0</v>
      </c>
      <c r="FK65" s="8">
        <v>0</v>
      </c>
      <c r="FL65" s="8">
        <v>14</v>
      </c>
      <c r="FM65" s="8">
        <v>0</v>
      </c>
      <c r="FN65" s="8">
        <v>0</v>
      </c>
      <c r="FO65" s="8">
        <v>1</v>
      </c>
      <c r="FP65" s="8">
        <v>0</v>
      </c>
      <c r="FQ65" s="8">
        <v>0</v>
      </c>
      <c r="FR65" s="8">
        <v>0</v>
      </c>
      <c r="FS65" s="8">
        <v>0</v>
      </c>
      <c r="FT65" s="8">
        <v>0</v>
      </c>
      <c r="FU65" s="8">
        <v>0</v>
      </c>
      <c r="FV65" s="8">
        <v>0</v>
      </c>
      <c r="FW65" s="8">
        <v>0</v>
      </c>
      <c r="FX65" s="8">
        <v>0</v>
      </c>
      <c r="FY65" s="8">
        <v>0</v>
      </c>
      <c r="FZ65" s="8">
        <v>0</v>
      </c>
      <c r="GA65" s="8">
        <v>0</v>
      </c>
      <c r="GB65" s="8">
        <v>0</v>
      </c>
      <c r="GC65" s="8">
        <v>0</v>
      </c>
      <c r="GD65" s="8">
        <v>0</v>
      </c>
      <c r="GE65" s="8">
        <v>0</v>
      </c>
      <c r="GF65" s="8">
        <v>0</v>
      </c>
      <c r="GG65" s="8">
        <v>0</v>
      </c>
      <c r="GH65" s="8">
        <v>0</v>
      </c>
      <c r="GI65" s="8">
        <v>0</v>
      </c>
      <c r="GJ65" s="8">
        <v>0</v>
      </c>
      <c r="GK65" s="8">
        <v>0</v>
      </c>
      <c r="GL65" s="8"/>
      <c r="GM65" s="1">
        <f t="shared" si="6"/>
        <v>0.40625</v>
      </c>
      <c r="GN65" s="1">
        <f t="shared" si="7"/>
        <v>0.2761329027122944</v>
      </c>
      <c r="GO65" s="3">
        <f t="shared" si="8"/>
        <v>1</v>
      </c>
      <c r="GQ65" s="11">
        <v>0.16666666666666666</v>
      </c>
      <c r="GR65" s="8">
        <v>0</v>
      </c>
      <c r="GS65" s="8">
        <v>1</v>
      </c>
      <c r="GT65" s="8">
        <v>0</v>
      </c>
      <c r="GU65" s="8">
        <v>0</v>
      </c>
      <c r="GW65" s="8">
        <v>71</v>
      </c>
      <c r="GX65" s="8">
        <v>0</v>
      </c>
      <c r="GY65" s="8">
        <v>0</v>
      </c>
      <c r="GZ65" s="8">
        <v>0</v>
      </c>
      <c r="HA65" s="8">
        <v>0</v>
      </c>
      <c r="HD65" s="8">
        <v>0</v>
      </c>
      <c r="HE65" s="8">
        <v>9</v>
      </c>
      <c r="HF65" s="8">
        <v>0</v>
      </c>
      <c r="HG65" s="8">
        <v>29</v>
      </c>
      <c r="HI65" s="8">
        <v>51</v>
      </c>
      <c r="HJ65" s="8">
        <v>48</v>
      </c>
      <c r="HK65" s="8">
        <v>0</v>
      </c>
      <c r="HL65" s="8">
        <v>0</v>
      </c>
      <c r="HM65" s="8">
        <v>28</v>
      </c>
      <c r="HN65" s="8">
        <v>0</v>
      </c>
      <c r="HO65" s="8">
        <v>1</v>
      </c>
      <c r="HP65" s="8">
        <v>19</v>
      </c>
      <c r="HQ65" s="8">
        <v>52</v>
      </c>
      <c r="HS65" s="8">
        <v>1</v>
      </c>
      <c r="HT65" s="8">
        <v>7</v>
      </c>
      <c r="HU65" s="8">
        <v>0</v>
      </c>
      <c r="HV65" s="8">
        <v>0</v>
      </c>
      <c r="HW65" s="8">
        <v>0</v>
      </c>
      <c r="HX65" s="8">
        <v>0</v>
      </c>
      <c r="HY65" s="8">
        <v>0</v>
      </c>
      <c r="IA65" s="8">
        <v>31</v>
      </c>
      <c r="IB65" s="8">
        <v>5</v>
      </c>
      <c r="IC65" s="8">
        <v>0</v>
      </c>
      <c r="IG65" s="8">
        <v>20</v>
      </c>
      <c r="IH65" s="8">
        <v>0</v>
      </c>
      <c r="IJ65" s="8">
        <v>0</v>
      </c>
      <c r="IK65" s="8">
        <v>0</v>
      </c>
      <c r="IL65" s="8">
        <v>45</v>
      </c>
      <c r="IM65" s="8">
        <v>0</v>
      </c>
      <c r="IN65" s="8">
        <v>0</v>
      </c>
      <c r="IO65" s="8">
        <v>0</v>
      </c>
      <c r="IR65" s="8">
        <v>0</v>
      </c>
      <c r="IS65" s="8">
        <v>0</v>
      </c>
      <c r="IT65" s="8">
        <v>1</v>
      </c>
      <c r="IU65" s="8">
        <v>19</v>
      </c>
      <c r="IZ65" s="1">
        <f t="shared" si="9"/>
        <v>9.954545454545455</v>
      </c>
      <c r="JA65" s="1">
        <f t="shared" si="10"/>
        <v>2.7378319197839547</v>
      </c>
      <c r="JB65" s="3">
        <f t="shared" si="11"/>
        <v>0.74576271186440679</v>
      </c>
      <c r="JD65" s="11">
        <v>0.16666666666666666</v>
      </c>
      <c r="JE65" s="8">
        <v>0</v>
      </c>
      <c r="JF65" s="8">
        <v>0</v>
      </c>
      <c r="JG65" s="8">
        <v>0</v>
      </c>
      <c r="JH65" s="8">
        <v>1</v>
      </c>
      <c r="JI65" s="8">
        <v>0</v>
      </c>
      <c r="JJ65" s="8">
        <v>0</v>
      </c>
      <c r="JK65" s="8">
        <v>24</v>
      </c>
      <c r="JL65" s="8">
        <v>8</v>
      </c>
      <c r="JM65" s="8">
        <v>19</v>
      </c>
      <c r="JN65" s="8">
        <v>0</v>
      </c>
      <c r="JO65" s="8">
        <v>0</v>
      </c>
      <c r="JP65" s="8">
        <v>0</v>
      </c>
      <c r="JQ65" s="8">
        <v>0</v>
      </c>
      <c r="JR65" s="8">
        <v>0</v>
      </c>
      <c r="JS65" s="8">
        <v>0</v>
      </c>
      <c r="JT65" s="8">
        <v>0</v>
      </c>
      <c r="JU65" s="8">
        <v>0</v>
      </c>
      <c r="JV65" s="8">
        <v>0</v>
      </c>
      <c r="JW65" s="8">
        <v>0</v>
      </c>
      <c r="JX65" s="8">
        <v>0</v>
      </c>
      <c r="JY65" s="8">
        <v>20</v>
      </c>
      <c r="JZ65" s="8">
        <v>0</v>
      </c>
      <c r="KA65" s="8">
        <v>0</v>
      </c>
      <c r="KB65" s="8">
        <v>0</v>
      </c>
      <c r="KC65" s="8">
        <v>0</v>
      </c>
      <c r="KD65" s="8">
        <v>0</v>
      </c>
      <c r="KE65" s="8">
        <v>0</v>
      </c>
      <c r="KF65" s="8">
        <v>0</v>
      </c>
      <c r="KG65" s="8">
        <v>0</v>
      </c>
      <c r="KH65" s="8">
        <v>0</v>
      </c>
      <c r="KI65" s="8">
        <v>0</v>
      </c>
      <c r="KJ65" s="8">
        <v>0</v>
      </c>
      <c r="KK65" s="8">
        <v>0</v>
      </c>
      <c r="KL65" s="8">
        <v>0</v>
      </c>
      <c r="KM65" s="8">
        <v>0</v>
      </c>
      <c r="KN65" s="8">
        <v>45</v>
      </c>
      <c r="KO65" s="8">
        <v>0</v>
      </c>
      <c r="KP65" s="8">
        <v>0</v>
      </c>
      <c r="KQ65" s="8">
        <v>0</v>
      </c>
      <c r="KR65" s="8">
        <v>0</v>
      </c>
      <c r="KS65" s="8">
        <v>0</v>
      </c>
      <c r="KT65" s="8">
        <v>0</v>
      </c>
      <c r="KU65" s="8">
        <v>0</v>
      </c>
      <c r="KV65" s="8">
        <v>0</v>
      </c>
      <c r="KX65" s="8">
        <v>0</v>
      </c>
      <c r="KY65" s="8">
        <v>0</v>
      </c>
      <c r="KZ65" s="8">
        <v>0</v>
      </c>
      <c r="LA65" s="8">
        <v>13</v>
      </c>
      <c r="LB65" s="8">
        <v>11</v>
      </c>
      <c r="LC65" s="8">
        <v>0</v>
      </c>
      <c r="LD65" s="8">
        <v>0</v>
      </c>
      <c r="LE65" s="8">
        <v>0</v>
      </c>
      <c r="LF65" s="8">
        <v>0</v>
      </c>
      <c r="LG65" s="8">
        <v>0</v>
      </c>
      <c r="LH65" s="8">
        <v>0</v>
      </c>
      <c r="LI65" s="8">
        <v>0</v>
      </c>
      <c r="LJ65" s="8">
        <v>0</v>
      </c>
      <c r="LK65" s="8">
        <v>0</v>
      </c>
      <c r="LL65" s="8">
        <v>0</v>
      </c>
      <c r="LM65" s="8">
        <v>0</v>
      </c>
      <c r="LN65" s="8">
        <v>0</v>
      </c>
      <c r="LO65" s="8">
        <v>0</v>
      </c>
      <c r="LP65" s="8">
        <v>0</v>
      </c>
      <c r="LR65" s="1">
        <f t="shared" si="12"/>
        <v>2.2380952380952381</v>
      </c>
      <c r="LS65" s="1">
        <f t="shared" si="13"/>
        <v>0.93317814315291003</v>
      </c>
      <c r="LT65" s="3">
        <f t="shared" si="14"/>
        <v>0.984375</v>
      </c>
      <c r="LV65" s="11">
        <v>0.16666666666666666</v>
      </c>
      <c r="LW65" s="8">
        <v>6</v>
      </c>
      <c r="LX65" s="8">
        <v>0</v>
      </c>
      <c r="LY65" s="8">
        <v>7</v>
      </c>
      <c r="LZ65" s="8">
        <v>0</v>
      </c>
      <c r="MB65" s="8">
        <v>0</v>
      </c>
      <c r="MC65" s="8">
        <v>0</v>
      </c>
      <c r="ME65" s="8">
        <v>12</v>
      </c>
      <c r="MF65" s="8">
        <v>14</v>
      </c>
      <c r="MG65" s="8">
        <v>0</v>
      </c>
      <c r="MH65" s="8">
        <v>0</v>
      </c>
      <c r="MI65" s="8">
        <v>0</v>
      </c>
      <c r="MJ65" s="8">
        <v>0</v>
      </c>
      <c r="MK65" s="8">
        <v>0</v>
      </c>
      <c r="ML65" s="8">
        <v>12</v>
      </c>
      <c r="MM65" s="8">
        <v>0</v>
      </c>
      <c r="MN65" s="8">
        <v>19</v>
      </c>
      <c r="MO65" s="8">
        <v>0</v>
      </c>
      <c r="MP65" s="8">
        <v>0</v>
      </c>
      <c r="MQ65" s="8">
        <v>0</v>
      </c>
      <c r="MR65" s="8">
        <v>53</v>
      </c>
      <c r="MS65" s="8">
        <v>0</v>
      </c>
      <c r="MT65" s="8">
        <v>0</v>
      </c>
      <c r="MU65" s="8">
        <v>0</v>
      </c>
      <c r="MV65" s="8">
        <v>0</v>
      </c>
      <c r="MX65" s="8">
        <v>35</v>
      </c>
      <c r="MY65" s="8">
        <v>41</v>
      </c>
      <c r="MZ65" s="8">
        <v>0</v>
      </c>
      <c r="NA65" s="8">
        <v>0</v>
      </c>
      <c r="NB65" s="8">
        <v>0</v>
      </c>
      <c r="NC65" s="8">
        <v>0</v>
      </c>
      <c r="ND65" s="8">
        <v>63</v>
      </c>
      <c r="NF65" s="8">
        <v>0</v>
      </c>
      <c r="NG65" s="8">
        <v>0</v>
      </c>
      <c r="NH65" s="8">
        <v>0</v>
      </c>
      <c r="NI65" s="8">
        <v>0</v>
      </c>
      <c r="NJ65" s="8">
        <v>60</v>
      </c>
      <c r="NK65" s="8">
        <v>5</v>
      </c>
      <c r="NL65" s="8">
        <v>0</v>
      </c>
      <c r="NM65" s="8">
        <v>0</v>
      </c>
      <c r="NP65" s="8">
        <v>0</v>
      </c>
      <c r="NQ65" s="8">
        <v>0</v>
      </c>
      <c r="NS65" s="8">
        <v>39</v>
      </c>
      <c r="NU65" s="1">
        <f t="shared" si="15"/>
        <v>8.7142857142857135</v>
      </c>
      <c r="NV65" s="1">
        <f t="shared" si="16"/>
        <v>2.7018481467316673</v>
      </c>
      <c r="NW65" s="3">
        <f t="shared" si="17"/>
        <v>0.8571428571428571</v>
      </c>
    </row>
    <row r="66" spans="1:387" x14ac:dyDescent="0.55000000000000004">
      <c r="A66" s="11">
        <v>0.1875</v>
      </c>
      <c r="B66" s="8">
        <v>0</v>
      </c>
      <c r="C66" s="8">
        <v>0</v>
      </c>
      <c r="D66" s="8">
        <v>0</v>
      </c>
      <c r="E66" s="8">
        <v>15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7</v>
      </c>
      <c r="L66" s="8">
        <v>5</v>
      </c>
      <c r="M66" s="8">
        <v>6</v>
      </c>
      <c r="N66" s="8">
        <v>0</v>
      </c>
      <c r="O66" s="8">
        <v>6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35</v>
      </c>
      <c r="Y66" s="8">
        <v>0</v>
      </c>
      <c r="Z66" s="8">
        <v>0</v>
      </c>
      <c r="AA66" s="8">
        <v>0</v>
      </c>
      <c r="AB66" s="8">
        <v>0</v>
      </c>
      <c r="AC66" s="8">
        <v>1</v>
      </c>
      <c r="AD66" s="8">
        <v>0</v>
      </c>
      <c r="AE66" s="8">
        <v>0</v>
      </c>
      <c r="AF66" s="8">
        <v>32</v>
      </c>
      <c r="AG66" s="8">
        <v>0</v>
      </c>
      <c r="AH66" s="8">
        <v>6</v>
      </c>
      <c r="AI66" s="8">
        <v>19</v>
      </c>
      <c r="AJ66" s="8">
        <v>0</v>
      </c>
      <c r="AK66" s="8">
        <v>0</v>
      </c>
      <c r="AL66" s="8">
        <v>3</v>
      </c>
      <c r="AM66" s="8">
        <v>0</v>
      </c>
      <c r="AN66" s="8">
        <v>0</v>
      </c>
      <c r="AO66" s="8">
        <v>0</v>
      </c>
      <c r="AP66" s="8">
        <v>0</v>
      </c>
      <c r="AQ66" s="8"/>
      <c r="AR66" s="8">
        <v>43</v>
      </c>
      <c r="AS66" s="8">
        <v>11</v>
      </c>
      <c r="AT66" s="8">
        <v>0</v>
      </c>
      <c r="AU66" s="8">
        <v>14</v>
      </c>
      <c r="AV66" s="8">
        <v>0</v>
      </c>
      <c r="AW66" s="8">
        <v>24</v>
      </c>
      <c r="AX66" s="8">
        <v>4</v>
      </c>
      <c r="AY66" s="8">
        <v>16</v>
      </c>
      <c r="AZ66" s="8">
        <v>41</v>
      </c>
      <c r="BA66" s="8">
        <v>43</v>
      </c>
      <c r="BB66" s="8">
        <v>0</v>
      </c>
      <c r="BC66" s="8">
        <v>24</v>
      </c>
      <c r="BD66" s="8">
        <v>16</v>
      </c>
      <c r="BE66" s="8">
        <v>0</v>
      </c>
      <c r="BF66" s="8">
        <v>0</v>
      </c>
      <c r="BG66" s="8">
        <v>0</v>
      </c>
      <c r="BH66" s="8">
        <v>5</v>
      </c>
      <c r="BJ66" s="1">
        <f t="shared" ref="BJ66:BJ97" si="21">AVERAGE(B66:BH66)</f>
        <v>6.4827586206896548</v>
      </c>
      <c r="BK66" s="1">
        <f t="shared" ref="BK66:BK97" si="22">STDEV(B66:BH66)/SQRT(COUNTA(B66:BH66))</f>
        <v>1.5546587830862404</v>
      </c>
      <c r="BL66" s="3">
        <f t="shared" si="20"/>
        <v>0.98305084745762716</v>
      </c>
      <c r="BM66" s="2"/>
      <c r="BN66" s="11">
        <v>0.1875</v>
      </c>
      <c r="BO66" s="8">
        <v>12</v>
      </c>
      <c r="BP66" s="8">
        <v>2</v>
      </c>
      <c r="BQ66" s="8">
        <v>0</v>
      </c>
      <c r="BR66" s="8">
        <v>26</v>
      </c>
      <c r="BS66" s="8">
        <v>0</v>
      </c>
      <c r="BT66" s="8">
        <v>0</v>
      </c>
      <c r="BV66" s="8">
        <v>0</v>
      </c>
      <c r="BW66" s="8">
        <v>32</v>
      </c>
      <c r="BX66" s="8">
        <v>0</v>
      </c>
      <c r="BY66" s="8">
        <v>25</v>
      </c>
      <c r="BZ66" s="8">
        <v>29</v>
      </c>
      <c r="CA66" s="8">
        <v>6</v>
      </c>
      <c r="CC66" s="8">
        <v>0</v>
      </c>
      <c r="CD66" s="8">
        <v>0</v>
      </c>
      <c r="CF66" s="8">
        <v>0</v>
      </c>
      <c r="CG66" s="8">
        <v>0</v>
      </c>
      <c r="CH66" s="8">
        <v>0</v>
      </c>
      <c r="CK66" s="8">
        <v>0</v>
      </c>
      <c r="CN66" s="8">
        <v>68</v>
      </c>
      <c r="CP66" s="8">
        <v>0</v>
      </c>
      <c r="CQ66" s="8">
        <v>37</v>
      </c>
      <c r="CR66" s="8">
        <v>0</v>
      </c>
      <c r="CS66" s="8">
        <v>38</v>
      </c>
      <c r="CT66" s="8">
        <v>0</v>
      </c>
      <c r="CU66" s="8">
        <v>0</v>
      </c>
      <c r="CV66" s="8">
        <v>4</v>
      </c>
      <c r="CW66" s="8">
        <v>27</v>
      </c>
      <c r="CX66" s="8">
        <v>0</v>
      </c>
      <c r="CY66" s="8">
        <v>0</v>
      </c>
      <c r="CZ66" s="8">
        <v>24</v>
      </c>
      <c r="DA66" s="8">
        <v>0</v>
      </c>
      <c r="DB66" s="8">
        <v>16</v>
      </c>
      <c r="DD66" s="8">
        <v>0</v>
      </c>
      <c r="DE66" s="8">
        <v>0</v>
      </c>
      <c r="DF66" s="8">
        <v>35</v>
      </c>
      <c r="DG66" s="8">
        <v>21</v>
      </c>
      <c r="DH66" s="8">
        <v>0</v>
      </c>
      <c r="DJ66" s="8">
        <v>0</v>
      </c>
      <c r="DK66" s="8">
        <v>8</v>
      </c>
      <c r="DL66" s="8">
        <v>7</v>
      </c>
      <c r="DM66" s="8">
        <v>10</v>
      </c>
      <c r="DN66" s="8">
        <v>21</v>
      </c>
      <c r="DO66" s="8">
        <v>0</v>
      </c>
      <c r="DP66" s="8">
        <v>35</v>
      </c>
      <c r="DR66" s="8">
        <v>0</v>
      </c>
      <c r="DS66" s="8">
        <v>56</v>
      </c>
      <c r="DU66" s="1">
        <f t="shared" ref="DU66:DU121" si="23">AVERAGE(BO66:DS66)</f>
        <v>11.717391304347826</v>
      </c>
      <c r="DV66" s="1">
        <f t="shared" ref="DV66:DV121" si="24">STDEV(BO66:DS66)/SQRT(COUNTA(BO66:DS66))</f>
        <v>2.4798050109332244</v>
      </c>
      <c r="DW66" s="3">
        <f t="shared" ref="DW66:DW121" si="25">COUNT(BO66:DS66)/57</f>
        <v>0.80701754385964908</v>
      </c>
      <c r="DY66" s="11">
        <v>0.1875</v>
      </c>
      <c r="DZ66" s="8">
        <v>0</v>
      </c>
      <c r="EA66" s="8">
        <v>0</v>
      </c>
      <c r="EB66" s="8">
        <v>0</v>
      </c>
      <c r="EC66" s="8">
        <v>0</v>
      </c>
      <c r="ED66" s="8">
        <v>0</v>
      </c>
      <c r="EE66" s="8">
        <v>0</v>
      </c>
      <c r="EF66" s="8">
        <v>0</v>
      </c>
      <c r="EG66" s="8">
        <v>0</v>
      </c>
      <c r="EH66" s="8">
        <v>0</v>
      </c>
      <c r="EI66" s="8">
        <v>0</v>
      </c>
      <c r="EJ66" s="8">
        <v>0</v>
      </c>
      <c r="EK66" s="8">
        <v>0</v>
      </c>
      <c r="EL66" s="8">
        <v>0</v>
      </c>
      <c r="EM66" s="8">
        <v>0</v>
      </c>
      <c r="EN66" s="8">
        <v>0</v>
      </c>
      <c r="EO66" s="8">
        <v>0</v>
      </c>
      <c r="EP66" s="8">
        <v>0</v>
      </c>
      <c r="EQ66" s="8">
        <v>0</v>
      </c>
      <c r="ER66" s="8">
        <v>0</v>
      </c>
      <c r="ES66" s="8">
        <v>0</v>
      </c>
      <c r="ET66" s="8">
        <v>0</v>
      </c>
      <c r="EU66" s="8">
        <v>0</v>
      </c>
      <c r="EV66" s="8">
        <v>0</v>
      </c>
      <c r="EW66" s="8">
        <v>0</v>
      </c>
      <c r="EX66" s="8">
        <v>0</v>
      </c>
      <c r="EY66" s="8">
        <v>0</v>
      </c>
      <c r="EZ66" s="8">
        <v>0</v>
      </c>
      <c r="FA66" s="8">
        <v>0</v>
      </c>
      <c r="FB66" s="8">
        <v>0</v>
      </c>
      <c r="FC66" s="8">
        <v>1</v>
      </c>
      <c r="FD66" s="8">
        <v>0</v>
      </c>
      <c r="FE66" s="8">
        <v>0</v>
      </c>
      <c r="FF66" s="8">
        <v>0</v>
      </c>
      <c r="FG66" s="8">
        <v>0</v>
      </c>
      <c r="FH66" s="8">
        <v>0</v>
      </c>
      <c r="FI66" s="8">
        <v>0</v>
      </c>
      <c r="FJ66" s="8">
        <v>0</v>
      </c>
      <c r="FK66" s="8">
        <v>0</v>
      </c>
      <c r="FL66" s="8">
        <v>0</v>
      </c>
      <c r="FM66" s="8">
        <v>0</v>
      </c>
      <c r="FN66" s="8">
        <v>0</v>
      </c>
      <c r="FO66" s="8">
        <v>20</v>
      </c>
      <c r="FP66" s="8">
        <v>0</v>
      </c>
      <c r="FQ66" s="8">
        <v>0</v>
      </c>
      <c r="FR66" s="8">
        <v>0</v>
      </c>
      <c r="FS66" s="8">
        <v>0</v>
      </c>
      <c r="FT66" s="8">
        <v>0</v>
      </c>
      <c r="FU66" s="8">
        <v>0</v>
      </c>
      <c r="FV66" s="8">
        <v>0</v>
      </c>
      <c r="FW66" s="8">
        <v>0</v>
      </c>
      <c r="FX66" s="8">
        <v>0</v>
      </c>
      <c r="FY66" s="8">
        <v>0</v>
      </c>
      <c r="FZ66" s="8">
        <v>0</v>
      </c>
      <c r="GA66" s="8">
        <v>0</v>
      </c>
      <c r="GB66" s="8">
        <v>0</v>
      </c>
      <c r="GC66" s="8">
        <v>0</v>
      </c>
      <c r="GD66" s="8">
        <v>0</v>
      </c>
      <c r="GE66" s="8">
        <v>0</v>
      </c>
      <c r="GF66" s="8">
        <v>0</v>
      </c>
      <c r="GG66" s="8">
        <v>0</v>
      </c>
      <c r="GH66" s="8">
        <v>0</v>
      </c>
      <c r="GI66" s="8">
        <v>0</v>
      </c>
      <c r="GJ66" s="8">
        <v>0</v>
      </c>
      <c r="GK66" s="8">
        <v>0</v>
      </c>
      <c r="GL66" s="8"/>
      <c r="GM66" s="1">
        <f t="shared" si="6"/>
        <v>0.328125</v>
      </c>
      <c r="GN66" s="1">
        <f t="shared" si="7"/>
        <v>0.3126425766020442</v>
      </c>
      <c r="GO66" s="3">
        <f t="shared" si="8"/>
        <v>1</v>
      </c>
      <c r="GQ66" s="11">
        <v>0.1875</v>
      </c>
      <c r="GR66" s="8">
        <v>0</v>
      </c>
      <c r="GS66" s="8">
        <v>8</v>
      </c>
      <c r="GT66" s="8">
        <v>0</v>
      </c>
      <c r="GU66" s="8">
        <v>0</v>
      </c>
      <c r="GW66" s="8">
        <v>48</v>
      </c>
      <c r="GX66" s="8">
        <v>0</v>
      </c>
      <c r="GY66" s="8">
        <v>0</v>
      </c>
      <c r="GZ66" s="8">
        <v>0</v>
      </c>
      <c r="HA66" s="8">
        <v>0</v>
      </c>
      <c r="HD66" s="8">
        <v>0</v>
      </c>
      <c r="HE66" s="8">
        <v>0</v>
      </c>
      <c r="HF66" s="8">
        <v>0</v>
      </c>
      <c r="HG66" s="8">
        <v>25</v>
      </c>
      <c r="HI66" s="8">
        <v>67</v>
      </c>
      <c r="HJ66" s="8">
        <v>6</v>
      </c>
      <c r="HK66" s="8">
        <v>0</v>
      </c>
      <c r="HL66" s="8">
        <v>0</v>
      </c>
      <c r="HM66" s="8">
        <v>4</v>
      </c>
      <c r="HN66" s="8">
        <v>0</v>
      </c>
      <c r="HP66" s="8">
        <v>0</v>
      </c>
      <c r="HQ66" s="8">
        <v>54</v>
      </c>
      <c r="HS66" s="8">
        <v>27</v>
      </c>
      <c r="HT66" s="8">
        <v>6</v>
      </c>
      <c r="HU66" s="8">
        <v>0</v>
      </c>
      <c r="HV66" s="8">
        <v>0</v>
      </c>
      <c r="HW66" s="8">
        <v>1</v>
      </c>
      <c r="HX66" s="8">
        <v>0</v>
      </c>
      <c r="HY66" s="8">
        <v>0</v>
      </c>
      <c r="IA66" s="8">
        <v>34</v>
      </c>
      <c r="IC66" s="8">
        <v>0</v>
      </c>
      <c r="IG66" s="8">
        <v>18</v>
      </c>
      <c r="IH66" s="8">
        <v>13</v>
      </c>
      <c r="IJ66" s="8">
        <v>0</v>
      </c>
      <c r="IK66" s="8">
        <v>0</v>
      </c>
      <c r="IL66" s="8">
        <v>57</v>
      </c>
      <c r="IM66" s="8">
        <v>0</v>
      </c>
      <c r="IN66" s="8">
        <v>0</v>
      </c>
      <c r="IO66" s="8">
        <v>0</v>
      </c>
      <c r="IR66" s="8">
        <v>0</v>
      </c>
      <c r="IS66" s="8">
        <v>0</v>
      </c>
      <c r="IT66" s="8">
        <v>16</v>
      </c>
      <c r="IU66" s="8">
        <v>15</v>
      </c>
      <c r="IZ66" s="1">
        <f t="shared" si="9"/>
        <v>9.5</v>
      </c>
      <c r="JA66" s="1">
        <f t="shared" si="10"/>
        <v>2.7268719129678365</v>
      </c>
      <c r="JB66" s="3">
        <f t="shared" si="11"/>
        <v>0.71186440677966101</v>
      </c>
      <c r="JD66" s="11">
        <v>0.1875</v>
      </c>
      <c r="JE66" s="8">
        <v>0</v>
      </c>
      <c r="JF66" s="8">
        <v>12</v>
      </c>
      <c r="JG66" s="8">
        <v>0</v>
      </c>
      <c r="JH66" s="8">
        <v>2</v>
      </c>
      <c r="JI66" s="8">
        <v>0</v>
      </c>
      <c r="JJ66" s="8">
        <v>1</v>
      </c>
      <c r="JK66" s="8">
        <v>10</v>
      </c>
      <c r="JL66" s="8">
        <v>13</v>
      </c>
      <c r="JM66" s="8">
        <v>0</v>
      </c>
      <c r="JN66" s="8">
        <v>0</v>
      </c>
      <c r="JO66" s="8">
        <v>0</v>
      </c>
      <c r="JP66" s="8">
        <v>0</v>
      </c>
      <c r="JQ66" s="8">
        <v>0</v>
      </c>
      <c r="JR66" s="8">
        <v>0</v>
      </c>
      <c r="JS66" s="8">
        <v>0</v>
      </c>
      <c r="JT66" s="8">
        <v>0</v>
      </c>
      <c r="JU66" s="8">
        <v>0</v>
      </c>
      <c r="JV66" s="8">
        <v>0</v>
      </c>
      <c r="JW66" s="8">
        <v>0</v>
      </c>
      <c r="JX66" s="8">
        <v>0</v>
      </c>
      <c r="JY66" s="8">
        <v>14</v>
      </c>
      <c r="JZ66" s="8">
        <v>1</v>
      </c>
      <c r="KA66" s="8">
        <v>0</v>
      </c>
      <c r="KB66" s="8">
        <v>0</v>
      </c>
      <c r="KC66" s="8">
        <v>0</v>
      </c>
      <c r="KD66" s="8">
        <v>0</v>
      </c>
      <c r="KE66" s="8">
        <v>0</v>
      </c>
      <c r="KF66" s="8">
        <v>0</v>
      </c>
      <c r="KG66" s="8">
        <v>0</v>
      </c>
      <c r="KH66" s="8">
        <v>0</v>
      </c>
      <c r="KI66" s="8">
        <v>0</v>
      </c>
      <c r="KJ66" s="8">
        <v>0</v>
      </c>
      <c r="KK66" s="8">
        <v>0</v>
      </c>
      <c r="KL66" s="8">
        <v>0</v>
      </c>
      <c r="KM66" s="8">
        <v>0</v>
      </c>
      <c r="KN66" s="8">
        <v>0</v>
      </c>
      <c r="KO66" s="8">
        <v>0</v>
      </c>
      <c r="KP66" s="8">
        <v>0</v>
      </c>
      <c r="KQ66" s="8">
        <v>0</v>
      </c>
      <c r="KR66" s="8">
        <v>0</v>
      </c>
      <c r="KS66" s="8">
        <v>0</v>
      </c>
      <c r="KT66" s="8">
        <v>0</v>
      </c>
      <c r="KU66" s="8">
        <v>0</v>
      </c>
      <c r="KV66" s="8">
        <v>0</v>
      </c>
      <c r="KX66" s="8">
        <v>0</v>
      </c>
      <c r="KY66" s="8">
        <v>0</v>
      </c>
      <c r="KZ66" s="8">
        <v>0</v>
      </c>
      <c r="LA66" s="8">
        <v>0</v>
      </c>
      <c r="LB66" s="8">
        <v>0</v>
      </c>
      <c r="LC66" s="8">
        <v>0</v>
      </c>
      <c r="LD66" s="8">
        <v>0</v>
      </c>
      <c r="LE66" s="8">
        <v>0</v>
      </c>
      <c r="LF66" s="8">
        <v>0</v>
      </c>
      <c r="LG66" s="8">
        <v>0</v>
      </c>
      <c r="LH66" s="8">
        <v>0</v>
      </c>
      <c r="LI66" s="8">
        <v>0</v>
      </c>
      <c r="LJ66" s="8">
        <v>0</v>
      </c>
      <c r="LK66" s="8">
        <v>0</v>
      </c>
      <c r="LL66" s="8">
        <v>3</v>
      </c>
      <c r="LM66" s="8">
        <v>0</v>
      </c>
      <c r="LN66" s="8">
        <v>0</v>
      </c>
      <c r="LO66" s="8">
        <v>6</v>
      </c>
      <c r="LP66" s="8">
        <v>0</v>
      </c>
      <c r="LR66" s="1">
        <f t="shared" si="12"/>
        <v>0.98412698412698407</v>
      </c>
      <c r="LS66" s="1">
        <f t="shared" si="13"/>
        <v>0.39159896691895596</v>
      </c>
      <c r="LT66" s="3">
        <f t="shared" si="14"/>
        <v>0.984375</v>
      </c>
      <c r="LV66" s="11">
        <v>0.1875</v>
      </c>
      <c r="LW66" s="8">
        <v>7</v>
      </c>
      <c r="LX66" s="8">
        <v>0</v>
      </c>
      <c r="LY66" s="8">
        <v>11</v>
      </c>
      <c r="LZ66" s="8">
        <v>4</v>
      </c>
      <c r="MB66" s="8">
        <v>0</v>
      </c>
      <c r="MC66" s="8">
        <v>0</v>
      </c>
      <c r="ME66" s="8">
        <v>0</v>
      </c>
      <c r="MF66" s="8">
        <v>0</v>
      </c>
      <c r="MG66" s="8">
        <v>10</v>
      </c>
      <c r="MH66" s="8">
        <v>0</v>
      </c>
      <c r="MI66" s="8">
        <v>0</v>
      </c>
      <c r="MJ66" s="8">
        <v>0</v>
      </c>
      <c r="MK66" s="8">
        <v>0</v>
      </c>
      <c r="ML66" s="8">
        <v>4</v>
      </c>
      <c r="MM66" s="8">
        <v>0</v>
      </c>
      <c r="MN66" s="8">
        <v>18</v>
      </c>
      <c r="MO66" s="8">
        <v>0</v>
      </c>
      <c r="MP66" s="8">
        <v>0</v>
      </c>
      <c r="MQ66" s="8">
        <v>0</v>
      </c>
      <c r="MR66" s="8">
        <v>29</v>
      </c>
      <c r="MS66" s="8">
        <v>0</v>
      </c>
      <c r="MT66" s="8">
        <v>0</v>
      </c>
      <c r="MU66" s="8">
        <v>0</v>
      </c>
      <c r="MV66" s="8">
        <v>0</v>
      </c>
      <c r="MX66" s="8">
        <v>28</v>
      </c>
      <c r="MY66" s="8">
        <v>49</v>
      </c>
      <c r="MZ66" s="8">
        <v>0</v>
      </c>
      <c r="NA66" s="8">
        <v>0</v>
      </c>
      <c r="NB66" s="8">
        <v>0</v>
      </c>
      <c r="NC66" s="8">
        <v>0</v>
      </c>
      <c r="ND66" s="8">
        <v>72</v>
      </c>
      <c r="NF66" s="8">
        <v>0</v>
      </c>
      <c r="NG66" s="8">
        <v>0</v>
      </c>
      <c r="NH66" s="8">
        <v>0</v>
      </c>
      <c r="NI66" s="8">
        <v>0</v>
      </c>
      <c r="NJ66" s="8">
        <v>64</v>
      </c>
      <c r="NK66" s="8">
        <v>0</v>
      </c>
      <c r="NL66" s="8">
        <v>0</v>
      </c>
      <c r="NM66" s="8">
        <v>0</v>
      </c>
      <c r="NP66" s="8">
        <v>0</v>
      </c>
      <c r="NQ66" s="8">
        <v>0</v>
      </c>
      <c r="NS66" s="8">
        <v>65</v>
      </c>
      <c r="NU66" s="1">
        <f t="shared" si="15"/>
        <v>8.5952380952380949</v>
      </c>
      <c r="NV66" s="1">
        <f t="shared" si="16"/>
        <v>2.9567261307212811</v>
      </c>
      <c r="NW66" s="3">
        <f t="shared" si="17"/>
        <v>0.8571428571428571</v>
      </c>
    </row>
    <row r="67" spans="1:387" x14ac:dyDescent="0.55000000000000004">
      <c r="A67" s="11">
        <v>0.20833333333333334</v>
      </c>
      <c r="B67" s="8">
        <v>57</v>
      </c>
      <c r="C67" s="8">
        <v>0</v>
      </c>
      <c r="D67" s="8">
        <v>0</v>
      </c>
      <c r="E67" s="8">
        <v>0</v>
      </c>
      <c r="F67" s="8">
        <v>0</v>
      </c>
      <c r="G67" s="8">
        <v>2</v>
      </c>
      <c r="H67" s="8">
        <v>0</v>
      </c>
      <c r="I67" s="8">
        <v>1</v>
      </c>
      <c r="J67" s="8">
        <v>24</v>
      </c>
      <c r="K67" s="8">
        <v>43</v>
      </c>
      <c r="L67" s="8">
        <v>0</v>
      </c>
      <c r="M67" s="8">
        <v>0</v>
      </c>
      <c r="N67" s="8">
        <v>0</v>
      </c>
      <c r="O67" s="8">
        <v>8</v>
      </c>
      <c r="P67" s="8">
        <v>0</v>
      </c>
      <c r="Q67" s="8">
        <v>19</v>
      </c>
      <c r="R67" s="8">
        <v>0</v>
      </c>
      <c r="S67" s="8">
        <v>16</v>
      </c>
      <c r="T67" s="8">
        <v>0</v>
      </c>
      <c r="U67" s="8">
        <v>0</v>
      </c>
      <c r="V67" s="8">
        <v>0</v>
      </c>
      <c r="W67" s="8">
        <v>0</v>
      </c>
      <c r="X67" s="8">
        <v>3</v>
      </c>
      <c r="Y67" s="8">
        <v>0</v>
      </c>
      <c r="Z67" s="8">
        <v>0</v>
      </c>
      <c r="AA67" s="8">
        <v>0</v>
      </c>
      <c r="AB67" s="8">
        <v>47</v>
      </c>
      <c r="AC67" s="8">
        <v>0</v>
      </c>
      <c r="AD67" s="8">
        <v>0</v>
      </c>
      <c r="AE67" s="8">
        <v>0</v>
      </c>
      <c r="AF67" s="8">
        <v>32</v>
      </c>
      <c r="AG67" s="8">
        <v>0</v>
      </c>
      <c r="AH67" s="8">
        <v>16</v>
      </c>
      <c r="AI67" s="8">
        <v>60</v>
      </c>
      <c r="AJ67" s="8">
        <v>0</v>
      </c>
      <c r="AK67" s="8">
        <v>12</v>
      </c>
      <c r="AL67" s="8">
        <v>14</v>
      </c>
      <c r="AM67" s="8">
        <v>0</v>
      </c>
      <c r="AN67" s="8">
        <v>0</v>
      </c>
      <c r="AO67" s="8">
        <v>0</v>
      </c>
      <c r="AP67" s="8">
        <v>0</v>
      </c>
      <c r="AQ67" s="8"/>
      <c r="AR67" s="8">
        <v>22</v>
      </c>
      <c r="AS67" s="8">
        <v>10</v>
      </c>
      <c r="AT67" s="8">
        <v>13</v>
      </c>
      <c r="AU67" s="8">
        <v>25</v>
      </c>
      <c r="AV67" s="8">
        <v>0</v>
      </c>
      <c r="AW67" s="8">
        <v>6</v>
      </c>
      <c r="AX67" s="8">
        <v>11</v>
      </c>
      <c r="AY67" s="8">
        <v>11</v>
      </c>
      <c r="AZ67" s="8">
        <v>18</v>
      </c>
      <c r="BA67" s="8">
        <v>3</v>
      </c>
      <c r="BB67" s="8">
        <v>8</v>
      </c>
      <c r="BC67" s="8">
        <v>10</v>
      </c>
      <c r="BD67" s="8">
        <v>12</v>
      </c>
      <c r="BE67" s="8">
        <v>0</v>
      </c>
      <c r="BF67" s="8">
        <v>0</v>
      </c>
      <c r="BG67" s="8">
        <v>0</v>
      </c>
      <c r="BH67" s="8">
        <v>4</v>
      </c>
      <c r="BJ67" s="1">
        <f t="shared" si="21"/>
        <v>8.7413793103448274</v>
      </c>
      <c r="BK67" s="1">
        <f t="shared" si="22"/>
        <v>1.8795489838883703</v>
      </c>
      <c r="BL67" s="3">
        <f t="shared" ref="BL67:BL121" si="26">COUNT(B67:BH67)/59</f>
        <v>0.98305084745762716</v>
      </c>
      <c r="BM67" s="2"/>
      <c r="BN67" s="11">
        <v>0.20833333333333334</v>
      </c>
      <c r="BO67" s="8">
        <v>11</v>
      </c>
      <c r="BP67" s="8">
        <v>0</v>
      </c>
      <c r="BQ67" s="8">
        <v>24</v>
      </c>
      <c r="BR67" s="8">
        <v>18</v>
      </c>
      <c r="BS67" s="8">
        <v>0</v>
      </c>
      <c r="BT67" s="8">
        <v>2</v>
      </c>
      <c r="BV67" s="8">
        <v>25</v>
      </c>
      <c r="BW67" s="8">
        <v>3</v>
      </c>
      <c r="BX67" s="8">
        <v>0</v>
      </c>
      <c r="BY67" s="8">
        <v>27</v>
      </c>
      <c r="BZ67" s="8">
        <v>25</v>
      </c>
      <c r="CA67" s="8">
        <v>0</v>
      </c>
      <c r="CC67" s="8">
        <v>0</v>
      </c>
      <c r="CD67" s="8">
        <v>0</v>
      </c>
      <c r="CF67" s="8">
        <v>14</v>
      </c>
      <c r="CG67" s="8">
        <v>0</v>
      </c>
      <c r="CH67" s="8">
        <v>0</v>
      </c>
      <c r="CK67" s="8">
        <v>0</v>
      </c>
      <c r="CN67" s="8">
        <v>0</v>
      </c>
      <c r="CP67" s="8">
        <v>0</v>
      </c>
      <c r="CQ67" s="8">
        <v>6</v>
      </c>
      <c r="CR67" s="8">
        <v>0</v>
      </c>
      <c r="CS67" s="8">
        <v>7</v>
      </c>
      <c r="CT67" s="8">
        <v>0</v>
      </c>
      <c r="CU67" s="8">
        <v>1</v>
      </c>
      <c r="CV67" s="8">
        <v>9</v>
      </c>
      <c r="CW67" s="8">
        <v>21</v>
      </c>
      <c r="CX67" s="8">
        <v>0</v>
      </c>
      <c r="CY67" s="8">
        <v>21</v>
      </c>
      <c r="CZ67" s="8">
        <v>0</v>
      </c>
      <c r="DA67" s="8">
        <v>15</v>
      </c>
      <c r="DB67" s="8">
        <v>11</v>
      </c>
      <c r="DD67" s="8">
        <v>18</v>
      </c>
      <c r="DE67" s="8">
        <v>0</v>
      </c>
      <c r="DF67" s="8">
        <v>68</v>
      </c>
      <c r="DG67" s="8">
        <v>44</v>
      </c>
      <c r="DH67" s="8">
        <v>0</v>
      </c>
      <c r="DJ67" s="8">
        <v>0</v>
      </c>
      <c r="DK67" s="8">
        <v>6</v>
      </c>
      <c r="DL67" s="8">
        <v>12</v>
      </c>
      <c r="DM67" s="8">
        <v>13</v>
      </c>
      <c r="DN67" s="8">
        <v>28</v>
      </c>
      <c r="DO67" s="8">
        <v>15</v>
      </c>
      <c r="DP67" s="8">
        <v>7</v>
      </c>
      <c r="DR67" s="8">
        <v>0</v>
      </c>
      <c r="DS67" s="8">
        <v>33</v>
      </c>
      <c r="DU67" s="1">
        <f t="shared" si="23"/>
        <v>10.521739130434783</v>
      </c>
      <c r="DV67" s="1">
        <f t="shared" si="24"/>
        <v>2.072534710450936</v>
      </c>
      <c r="DW67" s="3">
        <f t="shared" si="25"/>
        <v>0.80701754385964908</v>
      </c>
      <c r="DY67" s="11">
        <v>0.20833333333333334</v>
      </c>
      <c r="DZ67" s="8">
        <v>5</v>
      </c>
      <c r="EA67" s="8">
        <v>0</v>
      </c>
      <c r="EB67" s="8">
        <v>0</v>
      </c>
      <c r="EC67" s="8">
        <v>0</v>
      </c>
      <c r="ED67" s="8">
        <v>0</v>
      </c>
      <c r="EE67" s="8">
        <v>1</v>
      </c>
      <c r="EF67" s="8">
        <v>0</v>
      </c>
      <c r="EG67" s="8">
        <v>0</v>
      </c>
      <c r="EH67" s="8">
        <v>0</v>
      </c>
      <c r="EI67" s="8">
        <v>0</v>
      </c>
      <c r="EJ67" s="8">
        <v>0</v>
      </c>
      <c r="EK67" s="8">
        <v>12</v>
      </c>
      <c r="EL67" s="8">
        <v>0</v>
      </c>
      <c r="EM67" s="8">
        <v>0</v>
      </c>
      <c r="EN67" s="8">
        <v>0</v>
      </c>
      <c r="EO67" s="8">
        <v>0</v>
      </c>
      <c r="EP67" s="8">
        <v>42</v>
      </c>
      <c r="EQ67" s="8">
        <v>0</v>
      </c>
      <c r="ER67" s="8">
        <v>1</v>
      </c>
      <c r="ES67" s="8">
        <v>0</v>
      </c>
      <c r="ET67" s="8">
        <v>0</v>
      </c>
      <c r="EU67" s="8">
        <v>0</v>
      </c>
      <c r="EV67" s="8">
        <v>0</v>
      </c>
      <c r="EW67" s="8">
        <v>0</v>
      </c>
      <c r="EX67" s="8">
        <v>0</v>
      </c>
      <c r="EY67" s="8">
        <v>0</v>
      </c>
      <c r="EZ67" s="8">
        <v>0</v>
      </c>
      <c r="FA67" s="8">
        <v>0</v>
      </c>
      <c r="FB67" s="8">
        <v>0</v>
      </c>
      <c r="FC67" s="8">
        <v>0</v>
      </c>
      <c r="FD67" s="8">
        <v>0</v>
      </c>
      <c r="FE67" s="8">
        <v>0</v>
      </c>
      <c r="FF67" s="8">
        <v>0</v>
      </c>
      <c r="FG67" s="8">
        <v>0</v>
      </c>
      <c r="FH67" s="8">
        <v>58</v>
      </c>
      <c r="FI67" s="8">
        <v>0</v>
      </c>
      <c r="FJ67" s="8">
        <v>0</v>
      </c>
      <c r="FK67" s="8">
        <v>0</v>
      </c>
      <c r="FL67" s="8">
        <v>0</v>
      </c>
      <c r="FM67" s="8">
        <v>0</v>
      </c>
      <c r="FN67" s="8">
        <v>4</v>
      </c>
      <c r="FO67" s="8">
        <v>0</v>
      </c>
      <c r="FP67" s="8">
        <v>0</v>
      </c>
      <c r="FQ67" s="8">
        <v>0</v>
      </c>
      <c r="FR67" s="8">
        <v>0</v>
      </c>
      <c r="FS67" s="8">
        <v>0</v>
      </c>
      <c r="FT67" s="8">
        <v>0</v>
      </c>
      <c r="FU67" s="8">
        <v>0</v>
      </c>
      <c r="FV67" s="8">
        <v>0</v>
      </c>
      <c r="FW67" s="8">
        <v>0</v>
      </c>
      <c r="FX67" s="8">
        <v>0</v>
      </c>
      <c r="FY67" s="8">
        <v>0</v>
      </c>
      <c r="FZ67" s="8">
        <v>0</v>
      </c>
      <c r="GA67" s="8">
        <v>0</v>
      </c>
      <c r="GB67" s="8">
        <v>0</v>
      </c>
      <c r="GC67" s="8">
        <v>0</v>
      </c>
      <c r="GD67" s="8">
        <v>0</v>
      </c>
      <c r="GE67" s="8">
        <v>0</v>
      </c>
      <c r="GF67" s="8">
        <v>0</v>
      </c>
      <c r="GG67" s="8">
        <v>0</v>
      </c>
      <c r="GH67" s="8">
        <v>0</v>
      </c>
      <c r="GI67" s="8">
        <v>0</v>
      </c>
      <c r="GJ67" s="8">
        <v>0</v>
      </c>
      <c r="GK67" s="8">
        <v>0</v>
      </c>
      <c r="GL67" s="8"/>
      <c r="GM67" s="1">
        <f t="shared" ref="GM67:GM121" si="27">AVERAGE(DZ67:GK67)</f>
        <v>1.921875</v>
      </c>
      <c r="GN67" s="1">
        <f t="shared" ref="GN67:GN121" si="28">STDEV(DZ67:GK67)/SQRT(COUNTA(DZ67:GK67))</f>
        <v>1.1223082187381603</v>
      </c>
      <c r="GO67" s="3">
        <f t="shared" ref="GO67:GO121" si="29">COUNT(DZ67:GK67)/64</f>
        <v>1</v>
      </c>
      <c r="GQ67" s="11">
        <v>0.20833333333333334</v>
      </c>
      <c r="GR67" s="8">
        <v>0</v>
      </c>
      <c r="GS67" s="8">
        <v>2</v>
      </c>
      <c r="GT67" s="8">
        <v>0</v>
      </c>
      <c r="GU67" s="8">
        <v>0</v>
      </c>
      <c r="GW67" s="8">
        <v>36</v>
      </c>
      <c r="GX67" s="8">
        <v>0</v>
      </c>
      <c r="GY67" s="8">
        <v>0</v>
      </c>
      <c r="GZ67" s="8">
        <v>0</v>
      </c>
      <c r="HA67" s="8">
        <v>0</v>
      </c>
      <c r="HD67" s="8">
        <v>0</v>
      </c>
      <c r="HE67" s="8">
        <v>0</v>
      </c>
      <c r="HF67" s="8">
        <v>0</v>
      </c>
      <c r="HG67" s="8">
        <v>16</v>
      </c>
      <c r="HI67" s="8">
        <v>42</v>
      </c>
      <c r="HJ67" s="8">
        <v>0</v>
      </c>
      <c r="HK67" s="8">
        <v>0</v>
      </c>
      <c r="HL67" s="8">
        <v>0</v>
      </c>
      <c r="HM67" s="8">
        <v>0</v>
      </c>
      <c r="HN67" s="8">
        <v>0</v>
      </c>
      <c r="HP67" s="8">
        <v>0</v>
      </c>
      <c r="HQ67" s="8">
        <v>40</v>
      </c>
      <c r="HS67" s="8">
        <v>84</v>
      </c>
      <c r="HU67" s="8">
        <v>0</v>
      </c>
      <c r="HV67" s="8">
        <v>0</v>
      </c>
      <c r="HW67" s="8">
        <v>0</v>
      </c>
      <c r="HX67" s="8">
        <v>0</v>
      </c>
      <c r="HY67" s="8">
        <v>0</v>
      </c>
      <c r="IA67" s="8">
        <v>34</v>
      </c>
      <c r="IC67" s="8">
        <v>0</v>
      </c>
      <c r="IG67" s="8">
        <v>21</v>
      </c>
      <c r="IH67" s="8">
        <v>0</v>
      </c>
      <c r="IJ67" s="8">
        <v>0</v>
      </c>
      <c r="IK67" s="8">
        <v>0</v>
      </c>
      <c r="IL67" s="8">
        <v>64</v>
      </c>
      <c r="IM67" s="8">
        <v>0</v>
      </c>
      <c r="IN67" s="8">
        <v>0</v>
      </c>
      <c r="IO67" s="8">
        <v>0</v>
      </c>
      <c r="IR67" s="8">
        <v>0</v>
      </c>
      <c r="IS67" s="8">
        <v>0</v>
      </c>
      <c r="IT67" s="8">
        <v>26</v>
      </c>
      <c r="IU67" s="8">
        <v>8</v>
      </c>
      <c r="IZ67" s="1">
        <f t="shared" ref="IZ67:IZ121" si="30">AVERAGE(GR67:IX67)</f>
        <v>9.0975609756097562</v>
      </c>
      <c r="JA67" s="1">
        <f t="shared" ref="JA67:JA121" si="31">STDEV(GR67:IX67)/SQRT(COUNTA(GR67:IX67))</f>
        <v>3.0258651006574238</v>
      </c>
      <c r="JB67" s="3">
        <f t="shared" ref="JB67:JB121" si="32">COUNT(GR67:IX67)/59</f>
        <v>0.69491525423728817</v>
      </c>
      <c r="JD67" s="11">
        <v>0.20833333333333334</v>
      </c>
      <c r="JE67" s="8">
        <v>0</v>
      </c>
      <c r="JF67" s="8">
        <v>12</v>
      </c>
      <c r="JG67" s="8">
        <v>0</v>
      </c>
      <c r="JH67" s="8">
        <v>0</v>
      </c>
      <c r="JI67" s="8">
        <v>0</v>
      </c>
      <c r="JJ67" s="8">
        <v>14</v>
      </c>
      <c r="JK67" s="8">
        <v>9</v>
      </c>
      <c r="JL67" s="8">
        <v>0</v>
      </c>
      <c r="JM67" s="8">
        <v>16</v>
      </c>
      <c r="JN67" s="8">
        <v>0</v>
      </c>
      <c r="JO67" s="8">
        <v>0</v>
      </c>
      <c r="JP67" s="8">
        <v>0</v>
      </c>
      <c r="JQ67" s="8">
        <v>0</v>
      </c>
      <c r="JR67" s="8">
        <v>0</v>
      </c>
      <c r="JS67" s="8">
        <v>0</v>
      </c>
      <c r="JT67" s="8">
        <v>0</v>
      </c>
      <c r="JU67" s="8">
        <v>0</v>
      </c>
      <c r="JV67" s="8">
        <v>0</v>
      </c>
      <c r="JW67" s="8">
        <v>0</v>
      </c>
      <c r="JX67" s="8">
        <v>0</v>
      </c>
      <c r="JY67" s="8">
        <v>2</v>
      </c>
      <c r="JZ67" s="8">
        <v>0</v>
      </c>
      <c r="KA67" s="8">
        <v>0</v>
      </c>
      <c r="KB67" s="8">
        <v>0</v>
      </c>
      <c r="KC67" s="8">
        <v>0</v>
      </c>
      <c r="KD67" s="8">
        <v>0</v>
      </c>
      <c r="KE67" s="8">
        <v>0</v>
      </c>
      <c r="KF67" s="8">
        <v>0</v>
      </c>
      <c r="KG67" s="8">
        <v>0</v>
      </c>
      <c r="KH67" s="8">
        <v>0</v>
      </c>
      <c r="KI67" s="8">
        <v>0</v>
      </c>
      <c r="KJ67" s="8">
        <v>0</v>
      </c>
      <c r="KK67" s="8">
        <v>0</v>
      </c>
      <c r="KL67" s="8">
        <v>0</v>
      </c>
      <c r="KM67" s="8">
        <v>0</v>
      </c>
      <c r="KN67" s="8">
        <v>0</v>
      </c>
      <c r="KO67" s="8">
        <v>0</v>
      </c>
      <c r="KP67" s="8">
        <v>0</v>
      </c>
      <c r="KQ67" s="8">
        <v>0</v>
      </c>
      <c r="KR67" s="8">
        <v>0</v>
      </c>
      <c r="KS67" s="8">
        <v>0</v>
      </c>
      <c r="KT67" s="8">
        <v>0</v>
      </c>
      <c r="KU67" s="8">
        <v>0</v>
      </c>
      <c r="KV67" s="8">
        <v>0</v>
      </c>
      <c r="KX67" s="8">
        <v>0</v>
      </c>
      <c r="KY67" s="8">
        <v>0</v>
      </c>
      <c r="KZ67" s="8">
        <v>0</v>
      </c>
      <c r="LA67" s="8">
        <v>16</v>
      </c>
      <c r="LB67" s="8">
        <v>9</v>
      </c>
      <c r="LC67" s="8">
        <v>0</v>
      </c>
      <c r="LD67" s="8">
        <v>0</v>
      </c>
      <c r="LE67" s="8">
        <v>0</v>
      </c>
      <c r="LF67" s="8">
        <v>0</v>
      </c>
      <c r="LG67" s="8">
        <v>0</v>
      </c>
      <c r="LH67" s="8">
        <v>0</v>
      </c>
      <c r="LI67" s="8">
        <v>0</v>
      </c>
      <c r="LJ67" s="8">
        <v>0</v>
      </c>
      <c r="LK67" s="8">
        <v>0</v>
      </c>
      <c r="LL67" s="8">
        <v>0</v>
      </c>
      <c r="LM67" s="8">
        <v>0</v>
      </c>
      <c r="LN67" s="8">
        <v>0</v>
      </c>
      <c r="LO67" s="8">
        <v>0</v>
      </c>
      <c r="LP67" s="8">
        <v>0</v>
      </c>
      <c r="LR67" s="1">
        <f t="shared" ref="LR67:LR121" si="33">AVERAGE(JE67:LP67)</f>
        <v>1.2380952380952381</v>
      </c>
      <c r="LS67" s="1">
        <f t="shared" ref="LS67:LS121" si="34">STDEV(JE67:LP67)/SQRT(COUNTA(JE67:LP67))</f>
        <v>0.48569621363325272</v>
      </c>
      <c r="LT67" s="3">
        <f t="shared" ref="LT67:LT121" si="35">COUNT(JE67:LP67)/64</f>
        <v>0.984375</v>
      </c>
      <c r="LV67" s="11">
        <v>0.20833333333333334</v>
      </c>
      <c r="LW67" s="8">
        <v>5</v>
      </c>
      <c r="LX67" s="8">
        <v>2</v>
      </c>
      <c r="LY67" s="8">
        <v>10</v>
      </c>
      <c r="LZ67" s="8">
        <v>0</v>
      </c>
      <c r="MB67" s="8">
        <v>0</v>
      </c>
      <c r="MC67" s="8">
        <v>0</v>
      </c>
      <c r="ME67" s="8">
        <v>9</v>
      </c>
      <c r="MF67" s="8">
        <v>16</v>
      </c>
      <c r="MG67" s="8">
        <v>12</v>
      </c>
      <c r="MH67" s="8">
        <v>0</v>
      </c>
      <c r="MI67" s="8">
        <v>0</v>
      </c>
      <c r="MJ67" s="8">
        <v>0</v>
      </c>
      <c r="MK67" s="8">
        <v>3</v>
      </c>
      <c r="ML67" s="8">
        <v>0</v>
      </c>
      <c r="MM67" s="8">
        <v>0</v>
      </c>
      <c r="MN67" s="8">
        <v>9</v>
      </c>
      <c r="MO67" s="8">
        <v>0</v>
      </c>
      <c r="MP67" s="8">
        <v>0</v>
      </c>
      <c r="MQ67" s="8">
        <v>0</v>
      </c>
      <c r="MR67" s="8">
        <v>33</v>
      </c>
      <c r="MS67" s="8">
        <v>7</v>
      </c>
      <c r="MT67" s="8">
        <v>0</v>
      </c>
      <c r="MU67" s="8">
        <v>0</v>
      </c>
      <c r="MV67" s="8">
        <v>0</v>
      </c>
      <c r="MX67" s="8">
        <v>31</v>
      </c>
      <c r="MY67" s="8">
        <v>35</v>
      </c>
      <c r="MZ67" s="8">
        <v>0</v>
      </c>
      <c r="NA67" s="8">
        <v>0</v>
      </c>
      <c r="NB67" s="8">
        <v>0</v>
      </c>
      <c r="NC67" s="8">
        <v>0</v>
      </c>
      <c r="ND67" s="8">
        <v>60</v>
      </c>
      <c r="NF67" s="8">
        <v>0</v>
      </c>
      <c r="NG67" s="8">
        <v>0</v>
      </c>
      <c r="NH67" s="8">
        <v>0</v>
      </c>
      <c r="NI67" s="8">
        <v>0</v>
      </c>
      <c r="NJ67" s="8">
        <v>43</v>
      </c>
      <c r="NK67" s="8">
        <v>4</v>
      </c>
      <c r="NL67" s="8">
        <v>0</v>
      </c>
      <c r="NM67" s="8">
        <v>0</v>
      </c>
      <c r="NP67" s="8">
        <v>0</v>
      </c>
      <c r="NQ67" s="8">
        <v>0</v>
      </c>
      <c r="NS67" s="8">
        <v>36</v>
      </c>
      <c r="NU67" s="1">
        <f t="shared" ref="NU67:NU121" si="36">AVERAGE(LW67:NS67)</f>
        <v>7.5</v>
      </c>
      <c r="NV67" s="1">
        <f t="shared" ref="NV67:NV121" si="37">STDEV(LW67:NS67)/SQRT(COUNTA(LW67:NS67))</f>
        <v>2.211586530655854</v>
      </c>
      <c r="NW67" s="3">
        <f t="shared" ref="NW67:NW121" si="38">COUNT(LW67:NS67)/49</f>
        <v>0.8571428571428571</v>
      </c>
    </row>
    <row r="68" spans="1:387" x14ac:dyDescent="0.55000000000000004">
      <c r="A68" s="11">
        <v>0.22916666666666666</v>
      </c>
      <c r="B68" s="8">
        <v>32</v>
      </c>
      <c r="C68" s="8">
        <v>0</v>
      </c>
      <c r="D68" s="8">
        <v>0</v>
      </c>
      <c r="E68" s="8">
        <v>5</v>
      </c>
      <c r="F68" s="8">
        <v>0</v>
      </c>
      <c r="G68" s="8">
        <v>0</v>
      </c>
      <c r="H68" s="8">
        <v>0</v>
      </c>
      <c r="I68" s="8">
        <v>71</v>
      </c>
      <c r="J68" s="8">
        <v>14</v>
      </c>
      <c r="K68" s="8">
        <v>26</v>
      </c>
      <c r="L68" s="8">
        <v>0</v>
      </c>
      <c r="M68" s="8">
        <v>0</v>
      </c>
      <c r="N68" s="8">
        <v>1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14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29</v>
      </c>
      <c r="AC68" s="8">
        <v>0</v>
      </c>
      <c r="AD68" s="8">
        <v>0</v>
      </c>
      <c r="AE68" s="8">
        <v>0</v>
      </c>
      <c r="AF68" s="8">
        <v>7</v>
      </c>
      <c r="AG68" s="8">
        <v>12</v>
      </c>
      <c r="AH68" s="8">
        <v>0</v>
      </c>
      <c r="AI68" s="8">
        <v>19</v>
      </c>
      <c r="AJ68" s="8">
        <v>0</v>
      </c>
      <c r="AK68" s="8">
        <v>44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/>
      <c r="AR68" s="8">
        <v>15</v>
      </c>
      <c r="AS68" s="8">
        <v>25</v>
      </c>
      <c r="AT68" s="8">
        <v>4</v>
      </c>
      <c r="AU68" s="8">
        <v>0</v>
      </c>
      <c r="AV68" s="8">
        <v>0</v>
      </c>
      <c r="AW68" s="8">
        <v>4</v>
      </c>
      <c r="AX68" s="8">
        <v>0</v>
      </c>
      <c r="AY68" s="8">
        <v>4</v>
      </c>
      <c r="AZ68" s="8">
        <v>0</v>
      </c>
      <c r="BA68" s="8">
        <v>18</v>
      </c>
      <c r="BB68" s="8">
        <v>9</v>
      </c>
      <c r="BC68" s="8">
        <v>10</v>
      </c>
      <c r="BD68" s="8">
        <v>18</v>
      </c>
      <c r="BE68" s="8">
        <v>0</v>
      </c>
      <c r="BF68" s="8">
        <v>0</v>
      </c>
      <c r="BG68" s="8">
        <v>0</v>
      </c>
      <c r="BH68" s="8">
        <v>0</v>
      </c>
      <c r="BJ68" s="1">
        <f t="shared" si="21"/>
        <v>6.568965517241379</v>
      </c>
      <c r="BK68" s="1">
        <f t="shared" si="22"/>
        <v>1.7141650469562737</v>
      </c>
      <c r="BL68" s="3">
        <f t="shared" si="26"/>
        <v>0.98305084745762716</v>
      </c>
      <c r="BM68" s="2"/>
      <c r="BN68" s="11">
        <v>0.22916666666666666</v>
      </c>
      <c r="BO68" s="8">
        <v>0</v>
      </c>
      <c r="BP68" s="8">
        <v>21</v>
      </c>
      <c r="BQ68" s="8">
        <v>9</v>
      </c>
      <c r="BR68" s="8">
        <v>14</v>
      </c>
      <c r="BS68" s="8">
        <v>0</v>
      </c>
      <c r="BT68" s="8">
        <v>0</v>
      </c>
      <c r="BV68" s="8">
        <v>28</v>
      </c>
      <c r="BW68" s="8">
        <v>23</v>
      </c>
      <c r="BX68" s="8">
        <v>0</v>
      </c>
      <c r="BY68" s="8">
        <v>37</v>
      </c>
      <c r="BZ68" s="8">
        <v>2</v>
      </c>
      <c r="CA68" s="8">
        <v>9</v>
      </c>
      <c r="CC68" s="8">
        <v>0</v>
      </c>
      <c r="CD68" s="8">
        <v>0</v>
      </c>
      <c r="CF68" s="8">
        <v>0</v>
      </c>
      <c r="CG68" s="8">
        <v>0</v>
      </c>
      <c r="CH68" s="8">
        <v>0</v>
      </c>
      <c r="CK68" s="8">
        <v>0</v>
      </c>
      <c r="CN68" s="8">
        <v>24</v>
      </c>
      <c r="CP68" s="8">
        <v>0</v>
      </c>
      <c r="CQ68" s="8">
        <v>10</v>
      </c>
      <c r="CR68" s="8">
        <v>0</v>
      </c>
      <c r="CS68" s="8">
        <v>20</v>
      </c>
      <c r="CT68" s="8">
        <v>0</v>
      </c>
      <c r="CU68" s="8">
        <v>12</v>
      </c>
      <c r="CV68" s="8">
        <v>2</v>
      </c>
      <c r="CW68" s="8">
        <v>20</v>
      </c>
      <c r="CX68" s="8">
        <v>0</v>
      </c>
      <c r="CY68" s="8">
        <v>32</v>
      </c>
      <c r="CZ68" s="8">
        <v>0</v>
      </c>
      <c r="DA68" s="8">
        <v>68</v>
      </c>
      <c r="DB68" s="8">
        <v>12</v>
      </c>
      <c r="DD68" s="8">
        <v>56</v>
      </c>
      <c r="DE68" s="8">
        <v>0</v>
      </c>
      <c r="DF68" s="8">
        <v>55</v>
      </c>
      <c r="DG68" s="8">
        <v>25</v>
      </c>
      <c r="DH68" s="8">
        <v>0</v>
      </c>
      <c r="DJ68" s="8">
        <v>0</v>
      </c>
      <c r="DK68" s="8">
        <v>2</v>
      </c>
      <c r="DL68" s="8">
        <v>8</v>
      </c>
      <c r="DM68" s="8">
        <v>4</v>
      </c>
      <c r="DN68" s="8">
        <v>20</v>
      </c>
      <c r="DO68" s="8">
        <v>30</v>
      </c>
      <c r="DP68" s="8">
        <v>0</v>
      </c>
      <c r="DR68" s="8">
        <v>0</v>
      </c>
      <c r="DS68" s="8">
        <v>38</v>
      </c>
      <c r="DU68" s="1">
        <f t="shared" si="23"/>
        <v>12.630434782608695</v>
      </c>
      <c r="DV68" s="1">
        <f t="shared" si="24"/>
        <v>2.5230069276860614</v>
      </c>
      <c r="DW68" s="3">
        <f t="shared" si="25"/>
        <v>0.80701754385964908</v>
      </c>
      <c r="DY68" s="11">
        <v>0.22916666666666666</v>
      </c>
      <c r="DZ68" s="8">
        <v>6</v>
      </c>
      <c r="EA68" s="8">
        <v>0</v>
      </c>
      <c r="EB68" s="8">
        <v>0</v>
      </c>
      <c r="EC68" s="8">
        <v>0</v>
      </c>
      <c r="ED68" s="8">
        <v>0</v>
      </c>
      <c r="EE68" s="8">
        <v>2</v>
      </c>
      <c r="EF68" s="8">
        <v>0</v>
      </c>
      <c r="EG68" s="8">
        <v>0</v>
      </c>
      <c r="EH68" s="8">
        <v>0</v>
      </c>
      <c r="EI68" s="8">
        <v>0</v>
      </c>
      <c r="EJ68" s="8">
        <v>0</v>
      </c>
      <c r="EK68" s="8">
        <v>31</v>
      </c>
      <c r="EL68" s="8">
        <v>0</v>
      </c>
      <c r="EM68" s="8">
        <v>0</v>
      </c>
      <c r="EN68" s="8">
        <v>0</v>
      </c>
      <c r="EO68" s="8">
        <v>0</v>
      </c>
      <c r="EP68" s="8">
        <v>70</v>
      </c>
      <c r="EQ68" s="8">
        <v>0</v>
      </c>
      <c r="ER68" s="8">
        <v>21</v>
      </c>
      <c r="ES68" s="8">
        <v>0</v>
      </c>
      <c r="ET68" s="8">
        <v>0</v>
      </c>
      <c r="EU68" s="8">
        <v>0</v>
      </c>
      <c r="EV68" s="8">
        <v>0</v>
      </c>
      <c r="EW68" s="8">
        <v>0</v>
      </c>
      <c r="EX68" s="8">
        <v>0</v>
      </c>
      <c r="EY68" s="8">
        <v>0</v>
      </c>
      <c r="EZ68" s="8">
        <v>0</v>
      </c>
      <c r="FA68" s="8">
        <v>0</v>
      </c>
      <c r="FB68" s="8">
        <v>0</v>
      </c>
      <c r="FC68" s="8">
        <v>0</v>
      </c>
      <c r="FD68" s="8">
        <v>1</v>
      </c>
      <c r="FE68" s="8">
        <v>0</v>
      </c>
      <c r="FF68" s="8">
        <v>0</v>
      </c>
      <c r="FG68" s="8">
        <v>0</v>
      </c>
      <c r="FH68" s="8">
        <v>71</v>
      </c>
      <c r="FI68" s="8">
        <v>0</v>
      </c>
      <c r="FJ68" s="8">
        <v>0</v>
      </c>
      <c r="FK68" s="8">
        <v>0</v>
      </c>
      <c r="FL68" s="8">
        <v>0</v>
      </c>
      <c r="FM68" s="8">
        <v>0</v>
      </c>
      <c r="FN68" s="8">
        <v>16</v>
      </c>
      <c r="FO68" s="8">
        <v>0</v>
      </c>
      <c r="FP68" s="8">
        <v>0</v>
      </c>
      <c r="FQ68" s="8">
        <v>0</v>
      </c>
      <c r="FR68" s="8">
        <v>0</v>
      </c>
      <c r="FS68" s="8">
        <v>0</v>
      </c>
      <c r="FT68" s="8">
        <v>0</v>
      </c>
      <c r="FU68" s="8">
        <v>0</v>
      </c>
      <c r="FV68" s="8">
        <v>0</v>
      </c>
      <c r="FW68" s="8">
        <v>0</v>
      </c>
      <c r="FX68" s="8">
        <v>0</v>
      </c>
      <c r="FY68" s="8">
        <v>0</v>
      </c>
      <c r="FZ68" s="8">
        <v>0</v>
      </c>
      <c r="GA68" s="8">
        <v>0</v>
      </c>
      <c r="GB68" s="8">
        <v>0</v>
      </c>
      <c r="GC68" s="8">
        <v>8</v>
      </c>
      <c r="GD68" s="8">
        <v>0</v>
      </c>
      <c r="GE68" s="8">
        <v>0</v>
      </c>
      <c r="GF68" s="8">
        <v>0</v>
      </c>
      <c r="GG68" s="8">
        <v>1</v>
      </c>
      <c r="GH68" s="8">
        <v>0</v>
      </c>
      <c r="GI68" s="8">
        <v>0</v>
      </c>
      <c r="GJ68" s="8">
        <v>0</v>
      </c>
      <c r="GK68" s="8">
        <v>0</v>
      </c>
      <c r="GL68" s="8"/>
      <c r="GM68" s="1">
        <f t="shared" si="27"/>
        <v>3.546875</v>
      </c>
      <c r="GN68" s="1">
        <f t="shared" si="28"/>
        <v>1.6441831219912437</v>
      </c>
      <c r="GO68" s="3">
        <f t="shared" si="29"/>
        <v>1</v>
      </c>
      <c r="GQ68" s="11">
        <v>0.22916666666666666</v>
      </c>
      <c r="GR68" s="8">
        <v>0</v>
      </c>
      <c r="GS68" s="8">
        <v>0</v>
      </c>
      <c r="GT68" s="8">
        <v>0</v>
      </c>
      <c r="GU68" s="8">
        <v>0</v>
      </c>
      <c r="GW68" s="8">
        <v>27</v>
      </c>
      <c r="GX68" s="8">
        <v>0</v>
      </c>
      <c r="GY68" s="8">
        <v>0</v>
      </c>
      <c r="GZ68" s="8">
        <v>0</v>
      </c>
      <c r="HA68" s="8">
        <v>0</v>
      </c>
      <c r="HD68" s="8">
        <v>0</v>
      </c>
      <c r="HE68" s="8">
        <v>0</v>
      </c>
      <c r="HF68" s="8">
        <v>0</v>
      </c>
      <c r="HG68" s="8">
        <v>20</v>
      </c>
      <c r="HI68" s="8">
        <v>40</v>
      </c>
      <c r="HJ68" s="8">
        <v>30</v>
      </c>
      <c r="HK68" s="8">
        <v>0</v>
      </c>
      <c r="HL68" s="8">
        <v>0</v>
      </c>
      <c r="HM68" s="8">
        <v>11</v>
      </c>
      <c r="HN68" s="8">
        <v>0</v>
      </c>
      <c r="HP68" s="8">
        <v>0</v>
      </c>
      <c r="HQ68" s="8">
        <v>31</v>
      </c>
      <c r="HS68" s="8">
        <v>67</v>
      </c>
      <c r="HU68" s="8">
        <v>0</v>
      </c>
      <c r="HV68" s="8">
        <v>0</v>
      </c>
      <c r="HW68" s="8">
        <v>0</v>
      </c>
      <c r="HX68" s="8">
        <v>0</v>
      </c>
      <c r="HY68" s="8">
        <v>0</v>
      </c>
      <c r="IA68" s="8">
        <v>35</v>
      </c>
      <c r="IC68" s="8">
        <v>22</v>
      </c>
      <c r="IG68" s="8">
        <v>12</v>
      </c>
      <c r="IH68" s="8">
        <v>28</v>
      </c>
      <c r="IJ68" s="8">
        <v>0</v>
      </c>
      <c r="IK68" s="8">
        <v>0</v>
      </c>
      <c r="IL68" s="8">
        <v>35</v>
      </c>
      <c r="IM68" s="8">
        <v>0</v>
      </c>
      <c r="IN68" s="8">
        <v>0</v>
      </c>
      <c r="IO68" s="8">
        <v>0</v>
      </c>
      <c r="IR68" s="8">
        <v>0</v>
      </c>
      <c r="IS68" s="8">
        <v>0</v>
      </c>
      <c r="IT68" s="8">
        <v>22</v>
      </c>
      <c r="IU68" s="8">
        <v>8</v>
      </c>
      <c r="IZ68" s="1">
        <f t="shared" si="30"/>
        <v>9.463414634146341</v>
      </c>
      <c r="JA68" s="1">
        <f t="shared" si="31"/>
        <v>2.4616813511014173</v>
      </c>
      <c r="JB68" s="3">
        <f t="shared" si="32"/>
        <v>0.69491525423728817</v>
      </c>
      <c r="JD68" s="11">
        <v>0.22916666666666666</v>
      </c>
      <c r="JE68" s="8">
        <v>0</v>
      </c>
      <c r="JF68" s="8">
        <v>3</v>
      </c>
      <c r="JG68" s="8">
        <v>0</v>
      </c>
      <c r="JH68" s="8">
        <v>0</v>
      </c>
      <c r="JI68" s="8">
        <v>0</v>
      </c>
      <c r="JJ68" s="8">
        <v>1</v>
      </c>
      <c r="JK68" s="8">
        <v>13</v>
      </c>
      <c r="JL68" s="8">
        <v>35</v>
      </c>
      <c r="JM68" s="8">
        <v>14</v>
      </c>
      <c r="JN68" s="8">
        <v>27</v>
      </c>
      <c r="JO68" s="8">
        <v>0</v>
      </c>
      <c r="JP68" s="8">
        <v>0</v>
      </c>
      <c r="JQ68" s="8">
        <v>0</v>
      </c>
      <c r="JR68" s="8">
        <v>0</v>
      </c>
      <c r="JS68" s="8">
        <v>0</v>
      </c>
      <c r="JT68" s="8">
        <v>0</v>
      </c>
      <c r="JU68" s="8">
        <v>0</v>
      </c>
      <c r="JV68" s="8">
        <v>0</v>
      </c>
      <c r="JW68" s="8">
        <v>0</v>
      </c>
      <c r="JX68" s="8">
        <v>0</v>
      </c>
      <c r="JY68" s="8">
        <v>7</v>
      </c>
      <c r="JZ68" s="8">
        <v>18</v>
      </c>
      <c r="KA68" s="8">
        <v>0</v>
      </c>
      <c r="KB68" s="8">
        <v>0</v>
      </c>
      <c r="KC68" s="8">
        <v>0</v>
      </c>
      <c r="KD68" s="8">
        <v>0</v>
      </c>
      <c r="KE68" s="8">
        <v>0</v>
      </c>
      <c r="KF68" s="8">
        <v>0</v>
      </c>
      <c r="KG68" s="8">
        <v>0</v>
      </c>
      <c r="KH68" s="8">
        <v>0</v>
      </c>
      <c r="KI68" s="8">
        <v>0</v>
      </c>
      <c r="KJ68" s="8">
        <v>0</v>
      </c>
      <c r="KK68" s="8">
        <v>0</v>
      </c>
      <c r="KL68" s="8">
        <v>0</v>
      </c>
      <c r="KM68" s="8">
        <v>0</v>
      </c>
      <c r="KN68" s="8">
        <v>2</v>
      </c>
      <c r="KO68" s="8">
        <v>0</v>
      </c>
      <c r="KP68" s="8">
        <v>0</v>
      </c>
      <c r="KQ68" s="8">
        <v>0</v>
      </c>
      <c r="KR68" s="8">
        <v>0</v>
      </c>
      <c r="KS68" s="8">
        <v>0</v>
      </c>
      <c r="KT68" s="8">
        <v>0</v>
      </c>
      <c r="KU68" s="8">
        <v>0</v>
      </c>
      <c r="KV68" s="8">
        <v>30</v>
      </c>
      <c r="KX68" s="8">
        <v>0</v>
      </c>
      <c r="KY68" s="8">
        <v>0</v>
      </c>
      <c r="KZ68" s="8">
        <v>28</v>
      </c>
      <c r="LA68" s="8">
        <v>2</v>
      </c>
      <c r="LB68" s="8">
        <v>1</v>
      </c>
      <c r="LC68" s="8">
        <v>0</v>
      </c>
      <c r="LD68" s="8">
        <v>0</v>
      </c>
      <c r="LE68" s="8">
        <v>0</v>
      </c>
      <c r="LF68" s="8">
        <v>0</v>
      </c>
      <c r="LG68" s="8">
        <v>0</v>
      </c>
      <c r="LH68" s="8">
        <v>0</v>
      </c>
      <c r="LI68" s="8">
        <v>0</v>
      </c>
      <c r="LJ68" s="8">
        <v>10</v>
      </c>
      <c r="LK68" s="8">
        <v>0</v>
      </c>
      <c r="LL68" s="8">
        <v>0</v>
      </c>
      <c r="LM68" s="8">
        <v>0</v>
      </c>
      <c r="LN68" s="8">
        <v>6</v>
      </c>
      <c r="LO68" s="8">
        <v>0</v>
      </c>
      <c r="LP68" s="8">
        <v>0</v>
      </c>
      <c r="LR68" s="1">
        <f t="shared" si="33"/>
        <v>3.126984126984127</v>
      </c>
      <c r="LS68" s="1">
        <f t="shared" si="34"/>
        <v>1.0011493813179402</v>
      </c>
      <c r="LT68" s="3">
        <f t="shared" si="35"/>
        <v>0.984375</v>
      </c>
      <c r="LV68" s="11">
        <v>0.22916666666666666</v>
      </c>
      <c r="LX68" s="8">
        <v>0</v>
      </c>
      <c r="LY68" s="8">
        <v>8</v>
      </c>
      <c r="LZ68" s="8">
        <v>28</v>
      </c>
      <c r="MB68" s="8">
        <v>0</v>
      </c>
      <c r="MC68" s="8">
        <v>0</v>
      </c>
      <c r="ME68" s="8">
        <v>35</v>
      </c>
      <c r="MF68" s="8">
        <v>18</v>
      </c>
      <c r="MG68" s="8">
        <v>6</v>
      </c>
      <c r="MH68" s="8">
        <v>0</v>
      </c>
      <c r="MI68" s="8">
        <v>0</v>
      </c>
      <c r="MJ68" s="8">
        <v>0</v>
      </c>
      <c r="MK68" s="8">
        <v>35</v>
      </c>
      <c r="ML68" s="8">
        <v>0</v>
      </c>
      <c r="MM68" s="8">
        <v>0</v>
      </c>
      <c r="MN68" s="8">
        <v>10</v>
      </c>
      <c r="MO68" s="8">
        <v>2</v>
      </c>
      <c r="MP68" s="8">
        <v>0</v>
      </c>
      <c r="MQ68" s="8">
        <v>0</v>
      </c>
      <c r="MR68" s="8">
        <v>43</v>
      </c>
      <c r="MS68" s="8">
        <v>1</v>
      </c>
      <c r="MT68" s="8">
        <v>0</v>
      </c>
      <c r="MU68" s="8">
        <v>0</v>
      </c>
      <c r="MV68" s="8">
        <v>0</v>
      </c>
      <c r="MX68" s="8">
        <v>25</v>
      </c>
      <c r="MY68" s="8">
        <v>30</v>
      </c>
      <c r="MZ68" s="8">
        <v>0</v>
      </c>
      <c r="NA68" s="8">
        <v>0</v>
      </c>
      <c r="NB68" s="8">
        <v>0</v>
      </c>
      <c r="NC68" s="8">
        <v>0</v>
      </c>
      <c r="ND68" s="8">
        <v>47</v>
      </c>
      <c r="NF68" s="8">
        <v>0</v>
      </c>
      <c r="NG68" s="8">
        <v>0</v>
      </c>
      <c r="NH68" s="8">
        <v>0</v>
      </c>
      <c r="NI68" s="8">
        <v>0</v>
      </c>
      <c r="NJ68" s="8">
        <v>29</v>
      </c>
      <c r="NL68" s="8">
        <v>0</v>
      </c>
      <c r="NM68" s="8">
        <v>0</v>
      </c>
      <c r="NP68" s="8">
        <v>0</v>
      </c>
      <c r="NQ68" s="8">
        <v>8</v>
      </c>
      <c r="NS68" s="8">
        <v>28</v>
      </c>
      <c r="NU68" s="1">
        <f t="shared" si="36"/>
        <v>8.8249999999999993</v>
      </c>
      <c r="NV68" s="1">
        <f t="shared" si="37"/>
        <v>2.2531708426468344</v>
      </c>
      <c r="NW68" s="3">
        <f t="shared" si="38"/>
        <v>0.81632653061224492</v>
      </c>
    </row>
    <row r="69" spans="1:387" x14ac:dyDescent="0.55000000000000004">
      <c r="A69" s="11">
        <v>0.25</v>
      </c>
      <c r="B69" s="8">
        <v>21</v>
      </c>
      <c r="C69" s="8">
        <v>45</v>
      </c>
      <c r="D69" s="8">
        <v>16</v>
      </c>
      <c r="E69" s="8">
        <v>53</v>
      </c>
      <c r="F69" s="8">
        <v>0</v>
      </c>
      <c r="G69" s="8">
        <v>0</v>
      </c>
      <c r="H69" s="8">
        <v>4</v>
      </c>
      <c r="I69" s="8">
        <v>43</v>
      </c>
      <c r="J69" s="8">
        <v>12</v>
      </c>
      <c r="K69" s="8">
        <v>0</v>
      </c>
      <c r="L69" s="8">
        <v>0</v>
      </c>
      <c r="M69" s="8">
        <v>34</v>
      </c>
      <c r="N69" s="8">
        <v>0</v>
      </c>
      <c r="O69" s="8">
        <v>3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8</v>
      </c>
      <c r="X69" s="8">
        <v>45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35</v>
      </c>
      <c r="AH69" s="8">
        <v>0</v>
      </c>
      <c r="AI69" s="8">
        <v>32</v>
      </c>
      <c r="AJ69" s="8">
        <v>0</v>
      </c>
      <c r="AK69" s="8">
        <v>6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/>
      <c r="AR69" s="8">
        <v>0</v>
      </c>
      <c r="AS69" s="8">
        <v>0</v>
      </c>
      <c r="AT69" s="8">
        <v>0</v>
      </c>
      <c r="AU69" s="8">
        <v>9</v>
      </c>
      <c r="AV69" s="8">
        <v>0</v>
      </c>
      <c r="AW69" s="8">
        <v>3</v>
      </c>
      <c r="AX69" s="8">
        <v>0</v>
      </c>
      <c r="AY69" s="8">
        <v>3</v>
      </c>
      <c r="AZ69" s="8">
        <v>0</v>
      </c>
      <c r="BA69" s="8">
        <v>5</v>
      </c>
      <c r="BB69" s="8">
        <v>0</v>
      </c>
      <c r="BC69" s="8">
        <v>2</v>
      </c>
      <c r="BD69" s="8">
        <v>9</v>
      </c>
      <c r="BE69" s="8">
        <v>0</v>
      </c>
      <c r="BF69" s="8">
        <v>0</v>
      </c>
      <c r="BG69" s="8">
        <v>0</v>
      </c>
      <c r="BH69" s="8">
        <v>0</v>
      </c>
      <c r="BJ69" s="1">
        <f t="shared" si="21"/>
        <v>6.6896551724137927</v>
      </c>
      <c r="BK69" s="1">
        <f t="shared" si="22"/>
        <v>1.7984006635041789</v>
      </c>
      <c r="BL69" s="3">
        <f t="shared" si="26"/>
        <v>0.98305084745762716</v>
      </c>
      <c r="BM69" s="2"/>
      <c r="BN69" s="11">
        <v>0.25</v>
      </c>
      <c r="BO69" s="8">
        <v>2</v>
      </c>
      <c r="BP69" s="8">
        <v>0</v>
      </c>
      <c r="BQ69" s="8">
        <v>7</v>
      </c>
      <c r="BR69" s="8">
        <v>6</v>
      </c>
      <c r="BS69" s="8">
        <v>0</v>
      </c>
      <c r="BT69" s="8">
        <v>30</v>
      </c>
      <c r="BV69" s="8">
        <v>3</v>
      </c>
      <c r="BW69" s="8">
        <v>1</v>
      </c>
      <c r="BX69" s="8">
        <v>4</v>
      </c>
      <c r="BY69" s="8">
        <v>29</v>
      </c>
      <c r="BZ69" s="8">
        <v>0</v>
      </c>
      <c r="CA69" s="8">
        <v>50</v>
      </c>
      <c r="CC69" s="8">
        <v>0</v>
      </c>
      <c r="CD69" s="8">
        <v>0</v>
      </c>
      <c r="CF69" s="8">
        <v>11</v>
      </c>
      <c r="CG69" s="8">
        <v>11</v>
      </c>
      <c r="CH69" s="8">
        <v>0</v>
      </c>
      <c r="CK69" s="8">
        <v>0</v>
      </c>
      <c r="CN69" s="8">
        <v>15</v>
      </c>
      <c r="CP69" s="8">
        <v>0</v>
      </c>
      <c r="CQ69" s="8">
        <v>0</v>
      </c>
      <c r="CR69" s="8">
        <v>0</v>
      </c>
      <c r="CS69" s="8">
        <v>23</v>
      </c>
      <c r="CT69" s="8">
        <v>31</v>
      </c>
      <c r="CU69" s="8">
        <v>4</v>
      </c>
      <c r="CV69" s="8">
        <v>4</v>
      </c>
      <c r="CW69" s="8">
        <v>14</v>
      </c>
      <c r="CX69" s="8">
        <v>0</v>
      </c>
      <c r="CY69" s="8">
        <v>6</v>
      </c>
      <c r="CZ69" s="8">
        <v>0</v>
      </c>
      <c r="DA69" s="8">
        <v>21</v>
      </c>
      <c r="DB69" s="8">
        <v>28</v>
      </c>
      <c r="DD69" s="8">
        <v>35</v>
      </c>
      <c r="DE69" s="8">
        <v>0</v>
      </c>
      <c r="DF69" s="8">
        <v>33</v>
      </c>
      <c r="DG69" s="8">
        <v>21</v>
      </c>
      <c r="DH69" s="8">
        <v>0</v>
      </c>
      <c r="DJ69" s="8">
        <v>2</v>
      </c>
      <c r="DK69" s="8">
        <v>0</v>
      </c>
      <c r="DL69" s="8">
        <v>7</v>
      </c>
      <c r="DM69" s="8">
        <v>23</v>
      </c>
      <c r="DN69" s="8">
        <v>22</v>
      </c>
      <c r="DO69" s="8">
        <v>27</v>
      </c>
      <c r="DP69" s="8">
        <v>0</v>
      </c>
      <c r="DR69" s="8">
        <v>0</v>
      </c>
      <c r="DS69" s="8">
        <v>55</v>
      </c>
      <c r="DU69" s="1">
        <f t="shared" si="23"/>
        <v>11.413043478260869</v>
      </c>
      <c r="DV69" s="1">
        <f t="shared" si="24"/>
        <v>2.1292932956942372</v>
      </c>
      <c r="DW69" s="3">
        <f t="shared" si="25"/>
        <v>0.80701754385964908</v>
      </c>
      <c r="DY69" s="11">
        <v>0.25</v>
      </c>
      <c r="DZ69" s="8">
        <v>0</v>
      </c>
      <c r="EA69" s="8">
        <v>0</v>
      </c>
      <c r="EB69" s="8">
        <v>0</v>
      </c>
      <c r="EC69" s="8">
        <v>0</v>
      </c>
      <c r="ED69" s="8">
        <v>0</v>
      </c>
      <c r="EE69" s="8">
        <v>0</v>
      </c>
      <c r="EF69" s="8">
        <v>0</v>
      </c>
      <c r="EG69" s="8">
        <v>0</v>
      </c>
      <c r="EH69" s="8">
        <v>0</v>
      </c>
      <c r="EI69" s="8">
        <v>0</v>
      </c>
      <c r="EJ69" s="8">
        <v>0</v>
      </c>
      <c r="EK69" s="8">
        <v>16</v>
      </c>
      <c r="EL69" s="8">
        <v>0</v>
      </c>
      <c r="EM69" s="8">
        <v>2</v>
      </c>
      <c r="EN69" s="8">
        <v>0</v>
      </c>
      <c r="EO69" s="8">
        <v>0</v>
      </c>
      <c r="EP69" s="8">
        <v>55</v>
      </c>
      <c r="EQ69" s="8">
        <v>0</v>
      </c>
      <c r="ER69" s="8">
        <v>1</v>
      </c>
      <c r="ES69" s="8">
        <v>0</v>
      </c>
      <c r="ET69" s="8">
        <v>0</v>
      </c>
      <c r="EU69" s="8">
        <v>0</v>
      </c>
      <c r="EV69" s="8">
        <v>0</v>
      </c>
      <c r="EW69" s="8">
        <v>0</v>
      </c>
      <c r="EX69" s="8">
        <v>0</v>
      </c>
      <c r="EY69" s="8">
        <v>0</v>
      </c>
      <c r="EZ69" s="8">
        <v>0</v>
      </c>
      <c r="FA69" s="8">
        <v>0</v>
      </c>
      <c r="FB69" s="8">
        <v>0</v>
      </c>
      <c r="FC69" s="8">
        <v>0</v>
      </c>
      <c r="FD69" s="8">
        <v>0</v>
      </c>
      <c r="FE69" s="8">
        <v>5</v>
      </c>
      <c r="FF69" s="8">
        <v>0</v>
      </c>
      <c r="FG69" s="8">
        <v>0</v>
      </c>
      <c r="FH69" s="8">
        <v>17</v>
      </c>
      <c r="FI69" s="8">
        <v>0</v>
      </c>
      <c r="FJ69" s="8">
        <v>0</v>
      </c>
      <c r="FK69" s="8">
        <v>0</v>
      </c>
      <c r="FL69" s="8">
        <v>0</v>
      </c>
      <c r="FM69" s="8">
        <v>0</v>
      </c>
      <c r="FN69" s="8">
        <v>29</v>
      </c>
      <c r="FO69" s="8">
        <v>13</v>
      </c>
      <c r="FP69" s="8">
        <v>0</v>
      </c>
      <c r="FQ69" s="8">
        <v>0</v>
      </c>
      <c r="FR69" s="8">
        <v>0</v>
      </c>
      <c r="FS69" s="8">
        <v>0</v>
      </c>
      <c r="FT69" s="8">
        <v>0</v>
      </c>
      <c r="FU69" s="8">
        <v>0</v>
      </c>
      <c r="FV69" s="8">
        <v>0</v>
      </c>
      <c r="FW69" s="8">
        <v>3</v>
      </c>
      <c r="FX69" s="8">
        <v>0</v>
      </c>
      <c r="FY69" s="8">
        <v>64</v>
      </c>
      <c r="FZ69" s="8">
        <v>0</v>
      </c>
      <c r="GA69" s="8">
        <v>0</v>
      </c>
      <c r="GB69" s="8">
        <v>0</v>
      </c>
      <c r="GC69" s="8">
        <v>12</v>
      </c>
      <c r="GD69" s="8">
        <v>4</v>
      </c>
      <c r="GE69" s="8">
        <v>0</v>
      </c>
      <c r="GF69" s="8">
        <v>0</v>
      </c>
      <c r="GG69" s="8">
        <v>0</v>
      </c>
      <c r="GH69" s="8">
        <v>0</v>
      </c>
      <c r="GI69" s="8">
        <v>0</v>
      </c>
      <c r="GJ69" s="8">
        <v>0</v>
      </c>
      <c r="GK69" s="8">
        <v>0</v>
      </c>
      <c r="GL69" s="8"/>
      <c r="GM69" s="1">
        <f t="shared" si="27"/>
        <v>3.453125</v>
      </c>
      <c r="GN69" s="1">
        <f t="shared" si="28"/>
        <v>1.4184039920532581</v>
      </c>
      <c r="GO69" s="3">
        <f t="shared" si="29"/>
        <v>1</v>
      </c>
      <c r="GQ69" s="11">
        <v>0.25</v>
      </c>
      <c r="GR69" s="8">
        <v>0</v>
      </c>
      <c r="GS69" s="8">
        <v>0</v>
      </c>
      <c r="GT69" s="8">
        <v>0</v>
      </c>
      <c r="GU69" s="8">
        <v>0</v>
      </c>
      <c r="GW69" s="8">
        <v>31</v>
      </c>
      <c r="GX69" s="8">
        <v>0</v>
      </c>
      <c r="GY69" s="8">
        <v>0</v>
      </c>
      <c r="GZ69" s="8">
        <v>0</v>
      </c>
      <c r="HA69" s="8">
        <v>0</v>
      </c>
      <c r="HD69" s="8">
        <v>0</v>
      </c>
      <c r="HE69" s="8">
        <v>0</v>
      </c>
      <c r="HF69" s="8">
        <v>0</v>
      </c>
      <c r="HG69" s="8">
        <v>9</v>
      </c>
      <c r="HI69" s="8">
        <v>48</v>
      </c>
      <c r="HJ69" s="8">
        <v>23</v>
      </c>
      <c r="HK69" s="8">
        <v>17</v>
      </c>
      <c r="HL69" s="8">
        <v>0</v>
      </c>
      <c r="HM69" s="8">
        <v>3</v>
      </c>
      <c r="HN69" s="8">
        <v>0</v>
      </c>
      <c r="HP69" s="8">
        <v>35</v>
      </c>
      <c r="HQ69" s="8">
        <v>35</v>
      </c>
      <c r="HS69" s="8">
        <v>62</v>
      </c>
      <c r="HU69" s="8">
        <v>0</v>
      </c>
      <c r="HV69" s="8">
        <v>0</v>
      </c>
      <c r="HW69" s="8">
        <v>0</v>
      </c>
      <c r="HX69" s="8">
        <v>0</v>
      </c>
      <c r="HY69" s="8">
        <v>0</v>
      </c>
      <c r="IA69" s="8">
        <v>30</v>
      </c>
      <c r="IC69" s="8">
        <v>6</v>
      </c>
      <c r="IG69" s="8">
        <v>6</v>
      </c>
      <c r="IH69" s="8">
        <v>3</v>
      </c>
      <c r="IJ69" s="8">
        <v>0</v>
      </c>
      <c r="IK69" s="8">
        <v>0</v>
      </c>
      <c r="IL69" s="8">
        <v>70</v>
      </c>
      <c r="IM69" s="8">
        <v>0</v>
      </c>
      <c r="IN69" s="8">
        <v>0</v>
      </c>
      <c r="IO69" s="8">
        <v>0</v>
      </c>
      <c r="IR69" s="8">
        <v>0</v>
      </c>
      <c r="IS69" s="8">
        <v>78</v>
      </c>
      <c r="IT69" s="8">
        <v>6</v>
      </c>
      <c r="IU69" s="8">
        <v>5</v>
      </c>
      <c r="IZ69" s="1">
        <f t="shared" si="30"/>
        <v>11.390243902439025</v>
      </c>
      <c r="JA69" s="1">
        <f t="shared" si="31"/>
        <v>3.2360164552289885</v>
      </c>
      <c r="JB69" s="3">
        <f t="shared" si="32"/>
        <v>0.69491525423728817</v>
      </c>
      <c r="JD69" s="11">
        <v>0.25</v>
      </c>
      <c r="JE69" s="8">
        <v>0</v>
      </c>
      <c r="JF69" s="8">
        <v>31</v>
      </c>
      <c r="JG69" s="8">
        <v>0</v>
      </c>
      <c r="JH69" s="8">
        <v>30</v>
      </c>
      <c r="JI69" s="8">
        <v>0</v>
      </c>
      <c r="JJ69" s="8">
        <v>19</v>
      </c>
      <c r="JK69" s="8">
        <v>5</v>
      </c>
      <c r="JL69" s="8">
        <v>3</v>
      </c>
      <c r="JM69" s="8">
        <v>6</v>
      </c>
      <c r="JN69" s="8">
        <v>0</v>
      </c>
      <c r="JO69" s="8">
        <v>0</v>
      </c>
      <c r="JP69" s="8">
        <v>0</v>
      </c>
      <c r="JQ69" s="8">
        <v>0</v>
      </c>
      <c r="JR69" s="8">
        <v>0</v>
      </c>
      <c r="JS69" s="8">
        <v>0</v>
      </c>
      <c r="JT69" s="8">
        <v>0</v>
      </c>
      <c r="JU69" s="8">
        <v>0</v>
      </c>
      <c r="JV69" s="8">
        <v>0</v>
      </c>
      <c r="JW69" s="8">
        <v>0</v>
      </c>
      <c r="JX69" s="8">
        <v>0</v>
      </c>
      <c r="JY69" s="8">
        <v>14</v>
      </c>
      <c r="JZ69" s="8">
        <v>0</v>
      </c>
      <c r="KA69" s="8">
        <v>0</v>
      </c>
      <c r="KB69" s="8">
        <v>0</v>
      </c>
      <c r="KC69" s="8">
        <v>0</v>
      </c>
      <c r="KD69" s="8">
        <v>0</v>
      </c>
      <c r="KE69" s="8">
        <v>0</v>
      </c>
      <c r="KF69" s="8">
        <v>0</v>
      </c>
      <c r="KG69" s="8">
        <v>0</v>
      </c>
      <c r="KH69" s="8">
        <v>0</v>
      </c>
      <c r="KI69" s="8">
        <v>0</v>
      </c>
      <c r="KJ69" s="8">
        <v>0</v>
      </c>
      <c r="KK69" s="8">
        <v>0</v>
      </c>
      <c r="KL69" s="8">
        <v>0</v>
      </c>
      <c r="KM69" s="8">
        <v>0</v>
      </c>
      <c r="KN69" s="8">
        <v>0</v>
      </c>
      <c r="KO69" s="8">
        <v>0</v>
      </c>
      <c r="KP69" s="8">
        <v>0</v>
      </c>
      <c r="KQ69" s="8">
        <v>0</v>
      </c>
      <c r="KR69" s="8">
        <v>0</v>
      </c>
      <c r="KS69" s="8">
        <v>0</v>
      </c>
      <c r="KT69" s="8">
        <v>0</v>
      </c>
      <c r="KU69" s="8">
        <v>0</v>
      </c>
      <c r="KV69" s="8">
        <v>27</v>
      </c>
      <c r="KX69" s="8">
        <v>0</v>
      </c>
      <c r="KY69" s="8">
        <v>0</v>
      </c>
      <c r="KZ69" s="8">
        <v>28</v>
      </c>
      <c r="LA69" s="8">
        <v>0</v>
      </c>
      <c r="LB69" s="8">
        <v>6</v>
      </c>
      <c r="LC69" s="8">
        <v>0</v>
      </c>
      <c r="LD69" s="8">
        <v>0</v>
      </c>
      <c r="LE69" s="8">
        <v>0</v>
      </c>
      <c r="LF69" s="8">
        <v>0</v>
      </c>
      <c r="LG69" s="8">
        <v>0</v>
      </c>
      <c r="LH69" s="8">
        <v>0</v>
      </c>
      <c r="LI69" s="8">
        <v>0</v>
      </c>
      <c r="LJ69" s="8">
        <v>4</v>
      </c>
      <c r="LK69" s="8">
        <v>0</v>
      </c>
      <c r="LL69" s="8">
        <v>0</v>
      </c>
      <c r="LM69" s="8">
        <v>0</v>
      </c>
      <c r="LN69" s="8">
        <v>15</v>
      </c>
      <c r="LO69" s="8">
        <v>0</v>
      </c>
      <c r="LP69" s="8">
        <v>0</v>
      </c>
      <c r="LR69" s="1">
        <f t="shared" si="33"/>
        <v>2.9841269841269842</v>
      </c>
      <c r="LS69" s="1">
        <f t="shared" si="34"/>
        <v>0.97550440259060989</v>
      </c>
      <c r="LT69" s="3">
        <f t="shared" si="35"/>
        <v>0.984375</v>
      </c>
      <c r="LV69" s="11">
        <v>0.25</v>
      </c>
      <c r="LX69" s="8">
        <v>0</v>
      </c>
      <c r="LY69" s="8">
        <v>1</v>
      </c>
      <c r="LZ69" s="8">
        <v>6</v>
      </c>
      <c r="MB69" s="8">
        <v>0</v>
      </c>
      <c r="MC69" s="8">
        <v>0</v>
      </c>
      <c r="ME69" s="8">
        <v>0</v>
      </c>
      <c r="MF69" s="8">
        <v>0</v>
      </c>
      <c r="MG69" s="8">
        <v>11</v>
      </c>
      <c r="MH69" s="8">
        <v>0</v>
      </c>
      <c r="MI69" s="8">
        <v>0</v>
      </c>
      <c r="MJ69" s="8">
        <v>0</v>
      </c>
      <c r="MK69" s="8">
        <v>30</v>
      </c>
      <c r="ML69" s="8">
        <v>1</v>
      </c>
      <c r="MM69" s="8">
        <v>0</v>
      </c>
      <c r="MN69" s="8">
        <v>7</v>
      </c>
      <c r="MO69" s="8">
        <v>0</v>
      </c>
      <c r="MP69" s="8">
        <v>0</v>
      </c>
      <c r="MQ69" s="8">
        <v>0</v>
      </c>
      <c r="MR69" s="8">
        <v>59</v>
      </c>
      <c r="MS69" s="8">
        <v>15</v>
      </c>
      <c r="MT69" s="8">
        <v>0</v>
      </c>
      <c r="MU69" s="8">
        <v>0</v>
      </c>
      <c r="MV69" s="8">
        <v>0</v>
      </c>
      <c r="MX69" s="8">
        <v>36</v>
      </c>
      <c r="MY69" s="8">
        <v>26</v>
      </c>
      <c r="MZ69" s="8">
        <v>0</v>
      </c>
      <c r="NA69" s="8">
        <v>0</v>
      </c>
      <c r="NB69" s="8">
        <v>0</v>
      </c>
      <c r="NC69" s="8">
        <v>0</v>
      </c>
      <c r="ND69" s="8">
        <v>44</v>
      </c>
      <c r="NF69" s="8">
        <v>18</v>
      </c>
      <c r="NG69" s="8">
        <v>0</v>
      </c>
      <c r="NH69" s="8">
        <v>0</v>
      </c>
      <c r="NI69" s="8">
        <v>0</v>
      </c>
      <c r="NJ69" s="8">
        <v>31</v>
      </c>
      <c r="NL69" s="8">
        <v>0</v>
      </c>
      <c r="NM69" s="8">
        <v>1</v>
      </c>
      <c r="NP69" s="8">
        <v>0</v>
      </c>
      <c r="NQ69" s="8">
        <v>0</v>
      </c>
      <c r="NS69" s="8">
        <v>31</v>
      </c>
      <c r="NU69" s="1">
        <f t="shared" si="36"/>
        <v>7.9249999999999998</v>
      </c>
      <c r="NV69" s="1">
        <f t="shared" si="37"/>
        <v>2.3283061687382558</v>
      </c>
      <c r="NW69" s="3">
        <f t="shared" si="38"/>
        <v>0.81632653061224492</v>
      </c>
    </row>
    <row r="70" spans="1:387" x14ac:dyDescent="0.55000000000000004">
      <c r="A70" s="11">
        <v>0.27083333333333331</v>
      </c>
      <c r="B70" s="8">
        <v>12</v>
      </c>
      <c r="C70" s="8">
        <v>22</v>
      </c>
      <c r="D70" s="8">
        <v>18</v>
      </c>
      <c r="E70" s="8">
        <v>74</v>
      </c>
      <c r="F70" s="8">
        <v>0</v>
      </c>
      <c r="G70" s="8">
        <v>15</v>
      </c>
      <c r="H70" s="8">
        <v>28</v>
      </c>
      <c r="I70" s="8">
        <v>6</v>
      </c>
      <c r="J70" s="8">
        <v>0</v>
      </c>
      <c r="K70" s="8">
        <v>0</v>
      </c>
      <c r="L70" s="8">
        <v>0</v>
      </c>
      <c r="M70" s="8">
        <v>2</v>
      </c>
      <c r="N70" s="8">
        <v>0</v>
      </c>
      <c r="O70" s="8">
        <v>32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17</v>
      </c>
      <c r="V70" s="8">
        <v>2</v>
      </c>
      <c r="W70" s="8">
        <v>0</v>
      </c>
      <c r="X70" s="8">
        <v>12</v>
      </c>
      <c r="Y70" s="8">
        <v>0</v>
      </c>
      <c r="Z70" s="8">
        <v>0</v>
      </c>
      <c r="AA70" s="8">
        <v>0</v>
      </c>
      <c r="AB70" s="8">
        <v>0</v>
      </c>
      <c r="AC70" s="8">
        <v>19</v>
      </c>
      <c r="AD70" s="8">
        <v>0</v>
      </c>
      <c r="AE70" s="8">
        <v>0</v>
      </c>
      <c r="AF70" s="8">
        <v>0</v>
      </c>
      <c r="AG70" s="8">
        <v>26</v>
      </c>
      <c r="AH70" s="8">
        <v>0</v>
      </c>
      <c r="AI70" s="8">
        <v>6</v>
      </c>
      <c r="AJ70" s="8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/>
      <c r="AR70" s="8">
        <v>2</v>
      </c>
      <c r="AS70" s="8">
        <v>2</v>
      </c>
      <c r="AT70" s="8">
        <v>0</v>
      </c>
      <c r="AU70" s="8">
        <v>12</v>
      </c>
      <c r="AV70" s="8">
        <v>0</v>
      </c>
      <c r="AW70" s="8">
        <v>0</v>
      </c>
      <c r="AX70" s="8">
        <v>17</v>
      </c>
      <c r="AY70" s="8">
        <v>16</v>
      </c>
      <c r="AZ70" s="8">
        <v>10</v>
      </c>
      <c r="BA70" s="8">
        <v>17</v>
      </c>
      <c r="BB70" s="8">
        <v>0</v>
      </c>
      <c r="BC70" s="8">
        <v>0</v>
      </c>
      <c r="BD70" s="8">
        <v>2</v>
      </c>
      <c r="BE70" s="8">
        <v>0</v>
      </c>
      <c r="BF70" s="8">
        <v>0</v>
      </c>
      <c r="BG70" s="8">
        <v>0</v>
      </c>
      <c r="BH70" s="8">
        <v>0</v>
      </c>
      <c r="BJ70" s="1">
        <f t="shared" si="21"/>
        <v>6.3620689655172411</v>
      </c>
      <c r="BK70" s="1">
        <f t="shared" si="22"/>
        <v>1.6271847941839654</v>
      </c>
      <c r="BL70" s="3">
        <f t="shared" si="26"/>
        <v>0.98305084745762716</v>
      </c>
      <c r="BM70" s="2"/>
      <c r="BN70" s="11">
        <v>0.27083333333333331</v>
      </c>
      <c r="BO70" s="8">
        <v>5</v>
      </c>
      <c r="BP70" s="8">
        <v>1</v>
      </c>
      <c r="BQ70" s="8">
        <v>31</v>
      </c>
      <c r="BR70" s="8">
        <v>12</v>
      </c>
      <c r="BS70" s="8">
        <v>0</v>
      </c>
      <c r="BT70" s="8">
        <v>0</v>
      </c>
      <c r="BV70" s="8">
        <v>2</v>
      </c>
      <c r="BW70" s="8">
        <v>11</v>
      </c>
      <c r="BX70" s="8">
        <v>25</v>
      </c>
      <c r="BY70" s="8">
        <v>37</v>
      </c>
      <c r="BZ70" s="8">
        <v>0</v>
      </c>
      <c r="CA70" s="8">
        <v>39</v>
      </c>
      <c r="CC70" s="8">
        <v>0</v>
      </c>
      <c r="CD70" s="8">
        <v>0</v>
      </c>
      <c r="CF70" s="8">
        <v>0</v>
      </c>
      <c r="CG70" s="8">
        <v>36</v>
      </c>
      <c r="CH70" s="8">
        <v>0</v>
      </c>
      <c r="CK70" s="8">
        <v>3</v>
      </c>
      <c r="CN70" s="8">
        <v>11</v>
      </c>
      <c r="CP70" s="8">
        <v>3</v>
      </c>
      <c r="CQ70" s="8">
        <v>2</v>
      </c>
      <c r="CR70" s="8">
        <v>5</v>
      </c>
      <c r="CS70" s="8">
        <v>5</v>
      </c>
      <c r="CT70" s="8">
        <v>26</v>
      </c>
      <c r="CU70" s="8">
        <v>0</v>
      </c>
      <c r="CV70" s="8">
        <v>0</v>
      </c>
      <c r="CW70" s="8">
        <v>13</v>
      </c>
      <c r="CX70" s="8">
        <v>0</v>
      </c>
      <c r="CY70" s="8">
        <v>29</v>
      </c>
      <c r="CZ70" s="8">
        <v>0</v>
      </c>
      <c r="DA70" s="8">
        <v>9</v>
      </c>
      <c r="DB70" s="8">
        <v>0</v>
      </c>
      <c r="DD70" s="8">
        <v>8</v>
      </c>
      <c r="DE70" s="8">
        <v>0</v>
      </c>
      <c r="DF70" s="8">
        <v>40</v>
      </c>
      <c r="DG70" s="8">
        <v>35</v>
      </c>
      <c r="DH70" s="8">
        <v>0</v>
      </c>
      <c r="DJ70" s="8">
        <v>0</v>
      </c>
      <c r="DK70" s="8">
        <v>0</v>
      </c>
      <c r="DL70" s="8">
        <v>18</v>
      </c>
      <c r="DM70" s="8">
        <v>0</v>
      </c>
      <c r="DN70" s="8">
        <v>20</v>
      </c>
      <c r="DO70" s="8">
        <v>2</v>
      </c>
      <c r="DP70" s="8">
        <v>17</v>
      </c>
      <c r="DR70" s="8">
        <v>1</v>
      </c>
      <c r="DS70" s="8">
        <v>47</v>
      </c>
      <c r="DU70" s="1">
        <f t="shared" si="23"/>
        <v>10.717391304347826</v>
      </c>
      <c r="DV70" s="1">
        <f t="shared" si="24"/>
        <v>2.068784105424784</v>
      </c>
      <c r="DW70" s="3">
        <f t="shared" si="25"/>
        <v>0.80701754385964908</v>
      </c>
      <c r="DY70" s="11">
        <v>0.27083333333333331</v>
      </c>
      <c r="DZ70" s="8">
        <v>17</v>
      </c>
      <c r="EA70" s="8">
        <v>0</v>
      </c>
      <c r="EB70" s="8">
        <v>0</v>
      </c>
      <c r="EC70" s="8">
        <v>0</v>
      </c>
      <c r="ED70" s="8">
        <v>0</v>
      </c>
      <c r="EE70" s="8">
        <v>0</v>
      </c>
      <c r="EF70" s="8">
        <v>0</v>
      </c>
      <c r="EG70" s="8">
        <v>0</v>
      </c>
      <c r="EH70" s="8">
        <v>0</v>
      </c>
      <c r="EI70" s="8">
        <v>0</v>
      </c>
      <c r="EJ70" s="8">
        <v>0</v>
      </c>
      <c r="EK70" s="8">
        <v>0</v>
      </c>
      <c r="EL70" s="8">
        <v>0</v>
      </c>
      <c r="EM70" s="8">
        <v>41</v>
      </c>
      <c r="EN70" s="8">
        <v>17</v>
      </c>
      <c r="EO70" s="8">
        <v>0</v>
      </c>
      <c r="EP70" s="8">
        <v>18</v>
      </c>
      <c r="EQ70" s="8">
        <v>0</v>
      </c>
      <c r="ER70" s="8">
        <v>23</v>
      </c>
      <c r="ES70" s="8">
        <v>0</v>
      </c>
      <c r="ET70" s="8">
        <v>0</v>
      </c>
      <c r="EU70" s="8">
        <v>0</v>
      </c>
      <c r="EV70" s="8">
        <v>0</v>
      </c>
      <c r="EW70" s="8">
        <v>0</v>
      </c>
      <c r="EX70" s="8">
        <v>0</v>
      </c>
      <c r="EY70" s="8">
        <v>0</v>
      </c>
      <c r="EZ70" s="8">
        <v>0</v>
      </c>
      <c r="FA70" s="8">
        <v>0</v>
      </c>
      <c r="FB70" s="8">
        <v>0</v>
      </c>
      <c r="FC70" s="8">
        <v>10</v>
      </c>
      <c r="FD70" s="8">
        <v>13</v>
      </c>
      <c r="FE70" s="8">
        <v>75</v>
      </c>
      <c r="FF70" s="8">
        <v>0</v>
      </c>
      <c r="FG70" s="8">
        <v>0</v>
      </c>
      <c r="FH70" s="8">
        <v>0</v>
      </c>
      <c r="FI70" s="8">
        <v>7</v>
      </c>
      <c r="FJ70" s="8">
        <v>0</v>
      </c>
      <c r="FK70" s="8">
        <v>0</v>
      </c>
      <c r="FL70" s="8">
        <v>2</v>
      </c>
      <c r="FM70" s="8">
        <v>4</v>
      </c>
      <c r="FN70" s="8">
        <v>1</v>
      </c>
      <c r="FO70" s="8">
        <v>0</v>
      </c>
      <c r="FP70" s="8">
        <v>0</v>
      </c>
      <c r="FQ70" s="8">
        <v>29</v>
      </c>
      <c r="FR70" s="8">
        <v>0</v>
      </c>
      <c r="FS70" s="8">
        <v>0</v>
      </c>
      <c r="FT70" s="8">
        <v>0</v>
      </c>
      <c r="FU70" s="8">
        <v>0</v>
      </c>
      <c r="FV70" s="8">
        <v>0</v>
      </c>
      <c r="FW70" s="8">
        <v>0</v>
      </c>
      <c r="FX70" s="8">
        <v>1</v>
      </c>
      <c r="FY70" s="8">
        <v>70</v>
      </c>
      <c r="FZ70" s="8">
        <v>0</v>
      </c>
      <c r="GA70" s="8">
        <v>48</v>
      </c>
      <c r="GB70" s="8">
        <v>0</v>
      </c>
      <c r="GC70" s="8">
        <v>0</v>
      </c>
      <c r="GD70" s="8">
        <v>0</v>
      </c>
      <c r="GE70" s="8">
        <v>0</v>
      </c>
      <c r="GF70" s="8">
        <v>0</v>
      </c>
      <c r="GG70" s="8">
        <v>0</v>
      </c>
      <c r="GH70" s="8">
        <v>0</v>
      </c>
      <c r="GI70" s="8">
        <v>67</v>
      </c>
      <c r="GJ70" s="8">
        <v>0</v>
      </c>
      <c r="GK70" s="8">
        <v>0</v>
      </c>
      <c r="GL70" s="8"/>
      <c r="GM70" s="1">
        <f t="shared" si="27"/>
        <v>6.921875</v>
      </c>
      <c r="GN70" s="1">
        <f t="shared" si="28"/>
        <v>2.1446112663788206</v>
      </c>
      <c r="GO70" s="3">
        <f t="shared" si="29"/>
        <v>1</v>
      </c>
      <c r="GQ70" s="11">
        <v>0.27083333333333331</v>
      </c>
      <c r="GR70" s="8">
        <v>0</v>
      </c>
      <c r="GS70" s="8">
        <v>7</v>
      </c>
      <c r="GT70" s="8">
        <v>0</v>
      </c>
      <c r="GU70" s="8">
        <v>0</v>
      </c>
      <c r="GW70" s="8">
        <v>14</v>
      </c>
      <c r="GX70" s="8">
        <v>20</v>
      </c>
      <c r="GY70" s="8">
        <v>36</v>
      </c>
      <c r="GZ70" s="8">
        <v>8</v>
      </c>
      <c r="HA70" s="8">
        <v>0</v>
      </c>
      <c r="HD70" s="8">
        <v>0</v>
      </c>
      <c r="HE70" s="8">
        <v>56</v>
      </c>
      <c r="HF70" s="8">
        <v>0</v>
      </c>
      <c r="HG70" s="8">
        <v>9</v>
      </c>
      <c r="HI70" s="8">
        <v>49</v>
      </c>
      <c r="HJ70" s="8">
        <v>15</v>
      </c>
      <c r="HK70" s="8">
        <v>32</v>
      </c>
      <c r="HL70" s="8">
        <v>32</v>
      </c>
      <c r="HM70" s="8">
        <v>47</v>
      </c>
      <c r="HN70" s="8">
        <v>0</v>
      </c>
      <c r="HP70" s="8">
        <v>44</v>
      </c>
      <c r="HQ70" s="8">
        <v>23</v>
      </c>
      <c r="HS70" s="8">
        <v>41</v>
      </c>
      <c r="HU70" s="8">
        <v>0</v>
      </c>
      <c r="HV70" s="8">
        <v>0</v>
      </c>
      <c r="HW70" s="8">
        <v>0</v>
      </c>
      <c r="HX70" s="8">
        <v>0</v>
      </c>
      <c r="HY70" s="8">
        <v>0</v>
      </c>
      <c r="IA70" s="8">
        <v>25</v>
      </c>
      <c r="IC70" s="8">
        <v>41</v>
      </c>
      <c r="IG70" s="8">
        <v>7</v>
      </c>
      <c r="IH70" s="8">
        <v>92</v>
      </c>
      <c r="IJ70" s="8">
        <v>0</v>
      </c>
      <c r="IK70" s="8">
        <v>0</v>
      </c>
      <c r="IL70" s="8">
        <v>60</v>
      </c>
      <c r="IM70" s="8">
        <v>0</v>
      </c>
      <c r="IN70" s="8">
        <v>0</v>
      </c>
      <c r="IO70" s="8">
        <v>0</v>
      </c>
      <c r="IR70" s="8">
        <v>0</v>
      </c>
      <c r="IS70" s="8">
        <v>61</v>
      </c>
      <c r="IT70" s="8">
        <v>47</v>
      </c>
      <c r="IU70" s="8">
        <v>3</v>
      </c>
      <c r="IZ70" s="1">
        <f t="shared" si="30"/>
        <v>18.756097560975611</v>
      </c>
      <c r="JA70" s="1">
        <f t="shared" si="31"/>
        <v>3.6780131977317421</v>
      </c>
      <c r="JB70" s="3">
        <f t="shared" si="32"/>
        <v>0.69491525423728817</v>
      </c>
      <c r="JD70" s="11">
        <v>0.27083333333333331</v>
      </c>
      <c r="JE70" s="8">
        <v>0</v>
      </c>
      <c r="JF70" s="8">
        <v>13</v>
      </c>
      <c r="JG70" s="8">
        <v>0</v>
      </c>
      <c r="JH70" s="8">
        <v>47</v>
      </c>
      <c r="JI70" s="8">
        <v>0</v>
      </c>
      <c r="JJ70" s="8">
        <v>15</v>
      </c>
      <c r="JK70" s="8">
        <v>33</v>
      </c>
      <c r="JL70" s="8">
        <v>0</v>
      </c>
      <c r="JM70" s="8">
        <v>47</v>
      </c>
      <c r="JN70" s="8">
        <v>0</v>
      </c>
      <c r="JO70" s="8">
        <v>0</v>
      </c>
      <c r="JP70" s="8">
        <v>0</v>
      </c>
      <c r="JQ70" s="8">
        <v>0</v>
      </c>
      <c r="JR70" s="8">
        <v>0</v>
      </c>
      <c r="JS70" s="8">
        <v>1</v>
      </c>
      <c r="JT70" s="8">
        <v>0</v>
      </c>
      <c r="JU70" s="8">
        <v>0</v>
      </c>
      <c r="JV70" s="8">
        <v>0</v>
      </c>
      <c r="JW70" s="8">
        <v>0</v>
      </c>
      <c r="JX70" s="8">
        <v>0</v>
      </c>
      <c r="JY70" s="8">
        <v>1</v>
      </c>
      <c r="JZ70" s="8">
        <v>0</v>
      </c>
      <c r="KA70" s="8">
        <v>0</v>
      </c>
      <c r="KB70" s="8">
        <v>0</v>
      </c>
      <c r="KC70" s="8">
        <v>0</v>
      </c>
      <c r="KD70" s="8">
        <v>0</v>
      </c>
      <c r="KE70" s="8">
        <v>0</v>
      </c>
      <c r="KF70" s="8">
        <v>0</v>
      </c>
      <c r="KG70" s="8">
        <v>0</v>
      </c>
      <c r="KH70" s="8">
        <v>0</v>
      </c>
      <c r="KI70" s="8">
        <v>0</v>
      </c>
      <c r="KJ70" s="8">
        <v>0</v>
      </c>
      <c r="KK70" s="8">
        <v>0</v>
      </c>
      <c r="KL70" s="8">
        <v>0</v>
      </c>
      <c r="KM70" s="8">
        <v>4</v>
      </c>
      <c r="KN70" s="8">
        <v>0</v>
      </c>
      <c r="KO70" s="8">
        <v>0</v>
      </c>
      <c r="KP70" s="8">
        <v>0</v>
      </c>
      <c r="KQ70" s="8">
        <v>0</v>
      </c>
      <c r="KR70" s="8">
        <v>0</v>
      </c>
      <c r="KS70" s="8">
        <v>38</v>
      </c>
      <c r="KT70" s="8">
        <v>0</v>
      </c>
      <c r="KU70" s="8">
        <v>0</v>
      </c>
      <c r="KV70" s="8">
        <v>0</v>
      </c>
      <c r="KX70" s="8">
        <v>0</v>
      </c>
      <c r="KY70" s="8">
        <v>0</v>
      </c>
      <c r="KZ70" s="8">
        <v>5</v>
      </c>
      <c r="LA70" s="8">
        <v>19</v>
      </c>
      <c r="LB70" s="8">
        <v>45</v>
      </c>
      <c r="LC70" s="8">
        <v>0</v>
      </c>
      <c r="LD70" s="8">
        <v>0</v>
      </c>
      <c r="LE70" s="8">
        <v>0</v>
      </c>
      <c r="LF70" s="8">
        <v>0</v>
      </c>
      <c r="LG70" s="8">
        <v>77</v>
      </c>
      <c r="LH70" s="8">
        <v>0</v>
      </c>
      <c r="LI70" s="8">
        <v>0</v>
      </c>
      <c r="LJ70" s="8">
        <v>3</v>
      </c>
      <c r="LK70" s="8">
        <v>0</v>
      </c>
      <c r="LL70" s="8">
        <v>24</v>
      </c>
      <c r="LM70" s="8">
        <v>0</v>
      </c>
      <c r="LN70" s="8">
        <v>8</v>
      </c>
      <c r="LO70" s="8">
        <v>58</v>
      </c>
      <c r="LP70" s="8">
        <v>3</v>
      </c>
      <c r="LR70" s="1">
        <f t="shared" si="33"/>
        <v>7</v>
      </c>
      <c r="LS70" s="1">
        <f t="shared" si="34"/>
        <v>2.063879990319041</v>
      </c>
      <c r="LT70" s="3">
        <f t="shared" si="35"/>
        <v>0.984375</v>
      </c>
      <c r="LV70" s="11">
        <v>0.27083333333333331</v>
      </c>
      <c r="LX70" s="8">
        <v>0</v>
      </c>
      <c r="LY70" s="8">
        <v>4</v>
      </c>
      <c r="LZ70" s="8">
        <v>0</v>
      </c>
      <c r="MB70" s="8">
        <v>3</v>
      </c>
      <c r="MC70" s="8">
        <v>4</v>
      </c>
      <c r="ME70" s="8">
        <v>0</v>
      </c>
      <c r="MF70" s="8">
        <v>0</v>
      </c>
      <c r="MG70" s="8">
        <v>50</v>
      </c>
      <c r="MH70" s="8">
        <v>0</v>
      </c>
      <c r="MI70" s="8">
        <v>0</v>
      </c>
      <c r="MJ70" s="8">
        <v>0</v>
      </c>
      <c r="MK70" s="8">
        <v>18</v>
      </c>
      <c r="ML70" s="8">
        <v>1</v>
      </c>
      <c r="MM70" s="8">
        <v>0</v>
      </c>
      <c r="MN70" s="8">
        <v>4</v>
      </c>
      <c r="MO70" s="8">
        <v>0</v>
      </c>
      <c r="MP70" s="8">
        <v>0</v>
      </c>
      <c r="MQ70" s="8">
        <v>0</v>
      </c>
      <c r="MR70" s="8">
        <v>28</v>
      </c>
      <c r="MS70" s="8">
        <v>0</v>
      </c>
      <c r="MT70" s="8">
        <v>0</v>
      </c>
      <c r="MU70" s="8">
        <v>0</v>
      </c>
      <c r="MV70" s="8">
        <v>0</v>
      </c>
      <c r="MX70" s="8">
        <v>22</v>
      </c>
      <c r="MY70" s="8">
        <v>19</v>
      </c>
      <c r="MZ70" s="8">
        <v>0</v>
      </c>
      <c r="NA70" s="8">
        <v>22</v>
      </c>
      <c r="NB70" s="8">
        <v>0</v>
      </c>
      <c r="NC70" s="8">
        <v>0</v>
      </c>
      <c r="ND70" s="8">
        <v>43</v>
      </c>
      <c r="NF70" s="8">
        <v>3</v>
      </c>
      <c r="NG70" s="8">
        <v>0</v>
      </c>
      <c r="NH70" s="8">
        <v>29</v>
      </c>
      <c r="NI70" s="8">
        <v>0</v>
      </c>
      <c r="NJ70" s="8">
        <v>42</v>
      </c>
      <c r="NL70" s="8">
        <v>0</v>
      </c>
      <c r="NM70" s="8">
        <v>1</v>
      </c>
      <c r="NP70" s="8">
        <v>0</v>
      </c>
      <c r="NQ70" s="8">
        <v>47</v>
      </c>
      <c r="NS70" s="8">
        <v>30</v>
      </c>
      <c r="NU70" s="1">
        <f t="shared" si="36"/>
        <v>9.25</v>
      </c>
      <c r="NV70" s="1">
        <f t="shared" si="37"/>
        <v>2.4212600025606501</v>
      </c>
      <c r="NW70" s="3">
        <f t="shared" si="38"/>
        <v>0.81632653061224492</v>
      </c>
    </row>
    <row r="71" spans="1:387" x14ac:dyDescent="0.55000000000000004">
      <c r="A71" s="11">
        <v>0.29166666666666669</v>
      </c>
      <c r="B71" s="8">
        <v>33</v>
      </c>
      <c r="C71" s="8">
        <v>44</v>
      </c>
      <c r="D71" s="8">
        <v>25</v>
      </c>
      <c r="E71" s="8">
        <v>33</v>
      </c>
      <c r="F71" s="8">
        <v>0</v>
      </c>
      <c r="G71" s="8">
        <v>47</v>
      </c>
      <c r="H71" s="8">
        <v>26</v>
      </c>
      <c r="I71" s="8">
        <v>0</v>
      </c>
      <c r="J71" s="8">
        <v>48</v>
      </c>
      <c r="K71" s="8">
        <v>0</v>
      </c>
      <c r="L71" s="8">
        <v>14</v>
      </c>
      <c r="M71" s="8">
        <v>19</v>
      </c>
      <c r="N71" s="8">
        <v>6</v>
      </c>
      <c r="O71" s="8">
        <v>8</v>
      </c>
      <c r="P71" s="8">
        <v>10</v>
      </c>
      <c r="Q71" s="8">
        <v>6</v>
      </c>
      <c r="R71" s="8">
        <v>21</v>
      </c>
      <c r="S71" s="8">
        <v>33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5</v>
      </c>
      <c r="AB71" s="8">
        <v>0</v>
      </c>
      <c r="AC71" s="8">
        <v>0</v>
      </c>
      <c r="AD71" s="8">
        <v>0</v>
      </c>
      <c r="AE71" s="8">
        <v>0</v>
      </c>
      <c r="AF71" s="8">
        <v>8</v>
      </c>
      <c r="AG71" s="8">
        <v>6</v>
      </c>
      <c r="AH71" s="8">
        <v>20</v>
      </c>
      <c r="AI71" s="8">
        <v>2</v>
      </c>
      <c r="AJ71" s="8">
        <v>0</v>
      </c>
      <c r="AK71" s="8">
        <v>0</v>
      </c>
      <c r="AL71" s="8">
        <v>20</v>
      </c>
      <c r="AM71" s="8">
        <v>20</v>
      </c>
      <c r="AN71" s="8">
        <v>0</v>
      </c>
      <c r="AO71" s="8">
        <v>0</v>
      </c>
      <c r="AP71" s="8">
        <v>0</v>
      </c>
      <c r="AQ71" s="8"/>
      <c r="AR71" s="8">
        <v>18</v>
      </c>
      <c r="AS71" s="8">
        <v>0</v>
      </c>
      <c r="AT71" s="8">
        <v>7</v>
      </c>
      <c r="AU71" s="8">
        <v>2</v>
      </c>
      <c r="AV71" s="8">
        <v>24</v>
      </c>
      <c r="AW71" s="8">
        <v>5</v>
      </c>
      <c r="AX71" s="8">
        <v>0</v>
      </c>
      <c r="AY71" s="8">
        <v>5</v>
      </c>
      <c r="AZ71" s="8">
        <v>0</v>
      </c>
      <c r="BA71" s="8">
        <v>20</v>
      </c>
      <c r="BB71" s="8">
        <v>0</v>
      </c>
      <c r="BC71" s="8">
        <v>7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J71" s="1">
        <f t="shared" si="21"/>
        <v>9.3448275862068968</v>
      </c>
      <c r="BK71" s="1">
        <f t="shared" si="22"/>
        <v>1.7363331557249173</v>
      </c>
      <c r="BL71" s="3">
        <f t="shared" si="26"/>
        <v>0.98305084745762716</v>
      </c>
      <c r="BM71" s="2"/>
      <c r="BN71" s="11">
        <v>0.29166666666666669</v>
      </c>
      <c r="BO71" s="8">
        <v>2</v>
      </c>
      <c r="BP71" s="8">
        <v>20</v>
      </c>
      <c r="BQ71" s="8">
        <v>7</v>
      </c>
      <c r="BR71" s="8">
        <v>0</v>
      </c>
      <c r="BS71" s="8">
        <v>32</v>
      </c>
      <c r="BT71" s="8">
        <v>4</v>
      </c>
      <c r="BV71" s="8">
        <v>0</v>
      </c>
      <c r="BW71" s="8">
        <v>1</v>
      </c>
      <c r="BX71" s="8">
        <v>25</v>
      </c>
      <c r="BY71" s="8">
        <v>24</v>
      </c>
      <c r="BZ71" s="8">
        <v>5</v>
      </c>
      <c r="CA71" s="8">
        <v>5</v>
      </c>
      <c r="CC71" s="8">
        <v>0</v>
      </c>
      <c r="CD71" s="8">
        <v>0</v>
      </c>
      <c r="CF71" s="8">
        <v>16</v>
      </c>
      <c r="CG71" s="8">
        <v>16</v>
      </c>
      <c r="CH71" s="8">
        <v>0</v>
      </c>
      <c r="CK71" s="8">
        <v>16</v>
      </c>
      <c r="CN71" s="8">
        <v>16</v>
      </c>
      <c r="CP71" s="8">
        <v>0</v>
      </c>
      <c r="CQ71" s="8">
        <v>23</v>
      </c>
      <c r="CR71" s="8">
        <v>13</v>
      </c>
      <c r="CS71" s="8">
        <v>0</v>
      </c>
      <c r="CT71" s="8">
        <v>18</v>
      </c>
      <c r="CU71" s="8">
        <v>6</v>
      </c>
      <c r="CV71" s="8">
        <v>0</v>
      </c>
      <c r="CW71" s="8">
        <v>11</v>
      </c>
      <c r="CX71" s="8">
        <v>0</v>
      </c>
      <c r="CY71" s="8">
        <v>9</v>
      </c>
      <c r="CZ71" s="8">
        <v>6</v>
      </c>
      <c r="DA71" s="8">
        <v>32</v>
      </c>
      <c r="DB71" s="8">
        <v>0</v>
      </c>
      <c r="DD71" s="8">
        <v>2</v>
      </c>
      <c r="DE71" s="8">
        <v>0</v>
      </c>
      <c r="DF71" s="8">
        <v>38</v>
      </c>
      <c r="DG71" s="8">
        <v>22</v>
      </c>
      <c r="DH71" s="8">
        <v>0</v>
      </c>
      <c r="DJ71" s="8">
        <v>0</v>
      </c>
      <c r="DK71" s="8">
        <v>4</v>
      </c>
      <c r="DL71" s="8">
        <v>0</v>
      </c>
      <c r="DM71" s="8">
        <v>12</v>
      </c>
      <c r="DN71" s="8">
        <v>42</v>
      </c>
      <c r="DO71" s="8">
        <v>34</v>
      </c>
      <c r="DP71" s="8">
        <v>14</v>
      </c>
      <c r="DR71" s="8">
        <v>0</v>
      </c>
      <c r="DS71" s="8">
        <v>34</v>
      </c>
      <c r="DU71" s="1">
        <f t="shared" si="23"/>
        <v>11.065217391304348</v>
      </c>
      <c r="DV71" s="1">
        <f t="shared" si="24"/>
        <v>1.815234024628007</v>
      </c>
      <c r="DW71" s="3">
        <f t="shared" si="25"/>
        <v>0.80701754385964908</v>
      </c>
      <c r="DY71" s="11">
        <v>0.29166666666666669</v>
      </c>
      <c r="DZ71" s="8">
        <v>0</v>
      </c>
      <c r="EA71" s="8">
        <v>20</v>
      </c>
      <c r="EB71" s="8">
        <v>0</v>
      </c>
      <c r="EC71" s="8">
        <v>0</v>
      </c>
      <c r="ED71" s="8">
        <v>9</v>
      </c>
      <c r="EE71" s="8">
        <v>0</v>
      </c>
      <c r="EF71" s="8">
        <v>0</v>
      </c>
      <c r="EG71" s="8">
        <v>0</v>
      </c>
      <c r="EH71" s="8">
        <v>0</v>
      </c>
      <c r="EI71" s="8">
        <v>0</v>
      </c>
      <c r="EJ71" s="8">
        <v>51</v>
      </c>
      <c r="EK71" s="8">
        <v>0</v>
      </c>
      <c r="EL71" s="8">
        <v>0</v>
      </c>
      <c r="EM71" s="8">
        <v>40</v>
      </c>
      <c r="EN71" s="8">
        <v>69</v>
      </c>
      <c r="EO71" s="8">
        <v>45</v>
      </c>
      <c r="EP71" s="8">
        <v>13</v>
      </c>
      <c r="EQ71" s="8">
        <v>0</v>
      </c>
      <c r="ER71" s="8">
        <v>1</v>
      </c>
      <c r="ES71" s="8">
        <v>0</v>
      </c>
      <c r="ET71" s="8">
        <v>0</v>
      </c>
      <c r="EU71" s="8">
        <v>0</v>
      </c>
      <c r="EV71" s="8">
        <v>0</v>
      </c>
      <c r="EW71" s="8">
        <v>0</v>
      </c>
      <c r="EX71" s="8">
        <v>54</v>
      </c>
      <c r="EY71" s="8">
        <v>33</v>
      </c>
      <c r="EZ71" s="8">
        <v>11</v>
      </c>
      <c r="FA71" s="8">
        <v>0</v>
      </c>
      <c r="FB71" s="8">
        <v>0</v>
      </c>
      <c r="FC71" s="8">
        <v>30</v>
      </c>
      <c r="FD71" s="8">
        <v>0</v>
      </c>
      <c r="FE71" s="8">
        <v>53</v>
      </c>
      <c r="FF71" s="8">
        <v>0</v>
      </c>
      <c r="FG71" s="8">
        <v>2</v>
      </c>
      <c r="FH71" s="8">
        <v>0</v>
      </c>
      <c r="FI71" s="8">
        <v>0</v>
      </c>
      <c r="FJ71" s="8">
        <v>23</v>
      </c>
      <c r="FK71" s="8">
        <v>0</v>
      </c>
      <c r="FL71" s="8">
        <v>37</v>
      </c>
      <c r="FM71" s="8">
        <v>0</v>
      </c>
      <c r="FN71" s="8">
        <v>0</v>
      </c>
      <c r="FO71" s="8">
        <v>0</v>
      </c>
      <c r="FP71" s="8">
        <v>0</v>
      </c>
      <c r="FQ71" s="8">
        <v>54</v>
      </c>
      <c r="FR71" s="8">
        <v>0</v>
      </c>
      <c r="FS71" s="8">
        <v>0</v>
      </c>
      <c r="FT71" s="8">
        <v>0</v>
      </c>
      <c r="FU71" s="8">
        <v>12</v>
      </c>
      <c r="FV71" s="8">
        <v>0</v>
      </c>
      <c r="FW71" s="8">
        <v>0</v>
      </c>
      <c r="FX71" s="8">
        <v>0</v>
      </c>
      <c r="FY71" s="8">
        <v>0</v>
      </c>
      <c r="FZ71" s="8">
        <v>0</v>
      </c>
      <c r="GA71" s="8">
        <v>1</v>
      </c>
      <c r="GB71" s="8">
        <v>0</v>
      </c>
      <c r="GC71" s="8">
        <v>0</v>
      </c>
      <c r="GD71" s="8">
        <v>0</v>
      </c>
      <c r="GE71" s="8">
        <v>0</v>
      </c>
      <c r="GF71" s="8">
        <v>0</v>
      </c>
      <c r="GG71" s="8">
        <v>0</v>
      </c>
      <c r="GH71" s="8">
        <v>0</v>
      </c>
      <c r="GI71" s="8">
        <v>52</v>
      </c>
      <c r="GJ71" s="8">
        <v>0</v>
      </c>
      <c r="GK71" s="8">
        <v>0</v>
      </c>
      <c r="GL71" s="8"/>
      <c r="GM71" s="1">
        <f t="shared" si="27"/>
        <v>9.53125</v>
      </c>
      <c r="GN71" s="1">
        <f t="shared" si="28"/>
        <v>2.2998197770574209</v>
      </c>
      <c r="GO71" s="3">
        <f t="shared" si="29"/>
        <v>1</v>
      </c>
      <c r="GQ71" s="11">
        <v>0.29166666666666669</v>
      </c>
      <c r="GR71" s="8">
        <v>0</v>
      </c>
      <c r="GS71" s="8">
        <v>0</v>
      </c>
      <c r="GT71" s="8">
        <v>0</v>
      </c>
      <c r="GU71" s="8">
        <v>0</v>
      </c>
      <c r="GW71" s="8">
        <v>11</v>
      </c>
      <c r="GX71" s="8">
        <v>12</v>
      </c>
      <c r="GY71" s="8">
        <v>0</v>
      </c>
      <c r="GZ71" s="8">
        <v>0</v>
      </c>
      <c r="HA71" s="8">
        <v>0</v>
      </c>
      <c r="HD71" s="8">
        <v>0</v>
      </c>
      <c r="HE71" s="8">
        <v>0</v>
      </c>
      <c r="HF71" s="8">
        <v>0</v>
      </c>
      <c r="HG71" s="8">
        <v>3</v>
      </c>
      <c r="HI71" s="8">
        <v>61</v>
      </c>
      <c r="HJ71" s="8">
        <v>12</v>
      </c>
      <c r="HK71" s="8">
        <v>24</v>
      </c>
      <c r="HL71" s="8">
        <v>54</v>
      </c>
      <c r="HM71" s="8">
        <v>0</v>
      </c>
      <c r="HN71" s="8">
        <v>0</v>
      </c>
      <c r="HP71" s="8">
        <v>18</v>
      </c>
      <c r="HQ71" s="8">
        <v>18</v>
      </c>
      <c r="HS71" s="8">
        <v>46</v>
      </c>
      <c r="HU71" s="8">
        <v>0</v>
      </c>
      <c r="HV71" s="8">
        <v>0</v>
      </c>
      <c r="HW71" s="8">
        <v>32</v>
      </c>
      <c r="HX71" s="8">
        <v>5</v>
      </c>
      <c r="HY71" s="8">
        <v>50</v>
      </c>
      <c r="IA71" s="8">
        <v>16</v>
      </c>
      <c r="IC71" s="8">
        <v>29</v>
      </c>
      <c r="IG71" s="8">
        <v>2</v>
      </c>
      <c r="IH71" s="8">
        <v>61</v>
      </c>
      <c r="IJ71" s="8">
        <v>0</v>
      </c>
      <c r="IK71" s="8">
        <v>0</v>
      </c>
      <c r="IL71" s="8">
        <v>40</v>
      </c>
      <c r="IM71" s="8">
        <v>0</v>
      </c>
      <c r="IN71" s="8">
        <v>0</v>
      </c>
      <c r="IO71" s="8">
        <v>0</v>
      </c>
      <c r="IR71" s="8">
        <v>0</v>
      </c>
      <c r="IS71" s="8">
        <v>68</v>
      </c>
      <c r="IT71" s="8">
        <v>33</v>
      </c>
      <c r="IU71" s="8">
        <v>3</v>
      </c>
      <c r="IZ71" s="1">
        <f t="shared" si="30"/>
        <v>14.585365853658537</v>
      </c>
      <c r="JA71" s="1">
        <f t="shared" si="31"/>
        <v>3.2540735465019872</v>
      </c>
      <c r="JB71" s="3">
        <f t="shared" si="32"/>
        <v>0.69491525423728817</v>
      </c>
      <c r="JD71" s="11">
        <v>0.29166666666666669</v>
      </c>
      <c r="JE71" s="8">
        <v>0</v>
      </c>
      <c r="JF71" s="8">
        <v>17</v>
      </c>
      <c r="JG71" s="8">
        <v>0</v>
      </c>
      <c r="JH71" s="8">
        <v>38</v>
      </c>
      <c r="JI71" s="8">
        <v>0</v>
      </c>
      <c r="JJ71" s="8">
        <v>33</v>
      </c>
      <c r="JK71" s="8">
        <v>5</v>
      </c>
      <c r="JL71" s="8">
        <v>0</v>
      </c>
      <c r="JM71" s="8">
        <v>42</v>
      </c>
      <c r="JN71" s="8">
        <v>0</v>
      </c>
      <c r="JO71" s="8">
        <v>0</v>
      </c>
      <c r="JP71" s="8">
        <v>0</v>
      </c>
      <c r="JQ71" s="8">
        <v>0</v>
      </c>
      <c r="JR71" s="8">
        <v>0</v>
      </c>
      <c r="JS71" s="8">
        <v>8</v>
      </c>
      <c r="JT71" s="8">
        <v>0</v>
      </c>
      <c r="JU71" s="8">
        <v>0</v>
      </c>
      <c r="JV71" s="8">
        <v>0</v>
      </c>
      <c r="JW71" s="8">
        <v>0</v>
      </c>
      <c r="JX71" s="8">
        <v>0</v>
      </c>
      <c r="JY71" s="8">
        <v>57</v>
      </c>
      <c r="JZ71" s="8">
        <v>0</v>
      </c>
      <c r="KA71" s="8">
        <v>0</v>
      </c>
      <c r="KB71" s="8">
        <v>0</v>
      </c>
      <c r="KC71" s="8">
        <v>0</v>
      </c>
      <c r="KD71" s="8">
        <v>0</v>
      </c>
      <c r="KE71" s="8">
        <v>1</v>
      </c>
      <c r="KF71" s="8">
        <v>0</v>
      </c>
      <c r="KG71" s="8">
        <v>0</v>
      </c>
      <c r="KH71" s="8">
        <v>0</v>
      </c>
      <c r="KI71" s="8">
        <v>0</v>
      </c>
      <c r="KJ71" s="8">
        <v>0</v>
      </c>
      <c r="KK71" s="8">
        <v>0</v>
      </c>
      <c r="KL71" s="8">
        <v>0</v>
      </c>
      <c r="KM71" s="8">
        <v>12</v>
      </c>
      <c r="KN71" s="8">
        <v>0</v>
      </c>
      <c r="KO71" s="8">
        <v>0</v>
      </c>
      <c r="KP71" s="8">
        <v>0</v>
      </c>
      <c r="KQ71" s="8">
        <v>14</v>
      </c>
      <c r="KR71" s="8">
        <v>0</v>
      </c>
      <c r="KS71" s="8">
        <v>48</v>
      </c>
      <c r="KT71" s="8">
        <v>0</v>
      </c>
      <c r="KU71" s="8">
        <v>0</v>
      </c>
      <c r="KV71" s="8">
        <v>0</v>
      </c>
      <c r="KX71" s="8">
        <v>0</v>
      </c>
      <c r="KY71" s="8">
        <v>0</v>
      </c>
      <c r="KZ71" s="8">
        <v>0</v>
      </c>
      <c r="LA71" s="8">
        <v>64</v>
      </c>
      <c r="LB71" s="8">
        <v>60</v>
      </c>
      <c r="LC71" s="8">
        <v>0</v>
      </c>
      <c r="LD71" s="8">
        <v>0</v>
      </c>
      <c r="LE71" s="8">
        <v>0</v>
      </c>
      <c r="LF71" s="8">
        <v>0</v>
      </c>
      <c r="LG71" s="8">
        <v>41</v>
      </c>
      <c r="LH71" s="8">
        <v>0</v>
      </c>
      <c r="LI71" s="8">
        <v>0</v>
      </c>
      <c r="LJ71" s="8">
        <v>0</v>
      </c>
      <c r="LK71" s="8">
        <v>0</v>
      </c>
      <c r="LL71" s="8">
        <v>34</v>
      </c>
      <c r="LM71" s="8">
        <v>0</v>
      </c>
      <c r="LN71" s="8">
        <v>25</v>
      </c>
      <c r="LO71" s="8">
        <v>15</v>
      </c>
      <c r="LP71" s="8">
        <v>0</v>
      </c>
      <c r="LR71" s="1">
        <f t="shared" si="33"/>
        <v>8.1587301587301582</v>
      </c>
      <c r="LS71" s="1">
        <f t="shared" si="34"/>
        <v>2.132239344738188</v>
      </c>
      <c r="LT71" s="3">
        <f t="shared" si="35"/>
        <v>0.984375</v>
      </c>
      <c r="LV71" s="11">
        <v>0.29166666666666669</v>
      </c>
      <c r="LX71" s="8">
        <v>26</v>
      </c>
      <c r="LZ71" s="8">
        <v>0</v>
      </c>
      <c r="MB71" s="8">
        <v>0</v>
      </c>
      <c r="MC71" s="8">
        <v>0</v>
      </c>
      <c r="ME71" s="8">
        <v>17</v>
      </c>
      <c r="MF71" s="8">
        <v>0</v>
      </c>
      <c r="MG71" s="8">
        <v>8</v>
      </c>
      <c r="MH71" s="8">
        <v>0</v>
      </c>
      <c r="MI71" s="8">
        <v>0</v>
      </c>
      <c r="MJ71" s="8">
        <v>0</v>
      </c>
      <c r="MK71" s="8">
        <v>0</v>
      </c>
      <c r="ML71" s="8">
        <v>0</v>
      </c>
      <c r="MM71" s="8">
        <v>0</v>
      </c>
      <c r="MN71" s="8">
        <v>3</v>
      </c>
      <c r="MO71" s="8">
        <v>0</v>
      </c>
      <c r="MP71" s="8">
        <v>0</v>
      </c>
      <c r="MQ71" s="8">
        <v>0</v>
      </c>
      <c r="MR71" s="8">
        <v>18</v>
      </c>
      <c r="MS71" s="8">
        <v>0</v>
      </c>
      <c r="MT71" s="8">
        <v>0</v>
      </c>
      <c r="MU71" s="8">
        <v>11</v>
      </c>
      <c r="MV71" s="8">
        <v>0</v>
      </c>
      <c r="MX71" s="8">
        <v>34</v>
      </c>
      <c r="MY71" s="8">
        <v>17</v>
      </c>
      <c r="MZ71" s="8">
        <v>0</v>
      </c>
      <c r="NA71" s="8">
        <v>8</v>
      </c>
      <c r="NB71" s="8">
        <v>0</v>
      </c>
      <c r="NC71" s="8">
        <v>0</v>
      </c>
      <c r="ND71" s="8">
        <v>50</v>
      </c>
      <c r="NF71" s="8">
        <v>19</v>
      </c>
      <c r="NG71" s="8">
        <v>0</v>
      </c>
      <c r="NH71" s="8">
        <v>3</v>
      </c>
      <c r="NI71" s="8">
        <v>0</v>
      </c>
      <c r="NJ71" s="8">
        <v>41</v>
      </c>
      <c r="NL71" s="8">
        <v>0</v>
      </c>
      <c r="NM71" s="8">
        <v>31</v>
      </c>
      <c r="NP71" s="8">
        <v>0</v>
      </c>
      <c r="NQ71" s="8">
        <v>11</v>
      </c>
      <c r="NS71" s="8">
        <v>30</v>
      </c>
      <c r="NU71" s="1">
        <f t="shared" si="36"/>
        <v>8.384615384615385</v>
      </c>
      <c r="NV71" s="1">
        <f t="shared" si="37"/>
        <v>2.1394108515321899</v>
      </c>
      <c r="NW71" s="3">
        <f t="shared" si="38"/>
        <v>0.79591836734693877</v>
      </c>
    </row>
    <row r="72" spans="1:387" x14ac:dyDescent="0.55000000000000004">
      <c r="A72" s="11">
        <v>0.3125</v>
      </c>
      <c r="B72" s="8">
        <v>5</v>
      </c>
      <c r="C72" s="8">
        <v>11</v>
      </c>
      <c r="D72" s="8">
        <v>11</v>
      </c>
      <c r="E72" s="8">
        <v>0</v>
      </c>
      <c r="F72" s="8">
        <v>0</v>
      </c>
      <c r="G72" s="8">
        <v>2</v>
      </c>
      <c r="H72" s="8">
        <v>0</v>
      </c>
      <c r="I72" s="8">
        <v>0</v>
      </c>
      <c r="J72" s="8">
        <v>13</v>
      </c>
      <c r="K72" s="8">
        <v>0</v>
      </c>
      <c r="L72" s="8">
        <v>17</v>
      </c>
      <c r="M72" s="8">
        <v>15</v>
      </c>
      <c r="N72" s="8">
        <v>34</v>
      </c>
      <c r="O72" s="8">
        <v>16</v>
      </c>
      <c r="P72" s="8">
        <v>22</v>
      </c>
      <c r="Q72" s="8">
        <v>5</v>
      </c>
      <c r="R72" s="8">
        <v>0</v>
      </c>
      <c r="S72" s="8">
        <v>10</v>
      </c>
      <c r="T72" s="8">
        <v>0</v>
      </c>
      <c r="U72" s="8">
        <v>0</v>
      </c>
      <c r="V72" s="8">
        <v>0</v>
      </c>
      <c r="W72" s="8">
        <v>4</v>
      </c>
      <c r="X72" s="8">
        <v>28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11</v>
      </c>
      <c r="AG72" s="8">
        <v>0</v>
      </c>
      <c r="AH72" s="8">
        <v>2</v>
      </c>
      <c r="AI72" s="8">
        <v>6</v>
      </c>
      <c r="AJ72" s="8">
        <v>0</v>
      </c>
      <c r="AK72" s="8">
        <v>2</v>
      </c>
      <c r="AL72" s="8">
        <v>2</v>
      </c>
      <c r="AM72" s="8">
        <v>1</v>
      </c>
      <c r="AN72" s="8">
        <v>2</v>
      </c>
      <c r="AO72" s="8">
        <v>0</v>
      </c>
      <c r="AP72" s="8">
        <v>0</v>
      </c>
      <c r="AQ72" s="8"/>
      <c r="AR72" s="8">
        <v>0</v>
      </c>
      <c r="AS72" s="8">
        <v>3</v>
      </c>
      <c r="AT72" s="8">
        <v>0</v>
      </c>
      <c r="AU72" s="8">
        <v>2</v>
      </c>
      <c r="AV72" s="8">
        <v>0</v>
      </c>
      <c r="AW72" s="8">
        <v>0</v>
      </c>
      <c r="AX72" s="8">
        <v>3</v>
      </c>
      <c r="AY72" s="8">
        <v>15</v>
      </c>
      <c r="AZ72" s="8">
        <v>16</v>
      </c>
      <c r="BA72" s="8">
        <v>3</v>
      </c>
      <c r="BB72" s="8">
        <v>0</v>
      </c>
      <c r="BC72" s="8">
        <v>0</v>
      </c>
      <c r="BD72" s="8">
        <v>11</v>
      </c>
      <c r="BE72" s="8">
        <v>2</v>
      </c>
      <c r="BF72" s="8">
        <v>0</v>
      </c>
      <c r="BG72" s="8">
        <v>0</v>
      </c>
      <c r="BH72" s="8">
        <v>0</v>
      </c>
      <c r="BJ72" s="1">
        <f t="shared" si="21"/>
        <v>4.7241379310344831</v>
      </c>
      <c r="BK72" s="1">
        <f t="shared" si="22"/>
        <v>0.99781767421658407</v>
      </c>
      <c r="BL72" s="3">
        <f t="shared" si="26"/>
        <v>0.98305084745762716</v>
      </c>
      <c r="BM72" s="2"/>
      <c r="BN72" s="11">
        <v>0.3125</v>
      </c>
      <c r="BO72" s="8">
        <v>22</v>
      </c>
      <c r="BP72" s="8">
        <v>1</v>
      </c>
      <c r="BQ72" s="8">
        <v>25</v>
      </c>
      <c r="BR72" s="8">
        <v>0</v>
      </c>
      <c r="BS72" s="8">
        <v>38</v>
      </c>
      <c r="BT72" s="8">
        <v>0</v>
      </c>
      <c r="BV72" s="8">
        <v>27</v>
      </c>
      <c r="BW72" s="8">
        <v>27</v>
      </c>
      <c r="BX72" s="8">
        <v>15</v>
      </c>
      <c r="BY72" s="8">
        <v>24</v>
      </c>
      <c r="BZ72" s="8">
        <v>2</v>
      </c>
      <c r="CA72" s="8">
        <v>0</v>
      </c>
      <c r="CC72" s="8">
        <v>0</v>
      </c>
      <c r="CD72" s="8">
        <v>0</v>
      </c>
      <c r="CF72" s="8">
        <v>0</v>
      </c>
      <c r="CG72" s="8">
        <v>12</v>
      </c>
      <c r="CH72" s="8">
        <v>0</v>
      </c>
      <c r="CK72" s="8">
        <v>4</v>
      </c>
      <c r="CN72" s="8">
        <v>5</v>
      </c>
      <c r="CP72" s="8">
        <v>0</v>
      </c>
      <c r="CQ72" s="8">
        <v>15</v>
      </c>
      <c r="CR72" s="8">
        <v>19</v>
      </c>
      <c r="CS72" s="8">
        <v>11</v>
      </c>
      <c r="CT72" s="8">
        <v>27</v>
      </c>
      <c r="CU72" s="8">
        <v>2</v>
      </c>
      <c r="CV72" s="8">
        <v>7</v>
      </c>
      <c r="CW72" s="8">
        <v>10</v>
      </c>
      <c r="CX72" s="8">
        <v>0</v>
      </c>
      <c r="CY72" s="8">
        <v>3</v>
      </c>
      <c r="CZ72" s="8">
        <v>8</v>
      </c>
      <c r="DA72" s="8">
        <v>21</v>
      </c>
      <c r="DB72" s="8">
        <v>0</v>
      </c>
      <c r="DD72" s="8">
        <v>0</v>
      </c>
      <c r="DE72" s="8">
        <v>0</v>
      </c>
      <c r="DF72" s="8">
        <v>36</v>
      </c>
      <c r="DG72" s="8">
        <v>17</v>
      </c>
      <c r="DH72" s="8">
        <v>0</v>
      </c>
      <c r="DJ72" s="8">
        <v>0</v>
      </c>
      <c r="DK72" s="8">
        <v>0</v>
      </c>
      <c r="DL72" s="8">
        <v>0</v>
      </c>
      <c r="DM72" s="8">
        <v>9</v>
      </c>
      <c r="DN72" s="8">
        <v>14</v>
      </c>
      <c r="DO72" s="8">
        <v>17</v>
      </c>
      <c r="DP72" s="8">
        <v>5</v>
      </c>
      <c r="DR72" s="8">
        <v>0</v>
      </c>
      <c r="DS72" s="8">
        <v>35</v>
      </c>
      <c r="DU72" s="1">
        <f t="shared" si="23"/>
        <v>9.9565217391304355</v>
      </c>
      <c r="DV72" s="1">
        <f t="shared" si="24"/>
        <v>1.6948220437952846</v>
      </c>
      <c r="DW72" s="3">
        <f t="shared" si="25"/>
        <v>0.80701754385964908</v>
      </c>
      <c r="DY72" s="11">
        <v>0.3125</v>
      </c>
      <c r="DZ72" s="8">
        <v>0</v>
      </c>
      <c r="EA72" s="8">
        <v>2</v>
      </c>
      <c r="EB72" s="8">
        <v>0</v>
      </c>
      <c r="EC72" s="8">
        <v>0</v>
      </c>
      <c r="ED72" s="8">
        <v>25</v>
      </c>
      <c r="EE72" s="8">
        <v>0</v>
      </c>
      <c r="EF72" s="8">
        <v>0</v>
      </c>
      <c r="EG72" s="8">
        <v>26</v>
      </c>
      <c r="EH72" s="8">
        <v>0</v>
      </c>
      <c r="EI72" s="8">
        <v>0</v>
      </c>
      <c r="EJ72" s="8">
        <v>21</v>
      </c>
      <c r="EK72" s="8">
        <v>6</v>
      </c>
      <c r="EL72" s="8">
        <v>0</v>
      </c>
      <c r="EM72" s="8">
        <v>26</v>
      </c>
      <c r="EN72" s="8">
        <v>35</v>
      </c>
      <c r="EO72" s="8">
        <v>44</v>
      </c>
      <c r="EP72" s="8">
        <v>14</v>
      </c>
      <c r="EQ72" s="8">
        <v>0</v>
      </c>
      <c r="ER72" s="8">
        <v>0</v>
      </c>
      <c r="ES72" s="8">
        <v>0</v>
      </c>
      <c r="ET72" s="8">
        <v>0</v>
      </c>
      <c r="EU72" s="8">
        <v>0</v>
      </c>
      <c r="EV72" s="8">
        <v>0</v>
      </c>
      <c r="EW72" s="8">
        <v>0</v>
      </c>
      <c r="EX72" s="8">
        <v>21</v>
      </c>
      <c r="EY72" s="8">
        <v>77</v>
      </c>
      <c r="EZ72" s="8">
        <v>17</v>
      </c>
      <c r="FA72" s="8">
        <v>0</v>
      </c>
      <c r="FB72" s="8">
        <v>0</v>
      </c>
      <c r="FC72" s="8">
        <v>31</v>
      </c>
      <c r="FD72" s="8">
        <v>0</v>
      </c>
      <c r="FE72" s="8">
        <v>50</v>
      </c>
      <c r="FF72" s="8">
        <v>0</v>
      </c>
      <c r="FG72" s="8">
        <v>0</v>
      </c>
      <c r="FH72" s="8">
        <v>65</v>
      </c>
      <c r="FI72" s="8">
        <v>14</v>
      </c>
      <c r="FJ72" s="8">
        <v>33</v>
      </c>
      <c r="FK72" s="8">
        <v>0</v>
      </c>
      <c r="FL72" s="8">
        <v>25</v>
      </c>
      <c r="FM72" s="8">
        <v>0</v>
      </c>
      <c r="FN72" s="8">
        <v>0</v>
      </c>
      <c r="FO72" s="8">
        <v>4</v>
      </c>
      <c r="FP72" s="8">
        <v>0</v>
      </c>
      <c r="FQ72" s="8">
        <v>16</v>
      </c>
      <c r="FR72" s="8">
        <v>0</v>
      </c>
      <c r="FS72" s="8">
        <v>0</v>
      </c>
      <c r="FT72" s="8">
        <v>0</v>
      </c>
      <c r="FU72" s="8">
        <v>63</v>
      </c>
      <c r="FV72" s="8">
        <v>0</v>
      </c>
      <c r="FW72" s="8">
        <v>0</v>
      </c>
      <c r="FX72" s="8">
        <v>50</v>
      </c>
      <c r="FY72" s="8">
        <v>0</v>
      </c>
      <c r="FZ72" s="8">
        <v>0</v>
      </c>
      <c r="GA72" s="8">
        <v>5</v>
      </c>
      <c r="GB72" s="8">
        <v>0</v>
      </c>
      <c r="GC72" s="8">
        <v>0</v>
      </c>
      <c r="GD72" s="8">
        <v>0</v>
      </c>
      <c r="GE72" s="8">
        <v>0</v>
      </c>
      <c r="GF72" s="8">
        <v>0</v>
      </c>
      <c r="GG72" s="8">
        <v>0</v>
      </c>
      <c r="GH72" s="8">
        <v>0</v>
      </c>
      <c r="GI72" s="8">
        <v>40</v>
      </c>
      <c r="GJ72" s="8">
        <v>0</v>
      </c>
      <c r="GK72" s="8">
        <v>0</v>
      </c>
      <c r="GL72" s="8"/>
      <c r="GM72" s="1">
        <f t="shared" si="27"/>
        <v>11.09375</v>
      </c>
      <c r="GN72" s="1">
        <f t="shared" si="28"/>
        <v>2.3653960738763229</v>
      </c>
      <c r="GO72" s="3">
        <f t="shared" si="29"/>
        <v>1</v>
      </c>
      <c r="GQ72" s="11">
        <v>0.3125</v>
      </c>
      <c r="GR72" s="8">
        <v>0</v>
      </c>
      <c r="GS72" s="8">
        <v>0</v>
      </c>
      <c r="GT72" s="8">
        <v>0</v>
      </c>
      <c r="GU72" s="8">
        <v>0</v>
      </c>
      <c r="GW72" s="8">
        <v>9</v>
      </c>
      <c r="GX72" s="8">
        <v>0</v>
      </c>
      <c r="GY72" s="8">
        <v>0</v>
      </c>
      <c r="GZ72" s="8">
        <v>0</v>
      </c>
      <c r="HA72" s="8">
        <v>0</v>
      </c>
      <c r="HD72" s="8">
        <v>0</v>
      </c>
      <c r="HE72" s="8">
        <v>0</v>
      </c>
      <c r="HF72" s="8">
        <v>27</v>
      </c>
      <c r="HI72" s="8">
        <v>14</v>
      </c>
      <c r="HJ72" s="8">
        <v>2</v>
      </c>
      <c r="HK72" s="8">
        <v>35</v>
      </c>
      <c r="HL72" s="8">
        <v>42</v>
      </c>
      <c r="HM72" s="8">
        <v>0</v>
      </c>
      <c r="HN72" s="8">
        <v>0</v>
      </c>
      <c r="HP72" s="8">
        <v>0</v>
      </c>
      <c r="HQ72" s="8">
        <v>10</v>
      </c>
      <c r="HS72" s="8">
        <v>53</v>
      </c>
      <c r="HU72" s="8">
        <v>0</v>
      </c>
      <c r="HV72" s="8">
        <v>0</v>
      </c>
      <c r="HW72" s="8">
        <v>4</v>
      </c>
      <c r="HX72" s="8">
        <v>0</v>
      </c>
      <c r="HY72" s="8">
        <v>37</v>
      </c>
      <c r="IA72" s="8">
        <v>21</v>
      </c>
      <c r="IC72" s="8">
        <v>19</v>
      </c>
      <c r="IH72" s="8">
        <v>25</v>
      </c>
      <c r="IJ72" s="8">
        <v>3</v>
      </c>
      <c r="IK72" s="8">
        <v>0</v>
      </c>
      <c r="IL72" s="8">
        <v>29</v>
      </c>
      <c r="IM72" s="8">
        <v>0</v>
      </c>
      <c r="IN72" s="8">
        <v>0</v>
      </c>
      <c r="IO72" s="8">
        <v>0</v>
      </c>
      <c r="IR72" s="8">
        <v>0</v>
      </c>
      <c r="IS72" s="8">
        <v>4</v>
      </c>
      <c r="IT72" s="8">
        <v>27</v>
      </c>
      <c r="IU72" s="8">
        <v>2</v>
      </c>
      <c r="IZ72" s="1">
        <f t="shared" si="30"/>
        <v>9.3076923076923084</v>
      </c>
      <c r="JA72" s="1">
        <f t="shared" si="31"/>
        <v>2.3146992139260467</v>
      </c>
      <c r="JB72" s="3">
        <f t="shared" si="32"/>
        <v>0.66101694915254239</v>
      </c>
      <c r="JD72" s="11">
        <v>0.3125</v>
      </c>
      <c r="JE72" s="8">
        <v>1</v>
      </c>
      <c r="JF72" s="8">
        <v>0</v>
      </c>
      <c r="JG72" s="8">
        <v>0</v>
      </c>
      <c r="JH72" s="8">
        <v>0</v>
      </c>
      <c r="JI72" s="8">
        <v>0</v>
      </c>
      <c r="JJ72" s="8">
        <v>0</v>
      </c>
      <c r="JK72" s="8">
        <v>56</v>
      </c>
      <c r="JL72" s="8">
        <v>26</v>
      </c>
      <c r="JM72" s="8">
        <v>47</v>
      </c>
      <c r="JN72" s="8">
        <v>0</v>
      </c>
      <c r="JO72" s="8">
        <v>0</v>
      </c>
      <c r="JP72" s="8">
        <v>0</v>
      </c>
      <c r="JQ72" s="8">
        <v>0</v>
      </c>
      <c r="JR72" s="8">
        <v>0</v>
      </c>
      <c r="JS72" s="8">
        <v>0</v>
      </c>
      <c r="JT72" s="8">
        <v>0</v>
      </c>
      <c r="JU72" s="8">
        <v>0</v>
      </c>
      <c r="JV72" s="8">
        <v>0</v>
      </c>
      <c r="JW72" s="8">
        <v>0</v>
      </c>
      <c r="JX72" s="8">
        <v>0</v>
      </c>
      <c r="JY72" s="8">
        <v>17</v>
      </c>
      <c r="JZ72" s="8">
        <v>0</v>
      </c>
      <c r="KA72" s="8">
        <v>0</v>
      </c>
      <c r="KB72" s="8">
        <v>0</v>
      </c>
      <c r="KC72" s="8">
        <v>0</v>
      </c>
      <c r="KD72" s="8">
        <v>0</v>
      </c>
      <c r="KE72" s="8">
        <v>0</v>
      </c>
      <c r="KF72" s="8">
        <v>0</v>
      </c>
      <c r="KG72" s="8">
        <v>0</v>
      </c>
      <c r="KH72" s="8">
        <v>0</v>
      </c>
      <c r="KI72" s="8">
        <v>0</v>
      </c>
      <c r="KJ72" s="8">
        <v>0</v>
      </c>
      <c r="KK72" s="8">
        <v>0</v>
      </c>
      <c r="KL72" s="8">
        <v>0</v>
      </c>
      <c r="KM72" s="8">
        <v>0</v>
      </c>
      <c r="KN72" s="8">
        <v>2</v>
      </c>
      <c r="KO72" s="8">
        <v>0</v>
      </c>
      <c r="KP72" s="8">
        <v>0</v>
      </c>
      <c r="KQ72" s="8">
        <v>5</v>
      </c>
      <c r="KR72" s="8">
        <v>0</v>
      </c>
      <c r="KS72" s="8">
        <v>22</v>
      </c>
      <c r="KT72" s="8">
        <v>0</v>
      </c>
      <c r="KU72" s="8">
        <v>0</v>
      </c>
      <c r="KV72" s="8">
        <v>0</v>
      </c>
      <c r="KX72" s="8">
        <v>0</v>
      </c>
      <c r="KY72" s="8">
        <v>0</v>
      </c>
      <c r="KZ72" s="8">
        <v>0</v>
      </c>
      <c r="LA72" s="8">
        <v>9</v>
      </c>
      <c r="LB72" s="8">
        <v>4</v>
      </c>
      <c r="LC72" s="8">
        <v>0</v>
      </c>
      <c r="LD72" s="8">
        <v>0</v>
      </c>
      <c r="LE72" s="8">
        <v>0</v>
      </c>
      <c r="LF72" s="8">
        <v>0</v>
      </c>
      <c r="LG72" s="8">
        <v>42</v>
      </c>
      <c r="LH72" s="8">
        <v>0</v>
      </c>
      <c r="LI72" s="8">
        <v>3</v>
      </c>
      <c r="LJ72" s="8">
        <v>0</v>
      </c>
      <c r="LK72" s="8">
        <v>0</v>
      </c>
      <c r="LL72" s="8">
        <v>27</v>
      </c>
      <c r="LM72" s="8">
        <v>0</v>
      </c>
      <c r="LN72" s="8">
        <v>46</v>
      </c>
      <c r="LO72" s="8">
        <v>0</v>
      </c>
      <c r="LP72" s="8">
        <v>0</v>
      </c>
      <c r="LR72" s="1">
        <f t="shared" si="33"/>
        <v>4.8730158730158726</v>
      </c>
      <c r="LS72" s="1">
        <f t="shared" si="34"/>
        <v>1.6034863551933889</v>
      </c>
      <c r="LT72" s="3">
        <f t="shared" si="35"/>
        <v>0.984375</v>
      </c>
      <c r="LV72" s="11">
        <v>0.3125</v>
      </c>
      <c r="LX72" s="8">
        <v>14</v>
      </c>
      <c r="LZ72" s="8">
        <v>0</v>
      </c>
      <c r="MB72" s="8">
        <v>0</v>
      </c>
      <c r="MC72" s="8">
        <v>0</v>
      </c>
      <c r="ME72" s="8">
        <v>13</v>
      </c>
      <c r="MF72" s="8">
        <v>0</v>
      </c>
      <c r="MG72" s="8">
        <v>46</v>
      </c>
      <c r="MH72" s="8">
        <v>0</v>
      </c>
      <c r="MI72" s="8">
        <v>0</v>
      </c>
      <c r="MJ72" s="8">
        <v>0</v>
      </c>
      <c r="MK72" s="8">
        <v>15</v>
      </c>
      <c r="ML72" s="8">
        <v>0</v>
      </c>
      <c r="MM72" s="8">
        <v>21</v>
      </c>
      <c r="MN72" s="8">
        <v>3</v>
      </c>
      <c r="MO72" s="8">
        <v>0</v>
      </c>
      <c r="MP72" s="8">
        <v>0</v>
      </c>
      <c r="MQ72" s="8">
        <v>0</v>
      </c>
      <c r="MR72" s="8">
        <v>7</v>
      </c>
      <c r="MS72" s="8">
        <v>0</v>
      </c>
      <c r="MT72" s="8">
        <v>0</v>
      </c>
      <c r="MU72" s="8">
        <v>2</v>
      </c>
      <c r="MV72" s="8">
        <v>0</v>
      </c>
      <c r="MX72" s="8">
        <v>36</v>
      </c>
      <c r="MY72" s="8">
        <v>7</v>
      </c>
      <c r="MZ72" s="8">
        <v>0</v>
      </c>
      <c r="NA72" s="8">
        <v>26</v>
      </c>
      <c r="NB72" s="8">
        <v>0</v>
      </c>
      <c r="NC72" s="8">
        <v>0</v>
      </c>
      <c r="ND72" s="8">
        <v>33</v>
      </c>
      <c r="NF72" s="8">
        <v>9</v>
      </c>
      <c r="NG72" s="8">
        <v>0</v>
      </c>
      <c r="NH72" s="8">
        <v>19</v>
      </c>
      <c r="NI72" s="8">
        <v>0</v>
      </c>
      <c r="NJ72" s="8">
        <v>54</v>
      </c>
      <c r="NL72" s="8">
        <v>27</v>
      </c>
      <c r="NM72" s="8">
        <v>22</v>
      </c>
      <c r="NP72" s="8">
        <v>0</v>
      </c>
      <c r="NQ72" s="8">
        <v>11</v>
      </c>
      <c r="NS72" s="8">
        <v>17</v>
      </c>
      <c r="NU72" s="1">
        <f t="shared" si="36"/>
        <v>9.7948717948717956</v>
      </c>
      <c r="NV72" s="1">
        <f t="shared" si="37"/>
        <v>2.2583417080122654</v>
      </c>
      <c r="NW72" s="3">
        <f t="shared" si="38"/>
        <v>0.79591836734693877</v>
      </c>
    </row>
    <row r="73" spans="1:387" x14ac:dyDescent="0.55000000000000004">
      <c r="A73" s="11">
        <v>0.33333333333333331</v>
      </c>
      <c r="B73" s="8">
        <v>22</v>
      </c>
      <c r="C73" s="8">
        <v>0</v>
      </c>
      <c r="D73" s="8">
        <v>0</v>
      </c>
      <c r="E73" s="8">
        <v>26</v>
      </c>
      <c r="F73" s="8">
        <v>1</v>
      </c>
      <c r="G73" s="8">
        <v>26</v>
      </c>
      <c r="H73" s="8">
        <v>0</v>
      </c>
      <c r="I73" s="8">
        <v>28</v>
      </c>
      <c r="J73" s="8">
        <v>16</v>
      </c>
      <c r="K73" s="8">
        <v>0</v>
      </c>
      <c r="L73" s="8">
        <v>35</v>
      </c>
      <c r="M73" s="8">
        <v>37</v>
      </c>
      <c r="N73" s="8">
        <v>51</v>
      </c>
      <c r="O73" s="8">
        <v>75</v>
      </c>
      <c r="P73" s="8">
        <v>0</v>
      </c>
      <c r="Q73" s="8">
        <v>6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18</v>
      </c>
      <c r="X73" s="8">
        <v>19</v>
      </c>
      <c r="Y73" s="8">
        <v>0</v>
      </c>
      <c r="Z73" s="8">
        <v>0</v>
      </c>
      <c r="AA73" s="8">
        <v>0</v>
      </c>
      <c r="AB73" s="8">
        <v>0</v>
      </c>
      <c r="AC73" s="8">
        <v>0</v>
      </c>
      <c r="AD73" s="8">
        <v>8</v>
      </c>
      <c r="AE73" s="8">
        <v>19</v>
      </c>
      <c r="AF73" s="8">
        <v>21</v>
      </c>
      <c r="AG73" s="8">
        <v>38</v>
      </c>
      <c r="AH73" s="8">
        <v>0</v>
      </c>
      <c r="AI73" s="8">
        <v>43</v>
      </c>
      <c r="AJ73" s="8">
        <v>0</v>
      </c>
      <c r="AK73" s="8">
        <v>19</v>
      </c>
      <c r="AL73" s="8">
        <v>19</v>
      </c>
      <c r="AM73" s="8">
        <v>0</v>
      </c>
      <c r="AN73" s="8">
        <v>28</v>
      </c>
      <c r="AO73" s="8">
        <v>2</v>
      </c>
      <c r="AP73" s="8">
        <v>6</v>
      </c>
      <c r="AQ73" s="8"/>
      <c r="AR73" s="8">
        <v>20</v>
      </c>
      <c r="AS73" s="8">
        <v>19</v>
      </c>
      <c r="AT73" s="8">
        <v>0</v>
      </c>
      <c r="AU73" s="8">
        <v>8</v>
      </c>
      <c r="AV73" s="8">
        <v>11</v>
      </c>
      <c r="AW73" s="8">
        <v>33</v>
      </c>
      <c r="AX73" s="8">
        <v>6</v>
      </c>
      <c r="AY73" s="8">
        <v>9</v>
      </c>
      <c r="AZ73" s="8">
        <v>0</v>
      </c>
      <c r="BA73" s="8">
        <v>23</v>
      </c>
      <c r="BB73" s="8">
        <v>0</v>
      </c>
      <c r="BC73" s="8">
        <v>0</v>
      </c>
      <c r="BD73" s="8">
        <v>9</v>
      </c>
      <c r="BE73" s="8">
        <v>43</v>
      </c>
      <c r="BF73" s="8">
        <v>0</v>
      </c>
      <c r="BG73" s="8">
        <v>0</v>
      </c>
      <c r="BH73" s="8">
        <v>0</v>
      </c>
      <c r="BJ73" s="1">
        <f t="shared" si="21"/>
        <v>12.827586206896552</v>
      </c>
      <c r="BK73" s="1">
        <f t="shared" si="22"/>
        <v>2.1435390803271077</v>
      </c>
      <c r="BL73" s="3">
        <f t="shared" si="26"/>
        <v>0.98305084745762716</v>
      </c>
      <c r="BM73" s="2"/>
      <c r="BN73" s="11">
        <v>0.33333333333333331</v>
      </c>
      <c r="BO73" s="8">
        <v>36</v>
      </c>
      <c r="BP73" s="8">
        <v>0</v>
      </c>
      <c r="BQ73" s="8">
        <v>28</v>
      </c>
      <c r="BR73" s="8">
        <v>0</v>
      </c>
      <c r="BS73" s="8">
        <v>30</v>
      </c>
      <c r="BT73" s="8">
        <v>35</v>
      </c>
      <c r="BV73" s="8">
        <v>40</v>
      </c>
      <c r="BW73" s="8">
        <v>12</v>
      </c>
      <c r="BX73" s="8">
        <v>0</v>
      </c>
      <c r="BY73" s="8">
        <v>26</v>
      </c>
      <c r="BZ73" s="8">
        <v>0</v>
      </c>
      <c r="CA73" s="8">
        <v>0</v>
      </c>
      <c r="CC73" s="8">
        <v>0</v>
      </c>
      <c r="CD73" s="8">
        <v>0</v>
      </c>
      <c r="CF73" s="8">
        <v>25</v>
      </c>
      <c r="CG73" s="8">
        <v>30</v>
      </c>
      <c r="CH73" s="8">
        <v>0</v>
      </c>
      <c r="CK73" s="8">
        <v>1</v>
      </c>
      <c r="CN73" s="8">
        <v>24</v>
      </c>
      <c r="CP73" s="8">
        <v>2</v>
      </c>
      <c r="CQ73" s="8">
        <v>7</v>
      </c>
      <c r="CR73" s="8">
        <v>0</v>
      </c>
      <c r="CS73" s="8">
        <v>11</v>
      </c>
      <c r="CT73" s="8">
        <v>18</v>
      </c>
      <c r="CU73" s="8">
        <v>57</v>
      </c>
      <c r="CV73" s="8">
        <v>34</v>
      </c>
      <c r="CW73" s="8">
        <v>6</v>
      </c>
      <c r="CX73" s="8">
        <v>0</v>
      </c>
      <c r="CY73" s="8">
        <v>26</v>
      </c>
      <c r="CZ73" s="8">
        <v>18</v>
      </c>
      <c r="DA73" s="8">
        <v>25</v>
      </c>
      <c r="DB73" s="8">
        <v>0</v>
      </c>
      <c r="DD73" s="8">
        <v>21</v>
      </c>
      <c r="DE73" s="8">
        <v>0</v>
      </c>
      <c r="DF73" s="8">
        <v>31</v>
      </c>
      <c r="DG73" s="8">
        <v>23</v>
      </c>
      <c r="DH73" s="8">
        <v>0</v>
      </c>
      <c r="DJ73" s="8">
        <v>0</v>
      </c>
      <c r="DK73" s="8">
        <v>0</v>
      </c>
      <c r="DL73" s="8">
        <v>6</v>
      </c>
      <c r="DM73" s="8">
        <v>12</v>
      </c>
      <c r="DN73" s="8">
        <v>31</v>
      </c>
      <c r="DO73" s="8">
        <v>3</v>
      </c>
      <c r="DP73" s="8">
        <v>37</v>
      </c>
      <c r="DR73" s="8">
        <v>0</v>
      </c>
      <c r="DS73" s="8">
        <v>22</v>
      </c>
      <c r="DU73" s="1">
        <f t="shared" si="23"/>
        <v>14.717391304347826</v>
      </c>
      <c r="DV73" s="1">
        <f t="shared" si="24"/>
        <v>2.2264685851923809</v>
      </c>
      <c r="DW73" s="3">
        <f t="shared" si="25"/>
        <v>0.80701754385964908</v>
      </c>
      <c r="DY73" s="11">
        <v>0.33333333333333331</v>
      </c>
      <c r="DZ73" s="8">
        <v>0</v>
      </c>
      <c r="EA73" s="8">
        <v>3</v>
      </c>
      <c r="EB73" s="8">
        <v>0</v>
      </c>
      <c r="EC73" s="8">
        <v>47</v>
      </c>
      <c r="ED73" s="8">
        <v>0</v>
      </c>
      <c r="EE73" s="8">
        <v>0</v>
      </c>
      <c r="EF73" s="8">
        <v>0</v>
      </c>
      <c r="EG73" s="8">
        <v>10</v>
      </c>
      <c r="EH73" s="8">
        <v>0</v>
      </c>
      <c r="EI73" s="8">
        <v>0</v>
      </c>
      <c r="EJ73" s="8">
        <v>0</v>
      </c>
      <c r="EK73" s="8">
        <v>49</v>
      </c>
      <c r="EL73" s="8">
        <v>0</v>
      </c>
      <c r="EM73" s="8">
        <v>32</v>
      </c>
      <c r="EN73" s="8">
        <v>33</v>
      </c>
      <c r="EO73" s="8">
        <v>44</v>
      </c>
      <c r="EP73" s="8">
        <v>0</v>
      </c>
      <c r="EQ73" s="8">
        <v>0</v>
      </c>
      <c r="ER73" s="8">
        <v>0</v>
      </c>
      <c r="ES73" s="8">
        <v>55</v>
      </c>
      <c r="ET73" s="8">
        <v>0</v>
      </c>
      <c r="EU73" s="8">
        <v>0</v>
      </c>
      <c r="EV73" s="8">
        <v>51</v>
      </c>
      <c r="EW73" s="8">
        <v>0</v>
      </c>
      <c r="EX73" s="8">
        <v>17</v>
      </c>
      <c r="EY73" s="8">
        <v>51</v>
      </c>
      <c r="EZ73" s="8">
        <v>0</v>
      </c>
      <c r="FA73" s="8">
        <v>0</v>
      </c>
      <c r="FB73" s="8">
        <v>0</v>
      </c>
      <c r="FC73" s="8">
        <v>36</v>
      </c>
      <c r="FD73" s="8">
        <v>17</v>
      </c>
      <c r="FE73" s="8">
        <v>37</v>
      </c>
      <c r="FF73" s="8">
        <v>19</v>
      </c>
      <c r="FG73" s="8">
        <v>0</v>
      </c>
      <c r="FH73" s="8">
        <v>13</v>
      </c>
      <c r="FI73" s="8">
        <v>19</v>
      </c>
      <c r="FJ73" s="8">
        <v>27</v>
      </c>
      <c r="FK73" s="8">
        <v>0</v>
      </c>
      <c r="FL73" s="8">
        <v>21</v>
      </c>
      <c r="FM73" s="8">
        <v>0</v>
      </c>
      <c r="FN73" s="8">
        <v>43</v>
      </c>
      <c r="FO73" s="8">
        <v>8</v>
      </c>
      <c r="FP73" s="8">
        <v>0</v>
      </c>
      <c r="FQ73" s="8">
        <v>23</v>
      </c>
      <c r="FR73" s="8">
        <v>43</v>
      </c>
      <c r="FS73" s="8">
        <v>0</v>
      </c>
      <c r="FT73" s="8">
        <v>12</v>
      </c>
      <c r="FU73" s="8">
        <v>37</v>
      </c>
      <c r="FV73" s="8">
        <v>0</v>
      </c>
      <c r="FW73" s="8">
        <v>0</v>
      </c>
      <c r="FX73" s="8">
        <v>7</v>
      </c>
      <c r="FY73" s="8">
        <v>0</v>
      </c>
      <c r="FZ73" s="8">
        <v>0</v>
      </c>
      <c r="GA73" s="8">
        <v>0</v>
      </c>
      <c r="GB73" s="8">
        <v>0</v>
      </c>
      <c r="GC73" s="8">
        <v>0</v>
      </c>
      <c r="GD73" s="8">
        <v>0</v>
      </c>
      <c r="GE73" s="8">
        <v>0</v>
      </c>
      <c r="GF73" s="8">
        <v>0</v>
      </c>
      <c r="GG73" s="8">
        <v>0</v>
      </c>
      <c r="GH73" s="8">
        <v>0</v>
      </c>
      <c r="GI73" s="8">
        <v>22</v>
      </c>
      <c r="GJ73" s="8">
        <v>0</v>
      </c>
      <c r="GK73" s="8">
        <v>0</v>
      </c>
      <c r="GL73" s="8"/>
      <c r="GM73" s="1">
        <f t="shared" si="27"/>
        <v>12.125</v>
      </c>
      <c r="GN73" s="1">
        <f t="shared" si="28"/>
        <v>2.1837127078615883</v>
      </c>
      <c r="GO73" s="3">
        <f t="shared" si="29"/>
        <v>1</v>
      </c>
      <c r="GQ73" s="11">
        <v>0.33333333333333331</v>
      </c>
      <c r="GR73" s="8">
        <v>0</v>
      </c>
      <c r="GS73" s="8">
        <v>0</v>
      </c>
      <c r="GT73" s="8">
        <v>1</v>
      </c>
      <c r="GU73" s="8">
        <v>0</v>
      </c>
      <c r="GW73" s="8">
        <v>2</v>
      </c>
      <c r="GX73" s="8">
        <v>56</v>
      </c>
      <c r="GY73" s="8">
        <v>0</v>
      </c>
      <c r="GZ73" s="8">
        <v>20</v>
      </c>
      <c r="HA73" s="8">
        <v>0</v>
      </c>
      <c r="HD73" s="8">
        <v>0</v>
      </c>
      <c r="HE73" s="8">
        <v>0</v>
      </c>
      <c r="HF73" s="8">
        <v>0</v>
      </c>
      <c r="HI73" s="8">
        <v>0</v>
      </c>
      <c r="HJ73" s="8">
        <v>23</v>
      </c>
      <c r="HK73" s="8">
        <v>0</v>
      </c>
      <c r="HL73" s="8">
        <v>39</v>
      </c>
      <c r="HM73" s="8">
        <v>0</v>
      </c>
      <c r="HN73" s="8">
        <v>0</v>
      </c>
      <c r="HP73" s="8">
        <v>0</v>
      </c>
      <c r="HQ73" s="8">
        <v>8</v>
      </c>
      <c r="HS73" s="8">
        <v>55</v>
      </c>
      <c r="HU73" s="8">
        <v>5</v>
      </c>
      <c r="HV73" s="8">
        <v>0</v>
      </c>
      <c r="HW73" s="8">
        <v>36</v>
      </c>
      <c r="HX73" s="8">
        <v>0</v>
      </c>
      <c r="HY73" s="8">
        <v>0</v>
      </c>
      <c r="IA73" s="8">
        <v>7</v>
      </c>
      <c r="IC73" s="8">
        <v>0</v>
      </c>
      <c r="IH73" s="8">
        <v>29</v>
      </c>
      <c r="IJ73" s="8">
        <v>109</v>
      </c>
      <c r="IK73" s="8">
        <v>0</v>
      </c>
      <c r="IL73" s="8">
        <v>52</v>
      </c>
      <c r="IM73" s="8">
        <v>0</v>
      </c>
      <c r="IN73" s="8">
        <v>0</v>
      </c>
      <c r="IO73" s="8">
        <v>0</v>
      </c>
      <c r="IR73" s="8">
        <v>63</v>
      </c>
      <c r="IS73" s="8">
        <v>0</v>
      </c>
      <c r="IT73" s="8">
        <v>42</v>
      </c>
      <c r="IU73" s="8">
        <v>1</v>
      </c>
      <c r="IZ73" s="1">
        <f t="shared" si="30"/>
        <v>14.051282051282051</v>
      </c>
      <c r="JA73" s="1">
        <f t="shared" si="31"/>
        <v>3.9829170841552841</v>
      </c>
      <c r="JB73" s="3">
        <f t="shared" si="32"/>
        <v>0.66101694915254239</v>
      </c>
      <c r="JD73" s="11">
        <v>0.33333333333333331</v>
      </c>
      <c r="JE73" s="8">
        <v>16</v>
      </c>
      <c r="JF73" s="8">
        <v>0</v>
      </c>
      <c r="JG73" s="8">
        <v>0</v>
      </c>
      <c r="JH73" s="8">
        <v>21</v>
      </c>
      <c r="JI73" s="8">
        <v>0</v>
      </c>
      <c r="JJ73" s="8">
        <v>0</v>
      </c>
      <c r="JK73" s="8">
        <v>0</v>
      </c>
      <c r="JL73" s="8">
        <v>32</v>
      </c>
      <c r="JM73" s="8">
        <v>7</v>
      </c>
      <c r="JN73" s="8">
        <v>0</v>
      </c>
      <c r="JO73" s="8">
        <v>0</v>
      </c>
      <c r="JP73" s="8">
        <v>0</v>
      </c>
      <c r="JQ73" s="8">
        <v>0</v>
      </c>
      <c r="JR73" s="8">
        <v>0</v>
      </c>
      <c r="JS73" s="8">
        <v>0</v>
      </c>
      <c r="JT73" s="8">
        <v>0</v>
      </c>
      <c r="JU73" s="8">
        <v>0</v>
      </c>
      <c r="JV73" s="8">
        <v>0</v>
      </c>
      <c r="JW73" s="8">
        <v>0</v>
      </c>
      <c r="JX73" s="8">
        <v>0</v>
      </c>
      <c r="JY73" s="8">
        <v>2</v>
      </c>
      <c r="JZ73" s="8">
        <v>0</v>
      </c>
      <c r="KA73" s="8">
        <v>0</v>
      </c>
      <c r="KB73" s="8">
        <v>3</v>
      </c>
      <c r="KC73" s="8">
        <v>3</v>
      </c>
      <c r="KD73" s="8">
        <v>0</v>
      </c>
      <c r="KE73" s="8">
        <v>0</v>
      </c>
      <c r="KF73" s="8">
        <v>0</v>
      </c>
      <c r="KG73" s="8">
        <v>0</v>
      </c>
      <c r="KH73" s="8">
        <v>0</v>
      </c>
      <c r="KI73" s="8">
        <v>0</v>
      </c>
      <c r="KJ73" s="8">
        <v>0</v>
      </c>
      <c r="KK73" s="8">
        <v>0</v>
      </c>
      <c r="KL73" s="8">
        <v>0</v>
      </c>
      <c r="KM73" s="8">
        <v>0</v>
      </c>
      <c r="KN73" s="8">
        <v>2</v>
      </c>
      <c r="KO73" s="8">
        <v>0</v>
      </c>
      <c r="KP73" s="8">
        <v>0</v>
      </c>
      <c r="KQ73" s="8">
        <v>0</v>
      </c>
      <c r="KR73" s="8">
        <v>0</v>
      </c>
      <c r="KS73" s="8">
        <v>5</v>
      </c>
      <c r="KT73" s="8">
        <v>0</v>
      </c>
      <c r="KU73" s="8">
        <v>0</v>
      </c>
      <c r="KV73" s="8">
        <v>0</v>
      </c>
      <c r="KX73" s="8">
        <v>17</v>
      </c>
      <c r="KY73" s="8">
        <v>0</v>
      </c>
      <c r="KZ73" s="8">
        <v>0</v>
      </c>
      <c r="LA73" s="8">
        <v>42</v>
      </c>
      <c r="LB73" s="8">
        <v>0</v>
      </c>
      <c r="LC73" s="8">
        <v>0</v>
      </c>
      <c r="LD73" s="8">
        <v>0</v>
      </c>
      <c r="LE73" s="8">
        <v>0</v>
      </c>
      <c r="LF73" s="8">
        <v>4</v>
      </c>
      <c r="LG73" s="8">
        <v>6</v>
      </c>
      <c r="LH73" s="8">
        <v>30</v>
      </c>
      <c r="LI73" s="8">
        <v>0</v>
      </c>
      <c r="LJ73" s="8">
        <v>0</v>
      </c>
      <c r="LK73" s="8">
        <v>0</v>
      </c>
      <c r="LL73" s="8">
        <v>44</v>
      </c>
      <c r="LM73" s="8">
        <v>0</v>
      </c>
      <c r="LN73" s="8">
        <v>50</v>
      </c>
      <c r="LO73" s="8">
        <v>12</v>
      </c>
      <c r="LP73" s="8">
        <v>0</v>
      </c>
      <c r="LR73" s="1">
        <f t="shared" si="33"/>
        <v>4.6984126984126986</v>
      </c>
      <c r="LS73" s="1">
        <f t="shared" si="34"/>
        <v>1.4324944711765264</v>
      </c>
      <c r="LT73" s="3">
        <f t="shared" si="35"/>
        <v>0.984375</v>
      </c>
      <c r="LV73" s="11">
        <v>0.33333333333333331</v>
      </c>
      <c r="LX73" s="8">
        <v>36</v>
      </c>
      <c r="LZ73" s="8">
        <v>0</v>
      </c>
      <c r="MB73" s="8">
        <v>0</v>
      </c>
      <c r="MC73" s="8">
        <v>0</v>
      </c>
      <c r="ME73" s="8">
        <v>0</v>
      </c>
      <c r="MF73" s="8">
        <v>17</v>
      </c>
      <c r="MG73" s="8">
        <v>45</v>
      </c>
      <c r="MH73" s="8">
        <v>0</v>
      </c>
      <c r="MI73" s="8">
        <v>0</v>
      </c>
      <c r="MJ73" s="8">
        <v>0</v>
      </c>
      <c r="MK73" s="8">
        <v>21</v>
      </c>
      <c r="ML73" s="8">
        <v>0</v>
      </c>
      <c r="MM73" s="8">
        <v>4</v>
      </c>
      <c r="MN73" s="8">
        <v>3</v>
      </c>
      <c r="MO73" s="8">
        <v>0</v>
      </c>
      <c r="MP73" s="8">
        <v>0</v>
      </c>
      <c r="MQ73" s="8">
        <v>39</v>
      </c>
      <c r="MR73" s="8">
        <v>13</v>
      </c>
      <c r="MS73" s="8">
        <v>0</v>
      </c>
      <c r="MT73" s="8">
        <v>0</v>
      </c>
      <c r="MU73" s="8">
        <v>1</v>
      </c>
      <c r="MV73" s="8">
        <v>0</v>
      </c>
      <c r="MX73" s="8">
        <v>33</v>
      </c>
      <c r="MY73" s="8">
        <v>3</v>
      </c>
      <c r="MZ73" s="8">
        <v>0</v>
      </c>
      <c r="NA73" s="8">
        <v>0</v>
      </c>
      <c r="NB73" s="8">
        <v>0</v>
      </c>
      <c r="NC73" s="8">
        <v>0</v>
      </c>
      <c r="ND73" s="8">
        <v>24</v>
      </c>
      <c r="NF73" s="8">
        <v>10</v>
      </c>
      <c r="NG73" s="8">
        <v>0</v>
      </c>
      <c r="NH73" s="8">
        <v>6</v>
      </c>
      <c r="NI73" s="8">
        <v>0</v>
      </c>
      <c r="NJ73" s="8">
        <v>49</v>
      </c>
      <c r="NL73" s="8">
        <v>0</v>
      </c>
      <c r="NM73" s="8">
        <v>0</v>
      </c>
      <c r="NP73" s="8">
        <v>54</v>
      </c>
      <c r="NQ73" s="8">
        <v>9</v>
      </c>
      <c r="NS73" s="8">
        <v>22</v>
      </c>
      <c r="NU73" s="1">
        <f t="shared" si="36"/>
        <v>9.9743589743589745</v>
      </c>
      <c r="NV73" s="1">
        <f t="shared" si="37"/>
        <v>2.5423503793536604</v>
      </c>
      <c r="NW73" s="3">
        <f t="shared" si="38"/>
        <v>0.79591836734693877</v>
      </c>
    </row>
    <row r="74" spans="1:387" s="4" customFormat="1" x14ac:dyDescent="0.55000000000000004">
      <c r="A74" s="12">
        <v>0.35416666666666669</v>
      </c>
      <c r="B74" s="9">
        <v>31</v>
      </c>
      <c r="C74" s="9">
        <v>93</v>
      </c>
      <c r="D74" s="9">
        <v>65</v>
      </c>
      <c r="E74" s="9">
        <v>69</v>
      </c>
      <c r="F74" s="9">
        <v>73</v>
      </c>
      <c r="G74" s="9">
        <v>58</v>
      </c>
      <c r="H74" s="9">
        <v>36</v>
      </c>
      <c r="I74" s="9">
        <v>59</v>
      </c>
      <c r="J74" s="9">
        <v>76</v>
      </c>
      <c r="K74" s="9">
        <v>47</v>
      </c>
      <c r="L74" s="9">
        <v>54</v>
      </c>
      <c r="M74" s="9">
        <v>41</v>
      </c>
      <c r="N74" s="9">
        <v>58</v>
      </c>
      <c r="O74" s="9">
        <v>54</v>
      </c>
      <c r="P74" s="9">
        <v>38</v>
      </c>
      <c r="Q74" s="9">
        <v>78</v>
      </c>
      <c r="R74" s="9">
        <v>73</v>
      </c>
      <c r="S74" s="9">
        <v>53</v>
      </c>
      <c r="T74" s="9">
        <v>53</v>
      </c>
      <c r="U74" s="9">
        <v>23</v>
      </c>
      <c r="V74" s="9">
        <v>62</v>
      </c>
      <c r="W74" s="9">
        <v>54</v>
      </c>
      <c r="X74" s="9">
        <v>52</v>
      </c>
      <c r="Y74" s="9">
        <v>46</v>
      </c>
      <c r="Z74" s="9">
        <v>32</v>
      </c>
      <c r="AA74" s="9">
        <v>57</v>
      </c>
      <c r="AB74" s="9">
        <v>56</v>
      </c>
      <c r="AC74" s="9">
        <v>37</v>
      </c>
      <c r="AD74" s="9">
        <v>24</v>
      </c>
      <c r="AE74" s="9">
        <v>40</v>
      </c>
      <c r="AF74" s="9">
        <v>25</v>
      </c>
      <c r="AG74" s="9">
        <v>38</v>
      </c>
      <c r="AH74" s="9">
        <v>32</v>
      </c>
      <c r="AI74" s="9">
        <v>44</v>
      </c>
      <c r="AJ74" s="9">
        <v>54</v>
      </c>
      <c r="AK74" s="9">
        <v>50</v>
      </c>
      <c r="AL74" s="9">
        <v>42</v>
      </c>
      <c r="AM74" s="9">
        <v>36</v>
      </c>
      <c r="AN74" s="9">
        <v>39</v>
      </c>
      <c r="AO74" s="9">
        <v>57</v>
      </c>
      <c r="AP74" s="9">
        <v>38</v>
      </c>
      <c r="AQ74" s="9"/>
      <c r="AR74" s="9">
        <v>63</v>
      </c>
      <c r="AS74" s="9">
        <v>32</v>
      </c>
      <c r="AT74" s="9">
        <v>28</v>
      </c>
      <c r="AU74" s="9">
        <v>39</v>
      </c>
      <c r="AV74" s="9">
        <v>48</v>
      </c>
      <c r="AW74" s="9">
        <v>27</v>
      </c>
      <c r="AX74" s="9">
        <v>54</v>
      </c>
      <c r="AY74" s="9">
        <v>25</v>
      </c>
      <c r="AZ74" s="9">
        <v>38</v>
      </c>
      <c r="BA74" s="9">
        <v>24</v>
      </c>
      <c r="BB74" s="9">
        <v>34</v>
      </c>
      <c r="BC74" s="9">
        <v>32</v>
      </c>
      <c r="BD74" s="9">
        <v>30</v>
      </c>
      <c r="BE74" s="9">
        <v>55</v>
      </c>
      <c r="BF74" s="9">
        <v>65</v>
      </c>
      <c r="BG74" s="9">
        <v>58</v>
      </c>
      <c r="BH74" s="9">
        <v>20</v>
      </c>
      <c r="BJ74" s="1">
        <f t="shared" si="21"/>
        <v>46.879310344827587</v>
      </c>
      <c r="BK74" s="1">
        <f t="shared" si="22"/>
        <v>2.1091047386683428</v>
      </c>
      <c r="BL74" s="3">
        <f t="shared" si="26"/>
        <v>0.98305084745762716</v>
      </c>
      <c r="BN74" s="12">
        <v>0.35416666666666669</v>
      </c>
      <c r="BO74" s="9">
        <v>33</v>
      </c>
      <c r="BP74" s="9">
        <v>34</v>
      </c>
      <c r="BQ74" s="9">
        <v>55</v>
      </c>
      <c r="BR74" s="9">
        <v>56</v>
      </c>
      <c r="BS74" s="9">
        <v>65</v>
      </c>
      <c r="BT74" s="9">
        <v>56</v>
      </c>
      <c r="BU74" s="9"/>
      <c r="BV74" s="9">
        <v>43</v>
      </c>
      <c r="BW74" s="9">
        <v>123</v>
      </c>
      <c r="BX74" s="9">
        <v>30</v>
      </c>
      <c r="BY74" s="9">
        <v>29</v>
      </c>
      <c r="BZ74" s="9">
        <v>63</v>
      </c>
      <c r="CA74" s="9">
        <v>54</v>
      </c>
      <c r="CB74" s="9"/>
      <c r="CC74" s="9">
        <v>47</v>
      </c>
      <c r="CD74" s="9">
        <v>41</v>
      </c>
      <c r="CE74" s="9"/>
      <c r="CF74" s="9">
        <v>61</v>
      </c>
      <c r="CG74" s="9">
        <v>60</v>
      </c>
      <c r="CH74" s="9">
        <v>45</v>
      </c>
      <c r="CI74" s="9"/>
      <c r="CJ74" s="9"/>
      <c r="CK74" s="9">
        <v>82</v>
      </c>
      <c r="CL74" s="9"/>
      <c r="CM74" s="9"/>
      <c r="CN74" s="9">
        <v>88</v>
      </c>
      <c r="CO74" s="9"/>
      <c r="CP74" s="9">
        <v>74</v>
      </c>
      <c r="CQ74" s="9">
        <v>46</v>
      </c>
      <c r="CR74" s="9">
        <v>37</v>
      </c>
      <c r="CS74" s="9">
        <v>61</v>
      </c>
      <c r="CT74" s="9">
        <v>40</v>
      </c>
      <c r="CU74" s="9">
        <v>61</v>
      </c>
      <c r="CV74" s="9">
        <v>61</v>
      </c>
      <c r="CW74" s="9">
        <v>5</v>
      </c>
      <c r="CX74" s="9">
        <v>43</v>
      </c>
      <c r="CY74" s="9">
        <v>35</v>
      </c>
      <c r="CZ74" s="9">
        <v>48</v>
      </c>
      <c r="DA74" s="9">
        <v>19</v>
      </c>
      <c r="DB74" s="9">
        <v>37</v>
      </c>
      <c r="DC74" s="9"/>
      <c r="DD74" s="9">
        <v>52</v>
      </c>
      <c r="DE74" s="9">
        <v>62</v>
      </c>
      <c r="DF74" s="9">
        <v>30</v>
      </c>
      <c r="DG74" s="9">
        <v>2</v>
      </c>
      <c r="DH74" s="9">
        <v>54</v>
      </c>
      <c r="DI74" s="9"/>
      <c r="DJ74" s="9">
        <v>31</v>
      </c>
      <c r="DK74" s="9">
        <v>53</v>
      </c>
      <c r="DL74" s="9">
        <v>24</v>
      </c>
      <c r="DM74" s="9">
        <v>40</v>
      </c>
      <c r="DN74" s="9">
        <v>59</v>
      </c>
      <c r="DO74" s="9">
        <v>33</v>
      </c>
      <c r="DP74" s="9">
        <v>18</v>
      </c>
      <c r="DQ74" s="9"/>
      <c r="DR74" s="9">
        <v>55</v>
      </c>
      <c r="DS74" s="9">
        <v>10</v>
      </c>
      <c r="DU74" s="1">
        <f t="shared" si="23"/>
        <v>46.847826086956523</v>
      </c>
      <c r="DV74" s="1">
        <f t="shared" si="24"/>
        <v>3.2083778301155776</v>
      </c>
      <c r="DW74" s="3">
        <f t="shared" si="25"/>
        <v>0.80701754385964908</v>
      </c>
      <c r="DY74" s="12">
        <v>0.35416666666666669</v>
      </c>
      <c r="DZ74" s="9">
        <v>73</v>
      </c>
      <c r="EA74" s="9">
        <v>84</v>
      </c>
      <c r="EB74" s="9">
        <v>52</v>
      </c>
      <c r="EC74" s="9">
        <v>99</v>
      </c>
      <c r="ED74" s="9">
        <v>53</v>
      </c>
      <c r="EE74" s="9">
        <v>61</v>
      </c>
      <c r="EF74" s="9">
        <v>59</v>
      </c>
      <c r="EG74" s="9">
        <v>51</v>
      </c>
      <c r="EH74" s="9">
        <v>49</v>
      </c>
      <c r="EI74" s="9">
        <v>67</v>
      </c>
      <c r="EJ74" s="9">
        <v>71</v>
      </c>
      <c r="EK74" s="9">
        <v>79</v>
      </c>
      <c r="EL74" s="9">
        <v>43</v>
      </c>
      <c r="EM74" s="9">
        <v>51</v>
      </c>
      <c r="EN74" s="9">
        <v>67</v>
      </c>
      <c r="EO74" s="9">
        <v>66</v>
      </c>
      <c r="EP74" s="9">
        <v>82</v>
      </c>
      <c r="EQ74" s="9">
        <v>77</v>
      </c>
      <c r="ER74" s="9">
        <v>90</v>
      </c>
      <c r="ES74" s="9">
        <v>75</v>
      </c>
      <c r="ET74" s="9">
        <v>57</v>
      </c>
      <c r="EU74" s="9">
        <v>53</v>
      </c>
      <c r="EV74" s="9">
        <v>80</v>
      </c>
      <c r="EW74" s="9">
        <v>47</v>
      </c>
      <c r="EX74" s="9">
        <v>64</v>
      </c>
      <c r="EY74" s="9">
        <v>63</v>
      </c>
      <c r="EZ74" s="9">
        <v>68</v>
      </c>
      <c r="FA74" s="9">
        <v>57</v>
      </c>
      <c r="FB74" s="9">
        <v>54</v>
      </c>
      <c r="FC74" s="9">
        <v>65</v>
      </c>
      <c r="FD74" s="9">
        <v>72</v>
      </c>
      <c r="FE74" s="9">
        <v>79</v>
      </c>
      <c r="FF74" s="9">
        <v>78</v>
      </c>
      <c r="FG74" s="9">
        <v>35</v>
      </c>
      <c r="FH74" s="9">
        <v>92</v>
      </c>
      <c r="FI74" s="9">
        <v>46</v>
      </c>
      <c r="FJ74" s="9">
        <v>76</v>
      </c>
      <c r="FK74" s="9">
        <v>72</v>
      </c>
      <c r="FL74" s="9">
        <v>59</v>
      </c>
      <c r="FM74" s="9">
        <v>43</v>
      </c>
      <c r="FN74" s="9">
        <v>54</v>
      </c>
      <c r="FO74" s="9">
        <v>67</v>
      </c>
      <c r="FP74" s="9">
        <v>84</v>
      </c>
      <c r="FQ74" s="9">
        <v>41</v>
      </c>
      <c r="FR74" s="9">
        <v>66</v>
      </c>
      <c r="FS74" s="9">
        <v>94</v>
      </c>
      <c r="FT74" s="9">
        <v>69</v>
      </c>
      <c r="FU74" s="9">
        <v>74</v>
      </c>
      <c r="FV74" s="9">
        <v>29</v>
      </c>
      <c r="FW74" s="9">
        <v>66</v>
      </c>
      <c r="FX74" s="9">
        <v>65</v>
      </c>
      <c r="FY74" s="9">
        <v>49</v>
      </c>
      <c r="FZ74" s="9">
        <v>65</v>
      </c>
      <c r="GA74" s="9">
        <v>69</v>
      </c>
      <c r="GB74" s="9">
        <v>56</v>
      </c>
      <c r="GC74" s="9">
        <v>44</v>
      </c>
      <c r="GD74" s="9">
        <v>50</v>
      </c>
      <c r="GE74" s="9">
        <v>55</v>
      </c>
      <c r="GF74" s="9">
        <v>37</v>
      </c>
      <c r="GG74" s="9">
        <v>58</v>
      </c>
      <c r="GH74" s="9">
        <v>64</v>
      </c>
      <c r="GI74" s="9">
        <v>65</v>
      </c>
      <c r="GJ74" s="9">
        <v>73</v>
      </c>
      <c r="GK74" s="9">
        <v>52</v>
      </c>
      <c r="GL74" s="9"/>
      <c r="GM74" s="1">
        <f t="shared" si="27"/>
        <v>63.359375</v>
      </c>
      <c r="GN74" s="1">
        <f t="shared" si="28"/>
        <v>1.8526267264212715</v>
      </c>
      <c r="GO74" s="3">
        <f t="shared" si="29"/>
        <v>1</v>
      </c>
      <c r="GQ74" s="12">
        <v>0.35416666666666669</v>
      </c>
      <c r="GR74" s="9">
        <v>46</v>
      </c>
      <c r="GS74" s="9">
        <v>66</v>
      </c>
      <c r="GT74" s="9">
        <v>34</v>
      </c>
      <c r="GU74" s="9">
        <v>67</v>
      </c>
      <c r="GV74" s="9"/>
      <c r="GW74" s="9">
        <v>4</v>
      </c>
      <c r="GX74" s="9">
        <v>47</v>
      </c>
      <c r="GY74" s="9">
        <v>66</v>
      </c>
      <c r="GZ74" s="9">
        <v>65</v>
      </c>
      <c r="HA74" s="9">
        <v>67</v>
      </c>
      <c r="HB74" s="9"/>
      <c r="HC74" s="9"/>
      <c r="HD74" s="9">
        <v>45</v>
      </c>
      <c r="HE74" s="9">
        <v>75</v>
      </c>
      <c r="HF74" s="9">
        <v>57</v>
      </c>
      <c r="HG74" s="9"/>
      <c r="HH74" s="9"/>
      <c r="HI74" s="9">
        <v>58</v>
      </c>
      <c r="HJ74" s="9">
        <v>61</v>
      </c>
      <c r="HK74" s="9">
        <v>72</v>
      </c>
      <c r="HL74" s="9">
        <v>74</v>
      </c>
      <c r="HM74" s="9">
        <v>45</v>
      </c>
      <c r="HN74" s="9">
        <v>58</v>
      </c>
      <c r="HO74" s="9"/>
      <c r="HP74" s="9">
        <v>96</v>
      </c>
      <c r="HQ74" s="9">
        <v>7</v>
      </c>
      <c r="HR74" s="9"/>
      <c r="HS74" s="9">
        <v>83</v>
      </c>
      <c r="HT74" s="9"/>
      <c r="HU74" s="9">
        <v>76</v>
      </c>
      <c r="HV74" s="9">
        <v>77</v>
      </c>
      <c r="HW74" s="9">
        <v>53</v>
      </c>
      <c r="HX74" s="9">
        <v>58</v>
      </c>
      <c r="HY74" s="9">
        <v>69</v>
      </c>
      <c r="HZ74" s="9"/>
      <c r="IA74" s="9">
        <v>7</v>
      </c>
      <c r="IB74" s="9"/>
      <c r="IC74" s="9">
        <v>84</v>
      </c>
      <c r="ID74" s="9"/>
      <c r="IE74" s="9"/>
      <c r="IF74" s="9"/>
      <c r="IG74" s="9"/>
      <c r="IH74" s="9">
        <v>90</v>
      </c>
      <c r="II74" s="9"/>
      <c r="IJ74" s="9">
        <v>66</v>
      </c>
      <c r="IK74" s="9">
        <v>57</v>
      </c>
      <c r="IL74" s="9">
        <v>50</v>
      </c>
      <c r="IM74" s="9">
        <v>34</v>
      </c>
      <c r="IN74" s="9">
        <v>64</v>
      </c>
      <c r="IO74" s="9">
        <v>61</v>
      </c>
      <c r="IP74" s="9"/>
      <c r="IQ74" s="9"/>
      <c r="IR74" s="9">
        <v>74</v>
      </c>
      <c r="IS74" s="9">
        <v>71</v>
      </c>
      <c r="IT74" s="9">
        <v>63</v>
      </c>
      <c r="IU74" s="9">
        <v>6</v>
      </c>
      <c r="IV74" s="9"/>
      <c r="IW74" s="9"/>
      <c r="IX74" s="9"/>
      <c r="IZ74" s="1">
        <f t="shared" si="30"/>
        <v>57.769230769230766</v>
      </c>
      <c r="JA74" s="1">
        <f t="shared" si="31"/>
        <v>3.5700927341145516</v>
      </c>
      <c r="JB74" s="3">
        <f t="shared" si="32"/>
        <v>0.66101694915254239</v>
      </c>
      <c r="JD74" s="12">
        <v>0.35416666666666669</v>
      </c>
      <c r="JE74" s="9">
        <v>55</v>
      </c>
      <c r="JF74" s="9">
        <v>59</v>
      </c>
      <c r="JG74" s="9">
        <v>24</v>
      </c>
      <c r="JH74" s="9">
        <v>56</v>
      </c>
      <c r="JI74" s="9">
        <v>71</v>
      </c>
      <c r="JJ74" s="9">
        <v>75</v>
      </c>
      <c r="JK74" s="9">
        <v>68</v>
      </c>
      <c r="JL74" s="9">
        <v>53</v>
      </c>
      <c r="JM74" s="9">
        <v>54</v>
      </c>
      <c r="JN74" s="9">
        <v>61</v>
      </c>
      <c r="JO74" s="9">
        <v>46</v>
      </c>
      <c r="JP74" s="9">
        <v>44</v>
      </c>
      <c r="JQ74" s="9">
        <v>32</v>
      </c>
      <c r="JR74" s="9">
        <v>66</v>
      </c>
      <c r="JS74" s="9">
        <v>41</v>
      </c>
      <c r="JT74" s="9">
        <v>29</v>
      </c>
      <c r="JU74" s="9">
        <v>56</v>
      </c>
      <c r="JV74" s="9">
        <v>53</v>
      </c>
      <c r="JW74" s="9">
        <v>32</v>
      </c>
      <c r="JX74" s="9">
        <v>37</v>
      </c>
      <c r="JY74" s="9">
        <v>52</v>
      </c>
      <c r="JZ74" s="9">
        <v>44</v>
      </c>
      <c r="KA74" s="9">
        <v>76</v>
      </c>
      <c r="KB74" s="9">
        <v>77</v>
      </c>
      <c r="KC74" s="9">
        <v>60</v>
      </c>
      <c r="KD74" s="9">
        <v>0</v>
      </c>
      <c r="KE74" s="9">
        <v>18</v>
      </c>
      <c r="KF74" s="9">
        <v>55</v>
      </c>
      <c r="KG74" s="9">
        <v>30</v>
      </c>
      <c r="KH74" s="9">
        <v>59</v>
      </c>
      <c r="KI74" s="9">
        <v>55</v>
      </c>
      <c r="KJ74" s="9">
        <v>91</v>
      </c>
      <c r="KK74" s="9">
        <v>46</v>
      </c>
      <c r="KL74" s="9">
        <v>82</v>
      </c>
      <c r="KM74" s="9">
        <v>73</v>
      </c>
      <c r="KN74" s="9">
        <v>94</v>
      </c>
      <c r="KO74" s="9">
        <v>59</v>
      </c>
      <c r="KP74" s="9">
        <v>54</v>
      </c>
      <c r="KQ74" s="9">
        <v>82</v>
      </c>
      <c r="KR74" s="9">
        <v>40</v>
      </c>
      <c r="KS74" s="9">
        <v>65</v>
      </c>
      <c r="KT74" s="9">
        <v>37</v>
      </c>
      <c r="KU74" s="9">
        <v>37</v>
      </c>
      <c r="KV74" s="9">
        <v>30</v>
      </c>
      <c r="KW74" s="9"/>
      <c r="KX74" s="9">
        <v>73</v>
      </c>
      <c r="KY74" s="9">
        <v>59</v>
      </c>
      <c r="KZ74" s="9">
        <v>44</v>
      </c>
      <c r="LA74" s="9">
        <v>62</v>
      </c>
      <c r="LB74" s="9">
        <v>81</v>
      </c>
      <c r="LC74" s="9">
        <v>37</v>
      </c>
      <c r="LD74" s="9">
        <v>60</v>
      </c>
      <c r="LE74" s="9">
        <v>54</v>
      </c>
      <c r="LF74" s="9">
        <v>19</v>
      </c>
      <c r="LG74" s="9">
        <v>54</v>
      </c>
      <c r="LH74" s="9">
        <v>58</v>
      </c>
      <c r="LI74" s="9">
        <v>48</v>
      </c>
      <c r="LJ74" s="9">
        <v>84</v>
      </c>
      <c r="LK74" s="9">
        <v>59</v>
      </c>
      <c r="LL74" s="9">
        <v>64</v>
      </c>
      <c r="LM74" s="9">
        <v>71</v>
      </c>
      <c r="LN74" s="9">
        <v>50</v>
      </c>
      <c r="LO74" s="9">
        <v>58</v>
      </c>
      <c r="LP74" s="9">
        <v>32</v>
      </c>
      <c r="LR74" s="1">
        <f t="shared" si="33"/>
        <v>53.888888888888886</v>
      </c>
      <c r="LS74" s="1">
        <f t="shared" si="34"/>
        <v>2.3410133769120725</v>
      </c>
      <c r="LT74" s="3">
        <f t="shared" si="35"/>
        <v>0.984375</v>
      </c>
      <c r="LV74" s="12">
        <v>0.35416666666666669</v>
      </c>
      <c r="LW74" s="9"/>
      <c r="LX74" s="9">
        <v>82</v>
      </c>
      <c r="LY74" s="9"/>
      <c r="LZ74" s="9">
        <v>62</v>
      </c>
      <c r="MA74" s="9"/>
      <c r="MB74" s="9">
        <v>74</v>
      </c>
      <c r="MC74" s="9">
        <v>57</v>
      </c>
      <c r="MD74" s="9"/>
      <c r="ME74" s="9">
        <v>77</v>
      </c>
      <c r="MF74" s="9">
        <v>75</v>
      </c>
      <c r="MG74" s="9">
        <v>62</v>
      </c>
      <c r="MH74" s="9">
        <v>64</v>
      </c>
      <c r="MI74" s="9">
        <v>74</v>
      </c>
      <c r="MJ74" s="9">
        <v>88</v>
      </c>
      <c r="MK74" s="9">
        <v>69</v>
      </c>
      <c r="ML74" s="9">
        <v>71</v>
      </c>
      <c r="MM74" s="9">
        <v>84</v>
      </c>
      <c r="MN74" s="9">
        <v>2</v>
      </c>
      <c r="MO74" s="9">
        <v>64</v>
      </c>
      <c r="MP74" s="9">
        <v>62</v>
      </c>
      <c r="MQ74" s="9">
        <v>69</v>
      </c>
      <c r="MR74" s="9">
        <v>5</v>
      </c>
      <c r="MS74" s="9">
        <v>62</v>
      </c>
      <c r="MT74" s="9">
        <v>46</v>
      </c>
      <c r="MU74" s="9">
        <v>86</v>
      </c>
      <c r="MV74" s="9">
        <v>58</v>
      </c>
      <c r="MW74" s="9"/>
      <c r="MX74" s="9">
        <v>32</v>
      </c>
      <c r="MY74" s="9"/>
      <c r="MZ74" s="9">
        <v>78</v>
      </c>
      <c r="NA74" s="9">
        <v>60</v>
      </c>
      <c r="NB74" s="9">
        <v>63</v>
      </c>
      <c r="NC74" s="9">
        <v>81</v>
      </c>
      <c r="ND74" s="9">
        <v>13</v>
      </c>
      <c r="NE74" s="9"/>
      <c r="NF74" s="9">
        <v>40</v>
      </c>
      <c r="NG74" s="9">
        <v>84</v>
      </c>
      <c r="NH74" s="9">
        <v>65</v>
      </c>
      <c r="NI74" s="9">
        <v>86</v>
      </c>
      <c r="NJ74" s="9">
        <v>37</v>
      </c>
      <c r="NK74" s="9"/>
      <c r="NL74" s="9">
        <v>89</v>
      </c>
      <c r="NM74" s="9">
        <v>80</v>
      </c>
      <c r="NN74" s="9"/>
      <c r="NO74" s="9"/>
      <c r="NP74" s="9">
        <v>99</v>
      </c>
      <c r="NQ74" s="9">
        <v>99</v>
      </c>
      <c r="NR74" s="9"/>
      <c r="NS74" s="9">
        <v>15</v>
      </c>
      <c r="NU74" s="1">
        <f t="shared" si="36"/>
        <v>63.526315789473685</v>
      </c>
      <c r="NV74" s="1">
        <f t="shared" si="37"/>
        <v>3.9703267871468464</v>
      </c>
      <c r="NW74" s="3">
        <f t="shared" si="38"/>
        <v>0.77551020408163263</v>
      </c>
    </row>
    <row r="75" spans="1:387" s="4" customFormat="1" x14ac:dyDescent="0.55000000000000004">
      <c r="A75" s="12">
        <v>0.375</v>
      </c>
      <c r="B75" s="9">
        <v>37</v>
      </c>
      <c r="C75" s="9">
        <v>63</v>
      </c>
      <c r="D75" s="9">
        <v>44</v>
      </c>
      <c r="E75" s="9">
        <v>67</v>
      </c>
      <c r="F75" s="9">
        <v>67</v>
      </c>
      <c r="G75" s="9">
        <v>36</v>
      </c>
      <c r="H75" s="9">
        <v>34</v>
      </c>
      <c r="I75" s="9">
        <v>59</v>
      </c>
      <c r="J75" s="9">
        <v>34</v>
      </c>
      <c r="K75" s="9">
        <v>36</v>
      </c>
      <c r="L75" s="9">
        <v>40</v>
      </c>
      <c r="M75" s="9">
        <v>34</v>
      </c>
      <c r="N75" s="9">
        <v>57</v>
      </c>
      <c r="O75" s="9">
        <v>35</v>
      </c>
      <c r="P75" s="9">
        <v>31</v>
      </c>
      <c r="Q75" s="9">
        <v>30</v>
      </c>
      <c r="R75" s="9">
        <v>62</v>
      </c>
      <c r="S75" s="9">
        <v>42</v>
      </c>
      <c r="T75" s="9">
        <v>16</v>
      </c>
      <c r="U75" s="9">
        <v>19</v>
      </c>
      <c r="V75" s="9">
        <v>39</v>
      </c>
      <c r="W75" s="9">
        <v>33</v>
      </c>
      <c r="X75" s="9">
        <v>52</v>
      </c>
      <c r="Y75" s="9">
        <v>39</v>
      </c>
      <c r="Z75" s="9">
        <v>29</v>
      </c>
      <c r="AA75" s="9">
        <v>25</v>
      </c>
      <c r="AB75" s="9">
        <v>45</v>
      </c>
      <c r="AC75" s="9">
        <v>19</v>
      </c>
      <c r="AD75" s="9">
        <v>9</v>
      </c>
      <c r="AE75" s="9">
        <v>30</v>
      </c>
      <c r="AF75" s="9">
        <v>17</v>
      </c>
      <c r="AG75" s="9">
        <v>38</v>
      </c>
      <c r="AH75" s="9">
        <v>27</v>
      </c>
      <c r="AI75" s="9">
        <v>38</v>
      </c>
      <c r="AJ75" s="9">
        <v>44</v>
      </c>
      <c r="AK75" s="9">
        <v>32</v>
      </c>
      <c r="AL75" s="9">
        <v>18</v>
      </c>
      <c r="AM75" s="9">
        <v>51</v>
      </c>
      <c r="AN75" s="9">
        <v>31</v>
      </c>
      <c r="AO75" s="9">
        <v>44</v>
      </c>
      <c r="AP75" s="9">
        <v>28</v>
      </c>
      <c r="AQ75" s="9"/>
      <c r="AR75" s="9">
        <v>71</v>
      </c>
      <c r="AS75" s="9">
        <v>30</v>
      </c>
      <c r="AT75" s="9">
        <v>27</v>
      </c>
      <c r="AU75" s="9">
        <v>41</v>
      </c>
      <c r="AV75" s="9">
        <v>34</v>
      </c>
      <c r="AW75" s="9">
        <v>25</v>
      </c>
      <c r="AX75" s="9">
        <v>24</v>
      </c>
      <c r="AY75" s="9">
        <v>35</v>
      </c>
      <c r="AZ75" s="9">
        <v>22</v>
      </c>
      <c r="BA75" s="9">
        <v>26</v>
      </c>
      <c r="BB75" s="9">
        <v>18</v>
      </c>
      <c r="BC75" s="9">
        <v>21</v>
      </c>
      <c r="BD75" s="9">
        <v>25</v>
      </c>
      <c r="BE75" s="9">
        <v>46</v>
      </c>
      <c r="BF75" s="9">
        <v>43</v>
      </c>
      <c r="BG75" s="9">
        <v>41</v>
      </c>
      <c r="BH75" s="9">
        <v>23</v>
      </c>
      <c r="BJ75" s="1">
        <f t="shared" si="21"/>
        <v>35.913793103448278</v>
      </c>
      <c r="BK75" s="1">
        <f t="shared" si="22"/>
        <v>1.8193163462661077</v>
      </c>
      <c r="BL75" s="3">
        <f t="shared" si="26"/>
        <v>0.98305084745762716</v>
      </c>
      <c r="BN75" s="12">
        <v>0.375</v>
      </c>
      <c r="BO75" s="9">
        <v>38</v>
      </c>
      <c r="BP75" s="9">
        <v>16</v>
      </c>
      <c r="BQ75" s="9">
        <v>35</v>
      </c>
      <c r="BR75" s="9">
        <v>41</v>
      </c>
      <c r="BS75" s="9">
        <v>62</v>
      </c>
      <c r="BT75" s="9">
        <v>39</v>
      </c>
      <c r="BU75" s="9"/>
      <c r="BV75" s="9">
        <v>46</v>
      </c>
      <c r="BW75" s="9">
        <v>58</v>
      </c>
      <c r="BX75" s="9">
        <v>38</v>
      </c>
      <c r="BY75" s="9">
        <v>18</v>
      </c>
      <c r="BZ75" s="9">
        <v>25</v>
      </c>
      <c r="CA75" s="9">
        <v>31</v>
      </c>
      <c r="CB75" s="9"/>
      <c r="CC75" s="9">
        <v>48</v>
      </c>
      <c r="CD75" s="9">
        <v>19</v>
      </c>
      <c r="CE75" s="9"/>
      <c r="CF75" s="9">
        <v>48</v>
      </c>
      <c r="CG75" s="9">
        <v>38</v>
      </c>
      <c r="CH75" s="9">
        <v>51</v>
      </c>
      <c r="CI75" s="9"/>
      <c r="CJ75" s="9"/>
      <c r="CK75" s="9">
        <v>49</v>
      </c>
      <c r="CL75" s="9"/>
      <c r="CM75" s="9"/>
      <c r="CN75" s="9">
        <v>71</v>
      </c>
      <c r="CO75" s="9"/>
      <c r="CP75" s="9">
        <v>47</v>
      </c>
      <c r="CQ75" s="9">
        <v>35</v>
      </c>
      <c r="CR75" s="9">
        <v>29</v>
      </c>
      <c r="CS75" s="9">
        <v>47</v>
      </c>
      <c r="CT75" s="9">
        <v>19</v>
      </c>
      <c r="CU75" s="9">
        <v>37</v>
      </c>
      <c r="CV75" s="9">
        <v>34</v>
      </c>
      <c r="CW75" s="9">
        <v>2</v>
      </c>
      <c r="CX75" s="9">
        <v>31</v>
      </c>
      <c r="CY75" s="9">
        <v>23</v>
      </c>
      <c r="CZ75" s="9">
        <v>38</v>
      </c>
      <c r="DA75" s="9">
        <v>15</v>
      </c>
      <c r="DB75" s="9">
        <v>7</v>
      </c>
      <c r="DC75" s="9"/>
      <c r="DD75" s="9">
        <v>51</v>
      </c>
      <c r="DE75" s="9">
        <v>39</v>
      </c>
      <c r="DF75" s="9">
        <v>15</v>
      </c>
      <c r="DG75" s="9">
        <v>2</v>
      </c>
      <c r="DH75" s="9">
        <v>39</v>
      </c>
      <c r="DI75" s="9"/>
      <c r="DJ75" s="9">
        <v>35</v>
      </c>
      <c r="DK75" s="9">
        <v>28</v>
      </c>
      <c r="DL75" s="9">
        <v>29</v>
      </c>
      <c r="DM75" s="9">
        <v>28</v>
      </c>
      <c r="DN75" s="9">
        <v>43</v>
      </c>
      <c r="DO75" s="9">
        <v>29</v>
      </c>
      <c r="DP75" s="9">
        <v>19</v>
      </c>
      <c r="DQ75" s="9"/>
      <c r="DR75" s="9">
        <v>32</v>
      </c>
      <c r="DS75" s="9">
        <v>2</v>
      </c>
      <c r="DU75" s="1">
        <f t="shared" si="23"/>
        <v>33.173913043478258</v>
      </c>
      <c r="DV75" s="1">
        <f t="shared" si="24"/>
        <v>2.2846482721347283</v>
      </c>
      <c r="DW75" s="3">
        <f t="shared" si="25"/>
        <v>0.80701754385964908</v>
      </c>
      <c r="DY75" s="12">
        <v>0.375</v>
      </c>
      <c r="DZ75" s="9">
        <v>57</v>
      </c>
      <c r="EA75" s="9">
        <v>66</v>
      </c>
      <c r="EB75" s="9">
        <v>50</v>
      </c>
      <c r="EC75" s="9">
        <v>88</v>
      </c>
      <c r="ED75" s="9">
        <v>51</v>
      </c>
      <c r="EE75" s="9">
        <v>54</v>
      </c>
      <c r="EF75" s="9">
        <v>47</v>
      </c>
      <c r="EG75" s="9">
        <v>39</v>
      </c>
      <c r="EH75" s="9">
        <v>32</v>
      </c>
      <c r="EI75" s="9">
        <v>61</v>
      </c>
      <c r="EJ75" s="9">
        <v>63</v>
      </c>
      <c r="EK75" s="9">
        <v>70</v>
      </c>
      <c r="EL75" s="9">
        <v>36</v>
      </c>
      <c r="EM75" s="9">
        <v>52</v>
      </c>
      <c r="EN75" s="9">
        <v>48</v>
      </c>
      <c r="EO75" s="9">
        <v>63</v>
      </c>
      <c r="EP75" s="9">
        <v>79</v>
      </c>
      <c r="EQ75" s="9">
        <v>70</v>
      </c>
      <c r="ER75" s="9">
        <v>88</v>
      </c>
      <c r="ES75" s="9">
        <v>57</v>
      </c>
      <c r="ET75" s="9">
        <v>56</v>
      </c>
      <c r="EU75" s="9">
        <v>50</v>
      </c>
      <c r="EV75" s="9">
        <v>61</v>
      </c>
      <c r="EW75" s="9">
        <v>50</v>
      </c>
      <c r="EX75" s="9">
        <v>65</v>
      </c>
      <c r="EY75" s="9">
        <v>66</v>
      </c>
      <c r="EZ75" s="9">
        <v>51</v>
      </c>
      <c r="FA75" s="9">
        <v>54</v>
      </c>
      <c r="FB75" s="9">
        <v>52</v>
      </c>
      <c r="FC75" s="9">
        <v>38</v>
      </c>
      <c r="FD75" s="9">
        <v>56</v>
      </c>
      <c r="FE75" s="9">
        <v>82</v>
      </c>
      <c r="FF75" s="9">
        <v>80</v>
      </c>
      <c r="FG75" s="9">
        <v>91</v>
      </c>
      <c r="FH75" s="9">
        <v>96</v>
      </c>
      <c r="FI75" s="9">
        <v>53</v>
      </c>
      <c r="FJ75" s="9">
        <v>93</v>
      </c>
      <c r="FK75" s="9">
        <v>60</v>
      </c>
      <c r="FL75" s="9">
        <v>52</v>
      </c>
      <c r="FM75" s="9">
        <v>35</v>
      </c>
      <c r="FN75" s="9">
        <v>57</v>
      </c>
      <c r="FO75" s="9">
        <v>47</v>
      </c>
      <c r="FP75" s="9">
        <v>67</v>
      </c>
      <c r="FQ75" s="9">
        <v>37</v>
      </c>
      <c r="FR75" s="9">
        <v>78</v>
      </c>
      <c r="FS75" s="9">
        <v>71</v>
      </c>
      <c r="FT75" s="9">
        <v>55</v>
      </c>
      <c r="FU75" s="9">
        <v>76</v>
      </c>
      <c r="FV75" s="9">
        <v>29</v>
      </c>
      <c r="FW75" s="9">
        <v>46</v>
      </c>
      <c r="FX75" s="9">
        <v>63</v>
      </c>
      <c r="FY75" s="9">
        <v>31</v>
      </c>
      <c r="FZ75" s="9">
        <v>46</v>
      </c>
      <c r="GA75" s="9">
        <v>33</v>
      </c>
      <c r="GB75" s="9">
        <v>52</v>
      </c>
      <c r="GC75" s="9">
        <v>52</v>
      </c>
      <c r="GD75" s="9">
        <v>43</v>
      </c>
      <c r="GE75" s="9">
        <v>40</v>
      </c>
      <c r="GF75" s="9">
        <v>42</v>
      </c>
      <c r="GG75" s="9">
        <v>49</v>
      </c>
      <c r="GH75" s="9">
        <v>42</v>
      </c>
      <c r="GI75" s="9">
        <v>65</v>
      </c>
      <c r="GJ75" s="9">
        <v>49</v>
      </c>
      <c r="GK75" s="9">
        <v>41</v>
      </c>
      <c r="GL75" s="9"/>
      <c r="GM75" s="1">
        <f t="shared" si="27"/>
        <v>56.609375</v>
      </c>
      <c r="GN75" s="1">
        <f t="shared" si="28"/>
        <v>2.0103424532934406</v>
      </c>
      <c r="GO75" s="3">
        <f t="shared" si="29"/>
        <v>1</v>
      </c>
      <c r="GQ75" s="12">
        <v>0.375</v>
      </c>
      <c r="GR75" s="9">
        <v>34</v>
      </c>
      <c r="GS75" s="9">
        <v>51</v>
      </c>
      <c r="GT75" s="9">
        <v>111</v>
      </c>
      <c r="GU75" s="9">
        <v>94</v>
      </c>
      <c r="GV75" s="9"/>
      <c r="GW75" s="9"/>
      <c r="GX75" s="9">
        <v>46</v>
      </c>
      <c r="GY75" s="9">
        <v>63</v>
      </c>
      <c r="GZ75" s="9">
        <v>48</v>
      </c>
      <c r="HA75" s="9">
        <v>49</v>
      </c>
      <c r="HB75" s="9"/>
      <c r="HC75" s="9"/>
      <c r="HD75" s="9">
        <v>52</v>
      </c>
      <c r="HE75" s="9">
        <v>60</v>
      </c>
      <c r="HF75" s="9">
        <v>42</v>
      </c>
      <c r="HG75" s="9"/>
      <c r="HH75" s="9"/>
      <c r="HI75" s="9">
        <v>52</v>
      </c>
      <c r="HJ75" s="9">
        <v>51</v>
      </c>
      <c r="HK75" s="9">
        <v>72</v>
      </c>
      <c r="HL75" s="9">
        <v>69</v>
      </c>
      <c r="HM75" s="9">
        <v>44</v>
      </c>
      <c r="HN75" s="9">
        <v>102</v>
      </c>
      <c r="HO75" s="9"/>
      <c r="HP75" s="9">
        <v>55</v>
      </c>
      <c r="HQ75" s="9"/>
      <c r="HR75" s="9"/>
      <c r="HS75" s="9">
        <v>67</v>
      </c>
      <c r="HT75" s="9"/>
      <c r="HU75" s="9">
        <v>72</v>
      </c>
      <c r="HV75" s="9">
        <v>74</v>
      </c>
      <c r="HW75" s="9">
        <v>42</v>
      </c>
      <c r="HX75" s="9">
        <v>62</v>
      </c>
      <c r="HY75" s="9">
        <v>55</v>
      </c>
      <c r="HZ75" s="9"/>
      <c r="IA75" s="9"/>
      <c r="IB75" s="9"/>
      <c r="IC75" s="9">
        <v>38</v>
      </c>
      <c r="ID75" s="9"/>
      <c r="IE75" s="9"/>
      <c r="IF75" s="9"/>
      <c r="IG75" s="9"/>
      <c r="IH75" s="9">
        <v>74</v>
      </c>
      <c r="II75" s="9"/>
      <c r="IJ75" s="9">
        <v>44</v>
      </c>
      <c r="IK75" s="9">
        <v>69</v>
      </c>
      <c r="IL75" s="9">
        <v>52</v>
      </c>
      <c r="IM75" s="9">
        <v>51</v>
      </c>
      <c r="IN75" s="9">
        <v>52</v>
      </c>
      <c r="IO75" s="9">
        <v>53</v>
      </c>
      <c r="IP75" s="9"/>
      <c r="IQ75" s="9"/>
      <c r="IR75" s="9">
        <v>46</v>
      </c>
      <c r="IS75" s="9">
        <v>86</v>
      </c>
      <c r="IT75" s="9">
        <v>48</v>
      </c>
      <c r="IU75" s="9"/>
      <c r="IV75" s="9"/>
      <c r="IW75" s="9"/>
      <c r="IX75" s="9"/>
      <c r="IZ75" s="1">
        <f t="shared" si="30"/>
        <v>59.428571428571431</v>
      </c>
      <c r="JA75" s="1">
        <f t="shared" si="31"/>
        <v>3.0137739021454983</v>
      </c>
      <c r="JB75" s="3">
        <f t="shared" si="32"/>
        <v>0.59322033898305082</v>
      </c>
      <c r="JD75" s="12">
        <v>0.375</v>
      </c>
      <c r="JE75" s="9">
        <v>34</v>
      </c>
      <c r="JF75" s="9">
        <v>11</v>
      </c>
      <c r="JG75" s="9">
        <v>27</v>
      </c>
      <c r="JH75" s="9">
        <v>48</v>
      </c>
      <c r="JI75" s="9">
        <v>45</v>
      </c>
      <c r="JJ75" s="9">
        <v>30</v>
      </c>
      <c r="JK75" s="9">
        <v>68</v>
      </c>
      <c r="JL75" s="9">
        <v>17</v>
      </c>
      <c r="JM75" s="9">
        <v>53</v>
      </c>
      <c r="JN75" s="9">
        <v>23</v>
      </c>
      <c r="JO75" s="9">
        <v>16</v>
      </c>
      <c r="JP75" s="9">
        <v>12</v>
      </c>
      <c r="JQ75" s="9">
        <v>38</v>
      </c>
      <c r="JR75" s="9">
        <v>48</v>
      </c>
      <c r="JS75" s="9">
        <v>31</v>
      </c>
      <c r="JT75" s="9">
        <v>15</v>
      </c>
      <c r="JU75" s="9">
        <v>58</v>
      </c>
      <c r="JV75" s="9">
        <v>25</v>
      </c>
      <c r="JW75" s="9">
        <v>31</v>
      </c>
      <c r="JX75" s="9">
        <v>38</v>
      </c>
      <c r="JY75" s="9">
        <v>31</v>
      </c>
      <c r="JZ75" s="9">
        <v>3</v>
      </c>
      <c r="KA75" s="9">
        <v>38</v>
      </c>
      <c r="KB75" s="9">
        <v>31</v>
      </c>
      <c r="KC75" s="9">
        <v>37</v>
      </c>
      <c r="KD75" s="9">
        <v>11</v>
      </c>
      <c r="KE75" s="9">
        <v>37</v>
      </c>
      <c r="KF75" s="9">
        <v>55</v>
      </c>
      <c r="KG75" s="9">
        <v>40</v>
      </c>
      <c r="KH75" s="9">
        <v>35</v>
      </c>
      <c r="KI75" s="9">
        <v>41</v>
      </c>
      <c r="KJ75" s="9">
        <v>25</v>
      </c>
      <c r="KK75" s="9">
        <v>37</v>
      </c>
      <c r="KL75" s="9">
        <v>30</v>
      </c>
      <c r="KM75" s="9">
        <v>43</v>
      </c>
      <c r="KN75" s="9">
        <v>49</v>
      </c>
      <c r="KO75" s="9">
        <v>47</v>
      </c>
      <c r="KP75" s="9">
        <v>40</v>
      </c>
      <c r="KQ75" s="9">
        <v>46</v>
      </c>
      <c r="KR75" s="9">
        <v>45</v>
      </c>
      <c r="KS75" s="9">
        <v>54</v>
      </c>
      <c r="KT75" s="9">
        <v>29</v>
      </c>
      <c r="KU75" s="9">
        <v>39</v>
      </c>
      <c r="KV75" s="9">
        <v>26</v>
      </c>
      <c r="KW75" s="9"/>
      <c r="KX75" s="9">
        <v>44</v>
      </c>
      <c r="KY75" s="9">
        <v>61</v>
      </c>
      <c r="KZ75" s="9">
        <v>46</v>
      </c>
      <c r="LA75" s="9">
        <v>54</v>
      </c>
      <c r="LB75" s="9">
        <v>77</v>
      </c>
      <c r="LC75" s="9">
        <v>31</v>
      </c>
      <c r="LD75" s="9">
        <v>37</v>
      </c>
      <c r="LE75" s="9">
        <v>29</v>
      </c>
      <c r="LF75" s="9">
        <v>20</v>
      </c>
      <c r="LG75" s="9">
        <v>43</v>
      </c>
      <c r="LH75" s="9">
        <v>54</v>
      </c>
      <c r="LI75" s="9">
        <v>33</v>
      </c>
      <c r="LJ75" s="9">
        <v>74</v>
      </c>
      <c r="LK75" s="9">
        <v>30</v>
      </c>
      <c r="LL75" s="9">
        <v>45</v>
      </c>
      <c r="LM75" s="9">
        <v>58</v>
      </c>
      <c r="LN75" s="9">
        <v>23</v>
      </c>
      <c r="LO75" s="9">
        <v>26</v>
      </c>
      <c r="LP75" s="9">
        <v>34</v>
      </c>
      <c r="LR75" s="1">
        <f t="shared" si="33"/>
        <v>37.396825396825399</v>
      </c>
      <c r="LS75" s="1">
        <f t="shared" si="34"/>
        <v>1.8992196207155849</v>
      </c>
      <c r="LT75" s="3">
        <f t="shared" si="35"/>
        <v>0.984375</v>
      </c>
      <c r="LV75" s="12">
        <v>0.375</v>
      </c>
      <c r="LW75" s="9"/>
      <c r="LX75" s="9">
        <v>65</v>
      </c>
      <c r="LY75" s="9"/>
      <c r="LZ75" s="9">
        <v>70</v>
      </c>
      <c r="MA75" s="9"/>
      <c r="MB75" s="9">
        <v>74</v>
      </c>
      <c r="MC75" s="9">
        <v>73</v>
      </c>
      <c r="MD75" s="9"/>
      <c r="ME75" s="9">
        <v>63</v>
      </c>
      <c r="MF75" s="9">
        <v>76</v>
      </c>
      <c r="MG75" s="9">
        <v>56</v>
      </c>
      <c r="MH75" s="9">
        <v>81</v>
      </c>
      <c r="MI75" s="9">
        <v>77</v>
      </c>
      <c r="MJ75" s="9">
        <v>84</v>
      </c>
      <c r="MK75" s="9">
        <v>75</v>
      </c>
      <c r="ML75" s="9">
        <v>46</v>
      </c>
      <c r="MM75" s="9">
        <v>66</v>
      </c>
      <c r="MN75" s="9"/>
      <c r="MO75" s="9">
        <v>64</v>
      </c>
      <c r="MP75" s="9">
        <v>60</v>
      </c>
      <c r="MQ75" s="9">
        <v>48</v>
      </c>
      <c r="MR75" s="9">
        <v>3</v>
      </c>
      <c r="MS75" s="9">
        <v>49</v>
      </c>
      <c r="MT75" s="9">
        <v>41</v>
      </c>
      <c r="MU75" s="9">
        <v>90</v>
      </c>
      <c r="MV75" s="9">
        <v>78</v>
      </c>
      <c r="MW75" s="9"/>
      <c r="MX75" s="9">
        <v>14</v>
      </c>
      <c r="MY75" s="9"/>
      <c r="MZ75" s="9">
        <v>85</v>
      </c>
      <c r="NA75" s="9">
        <v>61</v>
      </c>
      <c r="NB75" s="9">
        <v>68</v>
      </c>
      <c r="NC75" s="9">
        <v>65</v>
      </c>
      <c r="ND75" s="9">
        <v>5</v>
      </c>
      <c r="NE75" s="9"/>
      <c r="NF75" s="9">
        <v>52</v>
      </c>
      <c r="NG75" s="9">
        <v>47</v>
      </c>
      <c r="NH75" s="9">
        <v>59</v>
      </c>
      <c r="NI75" s="9">
        <v>71</v>
      </c>
      <c r="NJ75" s="9">
        <v>19</v>
      </c>
      <c r="NK75" s="9"/>
      <c r="NL75" s="9">
        <v>66</v>
      </c>
      <c r="NM75" s="9">
        <v>64</v>
      </c>
      <c r="NN75" s="9"/>
      <c r="NO75" s="9"/>
      <c r="NP75" s="9">
        <v>60</v>
      </c>
      <c r="NQ75" s="9">
        <v>55</v>
      </c>
      <c r="NR75" s="9"/>
      <c r="NS75" s="9">
        <v>2</v>
      </c>
      <c r="NU75" s="1">
        <f t="shared" si="36"/>
        <v>57.621621621621621</v>
      </c>
      <c r="NV75" s="1">
        <f t="shared" si="37"/>
        <v>3.7541471265354938</v>
      </c>
      <c r="NW75" s="3">
        <f t="shared" si="38"/>
        <v>0.75510204081632648</v>
      </c>
    </row>
    <row r="76" spans="1:387" s="4" customFormat="1" x14ac:dyDescent="0.55000000000000004">
      <c r="A76" s="12">
        <v>0.39583333333333331</v>
      </c>
      <c r="B76" s="9">
        <v>41</v>
      </c>
      <c r="C76" s="9">
        <v>40</v>
      </c>
      <c r="D76" s="9">
        <v>33</v>
      </c>
      <c r="E76" s="9">
        <v>41</v>
      </c>
      <c r="F76" s="9">
        <v>37</v>
      </c>
      <c r="G76" s="9">
        <v>29</v>
      </c>
      <c r="H76" s="9">
        <v>37</v>
      </c>
      <c r="I76" s="9">
        <v>41</v>
      </c>
      <c r="J76" s="9">
        <v>50</v>
      </c>
      <c r="K76" s="9">
        <v>19</v>
      </c>
      <c r="L76" s="9">
        <v>33</v>
      </c>
      <c r="M76" s="9">
        <v>15</v>
      </c>
      <c r="N76" s="9">
        <v>34</v>
      </c>
      <c r="O76" s="9">
        <v>32</v>
      </c>
      <c r="P76" s="9">
        <v>31</v>
      </c>
      <c r="Q76" s="9">
        <v>44</v>
      </c>
      <c r="R76" s="9">
        <v>46</v>
      </c>
      <c r="S76" s="9">
        <v>49</v>
      </c>
      <c r="T76" s="9">
        <v>21</v>
      </c>
      <c r="U76" s="9">
        <v>25</v>
      </c>
      <c r="V76" s="9">
        <v>43</v>
      </c>
      <c r="W76" s="9">
        <v>29</v>
      </c>
      <c r="X76" s="9">
        <v>48</v>
      </c>
      <c r="Y76" s="9">
        <v>10</v>
      </c>
      <c r="Z76" s="9">
        <v>17</v>
      </c>
      <c r="AA76" s="9">
        <v>33</v>
      </c>
      <c r="AB76" s="9">
        <v>36</v>
      </c>
      <c r="AC76" s="9">
        <v>16</v>
      </c>
      <c r="AD76" s="9">
        <v>11</v>
      </c>
      <c r="AE76" s="9">
        <v>31</v>
      </c>
      <c r="AF76" s="9">
        <v>8</v>
      </c>
      <c r="AG76" s="9">
        <v>19</v>
      </c>
      <c r="AH76" s="9">
        <v>23</v>
      </c>
      <c r="AI76" s="9">
        <v>26</v>
      </c>
      <c r="AJ76" s="9">
        <v>25</v>
      </c>
      <c r="AK76" s="9">
        <v>23</v>
      </c>
      <c r="AL76" s="9">
        <v>39</v>
      </c>
      <c r="AM76" s="9">
        <v>47</v>
      </c>
      <c r="AN76" s="9">
        <v>18</v>
      </c>
      <c r="AO76" s="9">
        <v>30</v>
      </c>
      <c r="AP76" s="9">
        <v>25</v>
      </c>
      <c r="AQ76" s="9"/>
      <c r="AR76" s="9">
        <v>65</v>
      </c>
      <c r="AS76" s="9">
        <v>33</v>
      </c>
      <c r="AT76" s="9">
        <v>26</v>
      </c>
      <c r="AU76" s="9">
        <v>27</v>
      </c>
      <c r="AV76" s="9">
        <v>45</v>
      </c>
      <c r="AW76" s="9">
        <v>36</v>
      </c>
      <c r="AX76" s="9">
        <v>18</v>
      </c>
      <c r="AY76" s="9">
        <v>24</v>
      </c>
      <c r="AZ76" s="9">
        <v>13</v>
      </c>
      <c r="BA76" s="9">
        <v>30</v>
      </c>
      <c r="BB76" s="9">
        <v>21</v>
      </c>
      <c r="BC76" s="9">
        <v>19</v>
      </c>
      <c r="BD76" s="9">
        <v>24</v>
      </c>
      <c r="BE76" s="9">
        <v>41</v>
      </c>
      <c r="BF76" s="9">
        <v>27</v>
      </c>
      <c r="BG76" s="9">
        <v>22</v>
      </c>
      <c r="BH76" s="9">
        <v>19</v>
      </c>
      <c r="BJ76" s="1">
        <f t="shared" si="21"/>
        <v>30.086206896551722</v>
      </c>
      <c r="BK76" s="1">
        <f t="shared" si="22"/>
        <v>1.5317341833504976</v>
      </c>
      <c r="BL76" s="3">
        <f t="shared" si="26"/>
        <v>0.98305084745762716</v>
      </c>
      <c r="BN76" s="12">
        <v>0.39583333333333331</v>
      </c>
      <c r="BO76" s="9">
        <v>33</v>
      </c>
      <c r="BP76" s="9">
        <v>49</v>
      </c>
      <c r="BQ76" s="9">
        <v>40</v>
      </c>
      <c r="BR76" s="9">
        <v>42</v>
      </c>
      <c r="BS76" s="9">
        <v>32</v>
      </c>
      <c r="BT76" s="9">
        <v>36</v>
      </c>
      <c r="BU76" s="9"/>
      <c r="BV76" s="9">
        <v>36</v>
      </c>
      <c r="BW76" s="9">
        <v>22</v>
      </c>
      <c r="BX76" s="9">
        <v>26</v>
      </c>
      <c r="BY76" s="9">
        <v>4</v>
      </c>
      <c r="BZ76" s="9">
        <v>18</v>
      </c>
      <c r="CA76" s="9">
        <v>24</v>
      </c>
      <c r="CB76" s="9"/>
      <c r="CC76" s="9">
        <v>28</v>
      </c>
      <c r="CD76" s="9">
        <v>17</v>
      </c>
      <c r="CE76" s="9"/>
      <c r="CF76" s="9">
        <v>27</v>
      </c>
      <c r="CG76" s="9">
        <v>37</v>
      </c>
      <c r="CH76" s="9">
        <v>23</v>
      </c>
      <c r="CI76" s="9"/>
      <c r="CJ76" s="9"/>
      <c r="CK76" s="9">
        <v>39</v>
      </c>
      <c r="CL76" s="9"/>
      <c r="CM76" s="9"/>
      <c r="CN76" s="9">
        <v>84</v>
      </c>
      <c r="CO76" s="9"/>
      <c r="CP76" s="9">
        <v>34</v>
      </c>
      <c r="CQ76" s="9">
        <v>34</v>
      </c>
      <c r="CR76" s="9">
        <v>23</v>
      </c>
      <c r="CS76" s="9">
        <v>25</v>
      </c>
      <c r="CT76" s="9">
        <v>28</v>
      </c>
      <c r="CU76" s="9">
        <v>25</v>
      </c>
      <c r="CV76" s="9">
        <v>40</v>
      </c>
      <c r="CW76" s="9">
        <v>0</v>
      </c>
      <c r="CX76" s="9">
        <v>34</v>
      </c>
      <c r="CY76" s="9">
        <v>30</v>
      </c>
      <c r="CZ76" s="9">
        <v>22</v>
      </c>
      <c r="DA76" s="9">
        <v>15</v>
      </c>
      <c r="DB76" s="9">
        <v>26</v>
      </c>
      <c r="DC76" s="9"/>
      <c r="DD76" s="9">
        <v>31</v>
      </c>
      <c r="DE76" s="9">
        <v>52</v>
      </c>
      <c r="DF76" s="9">
        <v>7</v>
      </c>
      <c r="DG76" s="9">
        <v>6</v>
      </c>
      <c r="DH76" s="9">
        <v>27</v>
      </c>
      <c r="DI76" s="9"/>
      <c r="DJ76" s="9">
        <v>18</v>
      </c>
      <c r="DK76" s="9">
        <v>27</v>
      </c>
      <c r="DL76" s="9">
        <v>33</v>
      </c>
      <c r="DM76" s="9">
        <v>22</v>
      </c>
      <c r="DN76" s="9">
        <v>25</v>
      </c>
      <c r="DO76" s="9">
        <v>13</v>
      </c>
      <c r="DP76" s="9">
        <v>13</v>
      </c>
      <c r="DQ76" s="9"/>
      <c r="DR76" s="9">
        <v>36</v>
      </c>
      <c r="DS76" s="9">
        <v>1</v>
      </c>
      <c r="DU76" s="1">
        <f t="shared" si="23"/>
        <v>27.478260869565219</v>
      </c>
      <c r="DV76" s="1">
        <f t="shared" si="24"/>
        <v>2.1277415688929331</v>
      </c>
      <c r="DW76" s="3">
        <f t="shared" si="25"/>
        <v>0.80701754385964908</v>
      </c>
      <c r="DY76" s="12">
        <v>0.39583333333333331</v>
      </c>
      <c r="DZ76" s="9">
        <v>55</v>
      </c>
      <c r="EA76" s="9">
        <v>61</v>
      </c>
      <c r="EB76" s="9">
        <v>55</v>
      </c>
      <c r="EC76" s="9">
        <v>76</v>
      </c>
      <c r="ED76" s="9">
        <v>27</v>
      </c>
      <c r="EE76" s="9">
        <v>27</v>
      </c>
      <c r="EF76" s="9">
        <v>42</v>
      </c>
      <c r="EG76" s="9">
        <v>41</v>
      </c>
      <c r="EH76" s="9">
        <v>31</v>
      </c>
      <c r="EI76" s="9">
        <v>61</v>
      </c>
      <c r="EJ76" s="9">
        <v>41</v>
      </c>
      <c r="EK76" s="9">
        <v>74</v>
      </c>
      <c r="EL76" s="9">
        <v>32</v>
      </c>
      <c r="EM76" s="9">
        <v>37</v>
      </c>
      <c r="EN76" s="9">
        <v>25</v>
      </c>
      <c r="EO76" s="9">
        <v>47</v>
      </c>
      <c r="EP76" s="9">
        <v>72</v>
      </c>
      <c r="EQ76" s="9">
        <v>63</v>
      </c>
      <c r="ER76" s="9">
        <v>48</v>
      </c>
      <c r="ES76" s="9">
        <v>69</v>
      </c>
      <c r="ET76" s="9">
        <v>51</v>
      </c>
      <c r="EU76" s="9">
        <v>52</v>
      </c>
      <c r="EV76" s="9">
        <v>53</v>
      </c>
      <c r="EW76" s="9">
        <v>43</v>
      </c>
      <c r="EX76" s="9">
        <v>42</v>
      </c>
      <c r="EY76" s="9">
        <v>64</v>
      </c>
      <c r="EZ76" s="9">
        <v>52</v>
      </c>
      <c r="FA76" s="9">
        <v>41</v>
      </c>
      <c r="FB76" s="9">
        <v>38</v>
      </c>
      <c r="FC76" s="9">
        <v>47</v>
      </c>
      <c r="FD76" s="9">
        <v>42</v>
      </c>
      <c r="FE76" s="9">
        <v>58</v>
      </c>
      <c r="FF76" s="9">
        <v>63</v>
      </c>
      <c r="FG76" s="9">
        <v>40</v>
      </c>
      <c r="FH76" s="9">
        <v>85</v>
      </c>
      <c r="FI76" s="9">
        <v>40</v>
      </c>
      <c r="FJ76" s="9">
        <v>45</v>
      </c>
      <c r="FK76" s="9">
        <v>62</v>
      </c>
      <c r="FL76" s="9">
        <v>52</v>
      </c>
      <c r="FM76" s="9">
        <v>23</v>
      </c>
      <c r="FN76" s="9">
        <v>55</v>
      </c>
      <c r="FO76" s="9">
        <v>41</v>
      </c>
      <c r="FP76" s="9">
        <v>50</v>
      </c>
      <c r="FQ76" s="9">
        <v>40</v>
      </c>
      <c r="FR76" s="9">
        <v>59</v>
      </c>
      <c r="FS76" s="9">
        <v>44</v>
      </c>
      <c r="FT76" s="9">
        <v>47</v>
      </c>
      <c r="FU76" s="9">
        <v>62</v>
      </c>
      <c r="FV76" s="9">
        <v>22</v>
      </c>
      <c r="FW76" s="9">
        <v>41</v>
      </c>
      <c r="FX76" s="9">
        <v>45</v>
      </c>
      <c r="FY76" s="9">
        <v>29</v>
      </c>
      <c r="FZ76" s="9">
        <v>50</v>
      </c>
      <c r="GA76" s="9">
        <v>31</v>
      </c>
      <c r="GB76" s="9">
        <v>40</v>
      </c>
      <c r="GC76" s="9">
        <v>44</v>
      </c>
      <c r="GD76" s="9">
        <v>41</v>
      </c>
      <c r="GE76" s="9">
        <v>29</v>
      </c>
      <c r="GF76" s="9">
        <v>52</v>
      </c>
      <c r="GG76" s="9">
        <v>50</v>
      </c>
      <c r="GH76" s="9">
        <v>48</v>
      </c>
      <c r="GI76" s="9">
        <v>63</v>
      </c>
      <c r="GJ76" s="9">
        <v>52</v>
      </c>
      <c r="GK76" s="9">
        <v>44</v>
      </c>
      <c r="GL76" s="9"/>
      <c r="GM76" s="1">
        <f t="shared" si="27"/>
        <v>47.75</v>
      </c>
      <c r="GN76" s="1">
        <f t="shared" si="28"/>
        <v>1.6694916534539432</v>
      </c>
      <c r="GO76" s="3">
        <f t="shared" si="29"/>
        <v>1</v>
      </c>
      <c r="GQ76" s="12">
        <v>0.39583333333333331</v>
      </c>
      <c r="GR76" s="9">
        <v>27</v>
      </c>
      <c r="GS76" s="9">
        <v>64</v>
      </c>
      <c r="GT76" s="9">
        <v>34</v>
      </c>
      <c r="GU76" s="9">
        <v>72</v>
      </c>
      <c r="GV76" s="9"/>
      <c r="GW76" s="9"/>
      <c r="GX76" s="9">
        <v>54</v>
      </c>
      <c r="GY76" s="9">
        <v>48</v>
      </c>
      <c r="GZ76" s="9">
        <v>45</v>
      </c>
      <c r="HA76" s="9">
        <v>35</v>
      </c>
      <c r="HB76" s="9"/>
      <c r="HC76" s="9"/>
      <c r="HD76" s="9">
        <v>60</v>
      </c>
      <c r="HE76" s="9">
        <v>54</v>
      </c>
      <c r="HF76" s="9">
        <v>40</v>
      </c>
      <c r="HG76" s="9"/>
      <c r="HH76" s="9"/>
      <c r="HI76" s="9">
        <v>26</v>
      </c>
      <c r="HJ76" s="9">
        <v>52</v>
      </c>
      <c r="HK76" s="9">
        <v>63</v>
      </c>
      <c r="HL76" s="9">
        <v>48</v>
      </c>
      <c r="HM76" s="9">
        <v>47</v>
      </c>
      <c r="HN76" s="9">
        <v>68</v>
      </c>
      <c r="HO76" s="9"/>
      <c r="HP76" s="9">
        <v>53</v>
      </c>
      <c r="HQ76" s="9"/>
      <c r="HR76" s="9"/>
      <c r="HS76" s="9">
        <v>64</v>
      </c>
      <c r="HT76" s="9"/>
      <c r="HU76" s="9">
        <v>53</v>
      </c>
      <c r="HV76" s="9">
        <v>54</v>
      </c>
      <c r="HW76" s="9">
        <v>44</v>
      </c>
      <c r="HX76" s="9">
        <v>47</v>
      </c>
      <c r="HY76" s="9">
        <v>70</v>
      </c>
      <c r="HZ76" s="9"/>
      <c r="IA76" s="9"/>
      <c r="IB76" s="9"/>
      <c r="IC76" s="9">
        <v>43</v>
      </c>
      <c r="ID76" s="9"/>
      <c r="IE76" s="9"/>
      <c r="IF76" s="9"/>
      <c r="IG76" s="9"/>
      <c r="IH76" s="9">
        <v>84</v>
      </c>
      <c r="II76" s="9"/>
      <c r="IJ76" s="9">
        <v>26</v>
      </c>
      <c r="IK76" s="9">
        <v>78</v>
      </c>
      <c r="IL76" s="9">
        <v>44</v>
      </c>
      <c r="IM76" s="9">
        <v>70</v>
      </c>
      <c r="IN76" s="9">
        <v>45</v>
      </c>
      <c r="IO76" s="9">
        <v>51</v>
      </c>
      <c r="IP76" s="9"/>
      <c r="IQ76" s="9"/>
      <c r="IR76" s="9">
        <v>59</v>
      </c>
      <c r="IS76" s="9">
        <v>85</v>
      </c>
      <c r="IT76" s="9">
        <v>54</v>
      </c>
      <c r="IU76" s="9"/>
      <c r="IV76" s="9"/>
      <c r="IW76" s="9"/>
      <c r="IX76" s="9"/>
      <c r="IZ76" s="1">
        <f t="shared" si="30"/>
        <v>53.171428571428571</v>
      </c>
      <c r="JA76" s="1">
        <f t="shared" si="31"/>
        <v>2.5452165430274025</v>
      </c>
      <c r="JB76" s="3">
        <f t="shared" si="32"/>
        <v>0.59322033898305082</v>
      </c>
      <c r="JD76" s="12">
        <v>0.39583333333333331</v>
      </c>
      <c r="JE76" s="9">
        <v>24</v>
      </c>
      <c r="JF76" s="9">
        <v>32</v>
      </c>
      <c r="JG76" s="9">
        <v>15</v>
      </c>
      <c r="JH76" s="9">
        <v>34</v>
      </c>
      <c r="JI76" s="9">
        <v>23</v>
      </c>
      <c r="JJ76" s="9">
        <v>15</v>
      </c>
      <c r="JK76" s="9">
        <v>84</v>
      </c>
      <c r="JL76" s="9">
        <v>16</v>
      </c>
      <c r="JM76" s="9">
        <v>41</v>
      </c>
      <c r="JN76" s="9">
        <v>26</v>
      </c>
      <c r="JO76" s="9">
        <v>15</v>
      </c>
      <c r="JP76" s="9">
        <v>19</v>
      </c>
      <c r="JQ76" s="9">
        <v>5</v>
      </c>
      <c r="JR76" s="9">
        <v>21</v>
      </c>
      <c r="JS76" s="9">
        <v>20</v>
      </c>
      <c r="JT76" s="9">
        <v>13</v>
      </c>
      <c r="JU76" s="9">
        <v>17</v>
      </c>
      <c r="JV76" s="9">
        <v>20</v>
      </c>
      <c r="JW76" s="9">
        <v>7</v>
      </c>
      <c r="JX76" s="9">
        <v>31</v>
      </c>
      <c r="JY76" s="9">
        <v>13</v>
      </c>
      <c r="JZ76" s="9">
        <v>35</v>
      </c>
      <c r="KA76" s="9">
        <v>7</v>
      </c>
      <c r="KB76" s="9">
        <v>24</v>
      </c>
      <c r="KC76" s="9">
        <v>32</v>
      </c>
      <c r="KD76" s="9">
        <v>0</v>
      </c>
      <c r="KE76" s="9">
        <v>28</v>
      </c>
      <c r="KF76" s="9">
        <v>37</v>
      </c>
      <c r="KG76" s="9">
        <v>30</v>
      </c>
      <c r="KH76" s="9">
        <v>0</v>
      </c>
      <c r="KI76" s="9">
        <v>15</v>
      </c>
      <c r="KJ76" s="9">
        <v>14</v>
      </c>
      <c r="KK76" s="9">
        <v>26</v>
      </c>
      <c r="KL76" s="9">
        <v>23</v>
      </c>
      <c r="KM76" s="9">
        <v>43</v>
      </c>
      <c r="KN76" s="9">
        <v>37</v>
      </c>
      <c r="KO76" s="9">
        <v>27</v>
      </c>
      <c r="KP76" s="9">
        <v>19</v>
      </c>
      <c r="KQ76" s="9">
        <v>26</v>
      </c>
      <c r="KR76" s="9">
        <v>30</v>
      </c>
      <c r="KS76" s="9">
        <v>25</v>
      </c>
      <c r="KT76" s="9">
        <v>37</v>
      </c>
      <c r="KU76" s="9">
        <v>33</v>
      </c>
      <c r="KV76" s="9">
        <v>16</v>
      </c>
      <c r="KW76" s="9"/>
      <c r="KX76" s="9">
        <v>20</v>
      </c>
      <c r="KY76" s="9">
        <v>26</v>
      </c>
      <c r="KZ76" s="9">
        <v>19</v>
      </c>
      <c r="LA76" s="9">
        <v>38</v>
      </c>
      <c r="LB76" s="9">
        <v>42</v>
      </c>
      <c r="LC76" s="9">
        <v>5</v>
      </c>
      <c r="LD76" s="9">
        <v>33</v>
      </c>
      <c r="LE76" s="9">
        <v>12</v>
      </c>
      <c r="LF76" s="9">
        <v>2</v>
      </c>
      <c r="LG76" s="9">
        <v>31</v>
      </c>
      <c r="LH76" s="9">
        <v>21</v>
      </c>
      <c r="LI76" s="9">
        <v>18</v>
      </c>
      <c r="LJ76" s="9">
        <v>53</v>
      </c>
      <c r="LK76" s="9">
        <v>32</v>
      </c>
      <c r="LL76" s="9">
        <v>53</v>
      </c>
      <c r="LM76" s="9">
        <v>34</v>
      </c>
      <c r="LN76" s="9">
        <v>31</v>
      </c>
      <c r="LO76" s="9">
        <v>30</v>
      </c>
      <c r="LP76" s="9">
        <v>17</v>
      </c>
      <c r="LR76" s="1">
        <f t="shared" si="33"/>
        <v>24.952380952380953</v>
      </c>
      <c r="LS76" s="1">
        <f t="shared" si="34"/>
        <v>1.7545827015107156</v>
      </c>
      <c r="LT76" s="3">
        <f t="shared" si="35"/>
        <v>0.984375</v>
      </c>
      <c r="LV76" s="12">
        <v>0.39583333333333331</v>
      </c>
      <c r="LW76" s="9"/>
      <c r="LX76" s="9">
        <v>63</v>
      </c>
      <c r="LY76" s="9"/>
      <c r="LZ76" s="9">
        <v>65</v>
      </c>
      <c r="MA76" s="9"/>
      <c r="MB76" s="9">
        <v>57</v>
      </c>
      <c r="MC76" s="9">
        <v>69</v>
      </c>
      <c r="MD76" s="9"/>
      <c r="ME76" s="9">
        <v>72</v>
      </c>
      <c r="MF76" s="9">
        <v>53</v>
      </c>
      <c r="MG76" s="9">
        <v>51</v>
      </c>
      <c r="MH76" s="9">
        <v>40</v>
      </c>
      <c r="MI76" s="9">
        <v>65</v>
      </c>
      <c r="MJ76" s="9">
        <v>61</v>
      </c>
      <c r="MK76" s="9">
        <v>60</v>
      </c>
      <c r="ML76" s="9">
        <v>45</v>
      </c>
      <c r="MM76" s="9">
        <v>52</v>
      </c>
      <c r="MN76" s="9"/>
      <c r="MO76" s="9">
        <v>39</v>
      </c>
      <c r="MP76" s="9">
        <v>49</v>
      </c>
      <c r="MQ76" s="9">
        <v>44</v>
      </c>
      <c r="MR76" s="9">
        <v>3</v>
      </c>
      <c r="MS76" s="9">
        <v>63</v>
      </c>
      <c r="MT76" s="9">
        <v>36</v>
      </c>
      <c r="MU76" s="9">
        <v>53</v>
      </c>
      <c r="MV76" s="9">
        <v>44</v>
      </c>
      <c r="MW76" s="9"/>
      <c r="MX76" s="9">
        <v>16</v>
      </c>
      <c r="MY76" s="9"/>
      <c r="MZ76" s="9">
        <v>70</v>
      </c>
      <c r="NA76" s="9">
        <v>45</v>
      </c>
      <c r="NB76" s="9">
        <v>58</v>
      </c>
      <c r="NC76" s="9">
        <v>43</v>
      </c>
      <c r="ND76" s="9">
        <v>2</v>
      </c>
      <c r="NE76" s="9"/>
      <c r="NF76" s="9">
        <v>39</v>
      </c>
      <c r="NG76" s="9">
        <v>53</v>
      </c>
      <c r="NH76" s="9">
        <v>59</v>
      </c>
      <c r="NI76" s="9">
        <v>56</v>
      </c>
      <c r="NJ76" s="9">
        <v>3</v>
      </c>
      <c r="NK76" s="9"/>
      <c r="NL76" s="9">
        <v>43</v>
      </c>
      <c r="NM76" s="9">
        <v>61</v>
      </c>
      <c r="NN76" s="9"/>
      <c r="NO76" s="9"/>
      <c r="NP76" s="9">
        <v>66</v>
      </c>
      <c r="NQ76" s="9">
        <v>44</v>
      </c>
      <c r="NR76" s="9"/>
      <c r="NS76" s="9"/>
      <c r="NU76" s="1">
        <f t="shared" si="36"/>
        <v>48.388888888888886</v>
      </c>
      <c r="NV76" s="1">
        <f t="shared" si="37"/>
        <v>3.0174828619015379</v>
      </c>
      <c r="NW76" s="3">
        <f t="shared" si="38"/>
        <v>0.73469387755102045</v>
      </c>
    </row>
    <row r="77" spans="1:387" s="4" customFormat="1" x14ac:dyDescent="0.55000000000000004">
      <c r="A77" s="12">
        <v>0.41666666666666669</v>
      </c>
      <c r="B77" s="9">
        <v>34</v>
      </c>
      <c r="C77" s="9">
        <v>21</v>
      </c>
      <c r="D77" s="9">
        <v>28</v>
      </c>
      <c r="E77" s="9">
        <v>30</v>
      </c>
      <c r="F77" s="9">
        <v>33</v>
      </c>
      <c r="G77" s="9">
        <v>13</v>
      </c>
      <c r="H77" s="9">
        <v>53</v>
      </c>
      <c r="I77" s="9">
        <v>34</v>
      </c>
      <c r="J77" s="9">
        <v>42</v>
      </c>
      <c r="K77" s="9">
        <v>17</v>
      </c>
      <c r="L77" s="9">
        <v>48</v>
      </c>
      <c r="M77" s="9">
        <v>20</v>
      </c>
      <c r="N77" s="9">
        <v>10</v>
      </c>
      <c r="O77" s="9">
        <v>17</v>
      </c>
      <c r="P77" s="9">
        <v>26</v>
      </c>
      <c r="Q77" s="9">
        <v>26</v>
      </c>
      <c r="R77" s="9">
        <v>26</v>
      </c>
      <c r="S77" s="9">
        <v>42</v>
      </c>
      <c r="T77" s="9">
        <v>20</v>
      </c>
      <c r="U77" s="9">
        <v>23</v>
      </c>
      <c r="V77" s="9">
        <v>24</v>
      </c>
      <c r="W77" s="9">
        <v>24</v>
      </c>
      <c r="X77" s="9">
        <v>33</v>
      </c>
      <c r="Y77" s="9">
        <v>13</v>
      </c>
      <c r="Z77" s="9">
        <v>20</v>
      </c>
      <c r="AA77" s="9">
        <v>17</v>
      </c>
      <c r="AB77" s="9">
        <v>47</v>
      </c>
      <c r="AC77" s="9">
        <v>2</v>
      </c>
      <c r="AD77" s="9">
        <v>7</v>
      </c>
      <c r="AE77" s="9">
        <v>33</v>
      </c>
      <c r="AF77" s="9">
        <v>19</v>
      </c>
      <c r="AG77" s="9">
        <v>30</v>
      </c>
      <c r="AH77" s="9">
        <v>18</v>
      </c>
      <c r="AI77" s="9">
        <v>23</v>
      </c>
      <c r="AJ77" s="9">
        <v>21</v>
      </c>
      <c r="AK77" s="9">
        <v>32</v>
      </c>
      <c r="AL77" s="9">
        <v>27</v>
      </c>
      <c r="AM77" s="9">
        <v>35</v>
      </c>
      <c r="AN77" s="9">
        <v>16</v>
      </c>
      <c r="AO77" s="9">
        <v>35</v>
      </c>
      <c r="AP77" s="9">
        <v>19</v>
      </c>
      <c r="AQ77" s="9"/>
      <c r="AR77" s="9">
        <v>78</v>
      </c>
      <c r="AS77" s="9">
        <v>20</v>
      </c>
      <c r="AT77" s="9">
        <v>30</v>
      </c>
      <c r="AU77" s="9">
        <v>29</v>
      </c>
      <c r="AV77" s="9">
        <v>23</v>
      </c>
      <c r="AW77" s="9">
        <v>41</v>
      </c>
      <c r="AX77" s="9">
        <v>11</v>
      </c>
      <c r="AY77" s="9">
        <v>24</v>
      </c>
      <c r="AZ77" s="9">
        <v>9</v>
      </c>
      <c r="BA77" s="9">
        <v>26</v>
      </c>
      <c r="BB77" s="9">
        <v>19</v>
      </c>
      <c r="BC77" s="9">
        <v>13</v>
      </c>
      <c r="BD77" s="9">
        <v>12</v>
      </c>
      <c r="BE77" s="9">
        <v>33</v>
      </c>
      <c r="BF77" s="9">
        <v>18</v>
      </c>
      <c r="BG77" s="9">
        <v>20</v>
      </c>
      <c r="BH77" s="9">
        <v>24</v>
      </c>
      <c r="BJ77" s="1">
        <f t="shared" si="21"/>
        <v>25.655172413793103</v>
      </c>
      <c r="BK77" s="1">
        <f t="shared" si="22"/>
        <v>1.6474790957472989</v>
      </c>
      <c r="BL77" s="3">
        <f t="shared" si="26"/>
        <v>0.98305084745762716</v>
      </c>
      <c r="BN77" s="12">
        <v>0.41666666666666669</v>
      </c>
      <c r="BO77" s="9">
        <v>31</v>
      </c>
      <c r="BP77" s="9">
        <v>17</v>
      </c>
      <c r="BQ77" s="9">
        <v>25</v>
      </c>
      <c r="BR77" s="9">
        <v>34</v>
      </c>
      <c r="BS77" s="9">
        <v>46</v>
      </c>
      <c r="BT77" s="9">
        <v>40</v>
      </c>
      <c r="BU77" s="9"/>
      <c r="BV77" s="9">
        <v>34</v>
      </c>
      <c r="BW77" s="9">
        <v>45</v>
      </c>
      <c r="BX77" s="9">
        <v>22</v>
      </c>
      <c r="BY77" s="9"/>
      <c r="BZ77" s="9">
        <v>31</v>
      </c>
      <c r="CA77" s="9">
        <v>1</v>
      </c>
      <c r="CB77" s="9"/>
      <c r="CC77" s="9">
        <v>20</v>
      </c>
      <c r="CD77" s="9">
        <v>26</v>
      </c>
      <c r="CE77" s="9"/>
      <c r="CF77" s="9">
        <v>33</v>
      </c>
      <c r="CG77" s="9">
        <v>26</v>
      </c>
      <c r="CH77" s="9">
        <v>11</v>
      </c>
      <c r="CI77" s="9"/>
      <c r="CJ77" s="9"/>
      <c r="CK77" s="9">
        <v>53</v>
      </c>
      <c r="CL77" s="9"/>
      <c r="CM77" s="9"/>
      <c r="CN77" s="9">
        <v>43</v>
      </c>
      <c r="CO77" s="9"/>
      <c r="CP77" s="9">
        <v>40</v>
      </c>
      <c r="CQ77" s="9">
        <v>16</v>
      </c>
      <c r="CR77" s="9">
        <v>25</v>
      </c>
      <c r="CS77" s="9">
        <v>26</v>
      </c>
      <c r="CT77" s="9">
        <v>20</v>
      </c>
      <c r="CU77" s="9">
        <v>27</v>
      </c>
      <c r="CV77" s="9">
        <v>21</v>
      </c>
      <c r="CW77" s="9">
        <v>0</v>
      </c>
      <c r="CX77" s="9">
        <v>35</v>
      </c>
      <c r="CY77" s="9">
        <v>18</v>
      </c>
      <c r="CZ77" s="9">
        <v>37</v>
      </c>
      <c r="DA77" s="9">
        <v>25</v>
      </c>
      <c r="DB77" s="9">
        <v>27</v>
      </c>
      <c r="DC77" s="9"/>
      <c r="DD77" s="9">
        <v>45</v>
      </c>
      <c r="DE77" s="9">
        <v>36</v>
      </c>
      <c r="DF77" s="9">
        <v>4</v>
      </c>
      <c r="DG77" s="9"/>
      <c r="DH77" s="9">
        <v>37</v>
      </c>
      <c r="DI77" s="9"/>
      <c r="DJ77" s="9">
        <v>26</v>
      </c>
      <c r="DK77" s="9">
        <v>30</v>
      </c>
      <c r="DL77" s="9">
        <v>29</v>
      </c>
      <c r="DM77" s="9">
        <v>19</v>
      </c>
      <c r="DN77" s="9">
        <v>16</v>
      </c>
      <c r="DO77" s="9">
        <v>28</v>
      </c>
      <c r="DP77" s="9">
        <v>22</v>
      </c>
      <c r="DQ77" s="9"/>
      <c r="DR77" s="9">
        <v>25</v>
      </c>
      <c r="DS77" s="9">
        <v>1</v>
      </c>
      <c r="DU77" s="1">
        <f t="shared" si="23"/>
        <v>26.65909090909091</v>
      </c>
      <c r="DV77" s="1">
        <f t="shared" si="24"/>
        <v>1.8328524142231581</v>
      </c>
      <c r="DW77" s="3">
        <f t="shared" si="25"/>
        <v>0.77192982456140347</v>
      </c>
      <c r="DY77" s="12">
        <v>0.41666666666666669</v>
      </c>
      <c r="DZ77" s="9">
        <v>40</v>
      </c>
      <c r="EA77" s="9">
        <v>49</v>
      </c>
      <c r="EB77" s="9">
        <v>42</v>
      </c>
      <c r="EC77" s="9">
        <v>83</v>
      </c>
      <c r="ED77" s="9">
        <v>30</v>
      </c>
      <c r="EE77" s="9">
        <v>49</v>
      </c>
      <c r="EF77" s="9">
        <v>25</v>
      </c>
      <c r="EG77" s="9">
        <v>34</v>
      </c>
      <c r="EH77" s="9">
        <v>53</v>
      </c>
      <c r="EI77" s="9">
        <v>58</v>
      </c>
      <c r="EJ77" s="9">
        <v>56</v>
      </c>
      <c r="EK77" s="9">
        <v>36</v>
      </c>
      <c r="EL77" s="9">
        <v>50</v>
      </c>
      <c r="EM77" s="9">
        <v>42</v>
      </c>
      <c r="EN77" s="9">
        <v>24</v>
      </c>
      <c r="EO77" s="9">
        <v>45</v>
      </c>
      <c r="EP77" s="9">
        <v>78</v>
      </c>
      <c r="EQ77" s="9">
        <v>71</v>
      </c>
      <c r="ER77" s="9">
        <v>47</v>
      </c>
      <c r="ES77" s="9">
        <v>59</v>
      </c>
      <c r="ET77" s="9">
        <v>45</v>
      </c>
      <c r="EU77" s="9">
        <v>44</v>
      </c>
      <c r="EV77" s="9">
        <v>23</v>
      </c>
      <c r="EW77" s="9">
        <v>35</v>
      </c>
      <c r="EX77" s="9">
        <v>35</v>
      </c>
      <c r="EY77" s="9">
        <v>55</v>
      </c>
      <c r="EZ77" s="9">
        <v>48</v>
      </c>
      <c r="FA77" s="9">
        <v>42</v>
      </c>
      <c r="FB77" s="9">
        <v>33</v>
      </c>
      <c r="FC77" s="9">
        <v>75</v>
      </c>
      <c r="FD77" s="9">
        <v>44</v>
      </c>
      <c r="FE77" s="9">
        <v>64</v>
      </c>
      <c r="FF77" s="9">
        <v>52</v>
      </c>
      <c r="FG77" s="9">
        <v>54</v>
      </c>
      <c r="FH77" s="9">
        <v>45</v>
      </c>
      <c r="FI77" s="9">
        <v>35</v>
      </c>
      <c r="FJ77" s="9">
        <v>47</v>
      </c>
      <c r="FK77" s="9">
        <v>52</v>
      </c>
      <c r="FL77" s="9">
        <v>41</v>
      </c>
      <c r="FM77" s="9">
        <v>17</v>
      </c>
      <c r="FN77" s="9">
        <v>46</v>
      </c>
      <c r="FO77" s="9">
        <v>13</v>
      </c>
      <c r="FP77" s="9">
        <v>42</v>
      </c>
      <c r="FQ77" s="9">
        <v>44</v>
      </c>
      <c r="FR77" s="9">
        <v>43</v>
      </c>
      <c r="FS77" s="9">
        <v>39</v>
      </c>
      <c r="FT77" s="9">
        <v>44</v>
      </c>
      <c r="FU77" s="9">
        <v>44</v>
      </c>
      <c r="FV77" s="9">
        <v>23</v>
      </c>
      <c r="FW77" s="9">
        <v>33</v>
      </c>
      <c r="FX77" s="9">
        <v>57</v>
      </c>
      <c r="FY77" s="9">
        <v>26</v>
      </c>
      <c r="FZ77" s="9">
        <v>50</v>
      </c>
      <c r="GA77" s="9">
        <v>35</v>
      </c>
      <c r="GB77" s="9">
        <v>27</v>
      </c>
      <c r="GC77" s="9">
        <v>40</v>
      </c>
      <c r="GD77" s="9">
        <v>51</v>
      </c>
      <c r="GE77" s="9">
        <v>35</v>
      </c>
      <c r="GF77" s="9">
        <v>22</v>
      </c>
      <c r="GG77" s="9">
        <v>44</v>
      </c>
      <c r="GH77" s="9">
        <v>36</v>
      </c>
      <c r="GI77" s="9">
        <v>51</v>
      </c>
      <c r="GJ77" s="9">
        <v>46</v>
      </c>
      <c r="GK77" s="9">
        <v>27</v>
      </c>
      <c r="GL77" s="9"/>
      <c r="GM77" s="1">
        <f t="shared" si="27"/>
        <v>43.359375</v>
      </c>
      <c r="GN77" s="1">
        <f t="shared" si="28"/>
        <v>1.7282329934108678</v>
      </c>
      <c r="GO77" s="3">
        <f t="shared" si="29"/>
        <v>1</v>
      </c>
      <c r="GQ77" s="12">
        <v>0.41666666666666669</v>
      </c>
      <c r="GR77" s="9">
        <v>18</v>
      </c>
      <c r="GS77" s="9">
        <v>51</v>
      </c>
      <c r="GT77" s="9">
        <v>24</v>
      </c>
      <c r="GU77" s="9">
        <v>59</v>
      </c>
      <c r="GV77" s="9"/>
      <c r="GW77" s="9"/>
      <c r="GX77" s="9">
        <v>45</v>
      </c>
      <c r="GY77" s="9">
        <v>76</v>
      </c>
      <c r="GZ77" s="9">
        <v>39</v>
      </c>
      <c r="HA77" s="9">
        <v>31</v>
      </c>
      <c r="HB77" s="9"/>
      <c r="HC77" s="9"/>
      <c r="HD77" s="9">
        <v>46</v>
      </c>
      <c r="HE77" s="9">
        <v>62</v>
      </c>
      <c r="HF77" s="9">
        <v>64</v>
      </c>
      <c r="HG77" s="9"/>
      <c r="HH77" s="9"/>
      <c r="HI77" s="9">
        <v>6</v>
      </c>
      <c r="HJ77" s="9">
        <v>63</v>
      </c>
      <c r="HK77" s="9">
        <v>54</v>
      </c>
      <c r="HL77" s="9">
        <v>48</v>
      </c>
      <c r="HM77" s="9">
        <v>30</v>
      </c>
      <c r="HN77" s="9">
        <v>89</v>
      </c>
      <c r="HO77" s="9"/>
      <c r="HP77" s="9">
        <v>51</v>
      </c>
      <c r="HQ77" s="9"/>
      <c r="HR77" s="9"/>
      <c r="HS77" s="9">
        <v>71</v>
      </c>
      <c r="HT77" s="9"/>
      <c r="HU77" s="9">
        <v>69</v>
      </c>
      <c r="HV77" s="9">
        <v>62</v>
      </c>
      <c r="HW77" s="9">
        <v>43</v>
      </c>
      <c r="HX77" s="9">
        <v>47</v>
      </c>
      <c r="HY77" s="9">
        <v>66</v>
      </c>
      <c r="HZ77" s="9"/>
      <c r="IA77" s="9"/>
      <c r="IB77" s="9"/>
      <c r="IC77" s="9">
        <v>47</v>
      </c>
      <c r="ID77" s="9"/>
      <c r="IE77" s="9"/>
      <c r="IF77" s="9"/>
      <c r="IG77" s="9"/>
      <c r="IH77" s="9">
        <v>67</v>
      </c>
      <c r="II77" s="9"/>
      <c r="IJ77" s="9">
        <v>31</v>
      </c>
      <c r="IK77" s="9">
        <v>61</v>
      </c>
      <c r="IL77" s="9">
        <v>38</v>
      </c>
      <c r="IM77" s="9">
        <v>34</v>
      </c>
      <c r="IN77" s="9">
        <v>40</v>
      </c>
      <c r="IO77" s="9">
        <v>46</v>
      </c>
      <c r="IP77" s="9"/>
      <c r="IQ77" s="9"/>
      <c r="IR77" s="9">
        <v>48</v>
      </c>
      <c r="IS77" s="9">
        <v>73</v>
      </c>
      <c r="IT77" s="9">
        <v>34</v>
      </c>
      <c r="IU77" s="9"/>
      <c r="IV77" s="9"/>
      <c r="IW77" s="9"/>
      <c r="IX77" s="9"/>
      <c r="IZ77" s="1">
        <f t="shared" si="30"/>
        <v>49.514285714285712</v>
      </c>
      <c r="JA77" s="1">
        <f t="shared" si="31"/>
        <v>2.9992636151050744</v>
      </c>
      <c r="JB77" s="3">
        <f t="shared" si="32"/>
        <v>0.59322033898305082</v>
      </c>
      <c r="JD77" s="12">
        <v>0.41666666666666669</v>
      </c>
      <c r="JE77" s="9">
        <v>19</v>
      </c>
      <c r="JF77" s="9">
        <v>3</v>
      </c>
      <c r="JG77" s="9">
        <v>12</v>
      </c>
      <c r="JH77" s="9">
        <v>48</v>
      </c>
      <c r="JI77" s="9">
        <v>12</v>
      </c>
      <c r="JJ77" s="9">
        <v>20</v>
      </c>
      <c r="JK77" s="9">
        <v>38</v>
      </c>
      <c r="JL77" s="9">
        <v>60</v>
      </c>
      <c r="JM77" s="9">
        <v>21</v>
      </c>
      <c r="JN77" s="9">
        <v>5</v>
      </c>
      <c r="JO77" s="9">
        <v>12</v>
      </c>
      <c r="JP77" s="9">
        <v>12</v>
      </c>
      <c r="JQ77" s="9">
        <v>13</v>
      </c>
      <c r="JR77" s="9">
        <v>11</v>
      </c>
      <c r="JS77" s="9">
        <v>7</v>
      </c>
      <c r="JT77" s="9">
        <v>37</v>
      </c>
      <c r="JU77" s="9">
        <v>29</v>
      </c>
      <c r="JV77" s="9">
        <v>0</v>
      </c>
      <c r="JW77" s="9">
        <v>17</v>
      </c>
      <c r="JX77" s="9">
        <v>12</v>
      </c>
      <c r="JY77" s="9">
        <v>3</v>
      </c>
      <c r="JZ77" s="9">
        <v>19</v>
      </c>
      <c r="KA77" s="9">
        <v>4</v>
      </c>
      <c r="KB77" s="9">
        <v>10</v>
      </c>
      <c r="KC77" s="9">
        <v>24</v>
      </c>
      <c r="KD77" s="9">
        <v>19</v>
      </c>
      <c r="KE77" s="9">
        <v>18</v>
      </c>
      <c r="KF77" s="9">
        <v>45</v>
      </c>
      <c r="KG77" s="9">
        <v>6</v>
      </c>
      <c r="KH77" s="9">
        <v>0</v>
      </c>
      <c r="KI77" s="9">
        <v>1</v>
      </c>
      <c r="KJ77" s="9">
        <v>8</v>
      </c>
      <c r="KK77" s="9">
        <v>17</v>
      </c>
      <c r="KL77" s="9">
        <v>8</v>
      </c>
      <c r="KM77" s="9">
        <v>13</v>
      </c>
      <c r="KN77" s="9">
        <v>8</v>
      </c>
      <c r="KO77" s="9">
        <v>3</v>
      </c>
      <c r="KP77" s="9">
        <v>28</v>
      </c>
      <c r="KQ77" s="9">
        <v>18</v>
      </c>
      <c r="KR77" s="9">
        <v>22</v>
      </c>
      <c r="KS77" s="9">
        <v>23</v>
      </c>
      <c r="KT77" s="9">
        <v>0</v>
      </c>
      <c r="KU77" s="9">
        <v>35</v>
      </c>
      <c r="KV77" s="9">
        <v>3</v>
      </c>
      <c r="KW77" s="9"/>
      <c r="KX77" s="9">
        <v>14</v>
      </c>
      <c r="KY77" s="9">
        <v>28</v>
      </c>
      <c r="KZ77" s="9">
        <v>17</v>
      </c>
      <c r="LA77" s="9">
        <v>40</v>
      </c>
      <c r="LB77" s="9">
        <v>27</v>
      </c>
      <c r="LC77" s="9">
        <v>8</v>
      </c>
      <c r="LD77" s="9">
        <v>35</v>
      </c>
      <c r="LE77" s="9">
        <v>11</v>
      </c>
      <c r="LF77" s="9">
        <v>5</v>
      </c>
      <c r="LG77" s="9">
        <v>47</v>
      </c>
      <c r="LH77" s="9">
        <v>13</v>
      </c>
      <c r="LI77" s="9">
        <v>16</v>
      </c>
      <c r="LJ77" s="9">
        <v>58</v>
      </c>
      <c r="LK77" s="9">
        <v>38</v>
      </c>
      <c r="LL77" s="9">
        <v>49</v>
      </c>
      <c r="LM77" s="9">
        <v>25</v>
      </c>
      <c r="LN77" s="9">
        <v>19</v>
      </c>
      <c r="LO77" s="9">
        <v>15</v>
      </c>
      <c r="LP77" s="9">
        <v>6</v>
      </c>
      <c r="LR77" s="1">
        <f t="shared" si="33"/>
        <v>18.952380952380953</v>
      </c>
      <c r="LS77" s="1">
        <f t="shared" si="34"/>
        <v>1.8562564350327231</v>
      </c>
      <c r="LT77" s="3">
        <f t="shared" si="35"/>
        <v>0.984375</v>
      </c>
      <c r="LV77" s="12">
        <v>0.41666666666666669</v>
      </c>
      <c r="LW77" s="9"/>
      <c r="LX77" s="9">
        <v>72</v>
      </c>
      <c r="LY77" s="9"/>
      <c r="LZ77" s="9">
        <v>64</v>
      </c>
      <c r="MA77" s="9"/>
      <c r="MB77" s="9">
        <v>43</v>
      </c>
      <c r="MC77" s="9">
        <v>35</v>
      </c>
      <c r="MD77" s="9"/>
      <c r="ME77" s="9">
        <v>70</v>
      </c>
      <c r="MF77" s="9">
        <v>65</v>
      </c>
      <c r="MG77" s="9">
        <v>50</v>
      </c>
      <c r="MH77" s="9">
        <v>31</v>
      </c>
      <c r="MI77" s="9">
        <v>52</v>
      </c>
      <c r="MJ77" s="9">
        <v>40</v>
      </c>
      <c r="MK77" s="9">
        <v>50</v>
      </c>
      <c r="ML77" s="9">
        <v>50</v>
      </c>
      <c r="MM77" s="9">
        <v>42</v>
      </c>
      <c r="MN77" s="9"/>
      <c r="MO77" s="9">
        <v>46</v>
      </c>
      <c r="MP77" s="9">
        <v>44</v>
      </c>
      <c r="MQ77" s="9">
        <v>38</v>
      </c>
      <c r="MR77" s="9"/>
      <c r="MS77" s="9">
        <v>39</v>
      </c>
      <c r="MT77" s="9">
        <v>38</v>
      </c>
      <c r="MU77" s="9">
        <v>39</v>
      </c>
      <c r="MV77" s="9">
        <v>32</v>
      </c>
      <c r="MW77" s="9"/>
      <c r="MX77" s="9">
        <v>12</v>
      </c>
      <c r="MY77" s="9"/>
      <c r="MZ77" s="9">
        <v>64</v>
      </c>
      <c r="NA77" s="9">
        <v>51</v>
      </c>
      <c r="NB77" s="9">
        <v>54</v>
      </c>
      <c r="NC77" s="9">
        <v>27</v>
      </c>
      <c r="ND77" s="9"/>
      <c r="NE77" s="9"/>
      <c r="NF77" s="9">
        <v>56</v>
      </c>
      <c r="NG77" s="9">
        <v>32</v>
      </c>
      <c r="NH77" s="9">
        <v>45</v>
      </c>
      <c r="NI77" s="9">
        <v>66</v>
      </c>
      <c r="NJ77" s="9"/>
      <c r="NK77" s="9"/>
      <c r="NL77" s="9">
        <v>49</v>
      </c>
      <c r="NM77" s="9">
        <v>39</v>
      </c>
      <c r="NN77" s="9"/>
      <c r="NO77" s="9"/>
      <c r="NP77" s="9">
        <v>52</v>
      </c>
      <c r="NQ77" s="9">
        <v>36</v>
      </c>
      <c r="NR77" s="9"/>
      <c r="NS77" s="9"/>
      <c r="NU77" s="1">
        <f t="shared" si="36"/>
        <v>46.151515151515149</v>
      </c>
      <c r="NV77" s="1">
        <f t="shared" si="37"/>
        <v>2.3180456486051897</v>
      </c>
      <c r="NW77" s="3">
        <f t="shared" si="38"/>
        <v>0.67346938775510201</v>
      </c>
    </row>
    <row r="78" spans="1:387" s="4" customFormat="1" x14ac:dyDescent="0.55000000000000004">
      <c r="A78" s="12">
        <v>0.4375</v>
      </c>
      <c r="B78" s="9">
        <v>31</v>
      </c>
      <c r="C78" s="9">
        <v>17</v>
      </c>
      <c r="D78" s="9">
        <v>28</v>
      </c>
      <c r="E78" s="9">
        <v>37</v>
      </c>
      <c r="F78" s="9">
        <v>31</v>
      </c>
      <c r="G78" s="9">
        <v>44</v>
      </c>
      <c r="H78" s="9">
        <v>48</v>
      </c>
      <c r="I78" s="9">
        <v>29</v>
      </c>
      <c r="J78" s="9">
        <v>26</v>
      </c>
      <c r="K78" s="9">
        <v>19</v>
      </c>
      <c r="L78" s="9">
        <v>20</v>
      </c>
      <c r="M78" s="9">
        <v>16</v>
      </c>
      <c r="N78" s="9">
        <v>3</v>
      </c>
      <c r="O78" s="9">
        <v>17</v>
      </c>
      <c r="P78" s="9">
        <v>24</v>
      </c>
      <c r="Q78" s="9">
        <v>31</v>
      </c>
      <c r="R78" s="9">
        <v>36</v>
      </c>
      <c r="S78" s="9">
        <v>40</v>
      </c>
      <c r="T78" s="9">
        <v>5</v>
      </c>
      <c r="U78" s="9">
        <v>12</v>
      </c>
      <c r="V78" s="9">
        <v>24</v>
      </c>
      <c r="W78" s="9">
        <v>25</v>
      </c>
      <c r="X78" s="9">
        <v>34</v>
      </c>
      <c r="Y78" s="9">
        <v>1</v>
      </c>
      <c r="Z78" s="9">
        <v>8</v>
      </c>
      <c r="AA78" s="9">
        <v>9</v>
      </c>
      <c r="AB78" s="9">
        <v>26</v>
      </c>
      <c r="AC78" s="9">
        <v>1</v>
      </c>
      <c r="AD78" s="9">
        <v>2</v>
      </c>
      <c r="AE78" s="9">
        <v>12</v>
      </c>
      <c r="AF78" s="9">
        <v>12</v>
      </c>
      <c r="AG78" s="9">
        <v>14</v>
      </c>
      <c r="AH78" s="9">
        <v>29</v>
      </c>
      <c r="AI78" s="9">
        <v>28</v>
      </c>
      <c r="AJ78" s="9">
        <v>18</v>
      </c>
      <c r="AK78" s="9">
        <v>25</v>
      </c>
      <c r="AL78" s="9">
        <v>23</v>
      </c>
      <c r="AM78" s="9">
        <v>28</v>
      </c>
      <c r="AN78" s="9">
        <v>31</v>
      </c>
      <c r="AO78" s="9">
        <v>33</v>
      </c>
      <c r="AP78" s="9">
        <v>21</v>
      </c>
      <c r="AQ78" s="9"/>
      <c r="AR78" s="9">
        <v>60</v>
      </c>
      <c r="AS78" s="9">
        <v>13</v>
      </c>
      <c r="AT78" s="9">
        <v>20</v>
      </c>
      <c r="AU78" s="9">
        <v>17</v>
      </c>
      <c r="AV78" s="9">
        <v>20</v>
      </c>
      <c r="AW78" s="9">
        <v>21</v>
      </c>
      <c r="AX78" s="9">
        <v>19</v>
      </c>
      <c r="AY78" s="9">
        <v>13</v>
      </c>
      <c r="AZ78" s="9">
        <v>12</v>
      </c>
      <c r="BA78" s="9">
        <v>18</v>
      </c>
      <c r="BB78" s="9">
        <v>7</v>
      </c>
      <c r="BC78" s="9">
        <v>13</v>
      </c>
      <c r="BD78" s="9">
        <v>8</v>
      </c>
      <c r="BE78" s="9">
        <v>42</v>
      </c>
      <c r="BF78" s="9">
        <v>12</v>
      </c>
      <c r="BG78" s="9">
        <v>9</v>
      </c>
      <c r="BH78" s="9">
        <v>21</v>
      </c>
      <c r="BJ78" s="1">
        <f t="shared" si="21"/>
        <v>21.431034482758619</v>
      </c>
      <c r="BK78" s="1">
        <f t="shared" si="22"/>
        <v>1.5991361984979111</v>
      </c>
      <c r="BL78" s="3">
        <f t="shared" si="26"/>
        <v>0.98305084745762716</v>
      </c>
      <c r="BN78" s="12">
        <v>0.4375</v>
      </c>
      <c r="BO78" s="9">
        <v>34</v>
      </c>
      <c r="BP78" s="9">
        <v>5</v>
      </c>
      <c r="BQ78" s="9">
        <v>29</v>
      </c>
      <c r="BR78" s="9">
        <v>25</v>
      </c>
      <c r="BS78" s="9">
        <v>34</v>
      </c>
      <c r="BT78" s="9">
        <v>27</v>
      </c>
      <c r="BU78" s="9"/>
      <c r="BV78" s="9">
        <v>51</v>
      </c>
      <c r="BW78" s="9">
        <v>47</v>
      </c>
      <c r="BX78" s="9">
        <v>12</v>
      </c>
      <c r="BY78" s="9"/>
      <c r="BZ78" s="9">
        <v>30</v>
      </c>
      <c r="CA78" s="9"/>
      <c r="CB78" s="9"/>
      <c r="CC78" s="9">
        <v>26</v>
      </c>
      <c r="CD78" s="9">
        <v>21</v>
      </c>
      <c r="CE78" s="9"/>
      <c r="CF78" s="9">
        <v>40</v>
      </c>
      <c r="CG78" s="9">
        <v>52</v>
      </c>
      <c r="CH78" s="9">
        <v>14</v>
      </c>
      <c r="CI78" s="9"/>
      <c r="CJ78" s="9"/>
      <c r="CK78" s="9">
        <v>37</v>
      </c>
      <c r="CL78" s="9"/>
      <c r="CM78" s="9"/>
      <c r="CN78" s="9">
        <v>50</v>
      </c>
      <c r="CO78" s="9"/>
      <c r="CP78" s="9">
        <v>31</v>
      </c>
      <c r="CQ78" s="9">
        <v>30</v>
      </c>
      <c r="CR78" s="9">
        <v>10</v>
      </c>
      <c r="CS78" s="9">
        <v>26</v>
      </c>
      <c r="CT78" s="9">
        <v>23</v>
      </c>
      <c r="CU78" s="9">
        <v>33</v>
      </c>
      <c r="CV78" s="9">
        <v>26</v>
      </c>
      <c r="CW78" s="9">
        <v>1</v>
      </c>
      <c r="CX78" s="9">
        <v>72</v>
      </c>
      <c r="CY78" s="9">
        <v>36</v>
      </c>
      <c r="CZ78" s="9">
        <v>31</v>
      </c>
      <c r="DA78" s="9">
        <v>16</v>
      </c>
      <c r="DB78" s="9">
        <v>9</v>
      </c>
      <c r="DC78" s="9"/>
      <c r="DD78" s="9">
        <v>32</v>
      </c>
      <c r="DE78" s="9">
        <v>26</v>
      </c>
      <c r="DF78" s="9">
        <v>6</v>
      </c>
      <c r="DG78" s="9"/>
      <c r="DH78" s="9">
        <v>30</v>
      </c>
      <c r="DI78" s="9"/>
      <c r="DJ78" s="9">
        <v>37</v>
      </c>
      <c r="DK78" s="9">
        <v>28</v>
      </c>
      <c r="DL78" s="9">
        <v>22</v>
      </c>
      <c r="DM78" s="9">
        <v>37</v>
      </c>
      <c r="DN78" s="9">
        <v>19</v>
      </c>
      <c r="DO78" s="9">
        <v>20</v>
      </c>
      <c r="DP78" s="9">
        <v>18</v>
      </c>
      <c r="DQ78" s="9"/>
      <c r="DR78" s="9">
        <v>18</v>
      </c>
      <c r="DS78" s="9"/>
      <c r="DU78" s="1">
        <f t="shared" si="23"/>
        <v>27.88095238095238</v>
      </c>
      <c r="DV78" s="1">
        <f t="shared" si="24"/>
        <v>2.1533007860505733</v>
      </c>
      <c r="DW78" s="3">
        <f t="shared" si="25"/>
        <v>0.73684210526315785</v>
      </c>
      <c r="DY78" s="12">
        <v>0.4375</v>
      </c>
      <c r="DZ78" s="9">
        <v>26</v>
      </c>
      <c r="EA78" s="9">
        <v>4</v>
      </c>
      <c r="EB78" s="9">
        <v>32</v>
      </c>
      <c r="EC78" s="9">
        <v>91</v>
      </c>
      <c r="ED78" s="9">
        <v>48</v>
      </c>
      <c r="EE78" s="9">
        <v>13</v>
      </c>
      <c r="EF78" s="9">
        <v>7</v>
      </c>
      <c r="EG78" s="9">
        <v>33</v>
      </c>
      <c r="EH78" s="9">
        <v>15</v>
      </c>
      <c r="EI78" s="9">
        <v>58</v>
      </c>
      <c r="EJ78" s="9">
        <v>45</v>
      </c>
      <c r="EK78" s="9">
        <v>27</v>
      </c>
      <c r="EL78" s="9">
        <v>30</v>
      </c>
      <c r="EM78" s="9">
        <v>34</v>
      </c>
      <c r="EN78" s="9">
        <v>19</v>
      </c>
      <c r="EO78" s="9">
        <v>35</v>
      </c>
      <c r="EP78" s="9">
        <v>62</v>
      </c>
      <c r="EQ78" s="9">
        <v>55</v>
      </c>
      <c r="ER78" s="9">
        <v>47</v>
      </c>
      <c r="ES78" s="9">
        <v>60</v>
      </c>
      <c r="ET78" s="9">
        <v>43</v>
      </c>
      <c r="EU78" s="9">
        <v>24</v>
      </c>
      <c r="EV78" s="9">
        <v>43</v>
      </c>
      <c r="EW78" s="9">
        <v>28</v>
      </c>
      <c r="EX78" s="9">
        <v>18</v>
      </c>
      <c r="EY78" s="9">
        <v>52</v>
      </c>
      <c r="EZ78" s="9">
        <v>38</v>
      </c>
      <c r="FA78" s="9">
        <v>39</v>
      </c>
      <c r="FB78" s="9">
        <v>28</v>
      </c>
      <c r="FC78" s="9">
        <v>42</v>
      </c>
      <c r="FD78" s="9">
        <v>49</v>
      </c>
      <c r="FE78" s="9">
        <v>55</v>
      </c>
      <c r="FF78" s="9">
        <v>33</v>
      </c>
      <c r="FG78" s="9">
        <v>28</v>
      </c>
      <c r="FH78" s="9">
        <v>34</v>
      </c>
      <c r="FI78" s="9">
        <v>37</v>
      </c>
      <c r="FJ78" s="9">
        <v>26</v>
      </c>
      <c r="FK78" s="9">
        <v>45</v>
      </c>
      <c r="FL78" s="9">
        <v>40</v>
      </c>
      <c r="FM78" s="9">
        <v>30</v>
      </c>
      <c r="FN78" s="9">
        <v>10</v>
      </c>
      <c r="FO78" s="9">
        <v>14</v>
      </c>
      <c r="FP78" s="9">
        <v>21</v>
      </c>
      <c r="FQ78" s="9">
        <v>43</v>
      </c>
      <c r="FR78" s="9">
        <v>36</v>
      </c>
      <c r="FS78" s="9">
        <v>30</v>
      </c>
      <c r="FT78" s="9">
        <v>43</v>
      </c>
      <c r="FU78" s="9">
        <v>24</v>
      </c>
      <c r="FV78" s="9">
        <v>7</v>
      </c>
      <c r="FW78" s="9">
        <v>36</v>
      </c>
      <c r="FX78" s="9">
        <v>40</v>
      </c>
      <c r="FY78" s="9">
        <v>38</v>
      </c>
      <c r="FZ78" s="9">
        <v>42</v>
      </c>
      <c r="GA78" s="9">
        <v>28</v>
      </c>
      <c r="GB78" s="9">
        <v>15</v>
      </c>
      <c r="GC78" s="9">
        <v>36</v>
      </c>
      <c r="GD78" s="9">
        <v>33</v>
      </c>
      <c r="GE78" s="9">
        <v>22</v>
      </c>
      <c r="GF78" s="9">
        <v>17</v>
      </c>
      <c r="GG78" s="9">
        <v>36</v>
      </c>
      <c r="GH78" s="9">
        <v>47</v>
      </c>
      <c r="GI78" s="9">
        <v>59</v>
      </c>
      <c r="GJ78" s="9">
        <v>28</v>
      </c>
      <c r="GK78" s="9">
        <v>17</v>
      </c>
      <c r="GL78" s="9"/>
      <c r="GM78" s="1">
        <f t="shared" si="27"/>
        <v>34.296875</v>
      </c>
      <c r="GN78" s="1">
        <f t="shared" si="28"/>
        <v>1.9415669920640439</v>
      </c>
      <c r="GO78" s="3">
        <f t="shared" si="29"/>
        <v>1</v>
      </c>
      <c r="GQ78" s="12">
        <v>0.4375</v>
      </c>
      <c r="GR78" s="9">
        <v>12</v>
      </c>
      <c r="GS78" s="9">
        <v>57</v>
      </c>
      <c r="GT78" s="9">
        <v>24</v>
      </c>
      <c r="GU78" s="9">
        <v>68</v>
      </c>
      <c r="GV78" s="9"/>
      <c r="GW78" s="9"/>
      <c r="GX78" s="9">
        <v>51</v>
      </c>
      <c r="GY78" s="9">
        <v>55</v>
      </c>
      <c r="GZ78" s="9">
        <v>35</v>
      </c>
      <c r="HA78" s="9">
        <v>34</v>
      </c>
      <c r="HB78" s="9"/>
      <c r="HC78" s="9"/>
      <c r="HD78" s="9">
        <v>32</v>
      </c>
      <c r="HE78" s="9">
        <v>70</v>
      </c>
      <c r="HF78" s="9">
        <v>65</v>
      </c>
      <c r="HG78" s="9"/>
      <c r="HH78" s="9"/>
      <c r="HI78" s="9">
        <v>24</v>
      </c>
      <c r="HJ78" s="9">
        <v>62</v>
      </c>
      <c r="HK78" s="9">
        <v>50</v>
      </c>
      <c r="HL78" s="9">
        <v>64</v>
      </c>
      <c r="HM78" s="9">
        <v>29</v>
      </c>
      <c r="HN78" s="9">
        <v>58</v>
      </c>
      <c r="HO78" s="9"/>
      <c r="HP78" s="9">
        <v>50</v>
      </c>
      <c r="HQ78" s="9"/>
      <c r="HR78" s="9"/>
      <c r="HS78" s="9">
        <v>63</v>
      </c>
      <c r="HT78" s="9"/>
      <c r="HU78" s="9">
        <v>48</v>
      </c>
      <c r="HV78" s="9">
        <v>58</v>
      </c>
      <c r="HW78" s="9">
        <v>47</v>
      </c>
      <c r="HX78" s="9">
        <v>48</v>
      </c>
      <c r="HY78" s="9">
        <v>72</v>
      </c>
      <c r="HZ78" s="9"/>
      <c r="IA78" s="9"/>
      <c r="IB78" s="9"/>
      <c r="IC78" s="9">
        <v>37</v>
      </c>
      <c r="ID78" s="9"/>
      <c r="IE78" s="9"/>
      <c r="IF78" s="9"/>
      <c r="IG78" s="9"/>
      <c r="IH78" s="9">
        <v>78</v>
      </c>
      <c r="II78" s="9"/>
      <c r="IJ78" s="9">
        <v>52</v>
      </c>
      <c r="IK78" s="9">
        <v>67</v>
      </c>
      <c r="IL78" s="9">
        <v>24</v>
      </c>
      <c r="IM78" s="9">
        <v>60</v>
      </c>
      <c r="IN78" s="9">
        <v>31</v>
      </c>
      <c r="IO78" s="9">
        <v>44</v>
      </c>
      <c r="IP78" s="9"/>
      <c r="IQ78" s="9"/>
      <c r="IR78" s="9">
        <v>59</v>
      </c>
      <c r="IS78" s="9">
        <v>74</v>
      </c>
      <c r="IT78" s="9">
        <v>34</v>
      </c>
      <c r="IU78" s="9"/>
      <c r="IV78" s="9"/>
      <c r="IW78" s="9"/>
      <c r="IX78" s="9"/>
      <c r="IZ78" s="1">
        <f t="shared" si="30"/>
        <v>49.6</v>
      </c>
      <c r="JA78" s="1">
        <f t="shared" si="31"/>
        <v>2.8299716422251149</v>
      </c>
      <c r="JB78" s="3">
        <f t="shared" si="32"/>
        <v>0.59322033898305082</v>
      </c>
      <c r="JD78" s="12">
        <v>0.4375</v>
      </c>
      <c r="JE78" s="9">
        <v>13</v>
      </c>
      <c r="JF78" s="9">
        <v>1</v>
      </c>
      <c r="JG78" s="9">
        <v>41</v>
      </c>
      <c r="JH78" s="9">
        <v>40</v>
      </c>
      <c r="JI78" s="9">
        <v>14</v>
      </c>
      <c r="JJ78" s="9">
        <v>4</v>
      </c>
      <c r="JK78" s="9">
        <v>38</v>
      </c>
      <c r="JL78" s="9">
        <v>39</v>
      </c>
      <c r="JM78" s="9">
        <v>29</v>
      </c>
      <c r="JN78" s="9">
        <v>14</v>
      </c>
      <c r="JO78" s="9">
        <v>12</v>
      </c>
      <c r="JP78" s="9">
        <v>32</v>
      </c>
      <c r="JQ78" s="9">
        <v>2</v>
      </c>
      <c r="JR78" s="9">
        <v>11</v>
      </c>
      <c r="JS78" s="9">
        <v>32</v>
      </c>
      <c r="JT78" s="9">
        <v>36</v>
      </c>
      <c r="JU78" s="9">
        <v>20</v>
      </c>
      <c r="JV78" s="9">
        <v>0</v>
      </c>
      <c r="JW78" s="9">
        <v>3</v>
      </c>
      <c r="JX78" s="9">
        <v>0</v>
      </c>
      <c r="JY78" s="9">
        <v>3</v>
      </c>
      <c r="JZ78" s="9">
        <v>26</v>
      </c>
      <c r="KA78" s="9">
        <v>1</v>
      </c>
      <c r="KB78" s="9">
        <v>2</v>
      </c>
      <c r="KC78" s="9">
        <v>26</v>
      </c>
      <c r="KD78" s="9">
        <v>1</v>
      </c>
      <c r="KE78" s="9">
        <v>4</v>
      </c>
      <c r="KF78" s="9">
        <v>16</v>
      </c>
      <c r="KG78" s="9">
        <v>23</v>
      </c>
      <c r="KH78" s="9">
        <v>0</v>
      </c>
      <c r="KI78" s="9">
        <v>11</v>
      </c>
      <c r="KJ78" s="9">
        <v>3</v>
      </c>
      <c r="KK78" s="9">
        <v>8</v>
      </c>
      <c r="KL78" s="9">
        <v>17</v>
      </c>
      <c r="KM78" s="9">
        <v>12</v>
      </c>
      <c r="KN78" s="9">
        <v>6</v>
      </c>
      <c r="KO78" s="9">
        <v>0</v>
      </c>
      <c r="KP78" s="9">
        <v>23</v>
      </c>
      <c r="KQ78" s="9">
        <v>13</v>
      </c>
      <c r="KR78" s="9">
        <v>15</v>
      </c>
      <c r="KS78" s="9">
        <v>2</v>
      </c>
      <c r="KT78" s="9">
        <v>0</v>
      </c>
      <c r="KU78" s="9">
        <v>24</v>
      </c>
      <c r="KV78" s="9">
        <v>1</v>
      </c>
      <c r="KW78" s="9"/>
      <c r="KX78" s="9">
        <v>11</v>
      </c>
      <c r="KY78" s="9">
        <v>14</v>
      </c>
      <c r="KZ78" s="9">
        <v>17</v>
      </c>
      <c r="LA78" s="9">
        <v>50</v>
      </c>
      <c r="LB78" s="9">
        <v>28</v>
      </c>
      <c r="LC78" s="9">
        <v>13</v>
      </c>
      <c r="LD78" s="9">
        <v>35</v>
      </c>
      <c r="LE78" s="9">
        <v>7</v>
      </c>
      <c r="LF78" s="9">
        <v>3</v>
      </c>
      <c r="LG78" s="9">
        <v>31</v>
      </c>
      <c r="LH78" s="9">
        <v>5</v>
      </c>
      <c r="LI78" s="9">
        <v>23</v>
      </c>
      <c r="LJ78" s="9">
        <v>38</v>
      </c>
      <c r="LK78" s="9">
        <v>21</v>
      </c>
      <c r="LL78" s="9">
        <v>43</v>
      </c>
      <c r="LM78" s="9">
        <v>32</v>
      </c>
      <c r="LN78" s="9">
        <v>11</v>
      </c>
      <c r="LO78" s="9">
        <v>22</v>
      </c>
      <c r="LP78" s="9">
        <v>0</v>
      </c>
      <c r="LR78" s="1">
        <f t="shared" si="33"/>
        <v>16.222222222222221</v>
      </c>
      <c r="LS78" s="1">
        <f t="shared" si="34"/>
        <v>1.7279729895334939</v>
      </c>
      <c r="LT78" s="3">
        <f t="shared" si="35"/>
        <v>0.984375</v>
      </c>
      <c r="LV78" s="12">
        <v>0.4375</v>
      </c>
      <c r="LW78" s="9"/>
      <c r="LX78" s="9">
        <v>48</v>
      </c>
      <c r="LY78" s="9"/>
      <c r="LZ78" s="9">
        <v>63</v>
      </c>
      <c r="MA78" s="9"/>
      <c r="MB78" s="9">
        <v>28</v>
      </c>
      <c r="MC78" s="9">
        <v>37</v>
      </c>
      <c r="MD78" s="9"/>
      <c r="ME78" s="9">
        <v>83</v>
      </c>
      <c r="MF78" s="9">
        <v>69</v>
      </c>
      <c r="MG78" s="9">
        <v>52</v>
      </c>
      <c r="MH78" s="9">
        <v>28</v>
      </c>
      <c r="MI78" s="9">
        <v>43</v>
      </c>
      <c r="MJ78" s="9">
        <v>44</v>
      </c>
      <c r="MK78" s="9">
        <v>42</v>
      </c>
      <c r="ML78" s="9">
        <v>43</v>
      </c>
      <c r="MM78" s="9">
        <v>24</v>
      </c>
      <c r="MN78" s="9"/>
      <c r="MO78" s="9">
        <v>34</v>
      </c>
      <c r="MP78" s="9">
        <v>48</v>
      </c>
      <c r="MQ78" s="9">
        <v>36</v>
      </c>
      <c r="MR78" s="9"/>
      <c r="MS78" s="9">
        <v>43</v>
      </c>
      <c r="MT78" s="9">
        <v>16</v>
      </c>
      <c r="MU78" s="9">
        <v>34</v>
      </c>
      <c r="MV78" s="9">
        <v>27</v>
      </c>
      <c r="MW78" s="9"/>
      <c r="MX78" s="9">
        <v>4</v>
      </c>
      <c r="MY78" s="9"/>
      <c r="MZ78" s="9">
        <v>70</v>
      </c>
      <c r="NA78" s="9">
        <v>36</v>
      </c>
      <c r="NB78" s="9">
        <v>36</v>
      </c>
      <c r="NC78" s="9">
        <v>26</v>
      </c>
      <c r="ND78" s="9"/>
      <c r="NE78" s="9"/>
      <c r="NF78" s="9">
        <v>48</v>
      </c>
      <c r="NG78" s="9">
        <v>22</v>
      </c>
      <c r="NH78" s="9">
        <v>37</v>
      </c>
      <c r="NI78" s="9">
        <v>57</v>
      </c>
      <c r="NJ78" s="9"/>
      <c r="NK78" s="9"/>
      <c r="NL78" s="9">
        <v>73</v>
      </c>
      <c r="NM78" s="9">
        <v>36</v>
      </c>
      <c r="NN78" s="9"/>
      <c r="NO78" s="9"/>
      <c r="NP78" s="9">
        <v>48</v>
      </c>
      <c r="NQ78" s="9">
        <v>34</v>
      </c>
      <c r="NR78" s="9"/>
      <c r="NS78" s="9"/>
      <c r="NU78" s="1">
        <f t="shared" si="36"/>
        <v>41.484848484848484</v>
      </c>
      <c r="NV78" s="1">
        <f t="shared" si="37"/>
        <v>2.9462100758153058</v>
      </c>
      <c r="NW78" s="3">
        <f t="shared" si="38"/>
        <v>0.67346938775510201</v>
      </c>
    </row>
    <row r="79" spans="1:387" s="4" customFormat="1" x14ac:dyDescent="0.55000000000000004">
      <c r="A79" s="12">
        <v>0.45833333333333331</v>
      </c>
      <c r="B79" s="9">
        <v>37</v>
      </c>
      <c r="C79" s="9">
        <v>5</v>
      </c>
      <c r="D79" s="9">
        <v>19</v>
      </c>
      <c r="E79" s="9">
        <v>40</v>
      </c>
      <c r="F79" s="9">
        <v>43</v>
      </c>
      <c r="G79" s="9">
        <v>16</v>
      </c>
      <c r="H79" s="9">
        <v>48</v>
      </c>
      <c r="I79" s="9">
        <v>34</v>
      </c>
      <c r="J79" s="9">
        <v>39</v>
      </c>
      <c r="K79" s="9">
        <v>10</v>
      </c>
      <c r="L79" s="9">
        <v>25</v>
      </c>
      <c r="M79" s="9">
        <v>19</v>
      </c>
      <c r="N79" s="9">
        <v>9</v>
      </c>
      <c r="O79" s="9">
        <v>20</v>
      </c>
      <c r="P79" s="9">
        <v>18</v>
      </c>
      <c r="Q79" s="9">
        <v>25</v>
      </c>
      <c r="R79" s="9">
        <v>33</v>
      </c>
      <c r="S79" s="9">
        <v>36</v>
      </c>
      <c r="T79" s="9">
        <v>8</v>
      </c>
      <c r="U79" s="9">
        <v>10</v>
      </c>
      <c r="V79" s="9">
        <v>4</v>
      </c>
      <c r="W79" s="9">
        <v>23</v>
      </c>
      <c r="X79" s="9">
        <v>26</v>
      </c>
      <c r="Y79" s="9">
        <v>0</v>
      </c>
      <c r="Z79" s="9">
        <v>19</v>
      </c>
      <c r="AA79" s="9">
        <v>4</v>
      </c>
      <c r="AB79" s="9">
        <v>25</v>
      </c>
      <c r="AC79" s="9">
        <v>1</v>
      </c>
      <c r="AD79" s="9">
        <v>19</v>
      </c>
      <c r="AE79" s="9">
        <v>4</v>
      </c>
      <c r="AF79" s="9">
        <v>11</v>
      </c>
      <c r="AG79" s="9">
        <v>31</v>
      </c>
      <c r="AH79" s="9">
        <v>11</v>
      </c>
      <c r="AI79" s="9">
        <v>33</v>
      </c>
      <c r="AJ79" s="9">
        <v>29</v>
      </c>
      <c r="AK79" s="9">
        <v>41</v>
      </c>
      <c r="AL79" s="9">
        <v>22</v>
      </c>
      <c r="AM79" s="9">
        <v>18</v>
      </c>
      <c r="AN79" s="9">
        <v>17</v>
      </c>
      <c r="AO79" s="9">
        <v>22</v>
      </c>
      <c r="AP79" s="9">
        <v>17</v>
      </c>
      <c r="AQ79" s="9"/>
      <c r="AR79" s="9">
        <v>68</v>
      </c>
      <c r="AS79" s="9">
        <v>4</v>
      </c>
      <c r="AT79" s="9">
        <v>14</v>
      </c>
      <c r="AU79" s="9">
        <v>19</v>
      </c>
      <c r="AV79" s="9">
        <v>14</v>
      </c>
      <c r="AW79" s="9">
        <v>30</v>
      </c>
      <c r="AX79" s="9">
        <v>3</v>
      </c>
      <c r="AY79" s="9">
        <v>8</v>
      </c>
      <c r="AZ79" s="9">
        <v>14</v>
      </c>
      <c r="BA79" s="9">
        <v>21</v>
      </c>
      <c r="BB79" s="9">
        <v>2</v>
      </c>
      <c r="BC79" s="9">
        <v>12</v>
      </c>
      <c r="BD79" s="9">
        <v>5</v>
      </c>
      <c r="BE79" s="9">
        <v>33</v>
      </c>
      <c r="BF79" s="9">
        <v>17</v>
      </c>
      <c r="BG79" s="9">
        <v>15</v>
      </c>
      <c r="BH79" s="9">
        <v>0</v>
      </c>
      <c r="BJ79" s="1">
        <f t="shared" si="21"/>
        <v>19.827586206896552</v>
      </c>
      <c r="BK79" s="1">
        <f t="shared" si="22"/>
        <v>1.8047691627500062</v>
      </c>
      <c r="BL79" s="3">
        <f t="shared" si="26"/>
        <v>0.98305084745762716</v>
      </c>
      <c r="BN79" s="12">
        <v>0.45833333333333331</v>
      </c>
      <c r="BO79" s="9">
        <v>51</v>
      </c>
      <c r="BP79" s="9">
        <v>18</v>
      </c>
      <c r="BQ79" s="9">
        <v>37</v>
      </c>
      <c r="BR79" s="9">
        <v>10</v>
      </c>
      <c r="BS79" s="9">
        <v>42</v>
      </c>
      <c r="BT79" s="9">
        <v>30</v>
      </c>
      <c r="BU79" s="9"/>
      <c r="BV79" s="9">
        <v>64</v>
      </c>
      <c r="BW79" s="9">
        <v>41</v>
      </c>
      <c r="BX79" s="9">
        <v>4</v>
      </c>
      <c r="BY79" s="9"/>
      <c r="BZ79" s="9">
        <v>32</v>
      </c>
      <c r="CA79" s="9"/>
      <c r="CB79" s="9"/>
      <c r="CC79" s="9">
        <v>9</v>
      </c>
      <c r="CD79" s="9">
        <v>14</v>
      </c>
      <c r="CE79" s="9"/>
      <c r="CF79" s="9">
        <v>51</v>
      </c>
      <c r="CG79" s="9">
        <v>12</v>
      </c>
      <c r="CH79" s="9">
        <v>10</v>
      </c>
      <c r="CI79" s="9"/>
      <c r="CJ79" s="9"/>
      <c r="CK79" s="9">
        <v>34</v>
      </c>
      <c r="CL79" s="9"/>
      <c r="CM79" s="9"/>
      <c r="CN79" s="9">
        <v>45</v>
      </c>
      <c r="CO79" s="9"/>
      <c r="CP79" s="9">
        <v>50</v>
      </c>
      <c r="CQ79" s="9">
        <v>67</v>
      </c>
      <c r="CR79" s="9">
        <v>15</v>
      </c>
      <c r="CS79" s="9">
        <v>24</v>
      </c>
      <c r="CT79" s="9">
        <v>17</v>
      </c>
      <c r="CU79" s="9">
        <v>29</v>
      </c>
      <c r="CV79" s="9">
        <v>26</v>
      </c>
      <c r="CW79" s="9">
        <v>0</v>
      </c>
      <c r="CX79" s="9">
        <v>36</v>
      </c>
      <c r="CY79" s="9">
        <v>12</v>
      </c>
      <c r="CZ79" s="9">
        <v>41</v>
      </c>
      <c r="DA79" s="9">
        <v>18</v>
      </c>
      <c r="DB79" s="9">
        <v>17</v>
      </c>
      <c r="DC79" s="9"/>
      <c r="DD79" s="9">
        <v>32</v>
      </c>
      <c r="DE79" s="9">
        <v>34</v>
      </c>
      <c r="DF79" s="9">
        <v>2</v>
      </c>
      <c r="DG79" s="9"/>
      <c r="DH79" s="9">
        <v>20</v>
      </c>
      <c r="DI79" s="9"/>
      <c r="DJ79" s="9">
        <v>21</v>
      </c>
      <c r="DK79" s="9">
        <v>26</v>
      </c>
      <c r="DL79" s="9">
        <v>39</v>
      </c>
      <c r="DM79" s="9">
        <v>14</v>
      </c>
      <c r="DN79" s="9">
        <v>17</v>
      </c>
      <c r="DO79" s="9">
        <v>21</v>
      </c>
      <c r="DP79" s="9">
        <v>41</v>
      </c>
      <c r="DQ79" s="9"/>
      <c r="DR79" s="9">
        <v>25</v>
      </c>
      <c r="DS79" s="9"/>
      <c r="DU79" s="1">
        <f t="shared" si="23"/>
        <v>27.333333333333332</v>
      </c>
      <c r="DV79" s="1">
        <f t="shared" si="24"/>
        <v>2.4791035308526395</v>
      </c>
      <c r="DW79" s="3">
        <f t="shared" si="25"/>
        <v>0.73684210526315785</v>
      </c>
      <c r="DY79" s="12">
        <v>0.45833333333333331</v>
      </c>
      <c r="DZ79" s="9">
        <v>27</v>
      </c>
      <c r="EA79" s="9">
        <v>6</v>
      </c>
      <c r="EB79" s="9">
        <v>27</v>
      </c>
      <c r="EC79" s="9">
        <v>72</v>
      </c>
      <c r="ED79" s="9">
        <v>52</v>
      </c>
      <c r="EE79" s="9">
        <v>0</v>
      </c>
      <c r="EF79" s="9">
        <v>3</v>
      </c>
      <c r="EG79" s="9">
        <v>6</v>
      </c>
      <c r="EH79" s="9">
        <v>2</v>
      </c>
      <c r="EI79" s="9">
        <v>46</v>
      </c>
      <c r="EJ79" s="9">
        <v>44</v>
      </c>
      <c r="EK79" s="9">
        <v>28</v>
      </c>
      <c r="EL79" s="9">
        <v>43</v>
      </c>
      <c r="EM79" s="9">
        <v>38</v>
      </c>
      <c r="EN79" s="9">
        <v>12</v>
      </c>
      <c r="EO79" s="9">
        <v>46</v>
      </c>
      <c r="EP79" s="9">
        <v>70</v>
      </c>
      <c r="EQ79" s="9">
        <v>35</v>
      </c>
      <c r="ER79" s="9">
        <v>45</v>
      </c>
      <c r="ES79" s="9">
        <v>60</v>
      </c>
      <c r="ET79" s="9">
        <v>58</v>
      </c>
      <c r="EU79" s="9">
        <v>33</v>
      </c>
      <c r="EV79" s="9">
        <v>29</v>
      </c>
      <c r="EW79" s="9">
        <v>36</v>
      </c>
      <c r="EX79" s="9">
        <v>31</v>
      </c>
      <c r="EY79" s="9">
        <v>48</v>
      </c>
      <c r="EZ79" s="9">
        <v>41</v>
      </c>
      <c r="FA79" s="9">
        <v>42</v>
      </c>
      <c r="FB79" s="9">
        <v>45</v>
      </c>
      <c r="FC79" s="9">
        <v>31</v>
      </c>
      <c r="FD79" s="9">
        <v>53</v>
      </c>
      <c r="FE79" s="9">
        <v>43</v>
      </c>
      <c r="FF79" s="9">
        <v>40</v>
      </c>
      <c r="FG79" s="9">
        <v>33</v>
      </c>
      <c r="FH79" s="9">
        <v>28</v>
      </c>
      <c r="FI79" s="9">
        <v>18</v>
      </c>
      <c r="FJ79" s="9">
        <v>30</v>
      </c>
      <c r="FK79" s="9">
        <v>48</v>
      </c>
      <c r="FL79" s="9">
        <v>38</v>
      </c>
      <c r="FM79" s="9">
        <v>28</v>
      </c>
      <c r="FN79" s="9">
        <v>13</v>
      </c>
      <c r="FO79" s="9">
        <v>3</v>
      </c>
      <c r="FP79" s="9">
        <v>5</v>
      </c>
      <c r="FQ79" s="9">
        <v>35</v>
      </c>
      <c r="FR79" s="9">
        <v>34</v>
      </c>
      <c r="FS79" s="9">
        <v>9</v>
      </c>
      <c r="FT79" s="9">
        <v>38</v>
      </c>
      <c r="FU79" s="9">
        <v>35</v>
      </c>
      <c r="FV79" s="9">
        <v>15</v>
      </c>
      <c r="FW79" s="9">
        <v>7</v>
      </c>
      <c r="FX79" s="9">
        <v>34</v>
      </c>
      <c r="FY79" s="9">
        <v>15</v>
      </c>
      <c r="FZ79" s="9">
        <v>34</v>
      </c>
      <c r="GA79" s="9">
        <v>18</v>
      </c>
      <c r="GB79" s="9">
        <v>17</v>
      </c>
      <c r="GC79" s="9">
        <v>29</v>
      </c>
      <c r="GD79" s="9">
        <v>32</v>
      </c>
      <c r="GE79" s="9">
        <v>43</v>
      </c>
      <c r="GF79" s="9">
        <v>0</v>
      </c>
      <c r="GG79" s="9">
        <v>26</v>
      </c>
      <c r="GH79" s="9">
        <v>17</v>
      </c>
      <c r="GI79" s="9">
        <v>51</v>
      </c>
      <c r="GJ79" s="9">
        <v>10</v>
      </c>
      <c r="GK79" s="9">
        <v>89</v>
      </c>
      <c r="GL79" s="9"/>
      <c r="GM79" s="1">
        <f t="shared" si="27"/>
        <v>31.625</v>
      </c>
      <c r="GN79" s="1">
        <f t="shared" si="28"/>
        <v>2.3248677211047775</v>
      </c>
      <c r="GO79" s="3">
        <f t="shared" si="29"/>
        <v>1</v>
      </c>
      <c r="GQ79" s="12">
        <v>0.45833333333333331</v>
      </c>
      <c r="GR79" s="9">
        <v>7</v>
      </c>
      <c r="GS79" s="9">
        <v>57</v>
      </c>
      <c r="GT79" s="9">
        <v>11</v>
      </c>
      <c r="GU79" s="9">
        <v>80</v>
      </c>
      <c r="GV79" s="9"/>
      <c r="GW79" s="9"/>
      <c r="GX79" s="9">
        <v>52</v>
      </c>
      <c r="GY79" s="9">
        <v>59</v>
      </c>
      <c r="GZ79" s="9">
        <v>43</v>
      </c>
      <c r="HA79" s="9">
        <v>29</v>
      </c>
      <c r="HB79" s="9"/>
      <c r="HC79" s="9"/>
      <c r="HD79" s="9">
        <v>43</v>
      </c>
      <c r="HE79" s="9">
        <v>49</v>
      </c>
      <c r="HF79" s="9">
        <v>67</v>
      </c>
      <c r="HG79" s="9"/>
      <c r="HH79" s="9"/>
      <c r="HI79" s="9">
        <v>16</v>
      </c>
      <c r="HJ79" s="9">
        <v>48</v>
      </c>
      <c r="HK79" s="9">
        <v>46</v>
      </c>
      <c r="HL79" s="9">
        <v>70</v>
      </c>
      <c r="HM79" s="9">
        <v>29</v>
      </c>
      <c r="HN79" s="9">
        <v>55</v>
      </c>
      <c r="HO79" s="9"/>
      <c r="HP79" s="9">
        <v>48</v>
      </c>
      <c r="HQ79" s="9"/>
      <c r="HR79" s="9"/>
      <c r="HS79" s="9">
        <v>63</v>
      </c>
      <c r="HT79" s="9"/>
      <c r="HU79" s="9">
        <v>57</v>
      </c>
      <c r="HV79" s="9">
        <v>56</v>
      </c>
      <c r="HW79" s="9">
        <v>42</v>
      </c>
      <c r="HX79" s="9">
        <v>42</v>
      </c>
      <c r="HY79" s="9">
        <v>61</v>
      </c>
      <c r="HZ79" s="9"/>
      <c r="IA79" s="9"/>
      <c r="IB79" s="9"/>
      <c r="IC79" s="9">
        <v>44</v>
      </c>
      <c r="ID79" s="9"/>
      <c r="IE79" s="9"/>
      <c r="IF79" s="9"/>
      <c r="IG79" s="9"/>
      <c r="IH79" s="9">
        <v>81</v>
      </c>
      <c r="II79" s="9"/>
      <c r="IJ79" s="9">
        <v>34</v>
      </c>
      <c r="IK79" s="9">
        <v>56</v>
      </c>
      <c r="IL79" s="9">
        <v>11</v>
      </c>
      <c r="IM79" s="9">
        <v>35</v>
      </c>
      <c r="IN79" s="9">
        <v>23</v>
      </c>
      <c r="IO79" s="9">
        <v>38</v>
      </c>
      <c r="IP79" s="9"/>
      <c r="IQ79" s="9"/>
      <c r="IR79" s="9">
        <v>47</v>
      </c>
      <c r="IS79" s="9">
        <v>70</v>
      </c>
      <c r="IT79" s="9">
        <v>25</v>
      </c>
      <c r="IU79" s="9"/>
      <c r="IV79" s="9"/>
      <c r="IW79" s="9"/>
      <c r="IX79" s="9"/>
      <c r="IZ79" s="1">
        <f t="shared" si="30"/>
        <v>45.542857142857144</v>
      </c>
      <c r="JA79" s="1">
        <f t="shared" si="31"/>
        <v>3.1793300010697667</v>
      </c>
      <c r="JB79" s="3">
        <f t="shared" si="32"/>
        <v>0.59322033898305082</v>
      </c>
      <c r="JD79" s="12">
        <v>0.45833333333333331</v>
      </c>
      <c r="JE79" s="9">
        <v>0</v>
      </c>
      <c r="JF79" s="9">
        <v>3</v>
      </c>
      <c r="JG79" s="9">
        <v>33</v>
      </c>
      <c r="JH79" s="9">
        <v>13</v>
      </c>
      <c r="JI79" s="9">
        <v>3</v>
      </c>
      <c r="JJ79" s="9">
        <v>1</v>
      </c>
      <c r="JK79" s="9">
        <v>27</v>
      </c>
      <c r="JL79" s="9">
        <v>8</v>
      </c>
      <c r="JM79" s="9">
        <v>22</v>
      </c>
      <c r="JN79" s="9">
        <v>5</v>
      </c>
      <c r="JO79" s="9">
        <v>30</v>
      </c>
      <c r="JP79" s="9">
        <v>25</v>
      </c>
      <c r="JQ79" s="9">
        <v>29</v>
      </c>
      <c r="JR79" s="9">
        <v>9</v>
      </c>
      <c r="JS79" s="9">
        <v>5</v>
      </c>
      <c r="JT79" s="9">
        <v>18</v>
      </c>
      <c r="JU79" s="9">
        <v>8</v>
      </c>
      <c r="JV79" s="9">
        <v>18</v>
      </c>
      <c r="JW79" s="9">
        <v>14</v>
      </c>
      <c r="JX79" s="9">
        <v>10</v>
      </c>
      <c r="JY79" s="9">
        <v>0</v>
      </c>
      <c r="JZ79" s="9">
        <v>22</v>
      </c>
      <c r="KA79" s="9">
        <v>0</v>
      </c>
      <c r="KB79" s="9">
        <v>14</v>
      </c>
      <c r="KC79" s="9">
        <v>7</v>
      </c>
      <c r="KD79" s="9">
        <v>28</v>
      </c>
      <c r="KE79" s="9">
        <v>0</v>
      </c>
      <c r="KF79" s="9">
        <v>5</v>
      </c>
      <c r="KG79" s="9">
        <v>0</v>
      </c>
      <c r="KH79" s="9">
        <v>0</v>
      </c>
      <c r="KI79" s="9">
        <v>0</v>
      </c>
      <c r="KJ79" s="9">
        <v>29</v>
      </c>
      <c r="KK79" s="9">
        <v>0</v>
      </c>
      <c r="KL79" s="9">
        <v>3</v>
      </c>
      <c r="KM79" s="9">
        <v>10</v>
      </c>
      <c r="KN79" s="9">
        <v>2</v>
      </c>
      <c r="KO79" s="9">
        <v>5</v>
      </c>
      <c r="KP79" s="9">
        <v>2</v>
      </c>
      <c r="KQ79" s="9">
        <v>3</v>
      </c>
      <c r="KR79" s="9">
        <v>8</v>
      </c>
      <c r="KS79" s="9">
        <v>28</v>
      </c>
      <c r="KT79" s="9">
        <v>4</v>
      </c>
      <c r="KU79" s="9">
        <v>10</v>
      </c>
      <c r="KV79" s="9">
        <v>24</v>
      </c>
      <c r="KW79" s="9"/>
      <c r="KX79" s="9">
        <v>3</v>
      </c>
      <c r="KY79" s="9">
        <v>0</v>
      </c>
      <c r="KZ79" s="9">
        <v>1</v>
      </c>
      <c r="LA79" s="9">
        <v>34</v>
      </c>
      <c r="LB79" s="9">
        <v>4</v>
      </c>
      <c r="LC79" s="9">
        <v>23</v>
      </c>
      <c r="LD79" s="9">
        <v>15</v>
      </c>
      <c r="LE79" s="9">
        <v>4</v>
      </c>
      <c r="LF79" s="9">
        <v>0</v>
      </c>
      <c r="LG79" s="9">
        <v>27</v>
      </c>
      <c r="LH79" s="9">
        <v>9</v>
      </c>
      <c r="LI79" s="9">
        <v>7</v>
      </c>
      <c r="LJ79" s="9">
        <v>8</v>
      </c>
      <c r="LK79" s="9">
        <v>19</v>
      </c>
      <c r="LL79" s="9">
        <v>29</v>
      </c>
      <c r="LM79" s="9">
        <v>35</v>
      </c>
      <c r="LN79" s="9">
        <v>14</v>
      </c>
      <c r="LO79" s="9">
        <v>14</v>
      </c>
      <c r="LP79" s="9">
        <v>0</v>
      </c>
      <c r="LR79" s="1">
        <f t="shared" si="33"/>
        <v>11.603174603174603</v>
      </c>
      <c r="LS79" s="1">
        <f t="shared" si="34"/>
        <v>1.3709254543565843</v>
      </c>
      <c r="LT79" s="3">
        <f t="shared" si="35"/>
        <v>0.984375</v>
      </c>
      <c r="LV79" s="12">
        <v>0.45833333333333331</v>
      </c>
      <c r="LW79" s="9"/>
      <c r="LX79" s="9">
        <v>70</v>
      </c>
      <c r="LY79" s="9"/>
      <c r="LZ79" s="9">
        <v>53</v>
      </c>
      <c r="MA79" s="9"/>
      <c r="MB79" s="9">
        <v>20</v>
      </c>
      <c r="MC79" s="9">
        <v>18</v>
      </c>
      <c r="MD79" s="9"/>
      <c r="ME79" s="9">
        <v>73</v>
      </c>
      <c r="MF79" s="9">
        <v>48</v>
      </c>
      <c r="MG79" s="9">
        <v>51</v>
      </c>
      <c r="MH79" s="9">
        <v>24</v>
      </c>
      <c r="MI79" s="9">
        <v>42</v>
      </c>
      <c r="MJ79" s="9">
        <v>42</v>
      </c>
      <c r="MK79" s="9">
        <v>53</v>
      </c>
      <c r="ML79" s="9">
        <v>38</v>
      </c>
      <c r="MM79" s="9">
        <v>49</v>
      </c>
      <c r="MN79" s="9"/>
      <c r="MO79" s="9">
        <v>35</v>
      </c>
      <c r="MP79" s="9">
        <v>52</v>
      </c>
      <c r="MQ79" s="9">
        <v>41</v>
      </c>
      <c r="MR79" s="9"/>
      <c r="MS79" s="9">
        <v>44</v>
      </c>
      <c r="MT79" s="9">
        <v>14</v>
      </c>
      <c r="MU79" s="9">
        <v>6</v>
      </c>
      <c r="MV79" s="9">
        <v>40</v>
      </c>
      <c r="MW79" s="9"/>
      <c r="MX79" s="9">
        <v>0</v>
      </c>
      <c r="MY79" s="9"/>
      <c r="MZ79" s="9">
        <v>45</v>
      </c>
      <c r="NA79" s="9">
        <v>38</v>
      </c>
      <c r="NB79" s="9">
        <v>25</v>
      </c>
      <c r="NC79" s="9">
        <v>22</v>
      </c>
      <c r="ND79" s="9"/>
      <c r="NE79" s="9"/>
      <c r="NF79" s="9">
        <v>37</v>
      </c>
      <c r="NG79" s="9">
        <v>25</v>
      </c>
      <c r="NH79" s="9">
        <v>57</v>
      </c>
      <c r="NI79" s="9">
        <v>31</v>
      </c>
      <c r="NJ79" s="9"/>
      <c r="NK79" s="9"/>
      <c r="NL79" s="9">
        <v>30</v>
      </c>
      <c r="NM79" s="9">
        <v>48</v>
      </c>
      <c r="NN79" s="9"/>
      <c r="NO79" s="9"/>
      <c r="NP79" s="9">
        <v>37</v>
      </c>
      <c r="NQ79" s="9">
        <v>29</v>
      </c>
      <c r="NR79" s="9"/>
      <c r="NS79" s="9"/>
      <c r="NU79" s="1">
        <f t="shared" si="36"/>
        <v>37.484848484848484</v>
      </c>
      <c r="NV79" s="1">
        <f t="shared" si="37"/>
        <v>2.8587721233529391</v>
      </c>
      <c r="NW79" s="3">
        <f t="shared" si="38"/>
        <v>0.67346938775510201</v>
      </c>
    </row>
    <row r="80" spans="1:387" s="4" customFormat="1" x14ac:dyDescent="0.55000000000000004">
      <c r="A80" s="12">
        <v>0.47916666666666669</v>
      </c>
      <c r="B80" s="9">
        <v>21</v>
      </c>
      <c r="C80" s="9">
        <v>1</v>
      </c>
      <c r="D80" s="9">
        <v>26</v>
      </c>
      <c r="E80" s="9">
        <v>90</v>
      </c>
      <c r="F80" s="9">
        <v>39</v>
      </c>
      <c r="G80" s="9">
        <v>17</v>
      </c>
      <c r="H80" s="9">
        <v>48</v>
      </c>
      <c r="I80" s="9">
        <v>29</v>
      </c>
      <c r="J80" s="9">
        <v>14</v>
      </c>
      <c r="K80" s="9">
        <v>4</v>
      </c>
      <c r="L80" s="9">
        <v>14</v>
      </c>
      <c r="M80" s="9">
        <v>13</v>
      </c>
      <c r="N80" s="9">
        <v>3</v>
      </c>
      <c r="O80" s="9">
        <v>25</v>
      </c>
      <c r="P80" s="9">
        <v>6</v>
      </c>
      <c r="Q80" s="9">
        <v>23</v>
      </c>
      <c r="R80" s="9">
        <v>6</v>
      </c>
      <c r="S80" s="9">
        <v>35</v>
      </c>
      <c r="T80" s="9">
        <v>3</v>
      </c>
      <c r="U80" s="9">
        <v>8</v>
      </c>
      <c r="V80" s="9">
        <v>4</v>
      </c>
      <c r="W80" s="9">
        <v>23</v>
      </c>
      <c r="X80" s="9">
        <v>10</v>
      </c>
      <c r="Y80" s="9">
        <v>2</v>
      </c>
      <c r="Z80" s="9">
        <v>12</v>
      </c>
      <c r="AA80" s="9">
        <v>5</v>
      </c>
      <c r="AB80" s="9">
        <v>23</v>
      </c>
      <c r="AC80" s="9">
        <v>0</v>
      </c>
      <c r="AD80" s="9">
        <v>0</v>
      </c>
      <c r="AE80" s="9">
        <v>0</v>
      </c>
      <c r="AF80" s="9">
        <v>12</v>
      </c>
      <c r="AG80" s="9">
        <v>15</v>
      </c>
      <c r="AH80" s="9">
        <v>9</v>
      </c>
      <c r="AI80" s="9">
        <v>15</v>
      </c>
      <c r="AJ80" s="9">
        <v>21</v>
      </c>
      <c r="AK80" s="9">
        <v>26</v>
      </c>
      <c r="AL80" s="9">
        <v>17</v>
      </c>
      <c r="AM80" s="9">
        <v>12</v>
      </c>
      <c r="AN80" s="9">
        <v>14</v>
      </c>
      <c r="AO80" s="9">
        <v>94</v>
      </c>
      <c r="AP80" s="9">
        <v>9</v>
      </c>
      <c r="AQ80" s="9"/>
      <c r="AR80" s="9">
        <v>53</v>
      </c>
      <c r="AS80" s="9">
        <v>18</v>
      </c>
      <c r="AT80" s="9">
        <v>14</v>
      </c>
      <c r="AU80" s="9">
        <v>14</v>
      </c>
      <c r="AV80" s="9">
        <v>12</v>
      </c>
      <c r="AW80" s="9">
        <v>19</v>
      </c>
      <c r="AX80" s="9">
        <v>8</v>
      </c>
      <c r="AY80" s="9">
        <v>0</v>
      </c>
      <c r="AZ80" s="9">
        <v>5</v>
      </c>
      <c r="BA80" s="9">
        <v>18</v>
      </c>
      <c r="BB80" s="9">
        <v>1</v>
      </c>
      <c r="BC80" s="9">
        <v>18</v>
      </c>
      <c r="BD80" s="9">
        <v>7</v>
      </c>
      <c r="BE80" s="9">
        <v>17</v>
      </c>
      <c r="BF80" s="9">
        <v>9</v>
      </c>
      <c r="BG80" s="9">
        <v>1</v>
      </c>
      <c r="BH80" s="9">
        <v>8</v>
      </c>
      <c r="BJ80" s="1">
        <f t="shared" si="21"/>
        <v>16.724137931034484</v>
      </c>
      <c r="BK80" s="1">
        <f t="shared" si="22"/>
        <v>2.3971642229571879</v>
      </c>
      <c r="BL80" s="3">
        <f t="shared" si="26"/>
        <v>0.98305084745762716</v>
      </c>
      <c r="BN80" s="12">
        <v>0.47916666666666669</v>
      </c>
      <c r="BO80" s="9">
        <v>39</v>
      </c>
      <c r="BP80" s="9">
        <v>0</v>
      </c>
      <c r="BQ80" s="9">
        <v>31</v>
      </c>
      <c r="BR80" s="9">
        <v>9</v>
      </c>
      <c r="BS80" s="9">
        <v>35</v>
      </c>
      <c r="BT80" s="9">
        <v>26</v>
      </c>
      <c r="BU80" s="9"/>
      <c r="BV80" s="9">
        <v>48</v>
      </c>
      <c r="BW80" s="9">
        <v>71</v>
      </c>
      <c r="BX80" s="9"/>
      <c r="BY80" s="9"/>
      <c r="BZ80" s="9">
        <v>40</v>
      </c>
      <c r="CA80" s="9"/>
      <c r="CB80" s="9"/>
      <c r="CC80" s="9">
        <v>0</v>
      </c>
      <c r="CD80" s="9">
        <v>10</v>
      </c>
      <c r="CE80" s="9"/>
      <c r="CF80" s="9">
        <v>46</v>
      </c>
      <c r="CG80" s="9">
        <v>0</v>
      </c>
      <c r="CH80" s="9">
        <v>20</v>
      </c>
      <c r="CI80" s="9"/>
      <c r="CJ80" s="9"/>
      <c r="CK80" s="9">
        <v>41</v>
      </c>
      <c r="CL80" s="9"/>
      <c r="CM80" s="9"/>
      <c r="CN80" s="9">
        <v>60</v>
      </c>
      <c r="CO80" s="9"/>
      <c r="CP80" s="9">
        <v>41</v>
      </c>
      <c r="CQ80" s="9">
        <v>35</v>
      </c>
      <c r="CR80" s="9">
        <v>23</v>
      </c>
      <c r="CS80" s="9">
        <v>20</v>
      </c>
      <c r="CT80" s="9">
        <v>36</v>
      </c>
      <c r="CU80" s="9">
        <v>29</v>
      </c>
      <c r="CV80" s="9">
        <v>14</v>
      </c>
      <c r="CW80" s="9">
        <v>0</v>
      </c>
      <c r="CX80" s="9">
        <v>69</v>
      </c>
      <c r="CY80" s="9">
        <v>19</v>
      </c>
      <c r="CZ80" s="9">
        <v>20</v>
      </c>
      <c r="DA80" s="9">
        <v>14</v>
      </c>
      <c r="DB80" s="9">
        <v>23</v>
      </c>
      <c r="DC80" s="9"/>
      <c r="DD80" s="9">
        <v>40</v>
      </c>
      <c r="DE80" s="9">
        <v>59</v>
      </c>
      <c r="DF80" s="9">
        <v>5</v>
      </c>
      <c r="DG80" s="9"/>
      <c r="DH80" s="9">
        <v>19</v>
      </c>
      <c r="DI80" s="9"/>
      <c r="DJ80" s="9">
        <v>15</v>
      </c>
      <c r="DK80" s="9">
        <v>22</v>
      </c>
      <c r="DL80" s="9">
        <v>33</v>
      </c>
      <c r="DM80" s="9">
        <v>10</v>
      </c>
      <c r="DN80" s="9">
        <v>31</v>
      </c>
      <c r="DO80" s="9">
        <v>20</v>
      </c>
      <c r="DP80" s="9">
        <v>26</v>
      </c>
      <c r="DQ80" s="9"/>
      <c r="DR80" s="9">
        <v>36</v>
      </c>
      <c r="DS80" s="9"/>
      <c r="DU80" s="1">
        <f t="shared" si="23"/>
        <v>27.682926829268293</v>
      </c>
      <c r="DV80" s="1">
        <f t="shared" si="24"/>
        <v>2.8153410364812679</v>
      </c>
      <c r="DW80" s="3">
        <f t="shared" si="25"/>
        <v>0.7192982456140351</v>
      </c>
      <c r="DY80" s="12">
        <v>0.47916666666666669</v>
      </c>
      <c r="DZ80" s="9">
        <v>10</v>
      </c>
      <c r="EA80" s="9">
        <v>24</v>
      </c>
      <c r="EB80" s="9">
        <v>24</v>
      </c>
      <c r="EC80" s="9">
        <v>49</v>
      </c>
      <c r="ED80" s="9">
        <v>61</v>
      </c>
      <c r="EE80" s="9">
        <v>0</v>
      </c>
      <c r="EF80" s="9">
        <v>4</v>
      </c>
      <c r="EG80" s="9">
        <v>4</v>
      </c>
      <c r="EH80" s="9">
        <v>8</v>
      </c>
      <c r="EI80" s="9">
        <v>60</v>
      </c>
      <c r="EJ80" s="9">
        <v>14</v>
      </c>
      <c r="EK80" s="9">
        <v>40</v>
      </c>
      <c r="EL80" s="9">
        <v>18</v>
      </c>
      <c r="EM80" s="9">
        <v>38</v>
      </c>
      <c r="EN80" s="9">
        <v>34</v>
      </c>
      <c r="EO80" s="9">
        <v>44</v>
      </c>
      <c r="EP80" s="9">
        <v>56</v>
      </c>
      <c r="EQ80" s="9">
        <v>40</v>
      </c>
      <c r="ER80" s="9">
        <v>30</v>
      </c>
      <c r="ES80" s="9">
        <v>36</v>
      </c>
      <c r="ET80" s="9">
        <v>40</v>
      </c>
      <c r="EU80" s="9">
        <v>48</v>
      </c>
      <c r="EV80" s="9">
        <v>11</v>
      </c>
      <c r="EW80" s="9">
        <v>20</v>
      </c>
      <c r="EX80" s="9">
        <v>12</v>
      </c>
      <c r="EY80" s="9">
        <v>49</v>
      </c>
      <c r="EZ80" s="9">
        <v>42</v>
      </c>
      <c r="FA80" s="9">
        <v>34</v>
      </c>
      <c r="FB80" s="9">
        <v>2</v>
      </c>
      <c r="FC80" s="9">
        <v>48</v>
      </c>
      <c r="FD80" s="9">
        <v>22</v>
      </c>
      <c r="FE80" s="9">
        <v>28</v>
      </c>
      <c r="FF80" s="9">
        <v>43</v>
      </c>
      <c r="FG80" s="9">
        <v>52</v>
      </c>
      <c r="FH80" s="9">
        <v>13</v>
      </c>
      <c r="FI80" s="9">
        <v>14</v>
      </c>
      <c r="FJ80" s="9">
        <v>17</v>
      </c>
      <c r="FK80" s="9">
        <v>6</v>
      </c>
      <c r="FL80" s="9">
        <v>40</v>
      </c>
      <c r="FM80" s="9">
        <v>22</v>
      </c>
      <c r="FN80" s="9">
        <v>22</v>
      </c>
      <c r="FO80" s="9">
        <v>3</v>
      </c>
      <c r="FP80" s="9">
        <v>14</v>
      </c>
      <c r="FQ80" s="9">
        <v>36</v>
      </c>
      <c r="FR80" s="9">
        <v>26</v>
      </c>
      <c r="FS80" s="9">
        <v>0</v>
      </c>
      <c r="FT80" s="9">
        <v>32</v>
      </c>
      <c r="FU80" s="9">
        <v>30</v>
      </c>
      <c r="FV80" s="9">
        <v>1</v>
      </c>
      <c r="FW80" s="9">
        <v>6</v>
      </c>
      <c r="FX80" s="9">
        <v>45</v>
      </c>
      <c r="FY80" s="9">
        <v>27</v>
      </c>
      <c r="FZ80" s="9">
        <v>13</v>
      </c>
      <c r="GA80" s="9">
        <v>24</v>
      </c>
      <c r="GB80" s="9">
        <v>0</v>
      </c>
      <c r="GC80" s="9">
        <v>7</v>
      </c>
      <c r="GD80" s="9">
        <v>37</v>
      </c>
      <c r="GE80" s="9">
        <v>32</v>
      </c>
      <c r="GF80" s="9">
        <v>30</v>
      </c>
      <c r="GG80" s="9">
        <v>21</v>
      </c>
      <c r="GH80" s="9">
        <v>30</v>
      </c>
      <c r="GI80" s="9">
        <v>31</v>
      </c>
      <c r="GJ80" s="9">
        <v>4</v>
      </c>
      <c r="GK80" s="9">
        <v>5</v>
      </c>
      <c r="GL80" s="9"/>
      <c r="GM80" s="1">
        <f t="shared" si="27"/>
        <v>25.515625</v>
      </c>
      <c r="GN80" s="1">
        <f t="shared" si="28"/>
        <v>2.0886826784126855</v>
      </c>
      <c r="GO80" s="3">
        <f t="shared" si="29"/>
        <v>1</v>
      </c>
      <c r="GQ80" s="12">
        <v>0.47916666666666669</v>
      </c>
      <c r="GR80" s="9">
        <v>2</v>
      </c>
      <c r="GS80" s="9">
        <v>31</v>
      </c>
      <c r="GT80" s="9">
        <v>28</v>
      </c>
      <c r="GU80" s="9">
        <v>80</v>
      </c>
      <c r="GV80" s="9"/>
      <c r="GW80" s="9"/>
      <c r="GX80" s="9">
        <v>55</v>
      </c>
      <c r="GY80" s="9">
        <v>66</v>
      </c>
      <c r="GZ80" s="9">
        <v>43</v>
      </c>
      <c r="HA80" s="9">
        <v>42</v>
      </c>
      <c r="HB80" s="9"/>
      <c r="HC80" s="9"/>
      <c r="HD80" s="9">
        <v>36</v>
      </c>
      <c r="HE80" s="9">
        <v>54</v>
      </c>
      <c r="HF80" s="9">
        <v>70</v>
      </c>
      <c r="HG80" s="9"/>
      <c r="HH80" s="9"/>
      <c r="HI80" s="9">
        <v>8</v>
      </c>
      <c r="HJ80" s="9">
        <v>56</v>
      </c>
      <c r="HK80" s="9">
        <v>29</v>
      </c>
      <c r="HL80" s="9">
        <v>69</v>
      </c>
      <c r="HM80" s="9">
        <v>45</v>
      </c>
      <c r="HN80" s="9">
        <v>51</v>
      </c>
      <c r="HO80" s="9"/>
      <c r="HP80" s="9">
        <v>46</v>
      </c>
      <c r="HQ80" s="9"/>
      <c r="HR80" s="9"/>
      <c r="HS80" s="9">
        <v>71</v>
      </c>
      <c r="HT80" s="9"/>
      <c r="HU80" s="9">
        <v>77</v>
      </c>
      <c r="HV80" s="9">
        <v>43</v>
      </c>
      <c r="HW80" s="9">
        <v>63</v>
      </c>
      <c r="HX80" s="9">
        <v>63</v>
      </c>
      <c r="HY80" s="9">
        <v>76</v>
      </c>
      <c r="HZ80" s="9"/>
      <c r="IA80" s="9"/>
      <c r="IB80" s="9"/>
      <c r="IC80" s="9">
        <v>37</v>
      </c>
      <c r="ID80" s="9"/>
      <c r="IE80" s="9"/>
      <c r="IF80" s="9"/>
      <c r="IG80" s="9"/>
      <c r="IH80" s="9">
        <v>86</v>
      </c>
      <c r="II80" s="9"/>
      <c r="IJ80" s="9">
        <v>47</v>
      </c>
      <c r="IK80" s="9">
        <v>70</v>
      </c>
      <c r="IL80" s="9">
        <v>14</v>
      </c>
      <c r="IM80" s="9">
        <v>35</v>
      </c>
      <c r="IN80" s="9">
        <v>29</v>
      </c>
      <c r="IO80" s="9">
        <v>48</v>
      </c>
      <c r="IP80" s="9"/>
      <c r="IQ80" s="9"/>
      <c r="IR80" s="9">
        <v>58</v>
      </c>
      <c r="IS80" s="9">
        <v>85</v>
      </c>
      <c r="IT80" s="9">
        <v>25</v>
      </c>
      <c r="IU80" s="9"/>
      <c r="IV80" s="9"/>
      <c r="IW80" s="9"/>
      <c r="IX80" s="9"/>
      <c r="IZ80" s="1">
        <f t="shared" si="30"/>
        <v>49.657142857142858</v>
      </c>
      <c r="JA80" s="1">
        <f t="shared" si="31"/>
        <v>3.6301591180124371</v>
      </c>
      <c r="JB80" s="3">
        <f t="shared" si="32"/>
        <v>0.59322033898305082</v>
      </c>
      <c r="JD80" s="12">
        <v>0.47916666666666669</v>
      </c>
      <c r="JE80" s="9">
        <v>0</v>
      </c>
      <c r="JF80" s="9">
        <v>11</v>
      </c>
      <c r="JG80" s="9">
        <v>62</v>
      </c>
      <c r="JH80" s="9">
        <v>12</v>
      </c>
      <c r="JI80" s="9">
        <v>14</v>
      </c>
      <c r="JJ80" s="9">
        <v>3</v>
      </c>
      <c r="JK80" s="9">
        <v>14</v>
      </c>
      <c r="JL80" s="9">
        <v>42</v>
      </c>
      <c r="JM80" s="9">
        <v>21</v>
      </c>
      <c r="JN80" s="9">
        <v>0</v>
      </c>
      <c r="JO80" s="9">
        <v>14</v>
      </c>
      <c r="JP80" s="9">
        <v>4</v>
      </c>
      <c r="JQ80" s="9">
        <v>34</v>
      </c>
      <c r="JR80" s="9">
        <v>7</v>
      </c>
      <c r="JS80" s="9">
        <v>2</v>
      </c>
      <c r="JT80" s="9">
        <v>13</v>
      </c>
      <c r="JU80" s="9">
        <v>8</v>
      </c>
      <c r="JV80" s="9">
        <v>2</v>
      </c>
      <c r="JW80" s="9">
        <v>23</v>
      </c>
      <c r="JX80" s="9">
        <v>0</v>
      </c>
      <c r="JY80" s="9">
        <v>0</v>
      </c>
      <c r="JZ80" s="9">
        <v>12</v>
      </c>
      <c r="KA80" s="9">
        <v>0</v>
      </c>
      <c r="KB80" s="9">
        <v>13</v>
      </c>
      <c r="KC80" s="9">
        <v>4</v>
      </c>
      <c r="KD80" s="9">
        <v>16</v>
      </c>
      <c r="KE80" s="9">
        <v>0</v>
      </c>
      <c r="KF80" s="9">
        <v>0</v>
      </c>
      <c r="KG80" s="9">
        <v>0</v>
      </c>
      <c r="KH80" s="9">
        <v>3</v>
      </c>
      <c r="KI80" s="9">
        <v>7</v>
      </c>
      <c r="KJ80" s="9">
        <v>41</v>
      </c>
      <c r="KK80" s="9">
        <v>28</v>
      </c>
      <c r="KL80" s="9">
        <v>16</v>
      </c>
      <c r="KM80" s="9">
        <v>0</v>
      </c>
      <c r="KN80" s="9">
        <v>0</v>
      </c>
      <c r="KO80" s="9">
        <v>0</v>
      </c>
      <c r="KP80" s="9">
        <v>18</v>
      </c>
      <c r="KQ80" s="9">
        <v>0</v>
      </c>
      <c r="KR80" s="9">
        <v>0</v>
      </c>
      <c r="KS80" s="9">
        <v>0</v>
      </c>
      <c r="KT80" s="9">
        <v>41</v>
      </c>
      <c r="KU80" s="9">
        <v>5</v>
      </c>
      <c r="KV80" s="9">
        <v>12</v>
      </c>
      <c r="KW80" s="9"/>
      <c r="KX80" s="9">
        <v>0</v>
      </c>
      <c r="KY80" s="9">
        <v>0</v>
      </c>
      <c r="KZ80" s="9">
        <v>6</v>
      </c>
      <c r="LA80" s="9">
        <v>32</v>
      </c>
      <c r="LB80" s="9">
        <v>51</v>
      </c>
      <c r="LC80" s="9">
        <v>32</v>
      </c>
      <c r="LD80" s="9">
        <v>14</v>
      </c>
      <c r="LE80" s="9">
        <v>1</v>
      </c>
      <c r="LF80" s="9">
        <v>12</v>
      </c>
      <c r="LG80" s="9">
        <v>21</v>
      </c>
      <c r="LH80" s="9">
        <v>12</v>
      </c>
      <c r="LI80" s="9">
        <v>17</v>
      </c>
      <c r="LJ80" s="9">
        <v>18</v>
      </c>
      <c r="LK80" s="9">
        <v>14</v>
      </c>
      <c r="LL80" s="9">
        <v>51</v>
      </c>
      <c r="LM80" s="9">
        <v>14</v>
      </c>
      <c r="LN80" s="9">
        <v>2</v>
      </c>
      <c r="LO80" s="9">
        <v>12</v>
      </c>
      <c r="LP80" s="9">
        <v>6</v>
      </c>
      <c r="LR80" s="1">
        <f t="shared" si="33"/>
        <v>12.968253968253968</v>
      </c>
      <c r="LS80" s="1">
        <f t="shared" si="34"/>
        <v>1.8415148061706568</v>
      </c>
      <c r="LT80" s="3">
        <f t="shared" si="35"/>
        <v>0.984375</v>
      </c>
      <c r="LV80" s="12">
        <v>0.47916666666666669</v>
      </c>
      <c r="LW80" s="9"/>
      <c r="LX80" s="9">
        <v>50</v>
      </c>
      <c r="LY80" s="9"/>
      <c r="LZ80" s="9">
        <v>46</v>
      </c>
      <c r="MA80" s="9"/>
      <c r="MB80" s="9">
        <v>29</v>
      </c>
      <c r="MC80" s="9">
        <v>64</v>
      </c>
      <c r="MD80" s="9"/>
      <c r="ME80" s="9">
        <v>69</v>
      </c>
      <c r="MF80" s="9">
        <v>52</v>
      </c>
      <c r="MG80" s="9">
        <v>46</v>
      </c>
      <c r="MH80" s="9">
        <v>12</v>
      </c>
      <c r="MI80" s="9">
        <v>65</v>
      </c>
      <c r="MJ80" s="9">
        <v>32</v>
      </c>
      <c r="MK80" s="9">
        <v>43</v>
      </c>
      <c r="ML80" s="9">
        <v>42</v>
      </c>
      <c r="MM80" s="9">
        <v>34</v>
      </c>
      <c r="MN80" s="9"/>
      <c r="MO80" s="9">
        <v>23</v>
      </c>
      <c r="MP80" s="9">
        <v>36</v>
      </c>
      <c r="MQ80" s="9">
        <v>26</v>
      </c>
      <c r="MR80" s="9"/>
      <c r="MS80" s="9">
        <v>30</v>
      </c>
      <c r="MT80" s="9">
        <v>2</v>
      </c>
      <c r="MU80" s="9">
        <v>9</v>
      </c>
      <c r="MV80" s="9">
        <v>26</v>
      </c>
      <c r="MW80" s="9"/>
      <c r="MX80" s="9">
        <v>3</v>
      </c>
      <c r="MY80" s="9"/>
      <c r="MZ80" s="9">
        <v>31</v>
      </c>
      <c r="NA80" s="9">
        <v>47</v>
      </c>
      <c r="NB80" s="9">
        <v>19</v>
      </c>
      <c r="NC80" s="9">
        <v>8</v>
      </c>
      <c r="ND80" s="9"/>
      <c r="NE80" s="9"/>
      <c r="NF80" s="9">
        <v>50</v>
      </c>
      <c r="NG80" s="9">
        <v>32</v>
      </c>
      <c r="NH80" s="9">
        <v>52</v>
      </c>
      <c r="NI80" s="9">
        <v>46</v>
      </c>
      <c r="NJ80" s="9"/>
      <c r="NK80" s="9"/>
      <c r="NL80" s="9">
        <v>36</v>
      </c>
      <c r="NM80" s="9">
        <v>42</v>
      </c>
      <c r="NN80" s="9"/>
      <c r="NO80" s="9"/>
      <c r="NP80" s="9">
        <v>63</v>
      </c>
      <c r="NQ80" s="9">
        <v>51</v>
      </c>
      <c r="NR80" s="9"/>
      <c r="NS80" s="9"/>
      <c r="NU80" s="1">
        <f t="shared" si="36"/>
        <v>36.848484848484851</v>
      </c>
      <c r="NV80" s="1">
        <f t="shared" si="37"/>
        <v>3.1122075170234789</v>
      </c>
      <c r="NW80" s="3">
        <f t="shared" si="38"/>
        <v>0.67346938775510201</v>
      </c>
    </row>
    <row r="81" spans="1:387" s="4" customFormat="1" x14ac:dyDescent="0.55000000000000004">
      <c r="A81" s="12">
        <v>0.5</v>
      </c>
      <c r="B81" s="9">
        <v>19</v>
      </c>
      <c r="C81" s="9">
        <v>8</v>
      </c>
      <c r="D81" s="9">
        <v>11</v>
      </c>
      <c r="E81" s="9">
        <v>75</v>
      </c>
      <c r="F81" s="9">
        <v>35</v>
      </c>
      <c r="G81" s="9">
        <v>4</v>
      </c>
      <c r="H81" s="9">
        <v>23</v>
      </c>
      <c r="I81" s="9">
        <v>14</v>
      </c>
      <c r="J81" s="9">
        <v>6</v>
      </c>
      <c r="K81" s="9">
        <v>6</v>
      </c>
      <c r="L81" s="9">
        <v>20</v>
      </c>
      <c r="M81" s="9">
        <v>21</v>
      </c>
      <c r="N81" s="9">
        <v>2</v>
      </c>
      <c r="O81" s="9">
        <v>20</v>
      </c>
      <c r="P81" s="9">
        <v>9</v>
      </c>
      <c r="Q81" s="9">
        <v>18</v>
      </c>
      <c r="R81" s="9">
        <v>4</v>
      </c>
      <c r="S81" s="9">
        <v>26</v>
      </c>
      <c r="T81" s="9">
        <v>0</v>
      </c>
      <c r="U81" s="9">
        <v>0</v>
      </c>
      <c r="V81" s="9">
        <v>7</v>
      </c>
      <c r="W81" s="9">
        <v>19</v>
      </c>
      <c r="X81" s="9">
        <v>17</v>
      </c>
      <c r="Y81" s="9">
        <v>1</v>
      </c>
      <c r="Z81" s="9">
        <v>1</v>
      </c>
      <c r="AA81" s="9">
        <v>2</v>
      </c>
      <c r="AB81" s="9">
        <v>7</v>
      </c>
      <c r="AC81" s="9">
        <v>3</v>
      </c>
      <c r="AD81" s="9">
        <v>0</v>
      </c>
      <c r="AE81" s="9">
        <v>0</v>
      </c>
      <c r="AF81" s="9">
        <v>11</v>
      </c>
      <c r="AG81" s="9">
        <v>14</v>
      </c>
      <c r="AH81" s="9">
        <v>9</v>
      </c>
      <c r="AI81" s="9">
        <v>21</v>
      </c>
      <c r="AJ81" s="9">
        <v>12</v>
      </c>
      <c r="AK81" s="9">
        <v>10</v>
      </c>
      <c r="AL81" s="9">
        <v>6</v>
      </c>
      <c r="AM81" s="9">
        <v>0</v>
      </c>
      <c r="AN81" s="9">
        <v>6</v>
      </c>
      <c r="AO81" s="9">
        <v>14</v>
      </c>
      <c r="AP81" s="9">
        <v>13</v>
      </c>
      <c r="AQ81" s="9"/>
      <c r="AR81" s="9">
        <v>51</v>
      </c>
      <c r="AS81" s="9">
        <v>11</v>
      </c>
      <c r="AT81" s="9">
        <v>5</v>
      </c>
      <c r="AU81" s="9">
        <v>8</v>
      </c>
      <c r="AV81" s="9">
        <v>14</v>
      </c>
      <c r="AW81" s="9">
        <v>25</v>
      </c>
      <c r="AX81" s="9">
        <v>6</v>
      </c>
      <c r="AY81" s="9">
        <v>2</v>
      </c>
      <c r="AZ81" s="9">
        <v>7</v>
      </c>
      <c r="BA81" s="9">
        <v>18</v>
      </c>
      <c r="BB81" s="9">
        <v>4</v>
      </c>
      <c r="BC81" s="9">
        <v>12</v>
      </c>
      <c r="BD81" s="9">
        <v>1</v>
      </c>
      <c r="BE81" s="9">
        <v>13</v>
      </c>
      <c r="BF81" s="9">
        <v>4</v>
      </c>
      <c r="BG81" s="9">
        <v>1</v>
      </c>
      <c r="BH81" s="9">
        <v>1</v>
      </c>
      <c r="BJ81" s="1">
        <f t="shared" si="21"/>
        <v>11.672413793103448</v>
      </c>
      <c r="BK81" s="1">
        <f t="shared" si="22"/>
        <v>1.6794526970972854</v>
      </c>
      <c r="BL81" s="3">
        <f t="shared" si="26"/>
        <v>0.98305084745762716</v>
      </c>
      <c r="BN81" s="12">
        <v>0.5</v>
      </c>
      <c r="BO81" s="9">
        <v>32</v>
      </c>
      <c r="BP81" s="9">
        <v>0</v>
      </c>
      <c r="BQ81" s="9">
        <v>23</v>
      </c>
      <c r="BR81" s="9">
        <v>0</v>
      </c>
      <c r="BS81" s="9">
        <v>37</v>
      </c>
      <c r="BT81" s="9">
        <v>47</v>
      </c>
      <c r="BU81" s="9"/>
      <c r="BV81" s="9">
        <v>27</v>
      </c>
      <c r="BW81" s="9">
        <v>55</v>
      </c>
      <c r="BX81" s="9"/>
      <c r="BY81" s="9"/>
      <c r="BZ81" s="9">
        <v>31</v>
      </c>
      <c r="CA81" s="9"/>
      <c r="CB81" s="9"/>
      <c r="CC81" s="9">
        <v>0</v>
      </c>
      <c r="CD81" s="9">
        <v>12</v>
      </c>
      <c r="CE81" s="9"/>
      <c r="CF81" s="9">
        <v>28</v>
      </c>
      <c r="CG81" s="9">
        <v>0</v>
      </c>
      <c r="CH81" s="9">
        <v>21</v>
      </c>
      <c r="CI81" s="9"/>
      <c r="CJ81" s="9"/>
      <c r="CK81" s="9">
        <v>44</v>
      </c>
      <c r="CL81" s="9"/>
      <c r="CM81" s="9"/>
      <c r="CN81" s="9">
        <v>44</v>
      </c>
      <c r="CO81" s="9"/>
      <c r="CP81" s="9">
        <v>54</v>
      </c>
      <c r="CQ81" s="9">
        <v>71</v>
      </c>
      <c r="CR81" s="9">
        <v>19</v>
      </c>
      <c r="CS81" s="9">
        <v>19</v>
      </c>
      <c r="CT81" s="9">
        <v>22</v>
      </c>
      <c r="CU81" s="9">
        <v>34</v>
      </c>
      <c r="CV81" s="9">
        <v>37</v>
      </c>
      <c r="CW81" s="9">
        <v>0</v>
      </c>
      <c r="CX81" s="9">
        <v>31</v>
      </c>
      <c r="CY81" s="9">
        <v>17</v>
      </c>
      <c r="CZ81" s="9">
        <v>40</v>
      </c>
      <c r="DA81" s="9">
        <v>10</v>
      </c>
      <c r="DB81" s="9">
        <v>34</v>
      </c>
      <c r="DC81" s="9"/>
      <c r="DD81" s="9">
        <v>44</v>
      </c>
      <c r="DE81" s="9">
        <v>34</v>
      </c>
      <c r="DF81" s="9"/>
      <c r="DG81" s="9"/>
      <c r="DH81" s="9">
        <v>39</v>
      </c>
      <c r="DI81" s="9"/>
      <c r="DJ81" s="9">
        <v>12</v>
      </c>
      <c r="DK81" s="9">
        <v>16</v>
      </c>
      <c r="DL81" s="9">
        <v>18</v>
      </c>
      <c r="DM81" s="9">
        <v>13</v>
      </c>
      <c r="DN81" s="9">
        <v>5</v>
      </c>
      <c r="DO81" s="9">
        <v>29</v>
      </c>
      <c r="DP81" s="9">
        <v>20</v>
      </c>
      <c r="DQ81" s="9"/>
      <c r="DR81" s="9">
        <v>16</v>
      </c>
      <c r="DS81" s="9"/>
      <c r="DU81" s="1">
        <f t="shared" si="23"/>
        <v>25.875</v>
      </c>
      <c r="DV81" s="1">
        <f t="shared" si="24"/>
        <v>2.6708750846770646</v>
      </c>
      <c r="DW81" s="3">
        <f t="shared" si="25"/>
        <v>0.70175438596491224</v>
      </c>
      <c r="DY81" s="12">
        <v>0.5</v>
      </c>
      <c r="DZ81" s="9">
        <v>12</v>
      </c>
      <c r="EA81" s="9">
        <v>2</v>
      </c>
      <c r="EB81" s="9">
        <v>17</v>
      </c>
      <c r="EC81" s="9">
        <v>45</v>
      </c>
      <c r="ED81" s="9">
        <v>37</v>
      </c>
      <c r="EE81" s="9">
        <v>0</v>
      </c>
      <c r="EF81" s="9">
        <v>16</v>
      </c>
      <c r="EG81" s="9">
        <v>10</v>
      </c>
      <c r="EH81" s="9">
        <v>6</v>
      </c>
      <c r="EI81" s="9">
        <v>41</v>
      </c>
      <c r="EJ81" s="9">
        <v>5</v>
      </c>
      <c r="EK81" s="9">
        <v>26</v>
      </c>
      <c r="EL81" s="9">
        <v>38</v>
      </c>
      <c r="EM81" s="9">
        <v>23</v>
      </c>
      <c r="EN81" s="9">
        <v>26</v>
      </c>
      <c r="EO81" s="9">
        <v>23</v>
      </c>
      <c r="EP81" s="9">
        <v>40</v>
      </c>
      <c r="EQ81" s="9">
        <v>3</v>
      </c>
      <c r="ER81" s="9">
        <v>29</v>
      </c>
      <c r="ES81" s="9">
        <v>4</v>
      </c>
      <c r="ET81" s="9">
        <v>36</v>
      </c>
      <c r="EU81" s="9">
        <v>1</v>
      </c>
      <c r="EV81" s="9">
        <v>0</v>
      </c>
      <c r="EW81" s="9">
        <v>24</v>
      </c>
      <c r="EX81" s="9">
        <v>6</v>
      </c>
      <c r="EY81" s="9">
        <v>56</v>
      </c>
      <c r="EZ81" s="9">
        <v>17</v>
      </c>
      <c r="FA81" s="9">
        <v>22</v>
      </c>
      <c r="FB81" s="9">
        <v>1</v>
      </c>
      <c r="FC81" s="9">
        <v>4</v>
      </c>
      <c r="FD81" s="9">
        <v>67</v>
      </c>
      <c r="FE81" s="9">
        <v>7</v>
      </c>
      <c r="FF81" s="9">
        <v>33</v>
      </c>
      <c r="FG81" s="9">
        <v>27</v>
      </c>
      <c r="FH81" s="9">
        <v>16</v>
      </c>
      <c r="FI81" s="9">
        <v>19</v>
      </c>
      <c r="FJ81" s="9">
        <v>17</v>
      </c>
      <c r="FK81" s="9">
        <v>23</v>
      </c>
      <c r="FL81" s="9">
        <v>39</v>
      </c>
      <c r="FM81" s="9">
        <v>6</v>
      </c>
      <c r="FN81" s="9">
        <v>17</v>
      </c>
      <c r="FO81" s="9">
        <v>2</v>
      </c>
      <c r="FP81" s="9">
        <v>0</v>
      </c>
      <c r="FQ81" s="9">
        <v>7</v>
      </c>
      <c r="FR81" s="9">
        <v>24</v>
      </c>
      <c r="FS81" s="9">
        <v>2</v>
      </c>
      <c r="FT81" s="9">
        <v>24</v>
      </c>
      <c r="FU81" s="9">
        <v>6</v>
      </c>
      <c r="FV81" s="9">
        <v>0</v>
      </c>
      <c r="FW81" s="9">
        <v>0</v>
      </c>
      <c r="FX81" s="9">
        <v>1</v>
      </c>
      <c r="FY81" s="9">
        <v>29</v>
      </c>
      <c r="FZ81" s="9">
        <v>0</v>
      </c>
      <c r="GA81" s="9">
        <v>3</v>
      </c>
      <c r="GB81" s="9">
        <v>0</v>
      </c>
      <c r="GC81" s="9">
        <v>6</v>
      </c>
      <c r="GD81" s="9">
        <v>26</v>
      </c>
      <c r="GE81" s="9">
        <v>22</v>
      </c>
      <c r="GF81" s="9">
        <v>0</v>
      </c>
      <c r="GG81" s="9">
        <v>0</v>
      </c>
      <c r="GH81" s="9">
        <v>0</v>
      </c>
      <c r="GI81" s="9">
        <v>6</v>
      </c>
      <c r="GJ81" s="9">
        <v>23</v>
      </c>
      <c r="GK81" s="9">
        <v>0</v>
      </c>
      <c r="GL81" s="9"/>
      <c r="GM81" s="1">
        <f t="shared" si="27"/>
        <v>15.96875</v>
      </c>
      <c r="GN81" s="1">
        <f t="shared" si="28"/>
        <v>1.9453047806151422</v>
      </c>
      <c r="GO81" s="3">
        <f t="shared" si="29"/>
        <v>1</v>
      </c>
      <c r="GQ81" s="12">
        <v>0.5</v>
      </c>
      <c r="GR81" s="9">
        <v>0</v>
      </c>
      <c r="GS81" s="9">
        <v>60</v>
      </c>
      <c r="GT81" s="9">
        <v>32</v>
      </c>
      <c r="GU81" s="9">
        <v>72</v>
      </c>
      <c r="GV81" s="9"/>
      <c r="GW81" s="9"/>
      <c r="GX81" s="9">
        <v>86</v>
      </c>
      <c r="GY81" s="9">
        <v>48</v>
      </c>
      <c r="GZ81" s="9">
        <v>39</v>
      </c>
      <c r="HA81" s="9">
        <v>33</v>
      </c>
      <c r="HB81" s="9"/>
      <c r="HC81" s="9"/>
      <c r="HD81" s="9">
        <v>37</v>
      </c>
      <c r="HE81" s="9">
        <v>50</v>
      </c>
      <c r="HF81" s="9">
        <v>62</v>
      </c>
      <c r="HG81" s="9"/>
      <c r="HH81" s="9"/>
      <c r="HI81" s="9">
        <v>10</v>
      </c>
      <c r="HJ81" s="9">
        <v>55</v>
      </c>
      <c r="HK81" s="9">
        <v>14</v>
      </c>
      <c r="HL81" s="9">
        <v>74</v>
      </c>
      <c r="HM81" s="9">
        <v>47</v>
      </c>
      <c r="HN81" s="9">
        <v>90</v>
      </c>
      <c r="HO81" s="9"/>
      <c r="HP81" s="9">
        <v>61</v>
      </c>
      <c r="HQ81" s="9"/>
      <c r="HR81" s="9"/>
      <c r="HS81" s="9">
        <v>42</v>
      </c>
      <c r="HT81" s="9"/>
      <c r="HU81" s="9">
        <v>55</v>
      </c>
      <c r="HV81" s="9">
        <v>43</v>
      </c>
      <c r="HW81" s="9">
        <v>61</v>
      </c>
      <c r="HX81" s="9">
        <v>82</v>
      </c>
      <c r="HY81" s="9">
        <v>52</v>
      </c>
      <c r="HZ81" s="9"/>
      <c r="IA81" s="9"/>
      <c r="IB81" s="9"/>
      <c r="IC81" s="9">
        <v>48</v>
      </c>
      <c r="ID81" s="9"/>
      <c r="IE81" s="9"/>
      <c r="IF81" s="9"/>
      <c r="IG81" s="9"/>
      <c r="IH81" s="9">
        <v>79</v>
      </c>
      <c r="II81" s="9"/>
      <c r="IJ81" s="9">
        <v>38</v>
      </c>
      <c r="IK81" s="9">
        <v>74</v>
      </c>
      <c r="IL81" s="9">
        <v>12</v>
      </c>
      <c r="IM81" s="9">
        <v>39</v>
      </c>
      <c r="IN81" s="9">
        <v>24</v>
      </c>
      <c r="IO81" s="9">
        <v>56</v>
      </c>
      <c r="IP81" s="9"/>
      <c r="IQ81" s="9"/>
      <c r="IR81" s="9">
        <v>35</v>
      </c>
      <c r="IS81" s="9">
        <v>41</v>
      </c>
      <c r="IT81" s="9">
        <v>24</v>
      </c>
      <c r="IU81" s="9"/>
      <c r="IV81" s="9"/>
      <c r="IW81" s="9"/>
      <c r="IX81" s="9"/>
      <c r="IZ81" s="1">
        <f t="shared" si="30"/>
        <v>47.857142857142854</v>
      </c>
      <c r="JA81" s="1">
        <f t="shared" si="31"/>
        <v>3.7358456361373951</v>
      </c>
      <c r="JB81" s="3">
        <f t="shared" si="32"/>
        <v>0.59322033898305082</v>
      </c>
      <c r="JD81" s="12">
        <v>0.5</v>
      </c>
      <c r="JE81" s="9">
        <v>0</v>
      </c>
      <c r="JF81" s="9">
        <v>45</v>
      </c>
      <c r="JG81" s="9">
        <v>14</v>
      </c>
      <c r="JH81" s="9">
        <v>6</v>
      </c>
      <c r="JI81" s="9">
        <v>0</v>
      </c>
      <c r="JJ81" s="9">
        <v>13</v>
      </c>
      <c r="JK81" s="9">
        <v>29</v>
      </c>
      <c r="JL81" s="9">
        <v>1</v>
      </c>
      <c r="JM81" s="9">
        <v>13</v>
      </c>
      <c r="JN81" s="9">
        <v>2</v>
      </c>
      <c r="JO81" s="9">
        <v>11</v>
      </c>
      <c r="JP81" s="9">
        <v>5</v>
      </c>
      <c r="JQ81" s="9">
        <v>0</v>
      </c>
      <c r="JR81" s="9">
        <v>0</v>
      </c>
      <c r="JS81" s="9">
        <v>0</v>
      </c>
      <c r="JT81" s="9">
        <v>4</v>
      </c>
      <c r="JU81" s="9">
        <v>0</v>
      </c>
      <c r="JV81" s="9">
        <v>1</v>
      </c>
      <c r="JW81" s="9">
        <v>7</v>
      </c>
      <c r="JX81" s="9">
        <v>0</v>
      </c>
      <c r="JY81" s="9">
        <v>6</v>
      </c>
      <c r="JZ81" s="9">
        <v>17</v>
      </c>
      <c r="KA81" s="9">
        <v>1</v>
      </c>
      <c r="KB81" s="9">
        <v>0</v>
      </c>
      <c r="KC81" s="9">
        <v>1</v>
      </c>
      <c r="KD81" s="9">
        <v>4</v>
      </c>
      <c r="KE81" s="9">
        <v>0</v>
      </c>
      <c r="KF81" s="9">
        <v>0</v>
      </c>
      <c r="KG81" s="9">
        <v>10</v>
      </c>
      <c r="KH81" s="9">
        <v>42</v>
      </c>
      <c r="KI81" s="9">
        <v>14</v>
      </c>
      <c r="KJ81" s="9">
        <v>63</v>
      </c>
      <c r="KK81" s="9">
        <v>6</v>
      </c>
      <c r="KL81" s="9">
        <v>11</v>
      </c>
      <c r="KM81" s="9">
        <v>0</v>
      </c>
      <c r="KN81" s="9">
        <v>0</v>
      </c>
      <c r="KO81" s="9">
        <v>0</v>
      </c>
      <c r="KP81" s="9">
        <v>7</v>
      </c>
      <c r="KQ81" s="9">
        <v>0</v>
      </c>
      <c r="KR81" s="9">
        <v>2</v>
      </c>
      <c r="KS81" s="9">
        <v>0</v>
      </c>
      <c r="KT81" s="9">
        <v>34</v>
      </c>
      <c r="KU81" s="9">
        <v>15</v>
      </c>
      <c r="KV81" s="9">
        <v>37</v>
      </c>
      <c r="KW81" s="9"/>
      <c r="KX81" s="9">
        <v>0</v>
      </c>
      <c r="KY81" s="9">
        <v>0</v>
      </c>
      <c r="KZ81" s="9">
        <v>4</v>
      </c>
      <c r="LA81" s="9">
        <v>27</v>
      </c>
      <c r="LB81" s="9">
        <v>22</v>
      </c>
      <c r="LC81" s="9">
        <v>26</v>
      </c>
      <c r="LD81" s="9">
        <v>9</v>
      </c>
      <c r="LE81" s="9">
        <v>2</v>
      </c>
      <c r="LF81" s="9">
        <v>0</v>
      </c>
      <c r="LG81" s="9">
        <v>30</v>
      </c>
      <c r="LH81" s="9">
        <v>14</v>
      </c>
      <c r="LI81" s="9">
        <v>0</v>
      </c>
      <c r="LJ81" s="9">
        <v>7</v>
      </c>
      <c r="LK81" s="9">
        <v>5</v>
      </c>
      <c r="LL81" s="9">
        <v>26</v>
      </c>
      <c r="LM81" s="9">
        <v>11</v>
      </c>
      <c r="LN81" s="9">
        <v>11</v>
      </c>
      <c r="LO81" s="9">
        <v>36</v>
      </c>
      <c r="LP81" s="9">
        <v>1</v>
      </c>
      <c r="LR81" s="1">
        <f t="shared" si="33"/>
        <v>10.34920634920635</v>
      </c>
      <c r="LS81" s="1">
        <f t="shared" si="34"/>
        <v>1.7242225895248315</v>
      </c>
      <c r="LT81" s="3">
        <f t="shared" si="35"/>
        <v>0.984375</v>
      </c>
      <c r="LV81" s="12">
        <v>0.5</v>
      </c>
      <c r="LW81" s="9"/>
      <c r="LX81" s="9">
        <v>53</v>
      </c>
      <c r="LY81" s="9"/>
      <c r="LZ81" s="9">
        <v>51</v>
      </c>
      <c r="MA81" s="9"/>
      <c r="MB81" s="9">
        <v>15</v>
      </c>
      <c r="MC81" s="9">
        <v>36</v>
      </c>
      <c r="MD81" s="9"/>
      <c r="ME81" s="9">
        <v>68</v>
      </c>
      <c r="MF81" s="9">
        <v>26</v>
      </c>
      <c r="MG81" s="9">
        <v>45</v>
      </c>
      <c r="MH81" s="9">
        <v>34</v>
      </c>
      <c r="MI81" s="9">
        <v>48</v>
      </c>
      <c r="MJ81" s="9">
        <v>42</v>
      </c>
      <c r="MK81" s="9">
        <v>36</v>
      </c>
      <c r="ML81" s="9">
        <v>30</v>
      </c>
      <c r="MM81" s="9">
        <v>26</v>
      </c>
      <c r="MN81" s="9"/>
      <c r="MO81" s="9">
        <v>17</v>
      </c>
      <c r="MP81" s="9">
        <v>39</v>
      </c>
      <c r="MQ81" s="9">
        <v>61</v>
      </c>
      <c r="MR81" s="9"/>
      <c r="MS81" s="9">
        <v>31</v>
      </c>
      <c r="MT81" s="9">
        <v>2</v>
      </c>
      <c r="MU81" s="9">
        <v>9</v>
      </c>
      <c r="MV81" s="9">
        <v>17</v>
      </c>
      <c r="MW81" s="9"/>
      <c r="MX81" s="9"/>
      <c r="MY81" s="9"/>
      <c r="MZ81" s="9">
        <v>43</v>
      </c>
      <c r="NA81" s="9">
        <v>34</v>
      </c>
      <c r="NB81" s="9">
        <v>14</v>
      </c>
      <c r="NC81" s="9">
        <v>0</v>
      </c>
      <c r="ND81" s="9"/>
      <c r="NE81" s="9"/>
      <c r="NF81" s="9">
        <v>37</v>
      </c>
      <c r="NG81" s="9">
        <v>12</v>
      </c>
      <c r="NH81" s="9">
        <v>29</v>
      </c>
      <c r="NI81" s="9">
        <v>59</v>
      </c>
      <c r="NJ81" s="9"/>
      <c r="NK81" s="9"/>
      <c r="NL81" s="9">
        <v>42</v>
      </c>
      <c r="NM81" s="9">
        <v>52</v>
      </c>
      <c r="NN81" s="9"/>
      <c r="NO81" s="9"/>
      <c r="NP81" s="9">
        <v>62</v>
      </c>
      <c r="NQ81" s="9">
        <v>58</v>
      </c>
      <c r="NR81" s="9"/>
      <c r="NS81" s="9"/>
      <c r="NU81" s="1">
        <f t="shared" si="36"/>
        <v>35.25</v>
      </c>
      <c r="NV81" s="1">
        <f t="shared" si="37"/>
        <v>3.2015621187164243</v>
      </c>
      <c r="NW81" s="3">
        <f t="shared" si="38"/>
        <v>0.65306122448979587</v>
      </c>
    </row>
    <row r="82" spans="1:387" s="4" customFormat="1" x14ac:dyDescent="0.55000000000000004">
      <c r="A82" s="12">
        <v>0.52083333333333337</v>
      </c>
      <c r="B82" s="9">
        <v>31</v>
      </c>
      <c r="C82" s="9">
        <v>58</v>
      </c>
      <c r="D82" s="9">
        <v>4</v>
      </c>
      <c r="E82" s="9">
        <v>19</v>
      </c>
      <c r="F82" s="9">
        <v>29</v>
      </c>
      <c r="G82" s="9">
        <v>4</v>
      </c>
      <c r="H82" s="9">
        <v>21</v>
      </c>
      <c r="I82" s="9">
        <v>17</v>
      </c>
      <c r="J82" s="9">
        <v>0</v>
      </c>
      <c r="K82" s="9">
        <v>9</v>
      </c>
      <c r="L82" s="9">
        <v>10</v>
      </c>
      <c r="M82" s="9">
        <v>10</v>
      </c>
      <c r="N82" s="9">
        <v>9</v>
      </c>
      <c r="O82" s="9">
        <v>12</v>
      </c>
      <c r="P82" s="9">
        <v>0</v>
      </c>
      <c r="Q82" s="9">
        <v>28</v>
      </c>
      <c r="R82" s="9">
        <v>0</v>
      </c>
      <c r="S82" s="9">
        <v>31</v>
      </c>
      <c r="T82" s="9">
        <v>0</v>
      </c>
      <c r="U82" s="9">
        <v>2</v>
      </c>
      <c r="V82" s="9">
        <v>2</v>
      </c>
      <c r="W82" s="9">
        <v>13</v>
      </c>
      <c r="X82" s="9">
        <v>18</v>
      </c>
      <c r="Y82" s="9">
        <v>0</v>
      </c>
      <c r="Z82" s="9">
        <v>10</v>
      </c>
      <c r="AA82" s="9">
        <v>2</v>
      </c>
      <c r="AB82" s="9">
        <v>3</v>
      </c>
      <c r="AC82" s="9">
        <v>0</v>
      </c>
      <c r="AD82" s="9">
        <v>0</v>
      </c>
      <c r="AE82" s="9">
        <v>2</v>
      </c>
      <c r="AF82" s="9">
        <v>3</v>
      </c>
      <c r="AG82" s="9">
        <v>12</v>
      </c>
      <c r="AH82" s="9">
        <v>13</v>
      </c>
      <c r="AI82" s="9">
        <v>15</v>
      </c>
      <c r="AJ82" s="9">
        <v>7</v>
      </c>
      <c r="AK82" s="9">
        <v>1</v>
      </c>
      <c r="AL82" s="9">
        <v>9</v>
      </c>
      <c r="AM82" s="9">
        <v>11</v>
      </c>
      <c r="AN82" s="9">
        <v>3</v>
      </c>
      <c r="AO82" s="9">
        <v>17</v>
      </c>
      <c r="AP82" s="9">
        <v>2</v>
      </c>
      <c r="AQ82" s="9"/>
      <c r="AR82" s="9">
        <v>51</v>
      </c>
      <c r="AS82" s="9">
        <v>5</v>
      </c>
      <c r="AT82" s="9">
        <v>45</v>
      </c>
      <c r="AU82" s="9">
        <v>12</v>
      </c>
      <c r="AV82" s="9">
        <v>8</v>
      </c>
      <c r="AW82" s="9">
        <v>20</v>
      </c>
      <c r="AX82" s="9">
        <v>7</v>
      </c>
      <c r="AY82" s="9">
        <v>11</v>
      </c>
      <c r="AZ82" s="9">
        <v>9</v>
      </c>
      <c r="BA82" s="9">
        <v>11</v>
      </c>
      <c r="BB82" s="9">
        <v>2</v>
      </c>
      <c r="BC82" s="9">
        <v>4</v>
      </c>
      <c r="BD82" s="9">
        <v>2</v>
      </c>
      <c r="BE82" s="9">
        <v>9</v>
      </c>
      <c r="BF82" s="9">
        <v>11</v>
      </c>
      <c r="BG82" s="9">
        <v>0</v>
      </c>
      <c r="BH82" s="9">
        <v>2</v>
      </c>
      <c r="BJ82" s="1">
        <f t="shared" si="21"/>
        <v>11.137931034482758</v>
      </c>
      <c r="BK82" s="1">
        <f t="shared" si="22"/>
        <v>1.6430476963630538</v>
      </c>
      <c r="BL82" s="3">
        <f t="shared" si="26"/>
        <v>0.98305084745762716</v>
      </c>
      <c r="BN82" s="12">
        <v>0.52083333333333337</v>
      </c>
      <c r="BO82" s="9">
        <v>28</v>
      </c>
      <c r="BP82" s="9">
        <v>0</v>
      </c>
      <c r="BQ82" s="9">
        <v>54</v>
      </c>
      <c r="BR82" s="9">
        <v>0</v>
      </c>
      <c r="BS82" s="9">
        <v>32</v>
      </c>
      <c r="BT82" s="9">
        <v>26</v>
      </c>
      <c r="BU82" s="9"/>
      <c r="BV82" s="9">
        <v>24</v>
      </c>
      <c r="BW82" s="9">
        <v>57</v>
      </c>
      <c r="BX82" s="9"/>
      <c r="BY82" s="9"/>
      <c r="BZ82" s="9">
        <v>18</v>
      </c>
      <c r="CA82" s="9"/>
      <c r="CB82" s="9"/>
      <c r="CC82" s="9">
        <v>0</v>
      </c>
      <c r="CD82" s="9">
        <v>6</v>
      </c>
      <c r="CE82" s="9"/>
      <c r="CF82" s="9">
        <v>25</v>
      </c>
      <c r="CG82" s="9">
        <v>0</v>
      </c>
      <c r="CH82" s="9">
        <v>29</v>
      </c>
      <c r="CI82" s="9"/>
      <c r="CJ82" s="9"/>
      <c r="CK82" s="9">
        <v>25</v>
      </c>
      <c r="CL82" s="9"/>
      <c r="CM82" s="9"/>
      <c r="CN82" s="9">
        <v>48</v>
      </c>
      <c r="CO82" s="9"/>
      <c r="CP82" s="9">
        <v>48</v>
      </c>
      <c r="CQ82" s="9">
        <v>47</v>
      </c>
      <c r="CR82" s="9">
        <v>14</v>
      </c>
      <c r="CS82" s="9">
        <v>12</v>
      </c>
      <c r="CT82" s="9">
        <v>35</v>
      </c>
      <c r="CU82" s="9">
        <v>36</v>
      </c>
      <c r="CV82" s="9">
        <v>22</v>
      </c>
      <c r="CW82" s="9">
        <v>0</v>
      </c>
      <c r="CX82" s="9">
        <v>66</v>
      </c>
      <c r="CY82" s="9">
        <v>48</v>
      </c>
      <c r="CZ82" s="9">
        <v>34</v>
      </c>
      <c r="DA82" s="9">
        <v>14</v>
      </c>
      <c r="DB82" s="9">
        <v>18</v>
      </c>
      <c r="DC82" s="9"/>
      <c r="DD82" s="9">
        <v>34</v>
      </c>
      <c r="DE82" s="9">
        <v>26</v>
      </c>
      <c r="DF82" s="9"/>
      <c r="DG82" s="9"/>
      <c r="DH82" s="9">
        <v>37</v>
      </c>
      <c r="DI82" s="9"/>
      <c r="DJ82" s="9">
        <v>4</v>
      </c>
      <c r="DK82" s="9">
        <v>41</v>
      </c>
      <c r="DL82" s="9">
        <v>14</v>
      </c>
      <c r="DM82" s="9">
        <v>20</v>
      </c>
      <c r="DN82" s="9">
        <v>15</v>
      </c>
      <c r="DO82" s="9">
        <v>33</v>
      </c>
      <c r="DP82" s="9">
        <v>17</v>
      </c>
      <c r="DQ82" s="9"/>
      <c r="DR82" s="9">
        <v>21</v>
      </c>
      <c r="DS82" s="9"/>
      <c r="DU82" s="1">
        <f t="shared" si="23"/>
        <v>25.7</v>
      </c>
      <c r="DV82" s="1">
        <f t="shared" si="24"/>
        <v>2.6904865635639119</v>
      </c>
      <c r="DW82" s="3">
        <f t="shared" si="25"/>
        <v>0.70175438596491224</v>
      </c>
      <c r="DY82" s="12">
        <v>0.52083333333333337</v>
      </c>
      <c r="DZ82" s="9">
        <v>1</v>
      </c>
      <c r="EA82" s="9">
        <v>2</v>
      </c>
      <c r="EB82" s="9">
        <v>13</v>
      </c>
      <c r="EC82" s="9">
        <v>25</v>
      </c>
      <c r="ED82" s="9">
        <v>14</v>
      </c>
      <c r="EE82" s="9">
        <v>7</v>
      </c>
      <c r="EF82" s="9">
        <v>39</v>
      </c>
      <c r="EG82" s="9">
        <v>13</v>
      </c>
      <c r="EH82" s="9">
        <v>4</v>
      </c>
      <c r="EI82" s="9">
        <v>31</v>
      </c>
      <c r="EJ82" s="9">
        <v>2</v>
      </c>
      <c r="EK82" s="9">
        <v>18</v>
      </c>
      <c r="EL82" s="9">
        <v>14</v>
      </c>
      <c r="EM82" s="9">
        <v>58</v>
      </c>
      <c r="EN82" s="9">
        <v>21</v>
      </c>
      <c r="EO82" s="9">
        <v>23</v>
      </c>
      <c r="EP82" s="9">
        <v>19</v>
      </c>
      <c r="EQ82" s="9">
        <v>0</v>
      </c>
      <c r="ER82" s="9">
        <v>14</v>
      </c>
      <c r="ES82" s="9">
        <v>0</v>
      </c>
      <c r="ET82" s="9">
        <v>36</v>
      </c>
      <c r="EU82" s="9">
        <v>7</v>
      </c>
      <c r="EV82" s="9">
        <v>5</v>
      </c>
      <c r="EW82" s="9">
        <v>14</v>
      </c>
      <c r="EX82" s="9">
        <v>0</v>
      </c>
      <c r="EY82" s="9">
        <v>32</v>
      </c>
      <c r="EZ82" s="9">
        <v>13</v>
      </c>
      <c r="FA82" s="9">
        <v>10</v>
      </c>
      <c r="FB82" s="9">
        <v>0</v>
      </c>
      <c r="FC82" s="9">
        <v>13</v>
      </c>
      <c r="FD82" s="9">
        <v>26</v>
      </c>
      <c r="FE82" s="9">
        <v>9</v>
      </c>
      <c r="FF82" s="9">
        <v>25</v>
      </c>
      <c r="FG82" s="9">
        <v>13</v>
      </c>
      <c r="FH82" s="9">
        <v>15</v>
      </c>
      <c r="FI82" s="9">
        <v>0</v>
      </c>
      <c r="FJ82" s="9">
        <v>0</v>
      </c>
      <c r="FK82" s="9">
        <v>8</v>
      </c>
      <c r="FL82" s="9">
        <v>19</v>
      </c>
      <c r="FM82" s="9">
        <v>14</v>
      </c>
      <c r="FN82" s="9">
        <v>16</v>
      </c>
      <c r="FO82" s="9">
        <v>0</v>
      </c>
      <c r="FP82" s="9">
        <v>0</v>
      </c>
      <c r="FQ82" s="9">
        <v>5</v>
      </c>
      <c r="FR82" s="9">
        <v>16</v>
      </c>
      <c r="FS82" s="9">
        <v>0</v>
      </c>
      <c r="FT82" s="9">
        <v>28</v>
      </c>
      <c r="FU82" s="9">
        <v>10</v>
      </c>
      <c r="FV82" s="9">
        <v>0</v>
      </c>
      <c r="FW82" s="9">
        <v>0</v>
      </c>
      <c r="FX82" s="9">
        <v>20</v>
      </c>
      <c r="FY82" s="9">
        <v>36</v>
      </c>
      <c r="FZ82" s="9">
        <v>0</v>
      </c>
      <c r="GA82" s="9">
        <v>0</v>
      </c>
      <c r="GB82" s="9">
        <v>0</v>
      </c>
      <c r="GC82" s="9">
        <v>0</v>
      </c>
      <c r="GD82" s="9">
        <v>8</v>
      </c>
      <c r="GE82" s="9">
        <v>17</v>
      </c>
      <c r="GF82" s="9">
        <v>0</v>
      </c>
      <c r="GG82" s="9">
        <v>9</v>
      </c>
      <c r="GH82" s="9">
        <v>0</v>
      </c>
      <c r="GI82" s="9">
        <v>22</v>
      </c>
      <c r="GJ82" s="9">
        <v>0</v>
      </c>
      <c r="GK82" s="9">
        <v>0</v>
      </c>
      <c r="GL82" s="9"/>
      <c r="GM82" s="1">
        <f t="shared" si="27"/>
        <v>11.9375</v>
      </c>
      <c r="GN82" s="1">
        <f t="shared" si="28"/>
        <v>1.5322063340164078</v>
      </c>
      <c r="GO82" s="3">
        <f t="shared" si="29"/>
        <v>1</v>
      </c>
      <c r="GQ82" s="12">
        <v>0.52083333333333337</v>
      </c>
      <c r="GR82" s="9">
        <v>0</v>
      </c>
      <c r="GS82" s="9">
        <v>38</v>
      </c>
      <c r="GT82" s="9">
        <v>28</v>
      </c>
      <c r="GU82" s="9">
        <v>53</v>
      </c>
      <c r="GV82" s="9"/>
      <c r="GW82" s="9"/>
      <c r="GX82" s="9">
        <v>52</v>
      </c>
      <c r="GY82" s="9">
        <v>55</v>
      </c>
      <c r="GZ82" s="9">
        <v>32</v>
      </c>
      <c r="HA82" s="9">
        <v>35</v>
      </c>
      <c r="HB82" s="9"/>
      <c r="HC82" s="9"/>
      <c r="HD82" s="9">
        <v>19</v>
      </c>
      <c r="HE82" s="9">
        <v>40</v>
      </c>
      <c r="HF82" s="9">
        <v>49</v>
      </c>
      <c r="HG82" s="9"/>
      <c r="HH82" s="9"/>
      <c r="HI82" s="9">
        <v>1</v>
      </c>
      <c r="HJ82" s="9">
        <v>61</v>
      </c>
      <c r="HK82" s="9">
        <v>19</v>
      </c>
      <c r="HL82" s="9">
        <v>56</v>
      </c>
      <c r="HM82" s="9">
        <v>33</v>
      </c>
      <c r="HN82" s="9">
        <v>57</v>
      </c>
      <c r="HO82" s="9"/>
      <c r="HP82" s="9">
        <v>44</v>
      </c>
      <c r="HQ82" s="9"/>
      <c r="HR82" s="9"/>
      <c r="HS82" s="9">
        <v>29</v>
      </c>
      <c r="HT82" s="9"/>
      <c r="HU82" s="9">
        <v>62</v>
      </c>
      <c r="HV82" s="9">
        <v>65</v>
      </c>
      <c r="HW82" s="9">
        <v>34</v>
      </c>
      <c r="HX82" s="9">
        <v>52</v>
      </c>
      <c r="HY82" s="9">
        <v>60</v>
      </c>
      <c r="HZ82" s="9"/>
      <c r="IA82" s="9"/>
      <c r="IB82" s="9"/>
      <c r="IC82" s="9">
        <v>34</v>
      </c>
      <c r="ID82" s="9"/>
      <c r="IE82" s="9"/>
      <c r="IF82" s="9"/>
      <c r="IG82" s="9"/>
      <c r="IH82" s="9">
        <v>80</v>
      </c>
      <c r="II82" s="9"/>
      <c r="IJ82" s="9">
        <v>38</v>
      </c>
      <c r="IK82" s="9">
        <v>78</v>
      </c>
      <c r="IL82" s="9">
        <v>4</v>
      </c>
      <c r="IM82" s="9">
        <v>27</v>
      </c>
      <c r="IN82" s="9">
        <v>49</v>
      </c>
      <c r="IO82" s="9">
        <v>53</v>
      </c>
      <c r="IP82" s="9"/>
      <c r="IQ82" s="9"/>
      <c r="IR82" s="9">
        <v>55</v>
      </c>
      <c r="IS82" s="9">
        <v>37</v>
      </c>
      <c r="IT82" s="9">
        <v>27</v>
      </c>
      <c r="IU82" s="9"/>
      <c r="IV82" s="9"/>
      <c r="IW82" s="9"/>
      <c r="IX82" s="9"/>
      <c r="IZ82" s="1">
        <f t="shared" si="30"/>
        <v>41.6</v>
      </c>
      <c r="JA82" s="1">
        <f t="shared" si="31"/>
        <v>3.2838284686878372</v>
      </c>
      <c r="JB82" s="3">
        <f t="shared" si="32"/>
        <v>0.59322033898305082</v>
      </c>
      <c r="JD82" s="12">
        <v>0.52083333333333337</v>
      </c>
      <c r="JE82" s="9">
        <v>0</v>
      </c>
      <c r="JF82" s="9">
        <v>27</v>
      </c>
      <c r="JG82" s="9">
        <v>20</v>
      </c>
      <c r="JH82" s="9">
        <v>19</v>
      </c>
      <c r="JI82" s="9">
        <v>0</v>
      </c>
      <c r="JJ82" s="9">
        <v>14</v>
      </c>
      <c r="JK82" s="9">
        <v>32</v>
      </c>
      <c r="JL82" s="9">
        <v>74</v>
      </c>
      <c r="JM82" s="9">
        <v>5</v>
      </c>
      <c r="JN82" s="9">
        <v>0</v>
      </c>
      <c r="JO82" s="9">
        <v>0</v>
      </c>
      <c r="JP82" s="9">
        <v>8</v>
      </c>
      <c r="JQ82" s="9">
        <v>31</v>
      </c>
      <c r="JR82" s="9">
        <v>0</v>
      </c>
      <c r="JS82" s="9">
        <v>0</v>
      </c>
      <c r="JT82" s="9">
        <v>4</v>
      </c>
      <c r="JU82" s="9">
        <v>24</v>
      </c>
      <c r="JV82" s="9">
        <v>8</v>
      </c>
      <c r="JW82" s="9">
        <v>18</v>
      </c>
      <c r="JX82" s="9">
        <v>0</v>
      </c>
      <c r="JY82" s="9">
        <v>20</v>
      </c>
      <c r="JZ82" s="9">
        <v>11</v>
      </c>
      <c r="KA82" s="9">
        <v>30</v>
      </c>
      <c r="KB82" s="9">
        <v>0</v>
      </c>
      <c r="KC82" s="9">
        <v>19</v>
      </c>
      <c r="KD82" s="9">
        <v>15</v>
      </c>
      <c r="KE82" s="9">
        <v>0</v>
      </c>
      <c r="KF82" s="9">
        <v>1</v>
      </c>
      <c r="KG82" s="9">
        <v>0</v>
      </c>
      <c r="KH82" s="9">
        <v>62</v>
      </c>
      <c r="KI82" s="9">
        <v>6</v>
      </c>
      <c r="KJ82" s="9">
        <v>33</v>
      </c>
      <c r="KK82" s="9">
        <v>5</v>
      </c>
      <c r="KL82" s="9">
        <v>22</v>
      </c>
      <c r="KM82" s="9">
        <v>3</v>
      </c>
      <c r="KN82" s="9">
        <v>25</v>
      </c>
      <c r="KO82" s="9">
        <v>12</v>
      </c>
      <c r="KP82" s="9">
        <v>0</v>
      </c>
      <c r="KQ82" s="9">
        <v>10</v>
      </c>
      <c r="KR82" s="9">
        <v>20</v>
      </c>
      <c r="KS82" s="9">
        <v>0</v>
      </c>
      <c r="KT82" s="9">
        <v>27</v>
      </c>
      <c r="KU82" s="9">
        <v>2</v>
      </c>
      <c r="KV82" s="9">
        <v>25</v>
      </c>
      <c r="KW82" s="9"/>
      <c r="KX82" s="9">
        <v>0</v>
      </c>
      <c r="KY82" s="9">
        <v>0</v>
      </c>
      <c r="KZ82" s="9">
        <v>0</v>
      </c>
      <c r="LA82" s="9">
        <v>32</v>
      </c>
      <c r="LB82" s="9">
        <v>5</v>
      </c>
      <c r="LC82" s="9">
        <v>19</v>
      </c>
      <c r="LD82" s="9">
        <v>2</v>
      </c>
      <c r="LE82" s="9">
        <v>0</v>
      </c>
      <c r="LF82" s="9">
        <v>0</v>
      </c>
      <c r="LG82" s="9">
        <v>0</v>
      </c>
      <c r="LH82" s="9">
        <v>0</v>
      </c>
      <c r="LI82" s="9">
        <v>0</v>
      </c>
      <c r="LJ82" s="9">
        <v>1</v>
      </c>
      <c r="LK82" s="9">
        <v>14</v>
      </c>
      <c r="LL82" s="9">
        <v>19</v>
      </c>
      <c r="LM82" s="9">
        <v>5</v>
      </c>
      <c r="LN82" s="9">
        <v>45</v>
      </c>
      <c r="LO82" s="9">
        <v>27</v>
      </c>
      <c r="LP82" s="9">
        <v>0</v>
      </c>
      <c r="LR82" s="1">
        <f t="shared" si="33"/>
        <v>12.714285714285714</v>
      </c>
      <c r="LS82" s="1">
        <f t="shared" si="34"/>
        <v>1.9534297134477945</v>
      </c>
      <c r="LT82" s="3">
        <f t="shared" si="35"/>
        <v>0.984375</v>
      </c>
      <c r="LV82" s="12">
        <v>0.52083333333333337</v>
      </c>
      <c r="LW82" s="9"/>
      <c r="LX82" s="9">
        <v>77</v>
      </c>
      <c r="LY82" s="9"/>
      <c r="LZ82" s="9">
        <v>36</v>
      </c>
      <c r="MA82" s="9"/>
      <c r="MB82" s="9">
        <v>5</v>
      </c>
      <c r="MC82" s="9">
        <v>30</v>
      </c>
      <c r="MD82" s="9"/>
      <c r="ME82" s="9">
        <v>83</v>
      </c>
      <c r="MF82" s="9">
        <v>49</v>
      </c>
      <c r="MG82" s="9">
        <v>34</v>
      </c>
      <c r="MH82" s="9">
        <v>22</v>
      </c>
      <c r="MI82" s="9">
        <v>61</v>
      </c>
      <c r="MJ82" s="9">
        <v>40</v>
      </c>
      <c r="MK82" s="9">
        <v>33</v>
      </c>
      <c r="ML82" s="9">
        <v>36</v>
      </c>
      <c r="MM82" s="9">
        <v>32</v>
      </c>
      <c r="MN82" s="9"/>
      <c r="MO82" s="9">
        <v>2</v>
      </c>
      <c r="MP82" s="9">
        <v>40</v>
      </c>
      <c r="MQ82" s="9">
        <v>44</v>
      </c>
      <c r="MR82" s="9"/>
      <c r="MS82" s="9">
        <v>29</v>
      </c>
      <c r="MT82" s="9">
        <v>1</v>
      </c>
      <c r="MU82" s="9">
        <v>0</v>
      </c>
      <c r="MV82" s="9">
        <v>50</v>
      </c>
      <c r="MW82" s="9"/>
      <c r="MX82" s="9"/>
      <c r="MY82" s="9"/>
      <c r="MZ82" s="9">
        <v>33</v>
      </c>
      <c r="NA82" s="9">
        <v>28</v>
      </c>
      <c r="NB82" s="9">
        <v>9</v>
      </c>
      <c r="NC82" s="9">
        <v>2</v>
      </c>
      <c r="ND82" s="9"/>
      <c r="NE82" s="9"/>
      <c r="NF82" s="9">
        <v>63</v>
      </c>
      <c r="NG82" s="9">
        <v>11</v>
      </c>
      <c r="NH82" s="9">
        <v>49</v>
      </c>
      <c r="NI82" s="9">
        <v>42</v>
      </c>
      <c r="NJ82" s="9"/>
      <c r="NK82" s="9"/>
      <c r="NL82" s="9">
        <v>38</v>
      </c>
      <c r="NM82" s="9">
        <v>45</v>
      </c>
      <c r="NN82" s="9"/>
      <c r="NO82" s="9"/>
      <c r="NP82" s="9">
        <v>40</v>
      </c>
      <c r="NQ82" s="9">
        <v>54</v>
      </c>
      <c r="NR82" s="9"/>
      <c r="NS82" s="9"/>
      <c r="NU82" s="1">
        <f t="shared" si="36"/>
        <v>34.9375</v>
      </c>
      <c r="NV82" s="1">
        <f t="shared" si="37"/>
        <v>3.7338192578109615</v>
      </c>
      <c r="NW82" s="3">
        <f t="shared" si="38"/>
        <v>0.65306122448979587</v>
      </c>
    </row>
    <row r="83" spans="1:387" s="4" customFormat="1" x14ac:dyDescent="0.55000000000000004">
      <c r="A83" s="12">
        <v>0.54166666666666663</v>
      </c>
      <c r="B83" s="9">
        <v>19</v>
      </c>
      <c r="C83" s="9">
        <v>16</v>
      </c>
      <c r="D83" s="9">
        <v>2</v>
      </c>
      <c r="E83" s="9">
        <v>26</v>
      </c>
      <c r="F83" s="9">
        <v>19</v>
      </c>
      <c r="G83" s="9">
        <v>18</v>
      </c>
      <c r="H83" s="9">
        <v>3</v>
      </c>
      <c r="I83" s="9">
        <v>16</v>
      </c>
      <c r="J83" s="9">
        <v>4</v>
      </c>
      <c r="K83" s="9">
        <v>3</v>
      </c>
      <c r="L83" s="9">
        <v>6</v>
      </c>
      <c r="M83" s="9">
        <v>7</v>
      </c>
      <c r="N83" s="9">
        <v>67</v>
      </c>
      <c r="O83" s="9">
        <v>7</v>
      </c>
      <c r="P83" s="9">
        <v>1</v>
      </c>
      <c r="Q83" s="9">
        <v>41</v>
      </c>
      <c r="R83" s="9">
        <v>0</v>
      </c>
      <c r="S83" s="9">
        <v>29</v>
      </c>
      <c r="T83" s="9">
        <v>0</v>
      </c>
      <c r="U83" s="9">
        <v>2</v>
      </c>
      <c r="V83" s="9">
        <v>16</v>
      </c>
      <c r="W83" s="9">
        <v>16</v>
      </c>
      <c r="X83" s="9">
        <v>6</v>
      </c>
      <c r="Y83" s="9">
        <v>2</v>
      </c>
      <c r="Z83" s="9">
        <v>1</v>
      </c>
      <c r="AA83" s="9">
        <v>0</v>
      </c>
      <c r="AB83" s="9">
        <v>5</v>
      </c>
      <c r="AC83" s="9">
        <v>0</v>
      </c>
      <c r="AD83" s="9">
        <v>17</v>
      </c>
      <c r="AE83" s="9">
        <v>0</v>
      </c>
      <c r="AF83" s="9">
        <v>4</v>
      </c>
      <c r="AG83" s="9">
        <v>17</v>
      </c>
      <c r="AH83" s="9">
        <v>12</v>
      </c>
      <c r="AI83" s="9">
        <v>2</v>
      </c>
      <c r="AJ83" s="9">
        <v>4</v>
      </c>
      <c r="AK83" s="9">
        <v>0</v>
      </c>
      <c r="AL83" s="9">
        <v>2</v>
      </c>
      <c r="AM83" s="9">
        <v>4</v>
      </c>
      <c r="AN83" s="9">
        <v>0</v>
      </c>
      <c r="AO83" s="9">
        <v>17</v>
      </c>
      <c r="AP83" s="9">
        <v>1</v>
      </c>
      <c r="AQ83" s="9"/>
      <c r="AR83" s="9">
        <v>21</v>
      </c>
      <c r="AS83" s="9">
        <v>2</v>
      </c>
      <c r="AT83" s="9">
        <v>10</v>
      </c>
      <c r="AU83" s="9">
        <v>4</v>
      </c>
      <c r="AV83" s="9">
        <v>8</v>
      </c>
      <c r="AW83" s="9">
        <v>20</v>
      </c>
      <c r="AX83" s="9">
        <v>15</v>
      </c>
      <c r="AY83" s="9">
        <v>0</v>
      </c>
      <c r="AZ83" s="9">
        <v>12</v>
      </c>
      <c r="BA83" s="9">
        <v>9</v>
      </c>
      <c r="BB83" s="9">
        <v>0</v>
      </c>
      <c r="BC83" s="9">
        <v>11</v>
      </c>
      <c r="BD83" s="9">
        <v>4</v>
      </c>
      <c r="BE83" s="9">
        <v>2</v>
      </c>
      <c r="BF83" s="9">
        <v>4</v>
      </c>
      <c r="BG83" s="9">
        <v>0</v>
      </c>
      <c r="BH83" s="9">
        <v>55</v>
      </c>
      <c r="BJ83" s="1">
        <f t="shared" si="21"/>
        <v>10.155172413793103</v>
      </c>
      <c r="BK83" s="1">
        <f t="shared" si="22"/>
        <v>1.7167552160843349</v>
      </c>
      <c r="BL83" s="3">
        <f t="shared" si="26"/>
        <v>0.98305084745762716</v>
      </c>
      <c r="BN83" s="12">
        <v>0.54166666666666663</v>
      </c>
      <c r="BO83" s="9">
        <v>16</v>
      </c>
      <c r="BP83" s="9">
        <v>0</v>
      </c>
      <c r="BQ83" s="9">
        <v>25</v>
      </c>
      <c r="BR83" s="9">
        <v>1</v>
      </c>
      <c r="BS83" s="9">
        <v>92</v>
      </c>
      <c r="BT83" s="9">
        <v>40</v>
      </c>
      <c r="BU83" s="9"/>
      <c r="BV83" s="9">
        <v>15</v>
      </c>
      <c r="BW83" s="9">
        <v>48</v>
      </c>
      <c r="BX83" s="9"/>
      <c r="BY83" s="9"/>
      <c r="BZ83" s="9">
        <v>16</v>
      </c>
      <c r="CA83" s="9"/>
      <c r="CB83" s="9"/>
      <c r="CC83" s="9">
        <v>0</v>
      </c>
      <c r="CD83" s="9">
        <v>0</v>
      </c>
      <c r="CE83" s="9"/>
      <c r="CF83" s="9">
        <v>30</v>
      </c>
      <c r="CG83" s="9">
        <v>0</v>
      </c>
      <c r="CH83" s="9">
        <v>32</v>
      </c>
      <c r="CI83" s="9"/>
      <c r="CJ83" s="9"/>
      <c r="CK83" s="9">
        <v>19</v>
      </c>
      <c r="CL83" s="9"/>
      <c r="CM83" s="9"/>
      <c r="CN83" s="9">
        <v>51</v>
      </c>
      <c r="CO83" s="9"/>
      <c r="CP83" s="9">
        <v>62</v>
      </c>
      <c r="CQ83" s="9">
        <v>44</v>
      </c>
      <c r="CR83" s="9">
        <v>12</v>
      </c>
      <c r="CS83" s="9">
        <v>10</v>
      </c>
      <c r="CT83" s="9">
        <v>30</v>
      </c>
      <c r="CU83" s="9">
        <v>23</v>
      </c>
      <c r="CV83" s="9">
        <v>20</v>
      </c>
      <c r="CW83" s="9">
        <v>0</v>
      </c>
      <c r="CX83" s="9">
        <v>50</v>
      </c>
      <c r="CY83" s="9">
        <v>15</v>
      </c>
      <c r="CZ83" s="9">
        <v>35</v>
      </c>
      <c r="DA83" s="9">
        <v>10</v>
      </c>
      <c r="DB83" s="9">
        <v>41</v>
      </c>
      <c r="DC83" s="9"/>
      <c r="DD83" s="9">
        <v>41</v>
      </c>
      <c r="DE83" s="9">
        <v>45</v>
      </c>
      <c r="DF83" s="9"/>
      <c r="DG83" s="9"/>
      <c r="DH83" s="9">
        <v>25</v>
      </c>
      <c r="DI83" s="9"/>
      <c r="DJ83" s="9">
        <v>11</v>
      </c>
      <c r="DK83" s="9">
        <v>30</v>
      </c>
      <c r="DL83" s="9">
        <v>22</v>
      </c>
      <c r="DM83" s="9">
        <v>12</v>
      </c>
      <c r="DN83" s="9">
        <v>7</v>
      </c>
      <c r="DO83" s="9">
        <v>18</v>
      </c>
      <c r="DP83" s="9">
        <v>9</v>
      </c>
      <c r="DQ83" s="9"/>
      <c r="DR83" s="9">
        <v>14</v>
      </c>
      <c r="DS83" s="9"/>
      <c r="DU83" s="1">
        <f t="shared" si="23"/>
        <v>24.274999999999999</v>
      </c>
      <c r="DV83" s="1">
        <f t="shared" si="24"/>
        <v>3.12762453891292</v>
      </c>
      <c r="DW83" s="3">
        <f t="shared" si="25"/>
        <v>0.70175438596491224</v>
      </c>
      <c r="DY83" s="12">
        <v>0.54166666666666663</v>
      </c>
      <c r="DZ83" s="9">
        <v>3</v>
      </c>
      <c r="EA83" s="9">
        <v>25</v>
      </c>
      <c r="EB83" s="9">
        <v>4</v>
      </c>
      <c r="EC83" s="9">
        <v>31</v>
      </c>
      <c r="ED83" s="9">
        <v>0</v>
      </c>
      <c r="EE83" s="9">
        <v>5</v>
      </c>
      <c r="EF83" s="9">
        <v>25</v>
      </c>
      <c r="EG83" s="9">
        <v>0</v>
      </c>
      <c r="EH83" s="9">
        <v>8</v>
      </c>
      <c r="EI83" s="9">
        <v>28</v>
      </c>
      <c r="EJ83" s="9">
        <v>6</v>
      </c>
      <c r="EK83" s="9">
        <v>25</v>
      </c>
      <c r="EL83" s="9">
        <v>22</v>
      </c>
      <c r="EM83" s="9">
        <v>35</v>
      </c>
      <c r="EN83" s="9">
        <v>25</v>
      </c>
      <c r="EO83" s="9">
        <v>10</v>
      </c>
      <c r="EP83" s="9">
        <v>10</v>
      </c>
      <c r="EQ83" s="9">
        <v>7</v>
      </c>
      <c r="ER83" s="9">
        <v>8</v>
      </c>
      <c r="ES83" s="9">
        <v>0</v>
      </c>
      <c r="ET83" s="9">
        <v>52</v>
      </c>
      <c r="EU83" s="9">
        <v>13</v>
      </c>
      <c r="EV83" s="9">
        <v>5</v>
      </c>
      <c r="EW83" s="9">
        <v>12</v>
      </c>
      <c r="EX83" s="9">
        <v>4</v>
      </c>
      <c r="EY83" s="9">
        <v>36</v>
      </c>
      <c r="EZ83" s="9">
        <v>4</v>
      </c>
      <c r="FA83" s="9">
        <v>0</v>
      </c>
      <c r="FB83" s="9">
        <v>1</v>
      </c>
      <c r="FC83" s="9">
        <v>0</v>
      </c>
      <c r="FD83" s="9">
        <v>7</v>
      </c>
      <c r="FE83" s="9">
        <v>84</v>
      </c>
      <c r="FF83" s="9">
        <v>26</v>
      </c>
      <c r="FG83" s="9">
        <v>13</v>
      </c>
      <c r="FH83" s="9">
        <v>0</v>
      </c>
      <c r="FI83" s="9">
        <v>7</v>
      </c>
      <c r="FJ83" s="9">
        <v>0</v>
      </c>
      <c r="FK83" s="9">
        <v>0</v>
      </c>
      <c r="FL83" s="9">
        <v>28</v>
      </c>
      <c r="FM83" s="9">
        <v>8</v>
      </c>
      <c r="FN83" s="9">
        <v>76</v>
      </c>
      <c r="FO83" s="9">
        <v>0</v>
      </c>
      <c r="FP83" s="9">
        <v>0</v>
      </c>
      <c r="FQ83" s="9">
        <v>0</v>
      </c>
      <c r="FR83" s="9">
        <v>7</v>
      </c>
      <c r="FS83" s="9">
        <v>0</v>
      </c>
      <c r="FT83" s="9">
        <v>29</v>
      </c>
      <c r="FU83" s="9">
        <v>5</v>
      </c>
      <c r="FV83" s="9">
        <v>0</v>
      </c>
      <c r="FW83" s="9">
        <v>0</v>
      </c>
      <c r="FX83" s="9">
        <v>1</v>
      </c>
      <c r="FY83" s="9">
        <v>15</v>
      </c>
      <c r="FZ83" s="9">
        <v>0</v>
      </c>
      <c r="GA83" s="9">
        <v>0</v>
      </c>
      <c r="GB83" s="9">
        <v>0</v>
      </c>
      <c r="GC83" s="9">
        <v>0</v>
      </c>
      <c r="GD83" s="9">
        <v>0</v>
      </c>
      <c r="GE83" s="9">
        <v>7</v>
      </c>
      <c r="GF83" s="9">
        <v>0</v>
      </c>
      <c r="GG83" s="9">
        <v>0</v>
      </c>
      <c r="GH83" s="9">
        <v>0</v>
      </c>
      <c r="GI83" s="9">
        <v>4</v>
      </c>
      <c r="GJ83" s="9">
        <v>17</v>
      </c>
      <c r="GK83" s="9">
        <v>0</v>
      </c>
      <c r="GL83" s="9"/>
      <c r="GM83" s="1">
        <f t="shared" si="27"/>
        <v>11.53125</v>
      </c>
      <c r="GN83" s="1">
        <f t="shared" si="28"/>
        <v>2.1359973078185135</v>
      </c>
      <c r="GO83" s="3">
        <f t="shared" si="29"/>
        <v>1</v>
      </c>
      <c r="GQ83" s="12">
        <v>0.54166666666666663</v>
      </c>
      <c r="GR83" s="9">
        <v>0</v>
      </c>
      <c r="GS83" s="9">
        <v>38</v>
      </c>
      <c r="GT83" s="9">
        <v>26</v>
      </c>
      <c r="GU83" s="9">
        <v>80</v>
      </c>
      <c r="GV83" s="9"/>
      <c r="GW83" s="9"/>
      <c r="GX83" s="9">
        <v>86</v>
      </c>
      <c r="GY83" s="9">
        <v>65</v>
      </c>
      <c r="GZ83" s="9">
        <v>27</v>
      </c>
      <c r="HA83" s="9">
        <v>37</v>
      </c>
      <c r="HB83" s="9"/>
      <c r="HC83" s="9"/>
      <c r="HD83" s="9">
        <v>23</v>
      </c>
      <c r="HE83" s="9">
        <v>47</v>
      </c>
      <c r="HF83" s="9">
        <v>68</v>
      </c>
      <c r="HG83" s="9"/>
      <c r="HH83" s="9"/>
      <c r="HI83" s="9">
        <v>2</v>
      </c>
      <c r="HJ83" s="9">
        <v>75</v>
      </c>
      <c r="HK83" s="9">
        <v>10</v>
      </c>
      <c r="HL83" s="9">
        <v>52</v>
      </c>
      <c r="HM83" s="9">
        <v>37</v>
      </c>
      <c r="HN83" s="9">
        <v>59</v>
      </c>
      <c r="HO83" s="9"/>
      <c r="HP83" s="9">
        <v>69</v>
      </c>
      <c r="HQ83" s="9"/>
      <c r="HR83" s="9"/>
      <c r="HS83" s="9">
        <v>21</v>
      </c>
      <c r="HT83" s="9"/>
      <c r="HU83" s="9">
        <v>38</v>
      </c>
      <c r="HV83" s="9">
        <v>56</v>
      </c>
      <c r="HW83" s="9">
        <v>31</v>
      </c>
      <c r="HX83" s="9">
        <v>59</v>
      </c>
      <c r="HY83" s="9">
        <v>68</v>
      </c>
      <c r="HZ83" s="9"/>
      <c r="IA83" s="9"/>
      <c r="IB83" s="9"/>
      <c r="IC83" s="9">
        <v>19</v>
      </c>
      <c r="ID83" s="9"/>
      <c r="IE83" s="9"/>
      <c r="IF83" s="9"/>
      <c r="IG83" s="9"/>
      <c r="IH83" s="9">
        <v>53</v>
      </c>
      <c r="II83" s="9"/>
      <c r="IJ83" s="9">
        <v>26</v>
      </c>
      <c r="IK83" s="9">
        <v>53</v>
      </c>
      <c r="IL83" s="9">
        <v>3</v>
      </c>
      <c r="IM83" s="9">
        <v>35</v>
      </c>
      <c r="IN83" s="9">
        <v>39</v>
      </c>
      <c r="IO83" s="9">
        <v>38</v>
      </c>
      <c r="IP83" s="9"/>
      <c r="IQ83" s="9"/>
      <c r="IR83" s="9">
        <v>45</v>
      </c>
      <c r="IS83" s="9">
        <v>32</v>
      </c>
      <c r="IT83" s="9">
        <v>23</v>
      </c>
      <c r="IU83" s="9"/>
      <c r="IV83" s="9"/>
      <c r="IW83" s="9"/>
      <c r="IX83" s="9"/>
      <c r="IZ83" s="1">
        <f t="shared" si="30"/>
        <v>41.142857142857146</v>
      </c>
      <c r="JA83" s="1">
        <f t="shared" si="31"/>
        <v>3.7705499358485488</v>
      </c>
      <c r="JB83" s="3">
        <f t="shared" si="32"/>
        <v>0.59322033898305082</v>
      </c>
      <c r="JD83" s="12">
        <v>0.54166666666666663</v>
      </c>
      <c r="JE83" s="9">
        <v>0</v>
      </c>
      <c r="JF83" s="9">
        <v>38</v>
      </c>
      <c r="JG83" s="9">
        <v>12</v>
      </c>
      <c r="JH83" s="9">
        <v>2</v>
      </c>
      <c r="JI83" s="9">
        <v>0</v>
      </c>
      <c r="JJ83" s="9">
        <v>12</v>
      </c>
      <c r="JK83" s="9">
        <v>32</v>
      </c>
      <c r="JL83" s="9">
        <v>9</v>
      </c>
      <c r="JM83" s="9">
        <v>2</v>
      </c>
      <c r="JN83" s="9">
        <v>0</v>
      </c>
      <c r="JO83" s="9">
        <v>41</v>
      </c>
      <c r="JP83" s="9">
        <v>0</v>
      </c>
      <c r="JQ83" s="9">
        <v>20</v>
      </c>
      <c r="JR83" s="9">
        <v>0</v>
      </c>
      <c r="JS83" s="9">
        <v>0</v>
      </c>
      <c r="JT83" s="9">
        <v>0</v>
      </c>
      <c r="JU83" s="9">
        <v>0</v>
      </c>
      <c r="JV83" s="9">
        <v>17</v>
      </c>
      <c r="JW83" s="9">
        <v>28</v>
      </c>
      <c r="JX83" s="9">
        <v>0</v>
      </c>
      <c r="JY83" s="9">
        <v>18</v>
      </c>
      <c r="JZ83" s="9">
        <v>25</v>
      </c>
      <c r="KA83" s="9">
        <v>32</v>
      </c>
      <c r="KB83" s="9">
        <v>0</v>
      </c>
      <c r="KC83" s="9">
        <v>0</v>
      </c>
      <c r="KD83" s="9">
        <v>14</v>
      </c>
      <c r="KE83" s="9">
        <v>0</v>
      </c>
      <c r="KF83" s="9">
        <v>0</v>
      </c>
      <c r="KG83" s="9">
        <v>0</v>
      </c>
      <c r="KH83" s="9">
        <v>26</v>
      </c>
      <c r="KI83" s="9">
        <v>30</v>
      </c>
      <c r="KJ83" s="9">
        <v>4</v>
      </c>
      <c r="KK83" s="9">
        <v>27</v>
      </c>
      <c r="KL83" s="9">
        <v>14</v>
      </c>
      <c r="KM83" s="9">
        <v>0</v>
      </c>
      <c r="KN83" s="9">
        <v>17</v>
      </c>
      <c r="KO83" s="9">
        <v>9</v>
      </c>
      <c r="KP83" s="9">
        <v>0</v>
      </c>
      <c r="KQ83" s="9">
        <v>83</v>
      </c>
      <c r="KR83" s="9">
        <v>11</v>
      </c>
      <c r="KS83" s="9">
        <v>7</v>
      </c>
      <c r="KT83" s="9">
        <v>50</v>
      </c>
      <c r="KU83" s="9">
        <v>1</v>
      </c>
      <c r="KV83" s="9">
        <v>10</v>
      </c>
      <c r="KW83" s="9"/>
      <c r="KX83" s="9">
        <v>0</v>
      </c>
      <c r="KY83" s="9">
        <v>0</v>
      </c>
      <c r="KZ83" s="9">
        <v>0</v>
      </c>
      <c r="LA83" s="9">
        <v>47</v>
      </c>
      <c r="LB83" s="9">
        <v>7</v>
      </c>
      <c r="LC83" s="9">
        <v>24</v>
      </c>
      <c r="LD83" s="9">
        <v>1</v>
      </c>
      <c r="LE83" s="9">
        <v>0</v>
      </c>
      <c r="LF83" s="9">
        <v>0</v>
      </c>
      <c r="LG83" s="9">
        <v>31</v>
      </c>
      <c r="LH83" s="9">
        <v>0</v>
      </c>
      <c r="LI83" s="9">
        <v>15</v>
      </c>
      <c r="LJ83" s="9">
        <v>33</v>
      </c>
      <c r="LK83" s="9">
        <v>0</v>
      </c>
      <c r="LL83" s="9">
        <v>0</v>
      </c>
      <c r="LM83" s="9">
        <v>0</v>
      </c>
      <c r="LN83" s="9">
        <v>6</v>
      </c>
      <c r="LO83" s="9">
        <v>3</v>
      </c>
      <c r="LP83" s="9">
        <v>0</v>
      </c>
      <c r="LR83" s="1">
        <f t="shared" si="33"/>
        <v>12.031746031746032</v>
      </c>
      <c r="LS83" s="1">
        <f t="shared" si="34"/>
        <v>2.0708109992358543</v>
      </c>
      <c r="LT83" s="3">
        <f t="shared" si="35"/>
        <v>0.984375</v>
      </c>
      <c r="LV83" s="12">
        <v>0.54166666666666663</v>
      </c>
      <c r="LW83" s="9"/>
      <c r="LX83" s="9">
        <v>64</v>
      </c>
      <c r="LY83" s="9"/>
      <c r="LZ83" s="9">
        <v>34</v>
      </c>
      <c r="MA83" s="9"/>
      <c r="MB83" s="9">
        <v>24</v>
      </c>
      <c r="MC83" s="9">
        <v>29</v>
      </c>
      <c r="MD83" s="9"/>
      <c r="ME83" s="9">
        <v>61</v>
      </c>
      <c r="MF83" s="9">
        <v>33</v>
      </c>
      <c r="MG83" s="9">
        <v>21</v>
      </c>
      <c r="MH83" s="9">
        <v>8</v>
      </c>
      <c r="MI83" s="9">
        <v>46</v>
      </c>
      <c r="MJ83" s="9">
        <v>32</v>
      </c>
      <c r="MK83" s="9">
        <v>28</v>
      </c>
      <c r="ML83" s="9">
        <v>33</v>
      </c>
      <c r="MM83" s="9">
        <v>19</v>
      </c>
      <c r="MN83" s="9"/>
      <c r="MO83" s="9">
        <v>4</v>
      </c>
      <c r="MP83" s="9">
        <v>49</v>
      </c>
      <c r="MQ83" s="9">
        <v>37</v>
      </c>
      <c r="MR83" s="9"/>
      <c r="MS83" s="9">
        <v>33</v>
      </c>
      <c r="MT83" s="9">
        <v>26</v>
      </c>
      <c r="MU83" s="9">
        <v>0</v>
      </c>
      <c r="MV83" s="9">
        <v>35</v>
      </c>
      <c r="MW83" s="9"/>
      <c r="MX83" s="9"/>
      <c r="MY83" s="9"/>
      <c r="MZ83" s="9">
        <v>28</v>
      </c>
      <c r="NA83" s="9">
        <v>27</v>
      </c>
      <c r="NB83" s="9">
        <v>10</v>
      </c>
      <c r="NC83" s="9">
        <v>5</v>
      </c>
      <c r="ND83" s="9"/>
      <c r="NE83" s="9"/>
      <c r="NF83" s="9">
        <v>45</v>
      </c>
      <c r="NG83" s="9">
        <v>8</v>
      </c>
      <c r="NH83" s="9">
        <v>66</v>
      </c>
      <c r="NI83" s="9">
        <v>39</v>
      </c>
      <c r="NJ83" s="9"/>
      <c r="NK83" s="9"/>
      <c r="NL83" s="9">
        <v>40</v>
      </c>
      <c r="NM83" s="9">
        <v>54</v>
      </c>
      <c r="NN83" s="9"/>
      <c r="NO83" s="9"/>
      <c r="NP83" s="9">
        <v>40</v>
      </c>
      <c r="NQ83" s="9">
        <v>37</v>
      </c>
      <c r="NR83" s="9"/>
      <c r="NS83" s="9"/>
      <c r="NU83" s="1">
        <f t="shared" si="36"/>
        <v>31.71875</v>
      </c>
      <c r="NV83" s="1">
        <f t="shared" si="37"/>
        <v>3.0168326075297647</v>
      </c>
      <c r="NW83" s="3">
        <f t="shared" si="38"/>
        <v>0.65306122448979587</v>
      </c>
    </row>
    <row r="84" spans="1:387" s="4" customFormat="1" x14ac:dyDescent="0.55000000000000004">
      <c r="A84" s="12">
        <v>0.5625</v>
      </c>
      <c r="B84" s="9">
        <v>10</v>
      </c>
      <c r="C84" s="9">
        <v>12</v>
      </c>
      <c r="D84" s="9">
        <v>1</v>
      </c>
      <c r="E84" s="9">
        <v>15</v>
      </c>
      <c r="F84" s="9">
        <v>4</v>
      </c>
      <c r="G84" s="9">
        <v>0</v>
      </c>
      <c r="H84" s="9">
        <v>1</v>
      </c>
      <c r="I84" s="9">
        <v>19</v>
      </c>
      <c r="J84" s="9">
        <v>6</v>
      </c>
      <c r="K84" s="9">
        <v>3</v>
      </c>
      <c r="L84" s="9">
        <v>0</v>
      </c>
      <c r="M84" s="9">
        <v>4</v>
      </c>
      <c r="N84" s="9">
        <v>14</v>
      </c>
      <c r="O84" s="9">
        <v>0</v>
      </c>
      <c r="P84" s="9">
        <v>0</v>
      </c>
      <c r="Q84" s="9">
        <v>6</v>
      </c>
      <c r="R84" s="9">
        <v>0</v>
      </c>
      <c r="S84" s="9">
        <v>31</v>
      </c>
      <c r="T84" s="9">
        <v>0</v>
      </c>
      <c r="U84" s="9">
        <v>2</v>
      </c>
      <c r="V84" s="9">
        <v>4</v>
      </c>
      <c r="W84" s="9">
        <v>2</v>
      </c>
      <c r="X84" s="9">
        <v>3</v>
      </c>
      <c r="Y84" s="9">
        <v>0</v>
      </c>
      <c r="Z84" s="9">
        <v>2</v>
      </c>
      <c r="AA84" s="9">
        <v>0</v>
      </c>
      <c r="AB84" s="9">
        <v>0</v>
      </c>
      <c r="AC84" s="9">
        <v>1</v>
      </c>
      <c r="AD84" s="9">
        <v>2</v>
      </c>
      <c r="AE84" s="9">
        <v>0</v>
      </c>
      <c r="AF84" s="9">
        <v>7</v>
      </c>
      <c r="AG84" s="9">
        <v>14</v>
      </c>
      <c r="AH84" s="9">
        <v>26</v>
      </c>
      <c r="AI84" s="9">
        <v>0</v>
      </c>
      <c r="AJ84" s="9">
        <v>3</v>
      </c>
      <c r="AK84" s="9">
        <v>0</v>
      </c>
      <c r="AL84" s="9">
        <v>5</v>
      </c>
      <c r="AM84" s="9">
        <v>0</v>
      </c>
      <c r="AN84" s="9">
        <v>1</v>
      </c>
      <c r="AO84" s="9">
        <v>15</v>
      </c>
      <c r="AP84" s="9">
        <v>1</v>
      </c>
      <c r="AQ84" s="9"/>
      <c r="AR84" s="9">
        <v>12</v>
      </c>
      <c r="AS84" s="9">
        <v>0</v>
      </c>
      <c r="AT84" s="9">
        <v>0</v>
      </c>
      <c r="AU84" s="9">
        <v>8</v>
      </c>
      <c r="AV84" s="9">
        <v>2</v>
      </c>
      <c r="AW84" s="9">
        <v>11</v>
      </c>
      <c r="AX84" s="9">
        <v>1</v>
      </c>
      <c r="AY84" s="9">
        <v>0</v>
      </c>
      <c r="AZ84" s="9">
        <v>0</v>
      </c>
      <c r="BA84" s="9">
        <v>0</v>
      </c>
      <c r="BB84" s="9">
        <v>0</v>
      </c>
      <c r="BC84" s="9">
        <v>5</v>
      </c>
      <c r="BD84" s="9">
        <v>3</v>
      </c>
      <c r="BE84" s="9">
        <v>24</v>
      </c>
      <c r="BF84" s="9">
        <v>0</v>
      </c>
      <c r="BG84" s="9">
        <v>0</v>
      </c>
      <c r="BH84" s="9">
        <v>4</v>
      </c>
      <c r="BJ84" s="1">
        <f t="shared" si="21"/>
        <v>4.8965517241379306</v>
      </c>
      <c r="BK84" s="1">
        <f t="shared" si="22"/>
        <v>0.93583936371786358</v>
      </c>
      <c r="BL84" s="3">
        <f t="shared" si="26"/>
        <v>0.98305084745762716</v>
      </c>
      <c r="BN84" s="12">
        <v>0.5625</v>
      </c>
      <c r="BO84" s="9">
        <v>11</v>
      </c>
      <c r="BP84" s="9">
        <v>0</v>
      </c>
      <c r="BQ84" s="9">
        <v>31</v>
      </c>
      <c r="BR84" s="9">
        <v>0</v>
      </c>
      <c r="BS84" s="9">
        <v>52</v>
      </c>
      <c r="BT84" s="9">
        <v>38</v>
      </c>
      <c r="BU84" s="9"/>
      <c r="BV84" s="9">
        <v>7</v>
      </c>
      <c r="BW84" s="9">
        <v>71</v>
      </c>
      <c r="BX84" s="9"/>
      <c r="BY84" s="9"/>
      <c r="BZ84" s="9">
        <v>6</v>
      </c>
      <c r="CA84" s="9"/>
      <c r="CB84" s="9"/>
      <c r="CC84" s="9">
        <v>0</v>
      </c>
      <c r="CD84" s="9">
        <v>0</v>
      </c>
      <c r="CE84" s="9"/>
      <c r="CF84" s="9">
        <v>25</v>
      </c>
      <c r="CG84" s="9">
        <v>0</v>
      </c>
      <c r="CH84" s="9">
        <v>27</v>
      </c>
      <c r="CI84" s="9"/>
      <c r="CJ84" s="9"/>
      <c r="CK84" s="9">
        <v>29</v>
      </c>
      <c r="CL84" s="9"/>
      <c r="CM84" s="9"/>
      <c r="CN84" s="9">
        <v>50</v>
      </c>
      <c r="CO84" s="9"/>
      <c r="CP84" s="9">
        <v>37</v>
      </c>
      <c r="CQ84" s="9">
        <v>57</v>
      </c>
      <c r="CR84" s="9">
        <v>11</v>
      </c>
      <c r="CS84" s="9">
        <v>26</v>
      </c>
      <c r="CT84" s="9">
        <v>20</v>
      </c>
      <c r="CU84" s="9">
        <v>20</v>
      </c>
      <c r="CV84" s="9">
        <v>14</v>
      </c>
      <c r="CW84" s="9">
        <v>0</v>
      </c>
      <c r="CX84" s="9">
        <v>42</v>
      </c>
      <c r="CY84" s="9">
        <v>34</v>
      </c>
      <c r="CZ84" s="9">
        <v>62</v>
      </c>
      <c r="DA84" s="9">
        <v>6</v>
      </c>
      <c r="DB84" s="9">
        <v>24</v>
      </c>
      <c r="DC84" s="9"/>
      <c r="DD84" s="9">
        <v>48</v>
      </c>
      <c r="DE84" s="9">
        <v>42</v>
      </c>
      <c r="DF84" s="9"/>
      <c r="DG84" s="9"/>
      <c r="DH84" s="9">
        <v>28</v>
      </c>
      <c r="DI84" s="9"/>
      <c r="DJ84" s="9">
        <v>12</v>
      </c>
      <c r="DK84" s="9">
        <v>31</v>
      </c>
      <c r="DL84" s="9">
        <v>27</v>
      </c>
      <c r="DM84" s="9">
        <v>5</v>
      </c>
      <c r="DN84" s="9">
        <v>0</v>
      </c>
      <c r="DO84" s="9">
        <v>24</v>
      </c>
      <c r="DP84" s="9">
        <v>10</v>
      </c>
      <c r="DQ84" s="9"/>
      <c r="DR84" s="9">
        <v>7</v>
      </c>
      <c r="DS84" s="9"/>
      <c r="DU84" s="1">
        <f t="shared" si="23"/>
        <v>23.35</v>
      </c>
      <c r="DV84" s="1">
        <f t="shared" si="24"/>
        <v>3.0450779957170226</v>
      </c>
      <c r="DW84" s="3">
        <f t="shared" si="25"/>
        <v>0.70175438596491224</v>
      </c>
      <c r="DY84" s="12">
        <v>0.5625</v>
      </c>
      <c r="DZ84" s="9">
        <v>0</v>
      </c>
      <c r="EA84" s="9">
        <v>0</v>
      </c>
      <c r="EB84" s="9">
        <v>0</v>
      </c>
      <c r="EC84" s="9">
        <v>21</v>
      </c>
      <c r="ED84" s="9">
        <v>0</v>
      </c>
      <c r="EE84" s="9">
        <v>7</v>
      </c>
      <c r="EF84" s="9">
        <v>28</v>
      </c>
      <c r="EG84" s="9">
        <v>4</v>
      </c>
      <c r="EH84" s="9">
        <v>0</v>
      </c>
      <c r="EI84" s="9">
        <v>10</v>
      </c>
      <c r="EJ84" s="9">
        <v>0</v>
      </c>
      <c r="EK84" s="9">
        <v>39</v>
      </c>
      <c r="EL84" s="9">
        <v>6</v>
      </c>
      <c r="EM84" s="9">
        <v>22</v>
      </c>
      <c r="EN84" s="9">
        <v>35</v>
      </c>
      <c r="EO84" s="9">
        <v>0</v>
      </c>
      <c r="EP84" s="9">
        <v>22</v>
      </c>
      <c r="EQ84" s="9">
        <v>48</v>
      </c>
      <c r="ER84" s="9">
        <v>0</v>
      </c>
      <c r="ES84" s="9">
        <v>3</v>
      </c>
      <c r="ET84" s="9">
        <v>10</v>
      </c>
      <c r="EU84" s="9">
        <v>0</v>
      </c>
      <c r="EV84" s="9">
        <v>0</v>
      </c>
      <c r="EW84" s="9">
        <v>0</v>
      </c>
      <c r="EX84" s="9">
        <v>5</v>
      </c>
      <c r="EY84" s="9">
        <v>39</v>
      </c>
      <c r="EZ84" s="9">
        <v>79</v>
      </c>
      <c r="FA84" s="9">
        <v>0</v>
      </c>
      <c r="FB84" s="9">
        <v>0</v>
      </c>
      <c r="FC84" s="9">
        <v>7</v>
      </c>
      <c r="FD84" s="9">
        <v>3</v>
      </c>
      <c r="FE84" s="9">
        <v>91</v>
      </c>
      <c r="FF84" s="9">
        <v>12</v>
      </c>
      <c r="FG84" s="9">
        <v>7</v>
      </c>
      <c r="FH84" s="9">
        <v>0</v>
      </c>
      <c r="FI84" s="9">
        <v>0</v>
      </c>
      <c r="FJ84" s="9">
        <v>0</v>
      </c>
      <c r="FK84" s="9">
        <v>0</v>
      </c>
      <c r="FL84" s="9">
        <v>44</v>
      </c>
      <c r="FM84" s="9">
        <v>0</v>
      </c>
      <c r="FN84" s="9">
        <v>21</v>
      </c>
      <c r="FO84" s="9">
        <v>0</v>
      </c>
      <c r="FP84" s="9">
        <v>0</v>
      </c>
      <c r="FQ84" s="9">
        <v>7</v>
      </c>
      <c r="FR84" s="9">
        <v>0</v>
      </c>
      <c r="FS84" s="9">
        <v>0</v>
      </c>
      <c r="FT84" s="9">
        <v>4</v>
      </c>
      <c r="FU84" s="9">
        <v>0</v>
      </c>
      <c r="FV84" s="9">
        <v>0</v>
      </c>
      <c r="FW84" s="9">
        <v>0</v>
      </c>
      <c r="FX84" s="9">
        <v>1</v>
      </c>
      <c r="FY84" s="9">
        <v>5</v>
      </c>
      <c r="FZ84" s="9">
        <v>0</v>
      </c>
      <c r="GA84" s="9">
        <v>0</v>
      </c>
      <c r="GB84" s="9">
        <v>0</v>
      </c>
      <c r="GC84" s="9">
        <v>0</v>
      </c>
      <c r="GD84" s="9">
        <v>0</v>
      </c>
      <c r="GE84" s="9">
        <v>5</v>
      </c>
      <c r="GF84" s="9">
        <v>0</v>
      </c>
      <c r="GG84" s="9">
        <v>0</v>
      </c>
      <c r="GH84" s="9">
        <v>35</v>
      </c>
      <c r="GI84" s="9">
        <v>0</v>
      </c>
      <c r="GJ84" s="9">
        <v>15</v>
      </c>
      <c r="GK84" s="9">
        <v>0</v>
      </c>
      <c r="GL84" s="9"/>
      <c r="GM84" s="1">
        <f t="shared" si="27"/>
        <v>9.921875</v>
      </c>
      <c r="GN84" s="1">
        <f t="shared" si="28"/>
        <v>2.3099706982418868</v>
      </c>
      <c r="GO84" s="3">
        <f t="shared" si="29"/>
        <v>1</v>
      </c>
      <c r="GQ84" s="12">
        <v>0.5625</v>
      </c>
      <c r="GR84" s="9">
        <v>0</v>
      </c>
      <c r="GS84" s="9">
        <v>44</v>
      </c>
      <c r="GT84" s="9">
        <v>8</v>
      </c>
      <c r="GU84" s="9">
        <v>43</v>
      </c>
      <c r="GV84" s="9"/>
      <c r="GW84" s="9"/>
      <c r="GX84" s="9">
        <v>53</v>
      </c>
      <c r="GY84" s="9">
        <v>72</v>
      </c>
      <c r="GZ84" s="9">
        <v>63</v>
      </c>
      <c r="HA84" s="9">
        <v>40</v>
      </c>
      <c r="HB84" s="9"/>
      <c r="HC84" s="9"/>
      <c r="HD84" s="9">
        <v>2</v>
      </c>
      <c r="HE84" s="9">
        <v>46</v>
      </c>
      <c r="HF84" s="9">
        <v>65</v>
      </c>
      <c r="HG84" s="9"/>
      <c r="HH84" s="9"/>
      <c r="HI84" s="9"/>
      <c r="HJ84" s="9">
        <v>64</v>
      </c>
      <c r="HK84" s="9">
        <v>10</v>
      </c>
      <c r="HL84" s="9">
        <v>44</v>
      </c>
      <c r="HM84" s="9">
        <v>47</v>
      </c>
      <c r="HN84" s="9">
        <v>57</v>
      </c>
      <c r="HO84" s="9"/>
      <c r="HP84" s="9">
        <v>58</v>
      </c>
      <c r="HQ84" s="9"/>
      <c r="HR84" s="9"/>
      <c r="HS84" s="9">
        <v>17</v>
      </c>
      <c r="HT84" s="9"/>
      <c r="HU84" s="9">
        <v>43</v>
      </c>
      <c r="HV84" s="9">
        <v>33</v>
      </c>
      <c r="HW84" s="9">
        <v>37</v>
      </c>
      <c r="HX84" s="9">
        <v>11</v>
      </c>
      <c r="HY84" s="9">
        <v>55</v>
      </c>
      <c r="HZ84" s="9"/>
      <c r="IA84" s="9"/>
      <c r="IB84" s="9"/>
      <c r="IC84" s="9">
        <v>23</v>
      </c>
      <c r="ID84" s="9"/>
      <c r="IE84" s="9"/>
      <c r="IF84" s="9"/>
      <c r="IG84" s="9"/>
      <c r="IH84" s="9">
        <v>11</v>
      </c>
      <c r="II84" s="9"/>
      <c r="IJ84" s="9">
        <v>20</v>
      </c>
      <c r="IK84" s="9">
        <v>50</v>
      </c>
      <c r="IL84" s="9">
        <v>1</v>
      </c>
      <c r="IM84" s="9">
        <v>43</v>
      </c>
      <c r="IN84" s="9">
        <v>8</v>
      </c>
      <c r="IO84" s="9">
        <v>28</v>
      </c>
      <c r="IP84" s="9"/>
      <c r="IQ84" s="9"/>
      <c r="IR84" s="9">
        <v>49</v>
      </c>
      <c r="IS84" s="9">
        <v>18</v>
      </c>
      <c r="IT84" s="9">
        <v>21</v>
      </c>
      <c r="IU84" s="9"/>
      <c r="IV84" s="9"/>
      <c r="IW84" s="9"/>
      <c r="IX84" s="9"/>
      <c r="IZ84" s="1">
        <f t="shared" si="30"/>
        <v>34.823529411764703</v>
      </c>
      <c r="JA84" s="1">
        <f t="shared" si="31"/>
        <v>3.6115951582191737</v>
      </c>
      <c r="JB84" s="3">
        <f t="shared" si="32"/>
        <v>0.57627118644067798</v>
      </c>
      <c r="JD84" s="12">
        <v>0.5625</v>
      </c>
      <c r="JE84" s="9">
        <v>0</v>
      </c>
      <c r="JF84" s="9">
        <v>18</v>
      </c>
      <c r="JG84" s="9">
        <v>58</v>
      </c>
      <c r="JH84" s="9">
        <v>3</v>
      </c>
      <c r="JI84" s="9">
        <v>0</v>
      </c>
      <c r="JJ84" s="9">
        <v>24</v>
      </c>
      <c r="JK84" s="9">
        <v>3</v>
      </c>
      <c r="JL84" s="9">
        <v>47</v>
      </c>
      <c r="JM84" s="9">
        <v>1</v>
      </c>
      <c r="JN84" s="9">
        <v>0</v>
      </c>
      <c r="JO84" s="9">
        <v>0</v>
      </c>
      <c r="JP84" s="9">
        <v>0</v>
      </c>
      <c r="JQ84" s="9">
        <v>12</v>
      </c>
      <c r="JR84" s="9">
        <v>0</v>
      </c>
      <c r="JS84" s="9">
        <v>0</v>
      </c>
      <c r="JT84" s="9">
        <v>0</v>
      </c>
      <c r="JU84" s="9">
        <v>12</v>
      </c>
      <c r="JV84" s="9">
        <v>18</v>
      </c>
      <c r="JW84" s="9">
        <v>47</v>
      </c>
      <c r="JX84" s="9">
        <v>39</v>
      </c>
      <c r="JY84" s="9">
        <v>29</v>
      </c>
      <c r="JZ84" s="9">
        <v>10</v>
      </c>
      <c r="KA84" s="9">
        <v>17</v>
      </c>
      <c r="KB84" s="9">
        <v>2</v>
      </c>
      <c r="KC84" s="9">
        <v>0</v>
      </c>
      <c r="KD84" s="9">
        <v>31</v>
      </c>
      <c r="KE84" s="9">
        <v>0</v>
      </c>
      <c r="KF84" s="9">
        <v>0</v>
      </c>
      <c r="KG84" s="9">
        <v>2</v>
      </c>
      <c r="KH84" s="9">
        <v>54</v>
      </c>
      <c r="KI84" s="9">
        <v>9</v>
      </c>
      <c r="KJ84" s="9">
        <v>8</v>
      </c>
      <c r="KK84" s="9">
        <v>18</v>
      </c>
      <c r="KL84" s="9">
        <v>7</v>
      </c>
      <c r="KM84" s="9">
        <v>8</v>
      </c>
      <c r="KN84" s="9">
        <v>15</v>
      </c>
      <c r="KO84" s="9">
        <v>33</v>
      </c>
      <c r="KP84" s="9">
        <v>18</v>
      </c>
      <c r="KQ84" s="9">
        <v>39</v>
      </c>
      <c r="KR84" s="9">
        <v>6</v>
      </c>
      <c r="KS84" s="9">
        <v>11</v>
      </c>
      <c r="KT84" s="9">
        <v>5</v>
      </c>
      <c r="KU84" s="9">
        <v>9</v>
      </c>
      <c r="KV84" s="9">
        <v>18</v>
      </c>
      <c r="KW84" s="9"/>
      <c r="KX84" s="9">
        <v>4</v>
      </c>
      <c r="KY84" s="9">
        <v>24</v>
      </c>
      <c r="KZ84" s="9">
        <v>33</v>
      </c>
      <c r="LA84" s="9">
        <v>2</v>
      </c>
      <c r="LB84" s="9">
        <v>1</v>
      </c>
      <c r="LC84" s="9">
        <v>18</v>
      </c>
      <c r="LD84" s="9">
        <v>28</v>
      </c>
      <c r="LE84" s="9">
        <v>17</v>
      </c>
      <c r="LF84" s="9">
        <v>0</v>
      </c>
      <c r="LG84" s="9">
        <v>24</v>
      </c>
      <c r="LH84" s="9">
        <v>0</v>
      </c>
      <c r="LI84" s="9">
        <v>47</v>
      </c>
      <c r="LJ84" s="9">
        <v>25</v>
      </c>
      <c r="LK84" s="9">
        <v>10</v>
      </c>
      <c r="LL84" s="9">
        <v>4</v>
      </c>
      <c r="LM84" s="9">
        <v>0</v>
      </c>
      <c r="LN84" s="9">
        <v>0</v>
      </c>
      <c r="LO84" s="9">
        <v>22</v>
      </c>
      <c r="LP84" s="9">
        <v>0</v>
      </c>
      <c r="LR84" s="1">
        <f t="shared" si="33"/>
        <v>14.126984126984127</v>
      </c>
      <c r="LS84" s="1">
        <f t="shared" si="34"/>
        <v>1.9463479611345522</v>
      </c>
      <c r="LT84" s="3">
        <f t="shared" si="35"/>
        <v>0.984375</v>
      </c>
      <c r="LV84" s="12">
        <v>0.5625</v>
      </c>
      <c r="LW84" s="9"/>
      <c r="LX84" s="9">
        <v>89</v>
      </c>
      <c r="LY84" s="9"/>
      <c r="LZ84" s="9">
        <v>40</v>
      </c>
      <c r="MA84" s="9"/>
      <c r="MB84" s="9">
        <v>8</v>
      </c>
      <c r="MC84" s="9">
        <v>26</v>
      </c>
      <c r="MD84" s="9"/>
      <c r="ME84" s="9">
        <v>74</v>
      </c>
      <c r="MF84" s="9">
        <v>49</v>
      </c>
      <c r="MG84" s="9">
        <v>21</v>
      </c>
      <c r="MH84" s="9">
        <v>5</v>
      </c>
      <c r="MI84" s="9">
        <v>35</v>
      </c>
      <c r="MJ84" s="9">
        <v>37</v>
      </c>
      <c r="MK84" s="9">
        <v>48</v>
      </c>
      <c r="ML84" s="9">
        <v>24</v>
      </c>
      <c r="MM84" s="9">
        <v>20</v>
      </c>
      <c r="MN84" s="9"/>
      <c r="MO84" s="9">
        <v>0</v>
      </c>
      <c r="MP84" s="9">
        <v>62</v>
      </c>
      <c r="MQ84" s="9">
        <v>42</v>
      </c>
      <c r="MR84" s="9"/>
      <c r="MS84" s="9">
        <v>24</v>
      </c>
      <c r="MT84" s="9">
        <v>7</v>
      </c>
      <c r="MU84" s="9">
        <v>0</v>
      </c>
      <c r="MV84" s="9">
        <v>9</v>
      </c>
      <c r="MW84" s="9"/>
      <c r="MX84" s="9"/>
      <c r="MY84" s="9"/>
      <c r="MZ84" s="9">
        <v>20</v>
      </c>
      <c r="NA84" s="9">
        <v>29</v>
      </c>
      <c r="NB84" s="9">
        <v>10</v>
      </c>
      <c r="NC84" s="9">
        <v>0</v>
      </c>
      <c r="ND84" s="9"/>
      <c r="NE84" s="9"/>
      <c r="NF84" s="9">
        <v>52</v>
      </c>
      <c r="NG84" s="9">
        <v>0</v>
      </c>
      <c r="NH84" s="9">
        <v>50</v>
      </c>
      <c r="NI84" s="9">
        <v>44</v>
      </c>
      <c r="NJ84" s="9"/>
      <c r="NK84" s="9"/>
      <c r="NL84" s="9">
        <v>50</v>
      </c>
      <c r="NM84" s="9">
        <v>41</v>
      </c>
      <c r="NN84" s="9"/>
      <c r="NO84" s="9"/>
      <c r="NP84" s="9">
        <v>29</v>
      </c>
      <c r="NQ84" s="9">
        <v>43</v>
      </c>
      <c r="NR84" s="9"/>
      <c r="NS84" s="9"/>
      <c r="NU84" s="1">
        <f t="shared" si="36"/>
        <v>30.875</v>
      </c>
      <c r="NV84" s="1">
        <f t="shared" si="37"/>
        <v>3.9705950435671471</v>
      </c>
      <c r="NW84" s="3">
        <f t="shared" si="38"/>
        <v>0.65306122448979587</v>
      </c>
    </row>
    <row r="85" spans="1:387" s="4" customFormat="1" x14ac:dyDescent="0.55000000000000004">
      <c r="A85" s="12">
        <v>0.58333333333333337</v>
      </c>
      <c r="B85" s="9">
        <v>1</v>
      </c>
      <c r="C85" s="9">
        <v>20</v>
      </c>
      <c r="D85" s="9">
        <v>1</v>
      </c>
      <c r="E85" s="9">
        <v>6</v>
      </c>
      <c r="F85" s="9">
        <v>11</v>
      </c>
      <c r="G85" s="9">
        <v>0</v>
      </c>
      <c r="H85" s="9">
        <v>0</v>
      </c>
      <c r="I85" s="9">
        <v>15</v>
      </c>
      <c r="J85" s="9">
        <v>13</v>
      </c>
      <c r="K85" s="9">
        <v>0</v>
      </c>
      <c r="L85" s="9">
        <v>1</v>
      </c>
      <c r="M85" s="9">
        <v>2</v>
      </c>
      <c r="N85" s="9">
        <v>21</v>
      </c>
      <c r="O85" s="9">
        <v>0</v>
      </c>
      <c r="P85" s="9">
        <v>0</v>
      </c>
      <c r="Q85" s="9">
        <v>0</v>
      </c>
      <c r="R85" s="9">
        <v>0</v>
      </c>
      <c r="S85" s="9">
        <v>2</v>
      </c>
      <c r="T85" s="9">
        <v>0</v>
      </c>
      <c r="U85" s="9">
        <v>20</v>
      </c>
      <c r="V85" s="9">
        <v>5</v>
      </c>
      <c r="W85" s="9">
        <v>0</v>
      </c>
      <c r="X85" s="9">
        <v>0</v>
      </c>
      <c r="Y85" s="9">
        <v>2</v>
      </c>
      <c r="Z85" s="9">
        <v>0</v>
      </c>
      <c r="AA85" s="9">
        <v>0</v>
      </c>
      <c r="AB85" s="9">
        <v>0</v>
      </c>
      <c r="AC85" s="9">
        <v>5</v>
      </c>
      <c r="AD85" s="9">
        <v>5</v>
      </c>
      <c r="AE85" s="9">
        <v>1</v>
      </c>
      <c r="AF85" s="9">
        <v>4</v>
      </c>
      <c r="AG85" s="9">
        <v>9</v>
      </c>
      <c r="AH85" s="9">
        <v>6</v>
      </c>
      <c r="AI85" s="9">
        <v>10</v>
      </c>
      <c r="AJ85" s="9">
        <v>7</v>
      </c>
      <c r="AK85" s="9">
        <v>5</v>
      </c>
      <c r="AL85" s="9">
        <v>0</v>
      </c>
      <c r="AM85" s="9">
        <v>0</v>
      </c>
      <c r="AN85" s="9">
        <v>2</v>
      </c>
      <c r="AO85" s="9">
        <v>6</v>
      </c>
      <c r="AP85" s="9">
        <v>2</v>
      </c>
      <c r="AQ85" s="9"/>
      <c r="AR85" s="9">
        <v>6</v>
      </c>
      <c r="AS85" s="9">
        <v>0</v>
      </c>
      <c r="AT85" s="9">
        <v>0</v>
      </c>
      <c r="AU85" s="9">
        <v>0</v>
      </c>
      <c r="AV85" s="9">
        <v>4</v>
      </c>
      <c r="AW85" s="9">
        <v>17</v>
      </c>
      <c r="AX85" s="9">
        <v>0</v>
      </c>
      <c r="AY85" s="9">
        <v>0</v>
      </c>
      <c r="AZ85" s="9">
        <v>5</v>
      </c>
      <c r="BA85" s="9">
        <v>9</v>
      </c>
      <c r="BB85" s="9">
        <v>0</v>
      </c>
      <c r="BC85" s="9">
        <v>0</v>
      </c>
      <c r="BD85" s="9">
        <v>0</v>
      </c>
      <c r="BE85" s="9">
        <v>3</v>
      </c>
      <c r="BF85" s="9">
        <v>0</v>
      </c>
      <c r="BG85" s="9">
        <v>0</v>
      </c>
      <c r="BH85" s="9">
        <v>0</v>
      </c>
      <c r="BJ85" s="1">
        <f t="shared" si="21"/>
        <v>3.896551724137931</v>
      </c>
      <c r="BK85" s="1">
        <f t="shared" si="22"/>
        <v>0.73979839603162845</v>
      </c>
      <c r="BL85" s="3">
        <f t="shared" si="26"/>
        <v>0.98305084745762716</v>
      </c>
      <c r="BN85" s="12">
        <v>0.58333333333333337</v>
      </c>
      <c r="BO85" s="9">
        <v>6</v>
      </c>
      <c r="BP85" s="9">
        <v>33</v>
      </c>
      <c r="BQ85" s="9">
        <v>40</v>
      </c>
      <c r="BR85" s="9">
        <v>0</v>
      </c>
      <c r="BS85" s="9">
        <v>52</v>
      </c>
      <c r="BT85" s="9">
        <v>63</v>
      </c>
      <c r="BU85" s="9"/>
      <c r="BV85" s="9">
        <v>1</v>
      </c>
      <c r="BW85" s="9">
        <v>43</v>
      </c>
      <c r="BX85" s="9"/>
      <c r="BY85" s="9"/>
      <c r="BZ85" s="9">
        <v>4</v>
      </c>
      <c r="CA85" s="9"/>
      <c r="CB85" s="9"/>
      <c r="CC85" s="9">
        <v>0</v>
      </c>
      <c r="CD85" s="9">
        <v>0</v>
      </c>
      <c r="CE85" s="9"/>
      <c r="CF85" s="9">
        <v>8</v>
      </c>
      <c r="CG85" s="9">
        <v>1</v>
      </c>
      <c r="CH85" s="9">
        <v>13</v>
      </c>
      <c r="CI85" s="9"/>
      <c r="CJ85" s="9"/>
      <c r="CK85" s="9">
        <v>36</v>
      </c>
      <c r="CL85" s="9"/>
      <c r="CM85" s="9"/>
      <c r="CN85" s="9">
        <v>56</v>
      </c>
      <c r="CO85" s="9"/>
      <c r="CP85" s="9">
        <v>69</v>
      </c>
      <c r="CQ85" s="9">
        <v>39</v>
      </c>
      <c r="CR85" s="9">
        <v>6</v>
      </c>
      <c r="CS85" s="9">
        <v>7</v>
      </c>
      <c r="CT85" s="9">
        <v>13</v>
      </c>
      <c r="CU85" s="9">
        <v>21</v>
      </c>
      <c r="CV85" s="9">
        <v>44</v>
      </c>
      <c r="CW85" s="9">
        <v>0</v>
      </c>
      <c r="CX85" s="9">
        <v>34</v>
      </c>
      <c r="CY85" s="9">
        <v>13</v>
      </c>
      <c r="CZ85" s="9">
        <v>32</v>
      </c>
      <c r="DA85" s="9">
        <v>3</v>
      </c>
      <c r="DB85" s="9">
        <v>25</v>
      </c>
      <c r="DC85" s="9"/>
      <c r="DD85" s="9">
        <v>46</v>
      </c>
      <c r="DE85" s="9">
        <v>17</v>
      </c>
      <c r="DF85" s="9"/>
      <c r="DG85" s="9"/>
      <c r="DH85" s="9">
        <v>20</v>
      </c>
      <c r="DI85" s="9"/>
      <c r="DJ85" s="9">
        <v>23</v>
      </c>
      <c r="DK85" s="9">
        <v>32</v>
      </c>
      <c r="DL85" s="9">
        <v>32</v>
      </c>
      <c r="DM85" s="9">
        <v>9</v>
      </c>
      <c r="DN85" s="9">
        <v>0</v>
      </c>
      <c r="DO85" s="9">
        <v>20</v>
      </c>
      <c r="DP85" s="9">
        <v>6</v>
      </c>
      <c r="DQ85" s="9"/>
      <c r="DR85" s="9">
        <v>6</v>
      </c>
      <c r="DS85" s="9"/>
      <c r="DU85" s="1">
        <f t="shared" si="23"/>
        <v>21.824999999999999</v>
      </c>
      <c r="DV85" s="1">
        <f t="shared" si="24"/>
        <v>3.070514760986486</v>
      </c>
      <c r="DW85" s="3">
        <f t="shared" si="25"/>
        <v>0.70175438596491224</v>
      </c>
      <c r="DY85" s="12">
        <v>0.58333333333333337</v>
      </c>
      <c r="DZ85" s="9">
        <v>0</v>
      </c>
      <c r="EA85" s="9">
        <v>0</v>
      </c>
      <c r="EB85" s="9">
        <v>0</v>
      </c>
      <c r="EC85" s="9">
        <v>10</v>
      </c>
      <c r="ED85" s="9">
        <v>0</v>
      </c>
      <c r="EE85" s="9">
        <v>3</v>
      </c>
      <c r="EF85" s="9">
        <v>22</v>
      </c>
      <c r="EG85" s="9">
        <v>1</v>
      </c>
      <c r="EH85" s="9">
        <v>0</v>
      </c>
      <c r="EI85" s="9">
        <v>0</v>
      </c>
      <c r="EJ85" s="9">
        <v>0</v>
      </c>
      <c r="EK85" s="9">
        <v>0</v>
      </c>
      <c r="EL85" s="9">
        <v>1</v>
      </c>
      <c r="EM85" s="9">
        <v>10</v>
      </c>
      <c r="EN85" s="9">
        <v>31</v>
      </c>
      <c r="EO85" s="9">
        <v>0</v>
      </c>
      <c r="EP85" s="9">
        <v>0</v>
      </c>
      <c r="EQ85" s="9">
        <v>33</v>
      </c>
      <c r="ER85" s="9">
        <v>3</v>
      </c>
      <c r="ES85" s="9">
        <v>0</v>
      </c>
      <c r="ET85" s="9">
        <v>11</v>
      </c>
      <c r="EU85" s="9">
        <v>0</v>
      </c>
      <c r="EV85" s="9">
        <v>0</v>
      </c>
      <c r="EW85" s="9">
        <v>1</v>
      </c>
      <c r="EX85" s="9">
        <v>3</v>
      </c>
      <c r="EY85" s="9">
        <v>18</v>
      </c>
      <c r="EZ85" s="9">
        <v>6</v>
      </c>
      <c r="FA85" s="9">
        <v>0</v>
      </c>
      <c r="FB85" s="9">
        <v>1</v>
      </c>
      <c r="FC85" s="9">
        <v>0</v>
      </c>
      <c r="FD85" s="9">
        <v>0</v>
      </c>
      <c r="FE85" s="9">
        <v>74</v>
      </c>
      <c r="FF85" s="9">
        <v>0</v>
      </c>
      <c r="FG85" s="9">
        <v>0</v>
      </c>
      <c r="FH85" s="9">
        <v>0</v>
      </c>
      <c r="FI85" s="9">
        <v>0</v>
      </c>
      <c r="FJ85" s="9">
        <v>0</v>
      </c>
      <c r="FK85" s="9">
        <v>0</v>
      </c>
      <c r="FL85" s="9">
        <v>18</v>
      </c>
      <c r="FM85" s="9">
        <v>1</v>
      </c>
      <c r="FN85" s="9">
        <v>45</v>
      </c>
      <c r="FO85" s="9">
        <v>0</v>
      </c>
      <c r="FP85" s="9">
        <v>0</v>
      </c>
      <c r="FQ85" s="9">
        <v>1</v>
      </c>
      <c r="FR85" s="9">
        <v>0</v>
      </c>
      <c r="FS85" s="9">
        <v>0</v>
      </c>
      <c r="FT85" s="9">
        <v>0</v>
      </c>
      <c r="FU85" s="9">
        <v>12</v>
      </c>
      <c r="FV85" s="9">
        <v>0</v>
      </c>
      <c r="FW85" s="9">
        <v>0</v>
      </c>
      <c r="FX85" s="9">
        <v>0</v>
      </c>
      <c r="FY85" s="9">
        <v>0</v>
      </c>
      <c r="FZ85" s="9">
        <v>21</v>
      </c>
      <c r="GA85" s="9">
        <v>0</v>
      </c>
      <c r="GB85" s="9">
        <v>0</v>
      </c>
      <c r="GC85" s="9">
        <v>0</v>
      </c>
      <c r="GD85" s="9">
        <v>0</v>
      </c>
      <c r="GE85" s="9">
        <v>0</v>
      </c>
      <c r="GF85" s="9">
        <v>0</v>
      </c>
      <c r="GG85" s="9">
        <v>0</v>
      </c>
      <c r="GH85" s="9">
        <v>0</v>
      </c>
      <c r="GI85" s="9">
        <v>0</v>
      </c>
      <c r="GJ85" s="9">
        <v>46</v>
      </c>
      <c r="GK85" s="9">
        <v>0</v>
      </c>
      <c r="GL85" s="9"/>
      <c r="GM85" s="1">
        <f t="shared" si="27"/>
        <v>5.8125</v>
      </c>
      <c r="GN85" s="1">
        <f t="shared" si="28"/>
        <v>1.6970263149085414</v>
      </c>
      <c r="GO85" s="3">
        <f t="shared" si="29"/>
        <v>1</v>
      </c>
      <c r="GQ85" s="12">
        <v>0.58333333333333337</v>
      </c>
      <c r="GR85" s="9">
        <v>0</v>
      </c>
      <c r="GS85" s="9">
        <v>40</v>
      </c>
      <c r="GT85" s="9">
        <v>14</v>
      </c>
      <c r="GU85" s="9">
        <v>59</v>
      </c>
      <c r="GV85" s="9"/>
      <c r="GW85" s="9"/>
      <c r="GX85" s="9">
        <v>75</v>
      </c>
      <c r="GY85" s="9">
        <v>62</v>
      </c>
      <c r="GZ85" s="9">
        <v>52</v>
      </c>
      <c r="HA85" s="9">
        <v>48</v>
      </c>
      <c r="HB85" s="9"/>
      <c r="HC85" s="9"/>
      <c r="HD85" s="9">
        <v>0</v>
      </c>
      <c r="HE85" s="9">
        <v>29</v>
      </c>
      <c r="HF85" s="9">
        <v>66</v>
      </c>
      <c r="HG85" s="9"/>
      <c r="HH85" s="9"/>
      <c r="HI85" s="9"/>
      <c r="HJ85" s="9">
        <v>60</v>
      </c>
      <c r="HK85" s="9">
        <v>5</v>
      </c>
      <c r="HL85" s="9">
        <v>53</v>
      </c>
      <c r="HM85" s="9">
        <v>38</v>
      </c>
      <c r="HN85" s="9">
        <v>57</v>
      </c>
      <c r="HO85" s="9"/>
      <c r="HP85" s="9">
        <v>67</v>
      </c>
      <c r="HQ85" s="9"/>
      <c r="HR85" s="9"/>
      <c r="HS85" s="9">
        <v>7</v>
      </c>
      <c r="HT85" s="9"/>
      <c r="HU85" s="9">
        <v>32</v>
      </c>
      <c r="HV85" s="9">
        <v>38</v>
      </c>
      <c r="HW85" s="9">
        <v>25</v>
      </c>
      <c r="HX85" s="9">
        <v>0</v>
      </c>
      <c r="HY85" s="9">
        <v>67</v>
      </c>
      <c r="HZ85" s="9"/>
      <c r="IA85" s="9"/>
      <c r="IB85" s="9"/>
      <c r="IC85" s="9">
        <v>19</v>
      </c>
      <c r="ID85" s="9"/>
      <c r="IE85" s="9"/>
      <c r="IF85" s="9"/>
      <c r="IG85" s="9"/>
      <c r="IH85" s="9">
        <v>1</v>
      </c>
      <c r="II85" s="9"/>
      <c r="IJ85" s="9">
        <v>44</v>
      </c>
      <c r="IK85" s="9">
        <v>81</v>
      </c>
      <c r="IL85" s="9">
        <v>0</v>
      </c>
      <c r="IM85" s="9">
        <v>27</v>
      </c>
      <c r="IN85" s="9">
        <v>26</v>
      </c>
      <c r="IO85" s="9">
        <v>52</v>
      </c>
      <c r="IP85" s="9"/>
      <c r="IQ85" s="9"/>
      <c r="IR85" s="9">
        <v>38</v>
      </c>
      <c r="IS85" s="9">
        <v>13</v>
      </c>
      <c r="IT85" s="9">
        <v>10</v>
      </c>
      <c r="IU85" s="9"/>
      <c r="IV85" s="9"/>
      <c r="IW85" s="9"/>
      <c r="IX85" s="9"/>
      <c r="IZ85" s="1">
        <f t="shared" si="30"/>
        <v>35.441176470588232</v>
      </c>
      <c r="JA85" s="1">
        <f t="shared" si="31"/>
        <v>4.2401592427279056</v>
      </c>
      <c r="JB85" s="3">
        <f t="shared" si="32"/>
        <v>0.57627118644067798</v>
      </c>
      <c r="JD85" s="12">
        <v>0.58333333333333337</v>
      </c>
      <c r="JE85" s="9">
        <v>0</v>
      </c>
      <c r="JF85" s="9">
        <v>11</v>
      </c>
      <c r="JG85" s="9">
        <v>15</v>
      </c>
      <c r="JH85" s="9">
        <v>0</v>
      </c>
      <c r="JI85" s="9">
        <v>0</v>
      </c>
      <c r="JJ85" s="9">
        <v>6</v>
      </c>
      <c r="JK85" s="9">
        <v>3</v>
      </c>
      <c r="JL85" s="9">
        <v>16</v>
      </c>
      <c r="JM85" s="9">
        <v>2</v>
      </c>
      <c r="JN85" s="9">
        <v>7</v>
      </c>
      <c r="JO85" s="9">
        <v>44</v>
      </c>
      <c r="JP85" s="9">
        <v>0</v>
      </c>
      <c r="JQ85" s="9">
        <v>39</v>
      </c>
      <c r="JR85" s="9">
        <v>3</v>
      </c>
      <c r="JS85" s="9">
        <v>0</v>
      </c>
      <c r="JT85" s="9">
        <v>0</v>
      </c>
      <c r="JU85" s="9">
        <v>6</v>
      </c>
      <c r="JV85" s="9">
        <v>0</v>
      </c>
      <c r="JW85" s="9">
        <v>55</v>
      </c>
      <c r="JX85" s="9">
        <v>5</v>
      </c>
      <c r="JY85" s="9">
        <v>24</v>
      </c>
      <c r="JZ85" s="9">
        <v>2</v>
      </c>
      <c r="KA85" s="9">
        <v>13</v>
      </c>
      <c r="KB85" s="9">
        <v>32</v>
      </c>
      <c r="KC85" s="9">
        <v>0</v>
      </c>
      <c r="KD85" s="9">
        <v>10</v>
      </c>
      <c r="KE85" s="9">
        <v>0</v>
      </c>
      <c r="KF85" s="9">
        <v>0</v>
      </c>
      <c r="KG85" s="9">
        <v>35</v>
      </c>
      <c r="KH85" s="9">
        <v>17</v>
      </c>
      <c r="KI85" s="9">
        <v>26</v>
      </c>
      <c r="KJ85" s="9">
        <v>39</v>
      </c>
      <c r="KK85" s="9">
        <v>40</v>
      </c>
      <c r="KL85" s="9">
        <v>0</v>
      </c>
      <c r="KM85" s="9">
        <v>14</v>
      </c>
      <c r="KN85" s="9">
        <v>16</v>
      </c>
      <c r="KO85" s="9">
        <v>32</v>
      </c>
      <c r="KP85" s="9">
        <v>5</v>
      </c>
      <c r="KQ85" s="9">
        <v>28</v>
      </c>
      <c r="KR85" s="9">
        <v>7</v>
      </c>
      <c r="KS85" s="9">
        <v>22</v>
      </c>
      <c r="KT85" s="9">
        <v>17</v>
      </c>
      <c r="KU85" s="9">
        <v>0</v>
      </c>
      <c r="KV85" s="9">
        <v>2</v>
      </c>
      <c r="KW85" s="9"/>
      <c r="KX85" s="9">
        <v>28</v>
      </c>
      <c r="KY85" s="9">
        <v>10</v>
      </c>
      <c r="KZ85" s="9">
        <v>31</v>
      </c>
      <c r="LA85" s="9">
        <v>14</v>
      </c>
      <c r="LB85" s="9">
        <v>22</v>
      </c>
      <c r="LC85" s="9">
        <v>34</v>
      </c>
      <c r="LD85" s="9">
        <v>0</v>
      </c>
      <c r="LE85" s="9">
        <v>0</v>
      </c>
      <c r="LF85" s="9">
        <v>13</v>
      </c>
      <c r="LG85" s="9">
        <v>0</v>
      </c>
      <c r="LH85" s="9">
        <v>0</v>
      </c>
      <c r="LI85" s="9">
        <v>27</v>
      </c>
      <c r="LJ85" s="9">
        <v>47</v>
      </c>
      <c r="LK85" s="9">
        <v>0</v>
      </c>
      <c r="LL85" s="9">
        <v>16</v>
      </c>
      <c r="LM85" s="9">
        <v>0</v>
      </c>
      <c r="LN85" s="9">
        <v>26</v>
      </c>
      <c r="LO85" s="9">
        <v>6</v>
      </c>
      <c r="LP85" s="9">
        <v>0</v>
      </c>
      <c r="LR85" s="1">
        <f t="shared" si="33"/>
        <v>13.761904761904763</v>
      </c>
      <c r="LS85" s="1">
        <f t="shared" si="34"/>
        <v>1.8502175022935234</v>
      </c>
      <c r="LT85" s="3">
        <f t="shared" si="35"/>
        <v>0.984375</v>
      </c>
      <c r="LV85" s="12">
        <v>0.58333333333333337</v>
      </c>
      <c r="LW85" s="9"/>
      <c r="LX85" s="9">
        <v>45</v>
      </c>
      <c r="LY85" s="9"/>
      <c r="LZ85" s="9">
        <v>67</v>
      </c>
      <c r="MA85" s="9"/>
      <c r="MB85" s="9">
        <v>0</v>
      </c>
      <c r="MC85" s="9">
        <v>28</v>
      </c>
      <c r="MD85" s="9"/>
      <c r="ME85" s="9">
        <v>43</v>
      </c>
      <c r="MF85" s="9">
        <v>38</v>
      </c>
      <c r="MG85" s="9">
        <v>19</v>
      </c>
      <c r="MH85" s="9">
        <v>2</v>
      </c>
      <c r="MI85" s="9">
        <v>34</v>
      </c>
      <c r="MJ85" s="9">
        <v>9</v>
      </c>
      <c r="MK85" s="9">
        <v>49</v>
      </c>
      <c r="ML85" s="9">
        <v>23</v>
      </c>
      <c r="MM85" s="9">
        <v>18</v>
      </c>
      <c r="MN85" s="9"/>
      <c r="MO85" s="9">
        <v>5</v>
      </c>
      <c r="MP85" s="9">
        <v>24</v>
      </c>
      <c r="MQ85" s="9">
        <v>36</v>
      </c>
      <c r="MR85" s="9"/>
      <c r="MS85" s="9">
        <v>5</v>
      </c>
      <c r="MT85" s="9">
        <v>9</v>
      </c>
      <c r="MU85" s="9">
        <v>2</v>
      </c>
      <c r="MV85" s="9">
        <v>24</v>
      </c>
      <c r="MW85" s="9"/>
      <c r="MX85" s="9"/>
      <c r="MY85" s="9"/>
      <c r="MZ85" s="9">
        <v>13</v>
      </c>
      <c r="NA85" s="9">
        <v>35</v>
      </c>
      <c r="NB85" s="9">
        <v>0</v>
      </c>
      <c r="NC85" s="9">
        <v>2</v>
      </c>
      <c r="ND85" s="9"/>
      <c r="NE85" s="9"/>
      <c r="NF85" s="9">
        <v>61</v>
      </c>
      <c r="NG85" s="9">
        <v>6</v>
      </c>
      <c r="NH85" s="9">
        <v>58</v>
      </c>
      <c r="NI85" s="9">
        <v>51</v>
      </c>
      <c r="NJ85" s="9"/>
      <c r="NK85" s="9"/>
      <c r="NL85" s="9">
        <v>40</v>
      </c>
      <c r="NM85" s="9">
        <v>25</v>
      </c>
      <c r="NN85" s="9"/>
      <c r="NO85" s="9"/>
      <c r="NP85" s="9">
        <v>49</v>
      </c>
      <c r="NQ85" s="9">
        <v>33</v>
      </c>
      <c r="NR85" s="9"/>
      <c r="NS85" s="9"/>
      <c r="NU85" s="1">
        <f t="shared" si="36"/>
        <v>26.65625</v>
      </c>
      <c r="NV85" s="1">
        <f t="shared" si="37"/>
        <v>3.4964294503406865</v>
      </c>
      <c r="NW85" s="3">
        <f t="shared" si="38"/>
        <v>0.65306122448979587</v>
      </c>
    </row>
    <row r="86" spans="1:387" s="4" customFormat="1" x14ac:dyDescent="0.55000000000000004">
      <c r="A86" s="12">
        <v>0.60416666666666663</v>
      </c>
      <c r="B86" s="9">
        <v>1</v>
      </c>
      <c r="C86" s="9">
        <v>23</v>
      </c>
      <c r="D86" s="9">
        <v>6</v>
      </c>
      <c r="E86" s="9">
        <v>4</v>
      </c>
      <c r="F86" s="9">
        <v>1</v>
      </c>
      <c r="G86" s="9">
        <v>2</v>
      </c>
      <c r="H86" s="9">
        <v>15</v>
      </c>
      <c r="I86" s="9">
        <v>7</v>
      </c>
      <c r="J86" s="9">
        <v>0</v>
      </c>
      <c r="K86" s="9">
        <v>6</v>
      </c>
      <c r="L86" s="9">
        <v>1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2</v>
      </c>
      <c r="T86" s="9">
        <v>0</v>
      </c>
      <c r="U86" s="9">
        <v>0</v>
      </c>
      <c r="V86" s="9">
        <v>12</v>
      </c>
      <c r="W86" s="9">
        <v>0</v>
      </c>
      <c r="X86" s="9">
        <v>7</v>
      </c>
      <c r="Y86" s="9">
        <v>0</v>
      </c>
      <c r="Z86" s="9">
        <v>0</v>
      </c>
      <c r="AA86" s="9">
        <v>0</v>
      </c>
      <c r="AB86" s="9">
        <v>0</v>
      </c>
      <c r="AC86" s="9">
        <v>19</v>
      </c>
      <c r="AD86" s="9">
        <v>8</v>
      </c>
      <c r="AE86" s="9">
        <v>3</v>
      </c>
      <c r="AF86" s="9">
        <v>3</v>
      </c>
      <c r="AG86" s="9">
        <v>8</v>
      </c>
      <c r="AH86" s="9">
        <v>1</v>
      </c>
      <c r="AI86" s="9">
        <v>0</v>
      </c>
      <c r="AJ86" s="9">
        <v>6</v>
      </c>
      <c r="AK86" s="9">
        <v>1</v>
      </c>
      <c r="AL86" s="9">
        <v>2</v>
      </c>
      <c r="AM86" s="9">
        <v>0</v>
      </c>
      <c r="AN86" s="9">
        <v>2</v>
      </c>
      <c r="AO86" s="9">
        <v>2</v>
      </c>
      <c r="AP86" s="9">
        <v>0</v>
      </c>
      <c r="AQ86" s="9"/>
      <c r="AR86" s="9">
        <v>8</v>
      </c>
      <c r="AS86" s="9">
        <v>3</v>
      </c>
      <c r="AT86" s="9">
        <v>0</v>
      </c>
      <c r="AU86" s="9">
        <v>0</v>
      </c>
      <c r="AV86" s="9">
        <v>8</v>
      </c>
      <c r="AW86" s="9">
        <v>4</v>
      </c>
      <c r="AX86" s="9">
        <v>0</v>
      </c>
      <c r="AY86" s="9">
        <v>0</v>
      </c>
      <c r="AZ86" s="9">
        <v>0</v>
      </c>
      <c r="BA86" s="9">
        <v>0</v>
      </c>
      <c r="BB86" s="9">
        <v>5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 s="9">
        <v>0</v>
      </c>
      <c r="BJ86" s="1">
        <f t="shared" si="21"/>
        <v>2.9310344827586206</v>
      </c>
      <c r="BK86" s="1">
        <f t="shared" si="22"/>
        <v>0.63468131247122117</v>
      </c>
      <c r="BL86" s="3">
        <f t="shared" si="26"/>
        <v>0.98305084745762716</v>
      </c>
      <c r="BN86" s="12">
        <v>0.60416666666666663</v>
      </c>
      <c r="BO86" s="9">
        <v>4</v>
      </c>
      <c r="BP86" s="9">
        <v>34</v>
      </c>
      <c r="BQ86" s="9">
        <v>39</v>
      </c>
      <c r="BR86" s="9">
        <v>0</v>
      </c>
      <c r="BS86" s="9">
        <v>44</v>
      </c>
      <c r="BT86" s="9">
        <v>61</v>
      </c>
      <c r="BU86" s="9"/>
      <c r="BV86" s="9">
        <v>0</v>
      </c>
      <c r="BW86" s="9">
        <v>38</v>
      </c>
      <c r="BX86" s="9"/>
      <c r="BY86" s="9"/>
      <c r="BZ86" s="9">
        <v>4</v>
      </c>
      <c r="CA86" s="9"/>
      <c r="CB86" s="9"/>
      <c r="CC86" s="9">
        <v>0</v>
      </c>
      <c r="CD86" s="9">
        <v>7</v>
      </c>
      <c r="CE86" s="9"/>
      <c r="CF86" s="9">
        <v>8</v>
      </c>
      <c r="CG86" s="9">
        <v>0</v>
      </c>
      <c r="CH86" s="9">
        <v>13</v>
      </c>
      <c r="CI86" s="9"/>
      <c r="CJ86" s="9"/>
      <c r="CK86" s="9">
        <v>0</v>
      </c>
      <c r="CL86" s="9"/>
      <c r="CM86" s="9"/>
      <c r="CN86" s="9">
        <v>42</v>
      </c>
      <c r="CO86" s="9"/>
      <c r="CP86" s="9">
        <v>49</v>
      </c>
      <c r="CQ86" s="9">
        <v>37</v>
      </c>
      <c r="CR86" s="9">
        <v>17</v>
      </c>
      <c r="CS86" s="9">
        <v>8</v>
      </c>
      <c r="CT86" s="9">
        <v>74</v>
      </c>
      <c r="CU86" s="9">
        <v>22</v>
      </c>
      <c r="CV86" s="9">
        <v>41</v>
      </c>
      <c r="CW86" s="9">
        <v>0</v>
      </c>
      <c r="CX86" s="9">
        <v>23</v>
      </c>
      <c r="CY86" s="9">
        <v>3</v>
      </c>
      <c r="CZ86" s="9">
        <v>32</v>
      </c>
      <c r="DA86" s="9">
        <v>0</v>
      </c>
      <c r="DB86" s="9">
        <v>38</v>
      </c>
      <c r="DC86" s="9"/>
      <c r="DD86" s="9">
        <v>39</v>
      </c>
      <c r="DE86" s="9">
        <v>14</v>
      </c>
      <c r="DF86" s="9"/>
      <c r="DG86" s="9"/>
      <c r="DH86" s="9">
        <v>36</v>
      </c>
      <c r="DI86" s="9"/>
      <c r="DJ86" s="9">
        <v>0</v>
      </c>
      <c r="DK86" s="9">
        <v>26</v>
      </c>
      <c r="DL86" s="9">
        <v>23</v>
      </c>
      <c r="DM86" s="9">
        <v>0</v>
      </c>
      <c r="DN86" s="9">
        <v>0</v>
      </c>
      <c r="DO86" s="9">
        <v>15</v>
      </c>
      <c r="DP86" s="9">
        <v>6</v>
      </c>
      <c r="DQ86" s="9"/>
      <c r="DR86" s="9">
        <v>0</v>
      </c>
      <c r="DS86" s="9"/>
      <c r="DU86" s="1">
        <f t="shared" si="23"/>
        <v>19.925000000000001</v>
      </c>
      <c r="DV86" s="1">
        <f t="shared" si="24"/>
        <v>3.124015229451699</v>
      </c>
      <c r="DW86" s="3">
        <f t="shared" si="25"/>
        <v>0.70175438596491224</v>
      </c>
      <c r="DY86" s="12">
        <v>0.60416666666666663</v>
      </c>
      <c r="DZ86" s="9">
        <v>0</v>
      </c>
      <c r="EA86" s="9">
        <v>0</v>
      </c>
      <c r="EB86" s="9">
        <v>0</v>
      </c>
      <c r="EC86" s="9">
        <v>0</v>
      </c>
      <c r="ED86" s="9">
        <v>0</v>
      </c>
      <c r="EE86" s="9">
        <v>0</v>
      </c>
      <c r="EF86" s="9">
        <v>16</v>
      </c>
      <c r="EG86" s="9">
        <v>0</v>
      </c>
      <c r="EH86" s="9">
        <v>0</v>
      </c>
      <c r="EI86" s="9">
        <v>2</v>
      </c>
      <c r="EJ86" s="9">
        <v>0</v>
      </c>
      <c r="EK86" s="9">
        <v>13</v>
      </c>
      <c r="EL86" s="9">
        <v>0</v>
      </c>
      <c r="EM86" s="9">
        <v>0</v>
      </c>
      <c r="EN86" s="9">
        <v>17</v>
      </c>
      <c r="EO86" s="9">
        <v>3</v>
      </c>
      <c r="EP86" s="9">
        <v>21</v>
      </c>
      <c r="EQ86" s="9">
        <v>7</v>
      </c>
      <c r="ER86" s="9">
        <v>15</v>
      </c>
      <c r="ES86" s="9">
        <v>0</v>
      </c>
      <c r="ET86" s="9">
        <v>0</v>
      </c>
      <c r="EU86" s="9">
        <v>0</v>
      </c>
      <c r="EV86" s="9">
        <v>0</v>
      </c>
      <c r="EW86" s="9">
        <v>0</v>
      </c>
      <c r="EX86" s="9">
        <v>23</v>
      </c>
      <c r="EY86" s="9">
        <v>0</v>
      </c>
      <c r="EZ86" s="9">
        <v>2</v>
      </c>
      <c r="FA86" s="9">
        <v>10</v>
      </c>
      <c r="FB86" s="9">
        <v>0</v>
      </c>
      <c r="FC86" s="9">
        <v>0</v>
      </c>
      <c r="FD86" s="9">
        <v>0</v>
      </c>
      <c r="FE86" s="9">
        <v>34</v>
      </c>
      <c r="FF86" s="9">
        <v>16</v>
      </c>
      <c r="FG86" s="9">
        <v>0</v>
      </c>
      <c r="FH86" s="9">
        <v>0</v>
      </c>
      <c r="FI86" s="9">
        <v>0</v>
      </c>
      <c r="FJ86" s="9">
        <v>0</v>
      </c>
      <c r="FK86" s="9">
        <v>0</v>
      </c>
      <c r="FL86" s="9">
        <v>1</v>
      </c>
      <c r="FM86" s="9">
        <v>0</v>
      </c>
      <c r="FN86" s="9">
        <v>33</v>
      </c>
      <c r="FO86" s="9">
        <v>0</v>
      </c>
      <c r="FP86" s="9">
        <v>2</v>
      </c>
      <c r="FQ86" s="9">
        <v>1</v>
      </c>
      <c r="FR86" s="9">
        <v>0</v>
      </c>
      <c r="FS86" s="9">
        <v>0</v>
      </c>
      <c r="FT86" s="9">
        <v>0</v>
      </c>
      <c r="FU86" s="9">
        <v>69</v>
      </c>
      <c r="FV86" s="9">
        <v>0</v>
      </c>
      <c r="FW86" s="9">
        <v>0</v>
      </c>
      <c r="FX86" s="9">
        <v>0</v>
      </c>
      <c r="FY86" s="9">
        <v>0</v>
      </c>
      <c r="FZ86" s="9">
        <v>0</v>
      </c>
      <c r="GA86" s="9">
        <v>0</v>
      </c>
      <c r="GB86" s="9">
        <v>0</v>
      </c>
      <c r="GC86" s="9">
        <v>0</v>
      </c>
      <c r="GD86" s="9">
        <v>0</v>
      </c>
      <c r="GE86" s="9">
        <v>0</v>
      </c>
      <c r="GF86" s="9">
        <v>0</v>
      </c>
      <c r="GG86" s="9">
        <v>0</v>
      </c>
      <c r="GH86" s="9">
        <v>0</v>
      </c>
      <c r="GI86" s="9">
        <v>22</v>
      </c>
      <c r="GJ86" s="9">
        <v>13</v>
      </c>
      <c r="GK86" s="9">
        <v>0</v>
      </c>
      <c r="GL86" s="9"/>
      <c r="GM86" s="1">
        <f t="shared" si="27"/>
        <v>5</v>
      </c>
      <c r="GN86" s="1">
        <f t="shared" si="28"/>
        <v>1.4430319711777941</v>
      </c>
      <c r="GO86" s="3">
        <f t="shared" si="29"/>
        <v>1</v>
      </c>
      <c r="GQ86" s="12">
        <v>0.60416666666666663</v>
      </c>
      <c r="GR86" s="9">
        <v>0</v>
      </c>
      <c r="GS86" s="9">
        <v>10</v>
      </c>
      <c r="GT86" s="9">
        <v>21</v>
      </c>
      <c r="GU86" s="9">
        <v>17</v>
      </c>
      <c r="GV86" s="9"/>
      <c r="GW86" s="9"/>
      <c r="GX86" s="9">
        <v>38</v>
      </c>
      <c r="GY86" s="9">
        <v>74</v>
      </c>
      <c r="GZ86" s="9">
        <v>50</v>
      </c>
      <c r="HA86" s="9">
        <v>34</v>
      </c>
      <c r="HB86" s="9"/>
      <c r="HC86" s="9"/>
      <c r="HD86" s="9">
        <v>0</v>
      </c>
      <c r="HE86" s="9">
        <v>0</v>
      </c>
      <c r="HF86" s="9">
        <v>61</v>
      </c>
      <c r="HG86" s="9"/>
      <c r="HH86" s="9"/>
      <c r="HI86" s="9"/>
      <c r="HJ86" s="9">
        <v>56</v>
      </c>
      <c r="HK86" s="9">
        <v>6</v>
      </c>
      <c r="HL86" s="9">
        <v>54</v>
      </c>
      <c r="HM86" s="9">
        <v>32</v>
      </c>
      <c r="HN86" s="9">
        <v>54</v>
      </c>
      <c r="HO86" s="9"/>
      <c r="HP86" s="9">
        <v>43</v>
      </c>
      <c r="HQ86" s="9"/>
      <c r="HR86" s="9"/>
      <c r="HS86" s="9">
        <v>8</v>
      </c>
      <c r="HT86" s="9"/>
      <c r="HU86" s="9">
        <v>16</v>
      </c>
      <c r="HV86" s="9">
        <v>52</v>
      </c>
      <c r="HW86" s="9">
        <v>14</v>
      </c>
      <c r="HX86" s="9">
        <v>0</v>
      </c>
      <c r="HY86" s="9">
        <v>59</v>
      </c>
      <c r="HZ86" s="9"/>
      <c r="IA86" s="9"/>
      <c r="IB86" s="9"/>
      <c r="IC86" s="9">
        <v>16</v>
      </c>
      <c r="ID86" s="9"/>
      <c r="IE86" s="9"/>
      <c r="IF86" s="9"/>
      <c r="IG86" s="9"/>
      <c r="IH86" s="9">
        <v>6</v>
      </c>
      <c r="II86" s="9"/>
      <c r="IJ86" s="9">
        <v>13</v>
      </c>
      <c r="IK86" s="9">
        <v>84</v>
      </c>
      <c r="IL86" s="9">
        <v>3</v>
      </c>
      <c r="IM86" s="9">
        <v>29</v>
      </c>
      <c r="IN86" s="9">
        <v>2</v>
      </c>
      <c r="IO86" s="9">
        <v>39</v>
      </c>
      <c r="IP86" s="9"/>
      <c r="IQ86" s="9"/>
      <c r="IR86" s="9">
        <v>64</v>
      </c>
      <c r="IS86" s="9">
        <v>9</v>
      </c>
      <c r="IT86" s="9">
        <v>21</v>
      </c>
      <c r="IU86" s="9"/>
      <c r="IV86" s="9"/>
      <c r="IW86" s="9"/>
      <c r="IX86" s="9"/>
      <c r="IZ86" s="1">
        <f t="shared" si="30"/>
        <v>28.970588235294116</v>
      </c>
      <c r="JA86" s="1">
        <f t="shared" si="31"/>
        <v>4.1879815511270433</v>
      </c>
      <c r="JB86" s="3">
        <f t="shared" si="32"/>
        <v>0.57627118644067798</v>
      </c>
      <c r="JD86" s="12">
        <v>0.60416666666666663</v>
      </c>
      <c r="JE86" s="9">
        <v>0</v>
      </c>
      <c r="JF86" s="9">
        <v>56</v>
      </c>
      <c r="JG86" s="9">
        <v>14</v>
      </c>
      <c r="JH86" s="9">
        <v>0</v>
      </c>
      <c r="JI86" s="9">
        <v>0</v>
      </c>
      <c r="JJ86" s="9">
        <v>8</v>
      </c>
      <c r="JK86" s="9">
        <v>10</v>
      </c>
      <c r="JL86" s="9">
        <v>72</v>
      </c>
      <c r="JM86" s="9">
        <v>1</v>
      </c>
      <c r="JN86" s="9">
        <v>0</v>
      </c>
      <c r="JO86" s="9">
        <v>29</v>
      </c>
      <c r="JP86" s="9">
        <v>0</v>
      </c>
      <c r="JQ86" s="9">
        <v>0</v>
      </c>
      <c r="JR86" s="9">
        <v>0</v>
      </c>
      <c r="JS86" s="9">
        <v>6</v>
      </c>
      <c r="JT86" s="9">
        <v>14</v>
      </c>
      <c r="JU86" s="9">
        <v>3</v>
      </c>
      <c r="JV86" s="9">
        <v>25</v>
      </c>
      <c r="JW86" s="9">
        <v>3</v>
      </c>
      <c r="JX86" s="9">
        <v>1</v>
      </c>
      <c r="JY86" s="9">
        <v>5</v>
      </c>
      <c r="JZ86" s="9">
        <v>12</v>
      </c>
      <c r="KA86" s="9">
        <v>35</v>
      </c>
      <c r="KB86" s="9">
        <v>0</v>
      </c>
      <c r="KC86" s="9">
        <v>0</v>
      </c>
      <c r="KD86" s="9">
        <v>49</v>
      </c>
      <c r="KE86" s="9">
        <v>0</v>
      </c>
      <c r="KF86" s="9">
        <v>0</v>
      </c>
      <c r="KG86" s="9">
        <v>29</v>
      </c>
      <c r="KH86" s="9">
        <v>23</v>
      </c>
      <c r="KI86" s="9">
        <v>8</v>
      </c>
      <c r="KJ86" s="9">
        <v>35</v>
      </c>
      <c r="KK86" s="9">
        <v>16</v>
      </c>
      <c r="KL86" s="9">
        <v>21</v>
      </c>
      <c r="KM86" s="9">
        <v>7</v>
      </c>
      <c r="KN86" s="9">
        <v>27</v>
      </c>
      <c r="KO86" s="9">
        <v>22</v>
      </c>
      <c r="KP86" s="9">
        <v>0</v>
      </c>
      <c r="KQ86" s="9">
        <v>18</v>
      </c>
      <c r="KR86" s="9">
        <v>28</v>
      </c>
      <c r="KS86" s="9">
        <v>4</v>
      </c>
      <c r="KT86" s="9">
        <v>4</v>
      </c>
      <c r="KU86" s="9">
        <v>0</v>
      </c>
      <c r="KV86" s="9">
        <v>3</v>
      </c>
      <c r="KW86" s="9"/>
      <c r="KX86" s="9">
        <v>0</v>
      </c>
      <c r="KY86" s="9">
        <v>6</v>
      </c>
      <c r="KZ86" s="9">
        <v>25</v>
      </c>
      <c r="LA86" s="9">
        <v>4</v>
      </c>
      <c r="LB86" s="9">
        <v>0</v>
      </c>
      <c r="LC86" s="9">
        <v>1</v>
      </c>
      <c r="LD86" s="9">
        <v>0</v>
      </c>
      <c r="LE86" s="9">
        <v>9</v>
      </c>
      <c r="LF86" s="9">
        <v>0</v>
      </c>
      <c r="LG86" s="9">
        <v>0</v>
      </c>
      <c r="LH86" s="9">
        <v>2</v>
      </c>
      <c r="LI86" s="9">
        <v>54</v>
      </c>
      <c r="LJ86" s="9">
        <v>22</v>
      </c>
      <c r="LK86" s="9">
        <v>16</v>
      </c>
      <c r="LL86" s="9">
        <v>0</v>
      </c>
      <c r="LM86" s="9">
        <v>38</v>
      </c>
      <c r="LN86" s="9">
        <v>9</v>
      </c>
      <c r="LO86" s="9">
        <v>49</v>
      </c>
      <c r="LP86" s="9">
        <v>0</v>
      </c>
      <c r="LR86" s="1">
        <f t="shared" si="33"/>
        <v>13.063492063492063</v>
      </c>
      <c r="LS86" s="1">
        <f t="shared" si="34"/>
        <v>2.1199166500382942</v>
      </c>
      <c r="LT86" s="3">
        <f t="shared" si="35"/>
        <v>0.984375</v>
      </c>
      <c r="LV86" s="12">
        <v>0.60416666666666663</v>
      </c>
      <c r="LW86" s="9"/>
      <c r="LX86" s="9">
        <v>54</v>
      </c>
      <c r="LY86" s="9"/>
      <c r="LZ86" s="9">
        <v>55</v>
      </c>
      <c r="MA86" s="9"/>
      <c r="MB86" s="9">
        <v>2</v>
      </c>
      <c r="MC86" s="9">
        <v>22</v>
      </c>
      <c r="MD86" s="9"/>
      <c r="ME86" s="9"/>
      <c r="MF86" s="9">
        <v>37</v>
      </c>
      <c r="MG86" s="9">
        <v>13</v>
      </c>
      <c r="MH86" s="9">
        <v>11</v>
      </c>
      <c r="MI86" s="9">
        <v>30</v>
      </c>
      <c r="MJ86" s="9">
        <v>0</v>
      </c>
      <c r="MK86" s="9">
        <v>44</v>
      </c>
      <c r="ML86" s="9">
        <v>42</v>
      </c>
      <c r="MM86" s="9">
        <v>18</v>
      </c>
      <c r="MN86" s="9"/>
      <c r="MO86" s="9">
        <v>1</v>
      </c>
      <c r="MP86" s="9">
        <v>32</v>
      </c>
      <c r="MQ86" s="9">
        <v>33</v>
      </c>
      <c r="MR86" s="9"/>
      <c r="MS86" s="9">
        <v>1</v>
      </c>
      <c r="MT86" s="9">
        <v>0</v>
      </c>
      <c r="MU86" s="9">
        <v>2</v>
      </c>
      <c r="MV86" s="9">
        <v>21</v>
      </c>
      <c r="MW86" s="9"/>
      <c r="MX86" s="9"/>
      <c r="MY86" s="9"/>
      <c r="MZ86" s="9">
        <v>13</v>
      </c>
      <c r="NA86" s="9">
        <v>56</v>
      </c>
      <c r="NB86" s="9">
        <v>16</v>
      </c>
      <c r="NC86" s="9">
        <v>41</v>
      </c>
      <c r="ND86" s="9"/>
      <c r="NE86" s="9"/>
      <c r="NF86" s="9">
        <v>37</v>
      </c>
      <c r="NG86" s="9">
        <v>0</v>
      </c>
      <c r="NH86" s="9">
        <v>63</v>
      </c>
      <c r="NI86" s="9">
        <v>35</v>
      </c>
      <c r="NJ86" s="9"/>
      <c r="NK86" s="9"/>
      <c r="NL86" s="9">
        <v>46</v>
      </c>
      <c r="NM86" s="9">
        <v>36</v>
      </c>
      <c r="NN86" s="9"/>
      <c r="NO86" s="9"/>
      <c r="NP86" s="9">
        <v>0</v>
      </c>
      <c r="NQ86" s="9">
        <v>31</v>
      </c>
      <c r="NR86" s="9"/>
      <c r="NS86" s="9"/>
      <c r="NU86" s="1">
        <f t="shared" si="36"/>
        <v>25.548387096774192</v>
      </c>
      <c r="NV86" s="1">
        <f t="shared" si="37"/>
        <v>3.5188703923298963</v>
      </c>
      <c r="NW86" s="3">
        <f t="shared" si="38"/>
        <v>0.63265306122448983</v>
      </c>
    </row>
    <row r="87" spans="1:387" s="4" customFormat="1" x14ac:dyDescent="0.55000000000000004">
      <c r="A87" s="12">
        <v>0.625</v>
      </c>
      <c r="B87" s="9">
        <v>15</v>
      </c>
      <c r="C87" s="9">
        <v>6</v>
      </c>
      <c r="D87" s="9">
        <v>4</v>
      </c>
      <c r="E87" s="9">
        <v>47</v>
      </c>
      <c r="F87" s="9">
        <v>0</v>
      </c>
      <c r="G87" s="9">
        <v>1</v>
      </c>
      <c r="H87" s="9">
        <v>1</v>
      </c>
      <c r="I87" s="9">
        <v>3</v>
      </c>
      <c r="J87" s="9">
        <v>0</v>
      </c>
      <c r="K87" s="9">
        <v>0</v>
      </c>
      <c r="L87" s="9">
        <v>10</v>
      </c>
      <c r="M87" s="9">
        <v>0</v>
      </c>
      <c r="N87" s="9">
        <v>10</v>
      </c>
      <c r="O87" s="9">
        <v>0</v>
      </c>
      <c r="P87" s="9">
        <v>26</v>
      </c>
      <c r="Q87" s="9">
        <v>0</v>
      </c>
      <c r="R87" s="9">
        <v>0</v>
      </c>
      <c r="S87" s="9">
        <v>3</v>
      </c>
      <c r="T87" s="9">
        <v>0</v>
      </c>
      <c r="U87" s="9">
        <v>0</v>
      </c>
      <c r="V87" s="9">
        <v>1</v>
      </c>
      <c r="W87" s="9">
        <v>0</v>
      </c>
      <c r="X87" s="9">
        <v>0</v>
      </c>
      <c r="Y87" s="9">
        <v>0</v>
      </c>
      <c r="Z87" s="9">
        <v>22</v>
      </c>
      <c r="AA87" s="9">
        <v>0</v>
      </c>
      <c r="AB87" s="9">
        <v>13</v>
      </c>
      <c r="AC87" s="9">
        <v>2</v>
      </c>
      <c r="AD87" s="9">
        <v>0</v>
      </c>
      <c r="AE87" s="9">
        <v>2</v>
      </c>
      <c r="AF87" s="9">
        <v>0</v>
      </c>
      <c r="AG87" s="9">
        <v>6</v>
      </c>
      <c r="AH87" s="9">
        <v>22</v>
      </c>
      <c r="AI87" s="9">
        <v>5</v>
      </c>
      <c r="AJ87" s="9">
        <v>2</v>
      </c>
      <c r="AK87" s="9">
        <v>0</v>
      </c>
      <c r="AL87" s="9">
        <v>0</v>
      </c>
      <c r="AM87" s="9">
        <v>0</v>
      </c>
      <c r="AN87" s="9">
        <v>0</v>
      </c>
      <c r="AO87" s="9">
        <v>2</v>
      </c>
      <c r="AP87" s="9">
        <v>0</v>
      </c>
      <c r="AQ87" s="9"/>
      <c r="AR87" s="9">
        <v>2</v>
      </c>
      <c r="AS87" s="9">
        <v>1</v>
      </c>
      <c r="AT87" s="9">
        <v>0</v>
      </c>
      <c r="AU87" s="9">
        <v>0</v>
      </c>
      <c r="AV87" s="9">
        <v>3</v>
      </c>
      <c r="AW87" s="9">
        <v>8</v>
      </c>
      <c r="AX87" s="9">
        <v>0</v>
      </c>
      <c r="AY87" s="9">
        <v>0</v>
      </c>
      <c r="AZ87" s="9">
        <v>0</v>
      </c>
      <c r="BA87" s="9">
        <v>0</v>
      </c>
      <c r="BB87" s="9">
        <v>0</v>
      </c>
      <c r="BC87" s="9">
        <v>0</v>
      </c>
      <c r="BD87" s="9">
        <v>0</v>
      </c>
      <c r="BE87" s="9">
        <v>1</v>
      </c>
      <c r="BF87" s="9">
        <v>16</v>
      </c>
      <c r="BG87" s="9">
        <v>0</v>
      </c>
      <c r="BH87" s="9">
        <v>2</v>
      </c>
      <c r="BJ87" s="1">
        <f t="shared" si="21"/>
        <v>4.068965517241379</v>
      </c>
      <c r="BK87" s="1">
        <f t="shared" si="22"/>
        <v>1.0966213494771884</v>
      </c>
      <c r="BL87" s="3">
        <f t="shared" si="26"/>
        <v>0.98305084745762716</v>
      </c>
      <c r="BN87" s="12">
        <v>0.625</v>
      </c>
      <c r="BO87" s="9">
        <v>2</v>
      </c>
      <c r="BP87" s="9">
        <v>6</v>
      </c>
      <c r="BQ87" s="9">
        <v>32</v>
      </c>
      <c r="BR87" s="9">
        <v>0</v>
      </c>
      <c r="BS87" s="9">
        <v>20</v>
      </c>
      <c r="BT87" s="9">
        <v>67</v>
      </c>
      <c r="BU87" s="9"/>
      <c r="BV87" s="9">
        <v>1</v>
      </c>
      <c r="BW87" s="9">
        <v>29</v>
      </c>
      <c r="BX87" s="9"/>
      <c r="BY87" s="9"/>
      <c r="BZ87" s="9">
        <v>2</v>
      </c>
      <c r="CA87" s="9"/>
      <c r="CB87" s="9"/>
      <c r="CC87" s="9">
        <v>0</v>
      </c>
      <c r="CD87" s="9">
        <v>1</v>
      </c>
      <c r="CE87" s="9"/>
      <c r="CF87" s="9">
        <v>8</v>
      </c>
      <c r="CG87" s="9">
        <v>0</v>
      </c>
      <c r="CH87" s="9">
        <v>23</v>
      </c>
      <c r="CI87" s="9"/>
      <c r="CJ87" s="9"/>
      <c r="CK87" s="9">
        <v>25</v>
      </c>
      <c r="CL87" s="9"/>
      <c r="CM87" s="9"/>
      <c r="CN87" s="9">
        <v>32</v>
      </c>
      <c r="CO87" s="9"/>
      <c r="CP87" s="9">
        <v>50</v>
      </c>
      <c r="CQ87" s="9">
        <v>45</v>
      </c>
      <c r="CR87" s="9">
        <v>9</v>
      </c>
      <c r="CS87" s="9">
        <v>8</v>
      </c>
      <c r="CT87" s="9">
        <v>29</v>
      </c>
      <c r="CU87" s="9">
        <v>11</v>
      </c>
      <c r="CV87" s="9">
        <v>19</v>
      </c>
      <c r="CW87" s="9">
        <v>0</v>
      </c>
      <c r="CX87" s="9">
        <v>24</v>
      </c>
      <c r="CY87" s="9">
        <v>0</v>
      </c>
      <c r="CZ87" s="9">
        <v>47</v>
      </c>
      <c r="DA87" s="9">
        <v>0</v>
      </c>
      <c r="DB87" s="9">
        <v>21</v>
      </c>
      <c r="DC87" s="9"/>
      <c r="DD87" s="9">
        <v>26</v>
      </c>
      <c r="DE87" s="9">
        <v>7</v>
      </c>
      <c r="DF87" s="9"/>
      <c r="DG87" s="9"/>
      <c r="DH87" s="9">
        <v>36</v>
      </c>
      <c r="DI87" s="9"/>
      <c r="DJ87" s="9">
        <v>0</v>
      </c>
      <c r="DK87" s="9">
        <v>24</v>
      </c>
      <c r="DL87" s="9">
        <v>21</v>
      </c>
      <c r="DM87" s="9">
        <v>0</v>
      </c>
      <c r="DN87" s="9">
        <v>0</v>
      </c>
      <c r="DO87" s="9">
        <v>12</v>
      </c>
      <c r="DP87" s="9">
        <v>8</v>
      </c>
      <c r="DQ87" s="9"/>
      <c r="DR87" s="9">
        <v>0</v>
      </c>
      <c r="DS87" s="9"/>
      <c r="DU87" s="1">
        <f t="shared" si="23"/>
        <v>16.125</v>
      </c>
      <c r="DV87" s="1">
        <f t="shared" si="24"/>
        <v>2.6682337142473393</v>
      </c>
      <c r="DW87" s="3">
        <f t="shared" si="25"/>
        <v>0.70175438596491224</v>
      </c>
      <c r="DY87" s="12">
        <v>0.625</v>
      </c>
      <c r="DZ87" s="9">
        <v>0</v>
      </c>
      <c r="EA87" s="9">
        <v>0</v>
      </c>
      <c r="EB87" s="9">
        <v>0</v>
      </c>
      <c r="EC87" s="9">
        <v>0</v>
      </c>
      <c r="ED87" s="9">
        <v>0</v>
      </c>
      <c r="EE87" s="9">
        <v>11</v>
      </c>
      <c r="EF87" s="9">
        <v>5</v>
      </c>
      <c r="EG87" s="9">
        <v>0</v>
      </c>
      <c r="EH87" s="9">
        <v>0</v>
      </c>
      <c r="EI87" s="9">
        <v>2</v>
      </c>
      <c r="EJ87" s="9">
        <v>0</v>
      </c>
      <c r="EK87" s="9">
        <v>0</v>
      </c>
      <c r="EL87" s="9">
        <v>0</v>
      </c>
      <c r="EM87" s="9">
        <v>5</v>
      </c>
      <c r="EN87" s="9">
        <v>11</v>
      </c>
      <c r="EO87" s="9">
        <v>0</v>
      </c>
      <c r="EP87" s="9">
        <v>46</v>
      </c>
      <c r="EQ87" s="9">
        <v>1</v>
      </c>
      <c r="ER87" s="9">
        <v>0</v>
      </c>
      <c r="ES87" s="9">
        <v>0</v>
      </c>
      <c r="ET87" s="9">
        <v>26</v>
      </c>
      <c r="EU87" s="9">
        <v>0</v>
      </c>
      <c r="EV87" s="9">
        <v>0</v>
      </c>
      <c r="EW87" s="9">
        <v>1</v>
      </c>
      <c r="EX87" s="9">
        <v>38</v>
      </c>
      <c r="EY87" s="9">
        <v>2</v>
      </c>
      <c r="EZ87" s="9">
        <v>21</v>
      </c>
      <c r="FA87" s="9">
        <v>44</v>
      </c>
      <c r="FB87" s="9">
        <v>0</v>
      </c>
      <c r="FC87" s="9">
        <v>28</v>
      </c>
      <c r="FD87" s="9">
        <v>15</v>
      </c>
      <c r="FE87" s="9">
        <v>46</v>
      </c>
      <c r="FF87" s="9">
        <v>7</v>
      </c>
      <c r="FG87" s="9">
        <v>0</v>
      </c>
      <c r="FH87" s="9">
        <v>35</v>
      </c>
      <c r="FI87" s="9">
        <v>0</v>
      </c>
      <c r="FJ87" s="9">
        <v>0</v>
      </c>
      <c r="FK87" s="9">
        <v>3</v>
      </c>
      <c r="FL87" s="9">
        <v>1</v>
      </c>
      <c r="FM87" s="9">
        <v>0</v>
      </c>
      <c r="FN87" s="9">
        <v>3</v>
      </c>
      <c r="FO87" s="9">
        <v>0</v>
      </c>
      <c r="FP87" s="9">
        <v>3</v>
      </c>
      <c r="FQ87" s="9">
        <v>14</v>
      </c>
      <c r="FR87" s="9">
        <v>0</v>
      </c>
      <c r="FS87" s="9">
        <v>0</v>
      </c>
      <c r="FT87" s="9">
        <v>32</v>
      </c>
      <c r="FU87" s="9">
        <v>2</v>
      </c>
      <c r="FV87" s="9">
        <v>0</v>
      </c>
      <c r="FW87" s="9">
        <v>0</v>
      </c>
      <c r="FX87" s="9">
        <v>0</v>
      </c>
      <c r="FY87" s="9">
        <v>0</v>
      </c>
      <c r="FZ87" s="9">
        <v>0</v>
      </c>
      <c r="GA87" s="9">
        <v>0</v>
      </c>
      <c r="GB87" s="9">
        <v>0</v>
      </c>
      <c r="GC87" s="9">
        <v>6</v>
      </c>
      <c r="GD87" s="9">
        <v>2</v>
      </c>
      <c r="GE87" s="9">
        <v>0</v>
      </c>
      <c r="GF87" s="9">
        <v>0</v>
      </c>
      <c r="GG87" s="9">
        <v>19</v>
      </c>
      <c r="GH87" s="9">
        <v>0</v>
      </c>
      <c r="GI87" s="9">
        <v>15</v>
      </c>
      <c r="GJ87" s="9">
        <v>0</v>
      </c>
      <c r="GK87" s="9">
        <v>0</v>
      </c>
      <c r="GL87" s="9"/>
      <c r="GM87" s="1">
        <f t="shared" si="27"/>
        <v>6.9375</v>
      </c>
      <c r="GN87" s="1">
        <f t="shared" si="28"/>
        <v>1.5836270091054441</v>
      </c>
      <c r="GO87" s="3">
        <f t="shared" si="29"/>
        <v>1</v>
      </c>
      <c r="GQ87" s="12">
        <v>0.625</v>
      </c>
      <c r="GR87" s="9">
        <v>0</v>
      </c>
      <c r="GS87" s="9">
        <v>30</v>
      </c>
      <c r="GT87" s="9">
        <v>17</v>
      </c>
      <c r="GU87" s="9">
        <v>19</v>
      </c>
      <c r="GV87" s="9"/>
      <c r="GW87" s="9"/>
      <c r="GX87" s="9">
        <v>30</v>
      </c>
      <c r="GY87" s="9">
        <v>52</v>
      </c>
      <c r="GZ87" s="9">
        <v>43</v>
      </c>
      <c r="HA87" s="9">
        <v>29</v>
      </c>
      <c r="HB87" s="9"/>
      <c r="HC87" s="9"/>
      <c r="HD87" s="9">
        <v>0</v>
      </c>
      <c r="HE87" s="9">
        <v>0</v>
      </c>
      <c r="HF87" s="9">
        <v>61</v>
      </c>
      <c r="HG87" s="9"/>
      <c r="HH87" s="9"/>
      <c r="HI87" s="9"/>
      <c r="HJ87" s="9">
        <v>60</v>
      </c>
      <c r="HK87" s="9">
        <v>3</v>
      </c>
      <c r="HL87" s="9">
        <v>45</v>
      </c>
      <c r="HM87" s="9">
        <v>24</v>
      </c>
      <c r="HN87" s="9">
        <v>59</v>
      </c>
      <c r="HO87" s="9"/>
      <c r="HP87" s="9">
        <v>23</v>
      </c>
      <c r="HQ87" s="9"/>
      <c r="HR87" s="9"/>
      <c r="HS87" s="9">
        <v>5</v>
      </c>
      <c r="HT87" s="9"/>
      <c r="HU87" s="9">
        <v>27</v>
      </c>
      <c r="HV87" s="9">
        <v>46</v>
      </c>
      <c r="HW87" s="9">
        <v>12</v>
      </c>
      <c r="HX87" s="9">
        <v>0</v>
      </c>
      <c r="HY87" s="9">
        <v>47</v>
      </c>
      <c r="HZ87" s="9"/>
      <c r="IA87" s="9"/>
      <c r="IB87" s="9"/>
      <c r="IC87" s="9">
        <v>18</v>
      </c>
      <c r="ID87" s="9"/>
      <c r="IE87" s="9"/>
      <c r="IF87" s="9"/>
      <c r="IG87" s="9"/>
      <c r="IH87" s="9">
        <v>0</v>
      </c>
      <c r="II87" s="9"/>
      <c r="IJ87" s="9">
        <v>51</v>
      </c>
      <c r="IK87" s="9">
        <v>65</v>
      </c>
      <c r="IL87" s="9">
        <v>3</v>
      </c>
      <c r="IM87" s="9">
        <v>13</v>
      </c>
      <c r="IN87" s="9">
        <v>32</v>
      </c>
      <c r="IO87" s="9">
        <v>32</v>
      </c>
      <c r="IP87" s="9"/>
      <c r="IQ87" s="9"/>
      <c r="IR87" s="9">
        <v>53</v>
      </c>
      <c r="IS87" s="9">
        <v>4</v>
      </c>
      <c r="IT87" s="9">
        <v>27</v>
      </c>
      <c r="IU87" s="9"/>
      <c r="IV87" s="9"/>
      <c r="IW87" s="9"/>
      <c r="IX87" s="9"/>
      <c r="IZ87" s="1">
        <f t="shared" si="30"/>
        <v>27.352941176470587</v>
      </c>
      <c r="JA87" s="1">
        <f t="shared" si="31"/>
        <v>3.5948771118207929</v>
      </c>
      <c r="JB87" s="3">
        <f t="shared" si="32"/>
        <v>0.57627118644067798</v>
      </c>
      <c r="JD87" s="12">
        <v>0.625</v>
      </c>
      <c r="JE87" s="9">
        <v>9</v>
      </c>
      <c r="JF87" s="9">
        <v>33</v>
      </c>
      <c r="JG87" s="9">
        <v>0</v>
      </c>
      <c r="JH87" s="9">
        <v>0</v>
      </c>
      <c r="JI87" s="9">
        <v>0</v>
      </c>
      <c r="JJ87" s="9">
        <v>59</v>
      </c>
      <c r="JK87" s="9">
        <v>30</v>
      </c>
      <c r="JL87" s="9">
        <v>7</v>
      </c>
      <c r="JM87" s="9">
        <v>0</v>
      </c>
      <c r="JN87" s="9">
        <v>0</v>
      </c>
      <c r="JO87" s="9">
        <v>47</v>
      </c>
      <c r="JP87" s="9">
        <v>44</v>
      </c>
      <c r="JQ87" s="9">
        <v>0</v>
      </c>
      <c r="JR87" s="9">
        <v>0</v>
      </c>
      <c r="JS87" s="9">
        <v>11</v>
      </c>
      <c r="JT87" s="9">
        <v>3</v>
      </c>
      <c r="JU87" s="9">
        <v>39</v>
      </c>
      <c r="JV87" s="9">
        <v>12</v>
      </c>
      <c r="JW87" s="9">
        <v>17</v>
      </c>
      <c r="JX87" s="9">
        <v>0</v>
      </c>
      <c r="JY87" s="9">
        <v>8</v>
      </c>
      <c r="JZ87" s="9">
        <v>12</v>
      </c>
      <c r="KA87" s="9">
        <v>26</v>
      </c>
      <c r="KB87" s="9">
        <v>0</v>
      </c>
      <c r="KC87" s="9">
        <v>5</v>
      </c>
      <c r="KD87" s="9">
        <v>11</v>
      </c>
      <c r="KE87" s="9">
        <v>19</v>
      </c>
      <c r="KF87" s="9">
        <v>0</v>
      </c>
      <c r="KG87" s="9">
        <v>7</v>
      </c>
      <c r="KH87" s="9">
        <v>32</v>
      </c>
      <c r="KI87" s="9">
        <v>3</v>
      </c>
      <c r="KJ87" s="9">
        <v>13</v>
      </c>
      <c r="KK87" s="9">
        <v>20</v>
      </c>
      <c r="KL87" s="9">
        <v>35</v>
      </c>
      <c r="KM87" s="9">
        <v>14</v>
      </c>
      <c r="KN87" s="9">
        <v>24</v>
      </c>
      <c r="KO87" s="9">
        <v>30</v>
      </c>
      <c r="KP87" s="9">
        <v>0</v>
      </c>
      <c r="KQ87" s="9">
        <v>9</v>
      </c>
      <c r="KR87" s="9">
        <v>29</v>
      </c>
      <c r="KS87" s="9">
        <v>35</v>
      </c>
      <c r="KT87" s="9">
        <v>21</v>
      </c>
      <c r="KU87" s="9">
        <v>11</v>
      </c>
      <c r="KV87" s="9">
        <v>7</v>
      </c>
      <c r="KW87" s="9"/>
      <c r="KX87" s="9">
        <v>30</v>
      </c>
      <c r="KY87" s="9">
        <v>10</v>
      </c>
      <c r="KZ87" s="9">
        <v>1</v>
      </c>
      <c r="LA87" s="9">
        <v>0</v>
      </c>
      <c r="LB87" s="9">
        <v>0</v>
      </c>
      <c r="LC87" s="9">
        <v>24</v>
      </c>
      <c r="LD87" s="9">
        <v>0</v>
      </c>
      <c r="LE87" s="9">
        <v>34</v>
      </c>
      <c r="LF87" s="9">
        <v>27</v>
      </c>
      <c r="LG87" s="9">
        <v>6</v>
      </c>
      <c r="LH87" s="9">
        <v>40</v>
      </c>
      <c r="LI87" s="9">
        <v>65</v>
      </c>
      <c r="LJ87" s="9">
        <v>44</v>
      </c>
      <c r="LK87" s="9">
        <v>7</v>
      </c>
      <c r="LL87" s="9">
        <v>3</v>
      </c>
      <c r="LM87" s="9">
        <v>0</v>
      </c>
      <c r="LN87" s="9">
        <v>7</v>
      </c>
      <c r="LO87" s="9">
        <v>44</v>
      </c>
      <c r="LP87" s="9">
        <v>0</v>
      </c>
      <c r="LR87" s="1">
        <f t="shared" si="33"/>
        <v>16.253968253968253</v>
      </c>
      <c r="LS87" s="1">
        <f t="shared" si="34"/>
        <v>2.097467355089778</v>
      </c>
      <c r="LT87" s="3">
        <f t="shared" si="35"/>
        <v>0.984375</v>
      </c>
      <c r="LV87" s="12">
        <v>0.625</v>
      </c>
      <c r="LW87" s="9"/>
      <c r="LX87" s="9">
        <v>46</v>
      </c>
      <c r="LY87" s="9"/>
      <c r="LZ87" s="9">
        <v>83</v>
      </c>
      <c r="MA87" s="9"/>
      <c r="MB87" s="9">
        <v>0</v>
      </c>
      <c r="MC87" s="9">
        <v>8</v>
      </c>
      <c r="MD87" s="9"/>
      <c r="ME87" s="9"/>
      <c r="MF87" s="9">
        <v>71</v>
      </c>
      <c r="MG87" s="9">
        <v>8</v>
      </c>
      <c r="MH87" s="9">
        <v>2</v>
      </c>
      <c r="MI87" s="9">
        <v>25</v>
      </c>
      <c r="MJ87" s="9">
        <v>0</v>
      </c>
      <c r="MK87" s="9">
        <v>53</v>
      </c>
      <c r="ML87" s="9">
        <v>10</v>
      </c>
      <c r="MM87" s="9">
        <v>2</v>
      </c>
      <c r="MN87" s="9"/>
      <c r="MO87" s="9">
        <v>1</v>
      </c>
      <c r="MP87" s="9">
        <v>34</v>
      </c>
      <c r="MQ87" s="9">
        <v>37</v>
      </c>
      <c r="MR87" s="9"/>
      <c r="MS87" s="9">
        <v>1</v>
      </c>
      <c r="MT87" s="9">
        <v>11</v>
      </c>
      <c r="MU87" s="9">
        <v>7</v>
      </c>
      <c r="MV87" s="9">
        <v>21</v>
      </c>
      <c r="MW87" s="9"/>
      <c r="MX87" s="9"/>
      <c r="MY87" s="9"/>
      <c r="MZ87" s="9">
        <v>0</v>
      </c>
      <c r="NA87" s="9">
        <v>54</v>
      </c>
      <c r="NB87" s="9">
        <v>15</v>
      </c>
      <c r="NC87" s="9">
        <v>0</v>
      </c>
      <c r="ND87" s="9"/>
      <c r="NE87" s="9"/>
      <c r="NF87" s="9">
        <v>32</v>
      </c>
      <c r="NG87" s="9">
        <v>0</v>
      </c>
      <c r="NH87" s="9">
        <v>40</v>
      </c>
      <c r="NI87" s="9">
        <v>41</v>
      </c>
      <c r="NJ87" s="9"/>
      <c r="NK87" s="9"/>
      <c r="NL87" s="9">
        <v>52</v>
      </c>
      <c r="NM87" s="9">
        <v>36</v>
      </c>
      <c r="NN87" s="9"/>
      <c r="NO87" s="9"/>
      <c r="NP87" s="9">
        <v>6</v>
      </c>
      <c r="NQ87" s="9">
        <v>36</v>
      </c>
      <c r="NR87" s="9"/>
      <c r="NS87" s="9"/>
      <c r="NU87" s="1">
        <f t="shared" si="36"/>
        <v>23.612903225806452</v>
      </c>
      <c r="NV87" s="1">
        <f t="shared" si="37"/>
        <v>4.1925888066728367</v>
      </c>
      <c r="NW87" s="3">
        <f t="shared" si="38"/>
        <v>0.63265306122448983</v>
      </c>
    </row>
    <row r="88" spans="1:387" s="4" customFormat="1" x14ac:dyDescent="0.55000000000000004">
      <c r="A88" s="12">
        <v>0.64583333333333337</v>
      </c>
      <c r="B88" s="9">
        <v>59</v>
      </c>
      <c r="C88" s="9">
        <v>27</v>
      </c>
      <c r="D88" s="9">
        <v>16</v>
      </c>
      <c r="E88" s="9">
        <v>6</v>
      </c>
      <c r="F88" s="9">
        <v>0</v>
      </c>
      <c r="G88" s="9">
        <v>29</v>
      </c>
      <c r="H88" s="9">
        <v>0</v>
      </c>
      <c r="I88" s="9">
        <v>0</v>
      </c>
      <c r="J88" s="9">
        <v>5</v>
      </c>
      <c r="K88" s="9">
        <v>0</v>
      </c>
      <c r="L88" s="9">
        <v>44</v>
      </c>
      <c r="M88" s="9">
        <v>0</v>
      </c>
      <c r="N88" s="9">
        <v>9</v>
      </c>
      <c r="O88" s="9">
        <v>2</v>
      </c>
      <c r="P88" s="9">
        <v>95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8</v>
      </c>
      <c r="W88" s="9">
        <v>11</v>
      </c>
      <c r="X88" s="9">
        <v>13</v>
      </c>
      <c r="Y88" s="9">
        <v>0</v>
      </c>
      <c r="Z88" s="9">
        <v>19</v>
      </c>
      <c r="AA88" s="9">
        <v>0</v>
      </c>
      <c r="AB88" s="9">
        <v>1</v>
      </c>
      <c r="AC88" s="9">
        <v>0</v>
      </c>
      <c r="AD88" s="9">
        <v>5</v>
      </c>
      <c r="AE88" s="9">
        <v>0</v>
      </c>
      <c r="AF88" s="9">
        <v>3</v>
      </c>
      <c r="AG88" s="9">
        <v>0</v>
      </c>
      <c r="AH88" s="9">
        <v>2</v>
      </c>
      <c r="AI88" s="9">
        <v>0</v>
      </c>
      <c r="AJ88" s="9">
        <v>0</v>
      </c>
      <c r="AK88" s="9">
        <v>0</v>
      </c>
      <c r="AL88" s="9">
        <v>0</v>
      </c>
      <c r="AM88" s="9">
        <v>0</v>
      </c>
      <c r="AN88" s="9">
        <v>14</v>
      </c>
      <c r="AO88" s="9">
        <v>0</v>
      </c>
      <c r="AP88" s="9">
        <v>0</v>
      </c>
      <c r="AQ88" s="9"/>
      <c r="AR88" s="9">
        <v>4</v>
      </c>
      <c r="AS88" s="9">
        <v>0</v>
      </c>
      <c r="AT88" s="9">
        <v>1</v>
      </c>
      <c r="AU88" s="9">
        <v>0</v>
      </c>
      <c r="AV88" s="9">
        <v>7</v>
      </c>
      <c r="AW88" s="9">
        <v>4</v>
      </c>
      <c r="AX88" s="9">
        <v>0</v>
      </c>
      <c r="AY88" s="9">
        <v>0</v>
      </c>
      <c r="AZ88" s="9">
        <v>7</v>
      </c>
      <c r="BA88" s="9">
        <v>0</v>
      </c>
      <c r="BB88" s="9">
        <v>0</v>
      </c>
      <c r="BC88" s="9">
        <v>0</v>
      </c>
      <c r="BD88" s="9">
        <v>4</v>
      </c>
      <c r="BE88" s="9">
        <v>0</v>
      </c>
      <c r="BF88" s="9">
        <v>0</v>
      </c>
      <c r="BG88" s="9">
        <v>0</v>
      </c>
      <c r="BH88" s="9">
        <v>0</v>
      </c>
      <c r="BJ88" s="1">
        <f t="shared" si="21"/>
        <v>6.8103448275862073</v>
      </c>
      <c r="BK88" s="1">
        <f t="shared" si="22"/>
        <v>2.1173178847629748</v>
      </c>
      <c r="BL88" s="3">
        <f t="shared" si="26"/>
        <v>0.98305084745762716</v>
      </c>
      <c r="BN88" s="12">
        <v>0.64583333333333337</v>
      </c>
      <c r="BO88" s="9">
        <v>3</v>
      </c>
      <c r="BP88" s="9">
        <v>63</v>
      </c>
      <c r="BQ88" s="9">
        <v>42</v>
      </c>
      <c r="BR88" s="9">
        <v>0</v>
      </c>
      <c r="BS88" s="9">
        <v>31</v>
      </c>
      <c r="BT88" s="9">
        <v>46</v>
      </c>
      <c r="BU88" s="9"/>
      <c r="BV88" s="9">
        <v>0</v>
      </c>
      <c r="BW88" s="9">
        <v>12</v>
      </c>
      <c r="BX88" s="9"/>
      <c r="BY88" s="9"/>
      <c r="BZ88" s="9"/>
      <c r="CA88" s="9"/>
      <c r="CB88" s="9"/>
      <c r="CC88" s="9">
        <v>0</v>
      </c>
      <c r="CD88" s="9">
        <v>0</v>
      </c>
      <c r="CE88" s="9"/>
      <c r="CF88" s="9">
        <v>3</v>
      </c>
      <c r="CG88" s="9">
        <v>0</v>
      </c>
      <c r="CH88" s="9">
        <v>38</v>
      </c>
      <c r="CI88" s="9"/>
      <c r="CJ88" s="9"/>
      <c r="CK88" s="9">
        <v>32</v>
      </c>
      <c r="CL88" s="9"/>
      <c r="CM88" s="9"/>
      <c r="CN88" s="9">
        <v>49</v>
      </c>
      <c r="CO88" s="9"/>
      <c r="CP88" s="9">
        <v>41</v>
      </c>
      <c r="CQ88" s="9">
        <v>44</v>
      </c>
      <c r="CR88" s="9">
        <v>26</v>
      </c>
      <c r="CS88" s="9">
        <v>5</v>
      </c>
      <c r="CT88" s="9">
        <v>24</v>
      </c>
      <c r="CU88" s="9">
        <v>4</v>
      </c>
      <c r="CV88" s="9">
        <v>12</v>
      </c>
      <c r="CW88" s="9">
        <v>0</v>
      </c>
      <c r="CX88" s="9">
        <v>18</v>
      </c>
      <c r="CY88" s="9">
        <v>3</v>
      </c>
      <c r="CZ88" s="9">
        <v>44</v>
      </c>
      <c r="DA88" s="9">
        <v>0</v>
      </c>
      <c r="DB88" s="9">
        <v>8</v>
      </c>
      <c r="DC88" s="9"/>
      <c r="DD88" s="9">
        <v>28</v>
      </c>
      <c r="DE88" s="9">
        <v>9</v>
      </c>
      <c r="DF88" s="9"/>
      <c r="DG88" s="9"/>
      <c r="DH88" s="9">
        <v>27</v>
      </c>
      <c r="DI88" s="9"/>
      <c r="DJ88" s="9">
        <v>0</v>
      </c>
      <c r="DK88" s="9">
        <v>28</v>
      </c>
      <c r="DL88" s="9">
        <v>25</v>
      </c>
      <c r="DM88" s="9">
        <v>0</v>
      </c>
      <c r="DN88" s="9">
        <v>0</v>
      </c>
      <c r="DO88" s="9">
        <v>13</v>
      </c>
      <c r="DP88" s="9">
        <v>13</v>
      </c>
      <c r="DQ88" s="9"/>
      <c r="DR88" s="9">
        <v>0</v>
      </c>
      <c r="DS88" s="9"/>
      <c r="DU88" s="1">
        <f t="shared" si="23"/>
        <v>17.717948717948719</v>
      </c>
      <c r="DV88" s="1">
        <f t="shared" si="24"/>
        <v>2.8839330427044567</v>
      </c>
      <c r="DW88" s="3">
        <f t="shared" si="25"/>
        <v>0.68421052631578949</v>
      </c>
      <c r="DY88" s="12">
        <v>0.64583333333333337</v>
      </c>
      <c r="DZ88" s="9">
        <v>0</v>
      </c>
      <c r="EA88" s="9">
        <v>0</v>
      </c>
      <c r="EB88" s="9">
        <v>0</v>
      </c>
      <c r="EC88" s="9">
        <v>0</v>
      </c>
      <c r="ED88" s="9">
        <v>0</v>
      </c>
      <c r="EE88" s="9">
        <v>23</v>
      </c>
      <c r="EF88" s="9">
        <v>26</v>
      </c>
      <c r="EG88" s="9">
        <v>14</v>
      </c>
      <c r="EH88" s="9">
        <v>0</v>
      </c>
      <c r="EI88" s="9">
        <v>0</v>
      </c>
      <c r="EJ88" s="9">
        <v>0</v>
      </c>
      <c r="EK88" s="9">
        <v>0</v>
      </c>
      <c r="EL88" s="9">
        <v>0</v>
      </c>
      <c r="EM88" s="9">
        <v>9</v>
      </c>
      <c r="EN88" s="9">
        <v>5</v>
      </c>
      <c r="EO88" s="9">
        <v>0</v>
      </c>
      <c r="EP88" s="9">
        <v>5</v>
      </c>
      <c r="EQ88" s="9">
        <v>2</v>
      </c>
      <c r="ER88" s="9">
        <v>5</v>
      </c>
      <c r="ES88" s="9">
        <v>0</v>
      </c>
      <c r="ET88" s="9">
        <v>23</v>
      </c>
      <c r="EU88" s="9">
        <v>0</v>
      </c>
      <c r="EV88" s="9">
        <v>1</v>
      </c>
      <c r="EW88" s="9">
        <v>1</v>
      </c>
      <c r="EX88" s="9">
        <v>24</v>
      </c>
      <c r="EY88" s="9">
        <v>0</v>
      </c>
      <c r="EZ88" s="9">
        <v>30</v>
      </c>
      <c r="FA88" s="9">
        <v>12</v>
      </c>
      <c r="FB88" s="9">
        <v>10</v>
      </c>
      <c r="FC88" s="9">
        <v>1</v>
      </c>
      <c r="FD88" s="9">
        <v>17</v>
      </c>
      <c r="FE88" s="9">
        <v>51</v>
      </c>
      <c r="FF88" s="9">
        <v>41</v>
      </c>
      <c r="FG88" s="9">
        <v>45</v>
      </c>
      <c r="FH88" s="9">
        <v>10</v>
      </c>
      <c r="FI88" s="9">
        <v>0</v>
      </c>
      <c r="FJ88" s="9">
        <v>0</v>
      </c>
      <c r="FK88" s="9">
        <v>0</v>
      </c>
      <c r="FL88" s="9">
        <v>2</v>
      </c>
      <c r="FM88" s="9">
        <v>0</v>
      </c>
      <c r="FN88" s="9">
        <v>25</v>
      </c>
      <c r="FO88" s="9">
        <v>0</v>
      </c>
      <c r="FP88" s="9">
        <v>18</v>
      </c>
      <c r="FQ88" s="9">
        <v>6</v>
      </c>
      <c r="FR88" s="9">
        <v>0</v>
      </c>
      <c r="FS88" s="9">
        <v>0</v>
      </c>
      <c r="FT88" s="9">
        <v>2</v>
      </c>
      <c r="FU88" s="9">
        <v>11</v>
      </c>
      <c r="FV88" s="9">
        <v>0</v>
      </c>
      <c r="FW88" s="9">
        <v>0</v>
      </c>
      <c r="FX88" s="9">
        <v>0</v>
      </c>
      <c r="FY88" s="9">
        <v>0</v>
      </c>
      <c r="FZ88" s="9">
        <v>12</v>
      </c>
      <c r="GA88" s="9">
        <v>0</v>
      </c>
      <c r="GB88" s="9">
        <v>0</v>
      </c>
      <c r="GC88" s="9">
        <v>9</v>
      </c>
      <c r="GD88" s="9">
        <v>0</v>
      </c>
      <c r="GE88" s="9">
        <v>0</v>
      </c>
      <c r="GF88" s="9">
        <v>0</v>
      </c>
      <c r="GG88" s="9">
        <v>0</v>
      </c>
      <c r="GH88" s="9">
        <v>0</v>
      </c>
      <c r="GI88" s="9">
        <v>0</v>
      </c>
      <c r="GJ88" s="9">
        <v>0</v>
      </c>
      <c r="GK88" s="9">
        <v>0</v>
      </c>
      <c r="GL88" s="9"/>
      <c r="GM88" s="1">
        <f t="shared" si="27"/>
        <v>6.875</v>
      </c>
      <c r="GN88" s="1">
        <f t="shared" si="28"/>
        <v>1.4792714583939783</v>
      </c>
      <c r="GO88" s="3">
        <f t="shared" si="29"/>
        <v>1</v>
      </c>
      <c r="GQ88" s="12">
        <v>0.64583333333333337</v>
      </c>
      <c r="GR88" s="9">
        <v>0</v>
      </c>
      <c r="GS88" s="9">
        <v>2</v>
      </c>
      <c r="GT88" s="9">
        <v>19</v>
      </c>
      <c r="GU88" s="9">
        <v>19</v>
      </c>
      <c r="GV88" s="9"/>
      <c r="GW88" s="9"/>
      <c r="GX88" s="9">
        <v>16</v>
      </c>
      <c r="GY88" s="9">
        <v>76</v>
      </c>
      <c r="GZ88" s="9">
        <v>43</v>
      </c>
      <c r="HA88" s="9">
        <v>43</v>
      </c>
      <c r="HB88" s="9"/>
      <c r="HC88" s="9"/>
      <c r="HD88" s="9">
        <v>0</v>
      </c>
      <c r="HE88" s="9">
        <v>0</v>
      </c>
      <c r="HF88" s="9">
        <v>43</v>
      </c>
      <c r="HG88" s="9"/>
      <c r="HH88" s="9"/>
      <c r="HI88" s="9"/>
      <c r="HJ88" s="9">
        <v>59</v>
      </c>
      <c r="HK88" s="9">
        <v>2</v>
      </c>
      <c r="HL88" s="9">
        <v>54</v>
      </c>
      <c r="HM88" s="9">
        <v>27</v>
      </c>
      <c r="HN88" s="9">
        <v>73</v>
      </c>
      <c r="HO88" s="9"/>
      <c r="HP88" s="9">
        <v>21</v>
      </c>
      <c r="HQ88" s="9"/>
      <c r="HR88" s="9"/>
      <c r="HS88" s="9">
        <v>3</v>
      </c>
      <c r="HT88" s="9"/>
      <c r="HU88" s="9">
        <v>24</v>
      </c>
      <c r="HV88" s="9">
        <v>6</v>
      </c>
      <c r="HW88" s="9">
        <v>5</v>
      </c>
      <c r="HX88" s="9">
        <v>0</v>
      </c>
      <c r="HY88" s="9">
        <v>65</v>
      </c>
      <c r="HZ88" s="9"/>
      <c r="IA88" s="9"/>
      <c r="IB88" s="9"/>
      <c r="IC88" s="9">
        <v>5</v>
      </c>
      <c r="ID88" s="9"/>
      <c r="IE88" s="9"/>
      <c r="IF88" s="9"/>
      <c r="IG88" s="9"/>
      <c r="IH88" s="9">
        <v>24</v>
      </c>
      <c r="II88" s="9"/>
      <c r="IJ88" s="9">
        <v>30</v>
      </c>
      <c r="IK88" s="9">
        <v>62</v>
      </c>
      <c r="IL88" s="9"/>
      <c r="IM88" s="9">
        <v>40</v>
      </c>
      <c r="IN88" s="9">
        <v>33</v>
      </c>
      <c r="IO88" s="9">
        <v>46</v>
      </c>
      <c r="IP88" s="9"/>
      <c r="IQ88" s="9"/>
      <c r="IR88" s="9">
        <v>72</v>
      </c>
      <c r="IS88" s="9">
        <v>7</v>
      </c>
      <c r="IT88" s="9">
        <v>9</v>
      </c>
      <c r="IU88" s="9"/>
      <c r="IV88" s="9"/>
      <c r="IW88" s="9"/>
      <c r="IX88" s="9"/>
      <c r="IZ88" s="1">
        <f t="shared" si="30"/>
        <v>28.121212121212121</v>
      </c>
      <c r="JA88" s="1">
        <f t="shared" si="31"/>
        <v>4.2909695467406914</v>
      </c>
      <c r="JB88" s="3">
        <f t="shared" si="32"/>
        <v>0.55932203389830504</v>
      </c>
      <c r="JD88" s="12">
        <v>0.64583333333333337</v>
      </c>
      <c r="JE88" s="9">
        <v>38</v>
      </c>
      <c r="JF88" s="9">
        <v>17</v>
      </c>
      <c r="JG88" s="9">
        <v>0</v>
      </c>
      <c r="JH88" s="9">
        <v>0</v>
      </c>
      <c r="JI88" s="9">
        <v>10</v>
      </c>
      <c r="JJ88" s="9">
        <v>5</v>
      </c>
      <c r="JK88" s="9">
        <v>23</v>
      </c>
      <c r="JL88" s="9">
        <v>24</v>
      </c>
      <c r="JM88" s="9">
        <v>20</v>
      </c>
      <c r="JN88" s="9">
        <v>0</v>
      </c>
      <c r="JO88" s="9">
        <v>25</v>
      </c>
      <c r="JP88" s="9">
        <v>12</v>
      </c>
      <c r="JQ88" s="9">
        <v>0</v>
      </c>
      <c r="JR88" s="9">
        <v>12</v>
      </c>
      <c r="JS88" s="9">
        <v>13</v>
      </c>
      <c r="JT88" s="9">
        <v>1</v>
      </c>
      <c r="JU88" s="9">
        <v>11</v>
      </c>
      <c r="JV88" s="9">
        <v>0</v>
      </c>
      <c r="JW88" s="9">
        <v>25</v>
      </c>
      <c r="JX88" s="9">
        <v>16</v>
      </c>
      <c r="JY88" s="9">
        <v>21</v>
      </c>
      <c r="JZ88" s="9">
        <v>18</v>
      </c>
      <c r="KA88" s="9">
        <v>25</v>
      </c>
      <c r="KB88" s="9">
        <v>0</v>
      </c>
      <c r="KC88" s="9">
        <v>4</v>
      </c>
      <c r="KD88" s="9">
        <v>7</v>
      </c>
      <c r="KE88" s="9">
        <v>27</v>
      </c>
      <c r="KF88" s="9">
        <v>0</v>
      </c>
      <c r="KG88" s="9">
        <v>29</v>
      </c>
      <c r="KH88" s="9">
        <v>6</v>
      </c>
      <c r="KI88" s="9">
        <v>13</v>
      </c>
      <c r="KJ88" s="9">
        <v>0</v>
      </c>
      <c r="KK88" s="9">
        <v>55</v>
      </c>
      <c r="KL88" s="9">
        <v>32</v>
      </c>
      <c r="KM88" s="9">
        <v>63</v>
      </c>
      <c r="KN88" s="9">
        <v>68</v>
      </c>
      <c r="KO88" s="9">
        <v>57</v>
      </c>
      <c r="KP88" s="9">
        <v>37</v>
      </c>
      <c r="KQ88" s="9">
        <v>73</v>
      </c>
      <c r="KR88" s="9">
        <v>43</v>
      </c>
      <c r="KS88" s="9">
        <v>36</v>
      </c>
      <c r="KT88" s="9">
        <v>58</v>
      </c>
      <c r="KU88" s="9">
        <v>64</v>
      </c>
      <c r="KV88" s="9">
        <v>76</v>
      </c>
      <c r="KW88" s="9"/>
      <c r="KX88" s="9">
        <v>24</v>
      </c>
      <c r="KY88" s="9">
        <v>52</v>
      </c>
      <c r="KZ88" s="9">
        <v>38</v>
      </c>
      <c r="LA88" s="9">
        <v>0</v>
      </c>
      <c r="LB88" s="9">
        <v>0</v>
      </c>
      <c r="LC88" s="9">
        <v>11</v>
      </c>
      <c r="LD88" s="9">
        <v>43</v>
      </c>
      <c r="LE88" s="9">
        <v>0</v>
      </c>
      <c r="LF88" s="9">
        <v>16</v>
      </c>
      <c r="LG88" s="9">
        <v>62</v>
      </c>
      <c r="LH88" s="9">
        <v>25</v>
      </c>
      <c r="LI88" s="9">
        <v>53</v>
      </c>
      <c r="LJ88" s="9">
        <v>23</v>
      </c>
      <c r="LK88" s="9">
        <v>5</v>
      </c>
      <c r="LL88" s="9">
        <v>0</v>
      </c>
      <c r="LM88" s="9">
        <v>0</v>
      </c>
      <c r="LN88" s="9">
        <v>0</v>
      </c>
      <c r="LO88" s="9">
        <v>31</v>
      </c>
      <c r="LP88" s="9">
        <v>0</v>
      </c>
      <c r="LR88" s="1">
        <f t="shared" si="33"/>
        <v>22.968253968253968</v>
      </c>
      <c r="LS88" s="1">
        <f t="shared" si="34"/>
        <v>2.778563271282176</v>
      </c>
      <c r="LT88" s="3">
        <f t="shared" si="35"/>
        <v>0.984375</v>
      </c>
      <c r="LV88" s="12">
        <v>0.64583333333333337</v>
      </c>
      <c r="LW88" s="9"/>
      <c r="LX88" s="9">
        <v>52</v>
      </c>
      <c r="LY88" s="9"/>
      <c r="LZ88" s="9">
        <v>67</v>
      </c>
      <c r="MA88" s="9"/>
      <c r="MB88" s="9">
        <v>30</v>
      </c>
      <c r="MC88" s="9">
        <v>48</v>
      </c>
      <c r="MD88" s="9"/>
      <c r="ME88" s="9"/>
      <c r="MF88" s="9">
        <v>82</v>
      </c>
      <c r="MG88" s="9">
        <v>10</v>
      </c>
      <c r="MH88" s="9">
        <v>0</v>
      </c>
      <c r="MI88" s="9">
        <v>17</v>
      </c>
      <c r="MJ88" s="9">
        <v>0</v>
      </c>
      <c r="MK88" s="9">
        <v>45</v>
      </c>
      <c r="ML88" s="9">
        <v>8</v>
      </c>
      <c r="MM88" s="9">
        <v>0</v>
      </c>
      <c r="MN88" s="9"/>
      <c r="MO88" s="9">
        <v>0</v>
      </c>
      <c r="MP88" s="9">
        <v>12</v>
      </c>
      <c r="MQ88" s="9">
        <v>33</v>
      </c>
      <c r="MR88" s="9"/>
      <c r="MS88" s="9">
        <v>0</v>
      </c>
      <c r="MT88" s="9">
        <v>14</v>
      </c>
      <c r="MU88" s="9">
        <v>2</v>
      </c>
      <c r="MV88" s="9">
        <v>16</v>
      </c>
      <c r="MW88" s="9"/>
      <c r="MX88" s="9"/>
      <c r="MY88" s="9"/>
      <c r="MZ88" s="9">
        <v>19</v>
      </c>
      <c r="NA88" s="9">
        <v>45</v>
      </c>
      <c r="NB88" s="9">
        <v>0</v>
      </c>
      <c r="NC88" s="9">
        <v>0</v>
      </c>
      <c r="ND88" s="9"/>
      <c r="NE88" s="9"/>
      <c r="NF88" s="9">
        <v>19</v>
      </c>
      <c r="NG88" s="9">
        <v>2</v>
      </c>
      <c r="NH88" s="9">
        <v>41</v>
      </c>
      <c r="NI88" s="9">
        <v>40</v>
      </c>
      <c r="NJ88" s="9"/>
      <c r="NK88" s="9"/>
      <c r="NL88" s="9">
        <v>39</v>
      </c>
      <c r="NM88" s="9">
        <v>64</v>
      </c>
      <c r="NN88" s="9"/>
      <c r="NO88" s="9"/>
      <c r="NP88" s="9">
        <v>5</v>
      </c>
      <c r="NQ88" s="9">
        <v>44</v>
      </c>
      <c r="NR88" s="9"/>
      <c r="NS88" s="9"/>
      <c r="NU88" s="1">
        <f t="shared" si="36"/>
        <v>24.322580645161292</v>
      </c>
      <c r="NV88" s="1">
        <f t="shared" si="37"/>
        <v>4.2196129610960629</v>
      </c>
      <c r="NW88" s="3">
        <f t="shared" si="38"/>
        <v>0.63265306122448983</v>
      </c>
    </row>
    <row r="89" spans="1:387" s="4" customFormat="1" x14ac:dyDescent="0.55000000000000004">
      <c r="A89" s="12">
        <v>0.66666666666666663</v>
      </c>
      <c r="B89" s="9">
        <v>7</v>
      </c>
      <c r="C89" s="9">
        <v>13</v>
      </c>
      <c r="D89" s="9">
        <v>31</v>
      </c>
      <c r="E89" s="9">
        <v>3</v>
      </c>
      <c r="F89" s="9">
        <v>0</v>
      </c>
      <c r="G89" s="9">
        <v>14</v>
      </c>
      <c r="H89" s="9">
        <v>0</v>
      </c>
      <c r="I89" s="9">
        <v>7</v>
      </c>
      <c r="J89" s="9">
        <v>14</v>
      </c>
      <c r="K89" s="9">
        <v>29</v>
      </c>
      <c r="L89" s="9">
        <v>0</v>
      </c>
      <c r="M89" s="9">
        <v>16</v>
      </c>
      <c r="N89" s="9">
        <v>1</v>
      </c>
      <c r="O89" s="9">
        <v>19</v>
      </c>
      <c r="P89" s="9">
        <v>16</v>
      </c>
      <c r="Q89" s="9">
        <v>11</v>
      </c>
      <c r="R89" s="9">
        <v>0</v>
      </c>
      <c r="S89" s="9">
        <v>18</v>
      </c>
      <c r="T89" s="9">
        <v>0</v>
      </c>
      <c r="U89" s="9">
        <v>6</v>
      </c>
      <c r="V89" s="9">
        <v>0</v>
      </c>
      <c r="W89" s="9">
        <v>39</v>
      </c>
      <c r="X89" s="9">
        <v>18</v>
      </c>
      <c r="Y89" s="9">
        <v>0</v>
      </c>
      <c r="Z89" s="9">
        <v>20</v>
      </c>
      <c r="AA89" s="9">
        <v>12</v>
      </c>
      <c r="AB89" s="9">
        <v>28</v>
      </c>
      <c r="AC89" s="9">
        <v>0</v>
      </c>
      <c r="AD89" s="9">
        <v>0</v>
      </c>
      <c r="AE89" s="9">
        <v>4</v>
      </c>
      <c r="AF89" s="9">
        <v>16</v>
      </c>
      <c r="AG89" s="9">
        <v>9</v>
      </c>
      <c r="AH89" s="9">
        <v>11</v>
      </c>
      <c r="AI89" s="9">
        <v>24</v>
      </c>
      <c r="AJ89" s="9">
        <v>0</v>
      </c>
      <c r="AK89" s="9">
        <v>0</v>
      </c>
      <c r="AL89" s="9">
        <v>0</v>
      </c>
      <c r="AM89" s="9">
        <v>27</v>
      </c>
      <c r="AN89" s="9">
        <v>3</v>
      </c>
      <c r="AO89" s="9">
        <v>4</v>
      </c>
      <c r="AP89" s="9">
        <v>0</v>
      </c>
      <c r="AQ89" s="9"/>
      <c r="AR89" s="9">
        <v>14</v>
      </c>
      <c r="AS89" s="9">
        <v>3</v>
      </c>
      <c r="AT89" s="9">
        <v>29</v>
      </c>
      <c r="AU89" s="9">
        <v>6</v>
      </c>
      <c r="AV89" s="9">
        <v>21</v>
      </c>
      <c r="AW89" s="9">
        <v>11</v>
      </c>
      <c r="AX89" s="9">
        <v>0</v>
      </c>
      <c r="AY89" s="9">
        <v>19</v>
      </c>
      <c r="AZ89" s="9">
        <v>33</v>
      </c>
      <c r="BA89" s="9">
        <v>27</v>
      </c>
      <c r="BB89" s="9">
        <v>6</v>
      </c>
      <c r="BC89" s="9">
        <v>43</v>
      </c>
      <c r="BD89" s="9">
        <v>31</v>
      </c>
      <c r="BE89" s="9">
        <v>38</v>
      </c>
      <c r="BF89" s="9">
        <v>30</v>
      </c>
      <c r="BG89" s="9">
        <v>83</v>
      </c>
      <c r="BH89" s="9">
        <v>39</v>
      </c>
      <c r="BJ89" s="1">
        <f t="shared" si="21"/>
        <v>14.706896551724139</v>
      </c>
      <c r="BK89" s="1">
        <f t="shared" si="22"/>
        <v>2.0341917927425164</v>
      </c>
      <c r="BL89" s="3">
        <f t="shared" si="26"/>
        <v>0.98305084745762716</v>
      </c>
      <c r="BN89" s="12">
        <v>0.66666666666666663</v>
      </c>
      <c r="BO89" s="9">
        <v>0</v>
      </c>
      <c r="BP89" s="9">
        <v>16</v>
      </c>
      <c r="BQ89" s="9">
        <v>24</v>
      </c>
      <c r="BR89" s="9">
        <v>0</v>
      </c>
      <c r="BS89" s="9">
        <v>17</v>
      </c>
      <c r="BT89" s="9">
        <v>53</v>
      </c>
      <c r="BU89" s="9"/>
      <c r="BV89" s="9">
        <v>0</v>
      </c>
      <c r="BW89" s="9">
        <v>48</v>
      </c>
      <c r="BX89" s="9"/>
      <c r="BY89" s="9"/>
      <c r="BZ89" s="9"/>
      <c r="CA89" s="9"/>
      <c r="CB89" s="9"/>
      <c r="CC89" s="9">
        <v>0</v>
      </c>
      <c r="CD89" s="9">
        <v>0</v>
      </c>
      <c r="CE89" s="9"/>
      <c r="CF89" s="9">
        <v>8</v>
      </c>
      <c r="CG89" s="9">
        <v>11</v>
      </c>
      <c r="CH89" s="9">
        <v>27</v>
      </c>
      <c r="CI89" s="9"/>
      <c r="CJ89" s="9"/>
      <c r="CK89" s="9">
        <v>58</v>
      </c>
      <c r="CL89" s="9"/>
      <c r="CM89" s="9"/>
      <c r="CN89" s="9">
        <v>46</v>
      </c>
      <c r="CO89" s="9"/>
      <c r="CP89" s="9">
        <v>46</v>
      </c>
      <c r="CQ89" s="9">
        <v>70</v>
      </c>
      <c r="CR89" s="9">
        <v>12</v>
      </c>
      <c r="CS89" s="9">
        <v>0</v>
      </c>
      <c r="CT89" s="9">
        <v>28</v>
      </c>
      <c r="CU89" s="9">
        <v>6</v>
      </c>
      <c r="CV89" s="9">
        <v>47</v>
      </c>
      <c r="CW89" s="9">
        <v>0</v>
      </c>
      <c r="CX89" s="9">
        <v>18</v>
      </c>
      <c r="CY89" s="9">
        <v>0</v>
      </c>
      <c r="CZ89" s="9">
        <v>22</v>
      </c>
      <c r="DA89" s="9">
        <v>11</v>
      </c>
      <c r="DB89" s="9">
        <v>31</v>
      </c>
      <c r="DC89" s="9"/>
      <c r="DD89" s="9">
        <v>13</v>
      </c>
      <c r="DE89" s="9">
        <v>4</v>
      </c>
      <c r="DF89" s="9"/>
      <c r="DG89" s="9"/>
      <c r="DH89" s="9">
        <v>21</v>
      </c>
      <c r="DI89" s="9"/>
      <c r="DJ89" s="9">
        <v>5</v>
      </c>
      <c r="DK89" s="9">
        <v>49</v>
      </c>
      <c r="DL89" s="9">
        <v>16</v>
      </c>
      <c r="DM89" s="9">
        <v>51</v>
      </c>
      <c r="DN89" s="9">
        <v>21</v>
      </c>
      <c r="DO89" s="9">
        <v>10</v>
      </c>
      <c r="DP89" s="9">
        <v>13</v>
      </c>
      <c r="DQ89" s="9"/>
      <c r="DR89" s="9">
        <v>29</v>
      </c>
      <c r="DS89" s="9"/>
      <c r="DU89" s="1">
        <f t="shared" si="23"/>
        <v>21.307692307692307</v>
      </c>
      <c r="DV89" s="1">
        <f t="shared" si="24"/>
        <v>3.1236665378820017</v>
      </c>
      <c r="DW89" s="3">
        <f t="shared" si="25"/>
        <v>0.68421052631578949</v>
      </c>
      <c r="DY89" s="12">
        <v>0.66666666666666663</v>
      </c>
      <c r="DZ89" s="9">
        <v>0</v>
      </c>
      <c r="EA89" s="9">
        <v>0</v>
      </c>
      <c r="EB89" s="9">
        <v>0</v>
      </c>
      <c r="EC89" s="9">
        <v>0</v>
      </c>
      <c r="ED89" s="9">
        <v>0</v>
      </c>
      <c r="EE89" s="9">
        <v>12</v>
      </c>
      <c r="EF89" s="9">
        <v>16</v>
      </c>
      <c r="EG89" s="9">
        <v>15</v>
      </c>
      <c r="EH89" s="9">
        <v>0</v>
      </c>
      <c r="EI89" s="9">
        <v>0</v>
      </c>
      <c r="EJ89" s="9">
        <v>6</v>
      </c>
      <c r="EK89" s="9">
        <v>0</v>
      </c>
      <c r="EL89" s="9">
        <v>0</v>
      </c>
      <c r="EM89" s="9">
        <v>0</v>
      </c>
      <c r="EN89" s="9">
        <v>9</v>
      </c>
      <c r="EO89" s="9">
        <v>0</v>
      </c>
      <c r="EP89" s="9">
        <v>0</v>
      </c>
      <c r="EQ89" s="9">
        <v>22</v>
      </c>
      <c r="ER89" s="9">
        <v>7</v>
      </c>
      <c r="ES89" s="9">
        <v>0</v>
      </c>
      <c r="ET89" s="9">
        <v>9</v>
      </c>
      <c r="EU89" s="9">
        <v>0</v>
      </c>
      <c r="EV89" s="9">
        <v>6</v>
      </c>
      <c r="EW89" s="9">
        <v>19</v>
      </c>
      <c r="EX89" s="9">
        <v>5</v>
      </c>
      <c r="EY89" s="9">
        <v>0</v>
      </c>
      <c r="EZ89" s="9">
        <v>1</v>
      </c>
      <c r="FA89" s="9">
        <v>0</v>
      </c>
      <c r="FB89" s="9">
        <v>77</v>
      </c>
      <c r="FC89" s="9">
        <v>0</v>
      </c>
      <c r="FD89" s="9">
        <v>11</v>
      </c>
      <c r="FE89" s="9">
        <v>22</v>
      </c>
      <c r="FF89" s="9">
        <v>0</v>
      </c>
      <c r="FG89" s="9">
        <v>23</v>
      </c>
      <c r="FH89" s="9">
        <v>6</v>
      </c>
      <c r="FI89" s="9">
        <v>0</v>
      </c>
      <c r="FJ89" s="9">
        <v>0</v>
      </c>
      <c r="FK89" s="9">
        <v>8</v>
      </c>
      <c r="FL89" s="9">
        <v>0</v>
      </c>
      <c r="FM89" s="9">
        <v>0</v>
      </c>
      <c r="FN89" s="9">
        <v>0</v>
      </c>
      <c r="FO89" s="9">
        <v>8</v>
      </c>
      <c r="FP89" s="9">
        <v>6</v>
      </c>
      <c r="FQ89" s="9">
        <v>14</v>
      </c>
      <c r="FR89" s="9">
        <v>0</v>
      </c>
      <c r="FS89" s="9">
        <v>0</v>
      </c>
      <c r="FT89" s="9">
        <v>5</v>
      </c>
      <c r="FU89" s="9">
        <v>6</v>
      </c>
      <c r="FV89" s="9">
        <v>0</v>
      </c>
      <c r="FW89" s="9">
        <v>0</v>
      </c>
      <c r="FX89" s="9">
        <v>0</v>
      </c>
      <c r="FY89" s="9">
        <v>0</v>
      </c>
      <c r="FZ89" s="9">
        <v>0</v>
      </c>
      <c r="GA89" s="9">
        <v>0</v>
      </c>
      <c r="GB89" s="9">
        <v>0</v>
      </c>
      <c r="GC89" s="9">
        <v>0</v>
      </c>
      <c r="GD89" s="9">
        <v>0</v>
      </c>
      <c r="GE89" s="9">
        <v>0</v>
      </c>
      <c r="GF89" s="9">
        <v>0</v>
      </c>
      <c r="GG89" s="9">
        <v>0</v>
      </c>
      <c r="GH89" s="9">
        <v>0</v>
      </c>
      <c r="GI89" s="9">
        <v>0</v>
      </c>
      <c r="GJ89" s="9">
        <v>6</v>
      </c>
      <c r="GK89" s="9">
        <v>0</v>
      </c>
      <c r="GL89" s="9"/>
      <c r="GM89" s="1">
        <f t="shared" si="27"/>
        <v>4.984375</v>
      </c>
      <c r="GN89" s="1">
        <f t="shared" si="28"/>
        <v>1.3859578136653081</v>
      </c>
      <c r="GO89" s="3">
        <f t="shared" si="29"/>
        <v>1</v>
      </c>
      <c r="GQ89" s="12">
        <v>0.66666666666666663</v>
      </c>
      <c r="GR89" s="9">
        <v>0</v>
      </c>
      <c r="GS89" s="9">
        <v>20</v>
      </c>
      <c r="GT89" s="9">
        <v>19</v>
      </c>
      <c r="GU89" s="9">
        <v>10</v>
      </c>
      <c r="GV89" s="9"/>
      <c r="GW89" s="9"/>
      <c r="GX89" s="9">
        <v>19</v>
      </c>
      <c r="GY89" s="9">
        <v>58</v>
      </c>
      <c r="GZ89" s="9">
        <v>60</v>
      </c>
      <c r="HA89" s="9">
        <v>59</v>
      </c>
      <c r="HB89" s="9"/>
      <c r="HC89" s="9"/>
      <c r="HD89" s="9">
        <v>4</v>
      </c>
      <c r="HE89" s="9">
        <v>0</v>
      </c>
      <c r="HF89" s="9">
        <v>32</v>
      </c>
      <c r="HG89" s="9"/>
      <c r="HH89" s="9"/>
      <c r="HI89" s="9"/>
      <c r="HJ89" s="9">
        <v>29</v>
      </c>
      <c r="HK89" s="9"/>
      <c r="HL89" s="9">
        <v>50</v>
      </c>
      <c r="HM89" s="9">
        <v>40</v>
      </c>
      <c r="HN89" s="9">
        <v>49</v>
      </c>
      <c r="HO89" s="9"/>
      <c r="HP89" s="9">
        <v>15</v>
      </c>
      <c r="HQ89" s="9"/>
      <c r="HR89" s="9"/>
      <c r="HS89" s="9">
        <v>3</v>
      </c>
      <c r="HT89" s="9"/>
      <c r="HU89" s="9">
        <v>13</v>
      </c>
      <c r="HV89" s="9">
        <v>9</v>
      </c>
      <c r="HW89" s="9">
        <v>6</v>
      </c>
      <c r="HX89" s="9">
        <v>0</v>
      </c>
      <c r="HY89" s="9">
        <v>54</v>
      </c>
      <c r="HZ89" s="9"/>
      <c r="IA89" s="9"/>
      <c r="IB89" s="9"/>
      <c r="IC89" s="9">
        <v>7</v>
      </c>
      <c r="ID89" s="9"/>
      <c r="IE89" s="9"/>
      <c r="IF89" s="9"/>
      <c r="IG89" s="9"/>
      <c r="IH89" s="9">
        <v>11</v>
      </c>
      <c r="II89" s="9"/>
      <c r="IJ89" s="9">
        <v>26</v>
      </c>
      <c r="IK89" s="9">
        <v>59</v>
      </c>
      <c r="IL89" s="9"/>
      <c r="IM89" s="9">
        <v>50</v>
      </c>
      <c r="IN89" s="9">
        <v>0</v>
      </c>
      <c r="IO89" s="9">
        <v>43</v>
      </c>
      <c r="IP89" s="9"/>
      <c r="IQ89" s="9"/>
      <c r="IR89" s="9">
        <v>63</v>
      </c>
      <c r="IS89" s="9">
        <v>0</v>
      </c>
      <c r="IT89" s="9">
        <v>22</v>
      </c>
      <c r="IU89" s="9"/>
      <c r="IV89" s="9"/>
      <c r="IW89" s="9"/>
      <c r="IX89" s="9"/>
      <c r="IZ89" s="1">
        <f t="shared" si="30"/>
        <v>25.9375</v>
      </c>
      <c r="JA89" s="1">
        <f t="shared" si="31"/>
        <v>3.8996839977436717</v>
      </c>
      <c r="JB89" s="3">
        <f t="shared" si="32"/>
        <v>0.5423728813559322</v>
      </c>
      <c r="JD89" s="12">
        <v>0.66666666666666663</v>
      </c>
      <c r="JE89" s="9">
        <v>12</v>
      </c>
      <c r="JF89" s="9">
        <v>30</v>
      </c>
      <c r="JG89" s="9">
        <v>5</v>
      </c>
      <c r="JH89" s="9">
        <v>0</v>
      </c>
      <c r="JI89" s="9">
        <v>0</v>
      </c>
      <c r="JJ89" s="9">
        <v>0</v>
      </c>
      <c r="JK89" s="9">
        <v>10</v>
      </c>
      <c r="JL89" s="9">
        <v>37</v>
      </c>
      <c r="JM89" s="9">
        <v>6</v>
      </c>
      <c r="JN89" s="9">
        <v>0</v>
      </c>
      <c r="JO89" s="9">
        <v>21</v>
      </c>
      <c r="JP89" s="9">
        <v>15</v>
      </c>
      <c r="JQ89" s="9">
        <v>0</v>
      </c>
      <c r="JR89" s="9">
        <v>0</v>
      </c>
      <c r="JS89" s="9">
        <v>14</v>
      </c>
      <c r="JT89" s="9">
        <v>0</v>
      </c>
      <c r="JU89" s="9">
        <v>11</v>
      </c>
      <c r="JV89" s="9">
        <v>0</v>
      </c>
      <c r="JW89" s="9">
        <v>15</v>
      </c>
      <c r="JX89" s="9">
        <v>12</v>
      </c>
      <c r="JY89" s="9">
        <v>5</v>
      </c>
      <c r="JZ89" s="9">
        <v>13</v>
      </c>
      <c r="KA89" s="9">
        <v>21</v>
      </c>
      <c r="KB89" s="9">
        <v>0</v>
      </c>
      <c r="KC89" s="9">
        <v>8</v>
      </c>
      <c r="KD89" s="9">
        <v>4</v>
      </c>
      <c r="KE89" s="9">
        <v>32</v>
      </c>
      <c r="KF89" s="9">
        <v>0</v>
      </c>
      <c r="KG89" s="9">
        <v>13</v>
      </c>
      <c r="KH89" s="9">
        <v>2</v>
      </c>
      <c r="KI89" s="9">
        <v>3</v>
      </c>
      <c r="KJ89" s="9">
        <v>0</v>
      </c>
      <c r="KK89" s="9">
        <v>0</v>
      </c>
      <c r="KL89" s="9">
        <v>0</v>
      </c>
      <c r="KM89" s="9">
        <v>7</v>
      </c>
      <c r="KN89" s="9">
        <v>33</v>
      </c>
      <c r="KO89" s="9">
        <v>23</v>
      </c>
      <c r="KP89" s="9">
        <v>0</v>
      </c>
      <c r="KQ89" s="9">
        <v>0</v>
      </c>
      <c r="KR89" s="9">
        <v>1</v>
      </c>
      <c r="KS89" s="9">
        <v>0</v>
      </c>
      <c r="KT89" s="9">
        <v>11</v>
      </c>
      <c r="KU89" s="9">
        <v>33</v>
      </c>
      <c r="KV89" s="9">
        <v>0</v>
      </c>
      <c r="KW89" s="9"/>
      <c r="KX89" s="9">
        <v>17</v>
      </c>
      <c r="KY89" s="9">
        <v>1</v>
      </c>
      <c r="KZ89" s="9">
        <v>0</v>
      </c>
      <c r="LA89" s="9">
        <v>0</v>
      </c>
      <c r="LB89" s="9">
        <v>0</v>
      </c>
      <c r="LC89" s="9">
        <v>1</v>
      </c>
      <c r="LD89" s="9">
        <v>0</v>
      </c>
      <c r="LE89" s="9">
        <v>2</v>
      </c>
      <c r="LF89" s="9">
        <v>16</v>
      </c>
      <c r="LG89" s="9">
        <v>13</v>
      </c>
      <c r="LH89" s="9">
        <v>32</v>
      </c>
      <c r="LI89" s="9">
        <v>40</v>
      </c>
      <c r="LJ89" s="9">
        <v>40</v>
      </c>
      <c r="LK89" s="9">
        <v>18</v>
      </c>
      <c r="LL89" s="9">
        <v>0</v>
      </c>
      <c r="LM89" s="9">
        <v>0</v>
      </c>
      <c r="LN89" s="9">
        <v>15</v>
      </c>
      <c r="LO89" s="9">
        <v>28</v>
      </c>
      <c r="LP89" s="9">
        <v>0</v>
      </c>
      <c r="LR89" s="1">
        <f t="shared" si="33"/>
        <v>9.8412698412698418</v>
      </c>
      <c r="LS89" s="1">
        <f t="shared" si="34"/>
        <v>1.5095202829007162</v>
      </c>
      <c r="LT89" s="3">
        <f t="shared" si="35"/>
        <v>0.984375</v>
      </c>
      <c r="LV89" s="12">
        <v>0.66666666666666663</v>
      </c>
      <c r="LW89" s="9"/>
      <c r="LX89" s="9">
        <v>82</v>
      </c>
      <c r="LY89" s="9"/>
      <c r="LZ89" s="9">
        <v>39</v>
      </c>
      <c r="MA89" s="9"/>
      <c r="MB89" s="9">
        <v>0</v>
      </c>
      <c r="MC89" s="9">
        <v>22</v>
      </c>
      <c r="MD89" s="9"/>
      <c r="ME89" s="9"/>
      <c r="MF89" s="9">
        <v>53</v>
      </c>
      <c r="MG89" s="9">
        <v>6</v>
      </c>
      <c r="MH89" s="9">
        <v>0</v>
      </c>
      <c r="MI89" s="9">
        <v>18</v>
      </c>
      <c r="MJ89" s="9">
        <v>5</v>
      </c>
      <c r="MK89" s="9">
        <v>44</v>
      </c>
      <c r="ML89" s="9">
        <v>4</v>
      </c>
      <c r="MM89" s="9">
        <v>0</v>
      </c>
      <c r="MN89" s="9"/>
      <c r="MO89" s="9">
        <v>2</v>
      </c>
      <c r="MP89" s="9">
        <v>16</v>
      </c>
      <c r="MQ89" s="9">
        <v>41</v>
      </c>
      <c r="MR89" s="9"/>
      <c r="MS89" s="9">
        <v>0</v>
      </c>
      <c r="MT89" s="9">
        <v>13</v>
      </c>
      <c r="MU89" s="9">
        <v>0</v>
      </c>
      <c r="MV89" s="9">
        <v>28</v>
      </c>
      <c r="MW89" s="9"/>
      <c r="MX89" s="9"/>
      <c r="MY89" s="9"/>
      <c r="MZ89" s="9">
        <v>14</v>
      </c>
      <c r="NA89" s="9">
        <v>69</v>
      </c>
      <c r="NB89" s="9">
        <v>0</v>
      </c>
      <c r="NC89" s="9">
        <v>0</v>
      </c>
      <c r="ND89" s="9"/>
      <c r="NE89" s="9"/>
      <c r="NF89" s="9">
        <v>21</v>
      </c>
      <c r="NG89" s="9">
        <v>4</v>
      </c>
      <c r="NH89" s="9">
        <v>78</v>
      </c>
      <c r="NI89" s="9">
        <v>58</v>
      </c>
      <c r="NJ89" s="9"/>
      <c r="NK89" s="9"/>
      <c r="NL89" s="9">
        <v>33</v>
      </c>
      <c r="NM89" s="9">
        <v>38</v>
      </c>
      <c r="NN89" s="9"/>
      <c r="NO89" s="9"/>
      <c r="NP89" s="9">
        <v>1</v>
      </c>
      <c r="NQ89" s="9">
        <v>37</v>
      </c>
      <c r="NR89" s="9"/>
      <c r="NS89" s="9"/>
      <c r="NU89" s="1">
        <f t="shared" si="36"/>
        <v>23.419354838709676</v>
      </c>
      <c r="NV89" s="1">
        <f t="shared" si="37"/>
        <v>4.4638992053089446</v>
      </c>
      <c r="NW89" s="3">
        <f t="shared" si="38"/>
        <v>0.63265306122448983</v>
      </c>
    </row>
    <row r="90" spans="1:387" s="4" customFormat="1" x14ac:dyDescent="0.55000000000000004">
      <c r="A90" s="12">
        <v>0.6875</v>
      </c>
      <c r="B90" s="9">
        <v>62</v>
      </c>
      <c r="C90" s="9">
        <v>5</v>
      </c>
      <c r="D90" s="9">
        <v>13</v>
      </c>
      <c r="E90" s="9">
        <v>16</v>
      </c>
      <c r="F90" s="9">
        <v>0</v>
      </c>
      <c r="G90" s="9">
        <v>12</v>
      </c>
      <c r="H90" s="9">
        <v>3</v>
      </c>
      <c r="I90" s="9">
        <v>0</v>
      </c>
      <c r="J90" s="9">
        <v>19</v>
      </c>
      <c r="K90" s="9">
        <v>0</v>
      </c>
      <c r="L90" s="9">
        <v>9</v>
      </c>
      <c r="M90" s="9">
        <v>33</v>
      </c>
      <c r="N90" s="9">
        <v>3</v>
      </c>
      <c r="O90" s="9">
        <v>6</v>
      </c>
      <c r="P90" s="9">
        <v>0</v>
      </c>
      <c r="Q90" s="9">
        <v>0</v>
      </c>
      <c r="R90" s="9">
        <v>4</v>
      </c>
      <c r="S90" s="9">
        <v>32</v>
      </c>
      <c r="T90" s="9">
        <v>0</v>
      </c>
      <c r="U90" s="9">
        <v>0</v>
      </c>
      <c r="V90" s="9">
        <v>8</v>
      </c>
      <c r="W90" s="9">
        <v>43</v>
      </c>
      <c r="X90" s="9">
        <v>1</v>
      </c>
      <c r="Y90" s="9">
        <v>0</v>
      </c>
      <c r="Z90" s="9">
        <v>0</v>
      </c>
      <c r="AA90" s="9">
        <v>8</v>
      </c>
      <c r="AB90" s="9">
        <v>9</v>
      </c>
      <c r="AC90" s="9">
        <v>0</v>
      </c>
      <c r="AD90" s="9">
        <v>0</v>
      </c>
      <c r="AE90" s="9">
        <v>3</v>
      </c>
      <c r="AF90" s="9">
        <v>0</v>
      </c>
      <c r="AG90" s="9">
        <v>2</v>
      </c>
      <c r="AH90" s="9">
        <v>2</v>
      </c>
      <c r="AI90" s="9">
        <v>0</v>
      </c>
      <c r="AJ90" s="9">
        <v>0</v>
      </c>
      <c r="AK90" s="9">
        <v>0</v>
      </c>
      <c r="AL90" s="9">
        <v>0</v>
      </c>
      <c r="AM90" s="9">
        <v>0</v>
      </c>
      <c r="AN90" s="9">
        <v>7</v>
      </c>
      <c r="AO90" s="9">
        <v>5</v>
      </c>
      <c r="AP90" s="9">
        <v>0</v>
      </c>
      <c r="AQ90" s="9"/>
      <c r="AR90" s="9">
        <v>24</v>
      </c>
      <c r="AS90" s="9">
        <v>1</v>
      </c>
      <c r="AT90" s="9">
        <v>30</v>
      </c>
      <c r="AU90" s="9">
        <v>0</v>
      </c>
      <c r="AV90" s="9">
        <v>4</v>
      </c>
      <c r="AW90" s="9">
        <v>0</v>
      </c>
      <c r="AX90" s="9">
        <v>0</v>
      </c>
      <c r="AY90" s="9">
        <v>1</v>
      </c>
      <c r="AZ90" s="9">
        <v>0</v>
      </c>
      <c r="BA90" s="9">
        <v>2</v>
      </c>
      <c r="BB90" s="9">
        <v>0</v>
      </c>
      <c r="BC90" s="9">
        <v>5</v>
      </c>
      <c r="BD90" s="9">
        <v>11</v>
      </c>
      <c r="BE90" s="9">
        <v>15</v>
      </c>
      <c r="BF90" s="9">
        <v>0</v>
      </c>
      <c r="BG90" s="9">
        <v>0</v>
      </c>
      <c r="BH90" s="9">
        <v>14</v>
      </c>
      <c r="BJ90" s="1">
        <f t="shared" si="21"/>
        <v>7.1034482758620694</v>
      </c>
      <c r="BK90" s="1">
        <f t="shared" si="22"/>
        <v>1.5893797667821594</v>
      </c>
      <c r="BL90" s="3">
        <f t="shared" si="26"/>
        <v>0.98305084745762716</v>
      </c>
      <c r="BN90" s="12">
        <v>0.6875</v>
      </c>
      <c r="BO90" s="9">
        <v>0</v>
      </c>
      <c r="BP90" s="9">
        <v>22</v>
      </c>
      <c r="BQ90" s="9">
        <v>24</v>
      </c>
      <c r="BR90" s="9">
        <v>0</v>
      </c>
      <c r="BS90" s="9">
        <v>36</v>
      </c>
      <c r="BT90" s="9">
        <v>45</v>
      </c>
      <c r="BU90" s="9"/>
      <c r="BV90" s="9">
        <v>0</v>
      </c>
      <c r="BW90" s="9">
        <v>63</v>
      </c>
      <c r="BX90" s="9"/>
      <c r="BY90" s="9"/>
      <c r="BZ90" s="9"/>
      <c r="CA90" s="9"/>
      <c r="CB90" s="9"/>
      <c r="CC90" s="9">
        <v>0</v>
      </c>
      <c r="CD90" s="9">
        <v>0</v>
      </c>
      <c r="CE90" s="9"/>
      <c r="CF90" s="9">
        <v>2</v>
      </c>
      <c r="CG90" s="9">
        <v>0</v>
      </c>
      <c r="CH90" s="9">
        <v>58</v>
      </c>
      <c r="CI90" s="9"/>
      <c r="CJ90" s="9"/>
      <c r="CK90" s="9">
        <v>4</v>
      </c>
      <c r="CL90" s="9"/>
      <c r="CM90" s="9"/>
      <c r="CN90" s="9">
        <v>40</v>
      </c>
      <c r="CO90" s="9"/>
      <c r="CP90" s="9">
        <v>40</v>
      </c>
      <c r="CQ90" s="9">
        <v>41</v>
      </c>
      <c r="CR90" s="9">
        <v>7</v>
      </c>
      <c r="CS90" s="9">
        <v>2</v>
      </c>
      <c r="CT90" s="9">
        <v>29</v>
      </c>
      <c r="CU90" s="9">
        <v>1</v>
      </c>
      <c r="CV90" s="9">
        <v>25</v>
      </c>
      <c r="CW90" s="9">
        <v>0</v>
      </c>
      <c r="CX90" s="9">
        <v>9</v>
      </c>
      <c r="CY90" s="9">
        <v>16</v>
      </c>
      <c r="CZ90" s="9">
        <v>35</v>
      </c>
      <c r="DA90" s="9">
        <v>2</v>
      </c>
      <c r="DB90" s="9">
        <v>18</v>
      </c>
      <c r="DC90" s="9"/>
      <c r="DD90" s="9">
        <v>18</v>
      </c>
      <c r="DE90" s="9">
        <v>3</v>
      </c>
      <c r="DF90" s="9"/>
      <c r="DG90" s="9"/>
      <c r="DH90" s="9">
        <v>18</v>
      </c>
      <c r="DI90" s="9"/>
      <c r="DJ90" s="9">
        <v>0</v>
      </c>
      <c r="DK90" s="9">
        <v>37</v>
      </c>
      <c r="DL90" s="9">
        <v>39</v>
      </c>
      <c r="DM90" s="9">
        <v>10</v>
      </c>
      <c r="DN90" s="9">
        <v>13</v>
      </c>
      <c r="DO90" s="9">
        <v>10</v>
      </c>
      <c r="DP90" s="9">
        <v>3</v>
      </c>
      <c r="DQ90" s="9"/>
      <c r="DR90" s="9">
        <v>0</v>
      </c>
      <c r="DS90" s="9"/>
      <c r="DU90" s="1">
        <f t="shared" si="23"/>
        <v>17.179487179487179</v>
      </c>
      <c r="DV90" s="1">
        <f t="shared" si="24"/>
        <v>2.8972209204520905</v>
      </c>
      <c r="DW90" s="3">
        <f t="shared" si="25"/>
        <v>0.68421052631578949</v>
      </c>
      <c r="DY90" s="12">
        <v>0.6875</v>
      </c>
      <c r="DZ90" s="9">
        <v>0</v>
      </c>
      <c r="EA90" s="9">
        <v>0</v>
      </c>
      <c r="EB90" s="9">
        <v>0</v>
      </c>
      <c r="EC90" s="9">
        <v>0</v>
      </c>
      <c r="ED90" s="9">
        <v>0</v>
      </c>
      <c r="EE90" s="9">
        <v>11</v>
      </c>
      <c r="EF90" s="9">
        <v>41</v>
      </c>
      <c r="EG90" s="9">
        <v>1</v>
      </c>
      <c r="EH90" s="9">
        <v>0</v>
      </c>
      <c r="EI90" s="9">
        <v>0</v>
      </c>
      <c r="EJ90" s="9">
        <v>11</v>
      </c>
      <c r="EK90" s="9">
        <v>17</v>
      </c>
      <c r="EL90" s="9">
        <v>0</v>
      </c>
      <c r="EM90" s="9">
        <v>0</v>
      </c>
      <c r="EN90" s="9">
        <v>11</v>
      </c>
      <c r="EO90" s="9">
        <v>0</v>
      </c>
      <c r="EP90" s="9">
        <v>21</v>
      </c>
      <c r="EQ90" s="9">
        <v>5</v>
      </c>
      <c r="ER90" s="9">
        <v>1</v>
      </c>
      <c r="ES90" s="9">
        <v>0</v>
      </c>
      <c r="ET90" s="9">
        <v>26</v>
      </c>
      <c r="EU90" s="9">
        <v>0</v>
      </c>
      <c r="EV90" s="9">
        <v>9</v>
      </c>
      <c r="EW90" s="9">
        <v>34</v>
      </c>
      <c r="EX90" s="9">
        <v>24</v>
      </c>
      <c r="EY90" s="9">
        <v>0</v>
      </c>
      <c r="EZ90" s="9">
        <v>56</v>
      </c>
      <c r="FA90" s="9">
        <v>21</v>
      </c>
      <c r="FB90" s="9">
        <v>13</v>
      </c>
      <c r="FC90" s="9">
        <v>6</v>
      </c>
      <c r="FD90" s="9">
        <v>7</v>
      </c>
      <c r="FE90" s="9">
        <v>7</v>
      </c>
      <c r="FF90" s="9">
        <v>0</v>
      </c>
      <c r="FG90" s="9">
        <v>33</v>
      </c>
      <c r="FH90" s="9">
        <v>43</v>
      </c>
      <c r="FI90" s="9">
        <v>0</v>
      </c>
      <c r="FJ90" s="9">
        <v>0</v>
      </c>
      <c r="FK90" s="9">
        <v>2</v>
      </c>
      <c r="FL90" s="9">
        <v>0</v>
      </c>
      <c r="FM90" s="9">
        <v>0</v>
      </c>
      <c r="FN90" s="9">
        <v>8</v>
      </c>
      <c r="FO90" s="9">
        <v>7</v>
      </c>
      <c r="FP90" s="9">
        <v>29</v>
      </c>
      <c r="FQ90" s="9">
        <v>2</v>
      </c>
      <c r="FR90" s="9">
        <v>0</v>
      </c>
      <c r="FS90" s="9">
        <v>0</v>
      </c>
      <c r="FT90" s="9">
        <v>46</v>
      </c>
      <c r="FU90" s="9">
        <v>10</v>
      </c>
      <c r="FV90" s="9">
        <v>0</v>
      </c>
      <c r="FW90" s="9">
        <v>0</v>
      </c>
      <c r="FX90" s="9">
        <v>50</v>
      </c>
      <c r="FY90" s="9">
        <v>0</v>
      </c>
      <c r="FZ90" s="9">
        <v>0</v>
      </c>
      <c r="GA90" s="9">
        <v>0</v>
      </c>
      <c r="GB90" s="9">
        <v>0</v>
      </c>
      <c r="GC90" s="9">
        <v>0</v>
      </c>
      <c r="GD90" s="9">
        <v>0</v>
      </c>
      <c r="GE90" s="9">
        <v>0</v>
      </c>
      <c r="GF90" s="9">
        <v>0</v>
      </c>
      <c r="GG90" s="9">
        <v>6</v>
      </c>
      <c r="GH90" s="9">
        <v>0</v>
      </c>
      <c r="GI90" s="9">
        <v>0</v>
      </c>
      <c r="GJ90" s="9">
        <v>0</v>
      </c>
      <c r="GK90" s="9">
        <v>1</v>
      </c>
      <c r="GL90" s="9"/>
      <c r="GM90" s="1">
        <f t="shared" si="27"/>
        <v>8.734375</v>
      </c>
      <c r="GN90" s="1">
        <f t="shared" si="28"/>
        <v>1.7914925424109052</v>
      </c>
      <c r="GO90" s="3">
        <f t="shared" si="29"/>
        <v>1</v>
      </c>
      <c r="GQ90" s="12">
        <v>0.6875</v>
      </c>
      <c r="GR90" s="9">
        <v>0</v>
      </c>
      <c r="GS90" s="9">
        <v>13</v>
      </c>
      <c r="GT90" s="9">
        <v>19</v>
      </c>
      <c r="GU90" s="9">
        <v>12</v>
      </c>
      <c r="GV90" s="9"/>
      <c r="GW90" s="9"/>
      <c r="GX90" s="9">
        <v>9</v>
      </c>
      <c r="GY90" s="9">
        <v>45</v>
      </c>
      <c r="GZ90" s="9">
        <v>44</v>
      </c>
      <c r="HA90" s="9">
        <v>37</v>
      </c>
      <c r="HB90" s="9"/>
      <c r="HC90" s="9"/>
      <c r="HD90" s="9">
        <v>38</v>
      </c>
      <c r="HE90" s="9">
        <v>0</v>
      </c>
      <c r="HF90" s="9">
        <v>20</v>
      </c>
      <c r="HG90" s="9"/>
      <c r="HH90" s="9"/>
      <c r="HI90" s="9"/>
      <c r="HJ90" s="9">
        <v>13</v>
      </c>
      <c r="HK90" s="9"/>
      <c r="HL90" s="9">
        <v>49</v>
      </c>
      <c r="HM90" s="9">
        <v>44</v>
      </c>
      <c r="HN90" s="9">
        <v>37</v>
      </c>
      <c r="HO90" s="9"/>
      <c r="HP90" s="9">
        <v>17</v>
      </c>
      <c r="HQ90" s="9"/>
      <c r="HR90" s="9"/>
      <c r="HS90" s="9">
        <v>3</v>
      </c>
      <c r="HT90" s="9"/>
      <c r="HU90" s="9">
        <v>2</v>
      </c>
      <c r="HV90" s="9">
        <v>30</v>
      </c>
      <c r="HW90" s="9">
        <v>3</v>
      </c>
      <c r="HX90" s="9">
        <v>0</v>
      </c>
      <c r="HY90" s="9">
        <v>71</v>
      </c>
      <c r="HZ90" s="9"/>
      <c r="IA90" s="9"/>
      <c r="IB90" s="9"/>
      <c r="IC90" s="9">
        <v>2</v>
      </c>
      <c r="ID90" s="9"/>
      <c r="IE90" s="9"/>
      <c r="IF90" s="9"/>
      <c r="IG90" s="9"/>
      <c r="IH90" s="9">
        <v>7</v>
      </c>
      <c r="II90" s="9"/>
      <c r="IJ90" s="9">
        <v>44</v>
      </c>
      <c r="IK90" s="9">
        <v>51</v>
      </c>
      <c r="IL90" s="9"/>
      <c r="IM90" s="9">
        <v>42</v>
      </c>
      <c r="IN90" s="9">
        <v>0</v>
      </c>
      <c r="IO90" s="9">
        <v>66</v>
      </c>
      <c r="IP90" s="9"/>
      <c r="IQ90" s="9"/>
      <c r="IR90" s="9">
        <v>54</v>
      </c>
      <c r="IS90" s="9">
        <v>1</v>
      </c>
      <c r="IT90" s="9">
        <v>49</v>
      </c>
      <c r="IU90" s="9"/>
      <c r="IV90" s="9"/>
      <c r="IW90" s="9"/>
      <c r="IX90" s="9"/>
      <c r="IZ90" s="1">
        <f t="shared" si="30"/>
        <v>25.6875</v>
      </c>
      <c r="JA90" s="1">
        <f t="shared" si="31"/>
        <v>3.884532370037733</v>
      </c>
      <c r="JB90" s="3">
        <f t="shared" si="32"/>
        <v>0.5423728813559322</v>
      </c>
      <c r="JD90" s="12">
        <v>0.6875</v>
      </c>
      <c r="JE90" s="9">
        <v>35</v>
      </c>
      <c r="JF90" s="9">
        <v>11</v>
      </c>
      <c r="JG90" s="9">
        <v>6</v>
      </c>
      <c r="JH90" s="9">
        <v>0</v>
      </c>
      <c r="JI90" s="9">
        <v>2</v>
      </c>
      <c r="JJ90" s="9">
        <v>0</v>
      </c>
      <c r="JK90" s="9">
        <v>61</v>
      </c>
      <c r="JL90" s="9">
        <v>21</v>
      </c>
      <c r="JM90" s="9">
        <v>7</v>
      </c>
      <c r="JN90" s="9">
        <v>1</v>
      </c>
      <c r="JO90" s="9">
        <v>6</v>
      </c>
      <c r="JP90" s="9">
        <v>0</v>
      </c>
      <c r="JQ90" s="9">
        <v>0</v>
      </c>
      <c r="JR90" s="9">
        <v>2</v>
      </c>
      <c r="JS90" s="9">
        <v>28</v>
      </c>
      <c r="JT90" s="9">
        <v>3</v>
      </c>
      <c r="JU90" s="9">
        <v>21</v>
      </c>
      <c r="JV90" s="9">
        <v>12</v>
      </c>
      <c r="JW90" s="9">
        <v>0</v>
      </c>
      <c r="JX90" s="9">
        <v>5</v>
      </c>
      <c r="JY90" s="9">
        <v>47</v>
      </c>
      <c r="JZ90" s="9">
        <v>2</v>
      </c>
      <c r="KA90" s="9">
        <v>16</v>
      </c>
      <c r="KB90" s="9">
        <v>0</v>
      </c>
      <c r="KC90" s="9">
        <v>47</v>
      </c>
      <c r="KD90" s="9">
        <v>9</v>
      </c>
      <c r="KE90" s="9">
        <v>0</v>
      </c>
      <c r="KF90" s="9">
        <v>0</v>
      </c>
      <c r="KG90" s="9">
        <v>12</v>
      </c>
      <c r="KH90" s="9">
        <v>15</v>
      </c>
      <c r="KI90" s="9">
        <v>25</v>
      </c>
      <c r="KJ90" s="9">
        <v>0</v>
      </c>
      <c r="KK90" s="9">
        <v>14</v>
      </c>
      <c r="KL90" s="9">
        <v>1</v>
      </c>
      <c r="KM90" s="9">
        <v>0</v>
      </c>
      <c r="KN90" s="9">
        <v>5</v>
      </c>
      <c r="KO90" s="9">
        <v>2</v>
      </c>
      <c r="KP90" s="9">
        <v>0</v>
      </c>
      <c r="KQ90" s="9">
        <v>44</v>
      </c>
      <c r="KR90" s="9">
        <v>7</v>
      </c>
      <c r="KS90" s="9">
        <v>0</v>
      </c>
      <c r="KT90" s="9">
        <v>8</v>
      </c>
      <c r="KU90" s="9">
        <v>7</v>
      </c>
      <c r="KV90" s="9">
        <v>0</v>
      </c>
      <c r="KW90" s="9"/>
      <c r="KX90" s="9">
        <v>39</v>
      </c>
      <c r="KY90" s="9">
        <v>0</v>
      </c>
      <c r="KZ90" s="9">
        <v>2</v>
      </c>
      <c r="LA90" s="9">
        <v>0</v>
      </c>
      <c r="LB90" s="9">
        <v>0</v>
      </c>
      <c r="LC90" s="9">
        <v>0</v>
      </c>
      <c r="LD90" s="9">
        <v>0</v>
      </c>
      <c r="LE90" s="9">
        <v>0</v>
      </c>
      <c r="LF90" s="9">
        <v>14</v>
      </c>
      <c r="LG90" s="9">
        <v>7</v>
      </c>
      <c r="LH90" s="9">
        <v>34</v>
      </c>
      <c r="LI90" s="9">
        <v>0</v>
      </c>
      <c r="LJ90" s="9">
        <v>31</v>
      </c>
      <c r="LK90" s="9">
        <v>13</v>
      </c>
      <c r="LL90" s="9">
        <v>0</v>
      </c>
      <c r="LM90" s="9">
        <v>5</v>
      </c>
      <c r="LN90" s="9">
        <v>8</v>
      </c>
      <c r="LO90" s="9">
        <v>54</v>
      </c>
      <c r="LP90" s="9">
        <v>0</v>
      </c>
      <c r="LR90" s="1">
        <f t="shared" si="33"/>
        <v>10.936507936507937</v>
      </c>
      <c r="LS90" s="1">
        <f t="shared" si="34"/>
        <v>1.9362435080893188</v>
      </c>
      <c r="LT90" s="3">
        <f t="shared" si="35"/>
        <v>0.984375</v>
      </c>
      <c r="LV90" s="12">
        <v>0.6875</v>
      </c>
      <c r="LW90" s="9"/>
      <c r="LX90" s="9">
        <v>61</v>
      </c>
      <c r="LY90" s="9"/>
      <c r="LZ90" s="9">
        <v>36</v>
      </c>
      <c r="MA90" s="9"/>
      <c r="MB90" s="9">
        <v>0</v>
      </c>
      <c r="MC90" s="9">
        <v>11</v>
      </c>
      <c r="MD90" s="9"/>
      <c r="ME90" s="9"/>
      <c r="MF90" s="9">
        <v>46</v>
      </c>
      <c r="MG90" s="9">
        <v>6</v>
      </c>
      <c r="MH90" s="9">
        <v>3</v>
      </c>
      <c r="MI90" s="9">
        <v>11</v>
      </c>
      <c r="MJ90" s="9">
        <v>7</v>
      </c>
      <c r="MK90" s="9">
        <v>53</v>
      </c>
      <c r="ML90" s="9">
        <v>0</v>
      </c>
      <c r="MM90" s="9">
        <v>4</v>
      </c>
      <c r="MN90" s="9"/>
      <c r="MO90" s="9">
        <v>0</v>
      </c>
      <c r="MP90" s="9">
        <v>11</v>
      </c>
      <c r="MQ90" s="9">
        <v>27</v>
      </c>
      <c r="MR90" s="9"/>
      <c r="MS90" s="9">
        <v>0</v>
      </c>
      <c r="MT90" s="9">
        <v>12</v>
      </c>
      <c r="MU90" s="9">
        <v>6</v>
      </c>
      <c r="MV90" s="9">
        <v>42</v>
      </c>
      <c r="MW90" s="9"/>
      <c r="MX90" s="9"/>
      <c r="MY90" s="9"/>
      <c r="MZ90" s="9">
        <v>16</v>
      </c>
      <c r="NA90" s="9">
        <v>63</v>
      </c>
      <c r="NB90" s="9">
        <v>0</v>
      </c>
      <c r="NC90" s="9">
        <v>0</v>
      </c>
      <c r="ND90" s="9"/>
      <c r="NE90" s="9"/>
      <c r="NF90" s="9">
        <v>10</v>
      </c>
      <c r="NG90" s="9">
        <v>0</v>
      </c>
      <c r="NH90" s="9">
        <v>68</v>
      </c>
      <c r="NI90" s="9">
        <v>49</v>
      </c>
      <c r="NJ90" s="9"/>
      <c r="NK90" s="9"/>
      <c r="NL90" s="9">
        <v>46</v>
      </c>
      <c r="NM90" s="9">
        <v>27</v>
      </c>
      <c r="NN90" s="9"/>
      <c r="NO90" s="9"/>
      <c r="NP90" s="9">
        <v>0</v>
      </c>
      <c r="NQ90" s="9">
        <v>16</v>
      </c>
      <c r="NR90" s="9"/>
      <c r="NS90" s="9"/>
      <c r="NU90" s="1">
        <f t="shared" si="36"/>
        <v>20.35483870967742</v>
      </c>
      <c r="NV90" s="1">
        <f t="shared" si="37"/>
        <v>3.9750697260664296</v>
      </c>
      <c r="NW90" s="3">
        <f t="shared" si="38"/>
        <v>0.63265306122448983</v>
      </c>
    </row>
    <row r="91" spans="1:387" s="4" customFormat="1" x14ac:dyDescent="0.55000000000000004">
      <c r="A91" s="12">
        <v>0.70833333333333337</v>
      </c>
      <c r="B91" s="9">
        <v>8</v>
      </c>
      <c r="C91" s="9">
        <v>39</v>
      </c>
      <c r="D91" s="9">
        <v>31</v>
      </c>
      <c r="E91" s="9">
        <v>40</v>
      </c>
      <c r="F91" s="9">
        <v>10</v>
      </c>
      <c r="G91" s="9">
        <v>73</v>
      </c>
      <c r="H91" s="9">
        <v>17</v>
      </c>
      <c r="I91" s="9">
        <v>30</v>
      </c>
      <c r="J91" s="9">
        <v>19</v>
      </c>
      <c r="K91" s="9">
        <v>34</v>
      </c>
      <c r="L91" s="9">
        <v>23</v>
      </c>
      <c r="M91" s="9">
        <v>13</v>
      </c>
      <c r="N91" s="9">
        <v>5</v>
      </c>
      <c r="O91" s="9">
        <v>34</v>
      </c>
      <c r="P91" s="9">
        <v>4</v>
      </c>
      <c r="Q91" s="9">
        <v>0</v>
      </c>
      <c r="R91" s="9">
        <v>0</v>
      </c>
      <c r="S91" s="9">
        <v>36</v>
      </c>
      <c r="T91" s="9">
        <v>0</v>
      </c>
      <c r="U91" s="9">
        <v>0</v>
      </c>
      <c r="V91" s="9">
        <v>18</v>
      </c>
      <c r="W91" s="9">
        <v>40</v>
      </c>
      <c r="X91" s="9">
        <v>2</v>
      </c>
      <c r="Y91" s="9">
        <v>0</v>
      </c>
      <c r="Z91" s="9">
        <v>0</v>
      </c>
      <c r="AA91" s="9">
        <v>6</v>
      </c>
      <c r="AB91" s="9">
        <v>4</v>
      </c>
      <c r="AC91" s="9">
        <v>0</v>
      </c>
      <c r="AD91" s="9">
        <v>2</v>
      </c>
      <c r="AE91" s="9">
        <v>0</v>
      </c>
      <c r="AF91" s="9">
        <v>8</v>
      </c>
      <c r="AG91" s="9">
        <v>9</v>
      </c>
      <c r="AH91" s="9">
        <v>4</v>
      </c>
      <c r="AI91" s="9">
        <v>3</v>
      </c>
      <c r="AJ91" s="9">
        <v>15</v>
      </c>
      <c r="AK91" s="9">
        <v>0</v>
      </c>
      <c r="AL91" s="9">
        <v>0</v>
      </c>
      <c r="AM91" s="9">
        <v>0</v>
      </c>
      <c r="AN91" s="9">
        <v>18</v>
      </c>
      <c r="AO91" s="9">
        <v>4</v>
      </c>
      <c r="AP91" s="9">
        <v>0</v>
      </c>
      <c r="AQ91" s="9"/>
      <c r="AR91" s="9">
        <v>0</v>
      </c>
      <c r="AS91" s="9">
        <v>2</v>
      </c>
      <c r="AT91" s="9">
        <v>0</v>
      </c>
      <c r="AU91" s="9">
        <v>0</v>
      </c>
      <c r="AV91" s="9">
        <v>0</v>
      </c>
      <c r="AW91" s="9">
        <v>3</v>
      </c>
      <c r="AX91" s="9">
        <v>0</v>
      </c>
      <c r="AY91" s="9">
        <v>0</v>
      </c>
      <c r="AZ91" s="9">
        <v>0</v>
      </c>
      <c r="BA91" s="9">
        <v>2</v>
      </c>
      <c r="BB91" s="9">
        <v>0</v>
      </c>
      <c r="BC91" s="9">
        <v>1</v>
      </c>
      <c r="BD91" s="9">
        <v>2</v>
      </c>
      <c r="BE91" s="9">
        <v>5</v>
      </c>
      <c r="BF91" s="9">
        <v>5</v>
      </c>
      <c r="BG91" s="9">
        <v>0</v>
      </c>
      <c r="BH91" s="9">
        <v>26</v>
      </c>
      <c r="BJ91" s="1">
        <f t="shared" si="21"/>
        <v>10.258620689655173</v>
      </c>
      <c r="BK91" s="1">
        <f t="shared" si="22"/>
        <v>1.970373480958153</v>
      </c>
      <c r="BL91" s="3">
        <f t="shared" si="26"/>
        <v>0.98305084745762716</v>
      </c>
      <c r="BN91" s="12">
        <v>0.70833333333333337</v>
      </c>
      <c r="BO91" s="9">
        <v>9</v>
      </c>
      <c r="BP91" s="9">
        <v>30</v>
      </c>
      <c r="BQ91" s="9">
        <v>22</v>
      </c>
      <c r="BR91" s="9">
        <v>0</v>
      </c>
      <c r="BS91" s="9">
        <v>11</v>
      </c>
      <c r="BT91" s="9">
        <v>68</v>
      </c>
      <c r="BU91" s="9"/>
      <c r="BV91" s="9">
        <v>1</v>
      </c>
      <c r="BW91" s="9">
        <v>48</v>
      </c>
      <c r="BX91" s="9"/>
      <c r="BY91" s="9"/>
      <c r="BZ91" s="9"/>
      <c r="CA91" s="9"/>
      <c r="CB91" s="9"/>
      <c r="CC91" s="9">
        <v>0</v>
      </c>
      <c r="CD91" s="9">
        <v>0</v>
      </c>
      <c r="CE91" s="9"/>
      <c r="CF91" s="9"/>
      <c r="CG91" s="9">
        <v>0</v>
      </c>
      <c r="CH91" s="9">
        <v>36</v>
      </c>
      <c r="CI91" s="9"/>
      <c r="CJ91" s="9"/>
      <c r="CK91" s="9">
        <v>0</v>
      </c>
      <c r="CL91" s="9"/>
      <c r="CM91" s="9"/>
      <c r="CN91" s="9">
        <v>63</v>
      </c>
      <c r="CO91" s="9"/>
      <c r="CP91" s="9">
        <v>42</v>
      </c>
      <c r="CQ91" s="9">
        <v>54</v>
      </c>
      <c r="CR91" s="9">
        <v>18</v>
      </c>
      <c r="CS91" s="9">
        <v>0</v>
      </c>
      <c r="CT91" s="9">
        <v>31</v>
      </c>
      <c r="CU91" s="9"/>
      <c r="CV91" s="9">
        <v>45</v>
      </c>
      <c r="CW91" s="9">
        <v>1</v>
      </c>
      <c r="CX91" s="9">
        <v>4</v>
      </c>
      <c r="CY91" s="9">
        <v>31</v>
      </c>
      <c r="CZ91" s="9">
        <v>45</v>
      </c>
      <c r="DA91" s="9">
        <v>2</v>
      </c>
      <c r="DB91" s="9">
        <v>32</v>
      </c>
      <c r="DC91" s="9"/>
      <c r="DD91" s="9">
        <v>13</v>
      </c>
      <c r="DE91" s="9"/>
      <c r="DF91" s="9"/>
      <c r="DG91" s="9"/>
      <c r="DH91" s="9">
        <v>15</v>
      </c>
      <c r="DI91" s="9"/>
      <c r="DJ91" s="9">
        <v>0</v>
      </c>
      <c r="DK91" s="9">
        <v>39</v>
      </c>
      <c r="DL91" s="9">
        <v>18</v>
      </c>
      <c r="DM91" s="9">
        <v>1</v>
      </c>
      <c r="DN91" s="9">
        <v>0</v>
      </c>
      <c r="DO91" s="9">
        <v>3</v>
      </c>
      <c r="DP91" s="9">
        <v>6</v>
      </c>
      <c r="DQ91" s="9"/>
      <c r="DR91" s="9">
        <v>0</v>
      </c>
      <c r="DS91" s="9"/>
      <c r="DU91" s="1">
        <f t="shared" si="23"/>
        <v>19.111111111111111</v>
      </c>
      <c r="DV91" s="1">
        <f t="shared" si="24"/>
        <v>3.4431385133144858</v>
      </c>
      <c r="DW91" s="3">
        <f t="shared" si="25"/>
        <v>0.63157894736842102</v>
      </c>
      <c r="DY91" s="12">
        <v>0.70833333333333337</v>
      </c>
      <c r="DZ91" s="9">
        <v>0</v>
      </c>
      <c r="EA91" s="9">
        <v>0</v>
      </c>
      <c r="EB91" s="9">
        <v>0</v>
      </c>
      <c r="EC91" s="9">
        <v>0</v>
      </c>
      <c r="ED91" s="9">
        <v>0</v>
      </c>
      <c r="EE91" s="9">
        <v>12</v>
      </c>
      <c r="EF91" s="9">
        <v>36</v>
      </c>
      <c r="EG91" s="9">
        <v>16</v>
      </c>
      <c r="EH91" s="9">
        <v>0</v>
      </c>
      <c r="EI91" s="9">
        <v>0</v>
      </c>
      <c r="EJ91" s="9">
        <v>7</v>
      </c>
      <c r="EK91" s="9">
        <v>0</v>
      </c>
      <c r="EL91" s="9">
        <v>0</v>
      </c>
      <c r="EM91" s="9">
        <v>0</v>
      </c>
      <c r="EN91" s="9">
        <v>10</v>
      </c>
      <c r="EO91" s="9">
        <v>0</v>
      </c>
      <c r="EP91" s="9">
        <v>18</v>
      </c>
      <c r="EQ91" s="9">
        <v>18</v>
      </c>
      <c r="ER91" s="9">
        <v>17</v>
      </c>
      <c r="ES91" s="9">
        <v>0</v>
      </c>
      <c r="ET91" s="9">
        <v>18</v>
      </c>
      <c r="EU91" s="9">
        <v>0</v>
      </c>
      <c r="EV91" s="9">
        <v>47</v>
      </c>
      <c r="EW91" s="9">
        <v>8</v>
      </c>
      <c r="EX91" s="9">
        <v>6</v>
      </c>
      <c r="EY91" s="9">
        <v>2</v>
      </c>
      <c r="EZ91" s="9">
        <v>16</v>
      </c>
      <c r="FA91" s="9">
        <v>0</v>
      </c>
      <c r="FB91" s="9">
        <v>10</v>
      </c>
      <c r="FC91" s="9">
        <v>32</v>
      </c>
      <c r="FD91" s="9">
        <v>17</v>
      </c>
      <c r="FE91" s="9">
        <v>21</v>
      </c>
      <c r="FF91" s="9">
        <v>27</v>
      </c>
      <c r="FG91" s="9">
        <v>36</v>
      </c>
      <c r="FH91" s="9">
        <v>8</v>
      </c>
      <c r="FI91" s="9">
        <v>0</v>
      </c>
      <c r="FJ91" s="9">
        <v>50</v>
      </c>
      <c r="FK91" s="9">
        <v>6</v>
      </c>
      <c r="FL91" s="9">
        <v>9</v>
      </c>
      <c r="FM91" s="9">
        <v>0</v>
      </c>
      <c r="FN91" s="9">
        <v>7</v>
      </c>
      <c r="FO91" s="9">
        <v>0</v>
      </c>
      <c r="FP91" s="9">
        <v>2</v>
      </c>
      <c r="FQ91" s="9">
        <v>57</v>
      </c>
      <c r="FR91" s="9">
        <v>2</v>
      </c>
      <c r="FS91" s="9">
        <v>0</v>
      </c>
      <c r="FT91" s="9">
        <v>0</v>
      </c>
      <c r="FU91" s="9">
        <v>11</v>
      </c>
      <c r="FV91" s="9">
        <v>0</v>
      </c>
      <c r="FW91" s="9">
        <v>0</v>
      </c>
      <c r="FX91" s="9">
        <v>8</v>
      </c>
      <c r="FY91" s="9">
        <v>0</v>
      </c>
      <c r="FZ91" s="9">
        <v>0</v>
      </c>
      <c r="GA91" s="9">
        <v>0</v>
      </c>
      <c r="GB91" s="9">
        <v>0</v>
      </c>
      <c r="GC91" s="9">
        <v>0</v>
      </c>
      <c r="GD91" s="9">
        <v>0</v>
      </c>
      <c r="GE91" s="9">
        <v>0</v>
      </c>
      <c r="GF91" s="9">
        <v>0</v>
      </c>
      <c r="GG91" s="9">
        <v>0</v>
      </c>
      <c r="GH91" s="9">
        <v>0</v>
      </c>
      <c r="GI91" s="9">
        <v>31</v>
      </c>
      <c r="GJ91" s="9">
        <v>0</v>
      </c>
      <c r="GK91" s="9">
        <v>6</v>
      </c>
      <c r="GL91" s="9"/>
      <c r="GM91" s="1">
        <f t="shared" si="27"/>
        <v>8.921875</v>
      </c>
      <c r="GN91" s="1">
        <f t="shared" si="28"/>
        <v>1.6982578444103211</v>
      </c>
      <c r="GO91" s="3">
        <f t="shared" si="29"/>
        <v>1</v>
      </c>
      <c r="GQ91" s="12">
        <v>0.70833333333333337</v>
      </c>
      <c r="GR91" s="9">
        <v>0</v>
      </c>
      <c r="GS91" s="9">
        <v>12</v>
      </c>
      <c r="GT91" s="9">
        <v>25</v>
      </c>
      <c r="GU91" s="9">
        <v>5</v>
      </c>
      <c r="GV91" s="9"/>
      <c r="GW91" s="9"/>
      <c r="GX91" s="9">
        <v>8</v>
      </c>
      <c r="GY91" s="9">
        <v>50</v>
      </c>
      <c r="GZ91" s="9">
        <v>23</v>
      </c>
      <c r="HA91" s="9">
        <v>42</v>
      </c>
      <c r="HB91" s="9"/>
      <c r="HC91" s="9"/>
      <c r="HD91" s="9">
        <v>7</v>
      </c>
      <c r="HE91" s="9">
        <v>4</v>
      </c>
      <c r="HF91" s="9">
        <v>16</v>
      </c>
      <c r="HG91" s="9"/>
      <c r="HH91" s="9"/>
      <c r="HI91" s="9"/>
      <c r="HJ91" s="9">
        <v>9</v>
      </c>
      <c r="HK91" s="9"/>
      <c r="HL91" s="9">
        <v>48</v>
      </c>
      <c r="HM91" s="9">
        <v>52</v>
      </c>
      <c r="HN91" s="9">
        <v>27</v>
      </c>
      <c r="HO91" s="9"/>
      <c r="HP91" s="9">
        <v>12</v>
      </c>
      <c r="HQ91" s="9"/>
      <c r="HR91" s="9"/>
      <c r="HS91" s="9"/>
      <c r="HT91" s="9"/>
      <c r="HU91" s="9">
        <v>34</v>
      </c>
      <c r="HV91" s="9">
        <v>6</v>
      </c>
      <c r="HW91" s="9"/>
      <c r="HX91" s="9">
        <v>0</v>
      </c>
      <c r="HY91" s="9">
        <v>63</v>
      </c>
      <c r="HZ91" s="9"/>
      <c r="IA91" s="9"/>
      <c r="IB91" s="9"/>
      <c r="IC91" s="9">
        <v>3</v>
      </c>
      <c r="ID91" s="9"/>
      <c r="IE91" s="9"/>
      <c r="IF91" s="9"/>
      <c r="IG91" s="9"/>
      <c r="IH91" s="9">
        <v>11</v>
      </c>
      <c r="II91" s="9"/>
      <c r="IJ91" s="9">
        <v>25</v>
      </c>
      <c r="IK91" s="9">
        <v>38</v>
      </c>
      <c r="IL91" s="9"/>
      <c r="IM91" s="9">
        <v>43</v>
      </c>
      <c r="IN91" s="9">
        <v>81</v>
      </c>
      <c r="IO91" s="9">
        <v>49</v>
      </c>
      <c r="IP91" s="9"/>
      <c r="IQ91" s="9"/>
      <c r="IR91" s="9">
        <v>72</v>
      </c>
      <c r="IS91" s="9"/>
      <c r="IT91" s="9">
        <v>45</v>
      </c>
      <c r="IU91" s="9"/>
      <c r="IV91" s="9"/>
      <c r="IW91" s="9"/>
      <c r="IX91" s="9"/>
      <c r="IZ91" s="1">
        <f t="shared" si="30"/>
        <v>27.931034482758619</v>
      </c>
      <c r="JA91" s="1">
        <f t="shared" si="31"/>
        <v>4.2533472864462993</v>
      </c>
      <c r="JB91" s="3">
        <f t="shared" si="32"/>
        <v>0.49152542372881358</v>
      </c>
      <c r="JD91" s="12">
        <v>0.70833333333333337</v>
      </c>
      <c r="JE91" s="9">
        <v>30</v>
      </c>
      <c r="JF91" s="9">
        <v>8</v>
      </c>
      <c r="JG91" s="9">
        <v>3</v>
      </c>
      <c r="JH91" s="9">
        <v>1</v>
      </c>
      <c r="JI91" s="9">
        <v>8</v>
      </c>
      <c r="JJ91" s="9">
        <v>0</v>
      </c>
      <c r="JK91" s="9">
        <v>80</v>
      </c>
      <c r="JL91" s="9">
        <v>13</v>
      </c>
      <c r="JM91" s="9">
        <v>1</v>
      </c>
      <c r="JN91" s="9">
        <v>0</v>
      </c>
      <c r="JO91" s="9">
        <v>7</v>
      </c>
      <c r="JP91" s="9">
        <v>0</v>
      </c>
      <c r="JQ91" s="9">
        <v>0</v>
      </c>
      <c r="JR91" s="9">
        <v>35</v>
      </c>
      <c r="JS91" s="9">
        <v>2</v>
      </c>
      <c r="JT91" s="9">
        <v>14</v>
      </c>
      <c r="JU91" s="9">
        <v>15</v>
      </c>
      <c r="JV91" s="9">
        <v>21</v>
      </c>
      <c r="JW91" s="9">
        <v>6</v>
      </c>
      <c r="JX91" s="9">
        <v>23</v>
      </c>
      <c r="JY91" s="9">
        <v>8</v>
      </c>
      <c r="JZ91" s="9">
        <v>6</v>
      </c>
      <c r="KA91" s="9">
        <v>49</v>
      </c>
      <c r="KB91" s="9">
        <v>0</v>
      </c>
      <c r="KC91" s="9">
        <v>8</v>
      </c>
      <c r="KD91" s="9">
        <v>8</v>
      </c>
      <c r="KE91" s="9">
        <v>0</v>
      </c>
      <c r="KF91" s="9">
        <v>4</v>
      </c>
      <c r="KG91" s="9">
        <v>50</v>
      </c>
      <c r="KH91" s="9">
        <v>45</v>
      </c>
      <c r="KI91" s="9">
        <v>10</v>
      </c>
      <c r="KJ91" s="9">
        <v>0</v>
      </c>
      <c r="KK91" s="9">
        <v>25</v>
      </c>
      <c r="KL91" s="9">
        <v>28</v>
      </c>
      <c r="KM91" s="9">
        <v>55</v>
      </c>
      <c r="KN91" s="9">
        <v>85</v>
      </c>
      <c r="KO91" s="9">
        <v>59</v>
      </c>
      <c r="KP91" s="9">
        <v>37</v>
      </c>
      <c r="KQ91" s="9">
        <v>48</v>
      </c>
      <c r="KR91" s="9">
        <v>53</v>
      </c>
      <c r="KS91" s="9">
        <v>33</v>
      </c>
      <c r="KT91" s="9">
        <v>52</v>
      </c>
      <c r="KU91" s="9">
        <v>49</v>
      </c>
      <c r="KV91" s="9">
        <v>46</v>
      </c>
      <c r="KW91" s="9"/>
      <c r="KX91" s="9">
        <v>39</v>
      </c>
      <c r="KY91" s="9">
        <v>60</v>
      </c>
      <c r="KZ91" s="9">
        <v>79</v>
      </c>
      <c r="LA91" s="9">
        <v>0</v>
      </c>
      <c r="LB91" s="9">
        <v>0</v>
      </c>
      <c r="LC91" s="9">
        <v>1</v>
      </c>
      <c r="LD91" s="9">
        <v>0</v>
      </c>
      <c r="LE91" s="9">
        <v>6</v>
      </c>
      <c r="LF91" s="9">
        <v>0</v>
      </c>
      <c r="LG91" s="9">
        <v>0</v>
      </c>
      <c r="LH91" s="9">
        <v>24</v>
      </c>
      <c r="LI91" s="9">
        <v>38</v>
      </c>
      <c r="LJ91" s="9">
        <v>6</v>
      </c>
      <c r="LK91" s="9">
        <v>8</v>
      </c>
      <c r="LL91" s="9">
        <v>0</v>
      </c>
      <c r="LM91" s="9">
        <v>0</v>
      </c>
      <c r="LN91" s="9">
        <v>2</v>
      </c>
      <c r="LO91" s="9">
        <v>7</v>
      </c>
      <c r="LP91" s="9">
        <v>4</v>
      </c>
      <c r="LR91" s="1">
        <f t="shared" si="33"/>
        <v>20.61904761904762</v>
      </c>
      <c r="LS91" s="1">
        <f t="shared" si="34"/>
        <v>2.9641507628180945</v>
      </c>
      <c r="LT91" s="3">
        <f t="shared" si="35"/>
        <v>0.984375</v>
      </c>
      <c r="LV91" s="12">
        <v>0.70833333333333337</v>
      </c>
      <c r="LW91" s="9"/>
      <c r="LX91" s="9">
        <v>55</v>
      </c>
      <c r="LY91" s="9"/>
      <c r="LZ91" s="9">
        <v>16</v>
      </c>
      <c r="MA91" s="9"/>
      <c r="MB91" s="9">
        <v>48</v>
      </c>
      <c r="MC91" s="9">
        <v>46</v>
      </c>
      <c r="MD91" s="9"/>
      <c r="ME91" s="9"/>
      <c r="MF91" s="9">
        <v>47</v>
      </c>
      <c r="MG91" s="9">
        <v>1</v>
      </c>
      <c r="MH91" s="9">
        <v>21</v>
      </c>
      <c r="MI91" s="9">
        <v>12</v>
      </c>
      <c r="MJ91" s="9">
        <v>11</v>
      </c>
      <c r="MK91" s="9">
        <v>64</v>
      </c>
      <c r="ML91" s="9">
        <v>0</v>
      </c>
      <c r="MM91" s="9">
        <v>1</v>
      </c>
      <c r="MN91" s="9"/>
      <c r="MO91" s="9">
        <v>0</v>
      </c>
      <c r="MP91" s="9">
        <v>9</v>
      </c>
      <c r="MQ91" s="9">
        <v>43</v>
      </c>
      <c r="MR91" s="9"/>
      <c r="MS91" s="9">
        <v>5</v>
      </c>
      <c r="MT91" s="9">
        <v>17</v>
      </c>
      <c r="MU91" s="9">
        <v>32</v>
      </c>
      <c r="MV91" s="9">
        <v>32</v>
      </c>
      <c r="MW91" s="9"/>
      <c r="MX91" s="9"/>
      <c r="MY91" s="9"/>
      <c r="MZ91" s="9">
        <v>9</v>
      </c>
      <c r="NA91" s="9">
        <v>73</v>
      </c>
      <c r="NB91" s="9">
        <v>8</v>
      </c>
      <c r="NC91" s="9">
        <v>6</v>
      </c>
      <c r="ND91" s="9"/>
      <c r="NE91" s="9"/>
      <c r="NF91" s="9">
        <v>10</v>
      </c>
      <c r="NG91" s="9">
        <v>0</v>
      </c>
      <c r="NH91" s="9">
        <v>53</v>
      </c>
      <c r="NI91" s="9">
        <v>58</v>
      </c>
      <c r="NJ91" s="9"/>
      <c r="NK91" s="9"/>
      <c r="NL91" s="9">
        <v>21</v>
      </c>
      <c r="NM91" s="9">
        <v>61</v>
      </c>
      <c r="NN91" s="9"/>
      <c r="NO91" s="9"/>
      <c r="NP91" s="9">
        <v>0</v>
      </c>
      <c r="NQ91" s="9">
        <v>38</v>
      </c>
      <c r="NR91" s="9"/>
      <c r="NS91" s="9"/>
      <c r="NU91" s="1">
        <f t="shared" si="36"/>
        <v>25.70967741935484</v>
      </c>
      <c r="NV91" s="1">
        <f t="shared" si="37"/>
        <v>4.1353949632299623</v>
      </c>
      <c r="NW91" s="3">
        <f t="shared" si="38"/>
        <v>0.63265306122448983</v>
      </c>
    </row>
    <row r="92" spans="1:387" s="4" customFormat="1" x14ac:dyDescent="0.55000000000000004">
      <c r="A92" s="12">
        <v>0.72916666666666663</v>
      </c>
      <c r="B92" s="9">
        <v>20</v>
      </c>
      <c r="C92" s="9">
        <v>0</v>
      </c>
      <c r="D92" s="9">
        <v>0</v>
      </c>
      <c r="E92" s="9">
        <v>10</v>
      </c>
      <c r="F92" s="9">
        <v>0</v>
      </c>
      <c r="G92" s="9">
        <v>2</v>
      </c>
      <c r="H92" s="9">
        <v>4</v>
      </c>
      <c r="I92" s="9">
        <v>32</v>
      </c>
      <c r="J92" s="9">
        <v>14</v>
      </c>
      <c r="K92" s="9">
        <v>8</v>
      </c>
      <c r="L92" s="9">
        <v>1</v>
      </c>
      <c r="M92" s="9">
        <v>9</v>
      </c>
      <c r="N92" s="9">
        <v>4</v>
      </c>
      <c r="O92" s="9">
        <v>1</v>
      </c>
      <c r="P92" s="9">
        <v>0</v>
      </c>
      <c r="Q92" s="9">
        <v>3</v>
      </c>
      <c r="R92" s="9">
        <v>0</v>
      </c>
      <c r="S92" s="9">
        <v>47</v>
      </c>
      <c r="T92" s="9">
        <v>0</v>
      </c>
      <c r="U92" s="9">
        <v>0</v>
      </c>
      <c r="V92" s="9">
        <v>12</v>
      </c>
      <c r="W92" s="9">
        <v>33</v>
      </c>
      <c r="X92" s="9">
        <v>16</v>
      </c>
      <c r="Y92" s="9">
        <v>0</v>
      </c>
      <c r="Z92" s="9">
        <v>0</v>
      </c>
      <c r="AA92" s="9">
        <v>7</v>
      </c>
      <c r="AB92" s="9">
        <v>0</v>
      </c>
      <c r="AC92" s="9">
        <v>5</v>
      </c>
      <c r="AD92" s="9">
        <v>0</v>
      </c>
      <c r="AE92" s="9">
        <v>0</v>
      </c>
      <c r="AF92" s="9">
        <v>7</v>
      </c>
      <c r="AG92" s="9">
        <v>11</v>
      </c>
      <c r="AH92" s="9">
        <v>1</v>
      </c>
      <c r="AI92" s="9">
        <v>10</v>
      </c>
      <c r="AJ92" s="9">
        <v>12</v>
      </c>
      <c r="AK92" s="9">
        <v>0</v>
      </c>
      <c r="AL92" s="9">
        <v>0</v>
      </c>
      <c r="AM92" s="9">
        <v>0</v>
      </c>
      <c r="AN92" s="9">
        <v>0</v>
      </c>
      <c r="AO92" s="9">
        <v>2</v>
      </c>
      <c r="AP92" s="9">
        <v>0</v>
      </c>
      <c r="AQ92" s="9"/>
      <c r="AR92" s="9">
        <v>40</v>
      </c>
      <c r="AS92" s="9">
        <v>15</v>
      </c>
      <c r="AT92" s="9">
        <v>0</v>
      </c>
      <c r="AU92" s="9">
        <v>0</v>
      </c>
      <c r="AV92" s="9">
        <v>7</v>
      </c>
      <c r="AW92" s="9">
        <v>0</v>
      </c>
      <c r="AX92" s="9">
        <v>1</v>
      </c>
      <c r="AY92" s="9">
        <v>0</v>
      </c>
      <c r="AZ92" s="9">
        <v>16</v>
      </c>
      <c r="BA92" s="9">
        <v>0</v>
      </c>
      <c r="BB92" s="9">
        <v>0</v>
      </c>
      <c r="BC92" s="9">
        <v>2</v>
      </c>
      <c r="BD92" s="9">
        <v>15</v>
      </c>
      <c r="BE92" s="9">
        <v>0</v>
      </c>
      <c r="BF92" s="9">
        <v>0</v>
      </c>
      <c r="BG92" s="9">
        <v>10</v>
      </c>
      <c r="BH92" s="9">
        <v>5</v>
      </c>
      <c r="BJ92" s="1">
        <f t="shared" si="21"/>
        <v>6.5862068965517242</v>
      </c>
      <c r="BK92" s="1">
        <f t="shared" si="22"/>
        <v>1.3552422210707979</v>
      </c>
      <c r="BL92" s="3">
        <f t="shared" si="26"/>
        <v>0.98305084745762716</v>
      </c>
      <c r="BN92" s="12">
        <v>0.72916666666666663</v>
      </c>
      <c r="BO92" s="9"/>
      <c r="BP92" s="9">
        <v>15</v>
      </c>
      <c r="BQ92" s="9">
        <v>14</v>
      </c>
      <c r="BR92" s="9">
        <v>0</v>
      </c>
      <c r="BS92" s="9">
        <v>26</v>
      </c>
      <c r="BT92" s="9">
        <v>56</v>
      </c>
      <c r="BU92" s="9"/>
      <c r="BV92" s="9"/>
      <c r="BW92" s="9">
        <v>56</v>
      </c>
      <c r="BX92" s="9"/>
      <c r="BY92" s="9"/>
      <c r="BZ92" s="9"/>
      <c r="CA92" s="9"/>
      <c r="CB92" s="9"/>
      <c r="CC92" s="9">
        <v>0</v>
      </c>
      <c r="CD92" s="9">
        <v>3</v>
      </c>
      <c r="CE92" s="9"/>
      <c r="CF92" s="9"/>
      <c r="CG92" s="9">
        <v>0</v>
      </c>
      <c r="CH92" s="9">
        <v>37</v>
      </c>
      <c r="CI92" s="9"/>
      <c r="CJ92" s="9"/>
      <c r="CK92" s="9">
        <v>4</v>
      </c>
      <c r="CL92" s="9"/>
      <c r="CM92" s="9"/>
      <c r="CN92" s="9">
        <v>42</v>
      </c>
      <c r="CO92" s="9"/>
      <c r="CP92" s="9">
        <v>25</v>
      </c>
      <c r="CQ92" s="9">
        <v>74</v>
      </c>
      <c r="CR92" s="9">
        <v>40</v>
      </c>
      <c r="CS92" s="9">
        <v>5</v>
      </c>
      <c r="CT92" s="9">
        <v>47</v>
      </c>
      <c r="CU92" s="9"/>
      <c r="CV92" s="9">
        <v>29</v>
      </c>
      <c r="CW92" s="9"/>
      <c r="CX92" s="9">
        <v>6</v>
      </c>
      <c r="CY92" s="9">
        <v>12</v>
      </c>
      <c r="CZ92" s="9">
        <v>33</v>
      </c>
      <c r="DA92" s="9">
        <v>0</v>
      </c>
      <c r="DB92" s="9">
        <v>24</v>
      </c>
      <c r="DC92" s="9"/>
      <c r="DD92" s="9">
        <v>11</v>
      </c>
      <c r="DE92" s="9"/>
      <c r="DF92" s="9"/>
      <c r="DG92" s="9"/>
      <c r="DH92" s="9">
        <v>9</v>
      </c>
      <c r="DI92" s="9"/>
      <c r="DJ92" s="9">
        <v>0</v>
      </c>
      <c r="DK92" s="9">
        <v>35</v>
      </c>
      <c r="DL92" s="9">
        <v>30</v>
      </c>
      <c r="DM92" s="9">
        <v>2</v>
      </c>
      <c r="DN92" s="9">
        <v>0</v>
      </c>
      <c r="DO92" s="9">
        <v>4</v>
      </c>
      <c r="DP92" s="9">
        <v>4</v>
      </c>
      <c r="DQ92" s="9"/>
      <c r="DR92" s="9">
        <v>0</v>
      </c>
      <c r="DS92" s="9"/>
      <c r="DU92" s="1">
        <f t="shared" si="23"/>
        <v>19.484848484848484</v>
      </c>
      <c r="DV92" s="1">
        <f t="shared" si="24"/>
        <v>3.5062501585699772</v>
      </c>
      <c r="DW92" s="3">
        <f t="shared" si="25"/>
        <v>0.57894736842105265</v>
      </c>
      <c r="DY92" s="12">
        <v>0.72916666666666663</v>
      </c>
      <c r="DZ92" s="9">
        <v>0</v>
      </c>
      <c r="EA92" s="9">
        <v>0</v>
      </c>
      <c r="EB92" s="9">
        <v>0</v>
      </c>
      <c r="EC92" s="9">
        <v>0</v>
      </c>
      <c r="ED92" s="9">
        <v>0</v>
      </c>
      <c r="EE92" s="9">
        <v>15</v>
      </c>
      <c r="EF92" s="9">
        <v>42</v>
      </c>
      <c r="EG92" s="9">
        <v>13</v>
      </c>
      <c r="EH92" s="9">
        <v>0</v>
      </c>
      <c r="EI92" s="9">
        <v>0</v>
      </c>
      <c r="EJ92" s="9">
        <v>70</v>
      </c>
      <c r="EK92" s="9">
        <v>0</v>
      </c>
      <c r="EL92" s="9">
        <v>9</v>
      </c>
      <c r="EM92" s="9">
        <v>0</v>
      </c>
      <c r="EN92" s="9">
        <v>11</v>
      </c>
      <c r="EO92" s="9">
        <v>31</v>
      </c>
      <c r="EP92" s="9">
        <v>0</v>
      </c>
      <c r="EQ92" s="9">
        <v>1</v>
      </c>
      <c r="ER92" s="9">
        <v>6</v>
      </c>
      <c r="ES92" s="9">
        <v>0</v>
      </c>
      <c r="ET92" s="9">
        <v>0</v>
      </c>
      <c r="EU92" s="9">
        <v>0</v>
      </c>
      <c r="EV92" s="9">
        <v>42</v>
      </c>
      <c r="EW92" s="9">
        <v>15</v>
      </c>
      <c r="EX92" s="9">
        <v>0</v>
      </c>
      <c r="EY92" s="9">
        <v>1</v>
      </c>
      <c r="EZ92" s="9">
        <v>5</v>
      </c>
      <c r="FA92" s="9">
        <v>8</v>
      </c>
      <c r="FB92" s="9">
        <v>11</v>
      </c>
      <c r="FC92" s="9">
        <v>6</v>
      </c>
      <c r="FD92" s="9">
        <v>106</v>
      </c>
      <c r="FE92" s="9">
        <v>23</v>
      </c>
      <c r="FF92" s="9">
        <v>67</v>
      </c>
      <c r="FG92" s="9">
        <v>50</v>
      </c>
      <c r="FH92" s="9">
        <v>23</v>
      </c>
      <c r="FI92" s="9">
        <v>0</v>
      </c>
      <c r="FJ92" s="9">
        <v>41</v>
      </c>
      <c r="FK92" s="9">
        <v>41</v>
      </c>
      <c r="FL92" s="9">
        <v>2</v>
      </c>
      <c r="FM92" s="9">
        <v>0</v>
      </c>
      <c r="FN92" s="9">
        <v>0</v>
      </c>
      <c r="FO92" s="9">
        <v>43</v>
      </c>
      <c r="FP92" s="9">
        <v>0</v>
      </c>
      <c r="FQ92" s="9">
        <v>65</v>
      </c>
      <c r="FR92" s="9">
        <v>16</v>
      </c>
      <c r="FS92" s="9">
        <v>36</v>
      </c>
      <c r="FT92" s="9">
        <v>0</v>
      </c>
      <c r="FU92" s="9">
        <v>6</v>
      </c>
      <c r="FV92" s="9">
        <v>31</v>
      </c>
      <c r="FW92" s="9">
        <v>0</v>
      </c>
      <c r="FX92" s="9">
        <v>0</v>
      </c>
      <c r="FY92" s="9">
        <v>0</v>
      </c>
      <c r="FZ92" s="9">
        <v>25</v>
      </c>
      <c r="GA92" s="9">
        <v>0</v>
      </c>
      <c r="GB92" s="9">
        <v>0</v>
      </c>
      <c r="GC92" s="9">
        <v>0</v>
      </c>
      <c r="GD92" s="9">
        <v>0</v>
      </c>
      <c r="GE92" s="9">
        <v>1</v>
      </c>
      <c r="GF92" s="9">
        <v>0</v>
      </c>
      <c r="GG92" s="9">
        <v>0</v>
      </c>
      <c r="GH92" s="9">
        <v>0</v>
      </c>
      <c r="GI92" s="9">
        <v>10</v>
      </c>
      <c r="GJ92" s="9">
        <v>0</v>
      </c>
      <c r="GK92" s="9">
        <v>23</v>
      </c>
      <c r="GL92" s="9"/>
      <c r="GM92" s="1">
        <f t="shared" si="27"/>
        <v>13.984375</v>
      </c>
      <c r="GN92" s="1">
        <f t="shared" si="28"/>
        <v>2.7505854524266629</v>
      </c>
      <c r="GO92" s="3">
        <f t="shared" si="29"/>
        <v>1</v>
      </c>
      <c r="GQ92" s="12">
        <v>0.72916666666666663</v>
      </c>
      <c r="GR92" s="9">
        <v>0</v>
      </c>
      <c r="GS92" s="9">
        <v>5</v>
      </c>
      <c r="GT92" s="9">
        <v>39</v>
      </c>
      <c r="GU92" s="9">
        <v>0</v>
      </c>
      <c r="GV92" s="9"/>
      <c r="GW92" s="9"/>
      <c r="GX92" s="9">
        <v>4</v>
      </c>
      <c r="GY92" s="9">
        <v>35</v>
      </c>
      <c r="GZ92" s="9">
        <v>14</v>
      </c>
      <c r="HA92" s="9">
        <v>42</v>
      </c>
      <c r="HB92" s="9"/>
      <c r="HC92" s="9"/>
      <c r="HD92" s="9">
        <v>1</v>
      </c>
      <c r="HE92" s="9">
        <v>0</v>
      </c>
      <c r="HF92" s="9">
        <v>13</v>
      </c>
      <c r="HG92" s="9"/>
      <c r="HH92" s="9"/>
      <c r="HI92" s="9"/>
      <c r="HJ92" s="9">
        <v>9</v>
      </c>
      <c r="HK92" s="9"/>
      <c r="HL92" s="9">
        <v>61</v>
      </c>
      <c r="HM92" s="9">
        <v>28</v>
      </c>
      <c r="HN92" s="9">
        <v>14</v>
      </c>
      <c r="HO92" s="9"/>
      <c r="HP92" s="9">
        <v>6</v>
      </c>
      <c r="HQ92" s="9"/>
      <c r="HR92" s="9"/>
      <c r="HS92" s="9"/>
      <c r="HT92" s="9"/>
      <c r="HU92" s="9">
        <v>35</v>
      </c>
      <c r="HV92" s="9">
        <v>0</v>
      </c>
      <c r="HW92" s="9"/>
      <c r="HX92" s="9">
        <v>0</v>
      </c>
      <c r="HY92" s="9">
        <v>66</v>
      </c>
      <c r="HZ92" s="9"/>
      <c r="IA92" s="9"/>
      <c r="IB92" s="9"/>
      <c r="IC92" s="9"/>
      <c r="ID92" s="9"/>
      <c r="IE92" s="9"/>
      <c r="IF92" s="9"/>
      <c r="IG92" s="9"/>
      <c r="IH92" s="9">
        <v>27</v>
      </c>
      <c r="II92" s="9"/>
      <c r="IJ92" s="9">
        <v>47</v>
      </c>
      <c r="IK92" s="9">
        <v>31</v>
      </c>
      <c r="IL92" s="9"/>
      <c r="IM92" s="9">
        <v>52</v>
      </c>
      <c r="IN92" s="9">
        <v>37</v>
      </c>
      <c r="IO92" s="9">
        <v>32</v>
      </c>
      <c r="IP92" s="9"/>
      <c r="IQ92" s="9"/>
      <c r="IR92" s="9">
        <v>58</v>
      </c>
      <c r="IS92" s="9"/>
      <c r="IT92" s="9">
        <v>46</v>
      </c>
      <c r="IU92" s="9"/>
      <c r="IV92" s="9"/>
      <c r="IW92" s="9"/>
      <c r="IX92" s="9"/>
      <c r="IZ92" s="1">
        <f t="shared" si="30"/>
        <v>25.071428571428573</v>
      </c>
      <c r="JA92" s="1">
        <f t="shared" si="31"/>
        <v>4.0158181187037654</v>
      </c>
      <c r="JB92" s="3">
        <f t="shared" si="32"/>
        <v>0.47457627118644069</v>
      </c>
      <c r="JD92" s="12">
        <v>0.72916666666666663</v>
      </c>
      <c r="JE92" s="9">
        <v>36</v>
      </c>
      <c r="JF92" s="9">
        <v>4</v>
      </c>
      <c r="JG92" s="9">
        <v>0</v>
      </c>
      <c r="JH92" s="9">
        <v>0</v>
      </c>
      <c r="JI92" s="9">
        <v>0</v>
      </c>
      <c r="JJ92" s="9">
        <v>0</v>
      </c>
      <c r="JK92" s="9">
        <v>1</v>
      </c>
      <c r="JL92" s="9">
        <v>21</v>
      </c>
      <c r="JM92" s="9">
        <v>0</v>
      </c>
      <c r="JN92" s="9">
        <v>0</v>
      </c>
      <c r="JO92" s="9">
        <v>12</v>
      </c>
      <c r="JP92" s="9">
        <v>16</v>
      </c>
      <c r="JQ92" s="9">
        <v>0</v>
      </c>
      <c r="JR92" s="9">
        <v>12</v>
      </c>
      <c r="JS92" s="9">
        <v>43</v>
      </c>
      <c r="JT92" s="9">
        <v>24</v>
      </c>
      <c r="JU92" s="9">
        <v>5</v>
      </c>
      <c r="JV92" s="9">
        <v>9</v>
      </c>
      <c r="JW92" s="9">
        <v>33</v>
      </c>
      <c r="JX92" s="9">
        <v>0</v>
      </c>
      <c r="JY92" s="9">
        <v>9</v>
      </c>
      <c r="JZ92" s="9">
        <v>4</v>
      </c>
      <c r="KA92" s="9">
        <v>36</v>
      </c>
      <c r="KB92" s="9">
        <v>0</v>
      </c>
      <c r="KC92" s="9">
        <v>12</v>
      </c>
      <c r="KD92" s="9">
        <v>11</v>
      </c>
      <c r="KE92" s="9">
        <v>3</v>
      </c>
      <c r="KF92" s="9">
        <v>0</v>
      </c>
      <c r="KG92" s="9">
        <v>0</v>
      </c>
      <c r="KH92" s="9">
        <v>7</v>
      </c>
      <c r="KI92" s="9">
        <v>3</v>
      </c>
      <c r="KJ92" s="9">
        <v>0</v>
      </c>
      <c r="KK92" s="9">
        <v>0</v>
      </c>
      <c r="KL92" s="9">
        <v>6</v>
      </c>
      <c r="KM92" s="9">
        <v>0</v>
      </c>
      <c r="KN92" s="9">
        <v>0</v>
      </c>
      <c r="KO92" s="9">
        <v>0</v>
      </c>
      <c r="KP92" s="9">
        <v>0</v>
      </c>
      <c r="KQ92" s="9">
        <v>8</v>
      </c>
      <c r="KR92" s="9">
        <v>0</v>
      </c>
      <c r="KS92" s="9">
        <v>0</v>
      </c>
      <c r="KT92" s="9">
        <v>0</v>
      </c>
      <c r="KU92" s="9">
        <v>9</v>
      </c>
      <c r="KV92" s="9">
        <v>0</v>
      </c>
      <c r="KW92" s="9"/>
      <c r="KX92" s="9">
        <v>45</v>
      </c>
      <c r="KY92" s="9">
        <v>0</v>
      </c>
      <c r="KZ92" s="9">
        <v>0</v>
      </c>
      <c r="LA92" s="9">
        <v>0</v>
      </c>
      <c r="LB92" s="9">
        <v>0</v>
      </c>
      <c r="LC92" s="9">
        <v>0</v>
      </c>
      <c r="LD92" s="9">
        <v>0</v>
      </c>
      <c r="LE92" s="9">
        <v>0</v>
      </c>
      <c r="LF92" s="9">
        <v>0</v>
      </c>
      <c r="LG92" s="9">
        <v>34</v>
      </c>
      <c r="LH92" s="9">
        <v>14</v>
      </c>
      <c r="LI92" s="9">
        <v>24</v>
      </c>
      <c r="LJ92" s="9">
        <v>33</v>
      </c>
      <c r="LK92" s="9">
        <v>3</v>
      </c>
      <c r="LL92" s="9">
        <v>0</v>
      </c>
      <c r="LM92" s="9">
        <v>13</v>
      </c>
      <c r="LN92" s="9">
        <v>0</v>
      </c>
      <c r="LO92" s="9">
        <v>0</v>
      </c>
      <c r="LP92" s="9">
        <v>3</v>
      </c>
      <c r="LR92" s="1">
        <f t="shared" si="33"/>
        <v>7.8253968253968251</v>
      </c>
      <c r="LS92" s="1">
        <f t="shared" si="34"/>
        <v>1.5343047217821471</v>
      </c>
      <c r="LT92" s="3">
        <f t="shared" si="35"/>
        <v>0.984375</v>
      </c>
      <c r="LV92" s="12">
        <v>0.72916666666666663</v>
      </c>
      <c r="LW92" s="9"/>
      <c r="LX92" s="9">
        <v>41</v>
      </c>
      <c r="LY92" s="9"/>
      <c r="LZ92" s="9">
        <v>13</v>
      </c>
      <c r="MA92" s="9"/>
      <c r="MB92" s="9">
        <v>6</v>
      </c>
      <c r="MC92" s="9">
        <v>29</v>
      </c>
      <c r="MD92" s="9"/>
      <c r="ME92" s="9"/>
      <c r="MF92" s="9">
        <v>42</v>
      </c>
      <c r="MG92" s="9">
        <v>1</v>
      </c>
      <c r="MH92" s="9">
        <v>0</v>
      </c>
      <c r="MI92" s="9">
        <v>5</v>
      </c>
      <c r="MJ92" s="9">
        <v>11</v>
      </c>
      <c r="MK92" s="9">
        <v>68</v>
      </c>
      <c r="ML92" s="9">
        <v>0</v>
      </c>
      <c r="MM92" s="9">
        <v>0</v>
      </c>
      <c r="MN92" s="9"/>
      <c r="MO92" s="9">
        <v>0</v>
      </c>
      <c r="MP92" s="9">
        <v>7</v>
      </c>
      <c r="MQ92" s="9">
        <v>47</v>
      </c>
      <c r="MR92" s="9"/>
      <c r="MS92" s="9">
        <v>3</v>
      </c>
      <c r="MT92" s="9">
        <v>3</v>
      </c>
      <c r="MU92" s="9">
        <v>6</v>
      </c>
      <c r="MV92" s="9">
        <v>23</v>
      </c>
      <c r="MW92" s="9"/>
      <c r="MX92" s="9"/>
      <c r="MY92" s="9"/>
      <c r="MZ92" s="9">
        <v>4</v>
      </c>
      <c r="NA92" s="9">
        <v>52</v>
      </c>
      <c r="NB92" s="9">
        <v>4</v>
      </c>
      <c r="NC92" s="9">
        <v>8</v>
      </c>
      <c r="ND92" s="9"/>
      <c r="NE92" s="9"/>
      <c r="NF92" s="9">
        <v>12</v>
      </c>
      <c r="NG92" s="9">
        <v>0</v>
      </c>
      <c r="NH92" s="9">
        <v>60</v>
      </c>
      <c r="NI92" s="9">
        <v>49</v>
      </c>
      <c r="NJ92" s="9"/>
      <c r="NK92" s="9"/>
      <c r="NL92" s="9">
        <v>63</v>
      </c>
      <c r="NM92" s="9">
        <v>72</v>
      </c>
      <c r="NN92" s="9"/>
      <c r="NO92" s="9"/>
      <c r="NP92" s="9">
        <v>0</v>
      </c>
      <c r="NQ92" s="9">
        <v>32</v>
      </c>
      <c r="NR92" s="9"/>
      <c r="NS92" s="9"/>
      <c r="NU92" s="1">
        <f t="shared" si="36"/>
        <v>21.322580645161292</v>
      </c>
      <c r="NV92" s="1">
        <f t="shared" si="37"/>
        <v>4.2918745677024086</v>
      </c>
      <c r="NW92" s="3">
        <f t="shared" si="38"/>
        <v>0.63265306122448983</v>
      </c>
    </row>
    <row r="93" spans="1:387" s="4" customFormat="1" x14ac:dyDescent="0.55000000000000004">
      <c r="A93" s="12">
        <v>0.75</v>
      </c>
      <c r="B93" s="9">
        <v>8</v>
      </c>
      <c r="C93" s="9">
        <v>3</v>
      </c>
      <c r="D93" s="9">
        <v>0</v>
      </c>
      <c r="E93" s="9">
        <v>6</v>
      </c>
      <c r="F93" s="9">
        <v>0</v>
      </c>
      <c r="G93" s="9">
        <v>0</v>
      </c>
      <c r="H93" s="9">
        <v>17</v>
      </c>
      <c r="I93" s="9">
        <v>3</v>
      </c>
      <c r="J93" s="9">
        <v>13</v>
      </c>
      <c r="K93" s="9">
        <v>0</v>
      </c>
      <c r="L93" s="9">
        <v>16</v>
      </c>
      <c r="M93" s="9">
        <v>22</v>
      </c>
      <c r="N93" s="9">
        <v>65</v>
      </c>
      <c r="O93" s="9">
        <v>0</v>
      </c>
      <c r="P93" s="9">
        <v>0</v>
      </c>
      <c r="Q93" s="9">
        <v>0</v>
      </c>
      <c r="R93" s="9">
        <v>0</v>
      </c>
      <c r="S93" s="9">
        <v>33</v>
      </c>
      <c r="T93" s="9">
        <v>0</v>
      </c>
      <c r="U93" s="9">
        <v>0</v>
      </c>
      <c r="V93" s="9">
        <v>11</v>
      </c>
      <c r="W93" s="9">
        <v>35</v>
      </c>
      <c r="X93" s="9">
        <v>4</v>
      </c>
      <c r="Y93" s="9">
        <v>0</v>
      </c>
      <c r="Z93" s="9">
        <v>0</v>
      </c>
      <c r="AA93" s="9">
        <v>4</v>
      </c>
      <c r="AB93" s="9">
        <v>2</v>
      </c>
      <c r="AC93" s="9">
        <v>6</v>
      </c>
      <c r="AD93" s="9">
        <v>24</v>
      </c>
      <c r="AE93" s="9">
        <v>3</v>
      </c>
      <c r="AF93" s="9">
        <v>16</v>
      </c>
      <c r="AG93" s="9">
        <v>3</v>
      </c>
      <c r="AH93" s="9">
        <v>15</v>
      </c>
      <c r="AI93" s="9">
        <v>0</v>
      </c>
      <c r="AJ93" s="9">
        <v>11</v>
      </c>
      <c r="AK93" s="9">
        <v>0</v>
      </c>
      <c r="AL93" s="9">
        <v>0</v>
      </c>
      <c r="AM93" s="9">
        <v>0</v>
      </c>
      <c r="AN93" s="9">
        <v>0</v>
      </c>
      <c r="AO93" s="9">
        <v>10</v>
      </c>
      <c r="AP93" s="9">
        <v>0</v>
      </c>
      <c r="AQ93" s="9"/>
      <c r="AR93" s="9">
        <v>32</v>
      </c>
      <c r="AS93" s="9">
        <v>3</v>
      </c>
      <c r="AT93" s="9">
        <v>0</v>
      </c>
      <c r="AU93" s="9">
        <v>0</v>
      </c>
      <c r="AV93" s="9">
        <v>0</v>
      </c>
      <c r="AW93" s="9">
        <v>5</v>
      </c>
      <c r="AX93" s="9">
        <v>1</v>
      </c>
      <c r="AY93" s="9">
        <v>0</v>
      </c>
      <c r="AZ93" s="9">
        <v>29</v>
      </c>
      <c r="BA93" s="9">
        <v>0</v>
      </c>
      <c r="BB93" s="9">
        <v>0</v>
      </c>
      <c r="BC93" s="9">
        <v>4</v>
      </c>
      <c r="BD93" s="9">
        <v>3</v>
      </c>
      <c r="BE93" s="9">
        <v>0</v>
      </c>
      <c r="BF93" s="9">
        <v>0</v>
      </c>
      <c r="BG93" s="9">
        <v>0</v>
      </c>
      <c r="BH93" s="9">
        <v>0</v>
      </c>
      <c r="BJ93" s="1">
        <f t="shared" si="21"/>
        <v>7.0172413793103452</v>
      </c>
      <c r="BK93" s="1">
        <f t="shared" si="22"/>
        <v>1.5952309785610628</v>
      </c>
      <c r="BL93" s="3">
        <f t="shared" si="26"/>
        <v>0.98305084745762716</v>
      </c>
      <c r="BN93" s="12">
        <v>0.75</v>
      </c>
      <c r="BO93" s="9"/>
      <c r="BP93" s="9">
        <v>19</v>
      </c>
      <c r="BQ93" s="9">
        <v>9</v>
      </c>
      <c r="BR93" s="9">
        <v>0</v>
      </c>
      <c r="BS93" s="9">
        <v>40</v>
      </c>
      <c r="BT93" s="9">
        <v>36</v>
      </c>
      <c r="BU93" s="9"/>
      <c r="BV93" s="9"/>
      <c r="BW93" s="9">
        <v>50</v>
      </c>
      <c r="BX93" s="9"/>
      <c r="BY93" s="9"/>
      <c r="BZ93" s="9"/>
      <c r="CA93" s="9"/>
      <c r="CB93" s="9"/>
      <c r="CC93" s="9">
        <v>0</v>
      </c>
      <c r="CD93" s="9">
        <v>0</v>
      </c>
      <c r="CE93" s="9"/>
      <c r="CF93" s="9"/>
      <c r="CG93" s="9">
        <v>0</v>
      </c>
      <c r="CH93" s="9">
        <v>32</v>
      </c>
      <c r="CI93" s="9"/>
      <c r="CJ93" s="9"/>
      <c r="CK93" s="9">
        <v>0</v>
      </c>
      <c r="CL93" s="9"/>
      <c r="CM93" s="9"/>
      <c r="CN93" s="9">
        <v>105</v>
      </c>
      <c r="CO93" s="9"/>
      <c r="CP93" s="9">
        <v>15</v>
      </c>
      <c r="CQ93" s="9">
        <v>49</v>
      </c>
      <c r="CR93" s="9">
        <v>18</v>
      </c>
      <c r="CS93" s="9">
        <v>0</v>
      </c>
      <c r="CT93" s="9">
        <v>20</v>
      </c>
      <c r="CU93" s="9"/>
      <c r="CV93" s="9">
        <v>29</v>
      </c>
      <c r="CW93" s="9"/>
      <c r="CX93" s="9">
        <v>1</v>
      </c>
      <c r="CY93" s="9">
        <v>22</v>
      </c>
      <c r="CZ93" s="9">
        <v>54</v>
      </c>
      <c r="DA93" s="9">
        <v>6</v>
      </c>
      <c r="DB93" s="9">
        <v>20</v>
      </c>
      <c r="DC93" s="9"/>
      <c r="DD93" s="9">
        <v>23</v>
      </c>
      <c r="DE93" s="9"/>
      <c r="DF93" s="9"/>
      <c r="DG93" s="9"/>
      <c r="DH93" s="9">
        <v>14</v>
      </c>
      <c r="DI93" s="9"/>
      <c r="DJ93" s="9">
        <v>0</v>
      </c>
      <c r="DK93" s="9">
        <v>39</v>
      </c>
      <c r="DL93" s="9">
        <v>27</v>
      </c>
      <c r="DM93" s="9">
        <v>11</v>
      </c>
      <c r="DN93" s="9">
        <v>0</v>
      </c>
      <c r="DO93" s="9"/>
      <c r="DP93" s="9">
        <v>10</v>
      </c>
      <c r="DQ93" s="9"/>
      <c r="DR93" s="9">
        <v>0</v>
      </c>
      <c r="DS93" s="9"/>
      <c r="DU93" s="1">
        <f t="shared" si="23"/>
        <v>20.28125</v>
      </c>
      <c r="DV93" s="1">
        <f t="shared" si="24"/>
        <v>4.009624101267816</v>
      </c>
      <c r="DW93" s="3">
        <f t="shared" si="25"/>
        <v>0.56140350877192979</v>
      </c>
      <c r="DY93" s="12">
        <v>0.75</v>
      </c>
      <c r="DZ93" s="9">
        <v>0</v>
      </c>
      <c r="EA93" s="9">
        <v>0</v>
      </c>
      <c r="EB93" s="9">
        <v>0</v>
      </c>
      <c r="EC93" s="9">
        <v>0</v>
      </c>
      <c r="ED93" s="9">
        <v>0</v>
      </c>
      <c r="EE93" s="9">
        <v>0</v>
      </c>
      <c r="EF93" s="9">
        <v>52</v>
      </c>
      <c r="EG93" s="9">
        <v>22</v>
      </c>
      <c r="EH93" s="9">
        <v>0</v>
      </c>
      <c r="EI93" s="9">
        <v>0</v>
      </c>
      <c r="EJ93" s="9">
        <v>11</v>
      </c>
      <c r="EK93" s="9">
        <v>14</v>
      </c>
      <c r="EL93" s="9">
        <v>0</v>
      </c>
      <c r="EM93" s="9">
        <v>0</v>
      </c>
      <c r="EN93" s="9">
        <v>2</v>
      </c>
      <c r="EO93" s="9">
        <v>12</v>
      </c>
      <c r="EP93" s="9">
        <v>0</v>
      </c>
      <c r="EQ93" s="9">
        <v>0</v>
      </c>
      <c r="ER93" s="9">
        <v>6</v>
      </c>
      <c r="ES93" s="9">
        <v>0</v>
      </c>
      <c r="ET93" s="9">
        <v>3</v>
      </c>
      <c r="EU93" s="9">
        <v>0</v>
      </c>
      <c r="EV93" s="9">
        <v>13</v>
      </c>
      <c r="EW93" s="9">
        <v>23</v>
      </c>
      <c r="EX93" s="9">
        <v>0</v>
      </c>
      <c r="EY93" s="9">
        <v>0</v>
      </c>
      <c r="EZ93" s="9">
        <v>11</v>
      </c>
      <c r="FA93" s="9">
        <v>0</v>
      </c>
      <c r="FB93" s="9">
        <v>2</v>
      </c>
      <c r="FC93" s="9">
        <v>35</v>
      </c>
      <c r="FD93" s="9">
        <v>11</v>
      </c>
      <c r="FE93" s="9">
        <v>56</v>
      </c>
      <c r="FF93" s="9">
        <v>27</v>
      </c>
      <c r="FG93" s="9">
        <v>22</v>
      </c>
      <c r="FH93" s="9">
        <v>1</v>
      </c>
      <c r="FI93" s="9">
        <v>0</v>
      </c>
      <c r="FJ93" s="9">
        <v>0</v>
      </c>
      <c r="FK93" s="9">
        <v>0</v>
      </c>
      <c r="FL93" s="9">
        <v>0</v>
      </c>
      <c r="FM93" s="9">
        <v>0</v>
      </c>
      <c r="FN93" s="9">
        <v>0</v>
      </c>
      <c r="FO93" s="9">
        <v>0</v>
      </c>
      <c r="FP93" s="9">
        <v>0</v>
      </c>
      <c r="FQ93" s="9">
        <v>0</v>
      </c>
      <c r="FR93" s="9">
        <v>3</v>
      </c>
      <c r="FS93" s="9">
        <v>35</v>
      </c>
      <c r="FT93" s="9">
        <v>0</v>
      </c>
      <c r="FU93" s="9">
        <v>7</v>
      </c>
      <c r="FV93" s="9">
        <v>0</v>
      </c>
      <c r="FW93" s="9">
        <v>0</v>
      </c>
      <c r="FX93" s="9">
        <v>0</v>
      </c>
      <c r="FY93" s="9">
        <v>0</v>
      </c>
      <c r="FZ93" s="9">
        <v>0</v>
      </c>
      <c r="GA93" s="9">
        <v>4</v>
      </c>
      <c r="GB93" s="9">
        <v>0</v>
      </c>
      <c r="GC93" s="9">
        <v>0</v>
      </c>
      <c r="GD93" s="9">
        <v>0</v>
      </c>
      <c r="GE93" s="9">
        <v>0</v>
      </c>
      <c r="GF93" s="9">
        <v>0</v>
      </c>
      <c r="GG93" s="9">
        <v>0</v>
      </c>
      <c r="GH93" s="9">
        <v>0</v>
      </c>
      <c r="GI93" s="9">
        <v>0</v>
      </c>
      <c r="GJ93" s="9">
        <v>0</v>
      </c>
      <c r="GK93" s="9">
        <v>0</v>
      </c>
      <c r="GL93" s="9"/>
      <c r="GM93" s="1">
        <f t="shared" si="27"/>
        <v>5.8125</v>
      </c>
      <c r="GN93" s="1">
        <f t="shared" si="28"/>
        <v>1.5231147272028533</v>
      </c>
      <c r="GO93" s="3">
        <f t="shared" si="29"/>
        <v>1</v>
      </c>
      <c r="GQ93" s="12">
        <v>0.75</v>
      </c>
      <c r="GR93" s="9">
        <v>0</v>
      </c>
      <c r="GS93" s="9">
        <v>43</v>
      </c>
      <c r="GT93" s="9">
        <v>30</v>
      </c>
      <c r="GU93" s="9">
        <v>4</v>
      </c>
      <c r="GV93" s="9"/>
      <c r="GW93" s="9"/>
      <c r="GX93" s="9">
        <v>3</v>
      </c>
      <c r="GY93" s="9">
        <v>26</v>
      </c>
      <c r="GZ93" s="9">
        <v>18</v>
      </c>
      <c r="HA93" s="9">
        <v>49</v>
      </c>
      <c r="HB93" s="9"/>
      <c r="HC93" s="9"/>
      <c r="HD93" s="9">
        <v>0</v>
      </c>
      <c r="HE93" s="9">
        <v>0</v>
      </c>
      <c r="HF93" s="9">
        <v>16</v>
      </c>
      <c r="HG93" s="9"/>
      <c r="HH93" s="9"/>
      <c r="HI93" s="9"/>
      <c r="HJ93" s="9">
        <v>1</v>
      </c>
      <c r="HK93" s="9"/>
      <c r="HL93" s="9">
        <v>51</v>
      </c>
      <c r="HM93" s="9">
        <v>90</v>
      </c>
      <c r="HN93" s="9">
        <v>22</v>
      </c>
      <c r="HO93" s="9"/>
      <c r="HP93" s="9">
        <v>6</v>
      </c>
      <c r="HQ93" s="9"/>
      <c r="HR93" s="9"/>
      <c r="HS93" s="9"/>
      <c r="HT93" s="9"/>
      <c r="HU93" s="9">
        <v>37</v>
      </c>
      <c r="HV93" s="9">
        <v>0</v>
      </c>
      <c r="HW93" s="9"/>
      <c r="HX93" s="9">
        <v>0</v>
      </c>
      <c r="HY93" s="9">
        <v>48</v>
      </c>
      <c r="HZ93" s="9"/>
      <c r="IA93" s="9"/>
      <c r="IB93" s="9"/>
      <c r="IC93" s="9"/>
      <c r="ID93" s="9"/>
      <c r="IE93" s="9"/>
      <c r="IF93" s="9"/>
      <c r="IG93" s="9"/>
      <c r="IH93" s="9">
        <v>5</v>
      </c>
      <c r="II93" s="9"/>
      <c r="IJ93" s="9">
        <v>50</v>
      </c>
      <c r="IK93" s="9">
        <v>28</v>
      </c>
      <c r="IL93" s="9"/>
      <c r="IM93" s="9">
        <v>38</v>
      </c>
      <c r="IN93" s="9">
        <v>17</v>
      </c>
      <c r="IO93" s="9">
        <v>35</v>
      </c>
      <c r="IP93" s="9"/>
      <c r="IQ93" s="9"/>
      <c r="IR93" s="9">
        <v>53</v>
      </c>
      <c r="IS93" s="9"/>
      <c r="IT93" s="9">
        <v>23</v>
      </c>
      <c r="IU93" s="9"/>
      <c r="IV93" s="9"/>
      <c r="IW93" s="9"/>
      <c r="IX93" s="9"/>
      <c r="IZ93" s="1">
        <f t="shared" si="30"/>
        <v>24.75</v>
      </c>
      <c r="JA93" s="1">
        <f t="shared" si="31"/>
        <v>4.2692529983617931</v>
      </c>
      <c r="JB93" s="3">
        <f t="shared" si="32"/>
        <v>0.47457627118644069</v>
      </c>
      <c r="JD93" s="12">
        <v>0.75</v>
      </c>
      <c r="JE93" s="9">
        <v>33</v>
      </c>
      <c r="JF93" s="9">
        <v>21</v>
      </c>
      <c r="JG93" s="9">
        <v>11</v>
      </c>
      <c r="JH93" s="9">
        <v>0</v>
      </c>
      <c r="JI93" s="9">
        <v>0</v>
      </c>
      <c r="JJ93" s="9">
        <v>0</v>
      </c>
      <c r="JK93" s="9">
        <v>46</v>
      </c>
      <c r="JL93" s="9">
        <v>32</v>
      </c>
      <c r="JM93" s="9">
        <v>0</v>
      </c>
      <c r="JN93" s="9">
        <v>0</v>
      </c>
      <c r="JO93" s="9">
        <v>6</v>
      </c>
      <c r="JP93" s="9">
        <v>5</v>
      </c>
      <c r="JQ93" s="9">
        <v>0</v>
      </c>
      <c r="JR93" s="9">
        <v>3</v>
      </c>
      <c r="JS93" s="9">
        <v>0</v>
      </c>
      <c r="JT93" s="9">
        <v>26</v>
      </c>
      <c r="JU93" s="9">
        <v>0</v>
      </c>
      <c r="JV93" s="9">
        <v>15</v>
      </c>
      <c r="JW93" s="9">
        <v>8</v>
      </c>
      <c r="JX93" s="9">
        <v>0</v>
      </c>
      <c r="JY93" s="9">
        <v>21</v>
      </c>
      <c r="JZ93" s="9">
        <v>23</v>
      </c>
      <c r="KA93" s="9">
        <v>8</v>
      </c>
      <c r="KB93" s="9">
        <v>0</v>
      </c>
      <c r="KC93" s="9">
        <v>63</v>
      </c>
      <c r="KD93" s="9">
        <v>0</v>
      </c>
      <c r="KE93" s="9">
        <v>0</v>
      </c>
      <c r="KF93" s="9">
        <v>0</v>
      </c>
      <c r="KG93" s="9">
        <v>6</v>
      </c>
      <c r="KH93" s="9">
        <v>23</v>
      </c>
      <c r="KI93" s="9">
        <v>0</v>
      </c>
      <c r="KJ93" s="9">
        <v>0</v>
      </c>
      <c r="KK93" s="9">
        <v>18</v>
      </c>
      <c r="KL93" s="9">
        <v>0</v>
      </c>
      <c r="KM93" s="9">
        <v>18</v>
      </c>
      <c r="KN93" s="9">
        <v>0</v>
      </c>
      <c r="KO93" s="9">
        <v>0</v>
      </c>
      <c r="KP93" s="9">
        <v>0</v>
      </c>
      <c r="KQ93" s="9">
        <v>15</v>
      </c>
      <c r="KR93" s="9">
        <v>0</v>
      </c>
      <c r="KS93" s="9">
        <v>0</v>
      </c>
      <c r="KT93" s="9">
        <v>0</v>
      </c>
      <c r="KU93" s="9">
        <v>20</v>
      </c>
      <c r="KV93" s="9">
        <v>2</v>
      </c>
      <c r="KW93" s="9"/>
      <c r="KX93" s="9">
        <v>7</v>
      </c>
      <c r="KY93" s="9">
        <v>0</v>
      </c>
      <c r="KZ93" s="9">
        <v>10</v>
      </c>
      <c r="LA93" s="9">
        <v>0</v>
      </c>
      <c r="LB93" s="9">
        <v>7</v>
      </c>
      <c r="LC93" s="9">
        <v>0</v>
      </c>
      <c r="LD93" s="9">
        <v>0</v>
      </c>
      <c r="LE93" s="9">
        <v>14</v>
      </c>
      <c r="LF93" s="9">
        <v>14</v>
      </c>
      <c r="LG93" s="9">
        <v>0</v>
      </c>
      <c r="LH93" s="9">
        <v>17</v>
      </c>
      <c r="LI93" s="9">
        <v>6</v>
      </c>
      <c r="LJ93" s="9">
        <v>26</v>
      </c>
      <c r="LK93" s="9">
        <v>0</v>
      </c>
      <c r="LL93" s="9">
        <v>0</v>
      </c>
      <c r="LM93" s="9">
        <v>24</v>
      </c>
      <c r="LN93" s="9">
        <v>24</v>
      </c>
      <c r="LO93" s="9">
        <v>11</v>
      </c>
      <c r="LP93" s="9">
        <v>0</v>
      </c>
      <c r="LR93" s="1">
        <f t="shared" si="33"/>
        <v>9.2539682539682548</v>
      </c>
      <c r="LS93" s="1">
        <f t="shared" si="34"/>
        <v>1.6112075873035936</v>
      </c>
      <c r="LT93" s="3">
        <f t="shared" si="35"/>
        <v>0.984375</v>
      </c>
      <c r="LV93" s="12">
        <v>0.75</v>
      </c>
      <c r="LW93" s="9"/>
      <c r="LX93" s="9">
        <v>26</v>
      </c>
      <c r="LY93" s="9"/>
      <c r="LZ93" s="9">
        <v>7</v>
      </c>
      <c r="MA93" s="9"/>
      <c r="MB93" s="9">
        <v>5</v>
      </c>
      <c r="MC93" s="9">
        <v>47</v>
      </c>
      <c r="MD93" s="9"/>
      <c r="ME93" s="9"/>
      <c r="MF93" s="9">
        <v>31</v>
      </c>
      <c r="MG93" s="9"/>
      <c r="MH93" s="9">
        <v>2</v>
      </c>
      <c r="MI93" s="9">
        <v>2</v>
      </c>
      <c r="MJ93" s="9">
        <v>2</v>
      </c>
      <c r="MK93" s="9">
        <v>59</v>
      </c>
      <c r="ML93" s="9">
        <v>0</v>
      </c>
      <c r="MM93" s="9">
        <v>2</v>
      </c>
      <c r="MN93" s="9"/>
      <c r="MO93" s="9">
        <v>0</v>
      </c>
      <c r="MP93" s="9">
        <v>5</v>
      </c>
      <c r="MQ93" s="9">
        <v>47</v>
      </c>
      <c r="MR93" s="9"/>
      <c r="MS93" s="9">
        <v>7</v>
      </c>
      <c r="MT93" s="9">
        <v>4</v>
      </c>
      <c r="MU93" s="9">
        <v>6</v>
      </c>
      <c r="MV93" s="9">
        <v>27</v>
      </c>
      <c r="MW93" s="9"/>
      <c r="MX93" s="9"/>
      <c r="MY93" s="9"/>
      <c r="MZ93" s="9">
        <v>10</v>
      </c>
      <c r="NA93" s="9">
        <v>43</v>
      </c>
      <c r="NB93" s="9">
        <v>11</v>
      </c>
      <c r="NC93" s="9">
        <v>9</v>
      </c>
      <c r="ND93" s="9"/>
      <c r="NE93" s="9"/>
      <c r="NF93" s="9">
        <v>9</v>
      </c>
      <c r="NG93" s="9">
        <v>1</v>
      </c>
      <c r="NH93" s="9">
        <v>55</v>
      </c>
      <c r="NI93" s="9">
        <v>49</v>
      </c>
      <c r="NJ93" s="9"/>
      <c r="NK93" s="9"/>
      <c r="NL93" s="9">
        <v>56</v>
      </c>
      <c r="NM93" s="9">
        <v>76</v>
      </c>
      <c r="NN93" s="9"/>
      <c r="NO93" s="9"/>
      <c r="NP93" s="9">
        <v>0</v>
      </c>
      <c r="NQ93" s="9">
        <v>27</v>
      </c>
      <c r="NR93" s="9"/>
      <c r="NS93" s="9"/>
      <c r="NU93" s="1">
        <f t="shared" si="36"/>
        <v>20.833333333333332</v>
      </c>
      <c r="NV93" s="1">
        <f t="shared" si="37"/>
        <v>4.118945109158477</v>
      </c>
      <c r="NW93" s="3">
        <f t="shared" si="38"/>
        <v>0.61224489795918369</v>
      </c>
    </row>
    <row r="94" spans="1:387" s="4" customFormat="1" x14ac:dyDescent="0.55000000000000004">
      <c r="A94" s="12">
        <v>0.77083333333333337</v>
      </c>
      <c r="B94" s="9">
        <v>19</v>
      </c>
      <c r="C94" s="9">
        <v>0</v>
      </c>
      <c r="D94" s="9">
        <v>0</v>
      </c>
      <c r="E94" s="9">
        <v>0</v>
      </c>
      <c r="F94" s="9">
        <v>38</v>
      </c>
      <c r="G94" s="9">
        <v>21</v>
      </c>
      <c r="H94" s="9">
        <v>10</v>
      </c>
      <c r="I94" s="9">
        <v>0</v>
      </c>
      <c r="J94" s="9">
        <v>11</v>
      </c>
      <c r="K94" s="9">
        <v>4</v>
      </c>
      <c r="L94" s="9">
        <v>0</v>
      </c>
      <c r="M94" s="9">
        <v>28</v>
      </c>
      <c r="N94" s="9">
        <v>1</v>
      </c>
      <c r="O94" s="9">
        <v>3</v>
      </c>
      <c r="P94" s="9">
        <v>0</v>
      </c>
      <c r="Q94" s="9">
        <v>0</v>
      </c>
      <c r="R94" s="9">
        <v>1</v>
      </c>
      <c r="S94" s="9">
        <v>31</v>
      </c>
      <c r="T94" s="9">
        <v>0</v>
      </c>
      <c r="U94" s="9">
        <v>0</v>
      </c>
      <c r="V94" s="9">
        <v>2</v>
      </c>
      <c r="W94" s="9">
        <v>34</v>
      </c>
      <c r="X94" s="9">
        <v>8</v>
      </c>
      <c r="Y94" s="9">
        <v>0</v>
      </c>
      <c r="Z94" s="9">
        <v>19</v>
      </c>
      <c r="AA94" s="9">
        <v>12</v>
      </c>
      <c r="AB94" s="9">
        <v>6</v>
      </c>
      <c r="AC94" s="9">
        <v>0</v>
      </c>
      <c r="AD94" s="9">
        <v>0</v>
      </c>
      <c r="AE94" s="9">
        <v>0</v>
      </c>
      <c r="AF94" s="9">
        <v>17</v>
      </c>
      <c r="AG94" s="9">
        <v>15</v>
      </c>
      <c r="AH94" s="9">
        <v>10</v>
      </c>
      <c r="AI94" s="9">
        <v>2</v>
      </c>
      <c r="AJ94" s="9">
        <v>14</v>
      </c>
      <c r="AK94" s="9">
        <v>0</v>
      </c>
      <c r="AL94" s="9">
        <v>10</v>
      </c>
      <c r="AM94" s="9">
        <v>0</v>
      </c>
      <c r="AN94" s="9">
        <v>2</v>
      </c>
      <c r="AO94" s="9">
        <v>31</v>
      </c>
      <c r="AP94" s="9">
        <v>0</v>
      </c>
      <c r="AQ94" s="9"/>
      <c r="AR94" s="9">
        <v>46</v>
      </c>
      <c r="AS94" s="9">
        <v>42</v>
      </c>
      <c r="AT94" s="9">
        <v>42</v>
      </c>
      <c r="AU94" s="9">
        <v>28</v>
      </c>
      <c r="AV94" s="9">
        <v>25</v>
      </c>
      <c r="AW94" s="9">
        <v>21</v>
      </c>
      <c r="AX94" s="9">
        <v>18</v>
      </c>
      <c r="AY94" s="9">
        <v>42</v>
      </c>
      <c r="AZ94" s="9">
        <v>30</v>
      </c>
      <c r="BA94" s="9">
        <v>47</v>
      </c>
      <c r="BB94" s="9">
        <v>14</v>
      </c>
      <c r="BC94" s="9">
        <v>40</v>
      </c>
      <c r="BD94" s="9">
        <v>16</v>
      </c>
      <c r="BE94" s="9">
        <v>42</v>
      </c>
      <c r="BF94" s="9">
        <v>50</v>
      </c>
      <c r="BG94" s="9">
        <v>50</v>
      </c>
      <c r="BH94" s="9">
        <v>18</v>
      </c>
      <c r="BJ94" s="1">
        <f t="shared" si="21"/>
        <v>15.862068965517242</v>
      </c>
      <c r="BK94" s="1">
        <f t="shared" si="22"/>
        <v>2.1386383311799819</v>
      </c>
      <c r="BL94" s="3">
        <f t="shared" si="26"/>
        <v>0.98305084745762716</v>
      </c>
      <c r="BN94" s="12">
        <v>0.77083333333333337</v>
      </c>
      <c r="BO94" s="9"/>
      <c r="BP94" s="9">
        <v>0</v>
      </c>
      <c r="BQ94" s="9">
        <v>10</v>
      </c>
      <c r="BR94" s="9">
        <v>0</v>
      </c>
      <c r="BS94" s="9">
        <v>40</v>
      </c>
      <c r="BT94" s="9">
        <v>27</v>
      </c>
      <c r="BU94" s="9"/>
      <c r="BV94" s="9"/>
      <c r="BW94" s="9">
        <v>55</v>
      </c>
      <c r="BX94" s="9"/>
      <c r="BY94" s="9"/>
      <c r="BZ94" s="9"/>
      <c r="CA94" s="9"/>
      <c r="CB94" s="9"/>
      <c r="CC94" s="9">
        <v>0</v>
      </c>
      <c r="CD94" s="9">
        <v>0</v>
      </c>
      <c r="CE94" s="9"/>
      <c r="CF94" s="9"/>
      <c r="CG94" s="9">
        <v>1</v>
      </c>
      <c r="CH94" s="9">
        <v>35</v>
      </c>
      <c r="CI94" s="9"/>
      <c r="CJ94" s="9"/>
      <c r="CK94" s="9">
        <v>0</v>
      </c>
      <c r="CL94" s="9"/>
      <c r="CM94" s="9"/>
      <c r="CN94" s="9">
        <v>60</v>
      </c>
      <c r="CO94" s="9"/>
      <c r="CP94" s="9">
        <v>11</v>
      </c>
      <c r="CQ94" s="9">
        <v>41</v>
      </c>
      <c r="CR94" s="9">
        <v>14</v>
      </c>
      <c r="CS94" s="9">
        <v>0</v>
      </c>
      <c r="CT94" s="9">
        <v>29</v>
      </c>
      <c r="CU94" s="9"/>
      <c r="CV94" s="9">
        <v>29</v>
      </c>
      <c r="CW94" s="9"/>
      <c r="CX94" s="9"/>
      <c r="CY94" s="9">
        <v>17</v>
      </c>
      <c r="CZ94" s="9">
        <v>44</v>
      </c>
      <c r="DA94" s="9">
        <v>8</v>
      </c>
      <c r="DB94" s="9">
        <v>35</v>
      </c>
      <c r="DC94" s="9"/>
      <c r="DD94" s="9">
        <v>11</v>
      </c>
      <c r="DE94" s="9"/>
      <c r="DF94" s="9"/>
      <c r="DG94" s="9"/>
      <c r="DH94" s="9">
        <v>4</v>
      </c>
      <c r="DI94" s="9"/>
      <c r="DJ94" s="9">
        <v>44</v>
      </c>
      <c r="DK94" s="9">
        <v>22</v>
      </c>
      <c r="DL94" s="9">
        <v>28</v>
      </c>
      <c r="DM94" s="9">
        <v>36</v>
      </c>
      <c r="DN94" s="9">
        <v>31</v>
      </c>
      <c r="DO94" s="9"/>
      <c r="DP94" s="9">
        <v>17</v>
      </c>
      <c r="DQ94" s="9"/>
      <c r="DR94" s="9">
        <v>39</v>
      </c>
      <c r="DS94" s="9"/>
      <c r="DU94" s="1">
        <f t="shared" si="23"/>
        <v>22.193548387096776</v>
      </c>
      <c r="DV94" s="1">
        <f t="shared" si="24"/>
        <v>3.2150249935778974</v>
      </c>
      <c r="DW94" s="3">
        <f t="shared" si="25"/>
        <v>0.54385964912280704</v>
      </c>
      <c r="DY94" s="12">
        <v>0.77083333333333337</v>
      </c>
      <c r="DZ94" s="9">
        <v>0</v>
      </c>
      <c r="EA94" s="9">
        <v>0</v>
      </c>
      <c r="EB94" s="9">
        <v>0</v>
      </c>
      <c r="EC94" s="9">
        <v>0</v>
      </c>
      <c r="ED94" s="9">
        <v>0</v>
      </c>
      <c r="EE94" s="9">
        <v>0</v>
      </c>
      <c r="EF94" s="9">
        <v>22</v>
      </c>
      <c r="EG94" s="9">
        <v>0</v>
      </c>
      <c r="EH94" s="9">
        <v>3</v>
      </c>
      <c r="EI94" s="9">
        <v>0</v>
      </c>
      <c r="EJ94" s="9">
        <v>0</v>
      </c>
      <c r="EK94" s="9">
        <v>5</v>
      </c>
      <c r="EL94" s="9">
        <v>0</v>
      </c>
      <c r="EM94" s="9">
        <v>0</v>
      </c>
      <c r="EN94" s="9">
        <v>39</v>
      </c>
      <c r="EO94" s="9">
        <v>34</v>
      </c>
      <c r="EP94" s="9">
        <v>0</v>
      </c>
      <c r="EQ94" s="9">
        <v>0</v>
      </c>
      <c r="ER94" s="9">
        <v>3</v>
      </c>
      <c r="ES94" s="9">
        <v>0</v>
      </c>
      <c r="ET94" s="9">
        <v>27</v>
      </c>
      <c r="EU94" s="9">
        <v>0</v>
      </c>
      <c r="EV94" s="9">
        <v>14</v>
      </c>
      <c r="EW94" s="9">
        <v>23</v>
      </c>
      <c r="EX94" s="9">
        <v>0</v>
      </c>
      <c r="EY94" s="9">
        <v>0</v>
      </c>
      <c r="EZ94" s="9">
        <v>42</v>
      </c>
      <c r="FA94" s="9">
        <v>6</v>
      </c>
      <c r="FB94" s="9">
        <v>7</v>
      </c>
      <c r="FC94" s="9">
        <v>53</v>
      </c>
      <c r="FD94" s="9">
        <v>20</v>
      </c>
      <c r="FE94" s="9">
        <v>45</v>
      </c>
      <c r="FF94" s="9">
        <v>2</v>
      </c>
      <c r="FG94" s="9">
        <v>4</v>
      </c>
      <c r="FH94" s="9">
        <v>19</v>
      </c>
      <c r="FI94" s="9">
        <v>3</v>
      </c>
      <c r="FJ94" s="9">
        <v>0</v>
      </c>
      <c r="FK94" s="9">
        <v>0</v>
      </c>
      <c r="FL94" s="9">
        <v>18</v>
      </c>
      <c r="FM94" s="9">
        <v>0</v>
      </c>
      <c r="FN94" s="9">
        <v>0</v>
      </c>
      <c r="FO94" s="9">
        <v>0</v>
      </c>
      <c r="FP94" s="9">
        <v>0</v>
      </c>
      <c r="FQ94" s="9">
        <v>28</v>
      </c>
      <c r="FR94" s="9">
        <v>30</v>
      </c>
      <c r="FS94" s="9">
        <v>0</v>
      </c>
      <c r="FT94" s="9">
        <v>0</v>
      </c>
      <c r="FU94" s="9">
        <v>2</v>
      </c>
      <c r="FV94" s="9">
        <v>0</v>
      </c>
      <c r="FW94" s="9">
        <v>0</v>
      </c>
      <c r="FX94" s="9">
        <v>0</v>
      </c>
      <c r="FY94" s="9">
        <v>29</v>
      </c>
      <c r="FZ94" s="9">
        <v>0</v>
      </c>
      <c r="GA94" s="9">
        <v>0</v>
      </c>
      <c r="GB94" s="9">
        <v>0</v>
      </c>
      <c r="GC94" s="9">
        <v>0</v>
      </c>
      <c r="GD94" s="9">
        <v>0</v>
      </c>
      <c r="GE94" s="9">
        <v>0</v>
      </c>
      <c r="GF94" s="9">
        <v>0</v>
      </c>
      <c r="GG94" s="9">
        <v>0</v>
      </c>
      <c r="GH94" s="9">
        <v>0</v>
      </c>
      <c r="GI94" s="9">
        <v>0</v>
      </c>
      <c r="GJ94" s="9">
        <v>0</v>
      </c>
      <c r="GK94" s="9">
        <v>0</v>
      </c>
      <c r="GL94" s="9"/>
      <c r="GM94" s="1">
        <f t="shared" si="27"/>
        <v>7.46875</v>
      </c>
      <c r="GN94" s="1">
        <f t="shared" si="28"/>
        <v>1.6825093383429142</v>
      </c>
      <c r="GO94" s="3">
        <f t="shared" si="29"/>
        <v>1</v>
      </c>
      <c r="GQ94" s="12">
        <v>0.77083333333333337</v>
      </c>
      <c r="GR94" s="9">
        <v>0</v>
      </c>
      <c r="GS94" s="9">
        <v>57</v>
      </c>
      <c r="GT94" s="9">
        <v>33</v>
      </c>
      <c r="GU94" s="9"/>
      <c r="GV94" s="9"/>
      <c r="GW94" s="9"/>
      <c r="GX94" s="9">
        <v>3</v>
      </c>
      <c r="GY94" s="9">
        <v>22</v>
      </c>
      <c r="GZ94" s="9">
        <v>10</v>
      </c>
      <c r="HA94" s="9">
        <v>29</v>
      </c>
      <c r="HB94" s="9"/>
      <c r="HC94" s="9"/>
      <c r="HD94" s="9">
        <v>0</v>
      </c>
      <c r="HE94" s="9">
        <v>1</v>
      </c>
      <c r="HF94" s="9">
        <v>9</v>
      </c>
      <c r="HG94" s="9"/>
      <c r="HH94" s="9"/>
      <c r="HI94" s="9"/>
      <c r="HJ94" s="9">
        <v>2</v>
      </c>
      <c r="HK94" s="9"/>
      <c r="HL94" s="9">
        <v>56</v>
      </c>
      <c r="HM94" s="9">
        <v>28</v>
      </c>
      <c r="HN94" s="9">
        <v>15</v>
      </c>
      <c r="HO94" s="9"/>
      <c r="HP94" s="9">
        <v>8</v>
      </c>
      <c r="HQ94" s="9"/>
      <c r="HR94" s="9"/>
      <c r="HS94" s="9"/>
      <c r="HT94" s="9"/>
      <c r="HU94" s="9">
        <v>31</v>
      </c>
      <c r="HV94" s="9">
        <v>14</v>
      </c>
      <c r="HW94" s="9"/>
      <c r="HX94" s="9">
        <v>0</v>
      </c>
      <c r="HY94" s="9">
        <v>58</v>
      </c>
      <c r="HZ94" s="9"/>
      <c r="IA94" s="9"/>
      <c r="IB94" s="9"/>
      <c r="IC94" s="9"/>
      <c r="ID94" s="9"/>
      <c r="IE94" s="9"/>
      <c r="IF94" s="9"/>
      <c r="IG94" s="9"/>
      <c r="IH94" s="9">
        <v>4</v>
      </c>
      <c r="II94" s="9"/>
      <c r="IJ94" s="9">
        <v>44</v>
      </c>
      <c r="IK94" s="9">
        <v>21</v>
      </c>
      <c r="IL94" s="9"/>
      <c r="IM94" s="9">
        <v>30</v>
      </c>
      <c r="IN94" s="9">
        <v>15</v>
      </c>
      <c r="IO94" s="9">
        <v>12</v>
      </c>
      <c r="IP94" s="9"/>
      <c r="IQ94" s="9"/>
      <c r="IR94" s="9">
        <v>56</v>
      </c>
      <c r="IS94" s="9"/>
      <c r="IT94" s="9">
        <v>40</v>
      </c>
      <c r="IU94" s="9"/>
      <c r="IV94" s="9"/>
      <c r="IW94" s="9"/>
      <c r="IX94" s="9"/>
      <c r="IZ94" s="1">
        <f t="shared" si="30"/>
        <v>22.148148148148149</v>
      </c>
      <c r="JA94" s="1">
        <f t="shared" si="31"/>
        <v>3.7251374106870982</v>
      </c>
      <c r="JB94" s="3">
        <f t="shared" si="32"/>
        <v>0.4576271186440678</v>
      </c>
      <c r="JD94" s="12">
        <v>0.77083333333333337</v>
      </c>
      <c r="JE94" s="9">
        <v>3</v>
      </c>
      <c r="JF94" s="9">
        <v>9</v>
      </c>
      <c r="JG94" s="9">
        <v>11</v>
      </c>
      <c r="JH94" s="9">
        <v>4</v>
      </c>
      <c r="JI94" s="9">
        <v>0</v>
      </c>
      <c r="JJ94" s="9">
        <v>4</v>
      </c>
      <c r="JK94" s="9">
        <v>43</v>
      </c>
      <c r="JL94" s="9">
        <v>7</v>
      </c>
      <c r="JM94" s="9">
        <v>11</v>
      </c>
      <c r="JN94" s="9">
        <v>9</v>
      </c>
      <c r="JO94" s="9">
        <v>0</v>
      </c>
      <c r="JP94" s="9">
        <v>0</v>
      </c>
      <c r="JQ94" s="9">
        <v>18</v>
      </c>
      <c r="JR94" s="9">
        <v>13</v>
      </c>
      <c r="JS94" s="9">
        <v>2</v>
      </c>
      <c r="JT94" s="9">
        <v>10</v>
      </c>
      <c r="JU94" s="9">
        <v>0</v>
      </c>
      <c r="JV94" s="9">
        <v>9</v>
      </c>
      <c r="JW94" s="9">
        <v>0</v>
      </c>
      <c r="JX94" s="9">
        <v>0</v>
      </c>
      <c r="JY94" s="9">
        <v>63</v>
      </c>
      <c r="JZ94" s="9">
        <v>20</v>
      </c>
      <c r="KA94" s="9">
        <v>34</v>
      </c>
      <c r="KB94" s="9">
        <v>0</v>
      </c>
      <c r="KC94" s="9">
        <v>13</v>
      </c>
      <c r="KD94" s="9">
        <v>0</v>
      </c>
      <c r="KE94" s="9">
        <v>0</v>
      </c>
      <c r="KF94" s="9">
        <v>0</v>
      </c>
      <c r="KG94" s="9">
        <v>3</v>
      </c>
      <c r="KH94" s="9">
        <v>0</v>
      </c>
      <c r="KI94" s="9">
        <v>6</v>
      </c>
      <c r="KJ94" s="9">
        <v>0</v>
      </c>
      <c r="KK94" s="9">
        <v>7</v>
      </c>
      <c r="KL94" s="9">
        <v>0</v>
      </c>
      <c r="KM94" s="9">
        <v>29</v>
      </c>
      <c r="KN94" s="9">
        <v>7</v>
      </c>
      <c r="KO94" s="9">
        <v>14</v>
      </c>
      <c r="KP94" s="9">
        <v>0</v>
      </c>
      <c r="KQ94" s="9">
        <v>3</v>
      </c>
      <c r="KR94" s="9">
        <v>0</v>
      </c>
      <c r="KS94" s="9">
        <v>0</v>
      </c>
      <c r="KT94" s="9">
        <v>0</v>
      </c>
      <c r="KU94" s="9">
        <v>5</v>
      </c>
      <c r="KV94" s="9">
        <v>20</v>
      </c>
      <c r="KW94" s="9"/>
      <c r="KX94" s="9">
        <v>3</v>
      </c>
      <c r="KY94" s="9">
        <v>0</v>
      </c>
      <c r="KZ94" s="9">
        <v>54</v>
      </c>
      <c r="LA94" s="9">
        <v>0</v>
      </c>
      <c r="LB94" s="9">
        <v>4</v>
      </c>
      <c r="LC94" s="9">
        <v>0</v>
      </c>
      <c r="LD94" s="9">
        <v>0</v>
      </c>
      <c r="LE94" s="9">
        <v>0</v>
      </c>
      <c r="LF94" s="9">
        <v>4</v>
      </c>
      <c r="LG94" s="9">
        <v>33</v>
      </c>
      <c r="LH94" s="9">
        <v>6</v>
      </c>
      <c r="LI94" s="9">
        <v>3</v>
      </c>
      <c r="LJ94" s="9">
        <v>0</v>
      </c>
      <c r="LK94" s="9">
        <v>0</v>
      </c>
      <c r="LL94" s="9">
        <v>21</v>
      </c>
      <c r="LM94" s="9">
        <v>0</v>
      </c>
      <c r="LN94" s="9">
        <v>2</v>
      </c>
      <c r="LO94" s="9">
        <v>22</v>
      </c>
      <c r="LP94" s="9">
        <v>0</v>
      </c>
      <c r="LR94" s="1">
        <f t="shared" si="33"/>
        <v>8.3968253968253972</v>
      </c>
      <c r="LS94" s="1">
        <f t="shared" si="34"/>
        <v>1.6710448918225591</v>
      </c>
      <c r="LT94" s="3">
        <f t="shared" si="35"/>
        <v>0.984375</v>
      </c>
      <c r="LV94" s="12">
        <v>0.77083333333333337</v>
      </c>
      <c r="LW94" s="9"/>
      <c r="LX94" s="9">
        <v>25</v>
      </c>
      <c r="LY94" s="9"/>
      <c r="LZ94" s="9">
        <v>7</v>
      </c>
      <c r="MA94" s="9"/>
      <c r="MB94" s="9">
        <v>0</v>
      </c>
      <c r="MC94" s="9">
        <v>19</v>
      </c>
      <c r="MD94" s="9"/>
      <c r="ME94" s="9"/>
      <c r="MF94" s="9">
        <v>14</v>
      </c>
      <c r="MG94" s="9"/>
      <c r="MH94" s="9">
        <v>0</v>
      </c>
      <c r="MI94" s="9">
        <v>0</v>
      </c>
      <c r="MJ94" s="9">
        <v>12</v>
      </c>
      <c r="MK94" s="9">
        <v>52</v>
      </c>
      <c r="ML94" s="9">
        <v>0</v>
      </c>
      <c r="MM94" s="9">
        <v>3</v>
      </c>
      <c r="MN94" s="9"/>
      <c r="MO94" s="9">
        <v>1</v>
      </c>
      <c r="MP94" s="9">
        <v>5</v>
      </c>
      <c r="MQ94" s="9">
        <v>31</v>
      </c>
      <c r="MR94" s="9"/>
      <c r="MS94" s="9">
        <v>0</v>
      </c>
      <c r="MT94" s="9">
        <v>1</v>
      </c>
      <c r="MU94" s="9">
        <v>1</v>
      </c>
      <c r="MV94" s="9">
        <v>40</v>
      </c>
      <c r="MW94" s="9"/>
      <c r="MX94" s="9"/>
      <c r="MY94" s="9"/>
      <c r="MZ94" s="9">
        <v>6</v>
      </c>
      <c r="NA94" s="9">
        <v>47</v>
      </c>
      <c r="NB94" s="9">
        <v>0</v>
      </c>
      <c r="NC94" s="9">
        <v>3</v>
      </c>
      <c r="ND94" s="9"/>
      <c r="NE94" s="9"/>
      <c r="NF94" s="9">
        <v>6</v>
      </c>
      <c r="NG94" s="9">
        <v>0</v>
      </c>
      <c r="NH94" s="9">
        <v>61</v>
      </c>
      <c r="NI94" s="9">
        <v>47</v>
      </c>
      <c r="NJ94" s="9"/>
      <c r="NK94" s="9"/>
      <c r="NL94" s="9">
        <v>67</v>
      </c>
      <c r="NM94" s="9">
        <v>55</v>
      </c>
      <c r="NN94" s="9"/>
      <c r="NO94" s="9"/>
      <c r="NP94" s="9">
        <v>0</v>
      </c>
      <c r="NQ94" s="9">
        <v>7</v>
      </c>
      <c r="NR94" s="9"/>
      <c r="NS94" s="9"/>
      <c r="NU94" s="1">
        <f t="shared" si="36"/>
        <v>17</v>
      </c>
      <c r="NV94" s="1">
        <f t="shared" si="37"/>
        <v>3.9812780250371462</v>
      </c>
      <c r="NW94" s="3">
        <f t="shared" si="38"/>
        <v>0.61224489795918369</v>
      </c>
    </row>
    <row r="95" spans="1:387" s="4" customFormat="1" x14ac:dyDescent="0.55000000000000004">
      <c r="A95" s="12">
        <v>0.79166666666666663</v>
      </c>
      <c r="B95" s="9">
        <v>11</v>
      </c>
      <c r="C95" s="9">
        <v>35</v>
      </c>
      <c r="D95" s="9">
        <v>2</v>
      </c>
      <c r="E95" s="9">
        <v>0</v>
      </c>
      <c r="F95" s="9">
        <v>12</v>
      </c>
      <c r="G95" s="9">
        <v>14</v>
      </c>
      <c r="H95" s="9">
        <v>12</v>
      </c>
      <c r="I95" s="9">
        <v>14</v>
      </c>
      <c r="J95" s="9">
        <v>0</v>
      </c>
      <c r="K95" s="9">
        <v>6</v>
      </c>
      <c r="L95" s="9">
        <v>0</v>
      </c>
      <c r="M95" s="9">
        <v>15</v>
      </c>
      <c r="N95" s="9">
        <v>0</v>
      </c>
      <c r="O95" s="9">
        <v>0</v>
      </c>
      <c r="P95" s="9">
        <v>0</v>
      </c>
      <c r="Q95" s="9">
        <v>0</v>
      </c>
      <c r="R95" s="9">
        <v>13</v>
      </c>
      <c r="S95" s="9">
        <v>18</v>
      </c>
      <c r="T95" s="9">
        <v>2</v>
      </c>
      <c r="U95" s="9">
        <v>0</v>
      </c>
      <c r="V95" s="9">
        <v>23</v>
      </c>
      <c r="W95" s="9">
        <v>30</v>
      </c>
      <c r="X95" s="9">
        <v>10</v>
      </c>
      <c r="Y95" s="9">
        <v>5</v>
      </c>
      <c r="Z95" s="9">
        <v>17</v>
      </c>
      <c r="AA95" s="9">
        <v>13</v>
      </c>
      <c r="AB95" s="9">
        <v>0</v>
      </c>
      <c r="AC95" s="9">
        <v>0</v>
      </c>
      <c r="AD95" s="9">
        <v>0</v>
      </c>
      <c r="AE95" s="9">
        <v>0</v>
      </c>
      <c r="AF95" s="9">
        <v>11</v>
      </c>
      <c r="AG95" s="9">
        <v>14</v>
      </c>
      <c r="AH95" s="9">
        <v>5</v>
      </c>
      <c r="AI95" s="9">
        <v>11</v>
      </c>
      <c r="AJ95" s="9">
        <v>6</v>
      </c>
      <c r="AK95" s="9">
        <v>0</v>
      </c>
      <c r="AL95" s="9">
        <v>12</v>
      </c>
      <c r="AM95" s="9">
        <v>0</v>
      </c>
      <c r="AN95" s="9">
        <v>24</v>
      </c>
      <c r="AO95" s="9">
        <v>40</v>
      </c>
      <c r="AP95" s="9">
        <v>0</v>
      </c>
      <c r="AQ95" s="9"/>
      <c r="AR95" s="9">
        <v>44</v>
      </c>
      <c r="AS95" s="9">
        <v>25</v>
      </c>
      <c r="AT95" s="9">
        <v>19</v>
      </c>
      <c r="AU95" s="9">
        <v>15</v>
      </c>
      <c r="AV95" s="9">
        <v>2</v>
      </c>
      <c r="AW95" s="9">
        <v>10</v>
      </c>
      <c r="AX95" s="9">
        <v>22</v>
      </c>
      <c r="AY95" s="9">
        <v>14</v>
      </c>
      <c r="AZ95" s="9">
        <v>0</v>
      </c>
      <c r="BA95" s="9">
        <v>12</v>
      </c>
      <c r="BB95" s="9">
        <v>2</v>
      </c>
      <c r="BC95" s="9">
        <v>4</v>
      </c>
      <c r="BD95" s="9">
        <v>5</v>
      </c>
      <c r="BE95" s="9">
        <v>18</v>
      </c>
      <c r="BF95" s="9">
        <v>8</v>
      </c>
      <c r="BG95" s="9">
        <v>9</v>
      </c>
      <c r="BH95" s="9">
        <v>4</v>
      </c>
      <c r="BJ95" s="1">
        <f t="shared" si="21"/>
        <v>10.137931034482758</v>
      </c>
      <c r="BK95" s="1">
        <f t="shared" si="22"/>
        <v>1.3763731582303385</v>
      </c>
      <c r="BL95" s="3">
        <f t="shared" si="26"/>
        <v>0.98305084745762716</v>
      </c>
      <c r="BN95" s="12">
        <v>0.79166666666666663</v>
      </c>
      <c r="BO95" s="9"/>
      <c r="BP95" s="9">
        <v>12</v>
      </c>
      <c r="BQ95" s="9">
        <v>4</v>
      </c>
      <c r="BR95" s="9">
        <v>0</v>
      </c>
      <c r="BS95" s="9">
        <v>33</v>
      </c>
      <c r="BT95" s="9">
        <v>20</v>
      </c>
      <c r="BU95" s="9"/>
      <c r="BV95" s="9"/>
      <c r="BW95" s="9">
        <v>61</v>
      </c>
      <c r="BX95" s="9"/>
      <c r="BY95" s="9"/>
      <c r="BZ95" s="9"/>
      <c r="CA95" s="9"/>
      <c r="CB95" s="9"/>
      <c r="CC95" s="9">
        <v>6</v>
      </c>
      <c r="CD95" s="9">
        <v>12</v>
      </c>
      <c r="CE95" s="9"/>
      <c r="CF95" s="9"/>
      <c r="CG95" s="9">
        <v>0</v>
      </c>
      <c r="CH95" s="9">
        <v>34</v>
      </c>
      <c r="CI95" s="9"/>
      <c r="CJ95" s="9"/>
      <c r="CK95" s="9">
        <v>43</v>
      </c>
      <c r="CL95" s="9"/>
      <c r="CM95" s="9"/>
      <c r="CN95" s="9">
        <v>42</v>
      </c>
      <c r="CO95" s="9"/>
      <c r="CP95" s="9">
        <v>20</v>
      </c>
      <c r="CQ95" s="9">
        <v>59</v>
      </c>
      <c r="CR95" s="9">
        <v>18</v>
      </c>
      <c r="CS95" s="9">
        <v>13</v>
      </c>
      <c r="CT95" s="9">
        <v>12</v>
      </c>
      <c r="CU95" s="9"/>
      <c r="CV95" s="9">
        <v>44</v>
      </c>
      <c r="CW95" s="9"/>
      <c r="CX95" s="9"/>
      <c r="CY95" s="9">
        <v>25</v>
      </c>
      <c r="CZ95" s="9">
        <v>36</v>
      </c>
      <c r="DA95" s="9">
        <v>15</v>
      </c>
      <c r="DB95" s="9">
        <v>22</v>
      </c>
      <c r="DC95" s="9"/>
      <c r="DD95" s="9">
        <v>10</v>
      </c>
      <c r="DE95" s="9"/>
      <c r="DF95" s="9"/>
      <c r="DG95" s="9"/>
      <c r="DH95" s="9">
        <v>1</v>
      </c>
      <c r="DI95" s="9"/>
      <c r="DJ95" s="9">
        <v>27</v>
      </c>
      <c r="DK95" s="9">
        <v>32</v>
      </c>
      <c r="DL95" s="9">
        <v>22</v>
      </c>
      <c r="DM95" s="9">
        <v>14</v>
      </c>
      <c r="DN95" s="9">
        <v>21</v>
      </c>
      <c r="DO95" s="9"/>
      <c r="DP95" s="9">
        <v>25</v>
      </c>
      <c r="DQ95" s="9"/>
      <c r="DR95" s="9">
        <v>66</v>
      </c>
      <c r="DS95" s="9"/>
      <c r="DU95" s="1">
        <f t="shared" si="23"/>
        <v>24.161290322580644</v>
      </c>
      <c r="DV95" s="1">
        <f t="shared" si="24"/>
        <v>3.155843453261189</v>
      </c>
      <c r="DW95" s="3">
        <f t="shared" si="25"/>
        <v>0.54385964912280704</v>
      </c>
      <c r="DY95" s="12">
        <v>0.79166666666666663</v>
      </c>
      <c r="DZ95" s="9">
        <v>0</v>
      </c>
      <c r="EA95" s="9">
        <v>0</v>
      </c>
      <c r="EB95" s="9">
        <v>0</v>
      </c>
      <c r="EC95" s="9">
        <v>6</v>
      </c>
      <c r="ED95" s="9">
        <v>0</v>
      </c>
      <c r="EE95" s="9">
        <v>0</v>
      </c>
      <c r="EF95" s="9">
        <v>10</v>
      </c>
      <c r="EG95" s="9">
        <v>0</v>
      </c>
      <c r="EH95" s="9">
        <v>0</v>
      </c>
      <c r="EI95" s="9">
        <v>3</v>
      </c>
      <c r="EJ95" s="9">
        <v>0</v>
      </c>
      <c r="EK95" s="9">
        <v>18</v>
      </c>
      <c r="EL95" s="9">
        <v>0</v>
      </c>
      <c r="EM95" s="9">
        <v>14</v>
      </c>
      <c r="EN95" s="9">
        <v>27</v>
      </c>
      <c r="EO95" s="9">
        <v>54</v>
      </c>
      <c r="EP95" s="9">
        <v>0</v>
      </c>
      <c r="EQ95" s="9">
        <v>3</v>
      </c>
      <c r="ER95" s="9">
        <v>1</v>
      </c>
      <c r="ES95" s="9">
        <v>0</v>
      </c>
      <c r="ET95" s="9">
        <v>29</v>
      </c>
      <c r="EU95" s="9">
        <v>0</v>
      </c>
      <c r="EV95" s="9">
        <v>77</v>
      </c>
      <c r="EW95" s="9">
        <v>0</v>
      </c>
      <c r="EX95" s="9">
        <v>4</v>
      </c>
      <c r="EY95" s="9">
        <v>35</v>
      </c>
      <c r="EZ95" s="9">
        <v>11</v>
      </c>
      <c r="FA95" s="9">
        <v>28</v>
      </c>
      <c r="FB95" s="9">
        <v>11</v>
      </c>
      <c r="FC95" s="9">
        <v>67</v>
      </c>
      <c r="FD95" s="9">
        <v>57</v>
      </c>
      <c r="FE95" s="9">
        <v>18</v>
      </c>
      <c r="FF95" s="9">
        <v>0</v>
      </c>
      <c r="FG95" s="9">
        <v>0</v>
      </c>
      <c r="FH95" s="9">
        <v>61</v>
      </c>
      <c r="FI95" s="9">
        <v>26</v>
      </c>
      <c r="FJ95" s="9">
        <v>16</v>
      </c>
      <c r="FK95" s="9">
        <v>0</v>
      </c>
      <c r="FL95" s="9">
        <v>17</v>
      </c>
      <c r="FM95" s="9">
        <v>16</v>
      </c>
      <c r="FN95" s="9">
        <v>0</v>
      </c>
      <c r="FO95" s="9">
        <v>10</v>
      </c>
      <c r="FP95" s="9">
        <v>41</v>
      </c>
      <c r="FQ95" s="9">
        <v>23</v>
      </c>
      <c r="FR95" s="9">
        <v>48</v>
      </c>
      <c r="FS95" s="9">
        <v>0</v>
      </c>
      <c r="FT95" s="9">
        <v>34</v>
      </c>
      <c r="FU95" s="9">
        <v>8</v>
      </c>
      <c r="FV95" s="9">
        <v>0</v>
      </c>
      <c r="FW95" s="9">
        <v>0</v>
      </c>
      <c r="FX95" s="9">
        <v>62</v>
      </c>
      <c r="FY95" s="9">
        <v>27</v>
      </c>
      <c r="FZ95" s="9">
        <v>0</v>
      </c>
      <c r="GA95" s="9">
        <v>0</v>
      </c>
      <c r="GB95" s="9">
        <v>0</v>
      </c>
      <c r="GC95" s="9">
        <v>18</v>
      </c>
      <c r="GD95" s="9">
        <v>0</v>
      </c>
      <c r="GE95" s="9">
        <v>2</v>
      </c>
      <c r="GF95" s="9">
        <v>0</v>
      </c>
      <c r="GG95" s="9">
        <v>34</v>
      </c>
      <c r="GH95" s="9">
        <v>0</v>
      </c>
      <c r="GI95" s="9">
        <v>0</v>
      </c>
      <c r="GJ95" s="9">
        <v>0</v>
      </c>
      <c r="GK95" s="9">
        <v>6</v>
      </c>
      <c r="GL95" s="9"/>
      <c r="GM95" s="1">
        <f t="shared" si="27"/>
        <v>14.40625</v>
      </c>
      <c r="GN95" s="1">
        <f t="shared" si="28"/>
        <v>2.503045639855257</v>
      </c>
      <c r="GO95" s="3">
        <f t="shared" si="29"/>
        <v>1</v>
      </c>
      <c r="GQ95" s="12">
        <v>0.79166666666666663</v>
      </c>
      <c r="GR95" s="9">
        <v>0</v>
      </c>
      <c r="GS95" s="9">
        <v>47</v>
      </c>
      <c r="GT95" s="9">
        <v>36</v>
      </c>
      <c r="GU95" s="9"/>
      <c r="GV95" s="9"/>
      <c r="GW95" s="9"/>
      <c r="GX95" s="9">
        <v>1</v>
      </c>
      <c r="GY95" s="9">
        <v>14</v>
      </c>
      <c r="GZ95" s="9">
        <v>15</v>
      </c>
      <c r="HA95" s="9">
        <v>21</v>
      </c>
      <c r="HB95" s="9"/>
      <c r="HC95" s="9"/>
      <c r="HD95" s="9">
        <v>0</v>
      </c>
      <c r="HE95" s="9">
        <v>0</v>
      </c>
      <c r="HF95" s="9">
        <v>3</v>
      </c>
      <c r="HG95" s="9"/>
      <c r="HH95" s="9"/>
      <c r="HI95" s="9"/>
      <c r="HJ95" s="9">
        <v>13</v>
      </c>
      <c r="HK95" s="9"/>
      <c r="HL95" s="9">
        <v>48</v>
      </c>
      <c r="HM95" s="9">
        <v>94</v>
      </c>
      <c r="HN95" s="9">
        <v>8</v>
      </c>
      <c r="HO95" s="9"/>
      <c r="HP95" s="9">
        <v>5</v>
      </c>
      <c r="HQ95" s="9"/>
      <c r="HR95" s="9"/>
      <c r="HS95" s="9"/>
      <c r="HT95" s="9"/>
      <c r="HU95" s="9">
        <v>46</v>
      </c>
      <c r="HV95" s="9">
        <v>49</v>
      </c>
      <c r="HW95" s="9"/>
      <c r="HX95" s="9">
        <v>0</v>
      </c>
      <c r="HY95" s="9">
        <v>66</v>
      </c>
      <c r="HZ95" s="9"/>
      <c r="IA95" s="9"/>
      <c r="IB95" s="9"/>
      <c r="IC95" s="9"/>
      <c r="ID95" s="9"/>
      <c r="IE95" s="9"/>
      <c r="IF95" s="9"/>
      <c r="IG95" s="9"/>
      <c r="IH95" s="9">
        <v>10</v>
      </c>
      <c r="II95" s="9"/>
      <c r="IJ95" s="9">
        <v>36</v>
      </c>
      <c r="IK95" s="9">
        <v>25</v>
      </c>
      <c r="IL95" s="9"/>
      <c r="IM95" s="9">
        <v>31</v>
      </c>
      <c r="IN95" s="9">
        <v>40</v>
      </c>
      <c r="IO95" s="9">
        <v>14</v>
      </c>
      <c r="IP95" s="9"/>
      <c r="IQ95" s="9"/>
      <c r="IR95" s="9">
        <v>54</v>
      </c>
      <c r="IS95" s="9"/>
      <c r="IT95" s="9">
        <v>30</v>
      </c>
      <c r="IU95" s="9"/>
      <c r="IV95" s="9"/>
      <c r="IW95" s="9"/>
      <c r="IX95" s="9"/>
      <c r="IZ95" s="1">
        <f t="shared" si="30"/>
        <v>26.148148148148149</v>
      </c>
      <c r="JA95" s="1">
        <f t="shared" si="31"/>
        <v>4.5886965369250294</v>
      </c>
      <c r="JB95" s="3">
        <f t="shared" si="32"/>
        <v>0.4576271186440678</v>
      </c>
      <c r="JD95" s="12">
        <v>0.79166666666666663</v>
      </c>
      <c r="JE95" s="9">
        <v>17</v>
      </c>
      <c r="JF95" s="9">
        <v>23</v>
      </c>
      <c r="JG95" s="9">
        <v>9</v>
      </c>
      <c r="JH95" s="9">
        <v>8</v>
      </c>
      <c r="JI95" s="9">
        <v>0</v>
      </c>
      <c r="JJ95" s="9">
        <v>54</v>
      </c>
      <c r="JK95" s="9">
        <v>20</v>
      </c>
      <c r="JL95" s="9">
        <v>23</v>
      </c>
      <c r="JM95" s="9">
        <v>48</v>
      </c>
      <c r="JN95" s="9">
        <v>0</v>
      </c>
      <c r="JO95" s="9">
        <v>123</v>
      </c>
      <c r="JP95" s="9">
        <v>10</v>
      </c>
      <c r="JQ95" s="9">
        <v>37</v>
      </c>
      <c r="JR95" s="9">
        <v>0</v>
      </c>
      <c r="JS95" s="9">
        <v>0</v>
      </c>
      <c r="JT95" s="9">
        <v>7</v>
      </c>
      <c r="JU95" s="9">
        <v>18</v>
      </c>
      <c r="JV95" s="9">
        <v>8</v>
      </c>
      <c r="JW95" s="9">
        <v>0</v>
      </c>
      <c r="JX95" s="9">
        <v>19</v>
      </c>
      <c r="JY95" s="9">
        <v>33</v>
      </c>
      <c r="JZ95" s="9">
        <v>1</v>
      </c>
      <c r="KA95" s="9">
        <v>11</v>
      </c>
      <c r="KB95" s="9">
        <v>0</v>
      </c>
      <c r="KC95" s="9">
        <v>0</v>
      </c>
      <c r="KD95" s="9">
        <v>0</v>
      </c>
      <c r="KE95" s="9">
        <v>0</v>
      </c>
      <c r="KF95" s="9">
        <v>0</v>
      </c>
      <c r="KG95" s="9">
        <v>36</v>
      </c>
      <c r="KH95" s="9">
        <v>5</v>
      </c>
      <c r="KI95" s="9">
        <v>19</v>
      </c>
      <c r="KJ95" s="9">
        <v>0</v>
      </c>
      <c r="KK95" s="9">
        <v>2</v>
      </c>
      <c r="KL95" s="9">
        <v>3</v>
      </c>
      <c r="KM95" s="9">
        <v>1</v>
      </c>
      <c r="KN95" s="9">
        <v>0</v>
      </c>
      <c r="KO95" s="9">
        <v>17</v>
      </c>
      <c r="KP95" s="9">
        <v>0</v>
      </c>
      <c r="KQ95" s="9">
        <v>0</v>
      </c>
      <c r="KR95" s="9">
        <v>0</v>
      </c>
      <c r="KS95" s="9">
        <v>0</v>
      </c>
      <c r="KT95" s="9">
        <v>0</v>
      </c>
      <c r="KU95" s="9">
        <v>3</v>
      </c>
      <c r="KV95" s="9">
        <v>39</v>
      </c>
      <c r="KW95" s="9"/>
      <c r="KX95" s="9">
        <v>0</v>
      </c>
      <c r="KY95" s="9">
        <v>0</v>
      </c>
      <c r="KZ95" s="9">
        <v>3</v>
      </c>
      <c r="LA95" s="9">
        <v>7</v>
      </c>
      <c r="LB95" s="9">
        <v>15</v>
      </c>
      <c r="LC95" s="9">
        <v>0</v>
      </c>
      <c r="LD95" s="9">
        <v>0</v>
      </c>
      <c r="LE95" s="9">
        <v>0</v>
      </c>
      <c r="LF95" s="9">
        <v>12</v>
      </c>
      <c r="LG95" s="9">
        <v>8</v>
      </c>
      <c r="LH95" s="9">
        <v>7</v>
      </c>
      <c r="LI95" s="9">
        <v>6</v>
      </c>
      <c r="LJ95" s="9">
        <v>28</v>
      </c>
      <c r="LK95" s="9">
        <v>16</v>
      </c>
      <c r="LL95" s="9">
        <v>2</v>
      </c>
      <c r="LM95" s="9">
        <v>6</v>
      </c>
      <c r="LN95" s="9">
        <v>30</v>
      </c>
      <c r="LO95" s="9">
        <v>22</v>
      </c>
      <c r="LP95" s="9">
        <v>0</v>
      </c>
      <c r="LR95" s="1">
        <f t="shared" si="33"/>
        <v>12</v>
      </c>
      <c r="LS95" s="1">
        <f t="shared" si="34"/>
        <v>2.4372304293805742</v>
      </c>
      <c r="LT95" s="3">
        <f t="shared" si="35"/>
        <v>0.984375</v>
      </c>
      <c r="LV95" s="12">
        <v>0.79166666666666663</v>
      </c>
      <c r="LW95" s="9"/>
      <c r="LX95" s="9">
        <v>17</v>
      </c>
      <c r="LY95" s="9"/>
      <c r="LZ95" s="9">
        <v>5</v>
      </c>
      <c r="MA95" s="9"/>
      <c r="MB95" s="9">
        <v>4</v>
      </c>
      <c r="MC95" s="9">
        <v>28</v>
      </c>
      <c r="MD95" s="9"/>
      <c r="ME95" s="9"/>
      <c r="MF95" s="9">
        <v>11</v>
      </c>
      <c r="MG95" s="9"/>
      <c r="MH95" s="9">
        <v>21</v>
      </c>
      <c r="MI95" s="9">
        <v>1</v>
      </c>
      <c r="MJ95" s="9">
        <v>11</v>
      </c>
      <c r="MK95" s="9">
        <v>62</v>
      </c>
      <c r="ML95" s="9">
        <v>57</v>
      </c>
      <c r="MM95" s="9">
        <v>25</v>
      </c>
      <c r="MN95" s="9"/>
      <c r="MO95" s="9">
        <v>16</v>
      </c>
      <c r="MP95" s="9"/>
      <c r="MQ95" s="9">
        <v>57</v>
      </c>
      <c r="MR95" s="9"/>
      <c r="MS95" s="9">
        <v>5</v>
      </c>
      <c r="MT95" s="9">
        <v>9</v>
      </c>
      <c r="MU95" s="9">
        <v>5</v>
      </c>
      <c r="MV95" s="9">
        <v>43</v>
      </c>
      <c r="MW95" s="9"/>
      <c r="MX95" s="9"/>
      <c r="MY95" s="9"/>
      <c r="MZ95" s="9">
        <v>13</v>
      </c>
      <c r="NA95" s="9">
        <v>30</v>
      </c>
      <c r="NB95" s="9">
        <v>6</v>
      </c>
      <c r="NC95" s="9">
        <v>0</v>
      </c>
      <c r="ND95" s="9"/>
      <c r="NE95" s="9"/>
      <c r="NF95" s="9">
        <v>4</v>
      </c>
      <c r="NG95" s="9">
        <v>0</v>
      </c>
      <c r="NH95" s="9">
        <v>60</v>
      </c>
      <c r="NI95" s="9">
        <v>74</v>
      </c>
      <c r="NJ95" s="9"/>
      <c r="NK95" s="9"/>
      <c r="NL95" s="9">
        <v>59</v>
      </c>
      <c r="NM95" s="9">
        <v>54</v>
      </c>
      <c r="NN95" s="9"/>
      <c r="NO95" s="9"/>
      <c r="NP95" s="9">
        <v>63</v>
      </c>
      <c r="NQ95" s="9">
        <v>7</v>
      </c>
      <c r="NR95" s="9"/>
      <c r="NS95" s="9"/>
      <c r="NU95" s="1">
        <f t="shared" si="36"/>
        <v>25.758620689655171</v>
      </c>
      <c r="NV95" s="1">
        <f t="shared" si="37"/>
        <v>4.4901795339746284</v>
      </c>
      <c r="NW95" s="3">
        <f t="shared" si="38"/>
        <v>0.59183673469387754</v>
      </c>
    </row>
    <row r="96" spans="1:387" s="4" customFormat="1" x14ac:dyDescent="0.55000000000000004">
      <c r="A96" s="12">
        <v>0.8125</v>
      </c>
      <c r="B96" s="9">
        <v>43</v>
      </c>
      <c r="C96" s="9">
        <v>1</v>
      </c>
      <c r="D96" s="9">
        <v>0</v>
      </c>
      <c r="E96" s="9">
        <v>27</v>
      </c>
      <c r="F96" s="9">
        <v>5</v>
      </c>
      <c r="G96" s="9">
        <v>1</v>
      </c>
      <c r="H96" s="9">
        <v>25</v>
      </c>
      <c r="I96" s="9">
        <v>13</v>
      </c>
      <c r="J96" s="9">
        <v>0</v>
      </c>
      <c r="K96" s="9">
        <v>10</v>
      </c>
      <c r="L96" s="9">
        <v>0</v>
      </c>
      <c r="M96" s="9">
        <v>25</v>
      </c>
      <c r="N96" s="9">
        <v>4</v>
      </c>
      <c r="O96" s="9">
        <v>6</v>
      </c>
      <c r="P96" s="9">
        <v>0</v>
      </c>
      <c r="Q96" s="9">
        <v>52</v>
      </c>
      <c r="R96" s="9">
        <v>44</v>
      </c>
      <c r="S96" s="9">
        <v>11</v>
      </c>
      <c r="T96" s="9">
        <v>9</v>
      </c>
      <c r="U96" s="9">
        <v>0</v>
      </c>
      <c r="V96" s="9">
        <v>9</v>
      </c>
      <c r="W96" s="9">
        <v>45</v>
      </c>
      <c r="X96" s="9">
        <v>38</v>
      </c>
      <c r="Y96" s="9">
        <v>47</v>
      </c>
      <c r="Z96" s="9">
        <v>44</v>
      </c>
      <c r="AA96" s="9">
        <v>17</v>
      </c>
      <c r="AB96" s="9">
        <v>28</v>
      </c>
      <c r="AC96" s="9">
        <v>0</v>
      </c>
      <c r="AD96" s="9">
        <v>0</v>
      </c>
      <c r="AE96" s="9">
        <v>2</v>
      </c>
      <c r="AF96" s="9">
        <v>6</v>
      </c>
      <c r="AG96" s="9">
        <v>21</v>
      </c>
      <c r="AH96" s="9">
        <v>16</v>
      </c>
      <c r="AI96" s="9">
        <v>0</v>
      </c>
      <c r="AJ96" s="9">
        <v>26</v>
      </c>
      <c r="AK96" s="9">
        <v>0</v>
      </c>
      <c r="AL96" s="9">
        <v>12</v>
      </c>
      <c r="AM96" s="9">
        <v>23</v>
      </c>
      <c r="AN96" s="9">
        <v>6</v>
      </c>
      <c r="AO96" s="9">
        <v>28</v>
      </c>
      <c r="AP96" s="9">
        <v>3</v>
      </c>
      <c r="AQ96" s="9"/>
      <c r="AR96" s="9">
        <v>46</v>
      </c>
      <c r="AS96" s="9">
        <v>28</v>
      </c>
      <c r="AT96" s="9">
        <v>21</v>
      </c>
      <c r="AU96" s="9">
        <v>13</v>
      </c>
      <c r="AV96" s="9">
        <v>10</v>
      </c>
      <c r="AW96" s="9">
        <v>23</v>
      </c>
      <c r="AX96" s="9">
        <v>11</v>
      </c>
      <c r="AY96" s="9">
        <v>17</v>
      </c>
      <c r="AZ96" s="9">
        <v>7</v>
      </c>
      <c r="BA96" s="9">
        <v>30</v>
      </c>
      <c r="BB96" s="9">
        <v>0</v>
      </c>
      <c r="BC96" s="9">
        <v>4</v>
      </c>
      <c r="BD96" s="9">
        <v>11</v>
      </c>
      <c r="BE96" s="9">
        <v>19</v>
      </c>
      <c r="BF96" s="9">
        <v>20</v>
      </c>
      <c r="BG96" s="9">
        <v>7</v>
      </c>
      <c r="BH96" s="9">
        <v>7</v>
      </c>
      <c r="BJ96" s="1">
        <f t="shared" si="21"/>
        <v>15.879310344827585</v>
      </c>
      <c r="BK96" s="1">
        <f t="shared" si="22"/>
        <v>1.949929433349703</v>
      </c>
      <c r="BL96" s="3">
        <f t="shared" si="26"/>
        <v>0.98305084745762716</v>
      </c>
      <c r="BN96" s="12">
        <v>0.8125</v>
      </c>
      <c r="BO96" s="9"/>
      <c r="BP96" s="9">
        <v>30</v>
      </c>
      <c r="BQ96" s="9">
        <v>2</v>
      </c>
      <c r="BR96" s="9">
        <v>0</v>
      </c>
      <c r="BS96" s="9">
        <v>30</v>
      </c>
      <c r="BT96" s="9">
        <v>15</v>
      </c>
      <c r="BU96" s="9"/>
      <c r="BV96" s="9"/>
      <c r="BW96" s="9">
        <v>93</v>
      </c>
      <c r="BX96" s="9"/>
      <c r="BY96" s="9"/>
      <c r="BZ96" s="9"/>
      <c r="CA96" s="9"/>
      <c r="CB96" s="9"/>
      <c r="CC96" s="9">
        <v>41</v>
      </c>
      <c r="CD96" s="9">
        <v>15</v>
      </c>
      <c r="CE96" s="9"/>
      <c r="CF96" s="9"/>
      <c r="CG96" s="9">
        <v>15</v>
      </c>
      <c r="CH96" s="9">
        <v>71</v>
      </c>
      <c r="CI96" s="9"/>
      <c r="CJ96" s="9"/>
      <c r="CK96" s="9">
        <v>76</v>
      </c>
      <c r="CL96" s="9"/>
      <c r="CM96" s="9"/>
      <c r="CN96" s="9">
        <v>41</v>
      </c>
      <c r="CO96" s="9"/>
      <c r="CP96" s="9">
        <v>12</v>
      </c>
      <c r="CQ96" s="9">
        <v>92</v>
      </c>
      <c r="CR96" s="9">
        <v>25</v>
      </c>
      <c r="CS96" s="9">
        <v>27</v>
      </c>
      <c r="CT96" s="9">
        <v>50</v>
      </c>
      <c r="CU96" s="9"/>
      <c r="CV96" s="9">
        <v>38</v>
      </c>
      <c r="CW96" s="9"/>
      <c r="CX96" s="9"/>
      <c r="CY96" s="9">
        <v>40</v>
      </c>
      <c r="CZ96" s="9">
        <v>39</v>
      </c>
      <c r="DA96" s="9">
        <v>14</v>
      </c>
      <c r="DB96" s="9">
        <v>33</v>
      </c>
      <c r="DC96" s="9"/>
      <c r="DD96" s="9">
        <v>10</v>
      </c>
      <c r="DE96" s="9"/>
      <c r="DF96" s="9"/>
      <c r="DG96" s="9"/>
      <c r="DH96" s="9">
        <v>0</v>
      </c>
      <c r="DI96" s="9"/>
      <c r="DJ96" s="9">
        <v>27</v>
      </c>
      <c r="DK96" s="9">
        <v>23</v>
      </c>
      <c r="DL96" s="9">
        <v>38</v>
      </c>
      <c r="DM96" s="9">
        <v>41</v>
      </c>
      <c r="DN96" s="9">
        <v>23</v>
      </c>
      <c r="DO96" s="9"/>
      <c r="DP96" s="9">
        <v>36</v>
      </c>
      <c r="DQ96" s="9"/>
      <c r="DR96" s="9">
        <v>51</v>
      </c>
      <c r="DS96" s="9"/>
      <c r="DU96" s="1">
        <f t="shared" si="23"/>
        <v>33.806451612903224</v>
      </c>
      <c r="DV96" s="1">
        <f t="shared" si="24"/>
        <v>4.2878722083245391</v>
      </c>
      <c r="DW96" s="3">
        <f t="shared" si="25"/>
        <v>0.54385964912280704</v>
      </c>
      <c r="DY96" s="12">
        <v>0.8125</v>
      </c>
      <c r="DZ96" s="9">
        <v>8</v>
      </c>
      <c r="EA96" s="9">
        <v>18</v>
      </c>
      <c r="EB96" s="9">
        <v>0</v>
      </c>
      <c r="EC96" s="9">
        <v>42</v>
      </c>
      <c r="ED96" s="9">
        <v>0</v>
      </c>
      <c r="EE96" s="9">
        <v>0</v>
      </c>
      <c r="EF96" s="9">
        <v>6</v>
      </c>
      <c r="EG96" s="9">
        <v>37</v>
      </c>
      <c r="EH96" s="9">
        <v>0</v>
      </c>
      <c r="EI96" s="9">
        <v>15</v>
      </c>
      <c r="EJ96" s="9">
        <v>44</v>
      </c>
      <c r="EK96" s="9">
        <v>9</v>
      </c>
      <c r="EL96" s="9">
        <v>7</v>
      </c>
      <c r="EM96" s="9">
        <v>28</v>
      </c>
      <c r="EN96" s="9">
        <v>37</v>
      </c>
      <c r="EO96" s="9">
        <v>22</v>
      </c>
      <c r="EP96" s="9">
        <v>0</v>
      </c>
      <c r="EQ96" s="9">
        <v>6</v>
      </c>
      <c r="ER96" s="9">
        <v>82</v>
      </c>
      <c r="ES96" s="9">
        <v>40</v>
      </c>
      <c r="ET96" s="9">
        <v>45</v>
      </c>
      <c r="EU96" s="9">
        <v>0</v>
      </c>
      <c r="EV96" s="9">
        <v>31</v>
      </c>
      <c r="EW96" s="9">
        <v>8</v>
      </c>
      <c r="EX96" s="9">
        <v>72</v>
      </c>
      <c r="EY96" s="9">
        <v>70</v>
      </c>
      <c r="EZ96" s="9">
        <v>28</v>
      </c>
      <c r="FA96" s="9">
        <v>46</v>
      </c>
      <c r="FB96" s="9">
        <v>46</v>
      </c>
      <c r="FC96" s="9">
        <v>43</v>
      </c>
      <c r="FD96" s="9">
        <v>24</v>
      </c>
      <c r="FE96" s="9">
        <v>47</v>
      </c>
      <c r="FF96" s="9">
        <v>24</v>
      </c>
      <c r="FG96" s="9">
        <v>27</v>
      </c>
      <c r="FH96" s="9">
        <v>54</v>
      </c>
      <c r="FI96" s="9">
        <v>0</v>
      </c>
      <c r="FJ96" s="9">
        <v>57</v>
      </c>
      <c r="FK96" s="9">
        <v>0</v>
      </c>
      <c r="FL96" s="9">
        <v>28</v>
      </c>
      <c r="FM96" s="9">
        <v>43</v>
      </c>
      <c r="FN96" s="9">
        <v>22</v>
      </c>
      <c r="FO96" s="9">
        <v>0</v>
      </c>
      <c r="FP96" s="9">
        <v>0</v>
      </c>
      <c r="FQ96" s="9">
        <v>40</v>
      </c>
      <c r="FR96" s="9">
        <v>49</v>
      </c>
      <c r="FS96" s="9">
        <v>4</v>
      </c>
      <c r="FT96" s="9">
        <v>58</v>
      </c>
      <c r="FU96" s="9">
        <v>23</v>
      </c>
      <c r="FV96" s="9">
        <v>0</v>
      </c>
      <c r="FW96" s="9">
        <v>0</v>
      </c>
      <c r="FX96" s="9">
        <v>20</v>
      </c>
      <c r="FY96" s="9">
        <v>0</v>
      </c>
      <c r="FZ96" s="9">
        <v>18</v>
      </c>
      <c r="GA96" s="9">
        <v>0</v>
      </c>
      <c r="GB96" s="9">
        <v>0</v>
      </c>
      <c r="GC96" s="9">
        <v>0</v>
      </c>
      <c r="GD96" s="9">
        <v>16</v>
      </c>
      <c r="GE96" s="9">
        <v>40</v>
      </c>
      <c r="GF96" s="9">
        <v>0</v>
      </c>
      <c r="GG96" s="9">
        <v>0</v>
      </c>
      <c r="GH96" s="9">
        <v>13</v>
      </c>
      <c r="GI96" s="9">
        <v>0</v>
      </c>
      <c r="GJ96" s="9">
        <v>0</v>
      </c>
      <c r="GK96" s="9">
        <v>1</v>
      </c>
      <c r="GL96" s="9"/>
      <c r="GM96" s="1">
        <f t="shared" si="27"/>
        <v>21.84375</v>
      </c>
      <c r="GN96" s="1">
        <f t="shared" si="28"/>
        <v>2.7430665435785548</v>
      </c>
      <c r="GO96" s="3">
        <f t="shared" si="29"/>
        <v>1</v>
      </c>
      <c r="GQ96" s="12">
        <v>0.8125</v>
      </c>
      <c r="GR96" s="9">
        <v>0</v>
      </c>
      <c r="GS96" s="9">
        <v>64</v>
      </c>
      <c r="GT96" s="9">
        <v>46</v>
      </c>
      <c r="GU96" s="9"/>
      <c r="GV96" s="9"/>
      <c r="GW96" s="9"/>
      <c r="GX96" s="9"/>
      <c r="GY96" s="9">
        <v>7</v>
      </c>
      <c r="GZ96" s="9">
        <v>9</v>
      </c>
      <c r="HA96" s="9">
        <v>12</v>
      </c>
      <c r="HB96" s="9"/>
      <c r="HC96" s="9"/>
      <c r="HD96" s="9">
        <v>0</v>
      </c>
      <c r="HE96" s="9">
        <v>40</v>
      </c>
      <c r="HF96" s="9">
        <v>3</v>
      </c>
      <c r="HG96" s="9"/>
      <c r="HH96" s="9"/>
      <c r="HI96" s="9"/>
      <c r="HJ96" s="9"/>
      <c r="HK96" s="9"/>
      <c r="HL96" s="9">
        <v>66</v>
      </c>
      <c r="HM96" s="9">
        <v>42</v>
      </c>
      <c r="HN96" s="9">
        <v>8</v>
      </c>
      <c r="HO96" s="9"/>
      <c r="HP96" s="9">
        <v>4</v>
      </c>
      <c r="HQ96" s="9"/>
      <c r="HR96" s="9"/>
      <c r="HS96" s="9"/>
      <c r="HT96" s="9"/>
      <c r="HU96" s="9">
        <v>42</v>
      </c>
      <c r="HV96" s="9">
        <v>38</v>
      </c>
      <c r="HW96" s="9"/>
      <c r="HX96" s="9">
        <v>16</v>
      </c>
      <c r="HY96" s="9">
        <v>81</v>
      </c>
      <c r="HZ96" s="9"/>
      <c r="IA96" s="9"/>
      <c r="IB96" s="9"/>
      <c r="IC96" s="9"/>
      <c r="ID96" s="9"/>
      <c r="IE96" s="9"/>
      <c r="IF96" s="9"/>
      <c r="IG96" s="9"/>
      <c r="IH96" s="9">
        <v>25</v>
      </c>
      <c r="II96" s="9"/>
      <c r="IJ96" s="9">
        <v>39</v>
      </c>
      <c r="IK96" s="9">
        <v>12</v>
      </c>
      <c r="IL96" s="9"/>
      <c r="IM96" s="9">
        <v>34</v>
      </c>
      <c r="IN96" s="9">
        <v>48</v>
      </c>
      <c r="IO96" s="9">
        <v>3</v>
      </c>
      <c r="IP96" s="9"/>
      <c r="IQ96" s="9"/>
      <c r="IR96" s="9">
        <v>29</v>
      </c>
      <c r="IS96" s="9"/>
      <c r="IT96" s="9">
        <v>50</v>
      </c>
      <c r="IU96" s="9"/>
      <c r="IV96" s="9"/>
      <c r="IW96" s="9"/>
      <c r="IX96" s="9"/>
      <c r="IZ96" s="1">
        <f t="shared" si="30"/>
        <v>28.72</v>
      </c>
      <c r="JA96" s="1">
        <f t="shared" si="31"/>
        <v>4.6186289451885321</v>
      </c>
      <c r="JB96" s="3">
        <f t="shared" si="32"/>
        <v>0.42372881355932202</v>
      </c>
      <c r="JD96" s="12">
        <v>0.8125</v>
      </c>
      <c r="JE96" s="9">
        <v>41</v>
      </c>
      <c r="JF96" s="9">
        <v>12</v>
      </c>
      <c r="JG96" s="9">
        <v>35</v>
      </c>
      <c r="JH96" s="9">
        <v>13</v>
      </c>
      <c r="JI96" s="9">
        <v>0</v>
      </c>
      <c r="JJ96" s="9">
        <v>0</v>
      </c>
      <c r="JK96" s="9">
        <v>6</v>
      </c>
      <c r="JL96" s="9">
        <v>22</v>
      </c>
      <c r="JM96" s="9">
        <v>24</v>
      </c>
      <c r="JN96" s="9">
        <v>0</v>
      </c>
      <c r="JO96" s="9">
        <v>0</v>
      </c>
      <c r="JP96" s="9">
        <v>8</v>
      </c>
      <c r="JQ96" s="9">
        <v>11</v>
      </c>
      <c r="JR96" s="9">
        <v>0</v>
      </c>
      <c r="JS96" s="9">
        <v>9</v>
      </c>
      <c r="JT96" s="9">
        <v>0</v>
      </c>
      <c r="JU96" s="9">
        <v>0</v>
      </c>
      <c r="JV96" s="9">
        <v>30</v>
      </c>
      <c r="JW96" s="9">
        <v>0</v>
      </c>
      <c r="JX96" s="9">
        <v>7</v>
      </c>
      <c r="JY96" s="9">
        <v>5</v>
      </c>
      <c r="JZ96" s="9">
        <v>0</v>
      </c>
      <c r="KA96" s="9">
        <v>20</v>
      </c>
      <c r="KB96" s="9">
        <v>0</v>
      </c>
      <c r="KC96" s="9">
        <v>0</v>
      </c>
      <c r="KD96" s="9">
        <v>0</v>
      </c>
      <c r="KE96" s="9">
        <v>2</v>
      </c>
      <c r="KF96" s="9">
        <v>0</v>
      </c>
      <c r="KG96" s="9">
        <v>14</v>
      </c>
      <c r="KH96" s="9">
        <v>5</v>
      </c>
      <c r="KI96" s="9">
        <v>2</v>
      </c>
      <c r="KJ96" s="9">
        <v>0</v>
      </c>
      <c r="KK96" s="9">
        <v>14</v>
      </c>
      <c r="KL96" s="9">
        <v>0</v>
      </c>
      <c r="KM96" s="9">
        <v>0</v>
      </c>
      <c r="KN96" s="9">
        <v>29</v>
      </c>
      <c r="KO96" s="9">
        <v>6</v>
      </c>
      <c r="KP96" s="9">
        <v>4</v>
      </c>
      <c r="KQ96" s="9">
        <v>0</v>
      </c>
      <c r="KR96" s="9">
        <v>0</v>
      </c>
      <c r="KS96" s="9">
        <v>35</v>
      </c>
      <c r="KT96" s="9">
        <v>0</v>
      </c>
      <c r="KU96" s="9">
        <v>0</v>
      </c>
      <c r="KV96" s="9">
        <v>13</v>
      </c>
      <c r="KW96" s="9"/>
      <c r="KX96" s="9">
        <v>44</v>
      </c>
      <c r="KY96" s="9">
        <v>0</v>
      </c>
      <c r="KZ96" s="9">
        <v>0</v>
      </c>
      <c r="LA96" s="9">
        <v>7</v>
      </c>
      <c r="LB96" s="9">
        <v>21</v>
      </c>
      <c r="LC96" s="9">
        <v>3</v>
      </c>
      <c r="LD96" s="9">
        <v>0</v>
      </c>
      <c r="LE96" s="9">
        <v>0</v>
      </c>
      <c r="LF96" s="9">
        <v>7</v>
      </c>
      <c r="LG96" s="9">
        <v>14</v>
      </c>
      <c r="LH96" s="9">
        <v>0</v>
      </c>
      <c r="LI96" s="9">
        <v>0</v>
      </c>
      <c r="LJ96" s="9">
        <v>77</v>
      </c>
      <c r="LK96" s="9">
        <v>16</v>
      </c>
      <c r="LL96" s="9">
        <v>0</v>
      </c>
      <c r="LM96" s="9">
        <v>20</v>
      </c>
      <c r="LN96" s="9">
        <v>0</v>
      </c>
      <c r="LO96" s="9">
        <v>15</v>
      </c>
      <c r="LP96" s="9">
        <v>0</v>
      </c>
      <c r="LR96" s="1">
        <f t="shared" si="33"/>
        <v>9.3809523809523814</v>
      </c>
      <c r="LS96" s="1">
        <f t="shared" si="34"/>
        <v>1.7969691402050407</v>
      </c>
      <c r="LT96" s="3">
        <f t="shared" si="35"/>
        <v>0.984375</v>
      </c>
      <c r="LV96" s="12">
        <v>0.8125</v>
      </c>
      <c r="LW96" s="9"/>
      <c r="LX96" s="9">
        <v>17</v>
      </c>
      <c r="LY96" s="9"/>
      <c r="LZ96" s="9">
        <v>1</v>
      </c>
      <c r="MA96" s="9"/>
      <c r="MB96" s="9">
        <v>11</v>
      </c>
      <c r="MC96" s="9">
        <v>36</v>
      </c>
      <c r="MD96" s="9"/>
      <c r="ME96" s="9"/>
      <c r="MF96" s="9">
        <v>29</v>
      </c>
      <c r="MG96" s="9"/>
      <c r="MH96" s="9">
        <v>40</v>
      </c>
      <c r="MI96" s="9"/>
      <c r="MJ96" s="9">
        <v>2</v>
      </c>
      <c r="MK96" s="9">
        <v>70</v>
      </c>
      <c r="ML96" s="9">
        <v>23</v>
      </c>
      <c r="MM96" s="9">
        <v>64</v>
      </c>
      <c r="MN96" s="9"/>
      <c r="MO96" s="9">
        <v>17</v>
      </c>
      <c r="MP96" s="9"/>
      <c r="MQ96" s="9">
        <v>72</v>
      </c>
      <c r="MR96" s="9"/>
      <c r="MS96" s="9">
        <v>23</v>
      </c>
      <c r="MT96" s="9">
        <v>6</v>
      </c>
      <c r="MU96" s="9">
        <v>5</v>
      </c>
      <c r="MV96" s="9">
        <v>50</v>
      </c>
      <c r="MW96" s="9"/>
      <c r="MX96" s="9"/>
      <c r="MY96" s="9"/>
      <c r="MZ96" s="9">
        <v>19</v>
      </c>
      <c r="NA96" s="9">
        <v>22</v>
      </c>
      <c r="NB96" s="9">
        <v>2</v>
      </c>
      <c r="NC96" s="9">
        <v>4</v>
      </c>
      <c r="ND96" s="9"/>
      <c r="NE96" s="9"/>
      <c r="NF96" s="9">
        <v>4</v>
      </c>
      <c r="NG96" s="9">
        <v>9</v>
      </c>
      <c r="NH96" s="9">
        <v>63</v>
      </c>
      <c r="NI96" s="9">
        <v>39</v>
      </c>
      <c r="NJ96" s="9"/>
      <c r="NK96" s="9"/>
      <c r="NL96" s="9">
        <v>48</v>
      </c>
      <c r="NM96" s="9">
        <v>40</v>
      </c>
      <c r="NN96" s="9"/>
      <c r="NO96" s="9"/>
      <c r="NP96" s="9">
        <v>61</v>
      </c>
      <c r="NQ96" s="9">
        <v>9</v>
      </c>
      <c r="NR96" s="9"/>
      <c r="NS96" s="9"/>
      <c r="NU96" s="1">
        <f t="shared" si="36"/>
        <v>28.071428571428573</v>
      </c>
      <c r="NV96" s="1">
        <f t="shared" si="37"/>
        <v>4.354322966414272</v>
      </c>
      <c r="NW96" s="3">
        <f t="shared" si="38"/>
        <v>0.5714285714285714</v>
      </c>
    </row>
    <row r="97" spans="1:387" s="4" customFormat="1" x14ac:dyDescent="0.55000000000000004">
      <c r="A97" s="12">
        <v>0.83333333333333337</v>
      </c>
      <c r="B97" s="9">
        <v>15</v>
      </c>
      <c r="C97" s="9">
        <v>1</v>
      </c>
      <c r="D97" s="9">
        <v>2</v>
      </c>
      <c r="E97" s="9">
        <v>51</v>
      </c>
      <c r="F97" s="9">
        <v>25</v>
      </c>
      <c r="G97" s="9">
        <v>16</v>
      </c>
      <c r="H97" s="9">
        <v>43</v>
      </c>
      <c r="I97" s="9">
        <v>40</v>
      </c>
      <c r="J97" s="9">
        <v>26</v>
      </c>
      <c r="K97" s="9">
        <v>13</v>
      </c>
      <c r="L97" s="9">
        <v>31</v>
      </c>
      <c r="M97" s="9">
        <v>34</v>
      </c>
      <c r="N97" s="9">
        <v>15</v>
      </c>
      <c r="O97" s="9">
        <v>44</v>
      </c>
      <c r="P97" s="9">
        <v>16</v>
      </c>
      <c r="Q97" s="9">
        <v>63</v>
      </c>
      <c r="R97" s="9">
        <v>54</v>
      </c>
      <c r="S97" s="9">
        <v>39</v>
      </c>
      <c r="T97" s="9">
        <v>28</v>
      </c>
      <c r="U97" s="9">
        <v>0</v>
      </c>
      <c r="V97" s="9">
        <v>24</v>
      </c>
      <c r="W97" s="9">
        <v>40</v>
      </c>
      <c r="X97" s="9">
        <v>59</v>
      </c>
      <c r="Y97" s="9">
        <v>55</v>
      </c>
      <c r="Z97" s="9">
        <v>15</v>
      </c>
      <c r="AA97" s="9">
        <v>38</v>
      </c>
      <c r="AB97" s="9">
        <v>33</v>
      </c>
      <c r="AC97" s="9">
        <v>22</v>
      </c>
      <c r="AD97" s="9">
        <v>8</v>
      </c>
      <c r="AE97" s="9">
        <v>25</v>
      </c>
      <c r="AF97" s="9">
        <v>12</v>
      </c>
      <c r="AG97" s="9">
        <v>24</v>
      </c>
      <c r="AH97" s="9">
        <v>13</v>
      </c>
      <c r="AI97" s="9">
        <v>39</v>
      </c>
      <c r="AJ97" s="9">
        <v>38</v>
      </c>
      <c r="AK97" s="9">
        <v>25</v>
      </c>
      <c r="AL97" s="9">
        <v>39</v>
      </c>
      <c r="AM97" s="9">
        <v>45</v>
      </c>
      <c r="AN97" s="9">
        <v>26</v>
      </c>
      <c r="AO97" s="9">
        <v>26</v>
      </c>
      <c r="AP97" s="9">
        <v>28</v>
      </c>
      <c r="AQ97" s="9"/>
      <c r="AR97" s="9">
        <v>79</v>
      </c>
      <c r="AS97" s="9">
        <v>36</v>
      </c>
      <c r="AT97" s="9">
        <v>34</v>
      </c>
      <c r="AU97" s="9">
        <v>18</v>
      </c>
      <c r="AV97" s="9">
        <v>14</v>
      </c>
      <c r="AW97" s="9">
        <v>30</v>
      </c>
      <c r="AX97" s="9">
        <v>10</v>
      </c>
      <c r="AY97" s="9">
        <v>10</v>
      </c>
      <c r="AZ97" s="9">
        <v>35</v>
      </c>
      <c r="BA97" s="9">
        <v>25</v>
      </c>
      <c r="BB97" s="9">
        <v>24</v>
      </c>
      <c r="BC97" s="9">
        <v>24</v>
      </c>
      <c r="BD97" s="9">
        <v>29</v>
      </c>
      <c r="BE97" s="9">
        <v>33</v>
      </c>
      <c r="BF97" s="9">
        <v>51</v>
      </c>
      <c r="BG97" s="9">
        <v>30</v>
      </c>
      <c r="BH97" s="9">
        <v>21</v>
      </c>
      <c r="BJ97" s="1">
        <f t="shared" si="21"/>
        <v>29.189655172413794</v>
      </c>
      <c r="BK97" s="1">
        <f t="shared" si="22"/>
        <v>2.0778055249437632</v>
      </c>
      <c r="BL97" s="3">
        <f t="shared" si="26"/>
        <v>0.98305084745762716</v>
      </c>
      <c r="BN97" s="12">
        <v>0.83333333333333337</v>
      </c>
      <c r="BO97" s="9"/>
      <c r="BP97" s="9">
        <v>0</v>
      </c>
      <c r="BQ97" s="9">
        <v>1</v>
      </c>
      <c r="BR97" s="9">
        <v>0</v>
      </c>
      <c r="BS97" s="9">
        <v>93</v>
      </c>
      <c r="BT97" s="9">
        <v>17</v>
      </c>
      <c r="BU97" s="9"/>
      <c r="BV97" s="9"/>
      <c r="BW97" s="9">
        <v>61</v>
      </c>
      <c r="BX97" s="9"/>
      <c r="BY97" s="9"/>
      <c r="BZ97" s="9"/>
      <c r="CA97" s="9"/>
      <c r="CB97" s="9"/>
      <c r="CC97" s="9">
        <v>50</v>
      </c>
      <c r="CD97" s="9">
        <v>43</v>
      </c>
      <c r="CE97" s="9"/>
      <c r="CF97" s="9"/>
      <c r="CG97" s="9">
        <v>49</v>
      </c>
      <c r="CH97" s="9">
        <v>31</v>
      </c>
      <c r="CI97" s="9"/>
      <c r="CJ97" s="9"/>
      <c r="CK97" s="9">
        <v>60</v>
      </c>
      <c r="CL97" s="9"/>
      <c r="CM97" s="9"/>
      <c r="CN97" s="9">
        <v>118</v>
      </c>
      <c r="CO97" s="9"/>
      <c r="CP97" s="9">
        <v>12</v>
      </c>
      <c r="CQ97" s="9">
        <v>86</v>
      </c>
      <c r="CR97" s="9">
        <v>50</v>
      </c>
      <c r="CS97" s="9">
        <v>37</v>
      </c>
      <c r="CT97" s="9">
        <v>46</v>
      </c>
      <c r="CU97" s="9"/>
      <c r="CV97" s="9">
        <v>42</v>
      </c>
      <c r="CW97" s="9"/>
      <c r="CX97" s="9"/>
      <c r="CY97" s="9">
        <v>58</v>
      </c>
      <c r="CZ97" s="9">
        <v>43</v>
      </c>
      <c r="DA97" s="9">
        <v>23</v>
      </c>
      <c r="DB97" s="9">
        <v>21</v>
      </c>
      <c r="DC97" s="9"/>
      <c r="DD97" s="9">
        <v>12</v>
      </c>
      <c r="DE97" s="9"/>
      <c r="DF97" s="9"/>
      <c r="DG97" s="9"/>
      <c r="DH97" s="9">
        <v>0</v>
      </c>
      <c r="DI97" s="9"/>
      <c r="DJ97" s="9">
        <v>58</v>
      </c>
      <c r="DK97" s="9">
        <v>18</v>
      </c>
      <c r="DL97" s="9">
        <v>39</v>
      </c>
      <c r="DM97" s="9">
        <v>51</v>
      </c>
      <c r="DN97" s="9">
        <v>55</v>
      </c>
      <c r="DO97" s="9"/>
      <c r="DP97" s="9">
        <v>27</v>
      </c>
      <c r="DQ97" s="9"/>
      <c r="DR97" s="9">
        <v>47</v>
      </c>
      <c r="DS97" s="9"/>
      <c r="DU97" s="1">
        <f t="shared" si="23"/>
        <v>40.258064516129032</v>
      </c>
      <c r="DV97" s="1">
        <f t="shared" si="24"/>
        <v>4.9775771931573054</v>
      </c>
      <c r="DW97" s="3">
        <f t="shared" si="25"/>
        <v>0.54385964912280704</v>
      </c>
      <c r="DY97" s="12">
        <v>0.83333333333333337</v>
      </c>
      <c r="DZ97" s="9">
        <v>30</v>
      </c>
      <c r="EA97" s="9">
        <v>31</v>
      </c>
      <c r="EB97" s="9">
        <v>0</v>
      </c>
      <c r="EC97" s="9">
        <v>47</v>
      </c>
      <c r="ED97" s="9">
        <v>24</v>
      </c>
      <c r="EE97" s="9">
        <v>0</v>
      </c>
      <c r="EF97" s="9">
        <v>0</v>
      </c>
      <c r="EG97" s="9">
        <v>38</v>
      </c>
      <c r="EH97" s="9">
        <v>0</v>
      </c>
      <c r="EI97" s="9">
        <v>20</v>
      </c>
      <c r="EJ97" s="9">
        <v>56</v>
      </c>
      <c r="EK97" s="9">
        <v>33</v>
      </c>
      <c r="EL97" s="9">
        <v>46</v>
      </c>
      <c r="EM97" s="9">
        <v>25</v>
      </c>
      <c r="EN97" s="9">
        <v>22</v>
      </c>
      <c r="EO97" s="9">
        <v>17</v>
      </c>
      <c r="EP97" s="9">
        <v>20</v>
      </c>
      <c r="EQ97" s="9">
        <v>51</v>
      </c>
      <c r="ER97" s="9">
        <v>83</v>
      </c>
      <c r="ES97" s="9">
        <v>60</v>
      </c>
      <c r="ET97" s="9">
        <v>26</v>
      </c>
      <c r="EU97" s="9">
        <v>31</v>
      </c>
      <c r="EV97" s="9">
        <v>47</v>
      </c>
      <c r="EW97" s="9">
        <v>41</v>
      </c>
      <c r="EX97" s="9">
        <v>23</v>
      </c>
      <c r="EY97" s="9">
        <v>60</v>
      </c>
      <c r="EZ97" s="9">
        <v>48</v>
      </c>
      <c r="FA97" s="9">
        <v>64</v>
      </c>
      <c r="FB97" s="9">
        <v>38</v>
      </c>
      <c r="FC97" s="9">
        <v>2</v>
      </c>
      <c r="FD97" s="9">
        <v>29</v>
      </c>
      <c r="FE97" s="9">
        <v>53</v>
      </c>
      <c r="FF97" s="9">
        <v>52</v>
      </c>
      <c r="FG97" s="9">
        <v>42</v>
      </c>
      <c r="FH97" s="9">
        <v>67</v>
      </c>
      <c r="FI97" s="9">
        <v>40</v>
      </c>
      <c r="FJ97" s="9">
        <v>30</v>
      </c>
      <c r="FK97" s="9">
        <v>19</v>
      </c>
      <c r="FL97" s="9">
        <v>51</v>
      </c>
      <c r="FM97" s="9">
        <v>30</v>
      </c>
      <c r="FN97" s="9">
        <v>28</v>
      </c>
      <c r="FO97" s="9">
        <v>12</v>
      </c>
      <c r="FP97" s="9">
        <v>47</v>
      </c>
      <c r="FQ97" s="9">
        <v>38</v>
      </c>
      <c r="FR97" s="9">
        <v>53</v>
      </c>
      <c r="FS97" s="9">
        <v>23</v>
      </c>
      <c r="FT97" s="9">
        <v>41</v>
      </c>
      <c r="FU97" s="9">
        <v>40</v>
      </c>
      <c r="FV97" s="9">
        <v>22</v>
      </c>
      <c r="FW97" s="9">
        <v>1</v>
      </c>
      <c r="FX97" s="9">
        <v>39</v>
      </c>
      <c r="FY97" s="9">
        <v>30</v>
      </c>
      <c r="FZ97" s="9">
        <v>0</v>
      </c>
      <c r="GA97" s="9">
        <v>58</v>
      </c>
      <c r="GB97" s="9">
        <v>0</v>
      </c>
      <c r="GC97" s="9">
        <v>0</v>
      </c>
      <c r="GD97" s="9">
        <v>19</v>
      </c>
      <c r="GE97" s="9">
        <v>42</v>
      </c>
      <c r="GF97" s="9">
        <v>0</v>
      </c>
      <c r="GG97" s="9">
        <v>66</v>
      </c>
      <c r="GH97" s="9">
        <v>62</v>
      </c>
      <c r="GI97" s="9">
        <v>75</v>
      </c>
      <c r="GJ97" s="9">
        <v>32</v>
      </c>
      <c r="GK97" s="9">
        <v>15</v>
      </c>
      <c r="GL97" s="9"/>
      <c r="GM97" s="1">
        <f t="shared" si="27"/>
        <v>33.421875</v>
      </c>
      <c r="GN97" s="1">
        <f t="shared" si="28"/>
        <v>2.60549296583009</v>
      </c>
      <c r="GO97" s="3">
        <f t="shared" si="29"/>
        <v>1</v>
      </c>
      <c r="GQ97" s="12">
        <v>0.83333333333333337</v>
      </c>
      <c r="GR97" s="9">
        <v>0</v>
      </c>
      <c r="GS97" s="9">
        <v>66</v>
      </c>
      <c r="GT97" s="9">
        <v>52</v>
      </c>
      <c r="GU97" s="9"/>
      <c r="GV97" s="9"/>
      <c r="GW97" s="9"/>
      <c r="GX97" s="9"/>
      <c r="GY97" s="9">
        <v>3</v>
      </c>
      <c r="GZ97" s="9">
        <v>4</v>
      </c>
      <c r="HA97" s="9">
        <v>19</v>
      </c>
      <c r="HB97" s="9"/>
      <c r="HC97" s="9"/>
      <c r="HD97" s="9">
        <v>53</v>
      </c>
      <c r="HE97" s="9">
        <v>76</v>
      </c>
      <c r="HF97" s="9">
        <v>2</v>
      </c>
      <c r="HG97" s="9"/>
      <c r="HH97" s="9"/>
      <c r="HI97" s="9"/>
      <c r="HJ97" s="9"/>
      <c r="HK97" s="9"/>
      <c r="HL97" s="9">
        <v>77</v>
      </c>
      <c r="HM97" s="9">
        <v>42</v>
      </c>
      <c r="HN97" s="9">
        <v>4</v>
      </c>
      <c r="HO97" s="9"/>
      <c r="HP97" s="9">
        <v>1</v>
      </c>
      <c r="HQ97" s="9"/>
      <c r="HR97" s="9"/>
      <c r="HS97" s="9"/>
      <c r="HT97" s="9"/>
      <c r="HU97" s="9">
        <v>57</v>
      </c>
      <c r="HV97" s="9">
        <v>47</v>
      </c>
      <c r="HW97" s="9"/>
      <c r="HX97" s="9">
        <v>15</v>
      </c>
      <c r="HY97" s="9">
        <v>68</v>
      </c>
      <c r="HZ97" s="9"/>
      <c r="IA97" s="9"/>
      <c r="IB97" s="9"/>
      <c r="IC97" s="9"/>
      <c r="ID97" s="9"/>
      <c r="IE97" s="9"/>
      <c r="IF97" s="9"/>
      <c r="IG97" s="9"/>
      <c r="IH97" s="9">
        <v>78</v>
      </c>
      <c r="II97" s="9"/>
      <c r="IJ97" s="9">
        <v>52</v>
      </c>
      <c r="IK97" s="9">
        <v>9</v>
      </c>
      <c r="IL97" s="9"/>
      <c r="IM97" s="9">
        <v>32</v>
      </c>
      <c r="IN97" s="9">
        <v>54</v>
      </c>
      <c r="IO97" s="9">
        <v>8</v>
      </c>
      <c r="IP97" s="9"/>
      <c r="IQ97" s="9"/>
      <c r="IR97" s="9">
        <v>34</v>
      </c>
      <c r="IS97" s="9"/>
      <c r="IT97" s="9">
        <v>43</v>
      </c>
      <c r="IU97" s="9"/>
      <c r="IV97" s="9"/>
      <c r="IW97" s="9"/>
      <c r="IX97" s="9"/>
      <c r="IZ97" s="1">
        <f t="shared" si="30"/>
        <v>35.840000000000003</v>
      </c>
      <c r="JA97" s="1">
        <f t="shared" si="31"/>
        <v>5.4493669357091381</v>
      </c>
      <c r="JB97" s="3">
        <f t="shared" si="32"/>
        <v>0.42372881355932202</v>
      </c>
      <c r="JD97" s="12">
        <v>0.83333333333333337</v>
      </c>
      <c r="JE97" s="9">
        <v>13</v>
      </c>
      <c r="JF97" s="9">
        <v>3</v>
      </c>
      <c r="JG97" s="9">
        <v>1</v>
      </c>
      <c r="JH97" s="9">
        <v>31</v>
      </c>
      <c r="JI97" s="9">
        <v>0</v>
      </c>
      <c r="JJ97" s="9">
        <v>11</v>
      </c>
      <c r="JK97" s="9">
        <v>0</v>
      </c>
      <c r="JL97" s="9">
        <v>53</v>
      </c>
      <c r="JM97" s="9">
        <v>19</v>
      </c>
      <c r="JN97" s="9">
        <v>0</v>
      </c>
      <c r="JO97" s="9">
        <v>9</v>
      </c>
      <c r="JP97" s="9">
        <v>17</v>
      </c>
      <c r="JQ97" s="9">
        <v>12</v>
      </c>
      <c r="JR97" s="9">
        <v>0</v>
      </c>
      <c r="JS97" s="9">
        <v>2</v>
      </c>
      <c r="JT97" s="9">
        <v>0</v>
      </c>
      <c r="JU97" s="9">
        <v>2</v>
      </c>
      <c r="JV97" s="9">
        <v>6</v>
      </c>
      <c r="JW97" s="9">
        <v>0</v>
      </c>
      <c r="JX97" s="9">
        <v>9</v>
      </c>
      <c r="JY97" s="9">
        <v>11</v>
      </c>
      <c r="JZ97" s="9">
        <v>9</v>
      </c>
      <c r="KA97" s="9">
        <v>8</v>
      </c>
      <c r="KB97" s="9">
        <v>39</v>
      </c>
      <c r="KC97" s="9">
        <v>2</v>
      </c>
      <c r="KD97" s="9">
        <v>0</v>
      </c>
      <c r="KE97" s="9">
        <v>26</v>
      </c>
      <c r="KF97" s="9">
        <v>13</v>
      </c>
      <c r="KG97" s="9">
        <v>30</v>
      </c>
      <c r="KH97" s="9">
        <v>32</v>
      </c>
      <c r="KI97" s="9">
        <v>16</v>
      </c>
      <c r="KJ97" s="9">
        <v>0</v>
      </c>
      <c r="KK97" s="9">
        <v>0</v>
      </c>
      <c r="KL97" s="9">
        <v>5</v>
      </c>
      <c r="KM97" s="9">
        <v>0</v>
      </c>
      <c r="KN97" s="9">
        <v>0</v>
      </c>
      <c r="KO97" s="9">
        <v>0</v>
      </c>
      <c r="KP97" s="9">
        <v>9</v>
      </c>
      <c r="KQ97" s="9">
        <v>17</v>
      </c>
      <c r="KR97" s="9">
        <v>0</v>
      </c>
      <c r="KS97" s="9">
        <v>4</v>
      </c>
      <c r="KT97" s="9">
        <v>0</v>
      </c>
      <c r="KU97" s="9">
        <v>0</v>
      </c>
      <c r="KV97" s="9">
        <v>12</v>
      </c>
      <c r="KW97" s="9"/>
      <c r="KX97" s="9">
        <v>0</v>
      </c>
      <c r="KY97" s="9">
        <v>0</v>
      </c>
      <c r="KZ97" s="9">
        <v>0</v>
      </c>
      <c r="LA97" s="9">
        <v>47</v>
      </c>
      <c r="LB97" s="9">
        <v>63</v>
      </c>
      <c r="LC97" s="9">
        <v>0</v>
      </c>
      <c r="LD97" s="9">
        <v>20</v>
      </c>
      <c r="LE97" s="9">
        <v>22</v>
      </c>
      <c r="LF97" s="9">
        <v>0</v>
      </c>
      <c r="LG97" s="9">
        <v>41</v>
      </c>
      <c r="LH97" s="9">
        <v>14</v>
      </c>
      <c r="LI97" s="9">
        <v>0</v>
      </c>
      <c r="LJ97" s="9">
        <v>42</v>
      </c>
      <c r="LK97" s="9">
        <v>39</v>
      </c>
      <c r="LL97" s="9">
        <v>54</v>
      </c>
      <c r="LM97" s="9">
        <v>26</v>
      </c>
      <c r="LN97" s="9">
        <v>0</v>
      </c>
      <c r="LO97" s="9">
        <v>32</v>
      </c>
      <c r="LP97" s="9">
        <v>0</v>
      </c>
      <c r="LR97" s="1">
        <f t="shared" si="33"/>
        <v>13.031746031746032</v>
      </c>
      <c r="LS97" s="1">
        <f t="shared" si="34"/>
        <v>2.0603998257299541</v>
      </c>
      <c r="LT97" s="3">
        <f t="shared" si="35"/>
        <v>0.984375</v>
      </c>
      <c r="LV97" s="12">
        <v>0.83333333333333337</v>
      </c>
      <c r="LW97" s="9"/>
      <c r="LX97" s="9">
        <v>17</v>
      </c>
      <c r="LY97" s="9"/>
      <c r="LZ97" s="9"/>
      <c r="MA97" s="9"/>
      <c r="MB97" s="9">
        <v>37</v>
      </c>
      <c r="MC97" s="9">
        <v>31</v>
      </c>
      <c r="MD97" s="9"/>
      <c r="ME97" s="9"/>
      <c r="MF97" s="9">
        <v>15</v>
      </c>
      <c r="MG97" s="9"/>
      <c r="MH97" s="9">
        <v>47</v>
      </c>
      <c r="MI97" s="9"/>
      <c r="MJ97" s="9">
        <v>61</v>
      </c>
      <c r="MK97" s="9">
        <v>47</v>
      </c>
      <c r="ML97" s="9">
        <v>43</v>
      </c>
      <c r="MM97" s="9">
        <v>62</v>
      </c>
      <c r="MN97" s="9"/>
      <c r="MO97" s="9">
        <v>44</v>
      </c>
      <c r="MP97" s="9"/>
      <c r="MQ97" s="9">
        <v>48</v>
      </c>
      <c r="MR97" s="9"/>
      <c r="MS97" s="9">
        <v>18</v>
      </c>
      <c r="MT97" s="9">
        <v>15</v>
      </c>
      <c r="MU97" s="9">
        <v>6</v>
      </c>
      <c r="MV97" s="9">
        <v>37</v>
      </c>
      <c r="MW97" s="9"/>
      <c r="MX97" s="9"/>
      <c r="MY97" s="9"/>
      <c r="MZ97" s="9">
        <v>42</v>
      </c>
      <c r="NA97" s="9">
        <v>11</v>
      </c>
      <c r="NB97" s="9">
        <v>0</v>
      </c>
      <c r="NC97" s="9">
        <v>36</v>
      </c>
      <c r="ND97" s="9"/>
      <c r="NE97" s="9"/>
      <c r="NF97" s="9">
        <v>2</v>
      </c>
      <c r="NG97" s="9">
        <v>12</v>
      </c>
      <c r="NH97" s="9">
        <v>81</v>
      </c>
      <c r="NI97" s="9">
        <v>71</v>
      </c>
      <c r="NJ97" s="9"/>
      <c r="NK97" s="9"/>
      <c r="NL97" s="9">
        <v>44</v>
      </c>
      <c r="NM97" s="9">
        <v>25</v>
      </c>
      <c r="NN97" s="9"/>
      <c r="NO97" s="9"/>
      <c r="NP97" s="9">
        <v>41</v>
      </c>
      <c r="NQ97" s="9">
        <v>7</v>
      </c>
      <c r="NR97" s="9"/>
      <c r="NS97" s="9"/>
      <c r="NU97" s="1">
        <f t="shared" si="36"/>
        <v>33.333333333333336</v>
      </c>
      <c r="NV97" s="1">
        <f t="shared" si="37"/>
        <v>4.1503097745916779</v>
      </c>
      <c r="NW97" s="3">
        <f t="shared" si="38"/>
        <v>0.55102040816326525</v>
      </c>
    </row>
    <row r="98" spans="1:387" x14ac:dyDescent="0.55000000000000004">
      <c r="A98" s="11">
        <v>0.85416666666666663</v>
      </c>
      <c r="B98" s="8">
        <v>67</v>
      </c>
      <c r="C98" s="8">
        <v>100</v>
      </c>
      <c r="D98" s="8">
        <v>90</v>
      </c>
      <c r="E98" s="8">
        <v>65</v>
      </c>
      <c r="F98" s="8">
        <v>116</v>
      </c>
      <c r="G98" s="8">
        <v>113</v>
      </c>
      <c r="H98" s="8">
        <v>67</v>
      </c>
      <c r="I98" s="8">
        <v>49</v>
      </c>
      <c r="J98" s="8">
        <v>89</v>
      </c>
      <c r="K98" s="8">
        <v>70</v>
      </c>
      <c r="L98" s="8">
        <v>68</v>
      </c>
      <c r="M98" s="8">
        <v>56</v>
      </c>
      <c r="N98" s="8">
        <v>34</v>
      </c>
      <c r="O98" s="8">
        <v>73</v>
      </c>
      <c r="P98" s="8">
        <v>94</v>
      </c>
      <c r="Q98" s="8">
        <v>19</v>
      </c>
      <c r="R98" s="8">
        <v>43</v>
      </c>
      <c r="S98" s="8">
        <v>58</v>
      </c>
      <c r="T98" s="8">
        <v>48</v>
      </c>
      <c r="U98" s="8">
        <v>57</v>
      </c>
      <c r="V98" s="8">
        <v>52</v>
      </c>
      <c r="W98" s="8">
        <v>58</v>
      </c>
      <c r="X98" s="8">
        <v>68</v>
      </c>
      <c r="Y98" s="8">
        <v>35</v>
      </c>
      <c r="Z98" s="8">
        <v>39</v>
      </c>
      <c r="AA98" s="8">
        <v>82</v>
      </c>
      <c r="AB98" s="8">
        <v>56</v>
      </c>
      <c r="AC98" s="8">
        <v>12</v>
      </c>
      <c r="AD98" s="8">
        <v>59</v>
      </c>
      <c r="AE98" s="8">
        <v>75</v>
      </c>
      <c r="AF98" s="8">
        <v>32</v>
      </c>
      <c r="AG98" s="8">
        <v>50</v>
      </c>
      <c r="AH98" s="8">
        <v>45</v>
      </c>
      <c r="AI98" s="8">
        <v>83</v>
      </c>
      <c r="AJ98" s="8">
        <v>63</v>
      </c>
      <c r="AK98" s="8">
        <v>63</v>
      </c>
      <c r="AL98" s="8">
        <v>56</v>
      </c>
      <c r="AM98" s="8">
        <v>81</v>
      </c>
      <c r="AN98" s="8">
        <v>51</v>
      </c>
      <c r="AO98" s="8">
        <v>60</v>
      </c>
      <c r="AP98" s="8">
        <v>50</v>
      </c>
      <c r="AQ98" s="8"/>
      <c r="AR98" s="8">
        <v>97</v>
      </c>
      <c r="AS98" s="8">
        <v>57</v>
      </c>
      <c r="AT98" s="8">
        <v>38</v>
      </c>
      <c r="AU98" s="8">
        <v>59</v>
      </c>
      <c r="AV98" s="8">
        <v>36</v>
      </c>
      <c r="AW98" s="8">
        <v>52</v>
      </c>
      <c r="AX98" s="8">
        <v>35</v>
      </c>
      <c r="AY98" s="8">
        <v>50</v>
      </c>
      <c r="AZ98" s="8">
        <v>87</v>
      </c>
      <c r="BA98" s="8">
        <v>53</v>
      </c>
      <c r="BB98" s="8">
        <v>56</v>
      </c>
      <c r="BC98" s="8">
        <v>65</v>
      </c>
      <c r="BD98" s="8">
        <v>51</v>
      </c>
      <c r="BE98" s="8">
        <v>57</v>
      </c>
      <c r="BF98" s="8">
        <v>51</v>
      </c>
      <c r="BG98" s="8">
        <v>79</v>
      </c>
      <c r="BH98" s="8">
        <v>47</v>
      </c>
      <c r="BJ98" s="1">
        <f t="shared" ref="BJ98:BJ121" si="39">AVERAGE(B98:BH98)</f>
        <v>60.620689655172413</v>
      </c>
      <c r="BK98" s="1">
        <f t="shared" ref="BK98:BK121" si="40">STDEV(B98:BH98)/SQRT(COUNTA(B98:BH98))</f>
        <v>2.7546174825226273</v>
      </c>
      <c r="BL98" s="3">
        <f t="shared" si="26"/>
        <v>0.98305084745762716</v>
      </c>
      <c r="BM98" s="2"/>
      <c r="BN98" s="11">
        <v>0.85416666666666663</v>
      </c>
      <c r="BP98" s="8">
        <v>98</v>
      </c>
      <c r="BQ98" s="8">
        <v>1</v>
      </c>
      <c r="BR98" s="8">
        <v>0</v>
      </c>
      <c r="BS98" s="8">
        <v>66</v>
      </c>
      <c r="BT98" s="8">
        <v>27</v>
      </c>
      <c r="BW98" s="8">
        <v>53</v>
      </c>
      <c r="CC98" s="8">
        <v>58</v>
      </c>
      <c r="CD98" s="8">
        <v>44</v>
      </c>
      <c r="CG98" s="8">
        <v>64</v>
      </c>
      <c r="CH98" s="8">
        <v>37</v>
      </c>
      <c r="CK98" s="8">
        <v>111</v>
      </c>
      <c r="CN98" s="8">
        <v>86</v>
      </c>
      <c r="CP98" s="8">
        <v>13</v>
      </c>
      <c r="CQ98" s="8">
        <v>104</v>
      </c>
      <c r="CR98" s="8">
        <v>63</v>
      </c>
      <c r="CS98" s="8">
        <v>103</v>
      </c>
      <c r="CT98" s="8">
        <v>68</v>
      </c>
      <c r="CV98" s="8">
        <v>96</v>
      </c>
      <c r="CY98" s="8">
        <v>57</v>
      </c>
      <c r="CZ98" s="8">
        <v>75</v>
      </c>
      <c r="DA98" s="8">
        <v>51</v>
      </c>
      <c r="DB98" s="8">
        <v>49</v>
      </c>
      <c r="DD98" s="8">
        <v>13</v>
      </c>
      <c r="DH98" s="8">
        <v>0</v>
      </c>
      <c r="DJ98" s="8">
        <v>100</v>
      </c>
      <c r="DK98" s="8">
        <v>42</v>
      </c>
      <c r="DL98" s="8">
        <v>93</v>
      </c>
      <c r="DM98" s="8">
        <v>89</v>
      </c>
      <c r="DN98" s="8">
        <v>77</v>
      </c>
      <c r="DP98" s="8">
        <v>46</v>
      </c>
      <c r="DR98" s="8">
        <v>71</v>
      </c>
      <c r="DU98" s="1">
        <f t="shared" si="23"/>
        <v>59.838709677419352</v>
      </c>
      <c r="DV98" s="1">
        <f t="shared" si="24"/>
        <v>5.851954323716809</v>
      </c>
      <c r="DW98" s="3">
        <f t="shared" si="25"/>
        <v>0.54385964912280704</v>
      </c>
      <c r="DY98" s="11">
        <v>0.85416666666666663</v>
      </c>
      <c r="DZ98" s="8">
        <v>64</v>
      </c>
      <c r="EA98" s="8">
        <v>90</v>
      </c>
      <c r="EB98" s="8">
        <v>50</v>
      </c>
      <c r="EC98" s="8">
        <v>67</v>
      </c>
      <c r="ED98" s="8">
        <v>74</v>
      </c>
      <c r="EE98" s="8">
        <v>66</v>
      </c>
      <c r="EF98" s="8">
        <v>65</v>
      </c>
      <c r="EG98" s="8">
        <v>50</v>
      </c>
      <c r="EH98" s="8">
        <v>56</v>
      </c>
      <c r="EI98" s="8">
        <v>61</v>
      </c>
      <c r="EJ98" s="8">
        <v>93</v>
      </c>
      <c r="EK98" s="8">
        <v>67</v>
      </c>
      <c r="EL98" s="8">
        <v>47</v>
      </c>
      <c r="EM98" s="8">
        <v>53</v>
      </c>
      <c r="EN98" s="8">
        <v>77</v>
      </c>
      <c r="EO98" s="8">
        <v>61</v>
      </c>
      <c r="EP98" s="8">
        <v>89</v>
      </c>
      <c r="EQ98" s="8">
        <v>89</v>
      </c>
      <c r="ER98" s="8">
        <v>96</v>
      </c>
      <c r="ES98" s="8">
        <v>82</v>
      </c>
      <c r="ET98" s="8">
        <v>55</v>
      </c>
      <c r="EU98" s="8">
        <v>39</v>
      </c>
      <c r="EV98" s="8">
        <v>65</v>
      </c>
      <c r="EW98" s="8">
        <v>53</v>
      </c>
      <c r="EX98" s="8">
        <v>77</v>
      </c>
      <c r="EY98" s="8">
        <v>71</v>
      </c>
      <c r="EZ98" s="8">
        <v>68</v>
      </c>
      <c r="FA98" s="8">
        <v>52</v>
      </c>
      <c r="FB98" s="8">
        <v>70</v>
      </c>
      <c r="FC98" s="8">
        <v>101</v>
      </c>
      <c r="FD98" s="8">
        <v>56</v>
      </c>
      <c r="FE98" s="8">
        <v>81</v>
      </c>
      <c r="FF98" s="8">
        <v>68</v>
      </c>
      <c r="FG98" s="8">
        <v>37</v>
      </c>
      <c r="FH98" s="8">
        <v>106</v>
      </c>
      <c r="FI98" s="8">
        <v>70</v>
      </c>
      <c r="FJ98" s="8">
        <v>81</v>
      </c>
      <c r="FK98" s="8">
        <v>86</v>
      </c>
      <c r="FL98" s="8">
        <v>71</v>
      </c>
      <c r="FM98" s="8">
        <v>48</v>
      </c>
      <c r="FN98" s="8">
        <v>71</v>
      </c>
      <c r="FO98" s="8">
        <v>34</v>
      </c>
      <c r="FP98" s="8">
        <v>78</v>
      </c>
      <c r="FQ98" s="8">
        <v>55</v>
      </c>
      <c r="FR98" s="8">
        <v>56</v>
      </c>
      <c r="FS98" s="8">
        <v>79</v>
      </c>
      <c r="FT98" s="8">
        <v>49</v>
      </c>
      <c r="FU98" s="8">
        <v>83</v>
      </c>
      <c r="FV98" s="8">
        <v>37</v>
      </c>
      <c r="FW98" s="8">
        <v>27</v>
      </c>
      <c r="FX98" s="8">
        <v>68</v>
      </c>
      <c r="FY98" s="8">
        <v>38</v>
      </c>
      <c r="FZ98" s="8">
        <v>62</v>
      </c>
      <c r="GA98" s="8">
        <v>29</v>
      </c>
      <c r="GB98" s="8">
        <v>55</v>
      </c>
      <c r="GC98" s="8">
        <v>78</v>
      </c>
      <c r="GD98" s="8">
        <v>44</v>
      </c>
      <c r="GE98" s="8">
        <v>52</v>
      </c>
      <c r="GF98" s="8">
        <v>30</v>
      </c>
      <c r="GG98" s="8">
        <v>70</v>
      </c>
      <c r="GH98" s="8">
        <v>77</v>
      </c>
      <c r="GI98" s="8">
        <v>103</v>
      </c>
      <c r="GJ98" s="8">
        <v>90</v>
      </c>
      <c r="GK98" s="8">
        <v>63</v>
      </c>
      <c r="GL98" s="8"/>
      <c r="GM98" s="1">
        <f t="shared" si="27"/>
        <v>65.3125</v>
      </c>
      <c r="GN98" s="1">
        <f t="shared" si="28"/>
        <v>2.3500543517861892</v>
      </c>
      <c r="GO98" s="3">
        <f t="shared" si="29"/>
        <v>1</v>
      </c>
      <c r="GQ98" s="11">
        <v>0.85416666666666663</v>
      </c>
      <c r="GR98" s="8">
        <v>41</v>
      </c>
      <c r="GS98" s="8">
        <v>141</v>
      </c>
      <c r="GT98" s="8">
        <v>27</v>
      </c>
      <c r="GY98" s="8">
        <v>7</v>
      </c>
      <c r="GZ98" s="8">
        <v>5</v>
      </c>
      <c r="HA98" s="8">
        <v>24</v>
      </c>
      <c r="HD98" s="8">
        <v>65</v>
      </c>
      <c r="HE98" s="8">
        <v>91</v>
      </c>
      <c r="HF98" s="8">
        <v>5</v>
      </c>
      <c r="HL98" s="8">
        <v>70</v>
      </c>
      <c r="HM98" s="8">
        <v>40</v>
      </c>
      <c r="HN98" s="8">
        <v>1</v>
      </c>
      <c r="HU98" s="8">
        <v>95</v>
      </c>
      <c r="HV98" s="8">
        <v>108</v>
      </c>
      <c r="HX98" s="8">
        <v>71</v>
      </c>
      <c r="HY98" s="8">
        <v>90</v>
      </c>
      <c r="IH98" s="8">
        <v>78</v>
      </c>
      <c r="IJ98" s="8">
        <v>87</v>
      </c>
      <c r="IK98" s="8">
        <v>23</v>
      </c>
      <c r="IM98" s="8">
        <v>66</v>
      </c>
      <c r="IN98" s="8">
        <v>56</v>
      </c>
      <c r="IO98" s="8">
        <v>14</v>
      </c>
      <c r="IR98" s="8">
        <v>37</v>
      </c>
      <c r="IT98" s="8">
        <v>62</v>
      </c>
      <c r="IZ98" s="1">
        <f t="shared" si="30"/>
        <v>54.333333333333336</v>
      </c>
      <c r="JA98" s="1">
        <f t="shared" si="31"/>
        <v>7.6180722072312612</v>
      </c>
      <c r="JB98" s="3">
        <f t="shared" si="32"/>
        <v>0.40677966101694918</v>
      </c>
      <c r="JD98" s="11">
        <v>0.85416666666666663</v>
      </c>
      <c r="JE98" s="8">
        <v>47</v>
      </c>
      <c r="JF98" s="8">
        <v>73</v>
      </c>
      <c r="JG98" s="8">
        <v>3</v>
      </c>
      <c r="JH98" s="8">
        <v>54</v>
      </c>
      <c r="JI98" s="8">
        <v>60</v>
      </c>
      <c r="JJ98" s="8">
        <v>82</v>
      </c>
      <c r="JK98" s="8">
        <v>54</v>
      </c>
      <c r="JL98" s="8">
        <v>25</v>
      </c>
      <c r="JM98" s="8">
        <v>66</v>
      </c>
      <c r="JN98" s="8">
        <v>49</v>
      </c>
      <c r="JO98" s="8">
        <v>24</v>
      </c>
      <c r="JP98" s="8">
        <v>63</v>
      </c>
      <c r="JQ98" s="8">
        <v>67</v>
      </c>
      <c r="JR98" s="8">
        <v>83</v>
      </c>
      <c r="JS98" s="8">
        <v>51</v>
      </c>
      <c r="JT98" s="8">
        <v>55</v>
      </c>
      <c r="JU98" s="8">
        <v>142</v>
      </c>
      <c r="JV98" s="8">
        <v>77</v>
      </c>
      <c r="JW98" s="8">
        <v>39</v>
      </c>
      <c r="JX98" s="8">
        <v>55</v>
      </c>
      <c r="JY98" s="8">
        <v>75</v>
      </c>
      <c r="JZ98" s="8">
        <v>74</v>
      </c>
      <c r="KA98" s="8">
        <v>77</v>
      </c>
      <c r="KB98" s="8">
        <v>74</v>
      </c>
      <c r="KC98" s="8">
        <v>67</v>
      </c>
      <c r="KD98" s="8">
        <v>40</v>
      </c>
      <c r="KE98" s="8">
        <v>51</v>
      </c>
      <c r="KF98" s="8">
        <v>75</v>
      </c>
      <c r="KG98" s="8">
        <v>27</v>
      </c>
      <c r="KH98" s="8">
        <v>72</v>
      </c>
      <c r="KI98" s="8">
        <v>64</v>
      </c>
      <c r="KJ98" s="8">
        <v>48</v>
      </c>
      <c r="KK98" s="8">
        <v>66</v>
      </c>
      <c r="KL98" s="8">
        <v>78</v>
      </c>
      <c r="KM98" s="8">
        <v>72</v>
      </c>
      <c r="KN98" s="8">
        <v>47</v>
      </c>
      <c r="KO98" s="8">
        <v>34</v>
      </c>
      <c r="KP98" s="8">
        <v>78</v>
      </c>
      <c r="KQ98" s="8">
        <v>53</v>
      </c>
      <c r="KR98" s="8">
        <v>81</v>
      </c>
      <c r="KS98" s="8">
        <v>53</v>
      </c>
      <c r="KT98" s="8">
        <v>68</v>
      </c>
      <c r="KU98" s="8">
        <v>75</v>
      </c>
      <c r="KV98" s="8">
        <v>70</v>
      </c>
      <c r="KX98" s="8">
        <v>49</v>
      </c>
      <c r="KY98" s="8">
        <v>82</v>
      </c>
      <c r="KZ98" s="8">
        <v>74</v>
      </c>
      <c r="LA98" s="8">
        <v>82</v>
      </c>
      <c r="LB98" s="8">
        <v>93</v>
      </c>
      <c r="LC98" s="8">
        <v>27</v>
      </c>
      <c r="LD98" s="8">
        <v>60</v>
      </c>
      <c r="LE98" s="8">
        <v>50</v>
      </c>
      <c r="LF98" s="8">
        <v>77</v>
      </c>
      <c r="LG98" s="8">
        <v>73</v>
      </c>
      <c r="LH98" s="8">
        <v>72</v>
      </c>
      <c r="LI98" s="8">
        <v>61</v>
      </c>
      <c r="LJ98" s="8">
        <v>73</v>
      </c>
      <c r="LK98" s="8">
        <v>68</v>
      </c>
      <c r="LL98" s="8">
        <v>52</v>
      </c>
      <c r="LM98" s="8">
        <v>67</v>
      </c>
      <c r="LN98" s="8">
        <v>60</v>
      </c>
      <c r="LO98" s="8">
        <v>59</v>
      </c>
      <c r="LP98" s="8">
        <v>47</v>
      </c>
      <c r="LR98" s="1">
        <f t="shared" si="33"/>
        <v>62.126984126984127</v>
      </c>
      <c r="LS98" s="1">
        <f t="shared" si="34"/>
        <v>2.5321781729947674</v>
      </c>
      <c r="LT98" s="3">
        <f t="shared" si="35"/>
        <v>0.984375</v>
      </c>
      <c r="LV98" s="11">
        <v>0.85416666666666663</v>
      </c>
      <c r="LX98" s="8">
        <v>26</v>
      </c>
      <c r="MB98" s="8">
        <v>81</v>
      </c>
      <c r="MC98" s="8">
        <v>52</v>
      </c>
      <c r="MF98" s="8">
        <v>17</v>
      </c>
      <c r="MH98" s="8">
        <v>72</v>
      </c>
      <c r="MJ98" s="8">
        <v>57</v>
      </c>
      <c r="MK98" s="8">
        <v>62</v>
      </c>
      <c r="ML98" s="8">
        <v>58</v>
      </c>
      <c r="MM98" s="8">
        <v>81</v>
      </c>
      <c r="MO98" s="8">
        <v>55</v>
      </c>
      <c r="MQ98" s="8">
        <v>72</v>
      </c>
      <c r="MS98" s="8">
        <v>63</v>
      </c>
      <c r="MT98" s="8">
        <v>56</v>
      </c>
      <c r="MU98" s="8">
        <v>92</v>
      </c>
      <c r="MV98" s="8">
        <v>49</v>
      </c>
      <c r="MZ98" s="8">
        <v>86</v>
      </c>
      <c r="NA98" s="8">
        <v>36</v>
      </c>
      <c r="NB98" s="8">
        <v>64</v>
      </c>
      <c r="NC98" s="8">
        <v>79</v>
      </c>
      <c r="NF98" s="8">
        <v>5</v>
      </c>
      <c r="NG98" s="8">
        <v>65</v>
      </c>
      <c r="NH98" s="8">
        <v>90</v>
      </c>
      <c r="NI98" s="8">
        <v>96</v>
      </c>
      <c r="NL98" s="8">
        <v>79</v>
      </c>
      <c r="NM98" s="8">
        <v>28</v>
      </c>
      <c r="NP98" s="8">
        <v>77</v>
      </c>
      <c r="NQ98" s="8">
        <v>7</v>
      </c>
      <c r="NU98" s="1">
        <f t="shared" si="36"/>
        <v>59.444444444444443</v>
      </c>
      <c r="NV98" s="1">
        <f t="shared" si="37"/>
        <v>4.892092967150182</v>
      </c>
      <c r="NW98" s="3">
        <f t="shared" si="38"/>
        <v>0.55102040816326525</v>
      </c>
    </row>
    <row r="99" spans="1:387" x14ac:dyDescent="0.55000000000000004">
      <c r="A99" s="11">
        <v>0.875</v>
      </c>
      <c r="B99" s="8">
        <v>24</v>
      </c>
      <c r="C99" s="8">
        <v>62</v>
      </c>
      <c r="D99" s="8">
        <v>38</v>
      </c>
      <c r="E99" s="8">
        <v>14</v>
      </c>
      <c r="F99" s="8">
        <v>75</v>
      </c>
      <c r="G99" s="8">
        <v>23</v>
      </c>
      <c r="H99" s="8">
        <v>87</v>
      </c>
      <c r="I99" s="8">
        <v>64</v>
      </c>
      <c r="J99" s="8">
        <v>29</v>
      </c>
      <c r="K99" s="8">
        <v>55</v>
      </c>
      <c r="L99" s="8">
        <v>42</v>
      </c>
      <c r="M99" s="8">
        <v>4</v>
      </c>
      <c r="N99" s="8">
        <v>13</v>
      </c>
      <c r="O99" s="8">
        <v>26</v>
      </c>
      <c r="P99" s="8">
        <v>49</v>
      </c>
      <c r="Q99" s="8">
        <v>0</v>
      </c>
      <c r="R99" s="8">
        <v>1</v>
      </c>
      <c r="S99" s="8">
        <v>11</v>
      </c>
      <c r="T99" s="8">
        <v>17</v>
      </c>
      <c r="U99" s="8">
        <v>2</v>
      </c>
      <c r="V99" s="8">
        <v>0</v>
      </c>
      <c r="W99" s="8">
        <v>27</v>
      </c>
      <c r="X99" s="8">
        <v>52</v>
      </c>
      <c r="Y99" s="8">
        <v>0</v>
      </c>
      <c r="Z99" s="8">
        <v>0</v>
      </c>
      <c r="AA99" s="8">
        <v>9</v>
      </c>
      <c r="AB99" s="8">
        <v>78</v>
      </c>
      <c r="AC99" s="8">
        <v>0</v>
      </c>
      <c r="AD99" s="8">
        <v>10</v>
      </c>
      <c r="AE99" s="8">
        <v>37</v>
      </c>
      <c r="AF99" s="8">
        <v>9</v>
      </c>
      <c r="AG99" s="8">
        <v>47</v>
      </c>
      <c r="AH99" s="8">
        <v>43</v>
      </c>
      <c r="AI99" s="8">
        <v>23</v>
      </c>
      <c r="AJ99" s="8">
        <v>0</v>
      </c>
      <c r="AK99" s="8">
        <v>2</v>
      </c>
      <c r="AL99" s="8">
        <v>81</v>
      </c>
      <c r="AM99" s="8">
        <v>46</v>
      </c>
      <c r="AN99" s="8">
        <v>21</v>
      </c>
      <c r="AO99" s="8">
        <v>69</v>
      </c>
      <c r="AP99" s="8">
        <v>4</v>
      </c>
      <c r="AQ99" s="8"/>
      <c r="AR99" s="8">
        <v>112</v>
      </c>
      <c r="AS99" s="8">
        <v>5</v>
      </c>
      <c r="AT99" s="8">
        <v>5</v>
      </c>
      <c r="AU99" s="8">
        <v>1</v>
      </c>
      <c r="AV99" s="8">
        <v>0</v>
      </c>
      <c r="AW99" s="8">
        <v>19</v>
      </c>
      <c r="AX99" s="8">
        <v>0</v>
      </c>
      <c r="AY99" s="8">
        <v>5</v>
      </c>
      <c r="AZ99" s="8">
        <v>25</v>
      </c>
      <c r="BA99" s="8">
        <v>34</v>
      </c>
      <c r="BB99" s="8">
        <v>43</v>
      </c>
      <c r="BC99" s="8">
        <v>40</v>
      </c>
      <c r="BD99" s="8">
        <v>7</v>
      </c>
      <c r="BE99" s="8">
        <v>0</v>
      </c>
      <c r="BF99" s="8">
        <v>0</v>
      </c>
      <c r="BG99" s="8">
        <v>64</v>
      </c>
      <c r="BH99" s="8">
        <v>10</v>
      </c>
      <c r="BJ99" s="1">
        <f t="shared" si="39"/>
        <v>26.96551724137931</v>
      </c>
      <c r="BK99" s="1">
        <f t="shared" si="40"/>
        <v>3.6107460034313479</v>
      </c>
      <c r="BL99" s="3">
        <f t="shared" si="26"/>
        <v>0.98305084745762716</v>
      </c>
      <c r="BM99" s="2"/>
      <c r="BN99" s="11">
        <v>0.875</v>
      </c>
      <c r="BP99" s="8">
        <v>55</v>
      </c>
      <c r="BS99" s="8">
        <v>44</v>
      </c>
      <c r="BT99" s="8">
        <v>25</v>
      </c>
      <c r="BW99" s="8">
        <v>68</v>
      </c>
      <c r="CC99" s="8">
        <v>37</v>
      </c>
      <c r="CD99" s="8">
        <v>26</v>
      </c>
      <c r="CG99" s="8">
        <v>18</v>
      </c>
      <c r="CH99" s="8">
        <v>32</v>
      </c>
      <c r="CK99" s="8">
        <v>10</v>
      </c>
      <c r="CN99" s="8">
        <v>121</v>
      </c>
      <c r="CP99" s="8">
        <v>17</v>
      </c>
      <c r="CQ99" s="8">
        <v>59</v>
      </c>
      <c r="CR99" s="8">
        <v>31</v>
      </c>
      <c r="CS99" s="8">
        <v>81</v>
      </c>
      <c r="CT99" s="8">
        <v>52</v>
      </c>
      <c r="CV99" s="8">
        <v>72</v>
      </c>
      <c r="CY99" s="8">
        <v>59</v>
      </c>
      <c r="CZ99" s="8">
        <v>50</v>
      </c>
      <c r="DA99" s="8">
        <v>36</v>
      </c>
      <c r="DB99" s="8">
        <v>23</v>
      </c>
      <c r="DD99" s="8">
        <v>9</v>
      </c>
      <c r="DH99" s="8">
        <v>1</v>
      </c>
      <c r="DJ99" s="8">
        <v>105</v>
      </c>
      <c r="DK99" s="8">
        <v>38</v>
      </c>
      <c r="DL99" s="8">
        <v>74</v>
      </c>
      <c r="DM99" s="8">
        <v>49</v>
      </c>
      <c r="DN99" s="8">
        <v>48</v>
      </c>
      <c r="DP99" s="8">
        <v>43</v>
      </c>
      <c r="DR99" s="8">
        <v>34</v>
      </c>
      <c r="DU99" s="1">
        <f t="shared" si="23"/>
        <v>45.413793103448278</v>
      </c>
      <c r="DV99" s="1">
        <f t="shared" si="24"/>
        <v>5.1165040696771591</v>
      </c>
      <c r="DW99" s="3">
        <f t="shared" si="25"/>
        <v>0.50877192982456143</v>
      </c>
      <c r="DY99" s="11">
        <v>0.875</v>
      </c>
      <c r="DZ99" s="8">
        <v>58</v>
      </c>
      <c r="EA99" s="8">
        <v>36</v>
      </c>
      <c r="EB99" s="8">
        <v>2</v>
      </c>
      <c r="EC99" s="8">
        <v>41</v>
      </c>
      <c r="ED99" s="8">
        <v>67</v>
      </c>
      <c r="EE99" s="8">
        <v>34</v>
      </c>
      <c r="EF99" s="8">
        <v>0</v>
      </c>
      <c r="EG99" s="8">
        <v>6</v>
      </c>
      <c r="EH99" s="8">
        <v>38</v>
      </c>
      <c r="EI99" s="8">
        <v>0</v>
      </c>
      <c r="EJ99" s="8">
        <v>61</v>
      </c>
      <c r="EK99" s="8">
        <v>12</v>
      </c>
      <c r="EL99" s="8">
        <v>0</v>
      </c>
      <c r="EM99" s="8">
        <v>42</v>
      </c>
      <c r="EN99" s="8">
        <v>4</v>
      </c>
      <c r="EO99" s="8">
        <v>29</v>
      </c>
      <c r="EP99" s="8">
        <v>60</v>
      </c>
      <c r="EQ99" s="8">
        <v>63</v>
      </c>
      <c r="ER99" s="8">
        <v>17</v>
      </c>
      <c r="ES99" s="8">
        <v>26</v>
      </c>
      <c r="ET99" s="8">
        <v>41</v>
      </c>
      <c r="EU99" s="8">
        <v>1</v>
      </c>
      <c r="EV99" s="8">
        <v>17</v>
      </c>
      <c r="EW99" s="8">
        <v>29</v>
      </c>
      <c r="EX99" s="8">
        <v>15</v>
      </c>
      <c r="EY99" s="8">
        <v>0</v>
      </c>
      <c r="EZ99" s="8">
        <v>33</v>
      </c>
      <c r="FA99" s="8">
        <v>14</v>
      </c>
      <c r="FB99" s="8">
        <v>0</v>
      </c>
      <c r="FC99" s="8">
        <v>15</v>
      </c>
      <c r="FD99" s="8">
        <v>12</v>
      </c>
      <c r="FE99" s="8">
        <v>78</v>
      </c>
      <c r="FF99" s="8">
        <v>54</v>
      </c>
      <c r="FG99" s="8">
        <v>0</v>
      </c>
      <c r="FH99" s="8">
        <v>55</v>
      </c>
      <c r="FI99" s="8">
        <v>21</v>
      </c>
      <c r="FJ99" s="8">
        <v>0</v>
      </c>
      <c r="FK99" s="8">
        <v>51</v>
      </c>
      <c r="FL99" s="8">
        <v>74</v>
      </c>
      <c r="FM99" s="8">
        <v>16</v>
      </c>
      <c r="FN99" s="8">
        <v>41</v>
      </c>
      <c r="FO99" s="8">
        <v>0</v>
      </c>
      <c r="FP99" s="8">
        <v>5</v>
      </c>
      <c r="FQ99" s="8">
        <v>61</v>
      </c>
      <c r="FR99" s="8">
        <v>39</v>
      </c>
      <c r="FS99" s="8">
        <v>19</v>
      </c>
      <c r="FT99" s="8">
        <v>0</v>
      </c>
      <c r="FU99" s="8">
        <v>28</v>
      </c>
      <c r="FV99" s="8">
        <v>0</v>
      </c>
      <c r="FW99" s="8">
        <v>0</v>
      </c>
      <c r="FX99" s="8">
        <v>56</v>
      </c>
      <c r="FY99" s="8">
        <v>0</v>
      </c>
      <c r="FZ99" s="8">
        <v>11</v>
      </c>
      <c r="GA99" s="8">
        <v>0</v>
      </c>
      <c r="GB99" s="8">
        <v>17</v>
      </c>
      <c r="GC99" s="8">
        <v>45</v>
      </c>
      <c r="GD99" s="8">
        <v>0</v>
      </c>
      <c r="GE99" s="8">
        <v>8</v>
      </c>
      <c r="GF99" s="8">
        <v>0</v>
      </c>
      <c r="GG99" s="8">
        <v>58</v>
      </c>
      <c r="GH99" s="8">
        <v>7</v>
      </c>
      <c r="GI99" s="8">
        <v>3</v>
      </c>
      <c r="GJ99" s="8">
        <v>20</v>
      </c>
      <c r="GK99" s="8">
        <v>50</v>
      </c>
      <c r="GL99" s="8"/>
      <c r="GM99" s="1">
        <f t="shared" si="27"/>
        <v>24.84375</v>
      </c>
      <c r="GN99" s="1">
        <f t="shared" si="28"/>
        <v>2.9263630277934602</v>
      </c>
      <c r="GO99" s="3">
        <f t="shared" si="29"/>
        <v>1</v>
      </c>
      <c r="GQ99" s="11">
        <v>0.875</v>
      </c>
      <c r="GR99" s="8">
        <v>26</v>
      </c>
      <c r="GS99" s="8">
        <v>62</v>
      </c>
      <c r="GT99" s="8">
        <v>28</v>
      </c>
      <c r="GY99" s="8">
        <v>3</v>
      </c>
      <c r="GZ99" s="8">
        <v>2</v>
      </c>
      <c r="HA99" s="8">
        <v>15</v>
      </c>
      <c r="HD99" s="8">
        <v>0</v>
      </c>
      <c r="HE99" s="8">
        <v>83</v>
      </c>
      <c r="HF99" s="8">
        <v>3</v>
      </c>
      <c r="HL99" s="8">
        <v>50</v>
      </c>
      <c r="HM99" s="8">
        <v>43</v>
      </c>
      <c r="HN99" s="8">
        <v>2</v>
      </c>
      <c r="HU99" s="8">
        <v>36</v>
      </c>
      <c r="HV99" s="8">
        <v>110</v>
      </c>
      <c r="HX99" s="8">
        <v>51</v>
      </c>
      <c r="HY99" s="8">
        <v>71</v>
      </c>
      <c r="IH99" s="8">
        <v>71</v>
      </c>
      <c r="IJ99" s="8">
        <v>48</v>
      </c>
      <c r="IK99" s="8">
        <v>11</v>
      </c>
      <c r="IM99" s="8">
        <v>50</v>
      </c>
      <c r="IN99" s="8">
        <v>50</v>
      </c>
      <c r="IO99" s="8">
        <v>13</v>
      </c>
      <c r="IR99" s="8">
        <v>73</v>
      </c>
      <c r="IT99" s="8">
        <v>70</v>
      </c>
      <c r="IZ99" s="1">
        <f t="shared" si="30"/>
        <v>40.458333333333336</v>
      </c>
      <c r="JA99" s="1">
        <f t="shared" si="31"/>
        <v>6.2278532738790657</v>
      </c>
      <c r="JB99" s="3">
        <f t="shared" si="32"/>
        <v>0.40677966101694918</v>
      </c>
      <c r="JD99" s="11">
        <v>0.875</v>
      </c>
      <c r="JE99" s="8">
        <v>0</v>
      </c>
      <c r="JF99" s="8">
        <v>12</v>
      </c>
      <c r="JG99" s="8">
        <v>0</v>
      </c>
      <c r="JH99" s="8">
        <v>46</v>
      </c>
      <c r="JI99" s="8">
        <v>43</v>
      </c>
      <c r="JJ99" s="8">
        <v>56</v>
      </c>
      <c r="JK99" s="8">
        <v>0</v>
      </c>
      <c r="JL99" s="8">
        <v>0</v>
      </c>
      <c r="JM99" s="8">
        <v>42</v>
      </c>
      <c r="JN99" s="8">
        <v>157</v>
      </c>
      <c r="JO99" s="8">
        <v>0</v>
      </c>
      <c r="JP99" s="8">
        <v>69</v>
      </c>
      <c r="JQ99" s="8">
        <v>49</v>
      </c>
      <c r="JR99" s="8">
        <v>17</v>
      </c>
      <c r="JS99" s="8">
        <v>21</v>
      </c>
      <c r="JT99" s="8">
        <v>27</v>
      </c>
      <c r="JU99" s="8">
        <v>46</v>
      </c>
      <c r="JV99" s="8">
        <v>7</v>
      </c>
      <c r="JW99" s="8">
        <v>0</v>
      </c>
      <c r="JX99" s="8">
        <v>60</v>
      </c>
      <c r="JY99" s="8">
        <v>54</v>
      </c>
      <c r="JZ99" s="8">
        <v>26</v>
      </c>
      <c r="KA99" s="8">
        <v>9</v>
      </c>
      <c r="KB99" s="8">
        <v>14</v>
      </c>
      <c r="KC99" s="8">
        <v>69</v>
      </c>
      <c r="KD99" s="8">
        <v>0</v>
      </c>
      <c r="KE99" s="8">
        <v>50</v>
      </c>
      <c r="KF99" s="8">
        <v>6</v>
      </c>
      <c r="KG99" s="8">
        <v>0</v>
      </c>
      <c r="KH99" s="8">
        <v>66</v>
      </c>
      <c r="KI99" s="8">
        <v>34</v>
      </c>
      <c r="KJ99" s="8">
        <v>6</v>
      </c>
      <c r="KK99" s="8">
        <v>84</v>
      </c>
      <c r="KL99" s="8">
        <v>0</v>
      </c>
      <c r="KM99" s="8">
        <v>48</v>
      </c>
      <c r="KN99" s="8">
        <v>0</v>
      </c>
      <c r="KO99" s="8">
        <v>0</v>
      </c>
      <c r="KP99" s="8">
        <v>22</v>
      </c>
      <c r="KQ99" s="8">
        <v>26</v>
      </c>
      <c r="KR99" s="8">
        <v>37</v>
      </c>
      <c r="KS99" s="8">
        <v>31</v>
      </c>
      <c r="KT99" s="8">
        <v>22</v>
      </c>
      <c r="KU99" s="8">
        <v>5</v>
      </c>
      <c r="KV99" s="8">
        <v>51</v>
      </c>
      <c r="KX99" s="8">
        <v>25</v>
      </c>
      <c r="KY99" s="8">
        <v>51</v>
      </c>
      <c r="KZ99" s="8">
        <v>1</v>
      </c>
      <c r="LA99" s="8">
        <v>34</v>
      </c>
      <c r="LB99" s="8">
        <v>33</v>
      </c>
      <c r="LC99" s="8">
        <v>0</v>
      </c>
      <c r="LD99" s="8">
        <v>0</v>
      </c>
      <c r="LE99" s="8">
        <v>0</v>
      </c>
      <c r="LF99" s="8">
        <v>0</v>
      </c>
      <c r="LG99" s="8">
        <v>63</v>
      </c>
      <c r="LH99" s="8">
        <v>52</v>
      </c>
      <c r="LI99" s="8">
        <v>2</v>
      </c>
      <c r="LJ99" s="8">
        <v>75</v>
      </c>
      <c r="LK99" s="8">
        <v>49</v>
      </c>
      <c r="LL99" s="8">
        <v>6</v>
      </c>
      <c r="LM99" s="8">
        <v>9</v>
      </c>
      <c r="LN99" s="8">
        <v>44</v>
      </c>
      <c r="LO99" s="8">
        <v>21</v>
      </c>
      <c r="LP99" s="8">
        <v>31</v>
      </c>
      <c r="LR99" s="1">
        <f t="shared" si="33"/>
        <v>28.698412698412699</v>
      </c>
      <c r="LS99" s="1">
        <f t="shared" si="34"/>
        <v>3.6648253245991556</v>
      </c>
      <c r="LT99" s="3">
        <f t="shared" si="35"/>
        <v>0.984375</v>
      </c>
      <c r="LV99" s="11">
        <v>0.875</v>
      </c>
      <c r="LX99" s="8">
        <v>18</v>
      </c>
      <c r="MB99" s="8">
        <v>61</v>
      </c>
      <c r="MC99" s="8">
        <v>50</v>
      </c>
      <c r="MF99" s="8">
        <v>22</v>
      </c>
      <c r="MH99" s="8">
        <v>49</v>
      </c>
      <c r="MJ99" s="8">
        <v>31</v>
      </c>
      <c r="MK99" s="8">
        <v>59</v>
      </c>
      <c r="ML99" s="8">
        <v>38</v>
      </c>
      <c r="MM99" s="8">
        <v>58</v>
      </c>
      <c r="MO99" s="8">
        <v>25</v>
      </c>
      <c r="MQ99" s="8">
        <v>47</v>
      </c>
      <c r="MS99" s="8">
        <v>43</v>
      </c>
      <c r="MT99" s="8">
        <v>63</v>
      </c>
      <c r="MU99" s="8">
        <v>76</v>
      </c>
      <c r="MV99" s="8">
        <v>30</v>
      </c>
      <c r="MZ99" s="8">
        <v>98</v>
      </c>
      <c r="NA99" s="8">
        <v>29</v>
      </c>
      <c r="NB99" s="8">
        <v>42</v>
      </c>
      <c r="NC99" s="8">
        <v>71</v>
      </c>
      <c r="NF99" s="8">
        <v>1</v>
      </c>
      <c r="NG99" s="8">
        <v>22</v>
      </c>
      <c r="NH99" s="8">
        <v>90</v>
      </c>
      <c r="NI99" s="8">
        <v>81</v>
      </c>
      <c r="NL99" s="8">
        <v>99</v>
      </c>
      <c r="NM99" s="8">
        <v>21</v>
      </c>
      <c r="NP99" s="8">
        <v>67</v>
      </c>
      <c r="NQ99" s="8">
        <v>9</v>
      </c>
      <c r="NU99" s="1">
        <f t="shared" si="36"/>
        <v>48.148148148148145</v>
      </c>
      <c r="NV99" s="1">
        <f t="shared" si="37"/>
        <v>5.1506378615587245</v>
      </c>
      <c r="NW99" s="3">
        <f t="shared" si="38"/>
        <v>0.55102040816326525</v>
      </c>
    </row>
    <row r="100" spans="1:387" x14ac:dyDescent="0.55000000000000004">
      <c r="A100" s="11">
        <v>0.89583333333333337</v>
      </c>
      <c r="B100" s="8">
        <v>8</v>
      </c>
      <c r="C100" s="8">
        <v>22</v>
      </c>
      <c r="D100" s="8">
        <v>0</v>
      </c>
      <c r="E100" s="8">
        <v>0</v>
      </c>
      <c r="F100" s="8">
        <v>25</v>
      </c>
      <c r="G100" s="8">
        <v>0</v>
      </c>
      <c r="H100" s="8">
        <v>55</v>
      </c>
      <c r="I100" s="8">
        <v>22</v>
      </c>
      <c r="J100" s="8">
        <v>0</v>
      </c>
      <c r="K100" s="8">
        <v>87</v>
      </c>
      <c r="L100" s="8">
        <v>0</v>
      </c>
      <c r="M100" s="8">
        <v>0</v>
      </c>
      <c r="N100" s="8">
        <v>8</v>
      </c>
      <c r="O100" s="8">
        <v>3</v>
      </c>
      <c r="P100" s="8">
        <v>30</v>
      </c>
      <c r="Q100" s="8">
        <v>0</v>
      </c>
      <c r="R100" s="8">
        <v>0</v>
      </c>
      <c r="S100" s="8">
        <v>18</v>
      </c>
      <c r="T100" s="8">
        <v>0</v>
      </c>
      <c r="U100" s="8">
        <v>3</v>
      </c>
      <c r="V100" s="8">
        <v>0</v>
      </c>
      <c r="W100" s="8">
        <v>25</v>
      </c>
      <c r="X100" s="8">
        <v>73</v>
      </c>
      <c r="Y100" s="8">
        <v>0</v>
      </c>
      <c r="Z100" s="8">
        <v>0</v>
      </c>
      <c r="AA100" s="8">
        <v>0</v>
      </c>
      <c r="AB100" s="8">
        <v>60</v>
      </c>
      <c r="AC100" s="8">
        <v>0</v>
      </c>
      <c r="AD100" s="8">
        <v>0</v>
      </c>
      <c r="AE100" s="8">
        <v>18</v>
      </c>
      <c r="AF100" s="8">
        <v>0</v>
      </c>
      <c r="AG100" s="8">
        <v>15</v>
      </c>
      <c r="AH100" s="8">
        <v>0</v>
      </c>
      <c r="AI100" s="8">
        <v>0</v>
      </c>
      <c r="AJ100" s="8">
        <v>0</v>
      </c>
      <c r="AK100" s="8">
        <v>0</v>
      </c>
      <c r="AL100" s="8">
        <v>21</v>
      </c>
      <c r="AM100" s="8">
        <v>0</v>
      </c>
      <c r="AN100" s="8">
        <v>4</v>
      </c>
      <c r="AO100" s="8">
        <v>33</v>
      </c>
      <c r="AP100" s="8">
        <v>15</v>
      </c>
      <c r="AQ100" s="8"/>
      <c r="AR100" s="8">
        <v>100</v>
      </c>
      <c r="AS100" s="8">
        <v>0</v>
      </c>
      <c r="AT100" s="8">
        <v>0</v>
      </c>
      <c r="AU100" s="8">
        <v>0</v>
      </c>
      <c r="AV100" s="8">
        <v>0</v>
      </c>
      <c r="AW100" s="8">
        <v>3</v>
      </c>
      <c r="AX100" s="8">
        <v>2</v>
      </c>
      <c r="AY100" s="8">
        <v>1</v>
      </c>
      <c r="AZ100" s="8">
        <v>4</v>
      </c>
      <c r="BA100" s="8">
        <v>16</v>
      </c>
      <c r="BB100" s="8">
        <v>1</v>
      </c>
      <c r="BC100" s="8">
        <v>1</v>
      </c>
      <c r="BD100" s="8">
        <v>0</v>
      </c>
      <c r="BE100" s="8">
        <v>0</v>
      </c>
      <c r="BF100" s="8">
        <v>0</v>
      </c>
      <c r="BG100" s="8">
        <v>75</v>
      </c>
      <c r="BH100" s="8">
        <v>0</v>
      </c>
      <c r="BJ100" s="1">
        <f t="shared" si="39"/>
        <v>12.896551724137931</v>
      </c>
      <c r="BK100" s="1">
        <f t="shared" si="40"/>
        <v>3.0964227799457906</v>
      </c>
      <c r="BL100" s="3">
        <f t="shared" si="26"/>
        <v>0.98305084745762716</v>
      </c>
      <c r="BM100" s="2"/>
      <c r="BN100" s="11">
        <v>0.89583333333333337</v>
      </c>
      <c r="BP100" s="8">
        <v>0</v>
      </c>
      <c r="BS100" s="8">
        <v>88</v>
      </c>
      <c r="BT100" s="8">
        <v>22</v>
      </c>
      <c r="BW100" s="8">
        <v>45</v>
      </c>
      <c r="CC100" s="8">
        <v>0</v>
      </c>
      <c r="CD100" s="8">
        <v>21</v>
      </c>
      <c r="CG100" s="8">
        <v>1</v>
      </c>
      <c r="CH100" s="8">
        <v>25</v>
      </c>
      <c r="CK100" s="8">
        <v>0</v>
      </c>
      <c r="CN100" s="8">
        <v>91</v>
      </c>
      <c r="CP100" s="8">
        <v>4</v>
      </c>
      <c r="CQ100" s="8">
        <v>85</v>
      </c>
      <c r="CR100" s="8">
        <v>44</v>
      </c>
      <c r="CS100" s="8">
        <v>99</v>
      </c>
      <c r="CT100" s="8">
        <v>35</v>
      </c>
      <c r="CV100" s="8">
        <v>81</v>
      </c>
      <c r="CY100" s="8">
        <v>44</v>
      </c>
      <c r="CZ100" s="8">
        <v>44</v>
      </c>
      <c r="DA100" s="8">
        <v>2</v>
      </c>
      <c r="DB100" s="8">
        <v>24</v>
      </c>
      <c r="DD100" s="8">
        <v>7</v>
      </c>
      <c r="DJ100" s="8">
        <v>78</v>
      </c>
      <c r="DK100" s="8">
        <v>17</v>
      </c>
      <c r="DL100" s="8">
        <v>57</v>
      </c>
      <c r="DM100" s="8">
        <v>27</v>
      </c>
      <c r="DN100" s="8">
        <v>15</v>
      </c>
      <c r="DP100" s="8">
        <v>42</v>
      </c>
      <c r="DR100" s="8">
        <v>37</v>
      </c>
      <c r="DU100" s="1">
        <f t="shared" si="23"/>
        <v>36.964285714285715</v>
      </c>
      <c r="DV100" s="1">
        <f t="shared" si="24"/>
        <v>5.9000677385711331</v>
      </c>
      <c r="DW100" s="3">
        <f t="shared" si="25"/>
        <v>0.49122807017543857</v>
      </c>
      <c r="DY100" s="11">
        <v>0.89583333333333337</v>
      </c>
      <c r="DZ100" s="8">
        <v>1</v>
      </c>
      <c r="EA100" s="8">
        <v>0</v>
      </c>
      <c r="EB100" s="8">
        <v>0</v>
      </c>
      <c r="EC100" s="8">
        <v>0</v>
      </c>
      <c r="ED100" s="8">
        <v>75</v>
      </c>
      <c r="EE100" s="8">
        <v>0</v>
      </c>
      <c r="EF100" s="8">
        <v>0</v>
      </c>
      <c r="EG100" s="8">
        <v>0</v>
      </c>
      <c r="EH100" s="8">
        <v>6</v>
      </c>
      <c r="EI100" s="8">
        <v>0</v>
      </c>
      <c r="EJ100" s="8">
        <v>0</v>
      </c>
      <c r="EK100" s="8">
        <v>0</v>
      </c>
      <c r="EL100" s="8">
        <v>0</v>
      </c>
      <c r="EM100" s="8">
        <v>1</v>
      </c>
      <c r="EN100" s="8">
        <v>0</v>
      </c>
      <c r="EO100" s="8">
        <v>26</v>
      </c>
      <c r="EP100" s="8">
        <v>12</v>
      </c>
      <c r="EQ100" s="8">
        <v>54</v>
      </c>
      <c r="ER100" s="8">
        <v>0</v>
      </c>
      <c r="ES100" s="8">
        <v>0</v>
      </c>
      <c r="ET100" s="8">
        <v>2</v>
      </c>
      <c r="EU100" s="8">
        <v>0</v>
      </c>
      <c r="EV100" s="8">
        <v>0</v>
      </c>
      <c r="EW100" s="8">
        <v>0</v>
      </c>
      <c r="EX100" s="8">
        <v>0</v>
      </c>
      <c r="EY100" s="8">
        <v>0</v>
      </c>
      <c r="EZ100" s="8">
        <v>0</v>
      </c>
      <c r="FA100" s="8">
        <v>0</v>
      </c>
      <c r="FB100" s="8">
        <v>0</v>
      </c>
      <c r="FC100" s="8">
        <v>7</v>
      </c>
      <c r="FD100" s="8">
        <v>0</v>
      </c>
      <c r="FE100" s="8">
        <v>0</v>
      </c>
      <c r="FF100" s="8">
        <v>0</v>
      </c>
      <c r="FG100" s="8">
        <v>48</v>
      </c>
      <c r="FH100" s="8">
        <v>27</v>
      </c>
      <c r="FI100" s="8">
        <v>0</v>
      </c>
      <c r="FJ100" s="8">
        <v>0</v>
      </c>
      <c r="FK100" s="8">
        <v>0</v>
      </c>
      <c r="FL100" s="8">
        <v>48</v>
      </c>
      <c r="FM100" s="8">
        <v>0</v>
      </c>
      <c r="FN100" s="8">
        <v>3</v>
      </c>
      <c r="FO100" s="8">
        <v>0</v>
      </c>
      <c r="FP100" s="8">
        <v>0</v>
      </c>
      <c r="FQ100" s="8">
        <v>27</v>
      </c>
      <c r="FR100" s="8">
        <v>0</v>
      </c>
      <c r="FS100" s="8">
        <v>0</v>
      </c>
      <c r="FT100" s="8">
        <v>0</v>
      </c>
      <c r="FU100" s="8">
        <v>5</v>
      </c>
      <c r="FV100" s="8">
        <v>0</v>
      </c>
      <c r="FW100" s="8">
        <v>0</v>
      </c>
      <c r="FX100" s="8">
        <v>0</v>
      </c>
      <c r="FY100" s="8">
        <v>0</v>
      </c>
      <c r="FZ100" s="8">
        <v>0</v>
      </c>
      <c r="GA100" s="8">
        <v>0</v>
      </c>
      <c r="GB100" s="8">
        <v>0</v>
      </c>
      <c r="GC100" s="8">
        <v>7</v>
      </c>
      <c r="GD100" s="8">
        <v>0</v>
      </c>
      <c r="GE100" s="8">
        <v>0</v>
      </c>
      <c r="GF100" s="8">
        <v>0</v>
      </c>
      <c r="GG100" s="8">
        <v>0</v>
      </c>
      <c r="GH100" s="8">
        <v>0</v>
      </c>
      <c r="GI100" s="8">
        <v>0</v>
      </c>
      <c r="GJ100" s="8">
        <v>0</v>
      </c>
      <c r="GK100" s="8">
        <v>6</v>
      </c>
      <c r="GL100" s="8"/>
      <c r="GM100" s="1">
        <f t="shared" si="27"/>
        <v>5.546875</v>
      </c>
      <c r="GN100" s="1">
        <f t="shared" si="28"/>
        <v>1.8411534632259228</v>
      </c>
      <c r="GO100" s="3">
        <f t="shared" si="29"/>
        <v>1</v>
      </c>
      <c r="GQ100" s="11">
        <v>0.89583333333333337</v>
      </c>
      <c r="GR100" s="8">
        <v>0</v>
      </c>
      <c r="GS100" s="8">
        <v>64</v>
      </c>
      <c r="GT100" s="8">
        <v>24</v>
      </c>
      <c r="GY100" s="8">
        <v>1</v>
      </c>
      <c r="GZ100" s="8">
        <v>7</v>
      </c>
      <c r="HA100" s="8">
        <v>23</v>
      </c>
      <c r="HD100" s="8">
        <v>0</v>
      </c>
      <c r="HE100" s="8">
        <v>78</v>
      </c>
      <c r="HF100" s="8">
        <v>1</v>
      </c>
      <c r="HL100" s="8">
        <v>39</v>
      </c>
      <c r="HM100" s="8">
        <v>23</v>
      </c>
      <c r="HN100" s="8">
        <v>1</v>
      </c>
      <c r="HU100" s="8">
        <v>1</v>
      </c>
      <c r="HV100" s="8">
        <v>89</v>
      </c>
      <c r="HX100" s="8">
        <v>46</v>
      </c>
      <c r="HY100" s="8">
        <v>75</v>
      </c>
      <c r="IH100" s="8">
        <v>74</v>
      </c>
      <c r="IJ100" s="8">
        <v>31</v>
      </c>
      <c r="IK100" s="8">
        <v>17</v>
      </c>
      <c r="IM100" s="8">
        <v>71</v>
      </c>
      <c r="IN100" s="8">
        <v>43</v>
      </c>
      <c r="IO100" s="8">
        <v>15</v>
      </c>
      <c r="IR100" s="8">
        <v>32</v>
      </c>
      <c r="IT100" s="8">
        <v>41</v>
      </c>
      <c r="IZ100" s="1">
        <f t="shared" si="30"/>
        <v>33.166666666666664</v>
      </c>
      <c r="JA100" s="1">
        <f t="shared" si="31"/>
        <v>5.8969614709078764</v>
      </c>
      <c r="JB100" s="3">
        <f t="shared" si="32"/>
        <v>0.40677966101694918</v>
      </c>
      <c r="JD100" s="11">
        <v>0.89583333333333337</v>
      </c>
      <c r="JE100" s="8">
        <v>0</v>
      </c>
      <c r="JF100" s="8">
        <v>0</v>
      </c>
      <c r="JG100" s="8">
        <v>0</v>
      </c>
      <c r="JH100" s="8">
        <v>0</v>
      </c>
      <c r="JI100" s="8">
        <v>31</v>
      </c>
      <c r="JJ100" s="8">
        <v>11</v>
      </c>
      <c r="JK100" s="8">
        <v>0</v>
      </c>
      <c r="JL100" s="8">
        <v>0</v>
      </c>
      <c r="JM100" s="8">
        <v>0</v>
      </c>
      <c r="JN100" s="8">
        <v>24</v>
      </c>
      <c r="JO100" s="8">
        <v>0</v>
      </c>
      <c r="JP100" s="8">
        <v>0</v>
      </c>
      <c r="JQ100" s="8">
        <v>1</v>
      </c>
      <c r="JR100" s="8">
        <v>0</v>
      </c>
      <c r="JS100" s="8">
        <v>0</v>
      </c>
      <c r="JT100" s="8">
        <v>0</v>
      </c>
      <c r="JU100" s="8">
        <v>25</v>
      </c>
      <c r="JV100" s="8">
        <v>0</v>
      </c>
      <c r="JW100" s="8">
        <v>0</v>
      </c>
      <c r="JX100" s="8">
        <v>0</v>
      </c>
      <c r="JY100" s="8">
        <v>26</v>
      </c>
      <c r="JZ100" s="8">
        <v>0</v>
      </c>
      <c r="KA100" s="8">
        <v>0</v>
      </c>
      <c r="KB100" s="8">
        <v>0</v>
      </c>
      <c r="KC100" s="8">
        <v>21</v>
      </c>
      <c r="KD100" s="8">
        <v>0</v>
      </c>
      <c r="KE100" s="8">
        <v>7</v>
      </c>
      <c r="KF100" s="8">
        <v>0</v>
      </c>
      <c r="KG100" s="8">
        <v>0</v>
      </c>
      <c r="KH100" s="8">
        <v>0</v>
      </c>
      <c r="KI100" s="8">
        <v>0</v>
      </c>
      <c r="KJ100" s="8">
        <v>0</v>
      </c>
      <c r="KK100" s="8">
        <v>1</v>
      </c>
      <c r="KL100" s="8">
        <v>2</v>
      </c>
      <c r="KM100" s="8">
        <v>10</v>
      </c>
      <c r="KN100" s="8">
        <v>2</v>
      </c>
      <c r="KO100" s="8">
        <v>0</v>
      </c>
      <c r="KP100" s="8">
        <v>0</v>
      </c>
      <c r="KQ100" s="8">
        <v>0</v>
      </c>
      <c r="KR100" s="8">
        <v>22</v>
      </c>
      <c r="KS100" s="8">
        <v>0</v>
      </c>
      <c r="KT100" s="8">
        <v>0</v>
      </c>
      <c r="KU100" s="8">
        <v>0</v>
      </c>
      <c r="KV100" s="8">
        <v>30</v>
      </c>
      <c r="KX100" s="8">
        <v>2</v>
      </c>
      <c r="KY100" s="8">
        <v>0</v>
      </c>
      <c r="KZ100" s="8">
        <v>0</v>
      </c>
      <c r="LA100" s="8">
        <v>0</v>
      </c>
      <c r="LB100" s="8">
        <v>3</v>
      </c>
      <c r="LC100" s="8">
        <v>0</v>
      </c>
      <c r="LD100" s="8">
        <v>0</v>
      </c>
      <c r="LE100" s="8">
        <v>0</v>
      </c>
      <c r="LF100" s="8">
        <v>0</v>
      </c>
      <c r="LG100" s="8">
        <v>0</v>
      </c>
      <c r="LH100" s="8">
        <v>0</v>
      </c>
      <c r="LI100" s="8">
        <v>0</v>
      </c>
      <c r="LJ100" s="8">
        <v>81</v>
      </c>
      <c r="LK100" s="8">
        <v>21</v>
      </c>
      <c r="LL100" s="8">
        <v>0</v>
      </c>
      <c r="LM100" s="8">
        <v>0</v>
      </c>
      <c r="LN100" s="8">
        <v>0</v>
      </c>
      <c r="LO100" s="8">
        <v>0</v>
      </c>
      <c r="LP100" s="8">
        <v>0</v>
      </c>
      <c r="LR100" s="1">
        <f t="shared" si="33"/>
        <v>5.0793650793650791</v>
      </c>
      <c r="LS100" s="1">
        <f t="shared" si="34"/>
        <v>1.6264426558916973</v>
      </c>
      <c r="LT100" s="3">
        <f t="shared" si="35"/>
        <v>0.984375</v>
      </c>
      <c r="LV100" s="11">
        <v>0.89583333333333337</v>
      </c>
      <c r="LX100" s="8">
        <v>12</v>
      </c>
      <c r="MB100" s="8">
        <v>25</v>
      </c>
      <c r="MC100" s="8">
        <v>52</v>
      </c>
      <c r="MF100" s="8">
        <v>14</v>
      </c>
      <c r="MH100" s="8">
        <v>26</v>
      </c>
      <c r="MJ100" s="8">
        <v>28</v>
      </c>
      <c r="MK100" s="8">
        <v>46</v>
      </c>
      <c r="ML100" s="8">
        <v>56</v>
      </c>
      <c r="MM100" s="8">
        <v>80</v>
      </c>
      <c r="MO100" s="8">
        <v>0</v>
      </c>
      <c r="MQ100" s="8">
        <v>38</v>
      </c>
      <c r="MS100" s="8">
        <v>36</v>
      </c>
      <c r="MT100" s="8">
        <v>10</v>
      </c>
      <c r="MU100" s="8">
        <v>61</v>
      </c>
      <c r="MV100" s="8">
        <v>35</v>
      </c>
      <c r="MZ100" s="8">
        <v>85</v>
      </c>
      <c r="NA100" s="8">
        <v>28</v>
      </c>
      <c r="NB100" s="8">
        <v>4</v>
      </c>
      <c r="NC100" s="8">
        <v>88</v>
      </c>
      <c r="NF100" s="8">
        <v>1</v>
      </c>
      <c r="NG100" s="8">
        <v>0</v>
      </c>
      <c r="NH100" s="8">
        <v>69</v>
      </c>
      <c r="NI100" s="8">
        <v>61</v>
      </c>
      <c r="NL100" s="8">
        <v>51</v>
      </c>
      <c r="NM100" s="8">
        <v>11</v>
      </c>
      <c r="NP100" s="8">
        <v>0</v>
      </c>
      <c r="NQ100" s="8">
        <v>6</v>
      </c>
      <c r="NU100" s="1">
        <f t="shared" si="36"/>
        <v>34.185185185185183</v>
      </c>
      <c r="NV100" s="1">
        <f t="shared" si="37"/>
        <v>5.3408166082389084</v>
      </c>
      <c r="NW100" s="3">
        <f t="shared" si="38"/>
        <v>0.55102040816326525</v>
      </c>
    </row>
    <row r="101" spans="1:387" x14ac:dyDescent="0.55000000000000004">
      <c r="A101" s="11">
        <v>0.91666666666666663</v>
      </c>
      <c r="B101" s="8">
        <v>84</v>
      </c>
      <c r="C101" s="8">
        <v>16</v>
      </c>
      <c r="D101" s="8">
        <v>0</v>
      </c>
      <c r="E101" s="8">
        <v>0</v>
      </c>
      <c r="F101" s="8">
        <v>0</v>
      </c>
      <c r="G101" s="8">
        <v>5</v>
      </c>
      <c r="H101" s="8">
        <v>8</v>
      </c>
      <c r="I101" s="8">
        <v>8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23</v>
      </c>
      <c r="T101" s="8">
        <v>0</v>
      </c>
      <c r="U101" s="8">
        <v>3</v>
      </c>
      <c r="V101" s="8">
        <v>0</v>
      </c>
      <c r="W101" s="8">
        <v>71</v>
      </c>
      <c r="X101" s="8">
        <v>6</v>
      </c>
      <c r="Y101" s="8">
        <v>0</v>
      </c>
      <c r="Z101" s="8">
        <v>0</v>
      </c>
      <c r="AA101" s="8">
        <v>0</v>
      </c>
      <c r="AB101" s="8">
        <v>51</v>
      </c>
      <c r="AC101" s="8">
        <v>0</v>
      </c>
      <c r="AD101" s="8">
        <v>0</v>
      </c>
      <c r="AE101" s="8">
        <v>24</v>
      </c>
      <c r="AF101" s="8">
        <v>0</v>
      </c>
      <c r="AG101" s="8">
        <v>0</v>
      </c>
      <c r="AH101" s="8">
        <v>0</v>
      </c>
      <c r="AI101" s="8">
        <v>1</v>
      </c>
      <c r="AJ101" s="8">
        <v>2</v>
      </c>
      <c r="AK101" s="8">
        <v>0</v>
      </c>
      <c r="AL101" s="8">
        <v>2</v>
      </c>
      <c r="AM101" s="8">
        <v>0</v>
      </c>
      <c r="AN101" s="8">
        <v>0</v>
      </c>
      <c r="AO101" s="8">
        <v>0</v>
      </c>
      <c r="AP101" s="8">
        <v>6</v>
      </c>
      <c r="AQ101" s="8"/>
      <c r="AR101" s="8">
        <v>74</v>
      </c>
      <c r="AS101" s="8">
        <v>0</v>
      </c>
      <c r="AT101" s="8">
        <v>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12</v>
      </c>
      <c r="BH101" s="8">
        <v>0</v>
      </c>
      <c r="BJ101" s="1">
        <f t="shared" si="39"/>
        <v>6.8275862068965516</v>
      </c>
      <c r="BK101" s="1">
        <f t="shared" si="40"/>
        <v>2.4110476132767027</v>
      </c>
      <c r="BL101" s="3">
        <f t="shared" si="26"/>
        <v>0.98305084745762716</v>
      </c>
      <c r="BM101" s="2"/>
      <c r="BN101" s="11">
        <v>0.91666666666666663</v>
      </c>
      <c r="BP101" s="8">
        <v>1</v>
      </c>
      <c r="BS101" s="8">
        <v>38</v>
      </c>
      <c r="BT101" s="8">
        <v>10</v>
      </c>
      <c r="BW101" s="8">
        <v>38</v>
      </c>
      <c r="CC101" s="8">
        <v>0</v>
      </c>
      <c r="CD101" s="8">
        <v>12</v>
      </c>
      <c r="CG101" s="8">
        <v>44</v>
      </c>
      <c r="CH101" s="8">
        <v>24</v>
      </c>
      <c r="CK101" s="8">
        <v>2</v>
      </c>
      <c r="CN101" s="8">
        <v>67</v>
      </c>
      <c r="CP101" s="8">
        <v>11</v>
      </c>
      <c r="CQ101" s="8">
        <v>55</v>
      </c>
      <c r="CR101" s="8">
        <v>35</v>
      </c>
      <c r="CS101" s="8">
        <v>89</v>
      </c>
      <c r="CT101" s="8">
        <v>30</v>
      </c>
      <c r="CV101" s="8">
        <v>79</v>
      </c>
      <c r="CY101" s="8">
        <v>76</v>
      </c>
      <c r="CZ101" s="8">
        <v>30</v>
      </c>
      <c r="DA101" s="8">
        <v>0</v>
      </c>
      <c r="DB101" s="8">
        <v>28</v>
      </c>
      <c r="DD101" s="8">
        <v>4</v>
      </c>
      <c r="DJ101" s="8">
        <v>69</v>
      </c>
      <c r="DK101" s="8">
        <v>31</v>
      </c>
      <c r="DL101" s="8">
        <v>52</v>
      </c>
      <c r="DM101" s="8">
        <v>0</v>
      </c>
      <c r="DN101" s="8">
        <v>14</v>
      </c>
      <c r="DP101" s="8">
        <v>37</v>
      </c>
      <c r="DR101" s="8">
        <v>31</v>
      </c>
      <c r="DU101" s="1">
        <f t="shared" si="23"/>
        <v>32.392857142857146</v>
      </c>
      <c r="DV101" s="1">
        <f t="shared" si="24"/>
        <v>4.9626486585530971</v>
      </c>
      <c r="DW101" s="3">
        <f t="shared" si="25"/>
        <v>0.49122807017543857</v>
      </c>
      <c r="DY101" s="11">
        <v>0.91666666666666663</v>
      </c>
      <c r="DZ101" s="8">
        <v>0</v>
      </c>
      <c r="EA101" s="8">
        <v>0</v>
      </c>
      <c r="EB101" s="8">
        <v>0</v>
      </c>
      <c r="EC101" s="8">
        <v>0</v>
      </c>
      <c r="ED101" s="8">
        <v>1</v>
      </c>
      <c r="EE101" s="8">
        <v>0</v>
      </c>
      <c r="EF101" s="8">
        <v>0</v>
      </c>
      <c r="EG101" s="8">
        <v>0</v>
      </c>
      <c r="EH101" s="8">
        <v>1</v>
      </c>
      <c r="EI101" s="8">
        <v>0</v>
      </c>
      <c r="EJ101" s="8">
        <v>0</v>
      </c>
      <c r="EK101" s="8">
        <v>0</v>
      </c>
      <c r="EL101" s="8">
        <v>0</v>
      </c>
      <c r="EM101" s="8">
        <v>0</v>
      </c>
      <c r="EN101" s="8">
        <v>0</v>
      </c>
      <c r="EO101" s="8">
        <v>0</v>
      </c>
      <c r="EP101" s="8">
        <v>0</v>
      </c>
      <c r="EQ101" s="8">
        <v>0</v>
      </c>
      <c r="ER101" s="8">
        <v>0</v>
      </c>
      <c r="ES101" s="8">
        <v>0</v>
      </c>
      <c r="ET101" s="8">
        <v>0</v>
      </c>
      <c r="EU101" s="8">
        <v>0</v>
      </c>
      <c r="EV101" s="8">
        <v>0</v>
      </c>
      <c r="EW101" s="8">
        <v>0</v>
      </c>
      <c r="EX101" s="8">
        <v>0</v>
      </c>
      <c r="EY101" s="8">
        <v>0</v>
      </c>
      <c r="EZ101" s="8">
        <v>0</v>
      </c>
      <c r="FA101" s="8">
        <v>0</v>
      </c>
      <c r="FB101" s="8">
        <v>0</v>
      </c>
      <c r="FC101" s="8">
        <v>0</v>
      </c>
      <c r="FD101" s="8">
        <v>0</v>
      </c>
      <c r="FE101" s="8">
        <v>0</v>
      </c>
      <c r="FF101" s="8">
        <v>0</v>
      </c>
      <c r="FG101" s="8">
        <v>74</v>
      </c>
      <c r="FH101" s="8">
        <v>36</v>
      </c>
      <c r="FI101" s="8">
        <v>0</v>
      </c>
      <c r="FJ101" s="8">
        <v>0</v>
      </c>
      <c r="FK101" s="8">
        <v>0</v>
      </c>
      <c r="FL101" s="8">
        <v>2</v>
      </c>
      <c r="FM101" s="8">
        <v>0</v>
      </c>
      <c r="FN101" s="8">
        <v>0</v>
      </c>
      <c r="FO101" s="8">
        <v>0</v>
      </c>
      <c r="FP101" s="8">
        <v>0</v>
      </c>
      <c r="FQ101" s="8">
        <v>0</v>
      </c>
      <c r="FR101" s="8">
        <v>0</v>
      </c>
      <c r="FS101" s="8">
        <v>0</v>
      </c>
      <c r="FT101" s="8">
        <v>0</v>
      </c>
      <c r="FU101" s="8">
        <v>0</v>
      </c>
      <c r="FV101" s="8">
        <v>0</v>
      </c>
      <c r="FW101" s="8">
        <v>0</v>
      </c>
      <c r="FX101" s="8">
        <v>0</v>
      </c>
      <c r="FY101" s="8">
        <v>0</v>
      </c>
      <c r="FZ101" s="8">
        <v>0</v>
      </c>
      <c r="GA101" s="8">
        <v>0</v>
      </c>
      <c r="GB101" s="8">
        <v>0</v>
      </c>
      <c r="GC101" s="8">
        <v>0</v>
      </c>
      <c r="GD101" s="8">
        <v>0</v>
      </c>
      <c r="GE101" s="8">
        <v>0</v>
      </c>
      <c r="GF101" s="8">
        <v>0</v>
      </c>
      <c r="GG101" s="8">
        <v>0</v>
      </c>
      <c r="GH101" s="8">
        <v>0</v>
      </c>
      <c r="GI101" s="8">
        <v>0</v>
      </c>
      <c r="GJ101" s="8">
        <v>2</v>
      </c>
      <c r="GK101" s="8">
        <v>0</v>
      </c>
      <c r="GL101" s="8"/>
      <c r="GM101" s="1">
        <f t="shared" si="27"/>
        <v>1.8125</v>
      </c>
      <c r="GN101" s="1">
        <f t="shared" si="28"/>
        <v>1.2766747093492781</v>
      </c>
      <c r="GO101" s="3">
        <f t="shared" si="29"/>
        <v>1</v>
      </c>
      <c r="GQ101" s="11">
        <v>0.91666666666666663</v>
      </c>
      <c r="GR101" s="8">
        <v>0</v>
      </c>
      <c r="GS101" s="8">
        <v>59</v>
      </c>
      <c r="GT101" s="8">
        <v>28</v>
      </c>
      <c r="HA101" s="8">
        <v>10</v>
      </c>
      <c r="HD101" s="8">
        <v>0</v>
      </c>
      <c r="HE101" s="8">
        <v>66</v>
      </c>
      <c r="HL101" s="8">
        <v>45</v>
      </c>
      <c r="HM101" s="8">
        <v>27</v>
      </c>
      <c r="HN101" s="8">
        <v>1</v>
      </c>
      <c r="HU101" s="8">
        <v>0</v>
      </c>
      <c r="HV101" s="8">
        <v>88</v>
      </c>
      <c r="HX101" s="8">
        <v>55</v>
      </c>
      <c r="HY101" s="8">
        <v>76</v>
      </c>
      <c r="IH101" s="8">
        <v>72</v>
      </c>
      <c r="IJ101" s="8">
        <v>27</v>
      </c>
      <c r="IK101" s="8">
        <v>5</v>
      </c>
      <c r="IM101" s="8">
        <v>53</v>
      </c>
      <c r="IN101" s="8">
        <v>38</v>
      </c>
      <c r="IO101" s="8">
        <v>5</v>
      </c>
      <c r="IR101" s="8">
        <v>28</v>
      </c>
      <c r="IT101" s="8">
        <v>62</v>
      </c>
      <c r="IZ101" s="1">
        <f t="shared" si="30"/>
        <v>35.476190476190474</v>
      </c>
      <c r="JA101" s="1">
        <f t="shared" si="31"/>
        <v>6.2555191051084185</v>
      </c>
      <c r="JB101" s="3">
        <f t="shared" si="32"/>
        <v>0.3559322033898305</v>
      </c>
      <c r="JD101" s="11">
        <v>0.91666666666666663</v>
      </c>
      <c r="JE101" s="8">
        <v>0</v>
      </c>
      <c r="JF101" s="8">
        <v>0</v>
      </c>
      <c r="JG101" s="8">
        <v>0</v>
      </c>
      <c r="JH101" s="8">
        <v>0</v>
      </c>
      <c r="JI101" s="8">
        <v>0</v>
      </c>
      <c r="JJ101" s="8">
        <v>0</v>
      </c>
      <c r="JK101" s="8">
        <v>0</v>
      </c>
      <c r="JL101" s="8">
        <v>0</v>
      </c>
      <c r="JM101" s="8">
        <v>0</v>
      </c>
      <c r="JN101" s="8">
        <v>0</v>
      </c>
      <c r="JO101" s="8">
        <v>0</v>
      </c>
      <c r="JP101" s="8">
        <v>0</v>
      </c>
      <c r="JQ101" s="8">
        <v>1</v>
      </c>
      <c r="JR101" s="8">
        <v>0</v>
      </c>
      <c r="JS101" s="8">
        <v>0</v>
      </c>
      <c r="JT101" s="8">
        <v>0</v>
      </c>
      <c r="JU101" s="8">
        <v>0</v>
      </c>
      <c r="JV101" s="8">
        <v>0</v>
      </c>
      <c r="JW101" s="8">
        <v>0</v>
      </c>
      <c r="JX101" s="8">
        <v>0</v>
      </c>
      <c r="JY101" s="8">
        <v>7</v>
      </c>
      <c r="JZ101" s="8">
        <v>1</v>
      </c>
      <c r="KA101" s="8">
        <v>0</v>
      </c>
      <c r="KB101" s="8">
        <v>0</v>
      </c>
      <c r="KC101" s="8">
        <v>0</v>
      </c>
      <c r="KD101" s="8">
        <v>0</v>
      </c>
      <c r="KE101" s="8">
        <v>0</v>
      </c>
      <c r="KF101" s="8">
        <v>0</v>
      </c>
      <c r="KG101" s="8">
        <v>0</v>
      </c>
      <c r="KH101" s="8">
        <v>0</v>
      </c>
      <c r="KI101" s="8">
        <v>0</v>
      </c>
      <c r="KJ101" s="8">
        <v>0</v>
      </c>
      <c r="KK101" s="8">
        <v>0</v>
      </c>
      <c r="KL101" s="8">
        <v>12</v>
      </c>
      <c r="KM101" s="8">
        <v>16</v>
      </c>
      <c r="KN101" s="8">
        <v>0</v>
      </c>
      <c r="KO101" s="8">
        <v>0</v>
      </c>
      <c r="KP101" s="8">
        <v>0</v>
      </c>
      <c r="KQ101" s="8">
        <v>0</v>
      </c>
      <c r="KR101" s="8">
        <v>41</v>
      </c>
      <c r="KS101" s="8">
        <v>0</v>
      </c>
      <c r="KT101" s="8">
        <v>0</v>
      </c>
      <c r="KU101" s="8">
        <v>0</v>
      </c>
      <c r="KV101" s="8">
        <v>0</v>
      </c>
      <c r="KX101" s="8">
        <v>5</v>
      </c>
      <c r="KY101" s="8">
        <v>0</v>
      </c>
      <c r="KZ101" s="8">
        <v>0</v>
      </c>
      <c r="LA101" s="8">
        <v>7</v>
      </c>
      <c r="LB101" s="8">
        <v>0</v>
      </c>
      <c r="LC101" s="8">
        <v>0</v>
      </c>
      <c r="LD101" s="8">
        <v>0</v>
      </c>
      <c r="LE101" s="8">
        <v>0</v>
      </c>
      <c r="LF101" s="8">
        <v>0</v>
      </c>
      <c r="LG101" s="8">
        <v>0</v>
      </c>
      <c r="LH101" s="8">
        <v>0</v>
      </c>
      <c r="LI101" s="8">
        <v>0</v>
      </c>
      <c r="LJ101" s="8">
        <v>54</v>
      </c>
      <c r="LK101" s="8">
        <v>0</v>
      </c>
      <c r="LL101" s="8">
        <v>0</v>
      </c>
      <c r="LM101" s="8">
        <v>0</v>
      </c>
      <c r="LN101" s="8">
        <v>0</v>
      </c>
      <c r="LO101" s="8">
        <v>0</v>
      </c>
      <c r="LP101" s="8">
        <v>0</v>
      </c>
      <c r="LR101" s="1">
        <f t="shared" si="33"/>
        <v>2.2857142857142856</v>
      </c>
      <c r="LS101" s="1">
        <f t="shared" si="34"/>
        <v>1.1077228713757126</v>
      </c>
      <c r="LT101" s="3">
        <f t="shared" si="35"/>
        <v>0.984375</v>
      </c>
      <c r="LV101" s="11">
        <v>0.91666666666666663</v>
      </c>
      <c r="LX101" s="8">
        <v>9</v>
      </c>
      <c r="MB101" s="8">
        <v>1</v>
      </c>
      <c r="MC101" s="8">
        <v>31</v>
      </c>
      <c r="MF101" s="8">
        <v>10</v>
      </c>
      <c r="MH101" s="8">
        <v>51</v>
      </c>
      <c r="MJ101" s="8">
        <v>22</v>
      </c>
      <c r="MK101" s="8">
        <v>39</v>
      </c>
      <c r="ML101" s="8">
        <v>34</v>
      </c>
      <c r="MM101" s="8">
        <v>85</v>
      </c>
      <c r="MO101" s="8">
        <v>0</v>
      </c>
      <c r="MQ101" s="8">
        <v>40</v>
      </c>
      <c r="MS101" s="8">
        <v>39</v>
      </c>
      <c r="MT101" s="8">
        <v>0</v>
      </c>
      <c r="MU101" s="8">
        <v>59</v>
      </c>
      <c r="MV101" s="8">
        <v>31</v>
      </c>
      <c r="MZ101" s="8">
        <v>32</v>
      </c>
      <c r="NA101" s="8">
        <v>28</v>
      </c>
      <c r="NB101" s="8">
        <v>0</v>
      </c>
      <c r="NC101" s="8">
        <v>20</v>
      </c>
      <c r="NG101" s="8">
        <v>0</v>
      </c>
      <c r="NH101" s="8">
        <v>49</v>
      </c>
      <c r="NI101" s="8">
        <v>71</v>
      </c>
      <c r="NL101" s="8">
        <v>22</v>
      </c>
      <c r="NM101" s="8">
        <v>15</v>
      </c>
      <c r="NP101" s="8">
        <v>0</v>
      </c>
      <c r="NQ101" s="8">
        <v>6</v>
      </c>
      <c r="NU101" s="1">
        <f t="shared" si="36"/>
        <v>26.692307692307693</v>
      </c>
      <c r="NV101" s="1">
        <f t="shared" si="37"/>
        <v>4.5680392126732796</v>
      </c>
      <c r="NW101" s="3">
        <f t="shared" si="38"/>
        <v>0.53061224489795922</v>
      </c>
    </row>
    <row r="102" spans="1:387" x14ac:dyDescent="0.55000000000000004">
      <c r="A102" s="11">
        <v>0.9375</v>
      </c>
      <c r="B102" s="8">
        <v>12</v>
      </c>
      <c r="C102" s="8">
        <v>7</v>
      </c>
      <c r="D102" s="8">
        <v>0</v>
      </c>
      <c r="E102" s="8">
        <v>1</v>
      </c>
      <c r="F102" s="8">
        <v>0</v>
      </c>
      <c r="G102" s="8">
        <v>0</v>
      </c>
      <c r="H102" s="8">
        <v>0</v>
      </c>
      <c r="I102" s="8">
        <v>19</v>
      </c>
      <c r="J102" s="8">
        <v>0</v>
      </c>
      <c r="K102" s="8">
        <v>5</v>
      </c>
      <c r="L102" s="8">
        <v>0</v>
      </c>
      <c r="M102" s="8">
        <v>15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7</v>
      </c>
      <c r="T102" s="8">
        <v>0</v>
      </c>
      <c r="U102" s="8">
        <v>0</v>
      </c>
      <c r="V102" s="8">
        <v>0</v>
      </c>
      <c r="W102" s="8">
        <v>34</v>
      </c>
      <c r="X102" s="8">
        <v>6</v>
      </c>
      <c r="Y102" s="8">
        <v>0</v>
      </c>
      <c r="Z102" s="8">
        <v>0</v>
      </c>
      <c r="AA102" s="8">
        <v>0</v>
      </c>
      <c r="AB102" s="8">
        <v>18</v>
      </c>
      <c r="AC102" s="8">
        <v>0</v>
      </c>
      <c r="AD102" s="8">
        <v>0</v>
      </c>
      <c r="AE102" s="8">
        <v>24</v>
      </c>
      <c r="AF102" s="8">
        <v>0</v>
      </c>
      <c r="AG102" s="8">
        <v>0</v>
      </c>
      <c r="AH102" s="8">
        <v>0</v>
      </c>
      <c r="AI102" s="8">
        <v>0</v>
      </c>
      <c r="AJ102" s="8">
        <v>0</v>
      </c>
      <c r="AK102" s="8">
        <v>0</v>
      </c>
      <c r="AL102" s="8">
        <v>49</v>
      </c>
      <c r="AM102" s="8">
        <v>0</v>
      </c>
      <c r="AN102" s="8">
        <v>0</v>
      </c>
      <c r="AO102" s="8">
        <v>0</v>
      </c>
      <c r="AP102" s="8">
        <v>7</v>
      </c>
      <c r="AQ102" s="8"/>
      <c r="AR102" s="8">
        <v>0</v>
      </c>
      <c r="AS102" s="8">
        <v>2</v>
      </c>
      <c r="AT102" s="8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8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J102" s="1">
        <f t="shared" si="39"/>
        <v>3.5517241379310347</v>
      </c>
      <c r="BK102" s="1">
        <f t="shared" si="40"/>
        <v>1.1883107863604974</v>
      </c>
      <c r="BL102" s="3">
        <f t="shared" si="26"/>
        <v>0.98305084745762716</v>
      </c>
      <c r="BM102" s="2"/>
      <c r="BN102" s="11">
        <v>0.9375</v>
      </c>
      <c r="BP102" s="8">
        <v>0</v>
      </c>
      <c r="BS102" s="8">
        <v>42</v>
      </c>
      <c r="BT102" s="8">
        <v>10</v>
      </c>
      <c r="BW102" s="8">
        <v>39</v>
      </c>
      <c r="CC102" s="8">
        <v>0</v>
      </c>
      <c r="CD102" s="8">
        <v>3</v>
      </c>
      <c r="CG102" s="8">
        <v>0</v>
      </c>
      <c r="CH102" s="8">
        <v>21</v>
      </c>
      <c r="CK102" s="8">
        <v>4</v>
      </c>
      <c r="CN102" s="8">
        <v>67</v>
      </c>
      <c r="CP102" s="8">
        <v>1</v>
      </c>
      <c r="CQ102" s="8">
        <v>67</v>
      </c>
      <c r="CR102" s="8">
        <v>37</v>
      </c>
      <c r="CS102" s="8">
        <v>82</v>
      </c>
      <c r="CT102" s="8">
        <v>24</v>
      </c>
      <c r="CV102" s="8">
        <v>74</v>
      </c>
      <c r="CY102" s="8">
        <v>64</v>
      </c>
      <c r="CZ102" s="8">
        <v>24</v>
      </c>
      <c r="DA102" s="8">
        <v>0</v>
      </c>
      <c r="DB102" s="8">
        <v>28</v>
      </c>
      <c r="DJ102" s="8">
        <v>67</v>
      </c>
      <c r="DK102" s="8">
        <v>22</v>
      </c>
      <c r="DL102" s="8">
        <v>56</v>
      </c>
      <c r="DM102" s="8">
        <v>0</v>
      </c>
      <c r="DN102" s="8">
        <v>0</v>
      </c>
      <c r="DP102" s="8">
        <v>35</v>
      </c>
      <c r="DR102" s="8">
        <v>10</v>
      </c>
      <c r="DU102" s="1">
        <f t="shared" si="23"/>
        <v>28.777777777777779</v>
      </c>
      <c r="DV102" s="1">
        <f t="shared" si="24"/>
        <v>5.2710933828848185</v>
      </c>
      <c r="DW102" s="3">
        <f t="shared" si="25"/>
        <v>0.47368421052631576</v>
      </c>
      <c r="DY102" s="11">
        <v>0.9375</v>
      </c>
      <c r="DZ102" s="8">
        <v>0</v>
      </c>
      <c r="EA102" s="8">
        <v>0</v>
      </c>
      <c r="EB102" s="8">
        <v>0</v>
      </c>
      <c r="EC102" s="8">
        <v>0</v>
      </c>
      <c r="ED102" s="8">
        <v>0</v>
      </c>
      <c r="EE102" s="8">
        <v>0</v>
      </c>
      <c r="EF102" s="8">
        <v>0</v>
      </c>
      <c r="EG102" s="8">
        <v>0</v>
      </c>
      <c r="EH102" s="8">
        <v>0</v>
      </c>
      <c r="EI102" s="8">
        <v>0</v>
      </c>
      <c r="EJ102" s="8">
        <v>0</v>
      </c>
      <c r="EK102" s="8">
        <v>0</v>
      </c>
      <c r="EL102" s="8">
        <v>0</v>
      </c>
      <c r="EM102" s="8">
        <v>0</v>
      </c>
      <c r="EN102" s="8">
        <v>0</v>
      </c>
      <c r="EO102" s="8">
        <v>0</v>
      </c>
      <c r="EP102" s="8">
        <v>0</v>
      </c>
      <c r="EQ102" s="8">
        <v>0</v>
      </c>
      <c r="ER102" s="8">
        <v>0</v>
      </c>
      <c r="ES102" s="8">
        <v>0</v>
      </c>
      <c r="ET102" s="8">
        <v>0</v>
      </c>
      <c r="EU102" s="8">
        <v>0</v>
      </c>
      <c r="EV102" s="8">
        <v>0</v>
      </c>
      <c r="EW102" s="8">
        <v>2</v>
      </c>
      <c r="EX102" s="8">
        <v>0</v>
      </c>
      <c r="EY102" s="8">
        <v>0</v>
      </c>
      <c r="EZ102" s="8">
        <v>0</v>
      </c>
      <c r="FA102" s="8">
        <v>0</v>
      </c>
      <c r="FB102" s="8">
        <v>0</v>
      </c>
      <c r="FC102" s="8">
        <v>0</v>
      </c>
      <c r="FD102" s="8">
        <v>0</v>
      </c>
      <c r="FE102" s="8">
        <v>0</v>
      </c>
      <c r="FF102" s="8">
        <v>0</v>
      </c>
      <c r="FG102" s="8">
        <v>8</v>
      </c>
      <c r="FH102" s="8">
        <v>34</v>
      </c>
      <c r="FI102" s="8">
        <v>0</v>
      </c>
      <c r="FJ102" s="8">
        <v>0</v>
      </c>
      <c r="FK102" s="8">
        <v>0</v>
      </c>
      <c r="FL102" s="8">
        <v>38</v>
      </c>
      <c r="FM102" s="8">
        <v>0</v>
      </c>
      <c r="FN102" s="8">
        <v>0</v>
      </c>
      <c r="FO102" s="8">
        <v>0</v>
      </c>
      <c r="FP102" s="8">
        <v>0</v>
      </c>
      <c r="FQ102" s="8">
        <v>0</v>
      </c>
      <c r="FR102" s="8">
        <v>0</v>
      </c>
      <c r="FS102" s="8">
        <v>0</v>
      </c>
      <c r="FT102" s="8">
        <v>0</v>
      </c>
      <c r="FU102" s="8">
        <v>0</v>
      </c>
      <c r="FV102" s="8">
        <v>0</v>
      </c>
      <c r="FW102" s="8">
        <v>0</v>
      </c>
      <c r="FX102" s="8">
        <v>0</v>
      </c>
      <c r="FY102" s="8">
        <v>0</v>
      </c>
      <c r="FZ102" s="8">
        <v>0</v>
      </c>
      <c r="GA102" s="8">
        <v>0</v>
      </c>
      <c r="GB102" s="8">
        <v>0</v>
      </c>
      <c r="GC102" s="8">
        <v>0</v>
      </c>
      <c r="GD102" s="8">
        <v>0</v>
      </c>
      <c r="GE102" s="8">
        <v>0</v>
      </c>
      <c r="GF102" s="8">
        <v>0</v>
      </c>
      <c r="GG102" s="8">
        <v>0</v>
      </c>
      <c r="GH102" s="8">
        <v>0</v>
      </c>
      <c r="GI102" s="8">
        <v>0</v>
      </c>
      <c r="GJ102" s="8">
        <v>4</v>
      </c>
      <c r="GK102" s="8">
        <v>0</v>
      </c>
      <c r="GL102" s="8"/>
      <c r="GM102" s="1">
        <f t="shared" si="27"/>
        <v>1.34375</v>
      </c>
      <c r="GN102" s="1">
        <f t="shared" si="28"/>
        <v>0.79813111006225435</v>
      </c>
      <c r="GO102" s="3">
        <f t="shared" si="29"/>
        <v>1</v>
      </c>
      <c r="GQ102" s="11">
        <v>0.9375</v>
      </c>
      <c r="GR102" s="8">
        <v>0</v>
      </c>
      <c r="GS102" s="8">
        <v>65</v>
      </c>
      <c r="GT102" s="8">
        <v>22</v>
      </c>
      <c r="HA102" s="8">
        <v>15</v>
      </c>
      <c r="HD102" s="8">
        <v>0</v>
      </c>
      <c r="HE102" s="8">
        <v>50</v>
      </c>
      <c r="HL102" s="8">
        <v>33</v>
      </c>
      <c r="HM102" s="8">
        <v>22</v>
      </c>
      <c r="HU102" s="8">
        <v>0</v>
      </c>
      <c r="HV102" s="8">
        <v>43</v>
      </c>
      <c r="HX102" s="8">
        <v>21</v>
      </c>
      <c r="HY102" s="8">
        <v>71</v>
      </c>
      <c r="IH102" s="8">
        <v>67</v>
      </c>
      <c r="IJ102" s="8">
        <v>20</v>
      </c>
      <c r="IK102" s="8">
        <v>3</v>
      </c>
      <c r="IM102" s="8">
        <v>39</v>
      </c>
      <c r="IN102" s="8">
        <v>41</v>
      </c>
      <c r="IO102" s="8">
        <v>9</v>
      </c>
      <c r="IR102" s="8">
        <v>20</v>
      </c>
      <c r="IT102" s="8">
        <v>54</v>
      </c>
      <c r="IZ102" s="1">
        <f t="shared" si="30"/>
        <v>29.75</v>
      </c>
      <c r="JA102" s="1">
        <f t="shared" si="31"/>
        <v>5.1640839611585259</v>
      </c>
      <c r="JB102" s="3">
        <f t="shared" si="32"/>
        <v>0.33898305084745761</v>
      </c>
      <c r="JD102" s="11">
        <v>0.9375</v>
      </c>
      <c r="JE102" s="8">
        <v>0</v>
      </c>
      <c r="JF102" s="8">
        <v>0</v>
      </c>
      <c r="JG102" s="8">
        <v>0</v>
      </c>
      <c r="JH102" s="8">
        <v>0</v>
      </c>
      <c r="JI102" s="8">
        <v>0</v>
      </c>
      <c r="JJ102" s="8">
        <v>0</v>
      </c>
      <c r="JK102" s="8">
        <v>0</v>
      </c>
      <c r="JL102" s="8">
        <v>0</v>
      </c>
      <c r="JM102" s="8">
        <v>0</v>
      </c>
      <c r="JN102" s="8">
        <v>13</v>
      </c>
      <c r="JO102" s="8">
        <v>0</v>
      </c>
      <c r="JP102" s="8">
        <v>0</v>
      </c>
      <c r="JQ102" s="8">
        <v>13</v>
      </c>
      <c r="JR102" s="8">
        <v>0</v>
      </c>
      <c r="JS102" s="8">
        <v>0</v>
      </c>
      <c r="JT102" s="8">
        <v>0</v>
      </c>
      <c r="JU102" s="8">
        <v>0</v>
      </c>
      <c r="JV102" s="8">
        <v>0</v>
      </c>
      <c r="JW102" s="8">
        <v>0</v>
      </c>
      <c r="JX102" s="8">
        <v>0</v>
      </c>
      <c r="JY102" s="8">
        <v>4</v>
      </c>
      <c r="JZ102" s="8">
        <v>0</v>
      </c>
      <c r="KA102" s="8">
        <v>0</v>
      </c>
      <c r="KB102" s="8">
        <v>0</v>
      </c>
      <c r="KC102" s="8">
        <v>0</v>
      </c>
      <c r="KD102" s="8">
        <v>0</v>
      </c>
      <c r="KE102" s="8">
        <v>0</v>
      </c>
      <c r="KF102" s="8">
        <v>0</v>
      </c>
      <c r="KG102" s="8">
        <v>0</v>
      </c>
      <c r="KH102" s="8">
        <v>0</v>
      </c>
      <c r="KI102" s="8">
        <v>0</v>
      </c>
      <c r="KJ102" s="8">
        <v>0</v>
      </c>
      <c r="KK102" s="8">
        <v>0</v>
      </c>
      <c r="KL102" s="8">
        <v>0</v>
      </c>
      <c r="KM102" s="8">
        <v>0</v>
      </c>
      <c r="KN102" s="8">
        <v>0</v>
      </c>
      <c r="KO102" s="8">
        <v>0</v>
      </c>
      <c r="KP102" s="8">
        <v>0</v>
      </c>
      <c r="KQ102" s="8">
        <v>0</v>
      </c>
      <c r="KR102" s="8">
        <v>59</v>
      </c>
      <c r="KS102" s="8">
        <v>0</v>
      </c>
      <c r="KT102" s="8">
        <v>0</v>
      </c>
      <c r="KU102" s="8">
        <v>0</v>
      </c>
      <c r="KV102" s="8">
        <v>0</v>
      </c>
      <c r="KX102" s="8">
        <v>0</v>
      </c>
      <c r="KY102" s="8">
        <v>0</v>
      </c>
      <c r="KZ102" s="8">
        <v>0</v>
      </c>
      <c r="LA102" s="8">
        <v>0</v>
      </c>
      <c r="LB102" s="8">
        <v>13</v>
      </c>
      <c r="LC102" s="8">
        <v>0</v>
      </c>
      <c r="LD102" s="8">
        <v>0</v>
      </c>
      <c r="LE102" s="8">
        <v>0</v>
      </c>
      <c r="LF102" s="8">
        <v>0</v>
      </c>
      <c r="LG102" s="8">
        <v>0</v>
      </c>
      <c r="LH102" s="8">
        <v>0</v>
      </c>
      <c r="LI102" s="8">
        <v>0</v>
      </c>
      <c r="LJ102" s="8">
        <v>31</v>
      </c>
      <c r="LK102" s="8">
        <v>0</v>
      </c>
      <c r="LL102" s="8">
        <v>0</v>
      </c>
      <c r="LM102" s="8">
        <v>0</v>
      </c>
      <c r="LN102" s="8">
        <v>0</v>
      </c>
      <c r="LO102" s="8">
        <v>0</v>
      </c>
      <c r="LP102" s="8">
        <v>0</v>
      </c>
      <c r="LR102" s="1">
        <f t="shared" si="33"/>
        <v>2.1111111111111112</v>
      </c>
      <c r="LS102" s="1">
        <f t="shared" si="34"/>
        <v>1.0950970916306257</v>
      </c>
      <c r="LT102" s="3">
        <f t="shared" si="35"/>
        <v>0.984375</v>
      </c>
      <c r="LV102" s="11">
        <v>0.9375</v>
      </c>
      <c r="LX102" s="8">
        <v>9</v>
      </c>
      <c r="MB102" s="8">
        <v>2</v>
      </c>
      <c r="MC102" s="8">
        <v>49</v>
      </c>
      <c r="MF102" s="8">
        <v>6</v>
      </c>
      <c r="MH102" s="8">
        <v>70</v>
      </c>
      <c r="MJ102" s="8">
        <v>47</v>
      </c>
      <c r="MK102" s="8">
        <v>53</v>
      </c>
      <c r="ML102" s="8">
        <v>17</v>
      </c>
      <c r="MM102" s="8">
        <v>83</v>
      </c>
      <c r="MO102" s="8">
        <v>0</v>
      </c>
      <c r="MQ102" s="8">
        <v>32</v>
      </c>
      <c r="MS102" s="8">
        <v>42</v>
      </c>
      <c r="MT102" s="8">
        <v>0</v>
      </c>
      <c r="MU102" s="8">
        <v>59</v>
      </c>
      <c r="MV102" s="8">
        <v>28</v>
      </c>
      <c r="MZ102" s="8">
        <v>0</v>
      </c>
      <c r="NA102" s="8">
        <v>24</v>
      </c>
      <c r="NB102" s="8">
        <v>0</v>
      </c>
      <c r="NC102" s="8">
        <v>0</v>
      </c>
      <c r="NG102" s="8">
        <v>0</v>
      </c>
      <c r="NH102" s="8">
        <v>63</v>
      </c>
      <c r="NI102" s="8">
        <v>59</v>
      </c>
      <c r="NL102" s="8">
        <v>21</v>
      </c>
      <c r="NM102" s="8">
        <v>3</v>
      </c>
      <c r="NP102" s="8">
        <v>0</v>
      </c>
      <c r="NQ102" s="8">
        <v>5</v>
      </c>
      <c r="NU102" s="1">
        <f t="shared" si="36"/>
        <v>25.846153846153847</v>
      </c>
      <c r="NV102" s="1">
        <f t="shared" si="37"/>
        <v>5.2335286839002908</v>
      </c>
      <c r="NW102" s="3">
        <f t="shared" si="38"/>
        <v>0.53061224489795922</v>
      </c>
    </row>
    <row r="103" spans="1:387" x14ac:dyDescent="0.55000000000000004">
      <c r="A103" s="11">
        <v>0.95833333333333337</v>
      </c>
      <c r="B103" s="8">
        <v>12</v>
      </c>
      <c r="C103" s="8">
        <v>28</v>
      </c>
      <c r="D103" s="8">
        <v>0</v>
      </c>
      <c r="E103" s="8">
        <v>5</v>
      </c>
      <c r="F103" s="8">
        <v>0</v>
      </c>
      <c r="G103" s="8">
        <v>0</v>
      </c>
      <c r="H103" s="8">
        <v>0</v>
      </c>
      <c r="I103" s="8">
        <v>34</v>
      </c>
      <c r="J103" s="8">
        <v>3</v>
      </c>
      <c r="K103" s="8">
        <v>0</v>
      </c>
      <c r="L103" s="8">
        <v>0</v>
      </c>
      <c r="M103" s="8">
        <v>41</v>
      </c>
      <c r="N103" s="8">
        <v>20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3</v>
      </c>
      <c r="V103" s="8">
        <v>0</v>
      </c>
      <c r="W103" s="8">
        <v>32</v>
      </c>
      <c r="X103" s="8">
        <v>0</v>
      </c>
      <c r="Y103" s="8">
        <v>0</v>
      </c>
      <c r="Z103" s="8">
        <v>0</v>
      </c>
      <c r="AA103" s="8">
        <v>0</v>
      </c>
      <c r="AB103" s="8">
        <v>8</v>
      </c>
      <c r="AC103" s="8">
        <v>0</v>
      </c>
      <c r="AD103" s="8">
        <v>0</v>
      </c>
      <c r="AE103" s="8">
        <v>17</v>
      </c>
      <c r="AF103" s="8">
        <v>0</v>
      </c>
      <c r="AG103" s="8">
        <v>0</v>
      </c>
      <c r="AH103" s="8">
        <v>0</v>
      </c>
      <c r="AI103" s="8">
        <v>0</v>
      </c>
      <c r="AJ103" s="8">
        <v>4</v>
      </c>
      <c r="AK103" s="8">
        <v>25</v>
      </c>
      <c r="AL103" s="8">
        <v>0</v>
      </c>
      <c r="AM103" s="8">
        <v>0</v>
      </c>
      <c r="AN103" s="8">
        <v>0</v>
      </c>
      <c r="AO103" s="8">
        <v>0</v>
      </c>
      <c r="AP103" s="8">
        <v>10</v>
      </c>
      <c r="AQ103" s="8"/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2</v>
      </c>
      <c r="AY103" s="8">
        <v>14</v>
      </c>
      <c r="AZ103" s="8">
        <v>0</v>
      </c>
      <c r="BA103" s="8">
        <v>0</v>
      </c>
      <c r="BB103" s="8">
        <v>0</v>
      </c>
      <c r="BC103" s="8">
        <v>0</v>
      </c>
      <c r="BD103" s="8">
        <v>7</v>
      </c>
      <c r="BE103" s="8">
        <v>0</v>
      </c>
      <c r="BF103" s="8">
        <v>0</v>
      </c>
      <c r="BG103" s="8">
        <v>0</v>
      </c>
      <c r="BH103" s="8">
        <v>0</v>
      </c>
      <c r="BJ103" s="1">
        <f t="shared" si="39"/>
        <v>4.568965517241379</v>
      </c>
      <c r="BK103" s="1">
        <f t="shared" si="40"/>
        <v>1.2738023137529599</v>
      </c>
      <c r="BL103" s="3">
        <f t="shared" si="26"/>
        <v>0.98305084745762716</v>
      </c>
      <c r="BM103" s="2"/>
      <c r="BN103" s="11">
        <v>0.95833333333333337</v>
      </c>
      <c r="BP103" s="8">
        <v>0</v>
      </c>
      <c r="BS103" s="8">
        <v>83</v>
      </c>
      <c r="BT103" s="8">
        <v>2</v>
      </c>
      <c r="BW103" s="8">
        <v>9</v>
      </c>
      <c r="CC103" s="8">
        <v>0</v>
      </c>
      <c r="CD103" s="8">
        <v>15</v>
      </c>
      <c r="CG103" s="8">
        <v>0</v>
      </c>
      <c r="CH103" s="8">
        <v>15</v>
      </c>
      <c r="CK103" s="8">
        <v>0</v>
      </c>
      <c r="CN103" s="8">
        <v>38</v>
      </c>
      <c r="CP103" s="8">
        <v>4</v>
      </c>
      <c r="CQ103" s="8">
        <v>44</v>
      </c>
      <c r="CR103" s="8">
        <v>31</v>
      </c>
      <c r="CS103" s="8">
        <v>69</v>
      </c>
      <c r="CT103" s="8">
        <v>26</v>
      </c>
      <c r="CV103" s="8">
        <v>81</v>
      </c>
      <c r="CY103" s="8">
        <v>49</v>
      </c>
      <c r="CZ103" s="8">
        <v>14</v>
      </c>
      <c r="DA103" s="8">
        <v>2</v>
      </c>
      <c r="DB103" s="8">
        <v>21</v>
      </c>
      <c r="DJ103" s="8">
        <v>81</v>
      </c>
      <c r="DK103" s="8">
        <v>22</v>
      </c>
      <c r="DL103" s="8">
        <v>59</v>
      </c>
      <c r="DM103" s="8">
        <v>0</v>
      </c>
      <c r="DN103" s="8">
        <v>17</v>
      </c>
      <c r="DP103" s="8">
        <v>35</v>
      </c>
      <c r="DR103" s="8">
        <v>45</v>
      </c>
      <c r="DU103" s="1">
        <f t="shared" si="23"/>
        <v>28.222222222222221</v>
      </c>
      <c r="DV103" s="1">
        <f t="shared" si="24"/>
        <v>5.2543113035348359</v>
      </c>
      <c r="DW103" s="3">
        <f t="shared" si="25"/>
        <v>0.47368421052631576</v>
      </c>
      <c r="DY103" s="11">
        <v>0.95833333333333337</v>
      </c>
      <c r="DZ103" s="8">
        <v>0</v>
      </c>
      <c r="EA103" s="8">
        <v>0</v>
      </c>
      <c r="EB103" s="8">
        <v>0</v>
      </c>
      <c r="EC103" s="8">
        <v>0</v>
      </c>
      <c r="ED103" s="8">
        <v>11</v>
      </c>
      <c r="EE103" s="8">
        <v>0</v>
      </c>
      <c r="EF103" s="8">
        <v>0</v>
      </c>
      <c r="EG103" s="8">
        <v>0</v>
      </c>
      <c r="EH103" s="8">
        <v>0</v>
      </c>
      <c r="EI103" s="8">
        <v>0</v>
      </c>
      <c r="EJ103" s="8">
        <v>0</v>
      </c>
      <c r="EK103" s="8">
        <v>0</v>
      </c>
      <c r="EL103" s="8">
        <v>0</v>
      </c>
      <c r="EM103" s="8">
        <v>0</v>
      </c>
      <c r="EN103" s="8">
        <v>0</v>
      </c>
      <c r="EO103" s="8">
        <v>0</v>
      </c>
      <c r="EP103" s="8">
        <v>0</v>
      </c>
      <c r="EQ103" s="8">
        <v>0</v>
      </c>
      <c r="ER103" s="8">
        <v>0</v>
      </c>
      <c r="ES103" s="8">
        <v>0</v>
      </c>
      <c r="ET103" s="8">
        <v>0</v>
      </c>
      <c r="EU103" s="8">
        <v>0</v>
      </c>
      <c r="EV103" s="8">
        <v>0</v>
      </c>
      <c r="EW103" s="8">
        <v>0</v>
      </c>
      <c r="EX103" s="8">
        <v>0</v>
      </c>
      <c r="EY103" s="8">
        <v>0</v>
      </c>
      <c r="EZ103" s="8">
        <v>0</v>
      </c>
      <c r="FA103" s="8">
        <v>0</v>
      </c>
      <c r="FB103" s="8">
        <v>0</v>
      </c>
      <c r="FC103" s="8">
        <v>0</v>
      </c>
      <c r="FD103" s="8">
        <v>0</v>
      </c>
      <c r="FE103" s="8">
        <v>0</v>
      </c>
      <c r="FF103" s="8">
        <v>0</v>
      </c>
      <c r="FG103" s="8">
        <v>0</v>
      </c>
      <c r="FH103" s="8">
        <v>16</v>
      </c>
      <c r="FI103" s="8">
        <v>0</v>
      </c>
      <c r="FJ103" s="8">
        <v>0</v>
      </c>
      <c r="FK103" s="8">
        <v>0</v>
      </c>
      <c r="FL103" s="8">
        <v>0</v>
      </c>
      <c r="FM103" s="8">
        <v>0</v>
      </c>
      <c r="FN103" s="8">
        <v>0</v>
      </c>
      <c r="FO103" s="8">
        <v>1</v>
      </c>
      <c r="FP103" s="8">
        <v>0</v>
      </c>
      <c r="FQ103" s="8">
        <v>0</v>
      </c>
      <c r="FR103" s="8">
        <v>0</v>
      </c>
      <c r="FS103" s="8">
        <v>0</v>
      </c>
      <c r="FT103" s="8">
        <v>0</v>
      </c>
      <c r="FU103" s="8">
        <v>0</v>
      </c>
      <c r="FV103" s="8">
        <v>0</v>
      </c>
      <c r="FW103" s="8">
        <v>0</v>
      </c>
      <c r="FX103" s="8">
        <v>0</v>
      </c>
      <c r="FY103" s="8">
        <v>0</v>
      </c>
      <c r="FZ103" s="8">
        <v>0</v>
      </c>
      <c r="GA103" s="8">
        <v>0</v>
      </c>
      <c r="GB103" s="8">
        <v>0</v>
      </c>
      <c r="GC103" s="8">
        <v>0</v>
      </c>
      <c r="GD103" s="8">
        <v>0</v>
      </c>
      <c r="GE103" s="8">
        <v>2</v>
      </c>
      <c r="GF103" s="8">
        <v>0</v>
      </c>
      <c r="GG103" s="8">
        <v>0</v>
      </c>
      <c r="GH103" s="8">
        <v>0</v>
      </c>
      <c r="GI103" s="8">
        <v>0</v>
      </c>
      <c r="GJ103" s="8">
        <v>7</v>
      </c>
      <c r="GK103" s="8">
        <v>0</v>
      </c>
      <c r="GL103" s="8"/>
      <c r="GM103" s="1">
        <f t="shared" si="27"/>
        <v>0.578125</v>
      </c>
      <c r="GN103" s="1">
        <f t="shared" si="28"/>
        <v>0.31873127668321333</v>
      </c>
      <c r="GO103" s="3">
        <f t="shared" si="29"/>
        <v>1</v>
      </c>
      <c r="GQ103" s="11">
        <v>0.95833333333333337</v>
      </c>
      <c r="GR103" s="8">
        <v>0</v>
      </c>
      <c r="GS103" s="8">
        <v>70</v>
      </c>
      <c r="GT103" s="8">
        <v>15</v>
      </c>
      <c r="HA103" s="8">
        <v>9</v>
      </c>
      <c r="HD103" s="8">
        <v>0</v>
      </c>
      <c r="HE103" s="8">
        <v>86</v>
      </c>
      <c r="HL103" s="8">
        <v>18</v>
      </c>
      <c r="HM103" s="8">
        <v>17</v>
      </c>
      <c r="HU103" s="8">
        <v>0</v>
      </c>
      <c r="HV103" s="8">
        <v>51</v>
      </c>
      <c r="HX103" s="8">
        <v>49</v>
      </c>
      <c r="HY103" s="8">
        <v>86</v>
      </c>
      <c r="IH103" s="8">
        <v>103</v>
      </c>
      <c r="IJ103" s="8">
        <v>12</v>
      </c>
      <c r="IK103" s="8">
        <v>0</v>
      </c>
      <c r="IM103" s="8">
        <v>39</v>
      </c>
      <c r="IN103" s="8">
        <v>78</v>
      </c>
      <c r="IR103" s="8">
        <v>20</v>
      </c>
      <c r="IT103" s="8">
        <v>36</v>
      </c>
      <c r="IZ103" s="1">
        <f t="shared" si="30"/>
        <v>36.263157894736842</v>
      </c>
      <c r="JA103" s="1">
        <f t="shared" si="31"/>
        <v>7.7764233970053436</v>
      </c>
      <c r="JB103" s="3">
        <f t="shared" si="32"/>
        <v>0.32203389830508472</v>
      </c>
      <c r="JD103" s="11">
        <v>0.95833333333333337</v>
      </c>
      <c r="JE103" s="8">
        <v>0</v>
      </c>
      <c r="JF103" s="8">
        <v>0</v>
      </c>
      <c r="JG103" s="8">
        <v>0</v>
      </c>
      <c r="JH103" s="8">
        <v>0</v>
      </c>
      <c r="JI103" s="8">
        <v>0</v>
      </c>
      <c r="JJ103" s="8">
        <v>0</v>
      </c>
      <c r="JK103" s="8">
        <v>0</v>
      </c>
      <c r="JL103" s="8">
        <v>3</v>
      </c>
      <c r="JM103" s="8">
        <v>0</v>
      </c>
      <c r="JN103" s="8">
        <v>8</v>
      </c>
      <c r="JO103" s="8">
        <v>0</v>
      </c>
      <c r="JP103" s="8">
        <v>0</v>
      </c>
      <c r="JQ103" s="8">
        <v>8</v>
      </c>
      <c r="JR103" s="8">
        <v>0</v>
      </c>
      <c r="JS103" s="8">
        <v>0</v>
      </c>
      <c r="JT103" s="8">
        <v>0</v>
      </c>
      <c r="JU103" s="8">
        <v>0</v>
      </c>
      <c r="JV103" s="8">
        <v>0</v>
      </c>
      <c r="JW103" s="8">
        <v>0</v>
      </c>
      <c r="JX103" s="8">
        <v>0</v>
      </c>
      <c r="JY103" s="8">
        <v>18</v>
      </c>
      <c r="JZ103" s="8">
        <v>0</v>
      </c>
      <c r="KA103" s="8">
        <v>0</v>
      </c>
      <c r="KB103" s="8">
        <v>0</v>
      </c>
      <c r="KC103" s="8">
        <v>0</v>
      </c>
      <c r="KD103" s="8">
        <v>0</v>
      </c>
      <c r="KE103" s="8">
        <v>0</v>
      </c>
      <c r="KF103" s="8">
        <v>0</v>
      </c>
      <c r="KG103" s="8">
        <v>0</v>
      </c>
      <c r="KH103" s="8">
        <v>0</v>
      </c>
      <c r="KI103" s="8">
        <v>0</v>
      </c>
      <c r="KJ103" s="8">
        <v>0</v>
      </c>
      <c r="KK103" s="8">
        <v>0</v>
      </c>
      <c r="KL103" s="8">
        <v>0</v>
      </c>
      <c r="KM103" s="8">
        <v>0</v>
      </c>
      <c r="KN103" s="8">
        <v>0</v>
      </c>
      <c r="KO103" s="8">
        <v>0</v>
      </c>
      <c r="KP103" s="8">
        <v>0</v>
      </c>
      <c r="KQ103" s="8">
        <v>0</v>
      </c>
      <c r="KR103" s="8">
        <v>92</v>
      </c>
      <c r="KS103" s="8">
        <v>0</v>
      </c>
      <c r="KT103" s="8">
        <v>0</v>
      </c>
      <c r="KU103" s="8">
        <v>0</v>
      </c>
      <c r="KV103" s="8">
        <v>0</v>
      </c>
      <c r="KX103" s="8">
        <v>0</v>
      </c>
      <c r="KY103" s="8">
        <v>0</v>
      </c>
      <c r="KZ103" s="8">
        <v>0</v>
      </c>
      <c r="LA103" s="8">
        <v>14</v>
      </c>
      <c r="LB103" s="8">
        <v>34</v>
      </c>
      <c r="LC103" s="8">
        <v>0</v>
      </c>
      <c r="LD103" s="8">
        <v>0</v>
      </c>
      <c r="LE103" s="8">
        <v>0</v>
      </c>
      <c r="LF103" s="8">
        <v>0</v>
      </c>
      <c r="LG103" s="8">
        <v>0</v>
      </c>
      <c r="LH103" s="8">
        <v>0</v>
      </c>
      <c r="LI103" s="8">
        <v>0</v>
      </c>
      <c r="LJ103" s="8">
        <v>23</v>
      </c>
      <c r="LK103" s="8">
        <v>0</v>
      </c>
      <c r="LL103" s="8">
        <v>0</v>
      </c>
      <c r="LM103" s="8">
        <v>0</v>
      </c>
      <c r="LN103" s="8">
        <v>0</v>
      </c>
      <c r="LO103" s="8">
        <v>0</v>
      </c>
      <c r="LP103" s="8">
        <v>0</v>
      </c>
      <c r="LR103" s="1">
        <f t="shared" si="33"/>
        <v>3.1746031746031744</v>
      </c>
      <c r="LS103" s="1">
        <f t="shared" si="34"/>
        <v>1.6136799469196075</v>
      </c>
      <c r="LT103" s="3">
        <f t="shared" si="35"/>
        <v>0.984375</v>
      </c>
      <c r="LV103" s="11">
        <v>0.95833333333333337</v>
      </c>
      <c r="LX103" s="8">
        <v>4</v>
      </c>
      <c r="MB103" s="8">
        <v>6</v>
      </c>
      <c r="MC103" s="8">
        <v>34</v>
      </c>
      <c r="MF103" s="8">
        <v>14</v>
      </c>
      <c r="MH103" s="8">
        <v>63</v>
      </c>
      <c r="MJ103" s="8">
        <v>58</v>
      </c>
      <c r="MK103" s="8">
        <v>29</v>
      </c>
      <c r="ML103" s="8">
        <v>91</v>
      </c>
      <c r="MM103" s="8">
        <v>74</v>
      </c>
      <c r="MO103" s="8">
        <v>0</v>
      </c>
      <c r="MQ103" s="8">
        <v>21</v>
      </c>
      <c r="MS103" s="8">
        <v>56</v>
      </c>
      <c r="MT103" s="8">
        <v>0</v>
      </c>
      <c r="MU103" s="8">
        <v>32</v>
      </c>
      <c r="MV103" s="8">
        <v>42</v>
      </c>
      <c r="MZ103" s="8">
        <v>0</v>
      </c>
      <c r="NA103" s="8">
        <v>27</v>
      </c>
      <c r="NB103" s="8">
        <v>0</v>
      </c>
      <c r="NC103" s="8">
        <v>0</v>
      </c>
      <c r="NG103" s="8">
        <v>0</v>
      </c>
      <c r="NH103" s="8">
        <v>43</v>
      </c>
      <c r="NI103" s="8">
        <v>43</v>
      </c>
      <c r="NL103" s="8">
        <v>23</v>
      </c>
      <c r="NM103" s="8">
        <v>8</v>
      </c>
      <c r="NP103" s="8">
        <v>0</v>
      </c>
      <c r="NQ103" s="8">
        <v>2</v>
      </c>
      <c r="NU103" s="1">
        <f t="shared" si="36"/>
        <v>25.76923076923077</v>
      </c>
      <c r="NV103" s="1">
        <f t="shared" si="37"/>
        <v>5.1826063215358804</v>
      </c>
      <c r="NW103" s="3">
        <f t="shared" si="38"/>
        <v>0.53061224489795922</v>
      </c>
    </row>
    <row r="104" spans="1:387" x14ac:dyDescent="0.55000000000000004">
      <c r="A104" s="11">
        <v>0.97916666666666663</v>
      </c>
      <c r="B104" s="8">
        <v>3</v>
      </c>
      <c r="C104" s="8">
        <v>0</v>
      </c>
      <c r="D104" s="8">
        <v>0</v>
      </c>
      <c r="E104" s="8">
        <v>0</v>
      </c>
      <c r="F104" s="8">
        <v>0</v>
      </c>
      <c r="G104" s="8">
        <v>0</v>
      </c>
      <c r="H104" s="8">
        <v>9</v>
      </c>
      <c r="I104" s="8">
        <v>0</v>
      </c>
      <c r="J104" s="8">
        <v>0</v>
      </c>
      <c r="K104" s="8">
        <v>0</v>
      </c>
      <c r="L104" s="8">
        <v>4</v>
      </c>
      <c r="M104" s="8">
        <v>31</v>
      </c>
      <c r="N104" s="8">
        <v>30</v>
      </c>
      <c r="O104" s="8">
        <v>0</v>
      </c>
      <c r="P104" s="8">
        <v>0</v>
      </c>
      <c r="Q104" s="8">
        <v>0</v>
      </c>
      <c r="R104" s="8">
        <v>15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43</v>
      </c>
      <c r="AC104" s="8">
        <v>0</v>
      </c>
      <c r="AD104" s="8">
        <v>0</v>
      </c>
      <c r="AE104" s="8">
        <v>11</v>
      </c>
      <c r="AF104" s="8">
        <v>0</v>
      </c>
      <c r="AG104" s="8">
        <v>0</v>
      </c>
      <c r="AH104" s="8">
        <v>0</v>
      </c>
      <c r="AI104" s="8">
        <v>0</v>
      </c>
      <c r="AJ104" s="8">
        <v>11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9</v>
      </c>
      <c r="AQ104" s="8"/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5</v>
      </c>
      <c r="BE104" s="8">
        <v>0</v>
      </c>
      <c r="BF104" s="8">
        <v>0</v>
      </c>
      <c r="BG104" s="8">
        <v>0</v>
      </c>
      <c r="BH104" s="8">
        <v>0</v>
      </c>
      <c r="BJ104" s="1">
        <f t="shared" si="39"/>
        <v>2.9482758620689653</v>
      </c>
      <c r="BK104" s="1">
        <f t="shared" si="40"/>
        <v>1.0840153041115965</v>
      </c>
      <c r="BL104" s="3">
        <f t="shared" si="26"/>
        <v>0.98305084745762716</v>
      </c>
      <c r="BM104" s="2"/>
      <c r="BN104" s="11">
        <v>0.97916666666666663</v>
      </c>
      <c r="BP104" s="8">
        <v>2</v>
      </c>
      <c r="BS104" s="8">
        <v>71</v>
      </c>
      <c r="BT104" s="8">
        <v>0</v>
      </c>
      <c r="BW104" s="8">
        <v>20</v>
      </c>
      <c r="CC104" s="8">
        <v>0</v>
      </c>
      <c r="CD104" s="8">
        <v>13</v>
      </c>
      <c r="CG104" s="8">
        <v>0</v>
      </c>
      <c r="CH104" s="8">
        <v>11</v>
      </c>
      <c r="CK104" s="8">
        <v>0</v>
      </c>
      <c r="CN104" s="8">
        <v>16</v>
      </c>
      <c r="CQ104" s="8">
        <v>55</v>
      </c>
      <c r="CR104" s="8">
        <v>29</v>
      </c>
      <c r="CS104" s="8">
        <v>108</v>
      </c>
      <c r="CT104" s="8">
        <v>43</v>
      </c>
      <c r="CV104" s="8">
        <v>74</v>
      </c>
      <c r="CY104" s="8">
        <v>51</v>
      </c>
      <c r="CZ104" s="8">
        <v>15</v>
      </c>
      <c r="DA104" s="8">
        <v>0</v>
      </c>
      <c r="DB104" s="8">
        <v>35</v>
      </c>
      <c r="DJ104" s="8">
        <v>48</v>
      </c>
      <c r="DK104" s="8">
        <v>13</v>
      </c>
      <c r="DL104" s="8">
        <v>51</v>
      </c>
      <c r="DM104" s="8">
        <v>0</v>
      </c>
      <c r="DN104" s="8">
        <v>23</v>
      </c>
      <c r="DP104" s="8">
        <v>50</v>
      </c>
      <c r="DR104" s="8">
        <v>35</v>
      </c>
      <c r="DU104" s="1">
        <f t="shared" si="23"/>
        <v>29.346153846153847</v>
      </c>
      <c r="DV104" s="1">
        <f t="shared" si="24"/>
        <v>5.5239178704116574</v>
      </c>
      <c r="DW104" s="3">
        <f t="shared" si="25"/>
        <v>0.45614035087719296</v>
      </c>
      <c r="DY104" s="11">
        <v>0.97916666666666663</v>
      </c>
      <c r="DZ104" s="8">
        <v>0</v>
      </c>
      <c r="EA104" s="8">
        <v>0</v>
      </c>
      <c r="EB104" s="8">
        <v>0</v>
      </c>
      <c r="EC104" s="8">
        <v>21</v>
      </c>
      <c r="ED104" s="8">
        <v>9</v>
      </c>
      <c r="EE104" s="8">
        <v>0</v>
      </c>
      <c r="EF104" s="8">
        <v>0</v>
      </c>
      <c r="EG104" s="8">
        <v>0</v>
      </c>
      <c r="EH104" s="8">
        <v>0</v>
      </c>
      <c r="EI104" s="8">
        <v>0</v>
      </c>
      <c r="EJ104" s="8">
        <v>0</v>
      </c>
      <c r="EK104" s="8">
        <v>0</v>
      </c>
      <c r="EL104" s="8">
        <v>0</v>
      </c>
      <c r="EM104" s="8">
        <v>0</v>
      </c>
      <c r="EN104" s="8">
        <v>0</v>
      </c>
      <c r="EO104" s="8">
        <v>0</v>
      </c>
      <c r="EP104" s="8">
        <v>0</v>
      </c>
      <c r="EQ104" s="8">
        <v>0</v>
      </c>
      <c r="ER104" s="8">
        <v>0</v>
      </c>
      <c r="ES104" s="8">
        <v>0</v>
      </c>
      <c r="ET104" s="8">
        <v>0</v>
      </c>
      <c r="EU104" s="8">
        <v>0</v>
      </c>
      <c r="EV104" s="8">
        <v>0</v>
      </c>
      <c r="EW104" s="8">
        <v>0</v>
      </c>
      <c r="EX104" s="8">
        <v>0</v>
      </c>
      <c r="EY104" s="8">
        <v>0</v>
      </c>
      <c r="EZ104" s="8">
        <v>0</v>
      </c>
      <c r="FA104" s="8">
        <v>0</v>
      </c>
      <c r="FB104" s="8">
        <v>0</v>
      </c>
      <c r="FC104" s="8">
        <v>0</v>
      </c>
      <c r="FD104" s="8">
        <v>0</v>
      </c>
      <c r="FE104" s="8">
        <v>0</v>
      </c>
      <c r="FF104" s="8">
        <v>1</v>
      </c>
      <c r="FG104" s="8">
        <v>3</v>
      </c>
      <c r="FH104" s="8">
        <v>14</v>
      </c>
      <c r="FI104" s="8">
        <v>0</v>
      </c>
      <c r="FJ104" s="8">
        <v>0</v>
      </c>
      <c r="FK104" s="8">
        <v>0</v>
      </c>
      <c r="FL104" s="8">
        <v>11</v>
      </c>
      <c r="FM104" s="8">
        <v>0</v>
      </c>
      <c r="FN104" s="8">
        <v>0</v>
      </c>
      <c r="FO104" s="8">
        <v>0</v>
      </c>
      <c r="FP104" s="8">
        <v>0</v>
      </c>
      <c r="FQ104" s="8">
        <v>0</v>
      </c>
      <c r="FR104" s="8">
        <v>0</v>
      </c>
      <c r="FS104" s="8">
        <v>0</v>
      </c>
      <c r="FT104" s="8">
        <v>0</v>
      </c>
      <c r="FU104" s="8">
        <v>7</v>
      </c>
      <c r="FV104" s="8">
        <v>0</v>
      </c>
      <c r="FW104" s="8">
        <v>0</v>
      </c>
      <c r="FX104" s="8">
        <v>0</v>
      </c>
      <c r="FY104" s="8">
        <v>0</v>
      </c>
      <c r="FZ104" s="8">
        <v>0</v>
      </c>
      <c r="GA104" s="8">
        <v>0</v>
      </c>
      <c r="GB104" s="8">
        <v>0</v>
      </c>
      <c r="GC104" s="8">
        <v>0</v>
      </c>
      <c r="GD104" s="8">
        <v>0</v>
      </c>
      <c r="GE104" s="8">
        <v>4</v>
      </c>
      <c r="GF104" s="8">
        <v>0</v>
      </c>
      <c r="GG104" s="8">
        <v>0</v>
      </c>
      <c r="GH104" s="8">
        <v>0</v>
      </c>
      <c r="GI104" s="8">
        <v>0</v>
      </c>
      <c r="GJ104" s="8">
        <v>1</v>
      </c>
      <c r="GK104" s="8">
        <v>0</v>
      </c>
      <c r="GL104" s="8"/>
      <c r="GM104" s="1">
        <f t="shared" si="27"/>
        <v>1.109375</v>
      </c>
      <c r="GN104" s="1">
        <f t="shared" si="28"/>
        <v>0.45541124114530585</v>
      </c>
      <c r="GO104" s="3">
        <f t="shared" si="29"/>
        <v>1</v>
      </c>
      <c r="GQ104" s="11">
        <v>0.97916666666666663</v>
      </c>
      <c r="GR104" s="8">
        <v>0</v>
      </c>
      <c r="GS104" s="8">
        <v>100</v>
      </c>
      <c r="GT104" s="8">
        <v>15</v>
      </c>
      <c r="HA104" s="8">
        <v>5</v>
      </c>
      <c r="HD104" s="8">
        <v>0</v>
      </c>
      <c r="HE104" s="8">
        <v>97</v>
      </c>
      <c r="HL104" s="8">
        <v>16</v>
      </c>
      <c r="HM104" s="8">
        <v>12</v>
      </c>
      <c r="HU104" s="8">
        <v>3</v>
      </c>
      <c r="HV104" s="8">
        <v>53</v>
      </c>
      <c r="HX104" s="8">
        <v>55</v>
      </c>
      <c r="HY104" s="8">
        <v>67</v>
      </c>
      <c r="IH104" s="8">
        <v>64</v>
      </c>
      <c r="IJ104" s="8">
        <v>4</v>
      </c>
      <c r="IK104" s="8">
        <v>2</v>
      </c>
      <c r="IM104" s="8">
        <v>80</v>
      </c>
      <c r="IN104" s="8">
        <v>62</v>
      </c>
      <c r="IR104" s="8">
        <v>11</v>
      </c>
      <c r="IT104" s="8">
        <v>32</v>
      </c>
      <c r="IZ104" s="1">
        <f t="shared" si="30"/>
        <v>35.684210526315788</v>
      </c>
      <c r="JA104" s="1">
        <f t="shared" si="31"/>
        <v>7.9659555696657369</v>
      </c>
      <c r="JB104" s="3">
        <f t="shared" si="32"/>
        <v>0.32203389830508472</v>
      </c>
      <c r="JD104" s="11">
        <v>0.97916666666666663</v>
      </c>
      <c r="JE104" s="8">
        <v>0</v>
      </c>
      <c r="JF104" s="8">
        <v>0</v>
      </c>
      <c r="JG104" s="8">
        <v>0</v>
      </c>
      <c r="JH104" s="8">
        <v>0</v>
      </c>
      <c r="JI104" s="8">
        <v>0</v>
      </c>
      <c r="JJ104" s="8">
        <v>0</v>
      </c>
      <c r="JK104" s="8">
        <v>0</v>
      </c>
      <c r="JL104" s="8">
        <v>0</v>
      </c>
      <c r="JM104" s="8">
        <v>5</v>
      </c>
      <c r="JN104" s="8">
        <v>0</v>
      </c>
      <c r="JO104" s="8">
        <v>0</v>
      </c>
      <c r="JP104" s="8">
        <v>0</v>
      </c>
      <c r="JQ104" s="8">
        <v>6</v>
      </c>
      <c r="JR104" s="8">
        <v>0</v>
      </c>
      <c r="JS104" s="8">
        <v>0</v>
      </c>
      <c r="JT104" s="8">
        <v>0</v>
      </c>
      <c r="JU104" s="8">
        <v>0</v>
      </c>
      <c r="JV104" s="8">
        <v>0</v>
      </c>
      <c r="JW104" s="8">
        <v>0</v>
      </c>
      <c r="JX104" s="8">
        <v>0</v>
      </c>
      <c r="JY104" s="8">
        <v>28</v>
      </c>
      <c r="JZ104" s="8">
        <v>0</v>
      </c>
      <c r="KA104" s="8">
        <v>0</v>
      </c>
      <c r="KB104" s="8">
        <v>0</v>
      </c>
      <c r="KC104" s="8">
        <v>0</v>
      </c>
      <c r="KD104" s="8">
        <v>0</v>
      </c>
      <c r="KE104" s="8">
        <v>0</v>
      </c>
      <c r="KF104" s="8">
        <v>0</v>
      </c>
      <c r="KG104" s="8">
        <v>0</v>
      </c>
      <c r="KH104" s="8">
        <v>0</v>
      </c>
      <c r="KI104" s="8">
        <v>0</v>
      </c>
      <c r="KJ104" s="8">
        <v>0</v>
      </c>
      <c r="KK104" s="8">
        <v>0</v>
      </c>
      <c r="KL104" s="8">
        <v>3</v>
      </c>
      <c r="KM104" s="8">
        <v>0</v>
      </c>
      <c r="KN104" s="8">
        <v>0</v>
      </c>
      <c r="KO104" s="8">
        <v>0</v>
      </c>
      <c r="KP104" s="8">
        <v>0</v>
      </c>
      <c r="KQ104" s="8">
        <v>0</v>
      </c>
      <c r="KR104" s="8">
        <v>81</v>
      </c>
      <c r="KS104" s="8">
        <v>0</v>
      </c>
      <c r="KT104" s="8">
        <v>0</v>
      </c>
      <c r="KU104" s="8">
        <v>0</v>
      </c>
      <c r="KV104" s="8">
        <v>4</v>
      </c>
      <c r="KX104" s="8">
        <v>0</v>
      </c>
      <c r="KY104" s="8">
        <v>0</v>
      </c>
      <c r="KZ104" s="8">
        <v>0</v>
      </c>
      <c r="LA104" s="8">
        <v>13</v>
      </c>
      <c r="LB104" s="8">
        <v>5</v>
      </c>
      <c r="LC104" s="8">
        <v>0</v>
      </c>
      <c r="LD104" s="8">
        <v>0</v>
      </c>
      <c r="LE104" s="8">
        <v>0</v>
      </c>
      <c r="LF104" s="8">
        <v>0</v>
      </c>
      <c r="LG104" s="8">
        <v>0</v>
      </c>
      <c r="LH104" s="8">
        <v>0</v>
      </c>
      <c r="LI104" s="8">
        <v>0</v>
      </c>
      <c r="LJ104" s="8">
        <v>54</v>
      </c>
      <c r="LK104" s="8">
        <v>0</v>
      </c>
      <c r="LL104" s="8">
        <v>0</v>
      </c>
      <c r="LM104" s="8">
        <v>0</v>
      </c>
      <c r="LN104" s="8">
        <v>1</v>
      </c>
      <c r="LO104" s="8">
        <v>0</v>
      </c>
      <c r="LP104" s="8">
        <v>0</v>
      </c>
      <c r="LR104" s="1">
        <f t="shared" si="33"/>
        <v>3.1746031746031744</v>
      </c>
      <c r="LS104" s="1">
        <f t="shared" si="34"/>
        <v>1.5925999640329098</v>
      </c>
      <c r="LT104" s="3">
        <f t="shared" si="35"/>
        <v>0.984375</v>
      </c>
      <c r="LV104" s="11">
        <v>0.97916666666666663</v>
      </c>
      <c r="LX104" s="8">
        <v>2</v>
      </c>
      <c r="MB104" s="8">
        <v>4</v>
      </c>
      <c r="MC104" s="8">
        <v>41</v>
      </c>
      <c r="MF104" s="8">
        <v>5</v>
      </c>
      <c r="MH104" s="8">
        <v>57</v>
      </c>
      <c r="MJ104" s="8">
        <v>46</v>
      </c>
      <c r="MK104" s="8">
        <v>39</v>
      </c>
      <c r="ML104" s="8">
        <v>54</v>
      </c>
      <c r="MM104" s="8">
        <v>55</v>
      </c>
      <c r="MO104" s="8">
        <v>0</v>
      </c>
      <c r="MQ104" s="8">
        <v>22</v>
      </c>
      <c r="MS104" s="8">
        <v>52</v>
      </c>
      <c r="MT104" s="8">
        <v>0</v>
      </c>
      <c r="MU104" s="8">
        <v>29</v>
      </c>
      <c r="MV104" s="8">
        <v>31</v>
      </c>
      <c r="MZ104" s="8">
        <v>0</v>
      </c>
      <c r="NA104" s="8">
        <v>11</v>
      </c>
      <c r="NB104" s="8">
        <v>0</v>
      </c>
      <c r="NC104" s="8">
        <v>0</v>
      </c>
      <c r="NG104" s="8">
        <v>0</v>
      </c>
      <c r="NH104" s="8">
        <v>43</v>
      </c>
      <c r="NI104" s="8">
        <v>47</v>
      </c>
      <c r="NL104" s="8">
        <v>26</v>
      </c>
      <c r="NM104" s="8">
        <v>5</v>
      </c>
      <c r="NP104" s="8">
        <v>0</v>
      </c>
      <c r="NU104" s="1">
        <f t="shared" si="36"/>
        <v>22.76</v>
      </c>
      <c r="NV104" s="1">
        <f t="shared" si="37"/>
        <v>4.3727489446952399</v>
      </c>
      <c r="NW104" s="3">
        <f t="shared" si="38"/>
        <v>0.51020408163265307</v>
      </c>
    </row>
    <row r="105" spans="1:387" x14ac:dyDescent="0.55000000000000004">
      <c r="A105" s="11">
        <v>0</v>
      </c>
      <c r="B105" s="8">
        <v>19</v>
      </c>
      <c r="C105" s="8">
        <v>3</v>
      </c>
      <c r="D105" s="8">
        <v>6</v>
      </c>
      <c r="E105" s="8">
        <v>18</v>
      </c>
      <c r="F105" s="8">
        <v>0</v>
      </c>
      <c r="G105" s="8">
        <v>0</v>
      </c>
      <c r="H105" s="8">
        <v>0</v>
      </c>
      <c r="I105" s="8">
        <v>0</v>
      </c>
      <c r="J105" s="8">
        <v>0</v>
      </c>
      <c r="K105" s="8">
        <v>5</v>
      </c>
      <c r="L105" s="8">
        <v>5</v>
      </c>
      <c r="M105" s="8">
        <v>39</v>
      </c>
      <c r="N105" s="8">
        <v>38</v>
      </c>
      <c r="O105" s="8">
        <v>0</v>
      </c>
      <c r="P105" s="8">
        <v>0</v>
      </c>
      <c r="Q105" s="8">
        <v>0</v>
      </c>
      <c r="R105" s="8">
        <v>0</v>
      </c>
      <c r="S105" s="8">
        <v>23</v>
      </c>
      <c r="T105" s="8">
        <v>0</v>
      </c>
      <c r="U105" s="8">
        <v>22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7</v>
      </c>
      <c r="AB105" s="8">
        <v>10</v>
      </c>
      <c r="AC105" s="8">
        <v>0</v>
      </c>
      <c r="AD105" s="8">
        <v>0</v>
      </c>
      <c r="AE105" s="8">
        <v>24</v>
      </c>
      <c r="AF105" s="8">
        <v>0</v>
      </c>
      <c r="AG105" s="8">
        <v>0</v>
      </c>
      <c r="AH105" s="8">
        <v>0</v>
      </c>
      <c r="AI105" s="8">
        <v>1</v>
      </c>
      <c r="AJ105" s="8">
        <v>0</v>
      </c>
      <c r="AK105" s="8">
        <v>0</v>
      </c>
      <c r="AL105" s="8">
        <v>58</v>
      </c>
      <c r="AM105" s="8">
        <v>0</v>
      </c>
      <c r="AN105" s="8">
        <v>0</v>
      </c>
      <c r="AO105" s="8">
        <v>0</v>
      </c>
      <c r="AP105" s="8">
        <v>1</v>
      </c>
      <c r="AQ105" s="8"/>
      <c r="AR105" s="8"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0</v>
      </c>
      <c r="AX105" s="8">
        <v>3</v>
      </c>
      <c r="AY105" s="8">
        <v>0</v>
      </c>
      <c r="AZ105" s="8">
        <v>0</v>
      </c>
      <c r="BA105" s="8">
        <v>2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J105" s="1">
        <f t="shared" si="39"/>
        <v>4.8965517241379306</v>
      </c>
      <c r="BK105" s="1">
        <f t="shared" si="40"/>
        <v>1.5033114597221329</v>
      </c>
      <c r="BL105" s="3">
        <f t="shared" si="26"/>
        <v>0.98305084745762716</v>
      </c>
      <c r="BM105" s="2"/>
      <c r="BN105" s="11">
        <v>0</v>
      </c>
      <c r="BP105" s="8">
        <v>0</v>
      </c>
      <c r="BS105" s="8">
        <v>58</v>
      </c>
      <c r="BT105" s="8">
        <v>0</v>
      </c>
      <c r="BW105" s="8">
        <v>19</v>
      </c>
      <c r="CC105" s="8">
        <v>41</v>
      </c>
      <c r="CD105" s="8">
        <v>9</v>
      </c>
      <c r="CG105" s="8">
        <v>0</v>
      </c>
      <c r="CH105" s="8">
        <v>8</v>
      </c>
      <c r="CK105" s="8">
        <v>0</v>
      </c>
      <c r="CN105" s="8">
        <v>12</v>
      </c>
      <c r="CQ105" s="8">
        <v>32</v>
      </c>
      <c r="CR105" s="8">
        <v>27</v>
      </c>
      <c r="CS105" s="8">
        <v>70</v>
      </c>
      <c r="CT105" s="8">
        <v>20</v>
      </c>
      <c r="CV105" s="8">
        <v>58</v>
      </c>
      <c r="CY105" s="8">
        <v>58</v>
      </c>
      <c r="CZ105" s="8">
        <v>6</v>
      </c>
      <c r="DA105" s="8">
        <v>0</v>
      </c>
      <c r="DB105" s="8">
        <v>20</v>
      </c>
      <c r="DJ105" s="8">
        <v>86</v>
      </c>
      <c r="DK105" s="8">
        <v>12</v>
      </c>
      <c r="DL105" s="8">
        <v>54</v>
      </c>
      <c r="DM105" s="8">
        <v>0</v>
      </c>
      <c r="DN105" s="8">
        <v>40</v>
      </c>
      <c r="DP105" s="8">
        <v>44</v>
      </c>
      <c r="DR105" s="8">
        <v>35</v>
      </c>
      <c r="DU105" s="1">
        <f t="shared" si="23"/>
        <v>27.26923076923077</v>
      </c>
      <c r="DV105" s="1">
        <f t="shared" si="24"/>
        <v>4.9295210228573829</v>
      </c>
      <c r="DW105" s="3">
        <f t="shared" si="25"/>
        <v>0.45614035087719296</v>
      </c>
      <c r="DY105" s="11">
        <v>0</v>
      </c>
      <c r="DZ105" s="8">
        <v>0</v>
      </c>
      <c r="EA105" s="8">
        <v>0</v>
      </c>
      <c r="EB105" s="8">
        <v>0</v>
      </c>
      <c r="EC105" s="8">
        <v>1</v>
      </c>
      <c r="ED105" s="8">
        <v>0</v>
      </c>
      <c r="EE105" s="8">
        <v>0</v>
      </c>
      <c r="EF105" s="8">
        <v>0</v>
      </c>
      <c r="EG105" s="8">
        <v>0</v>
      </c>
      <c r="EH105" s="8">
        <v>13</v>
      </c>
      <c r="EI105" s="8">
        <v>0</v>
      </c>
      <c r="EJ105" s="8">
        <v>0</v>
      </c>
      <c r="EK105" s="8">
        <v>0</v>
      </c>
      <c r="EL105" s="8">
        <v>0</v>
      </c>
      <c r="EM105" s="8">
        <v>0</v>
      </c>
      <c r="EN105" s="8">
        <v>0</v>
      </c>
      <c r="EO105" s="8">
        <v>1</v>
      </c>
      <c r="EP105" s="8">
        <v>1</v>
      </c>
      <c r="EQ105" s="8">
        <v>31</v>
      </c>
      <c r="ER105" s="8">
        <v>0</v>
      </c>
      <c r="ES105" s="8">
        <v>0</v>
      </c>
      <c r="ET105" s="8">
        <v>0</v>
      </c>
      <c r="EU105" s="8">
        <v>1</v>
      </c>
      <c r="EV105" s="8">
        <v>0</v>
      </c>
      <c r="EW105" s="8">
        <v>0</v>
      </c>
      <c r="EX105" s="8">
        <v>0</v>
      </c>
      <c r="EY105" s="8">
        <v>0</v>
      </c>
      <c r="EZ105" s="8">
        <v>0</v>
      </c>
      <c r="FA105" s="8">
        <v>0</v>
      </c>
      <c r="FB105" s="8">
        <v>1</v>
      </c>
      <c r="FC105" s="8">
        <v>0</v>
      </c>
      <c r="FD105" s="8">
        <v>0</v>
      </c>
      <c r="FE105" s="8">
        <v>0</v>
      </c>
      <c r="FF105" s="8">
        <v>0</v>
      </c>
      <c r="FG105" s="8">
        <v>0</v>
      </c>
      <c r="FH105" s="8">
        <v>44</v>
      </c>
      <c r="FI105" s="8">
        <v>0</v>
      </c>
      <c r="FJ105" s="8">
        <v>0</v>
      </c>
      <c r="FK105" s="8">
        <v>0</v>
      </c>
      <c r="FL105" s="8">
        <v>11</v>
      </c>
      <c r="FM105" s="8">
        <v>0</v>
      </c>
      <c r="FN105" s="8">
        <v>0</v>
      </c>
      <c r="FO105" s="8">
        <v>0</v>
      </c>
      <c r="FP105" s="8">
        <v>0</v>
      </c>
      <c r="FQ105" s="8">
        <v>0</v>
      </c>
      <c r="FR105" s="8">
        <v>0</v>
      </c>
      <c r="FS105" s="8">
        <v>0</v>
      </c>
      <c r="FT105" s="8">
        <v>0</v>
      </c>
      <c r="FU105" s="8">
        <v>0</v>
      </c>
      <c r="FV105" s="8">
        <v>0</v>
      </c>
      <c r="FW105" s="8">
        <v>0</v>
      </c>
      <c r="FX105" s="8">
        <v>0</v>
      </c>
      <c r="FY105" s="8">
        <v>0</v>
      </c>
      <c r="FZ105" s="8">
        <v>0</v>
      </c>
      <c r="GA105" s="8">
        <v>0</v>
      </c>
      <c r="GB105" s="8">
        <v>0</v>
      </c>
      <c r="GC105" s="8">
        <v>0</v>
      </c>
      <c r="GD105" s="8">
        <v>0</v>
      </c>
      <c r="GE105" s="8">
        <v>3</v>
      </c>
      <c r="GF105" s="8">
        <v>0</v>
      </c>
      <c r="GG105" s="8">
        <v>0</v>
      </c>
      <c r="GH105" s="8">
        <v>0</v>
      </c>
      <c r="GI105" s="8">
        <v>0</v>
      </c>
      <c r="GJ105" s="8">
        <v>0</v>
      </c>
      <c r="GK105" s="8">
        <v>0</v>
      </c>
      <c r="GL105" s="8"/>
      <c r="GM105" s="1">
        <f t="shared" si="27"/>
        <v>1.671875</v>
      </c>
      <c r="GN105" s="1">
        <f t="shared" si="28"/>
        <v>0.86575463902313532</v>
      </c>
      <c r="GO105" s="3">
        <f t="shared" si="29"/>
        <v>1</v>
      </c>
      <c r="GQ105" s="11">
        <v>0</v>
      </c>
      <c r="GR105" s="8">
        <v>0</v>
      </c>
      <c r="GS105" s="8">
        <v>47</v>
      </c>
      <c r="GT105" s="8">
        <v>15</v>
      </c>
      <c r="HA105" s="8">
        <v>1</v>
      </c>
      <c r="HD105" s="8">
        <v>0</v>
      </c>
      <c r="HE105" s="8">
        <v>89</v>
      </c>
      <c r="HL105" s="8">
        <v>8</v>
      </c>
      <c r="HM105" s="8">
        <v>9</v>
      </c>
      <c r="HU105" s="8">
        <v>0</v>
      </c>
      <c r="HV105" s="8">
        <v>75</v>
      </c>
      <c r="HX105" s="8">
        <v>49</v>
      </c>
      <c r="HY105" s="8">
        <v>84</v>
      </c>
      <c r="IH105" s="8">
        <v>68</v>
      </c>
      <c r="IJ105" s="8">
        <v>3</v>
      </c>
      <c r="IM105" s="8">
        <v>35</v>
      </c>
      <c r="IN105" s="8">
        <v>61</v>
      </c>
      <c r="IR105" s="8">
        <v>11</v>
      </c>
      <c r="IT105" s="8">
        <v>54</v>
      </c>
      <c r="IZ105" s="1">
        <f t="shared" si="30"/>
        <v>33.833333333333336</v>
      </c>
      <c r="JA105" s="1">
        <f t="shared" si="31"/>
        <v>7.5827677013786934</v>
      </c>
      <c r="JB105" s="3">
        <f t="shared" si="32"/>
        <v>0.30508474576271188</v>
      </c>
      <c r="JD105" s="11">
        <v>0</v>
      </c>
      <c r="JE105" s="8">
        <v>0</v>
      </c>
      <c r="JF105" s="8">
        <v>0</v>
      </c>
      <c r="JG105" s="8">
        <v>0</v>
      </c>
      <c r="JH105" s="8">
        <v>0</v>
      </c>
      <c r="JI105" s="8">
        <v>0</v>
      </c>
      <c r="JJ105" s="8">
        <v>0</v>
      </c>
      <c r="JK105" s="8">
        <v>0</v>
      </c>
      <c r="JL105" s="8">
        <v>0</v>
      </c>
      <c r="JM105" s="8">
        <v>0</v>
      </c>
      <c r="JN105" s="8">
        <v>0</v>
      </c>
      <c r="JO105" s="8">
        <v>13</v>
      </c>
      <c r="JP105" s="8">
        <v>0</v>
      </c>
      <c r="JQ105" s="8">
        <v>0</v>
      </c>
      <c r="JR105" s="8">
        <v>0</v>
      </c>
      <c r="JS105" s="8">
        <v>0</v>
      </c>
      <c r="JT105" s="8">
        <v>0</v>
      </c>
      <c r="JU105" s="8">
        <v>0</v>
      </c>
      <c r="JV105" s="8">
        <v>0</v>
      </c>
      <c r="JW105" s="8">
        <v>0</v>
      </c>
      <c r="JX105" s="8">
        <v>0</v>
      </c>
      <c r="JY105" s="8">
        <v>3</v>
      </c>
      <c r="JZ105" s="8">
        <v>0</v>
      </c>
      <c r="KA105" s="8">
        <v>0</v>
      </c>
      <c r="KB105" s="8">
        <v>0</v>
      </c>
      <c r="KC105" s="8">
        <v>0</v>
      </c>
      <c r="KD105" s="8">
        <v>0</v>
      </c>
      <c r="KE105" s="8">
        <v>0</v>
      </c>
      <c r="KF105" s="8">
        <v>0</v>
      </c>
      <c r="KG105" s="8">
        <v>0</v>
      </c>
      <c r="KH105" s="8">
        <v>0</v>
      </c>
      <c r="KI105" s="8">
        <v>0</v>
      </c>
      <c r="KJ105" s="8">
        <v>0</v>
      </c>
      <c r="KK105" s="8">
        <v>0</v>
      </c>
      <c r="KL105" s="8">
        <v>0</v>
      </c>
      <c r="KM105" s="8">
        <v>0</v>
      </c>
      <c r="KN105" s="8">
        <v>0</v>
      </c>
      <c r="KO105" s="8">
        <v>0</v>
      </c>
      <c r="KP105" s="8">
        <v>0</v>
      </c>
      <c r="KQ105" s="8">
        <v>0</v>
      </c>
      <c r="KR105" s="8">
        <v>2</v>
      </c>
      <c r="KS105" s="8">
        <v>0</v>
      </c>
      <c r="KT105" s="8">
        <v>0</v>
      </c>
      <c r="KU105" s="8">
        <v>0</v>
      </c>
      <c r="KV105" s="8">
        <v>0</v>
      </c>
      <c r="KX105" s="8">
        <v>0</v>
      </c>
      <c r="KY105" s="8">
        <v>0</v>
      </c>
      <c r="KZ105" s="8">
        <v>0</v>
      </c>
      <c r="LA105" s="8">
        <v>2</v>
      </c>
      <c r="LB105" s="8">
        <v>0</v>
      </c>
      <c r="LC105" s="8">
        <v>0</v>
      </c>
      <c r="LD105" s="8">
        <v>0</v>
      </c>
      <c r="LE105" s="8">
        <v>0</v>
      </c>
      <c r="LF105" s="8">
        <v>0</v>
      </c>
      <c r="LG105" s="8">
        <v>0</v>
      </c>
      <c r="LH105" s="8">
        <v>0</v>
      </c>
      <c r="LI105" s="8">
        <v>0</v>
      </c>
      <c r="LJ105" s="8">
        <v>32</v>
      </c>
      <c r="LK105" s="8">
        <v>0</v>
      </c>
      <c r="LL105" s="8">
        <v>0</v>
      </c>
      <c r="LM105" s="8">
        <v>0</v>
      </c>
      <c r="LN105" s="8">
        <v>14</v>
      </c>
      <c r="LO105" s="8">
        <v>5</v>
      </c>
      <c r="LP105" s="8">
        <v>0</v>
      </c>
      <c r="LR105" s="1">
        <f t="shared" si="33"/>
        <v>1.126984126984127</v>
      </c>
      <c r="LS105" s="1">
        <f t="shared" si="34"/>
        <v>0.58811059542281097</v>
      </c>
      <c r="LT105" s="3">
        <f t="shared" si="35"/>
        <v>0.984375</v>
      </c>
      <c r="LV105" s="11">
        <v>0</v>
      </c>
      <c r="LX105" s="8">
        <v>5</v>
      </c>
      <c r="MB105" s="8">
        <v>0</v>
      </c>
      <c r="MC105" s="8">
        <v>45</v>
      </c>
      <c r="MF105" s="8">
        <v>9</v>
      </c>
      <c r="MH105" s="8">
        <v>65</v>
      </c>
      <c r="MJ105" s="8">
        <v>38</v>
      </c>
      <c r="MK105" s="8">
        <v>30</v>
      </c>
      <c r="ML105" s="8">
        <v>30</v>
      </c>
      <c r="MM105" s="8">
        <v>44</v>
      </c>
      <c r="MO105" s="8">
        <v>0</v>
      </c>
      <c r="MQ105" s="8">
        <v>27</v>
      </c>
      <c r="MS105" s="8">
        <v>45</v>
      </c>
      <c r="MT105" s="8">
        <v>0</v>
      </c>
      <c r="MU105" s="8">
        <v>36</v>
      </c>
      <c r="MV105" s="8">
        <v>22</v>
      </c>
      <c r="MZ105" s="8">
        <v>0</v>
      </c>
      <c r="NA105" s="8">
        <v>14</v>
      </c>
      <c r="NB105" s="8">
        <v>0</v>
      </c>
      <c r="NC105" s="8">
        <v>0</v>
      </c>
      <c r="NG105" s="8">
        <v>0</v>
      </c>
      <c r="NH105" s="8">
        <v>30</v>
      </c>
      <c r="NI105" s="8">
        <v>29</v>
      </c>
      <c r="NL105" s="8">
        <v>17</v>
      </c>
      <c r="NM105" s="8">
        <v>4</v>
      </c>
      <c r="NP105" s="8">
        <v>0</v>
      </c>
      <c r="NU105" s="1">
        <f t="shared" si="36"/>
        <v>19.600000000000001</v>
      </c>
      <c r="NV105" s="1">
        <f t="shared" si="37"/>
        <v>3.8096369030831974</v>
      </c>
      <c r="NW105" s="3">
        <f t="shared" si="38"/>
        <v>0.51020408163265307</v>
      </c>
    </row>
    <row r="106" spans="1:387" x14ac:dyDescent="0.55000000000000004">
      <c r="A106" s="11">
        <v>2.0833333333333332E-2</v>
      </c>
      <c r="B106" s="8">
        <v>3</v>
      </c>
      <c r="C106" s="8">
        <v>26</v>
      </c>
      <c r="D106" s="8">
        <v>0</v>
      </c>
      <c r="E106" s="8">
        <v>21</v>
      </c>
      <c r="F106" s="8">
        <v>0</v>
      </c>
      <c r="G106" s="8">
        <v>0</v>
      </c>
      <c r="H106" s="8">
        <v>0</v>
      </c>
      <c r="I106" s="8">
        <v>0</v>
      </c>
      <c r="J106" s="8">
        <v>0</v>
      </c>
      <c r="K106" s="8">
        <v>7</v>
      </c>
      <c r="L106" s="8">
        <v>28</v>
      </c>
      <c r="M106" s="8">
        <v>16</v>
      </c>
      <c r="N106" s="8">
        <v>5</v>
      </c>
      <c r="O106" s="8">
        <v>0</v>
      </c>
      <c r="P106" s="8">
        <v>0</v>
      </c>
      <c r="Q106" s="8">
        <v>12</v>
      </c>
      <c r="R106" s="8">
        <v>17</v>
      </c>
      <c r="S106" s="8">
        <v>3</v>
      </c>
      <c r="T106" s="8">
        <v>0</v>
      </c>
      <c r="U106" s="8">
        <v>17</v>
      </c>
      <c r="V106" s="8">
        <v>0</v>
      </c>
      <c r="W106" s="8">
        <v>0</v>
      </c>
      <c r="X106" s="8">
        <v>46</v>
      </c>
      <c r="Y106" s="8">
        <v>0</v>
      </c>
      <c r="Z106" s="8">
        <v>0</v>
      </c>
      <c r="AA106" s="8">
        <v>32</v>
      </c>
      <c r="AB106" s="8">
        <v>14</v>
      </c>
      <c r="AC106" s="8">
        <v>0</v>
      </c>
      <c r="AD106" s="8">
        <v>0</v>
      </c>
      <c r="AE106" s="8">
        <v>19</v>
      </c>
      <c r="AF106" s="8">
        <v>0</v>
      </c>
      <c r="AG106" s="8">
        <v>0</v>
      </c>
      <c r="AH106" s="8">
        <v>0</v>
      </c>
      <c r="AI106" s="8">
        <v>17</v>
      </c>
      <c r="AJ106" s="8">
        <v>0</v>
      </c>
      <c r="AK106" s="8">
        <v>0</v>
      </c>
      <c r="AL106" s="8">
        <v>2</v>
      </c>
      <c r="AM106" s="8">
        <v>0</v>
      </c>
      <c r="AN106" s="8">
        <v>0</v>
      </c>
      <c r="AO106" s="8">
        <v>3</v>
      </c>
      <c r="AP106" s="8">
        <v>10</v>
      </c>
      <c r="AQ106" s="8"/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31</v>
      </c>
      <c r="AY106" s="8">
        <v>9</v>
      </c>
      <c r="AZ106" s="8">
        <v>0</v>
      </c>
      <c r="BA106" s="8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J106" s="1">
        <f t="shared" si="39"/>
        <v>5.8275862068965516</v>
      </c>
      <c r="BK106" s="1">
        <f t="shared" si="40"/>
        <v>1.3630545416917206</v>
      </c>
      <c r="BL106" s="3">
        <f t="shared" si="26"/>
        <v>0.98305084745762716</v>
      </c>
      <c r="BM106" s="2"/>
      <c r="BN106" s="11">
        <v>2.0833333333333332E-2</v>
      </c>
      <c r="BP106" s="8">
        <v>0</v>
      </c>
      <c r="BS106" s="8">
        <v>57</v>
      </c>
      <c r="BT106" s="8">
        <v>0</v>
      </c>
      <c r="BW106" s="8">
        <v>15</v>
      </c>
      <c r="CC106" s="8">
        <v>0</v>
      </c>
      <c r="CD106" s="8">
        <v>25</v>
      </c>
      <c r="CG106" s="8">
        <v>0</v>
      </c>
      <c r="CH106" s="8">
        <v>1</v>
      </c>
      <c r="CK106" s="8">
        <v>0</v>
      </c>
      <c r="CN106" s="8">
        <v>9</v>
      </c>
      <c r="CQ106" s="8">
        <v>32</v>
      </c>
      <c r="CR106" s="8">
        <v>21</v>
      </c>
      <c r="CS106" s="8">
        <v>102</v>
      </c>
      <c r="CT106" s="8">
        <v>16</v>
      </c>
      <c r="CV106" s="8">
        <v>60</v>
      </c>
      <c r="CY106" s="8">
        <v>64</v>
      </c>
      <c r="CZ106" s="8">
        <v>2</v>
      </c>
      <c r="DA106" s="8">
        <v>0</v>
      </c>
      <c r="DB106" s="8">
        <v>26</v>
      </c>
      <c r="DJ106" s="8">
        <v>69</v>
      </c>
      <c r="DK106" s="8">
        <v>17</v>
      </c>
      <c r="DL106" s="8">
        <v>40</v>
      </c>
      <c r="DM106" s="8">
        <v>7</v>
      </c>
      <c r="DN106" s="8">
        <v>22</v>
      </c>
      <c r="DP106" s="8">
        <v>37</v>
      </c>
      <c r="DR106" s="8">
        <v>42</v>
      </c>
      <c r="DU106" s="1">
        <f t="shared" si="23"/>
        <v>25.53846153846154</v>
      </c>
      <c r="DV106" s="1">
        <f t="shared" si="24"/>
        <v>5.2682593152784118</v>
      </c>
      <c r="DW106" s="3">
        <f t="shared" si="25"/>
        <v>0.45614035087719296</v>
      </c>
      <c r="DY106" s="11">
        <v>2.0833333333333332E-2</v>
      </c>
      <c r="DZ106" s="8">
        <v>0</v>
      </c>
      <c r="EA106" s="8">
        <v>1</v>
      </c>
      <c r="EB106" s="8">
        <v>0</v>
      </c>
      <c r="EC106" s="8">
        <v>21</v>
      </c>
      <c r="ED106" s="8">
        <v>0</v>
      </c>
      <c r="EE106" s="8">
        <v>0</v>
      </c>
      <c r="EF106" s="8">
        <v>0</v>
      </c>
      <c r="EG106" s="8">
        <v>0</v>
      </c>
      <c r="EH106" s="8">
        <v>0</v>
      </c>
      <c r="EI106" s="8">
        <v>0</v>
      </c>
      <c r="EJ106" s="8">
        <v>0</v>
      </c>
      <c r="EK106" s="8">
        <v>0</v>
      </c>
      <c r="EL106" s="8">
        <v>0</v>
      </c>
      <c r="EM106" s="8">
        <v>0</v>
      </c>
      <c r="EN106" s="8">
        <v>0</v>
      </c>
      <c r="EO106" s="8">
        <v>17</v>
      </c>
      <c r="EP106" s="8">
        <v>0</v>
      </c>
      <c r="EQ106" s="8">
        <v>0</v>
      </c>
      <c r="ER106" s="8">
        <v>1</v>
      </c>
      <c r="ES106" s="8">
        <v>0</v>
      </c>
      <c r="ET106" s="8">
        <v>0</v>
      </c>
      <c r="EU106" s="8">
        <v>0</v>
      </c>
      <c r="EV106" s="8">
        <v>0</v>
      </c>
      <c r="EW106" s="8">
        <v>0</v>
      </c>
      <c r="EX106" s="8">
        <v>0</v>
      </c>
      <c r="EY106" s="8">
        <v>0</v>
      </c>
      <c r="EZ106" s="8">
        <v>0</v>
      </c>
      <c r="FA106" s="8">
        <v>0</v>
      </c>
      <c r="FB106" s="8">
        <v>0</v>
      </c>
      <c r="FC106" s="8">
        <v>0</v>
      </c>
      <c r="FD106" s="8">
        <v>0</v>
      </c>
      <c r="FE106" s="8">
        <v>0</v>
      </c>
      <c r="FF106" s="8">
        <v>0</v>
      </c>
      <c r="FG106" s="8">
        <v>0</v>
      </c>
      <c r="FH106" s="8">
        <v>1</v>
      </c>
      <c r="FI106" s="8">
        <v>0</v>
      </c>
      <c r="FJ106" s="8">
        <v>0</v>
      </c>
      <c r="FK106" s="8">
        <v>0</v>
      </c>
      <c r="FL106" s="8">
        <v>17</v>
      </c>
      <c r="FM106" s="8">
        <v>0</v>
      </c>
      <c r="FN106" s="8">
        <v>0</v>
      </c>
      <c r="FO106" s="8">
        <v>0</v>
      </c>
      <c r="FP106" s="8">
        <v>0</v>
      </c>
      <c r="FQ106" s="8">
        <v>0</v>
      </c>
      <c r="FR106" s="8">
        <v>0</v>
      </c>
      <c r="FS106" s="8">
        <v>0</v>
      </c>
      <c r="FT106" s="8">
        <v>0</v>
      </c>
      <c r="FU106" s="8">
        <v>0</v>
      </c>
      <c r="FV106" s="8">
        <v>0</v>
      </c>
      <c r="FW106" s="8">
        <v>0</v>
      </c>
      <c r="FX106" s="8">
        <v>0</v>
      </c>
      <c r="FY106" s="8">
        <v>0</v>
      </c>
      <c r="FZ106" s="8">
        <v>0</v>
      </c>
      <c r="GA106" s="8">
        <v>0</v>
      </c>
      <c r="GB106" s="8">
        <v>0</v>
      </c>
      <c r="GC106" s="8">
        <v>0</v>
      </c>
      <c r="GD106" s="8">
        <v>0</v>
      </c>
      <c r="GE106" s="8">
        <v>0</v>
      </c>
      <c r="GF106" s="8">
        <v>0</v>
      </c>
      <c r="GG106" s="8">
        <v>0</v>
      </c>
      <c r="GH106" s="8">
        <v>0</v>
      </c>
      <c r="GI106" s="8">
        <v>0</v>
      </c>
      <c r="GJ106" s="8">
        <v>0</v>
      </c>
      <c r="GK106" s="8">
        <v>0</v>
      </c>
      <c r="GL106" s="8"/>
      <c r="GM106" s="1">
        <f t="shared" si="27"/>
        <v>0.90625</v>
      </c>
      <c r="GN106" s="1">
        <f t="shared" si="28"/>
        <v>0.49034262296564163</v>
      </c>
      <c r="GO106" s="3">
        <f t="shared" si="29"/>
        <v>1</v>
      </c>
      <c r="GQ106" s="11">
        <v>2.0833333333333332E-2</v>
      </c>
      <c r="GR106" s="8">
        <v>0</v>
      </c>
      <c r="GS106" s="8">
        <v>40</v>
      </c>
      <c r="GT106" s="8">
        <v>7</v>
      </c>
      <c r="HA106" s="8">
        <v>1</v>
      </c>
      <c r="HD106" s="8">
        <v>0</v>
      </c>
      <c r="HE106" s="8">
        <v>63</v>
      </c>
      <c r="HL106" s="8">
        <v>7</v>
      </c>
      <c r="HM106" s="8">
        <v>12</v>
      </c>
      <c r="HU106" s="8">
        <v>1</v>
      </c>
      <c r="HV106" s="8">
        <v>48</v>
      </c>
      <c r="HX106" s="8">
        <v>28</v>
      </c>
      <c r="HY106" s="8">
        <v>46</v>
      </c>
      <c r="IH106" s="8">
        <v>71</v>
      </c>
      <c r="IM106" s="8">
        <v>38</v>
      </c>
      <c r="IN106" s="8">
        <v>43</v>
      </c>
      <c r="IR106" s="8">
        <v>11</v>
      </c>
      <c r="IT106" s="8">
        <v>36</v>
      </c>
      <c r="IZ106" s="1">
        <f t="shared" si="30"/>
        <v>26.588235294117649</v>
      </c>
      <c r="JA106" s="1">
        <f t="shared" si="31"/>
        <v>5.6718207105840692</v>
      </c>
      <c r="JB106" s="3">
        <f t="shared" si="32"/>
        <v>0.28813559322033899</v>
      </c>
      <c r="JD106" s="11">
        <v>2.0833333333333332E-2</v>
      </c>
      <c r="JE106" s="8">
        <v>0</v>
      </c>
      <c r="JF106" s="8">
        <v>0</v>
      </c>
      <c r="JG106" s="8">
        <v>0</v>
      </c>
      <c r="JH106" s="8">
        <v>0</v>
      </c>
      <c r="JI106" s="8">
        <v>0</v>
      </c>
      <c r="JJ106" s="8">
        <v>0</v>
      </c>
      <c r="JK106" s="8">
        <v>0</v>
      </c>
      <c r="JL106" s="8">
        <v>0</v>
      </c>
      <c r="JM106" s="8">
        <v>21</v>
      </c>
      <c r="JN106" s="8">
        <v>0</v>
      </c>
      <c r="JO106" s="8">
        <v>0</v>
      </c>
      <c r="JP106" s="8">
        <v>0</v>
      </c>
      <c r="JQ106" s="8">
        <v>51</v>
      </c>
      <c r="JR106" s="8">
        <v>0</v>
      </c>
      <c r="JS106" s="8">
        <v>0</v>
      </c>
      <c r="JT106" s="8">
        <v>0</v>
      </c>
      <c r="JU106" s="8">
        <v>0</v>
      </c>
      <c r="JV106" s="8">
        <v>0</v>
      </c>
      <c r="JW106" s="8">
        <v>0</v>
      </c>
      <c r="JX106" s="8">
        <v>0</v>
      </c>
      <c r="JY106" s="8">
        <v>12</v>
      </c>
      <c r="JZ106" s="8">
        <v>0</v>
      </c>
      <c r="KA106" s="8">
        <v>0</v>
      </c>
      <c r="KB106" s="8">
        <v>0</v>
      </c>
      <c r="KC106" s="8">
        <v>0</v>
      </c>
      <c r="KD106" s="8">
        <v>0</v>
      </c>
      <c r="KE106" s="8">
        <v>0</v>
      </c>
      <c r="KF106" s="8">
        <v>0</v>
      </c>
      <c r="KG106" s="8">
        <v>0</v>
      </c>
      <c r="KH106" s="8">
        <v>0</v>
      </c>
      <c r="KI106" s="8">
        <v>0</v>
      </c>
      <c r="KJ106" s="8">
        <v>0</v>
      </c>
      <c r="KK106" s="8">
        <v>0</v>
      </c>
      <c r="KL106" s="8">
        <v>0</v>
      </c>
      <c r="KM106" s="8">
        <v>0</v>
      </c>
      <c r="KN106" s="8">
        <v>0</v>
      </c>
      <c r="KO106" s="8">
        <v>0</v>
      </c>
      <c r="KP106" s="8">
        <v>0</v>
      </c>
      <c r="KQ106" s="8">
        <v>0</v>
      </c>
      <c r="KR106" s="8">
        <v>0</v>
      </c>
      <c r="KS106" s="8">
        <v>0</v>
      </c>
      <c r="KT106" s="8">
        <v>0</v>
      </c>
      <c r="KU106" s="8">
        <v>0</v>
      </c>
      <c r="KV106" s="8">
        <v>22</v>
      </c>
      <c r="KX106" s="8">
        <v>0</v>
      </c>
      <c r="KY106" s="8">
        <v>0</v>
      </c>
      <c r="KZ106" s="8">
        <v>0</v>
      </c>
      <c r="LA106" s="8">
        <v>1</v>
      </c>
      <c r="LB106" s="8">
        <v>0</v>
      </c>
      <c r="LC106" s="8">
        <v>0</v>
      </c>
      <c r="LD106" s="8">
        <v>0</v>
      </c>
      <c r="LE106" s="8">
        <v>0</v>
      </c>
      <c r="LF106" s="8">
        <v>0</v>
      </c>
      <c r="LG106" s="8">
        <v>0</v>
      </c>
      <c r="LH106" s="8">
        <v>0</v>
      </c>
      <c r="LI106" s="8">
        <v>0</v>
      </c>
      <c r="LJ106" s="8">
        <v>35</v>
      </c>
      <c r="LK106" s="8">
        <v>0</v>
      </c>
      <c r="LL106" s="8">
        <v>0</v>
      </c>
      <c r="LM106" s="8">
        <v>0</v>
      </c>
      <c r="LN106" s="8">
        <v>2</v>
      </c>
      <c r="LO106" s="8">
        <v>0</v>
      </c>
      <c r="LP106" s="8">
        <v>0</v>
      </c>
      <c r="LR106" s="1">
        <f t="shared" si="33"/>
        <v>2.2857142857142856</v>
      </c>
      <c r="LS106" s="1">
        <f t="shared" si="34"/>
        <v>1.0817644486153422</v>
      </c>
      <c r="LT106" s="3">
        <f t="shared" si="35"/>
        <v>0.984375</v>
      </c>
      <c r="LV106" s="11">
        <v>2.0833333333333332E-2</v>
      </c>
      <c r="LX106" s="8">
        <v>0</v>
      </c>
      <c r="MB106" s="8">
        <v>0</v>
      </c>
      <c r="MC106" s="8">
        <v>43</v>
      </c>
      <c r="MF106" s="8">
        <v>1</v>
      </c>
      <c r="MH106" s="8">
        <v>53</v>
      </c>
      <c r="MJ106" s="8">
        <v>61</v>
      </c>
      <c r="MK106" s="8">
        <v>21</v>
      </c>
      <c r="ML106" s="8">
        <v>36</v>
      </c>
      <c r="MM106" s="8">
        <v>64</v>
      </c>
      <c r="MO106" s="8">
        <v>0</v>
      </c>
      <c r="MQ106" s="8">
        <v>13</v>
      </c>
      <c r="MS106" s="8">
        <v>42</v>
      </c>
      <c r="MT106" s="8">
        <v>0</v>
      </c>
      <c r="MU106" s="8">
        <v>35</v>
      </c>
      <c r="MV106" s="8">
        <v>20</v>
      </c>
      <c r="MZ106" s="8">
        <v>0</v>
      </c>
      <c r="NA106" s="8">
        <v>6</v>
      </c>
      <c r="NB106" s="8">
        <v>0</v>
      </c>
      <c r="NC106" s="8">
        <v>0</v>
      </c>
      <c r="NG106" s="8">
        <v>0</v>
      </c>
      <c r="NH106" s="8">
        <v>31</v>
      </c>
      <c r="NI106" s="8">
        <v>22</v>
      </c>
      <c r="NL106" s="8">
        <v>14</v>
      </c>
      <c r="NP106" s="8">
        <v>0</v>
      </c>
      <c r="NU106" s="1">
        <f t="shared" si="36"/>
        <v>19.25</v>
      </c>
      <c r="NV106" s="1">
        <f t="shared" si="37"/>
        <v>4.3726960807370041</v>
      </c>
      <c r="NW106" s="3">
        <f t="shared" si="38"/>
        <v>0.48979591836734693</v>
      </c>
    </row>
    <row r="107" spans="1:387" x14ac:dyDescent="0.55000000000000004">
      <c r="A107" s="11">
        <v>4.1666666666666664E-2</v>
      </c>
      <c r="B107" s="8">
        <v>8</v>
      </c>
      <c r="C107" s="8">
        <v>16</v>
      </c>
      <c r="D107" s="8">
        <v>0</v>
      </c>
      <c r="E107" s="8">
        <v>14</v>
      </c>
      <c r="F107" s="8">
        <v>18</v>
      </c>
      <c r="G107" s="8">
        <v>0</v>
      </c>
      <c r="H107" s="8">
        <v>21</v>
      </c>
      <c r="I107" s="8">
        <v>0</v>
      </c>
      <c r="J107" s="8">
        <v>0</v>
      </c>
      <c r="K107" s="8">
        <v>3</v>
      </c>
      <c r="L107" s="8">
        <v>2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1</v>
      </c>
      <c r="X107" s="8">
        <v>0</v>
      </c>
      <c r="Y107" s="8">
        <v>0</v>
      </c>
      <c r="Z107" s="8">
        <v>0</v>
      </c>
      <c r="AA107" s="8">
        <v>0</v>
      </c>
      <c r="AB107" s="8">
        <v>32</v>
      </c>
      <c r="AC107" s="8">
        <v>0</v>
      </c>
      <c r="AD107" s="8">
        <v>0</v>
      </c>
      <c r="AE107" s="8">
        <v>26</v>
      </c>
      <c r="AF107" s="8">
        <v>0</v>
      </c>
      <c r="AG107" s="8">
        <v>0</v>
      </c>
      <c r="AH107" s="8">
        <v>0</v>
      </c>
      <c r="AI107" s="8">
        <v>20</v>
      </c>
      <c r="AJ107" s="8">
        <v>9</v>
      </c>
      <c r="AK107" s="8">
        <v>0</v>
      </c>
      <c r="AL107" s="8">
        <v>5</v>
      </c>
      <c r="AM107" s="8">
        <v>0</v>
      </c>
      <c r="AN107" s="8">
        <v>0</v>
      </c>
      <c r="AO107" s="8">
        <v>0</v>
      </c>
      <c r="AP107" s="8">
        <v>0</v>
      </c>
      <c r="AQ107" s="8"/>
      <c r="AR107" s="8">
        <v>1</v>
      </c>
      <c r="AS107" s="8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3</v>
      </c>
      <c r="AY107" s="8">
        <v>4</v>
      </c>
      <c r="AZ107" s="8">
        <v>0</v>
      </c>
      <c r="BA107" s="8">
        <v>0</v>
      </c>
      <c r="BB107" s="8">
        <v>4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J107" s="1">
        <f t="shared" si="39"/>
        <v>3.2241379310344827</v>
      </c>
      <c r="BK107" s="1">
        <f t="shared" si="40"/>
        <v>0.94303672881735279</v>
      </c>
      <c r="BL107" s="3">
        <f t="shared" si="26"/>
        <v>0.98305084745762716</v>
      </c>
      <c r="BM107" s="2"/>
      <c r="BN107" s="11">
        <v>4.1666666666666664E-2</v>
      </c>
      <c r="BP107" s="8">
        <v>0</v>
      </c>
      <c r="BS107" s="8">
        <v>36</v>
      </c>
      <c r="BT107" s="8">
        <v>0</v>
      </c>
      <c r="BW107" s="8">
        <v>26</v>
      </c>
      <c r="CC107" s="8">
        <v>0</v>
      </c>
      <c r="CD107" s="8">
        <v>36</v>
      </c>
      <c r="CG107" s="8">
        <v>0</v>
      </c>
      <c r="CK107" s="8">
        <v>0</v>
      </c>
      <c r="CN107" s="8">
        <v>6</v>
      </c>
      <c r="CQ107" s="8">
        <v>32</v>
      </c>
      <c r="CR107" s="8">
        <v>26</v>
      </c>
      <c r="CS107" s="8">
        <v>77</v>
      </c>
      <c r="CT107" s="8">
        <v>6</v>
      </c>
      <c r="CV107" s="8">
        <v>49</v>
      </c>
      <c r="CY107" s="8">
        <v>41</v>
      </c>
      <c r="DA107" s="8">
        <v>24</v>
      </c>
      <c r="DB107" s="8">
        <v>25</v>
      </c>
      <c r="DJ107" s="8">
        <v>68</v>
      </c>
      <c r="DK107" s="8">
        <v>17</v>
      </c>
      <c r="DL107" s="8">
        <v>37</v>
      </c>
      <c r="DM107" s="8">
        <v>71</v>
      </c>
      <c r="DN107" s="8">
        <v>25</v>
      </c>
      <c r="DP107" s="8">
        <v>40</v>
      </c>
      <c r="DR107" s="8">
        <v>26</v>
      </c>
      <c r="DU107" s="1">
        <f t="shared" si="23"/>
        <v>27.833333333333332</v>
      </c>
      <c r="DV107" s="1">
        <f t="shared" si="24"/>
        <v>4.6398036356916856</v>
      </c>
      <c r="DW107" s="3">
        <f t="shared" si="25"/>
        <v>0.42105263157894735</v>
      </c>
      <c r="DY107" s="11">
        <v>4.1666666666666664E-2</v>
      </c>
      <c r="DZ107" s="8">
        <v>0</v>
      </c>
      <c r="EA107" s="8">
        <v>61</v>
      </c>
      <c r="EB107" s="8">
        <v>0</v>
      </c>
      <c r="EC107" s="8">
        <v>0</v>
      </c>
      <c r="ED107" s="8">
        <v>0</v>
      </c>
      <c r="EE107" s="8">
        <v>0</v>
      </c>
      <c r="EF107" s="8">
        <v>0</v>
      </c>
      <c r="EG107" s="8">
        <v>0</v>
      </c>
      <c r="EH107" s="8">
        <v>0</v>
      </c>
      <c r="EI107" s="8">
        <v>0</v>
      </c>
      <c r="EJ107" s="8">
        <v>0</v>
      </c>
      <c r="EK107" s="8">
        <v>0</v>
      </c>
      <c r="EL107" s="8">
        <v>0</v>
      </c>
      <c r="EM107" s="8">
        <v>0</v>
      </c>
      <c r="EN107" s="8">
        <v>0</v>
      </c>
      <c r="EO107" s="8">
        <v>4</v>
      </c>
      <c r="EP107" s="8">
        <v>0</v>
      </c>
      <c r="EQ107" s="8">
        <v>0</v>
      </c>
      <c r="ER107" s="8">
        <v>1</v>
      </c>
      <c r="ES107" s="8">
        <v>0</v>
      </c>
      <c r="ET107" s="8">
        <v>0</v>
      </c>
      <c r="EU107" s="8">
        <v>0</v>
      </c>
      <c r="EV107" s="8">
        <v>0</v>
      </c>
      <c r="EW107" s="8">
        <v>0</v>
      </c>
      <c r="EX107" s="8">
        <v>0</v>
      </c>
      <c r="EY107" s="8">
        <v>0</v>
      </c>
      <c r="EZ107" s="8">
        <v>0</v>
      </c>
      <c r="FA107" s="8">
        <v>0</v>
      </c>
      <c r="FB107" s="8">
        <v>0</v>
      </c>
      <c r="FC107" s="8">
        <v>0</v>
      </c>
      <c r="FD107" s="8">
        <v>0</v>
      </c>
      <c r="FE107" s="8">
        <v>0</v>
      </c>
      <c r="FF107" s="8">
        <v>0</v>
      </c>
      <c r="FG107" s="8">
        <v>0</v>
      </c>
      <c r="FH107" s="8">
        <v>49</v>
      </c>
      <c r="FI107" s="8">
        <v>0</v>
      </c>
      <c r="FJ107" s="8">
        <v>0</v>
      </c>
      <c r="FK107" s="8">
        <v>0</v>
      </c>
      <c r="FL107" s="8">
        <v>1</v>
      </c>
      <c r="FM107" s="8">
        <v>0</v>
      </c>
      <c r="FN107" s="8">
        <v>0</v>
      </c>
      <c r="FO107" s="8">
        <v>0</v>
      </c>
      <c r="FP107" s="8">
        <v>0</v>
      </c>
      <c r="FQ107" s="8">
        <v>0</v>
      </c>
      <c r="FR107" s="8">
        <v>0</v>
      </c>
      <c r="FS107" s="8">
        <v>0</v>
      </c>
      <c r="FT107" s="8">
        <v>0</v>
      </c>
      <c r="FU107" s="8">
        <v>19</v>
      </c>
      <c r="FV107" s="8">
        <v>0</v>
      </c>
      <c r="FW107" s="8">
        <v>0</v>
      </c>
      <c r="FX107" s="8">
        <v>0</v>
      </c>
      <c r="FY107" s="8">
        <v>0</v>
      </c>
      <c r="FZ107" s="8">
        <v>0</v>
      </c>
      <c r="GA107" s="8">
        <v>0</v>
      </c>
      <c r="GB107" s="8">
        <v>0</v>
      </c>
      <c r="GC107" s="8">
        <v>0</v>
      </c>
      <c r="GD107" s="8">
        <v>0</v>
      </c>
      <c r="GE107" s="8">
        <v>0</v>
      </c>
      <c r="GF107" s="8">
        <v>0</v>
      </c>
      <c r="GG107" s="8">
        <v>0</v>
      </c>
      <c r="GH107" s="8">
        <v>0</v>
      </c>
      <c r="GI107" s="8">
        <v>0</v>
      </c>
      <c r="GJ107" s="8">
        <v>0</v>
      </c>
      <c r="GK107" s="8">
        <v>0</v>
      </c>
      <c r="GL107" s="8"/>
      <c r="GM107" s="1">
        <f t="shared" si="27"/>
        <v>2.109375</v>
      </c>
      <c r="GN107" s="1">
        <f t="shared" si="28"/>
        <v>1.2416621099908398</v>
      </c>
      <c r="GO107" s="3">
        <f t="shared" si="29"/>
        <v>1</v>
      </c>
      <c r="GQ107" s="11">
        <v>4.1666666666666664E-2</v>
      </c>
      <c r="GR107" s="8">
        <v>0</v>
      </c>
      <c r="GS107" s="8">
        <v>22</v>
      </c>
      <c r="GT107" s="8">
        <v>3</v>
      </c>
      <c r="HA107" s="8">
        <v>1</v>
      </c>
      <c r="HD107" s="8">
        <v>0</v>
      </c>
      <c r="HE107" s="8">
        <v>71</v>
      </c>
      <c r="HL107" s="8">
        <v>2</v>
      </c>
      <c r="HM107" s="8">
        <v>10</v>
      </c>
      <c r="HU107" s="8">
        <v>1</v>
      </c>
      <c r="HV107" s="8">
        <v>58</v>
      </c>
      <c r="HX107" s="8">
        <v>0</v>
      </c>
      <c r="HY107" s="8">
        <v>39</v>
      </c>
      <c r="IH107" s="8">
        <v>85</v>
      </c>
      <c r="IM107" s="8">
        <v>44</v>
      </c>
      <c r="IN107" s="8">
        <v>37</v>
      </c>
      <c r="IR107" s="8">
        <v>8</v>
      </c>
      <c r="IT107" s="8">
        <v>43</v>
      </c>
      <c r="IZ107" s="1">
        <f t="shared" si="30"/>
        <v>24.941176470588236</v>
      </c>
      <c r="JA107" s="1">
        <f t="shared" si="31"/>
        <v>6.7499839805013027</v>
      </c>
      <c r="JB107" s="3">
        <f t="shared" si="32"/>
        <v>0.28813559322033899</v>
      </c>
      <c r="JD107" s="11">
        <v>4.1666666666666664E-2</v>
      </c>
      <c r="JE107" s="8">
        <v>0</v>
      </c>
      <c r="JF107" s="8">
        <v>0</v>
      </c>
      <c r="JG107" s="8">
        <v>0</v>
      </c>
      <c r="JH107" s="8">
        <v>0</v>
      </c>
      <c r="JI107" s="8">
        <v>0</v>
      </c>
      <c r="JJ107" s="8">
        <v>0</v>
      </c>
      <c r="JK107" s="8">
        <v>0</v>
      </c>
      <c r="JL107" s="8">
        <v>0</v>
      </c>
      <c r="JM107" s="8">
        <v>0</v>
      </c>
      <c r="JN107" s="8">
        <v>0</v>
      </c>
      <c r="JO107" s="8">
        <v>0</v>
      </c>
      <c r="JP107" s="8">
        <v>0</v>
      </c>
      <c r="JQ107" s="8">
        <v>1</v>
      </c>
      <c r="JR107" s="8">
        <v>0</v>
      </c>
      <c r="JS107" s="8">
        <v>0</v>
      </c>
      <c r="JT107" s="8">
        <v>0</v>
      </c>
      <c r="JU107" s="8">
        <v>0</v>
      </c>
      <c r="JV107" s="8">
        <v>0</v>
      </c>
      <c r="JW107" s="8">
        <v>0</v>
      </c>
      <c r="JX107" s="8">
        <v>0</v>
      </c>
      <c r="JY107" s="8">
        <v>23</v>
      </c>
      <c r="JZ107" s="8">
        <v>0</v>
      </c>
      <c r="KA107" s="8">
        <v>0</v>
      </c>
      <c r="KB107" s="8">
        <v>0</v>
      </c>
      <c r="KC107" s="8">
        <v>0</v>
      </c>
      <c r="KD107" s="8">
        <v>0</v>
      </c>
      <c r="KE107" s="8">
        <v>0</v>
      </c>
      <c r="KF107" s="8">
        <v>0</v>
      </c>
      <c r="KG107" s="8">
        <v>0</v>
      </c>
      <c r="KH107" s="8">
        <v>0</v>
      </c>
      <c r="KI107" s="8">
        <v>0</v>
      </c>
      <c r="KJ107" s="8">
        <v>0</v>
      </c>
      <c r="KK107" s="8">
        <v>0</v>
      </c>
      <c r="KL107" s="8">
        <v>11</v>
      </c>
      <c r="KM107" s="8">
        <v>0</v>
      </c>
      <c r="KN107" s="8">
        <v>0</v>
      </c>
      <c r="KO107" s="8">
        <v>0</v>
      </c>
      <c r="KP107" s="8">
        <v>0</v>
      </c>
      <c r="KQ107" s="8">
        <v>0</v>
      </c>
      <c r="KR107" s="8">
        <v>0</v>
      </c>
      <c r="KS107" s="8">
        <v>0</v>
      </c>
      <c r="KT107" s="8">
        <v>0</v>
      </c>
      <c r="KU107" s="8">
        <v>0</v>
      </c>
      <c r="KV107" s="8">
        <v>0</v>
      </c>
      <c r="KX107" s="8">
        <v>0</v>
      </c>
      <c r="KY107" s="8">
        <v>0</v>
      </c>
      <c r="KZ107" s="8">
        <v>0</v>
      </c>
      <c r="LA107" s="8">
        <v>23</v>
      </c>
      <c r="LB107" s="8">
        <v>12</v>
      </c>
      <c r="LC107" s="8">
        <v>0</v>
      </c>
      <c r="LD107" s="8">
        <v>0</v>
      </c>
      <c r="LE107" s="8">
        <v>0</v>
      </c>
      <c r="LF107" s="8">
        <v>0</v>
      </c>
      <c r="LG107" s="8">
        <v>0</v>
      </c>
      <c r="LH107" s="8">
        <v>0</v>
      </c>
      <c r="LI107" s="8">
        <v>0</v>
      </c>
      <c r="LJ107" s="8">
        <v>19</v>
      </c>
      <c r="LK107" s="8">
        <v>0</v>
      </c>
      <c r="LL107" s="8">
        <v>0</v>
      </c>
      <c r="LM107" s="8">
        <v>0</v>
      </c>
      <c r="LN107" s="8">
        <v>0</v>
      </c>
      <c r="LO107" s="8">
        <v>0</v>
      </c>
      <c r="LP107" s="8">
        <v>0</v>
      </c>
      <c r="LR107" s="1">
        <f t="shared" si="33"/>
        <v>1.4126984126984128</v>
      </c>
      <c r="LS107" s="1">
        <f t="shared" si="34"/>
        <v>0.63182167426994484</v>
      </c>
      <c r="LT107" s="3">
        <f t="shared" si="35"/>
        <v>0.984375</v>
      </c>
      <c r="LV107" s="11">
        <v>4.1666666666666664E-2</v>
      </c>
      <c r="LX107" s="8">
        <v>0</v>
      </c>
      <c r="MB107" s="8">
        <v>0</v>
      </c>
      <c r="MC107" s="8">
        <v>61</v>
      </c>
      <c r="MF107" s="8">
        <v>1</v>
      </c>
      <c r="MH107" s="8">
        <v>98</v>
      </c>
      <c r="MJ107" s="8">
        <v>43</v>
      </c>
      <c r="MK107" s="8">
        <v>28</v>
      </c>
      <c r="ML107" s="8">
        <v>45</v>
      </c>
      <c r="MM107" s="8">
        <v>40</v>
      </c>
      <c r="MO107" s="8">
        <v>0</v>
      </c>
      <c r="MQ107" s="8">
        <v>9</v>
      </c>
      <c r="MS107" s="8">
        <v>43</v>
      </c>
      <c r="MT107" s="8">
        <v>0</v>
      </c>
      <c r="MU107" s="8">
        <v>79</v>
      </c>
      <c r="MV107" s="8">
        <v>37</v>
      </c>
      <c r="MZ107" s="8">
        <v>0</v>
      </c>
      <c r="NA107" s="8">
        <v>1</v>
      </c>
      <c r="NB107" s="8">
        <v>0</v>
      </c>
      <c r="NC107" s="8">
        <v>0</v>
      </c>
      <c r="NG107" s="8">
        <v>0</v>
      </c>
      <c r="NH107" s="8">
        <v>17</v>
      </c>
      <c r="NI107" s="8">
        <v>23</v>
      </c>
      <c r="NL107" s="8">
        <v>12</v>
      </c>
      <c r="NP107" s="8">
        <v>0</v>
      </c>
      <c r="NU107" s="1">
        <f t="shared" si="36"/>
        <v>22.375</v>
      </c>
      <c r="NV107" s="1">
        <f t="shared" si="37"/>
        <v>5.7217524489404932</v>
      </c>
      <c r="NW107" s="3">
        <f t="shared" si="38"/>
        <v>0.48979591836734693</v>
      </c>
    </row>
    <row r="108" spans="1:387" x14ac:dyDescent="0.55000000000000004">
      <c r="A108" s="11">
        <v>6.25E-2</v>
      </c>
      <c r="B108" s="8">
        <v>37</v>
      </c>
      <c r="C108" s="8">
        <v>0</v>
      </c>
      <c r="D108" s="8">
        <v>3</v>
      </c>
      <c r="E108" s="8">
        <v>43</v>
      </c>
      <c r="F108" s="8">
        <v>19</v>
      </c>
      <c r="G108" s="8">
        <v>0</v>
      </c>
      <c r="H108" s="8">
        <v>41</v>
      </c>
      <c r="I108" s="8">
        <v>0</v>
      </c>
      <c r="J108" s="8">
        <v>0</v>
      </c>
      <c r="K108" s="8">
        <v>14</v>
      </c>
      <c r="L108" s="8">
        <v>0</v>
      </c>
      <c r="M108" s="8">
        <v>19</v>
      </c>
      <c r="N108" s="8">
        <v>1</v>
      </c>
      <c r="O108" s="8">
        <v>15</v>
      </c>
      <c r="P108" s="8">
        <v>0</v>
      </c>
      <c r="Q108" s="8">
        <v>0</v>
      </c>
      <c r="R108" s="8">
        <v>15</v>
      </c>
      <c r="S108" s="8">
        <v>22</v>
      </c>
      <c r="T108" s="8">
        <v>0</v>
      </c>
      <c r="U108" s="8">
        <v>0</v>
      </c>
      <c r="V108" s="8">
        <v>0</v>
      </c>
      <c r="W108" s="8">
        <v>32</v>
      </c>
      <c r="X108" s="8">
        <v>30</v>
      </c>
      <c r="Y108" s="8">
        <v>0</v>
      </c>
      <c r="Z108" s="8">
        <v>0</v>
      </c>
      <c r="AA108" s="8">
        <v>0</v>
      </c>
      <c r="AB108" s="8">
        <v>22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6</v>
      </c>
      <c r="AI108" s="8">
        <v>0</v>
      </c>
      <c r="AJ108" s="8">
        <v>51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/>
      <c r="AR108" s="8"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3</v>
      </c>
      <c r="AZ108" s="8">
        <v>0</v>
      </c>
      <c r="BA108" s="8">
        <v>0</v>
      </c>
      <c r="BB108" s="8">
        <v>0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J108" s="1">
        <f t="shared" si="39"/>
        <v>6.431034482758621</v>
      </c>
      <c r="BK108" s="1">
        <f t="shared" si="40"/>
        <v>1.6876678189889045</v>
      </c>
      <c r="BL108" s="3">
        <f t="shared" si="26"/>
        <v>0.98305084745762716</v>
      </c>
      <c r="BM108" s="2"/>
      <c r="BN108" s="11">
        <v>6.25E-2</v>
      </c>
      <c r="BP108" s="8">
        <v>35</v>
      </c>
      <c r="BS108" s="8">
        <v>49</v>
      </c>
      <c r="BT108" s="8">
        <v>2</v>
      </c>
      <c r="BW108" s="8">
        <v>22</v>
      </c>
      <c r="CC108" s="8">
        <v>0</v>
      </c>
      <c r="CD108" s="8">
        <v>28</v>
      </c>
      <c r="CG108" s="8">
        <v>35</v>
      </c>
      <c r="CK108" s="8">
        <v>0</v>
      </c>
      <c r="CN108" s="8">
        <v>8</v>
      </c>
      <c r="CQ108" s="8">
        <v>16</v>
      </c>
      <c r="CR108" s="8">
        <v>20</v>
      </c>
      <c r="CS108" s="8">
        <v>77</v>
      </c>
      <c r="CT108" s="8">
        <v>9</v>
      </c>
      <c r="CV108" s="8">
        <v>74</v>
      </c>
      <c r="CY108" s="8">
        <v>53</v>
      </c>
      <c r="DA108" s="8">
        <v>25</v>
      </c>
      <c r="DB108" s="8">
        <v>24</v>
      </c>
      <c r="DJ108" s="8">
        <v>61</v>
      </c>
      <c r="DK108" s="8">
        <v>9</v>
      </c>
      <c r="DL108" s="8">
        <v>26</v>
      </c>
      <c r="DM108" s="8">
        <v>45</v>
      </c>
      <c r="DN108" s="8">
        <v>44</v>
      </c>
      <c r="DP108" s="8">
        <v>56</v>
      </c>
      <c r="DR108" s="8">
        <v>36</v>
      </c>
      <c r="DU108" s="1">
        <f t="shared" si="23"/>
        <v>31.416666666666668</v>
      </c>
      <c r="DV108" s="1">
        <f t="shared" si="24"/>
        <v>4.5686854207123906</v>
      </c>
      <c r="DW108" s="3">
        <f t="shared" si="25"/>
        <v>0.42105263157894735</v>
      </c>
      <c r="DY108" s="11">
        <v>6.25E-2</v>
      </c>
      <c r="DZ108" s="8">
        <v>0</v>
      </c>
      <c r="EA108" s="8">
        <v>0</v>
      </c>
      <c r="EB108" s="8">
        <v>0</v>
      </c>
      <c r="EC108" s="8">
        <v>5</v>
      </c>
      <c r="ED108" s="8">
        <v>0</v>
      </c>
      <c r="EE108" s="8">
        <v>0</v>
      </c>
      <c r="EF108" s="8">
        <v>0</v>
      </c>
      <c r="EG108" s="8">
        <v>0</v>
      </c>
      <c r="EH108" s="8">
        <v>0</v>
      </c>
      <c r="EI108" s="8">
        <v>0</v>
      </c>
      <c r="EJ108" s="8">
        <v>0</v>
      </c>
      <c r="EK108" s="8">
        <v>0</v>
      </c>
      <c r="EL108" s="8">
        <v>0</v>
      </c>
      <c r="EM108" s="8">
        <v>0</v>
      </c>
      <c r="EN108" s="8">
        <v>0</v>
      </c>
      <c r="EO108" s="8">
        <v>0</v>
      </c>
      <c r="EP108" s="8">
        <v>0</v>
      </c>
      <c r="EQ108" s="8">
        <v>0</v>
      </c>
      <c r="ER108" s="8">
        <v>1</v>
      </c>
      <c r="ES108" s="8">
        <v>0</v>
      </c>
      <c r="ET108" s="8">
        <v>0</v>
      </c>
      <c r="EU108" s="8">
        <v>0</v>
      </c>
      <c r="EV108" s="8">
        <v>0</v>
      </c>
      <c r="EW108" s="8">
        <v>1</v>
      </c>
      <c r="EX108" s="8">
        <v>0</v>
      </c>
      <c r="EY108" s="8">
        <v>0</v>
      </c>
      <c r="EZ108" s="8">
        <v>0</v>
      </c>
      <c r="FA108" s="8">
        <v>0</v>
      </c>
      <c r="FB108" s="8">
        <v>0</v>
      </c>
      <c r="FC108" s="8">
        <v>0</v>
      </c>
      <c r="FD108" s="8">
        <v>30</v>
      </c>
      <c r="FE108" s="8">
        <v>3</v>
      </c>
      <c r="FF108" s="8">
        <v>0</v>
      </c>
      <c r="FG108" s="8">
        <v>0</v>
      </c>
      <c r="FH108" s="8">
        <v>33</v>
      </c>
      <c r="FI108" s="8">
        <v>0</v>
      </c>
      <c r="FJ108" s="8">
        <v>0</v>
      </c>
      <c r="FK108" s="8">
        <v>0</v>
      </c>
      <c r="FL108" s="8">
        <v>0</v>
      </c>
      <c r="FM108" s="8">
        <v>0</v>
      </c>
      <c r="FN108" s="8">
        <v>0</v>
      </c>
      <c r="FO108" s="8">
        <v>0</v>
      </c>
      <c r="FP108" s="8">
        <v>0</v>
      </c>
      <c r="FQ108" s="8">
        <v>0</v>
      </c>
      <c r="FR108" s="8">
        <v>0</v>
      </c>
      <c r="FS108" s="8">
        <v>0</v>
      </c>
      <c r="FT108" s="8">
        <v>0</v>
      </c>
      <c r="FU108" s="8">
        <v>17</v>
      </c>
      <c r="FV108" s="8">
        <v>0</v>
      </c>
      <c r="FW108" s="8">
        <v>0</v>
      </c>
      <c r="FX108" s="8">
        <v>0</v>
      </c>
      <c r="FY108" s="8">
        <v>0</v>
      </c>
      <c r="FZ108" s="8">
        <v>0</v>
      </c>
      <c r="GA108" s="8">
        <v>0</v>
      </c>
      <c r="GB108" s="8">
        <v>0</v>
      </c>
      <c r="GC108" s="8">
        <v>0</v>
      </c>
      <c r="GD108" s="8">
        <v>0</v>
      </c>
      <c r="GE108" s="8">
        <v>0</v>
      </c>
      <c r="GF108" s="8">
        <v>0</v>
      </c>
      <c r="GG108" s="8">
        <v>0</v>
      </c>
      <c r="GH108" s="8">
        <v>0</v>
      </c>
      <c r="GI108" s="8">
        <v>0</v>
      </c>
      <c r="GJ108" s="8">
        <v>0</v>
      </c>
      <c r="GK108" s="8">
        <v>0</v>
      </c>
      <c r="GL108" s="8"/>
      <c r="GM108" s="1">
        <f t="shared" si="27"/>
        <v>1.40625</v>
      </c>
      <c r="GN108" s="1">
        <f t="shared" si="28"/>
        <v>0.7365590412384867</v>
      </c>
      <c r="GO108" s="3">
        <f t="shared" si="29"/>
        <v>1</v>
      </c>
      <c r="GQ108" s="11">
        <v>6.25E-2</v>
      </c>
      <c r="GR108" s="8">
        <v>0</v>
      </c>
      <c r="GS108" s="8">
        <v>27</v>
      </c>
      <c r="GT108" s="8">
        <v>5</v>
      </c>
      <c r="HD108" s="8">
        <v>0</v>
      </c>
      <c r="HE108" s="8">
        <v>59</v>
      </c>
      <c r="HL108" s="8">
        <v>4</v>
      </c>
      <c r="HM108" s="8">
        <v>4</v>
      </c>
      <c r="HU108" s="8">
        <v>0</v>
      </c>
      <c r="HV108" s="8">
        <v>41</v>
      </c>
      <c r="HX108" s="8">
        <v>0</v>
      </c>
      <c r="HY108" s="8">
        <v>40</v>
      </c>
      <c r="IH108" s="8">
        <v>77</v>
      </c>
      <c r="IM108" s="8">
        <v>33</v>
      </c>
      <c r="IN108" s="8">
        <v>40</v>
      </c>
      <c r="IR108" s="8">
        <v>2</v>
      </c>
      <c r="IT108" s="8">
        <v>29</v>
      </c>
      <c r="IZ108" s="1">
        <f t="shared" si="30"/>
        <v>22.5625</v>
      </c>
      <c r="JA108" s="1">
        <f t="shared" si="31"/>
        <v>6.0779442453842893</v>
      </c>
      <c r="JB108" s="3">
        <f t="shared" si="32"/>
        <v>0.2711864406779661</v>
      </c>
      <c r="JD108" s="11">
        <v>6.25E-2</v>
      </c>
      <c r="JE108" s="8">
        <v>0</v>
      </c>
      <c r="JF108" s="8">
        <v>0</v>
      </c>
      <c r="JG108" s="8">
        <v>0</v>
      </c>
      <c r="JH108" s="8">
        <v>0</v>
      </c>
      <c r="JI108" s="8">
        <v>0</v>
      </c>
      <c r="JJ108" s="8">
        <v>0</v>
      </c>
      <c r="JK108" s="8">
        <v>0</v>
      </c>
      <c r="JL108" s="8">
        <v>0</v>
      </c>
      <c r="JM108" s="8">
        <v>0</v>
      </c>
      <c r="JN108" s="8">
        <v>0</v>
      </c>
      <c r="JO108" s="8">
        <v>0</v>
      </c>
      <c r="JP108" s="8">
        <v>2</v>
      </c>
      <c r="JQ108" s="8">
        <v>0</v>
      </c>
      <c r="JR108" s="8">
        <v>0</v>
      </c>
      <c r="JS108" s="8">
        <v>0</v>
      </c>
      <c r="JT108" s="8">
        <v>0</v>
      </c>
      <c r="JU108" s="8">
        <v>0</v>
      </c>
      <c r="JV108" s="8">
        <v>0</v>
      </c>
      <c r="JW108" s="8">
        <v>0</v>
      </c>
      <c r="JX108" s="8">
        <v>0</v>
      </c>
      <c r="JY108" s="8">
        <v>11</v>
      </c>
      <c r="JZ108" s="8">
        <v>0</v>
      </c>
      <c r="KA108" s="8">
        <v>0</v>
      </c>
      <c r="KB108" s="8">
        <v>0</v>
      </c>
      <c r="KC108" s="8">
        <v>0</v>
      </c>
      <c r="KD108" s="8">
        <v>0</v>
      </c>
      <c r="KE108" s="8">
        <v>0</v>
      </c>
      <c r="KF108" s="8">
        <v>0</v>
      </c>
      <c r="KG108" s="8">
        <v>0</v>
      </c>
      <c r="KH108" s="8">
        <v>0</v>
      </c>
      <c r="KI108" s="8">
        <v>0</v>
      </c>
      <c r="KJ108" s="8">
        <v>0</v>
      </c>
      <c r="KK108" s="8">
        <v>0</v>
      </c>
      <c r="KL108" s="8">
        <v>20</v>
      </c>
      <c r="KM108" s="8">
        <v>0</v>
      </c>
      <c r="KN108" s="8">
        <v>0</v>
      </c>
      <c r="KO108" s="8">
        <v>0</v>
      </c>
      <c r="KP108" s="8">
        <v>0</v>
      </c>
      <c r="KQ108" s="8">
        <v>0</v>
      </c>
      <c r="KR108" s="8">
        <v>0</v>
      </c>
      <c r="KS108" s="8">
        <v>0</v>
      </c>
      <c r="KT108" s="8">
        <v>0</v>
      </c>
      <c r="KU108" s="8">
        <v>0</v>
      </c>
      <c r="KV108" s="8">
        <v>21</v>
      </c>
      <c r="KX108" s="8">
        <v>0</v>
      </c>
      <c r="KY108" s="8">
        <v>0</v>
      </c>
      <c r="KZ108" s="8">
        <v>0</v>
      </c>
      <c r="LA108" s="8">
        <v>3</v>
      </c>
      <c r="LB108" s="8">
        <v>12</v>
      </c>
      <c r="LC108" s="8">
        <v>0</v>
      </c>
      <c r="LD108" s="8">
        <v>0</v>
      </c>
      <c r="LE108" s="8">
        <v>0</v>
      </c>
      <c r="LF108" s="8">
        <v>0</v>
      </c>
      <c r="LG108" s="8">
        <v>0</v>
      </c>
      <c r="LH108" s="8">
        <v>0</v>
      </c>
      <c r="LI108" s="8">
        <v>0</v>
      </c>
      <c r="LJ108" s="8">
        <v>69</v>
      </c>
      <c r="LK108" s="8">
        <v>0</v>
      </c>
      <c r="LL108" s="8">
        <v>0</v>
      </c>
      <c r="LM108" s="8">
        <v>0</v>
      </c>
      <c r="LN108" s="8">
        <v>24</v>
      </c>
      <c r="LO108" s="8">
        <v>0</v>
      </c>
      <c r="LP108" s="8">
        <v>0</v>
      </c>
      <c r="LR108" s="1">
        <f t="shared" si="33"/>
        <v>2.5714285714285716</v>
      </c>
      <c r="LS108" s="1">
        <f t="shared" si="34"/>
        <v>1.2434599593942033</v>
      </c>
      <c r="LT108" s="3">
        <f t="shared" si="35"/>
        <v>0.984375</v>
      </c>
      <c r="LV108" s="11">
        <v>6.25E-2</v>
      </c>
      <c r="LX108" s="8">
        <v>1</v>
      </c>
      <c r="MB108" s="8">
        <v>0</v>
      </c>
      <c r="MC108" s="8">
        <v>46</v>
      </c>
      <c r="MH108" s="8">
        <v>54</v>
      </c>
      <c r="MJ108" s="8">
        <v>40</v>
      </c>
      <c r="MK108" s="8">
        <v>13</v>
      </c>
      <c r="ML108" s="8">
        <v>24</v>
      </c>
      <c r="MM108" s="8">
        <v>27</v>
      </c>
      <c r="MO108" s="8">
        <v>1</v>
      </c>
      <c r="MQ108" s="8">
        <v>10</v>
      </c>
      <c r="MS108" s="8">
        <v>55</v>
      </c>
      <c r="MT108" s="8">
        <v>0</v>
      </c>
      <c r="MU108" s="8">
        <v>50</v>
      </c>
      <c r="MV108" s="8">
        <v>30</v>
      </c>
      <c r="MZ108" s="8">
        <v>0</v>
      </c>
      <c r="NB108" s="8">
        <v>0</v>
      </c>
      <c r="NC108" s="8">
        <v>0</v>
      </c>
      <c r="NG108" s="8">
        <v>3</v>
      </c>
      <c r="NH108" s="8">
        <v>24</v>
      </c>
      <c r="NI108" s="8">
        <v>22</v>
      </c>
      <c r="NL108" s="8">
        <v>12</v>
      </c>
      <c r="NP108" s="8">
        <v>0</v>
      </c>
      <c r="NU108" s="1">
        <f t="shared" si="36"/>
        <v>18.727272727272727</v>
      </c>
      <c r="NV108" s="1">
        <f t="shared" si="37"/>
        <v>4.1950196291672794</v>
      </c>
      <c r="NW108" s="3">
        <f t="shared" si="38"/>
        <v>0.44897959183673469</v>
      </c>
    </row>
    <row r="109" spans="1:387" x14ac:dyDescent="0.55000000000000004">
      <c r="A109" s="11">
        <v>8.3333333333333329E-2</v>
      </c>
      <c r="B109" s="8">
        <v>5</v>
      </c>
      <c r="C109" s="8">
        <v>0</v>
      </c>
      <c r="D109" s="8">
        <v>0</v>
      </c>
      <c r="E109" s="8">
        <v>0</v>
      </c>
      <c r="F109" s="8">
        <v>12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24</v>
      </c>
      <c r="N109" s="8">
        <v>1</v>
      </c>
      <c r="O109" s="8">
        <v>1</v>
      </c>
      <c r="P109" s="8">
        <v>0</v>
      </c>
      <c r="Q109" s="8">
        <v>39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13</v>
      </c>
      <c r="X109" s="8">
        <v>37</v>
      </c>
      <c r="Y109" s="8">
        <v>0</v>
      </c>
      <c r="Z109" s="8">
        <v>0</v>
      </c>
      <c r="AA109" s="8">
        <v>0</v>
      </c>
      <c r="AB109" s="8">
        <v>14</v>
      </c>
      <c r="AC109" s="8">
        <v>0</v>
      </c>
      <c r="AD109" s="8">
        <v>0</v>
      </c>
      <c r="AE109" s="8">
        <v>23</v>
      </c>
      <c r="AF109" s="8">
        <v>0</v>
      </c>
      <c r="AG109" s="8">
        <v>0</v>
      </c>
      <c r="AH109" s="8">
        <v>38</v>
      </c>
      <c r="AI109" s="8">
        <v>8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/>
      <c r="AR109" s="8">
        <v>0</v>
      </c>
      <c r="AS109" s="8">
        <v>0</v>
      </c>
      <c r="AT109" s="8">
        <v>0</v>
      </c>
      <c r="AU109" s="8">
        <v>2</v>
      </c>
      <c r="AV109" s="8">
        <v>0</v>
      </c>
      <c r="AW109" s="8">
        <v>0</v>
      </c>
      <c r="AX109" s="8">
        <v>0</v>
      </c>
      <c r="AY109" s="8">
        <v>57</v>
      </c>
      <c r="AZ109" s="8">
        <v>0</v>
      </c>
      <c r="BA109" s="8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J109" s="1">
        <f t="shared" si="39"/>
        <v>4.7241379310344831</v>
      </c>
      <c r="BK109" s="1">
        <f t="shared" si="40"/>
        <v>1.5553496665599555</v>
      </c>
      <c r="BL109" s="3">
        <f t="shared" si="26"/>
        <v>0.98305084745762716</v>
      </c>
      <c r="BM109" s="2"/>
      <c r="BN109" s="11">
        <v>8.3333333333333329E-2</v>
      </c>
      <c r="BP109" s="8">
        <v>17</v>
      </c>
      <c r="BS109" s="8">
        <v>67</v>
      </c>
      <c r="BT109" s="8">
        <v>1</v>
      </c>
      <c r="BW109" s="8">
        <v>16</v>
      </c>
      <c r="CC109" s="8">
        <v>0</v>
      </c>
      <c r="CD109" s="8">
        <v>42</v>
      </c>
      <c r="CG109" s="8">
        <v>10</v>
      </c>
      <c r="CK109" s="8">
        <v>12</v>
      </c>
      <c r="CN109" s="8">
        <v>6</v>
      </c>
      <c r="CQ109" s="8">
        <v>20</v>
      </c>
      <c r="CR109" s="8">
        <v>23</v>
      </c>
      <c r="CS109" s="8">
        <v>58</v>
      </c>
      <c r="CT109" s="8">
        <v>6</v>
      </c>
      <c r="CV109" s="8">
        <v>56</v>
      </c>
      <c r="CY109" s="8">
        <v>60</v>
      </c>
      <c r="DA109" s="8">
        <v>24</v>
      </c>
      <c r="DB109" s="8">
        <v>27</v>
      </c>
      <c r="DJ109" s="8">
        <v>46</v>
      </c>
      <c r="DK109" s="8">
        <v>1</v>
      </c>
      <c r="DL109" s="8">
        <v>19</v>
      </c>
      <c r="DM109" s="8">
        <v>44</v>
      </c>
      <c r="DN109" s="8">
        <v>19</v>
      </c>
      <c r="DP109" s="8">
        <v>48</v>
      </c>
      <c r="DR109" s="8">
        <v>32</v>
      </c>
      <c r="DU109" s="1">
        <f t="shared" si="23"/>
        <v>27.25</v>
      </c>
      <c r="DV109" s="1">
        <f t="shared" si="24"/>
        <v>4.1985375300578589</v>
      </c>
      <c r="DW109" s="3">
        <f t="shared" si="25"/>
        <v>0.42105263157894735</v>
      </c>
      <c r="DY109" s="11">
        <v>8.3333333333333329E-2</v>
      </c>
      <c r="DZ109" s="8">
        <v>0</v>
      </c>
      <c r="EA109" s="8">
        <v>0</v>
      </c>
      <c r="EB109" s="8">
        <v>0</v>
      </c>
      <c r="EC109" s="8">
        <v>0</v>
      </c>
      <c r="ED109" s="8">
        <v>0</v>
      </c>
      <c r="EE109" s="8">
        <v>0</v>
      </c>
      <c r="EF109" s="8">
        <v>0</v>
      </c>
      <c r="EG109" s="8">
        <v>0</v>
      </c>
      <c r="EH109" s="8">
        <v>0</v>
      </c>
      <c r="EI109" s="8">
        <v>0</v>
      </c>
      <c r="EJ109" s="8">
        <v>0</v>
      </c>
      <c r="EK109" s="8">
        <v>0</v>
      </c>
      <c r="EL109" s="8">
        <v>0</v>
      </c>
      <c r="EM109" s="8">
        <v>0</v>
      </c>
      <c r="EN109" s="8">
        <v>0</v>
      </c>
      <c r="EO109" s="8">
        <v>0</v>
      </c>
      <c r="EP109" s="8">
        <v>7</v>
      </c>
      <c r="EQ109" s="8">
        <v>0</v>
      </c>
      <c r="ER109" s="8">
        <v>0</v>
      </c>
      <c r="ES109" s="8">
        <v>0</v>
      </c>
      <c r="ET109" s="8">
        <v>0</v>
      </c>
      <c r="EU109" s="8">
        <v>0</v>
      </c>
      <c r="EV109" s="8">
        <v>48</v>
      </c>
      <c r="EW109" s="8">
        <v>0</v>
      </c>
      <c r="EX109" s="8">
        <v>0</v>
      </c>
      <c r="EY109" s="8">
        <v>0</v>
      </c>
      <c r="EZ109" s="8">
        <v>0</v>
      </c>
      <c r="FA109" s="8">
        <v>0</v>
      </c>
      <c r="FB109" s="8">
        <v>0</v>
      </c>
      <c r="FC109" s="8">
        <v>0</v>
      </c>
      <c r="FD109" s="8">
        <v>9</v>
      </c>
      <c r="FE109" s="8">
        <v>3</v>
      </c>
      <c r="FF109" s="8">
        <v>0</v>
      </c>
      <c r="FG109" s="8">
        <v>0</v>
      </c>
      <c r="FH109" s="8">
        <v>17</v>
      </c>
      <c r="FI109" s="8">
        <v>0</v>
      </c>
      <c r="FJ109" s="8">
        <v>0</v>
      </c>
      <c r="FK109" s="8">
        <v>0</v>
      </c>
      <c r="FL109" s="8">
        <v>0</v>
      </c>
      <c r="FM109" s="8">
        <v>0</v>
      </c>
      <c r="FN109" s="8">
        <v>0</v>
      </c>
      <c r="FO109" s="8">
        <v>0</v>
      </c>
      <c r="FP109" s="8">
        <v>0</v>
      </c>
      <c r="FQ109" s="8">
        <v>0</v>
      </c>
      <c r="FR109" s="8">
        <v>0</v>
      </c>
      <c r="FS109" s="8">
        <v>0</v>
      </c>
      <c r="FT109" s="8">
        <v>0</v>
      </c>
      <c r="FU109" s="8">
        <v>7</v>
      </c>
      <c r="FV109" s="8">
        <v>0</v>
      </c>
      <c r="FW109" s="8">
        <v>0</v>
      </c>
      <c r="FX109" s="8">
        <v>0</v>
      </c>
      <c r="FY109" s="8">
        <v>0</v>
      </c>
      <c r="FZ109" s="8">
        <v>0</v>
      </c>
      <c r="GA109" s="8">
        <v>7</v>
      </c>
      <c r="GB109" s="8">
        <v>0</v>
      </c>
      <c r="GC109" s="8">
        <v>0</v>
      </c>
      <c r="GD109" s="8">
        <v>0</v>
      </c>
      <c r="GE109" s="8">
        <v>0</v>
      </c>
      <c r="GF109" s="8">
        <v>0</v>
      </c>
      <c r="GG109" s="8">
        <v>0</v>
      </c>
      <c r="GH109" s="8">
        <v>0</v>
      </c>
      <c r="GI109" s="8">
        <v>0</v>
      </c>
      <c r="GJ109" s="8">
        <v>0</v>
      </c>
      <c r="GK109" s="8">
        <v>0</v>
      </c>
      <c r="GL109" s="8"/>
      <c r="GM109" s="1">
        <f t="shared" si="27"/>
        <v>1.53125</v>
      </c>
      <c r="GN109" s="1">
        <f t="shared" si="28"/>
        <v>0.81527114427684499</v>
      </c>
      <c r="GO109" s="3">
        <f t="shared" si="29"/>
        <v>1</v>
      </c>
      <c r="GQ109" s="11">
        <v>8.3333333333333329E-2</v>
      </c>
      <c r="GR109" s="8">
        <v>0</v>
      </c>
      <c r="GS109" s="8">
        <v>19</v>
      </c>
      <c r="GT109" s="8">
        <v>0</v>
      </c>
      <c r="HD109" s="8">
        <v>0</v>
      </c>
      <c r="HE109" s="8">
        <v>47</v>
      </c>
      <c r="HL109" s="8">
        <v>0</v>
      </c>
      <c r="HM109" s="8">
        <v>6</v>
      </c>
      <c r="HU109" s="8">
        <v>3</v>
      </c>
      <c r="HV109" s="8">
        <v>45</v>
      </c>
      <c r="HX109" s="8">
        <v>0</v>
      </c>
      <c r="HY109" s="8">
        <v>24</v>
      </c>
      <c r="IH109" s="8">
        <v>66</v>
      </c>
      <c r="IM109" s="8">
        <v>40</v>
      </c>
      <c r="IN109" s="8">
        <v>30</v>
      </c>
      <c r="IR109" s="8">
        <v>4</v>
      </c>
      <c r="IT109" s="8">
        <v>44</v>
      </c>
      <c r="IZ109" s="1">
        <f t="shared" si="30"/>
        <v>20.5</v>
      </c>
      <c r="JA109" s="1">
        <f t="shared" si="31"/>
        <v>5.5151307025914322</v>
      </c>
      <c r="JB109" s="3">
        <f t="shared" si="32"/>
        <v>0.2711864406779661</v>
      </c>
      <c r="JD109" s="11">
        <v>8.3333333333333329E-2</v>
      </c>
      <c r="JE109" s="8">
        <v>0</v>
      </c>
      <c r="JF109" s="8">
        <v>0</v>
      </c>
      <c r="JG109" s="8">
        <v>0</v>
      </c>
      <c r="JH109" s="8">
        <v>0</v>
      </c>
      <c r="JI109" s="8">
        <v>0</v>
      </c>
      <c r="JJ109" s="8">
        <v>0</v>
      </c>
      <c r="JK109" s="8">
        <v>0</v>
      </c>
      <c r="JL109" s="8">
        <v>0</v>
      </c>
      <c r="JM109" s="8">
        <v>0</v>
      </c>
      <c r="JN109" s="8">
        <v>0</v>
      </c>
      <c r="JO109" s="8">
        <v>0</v>
      </c>
      <c r="JP109" s="8">
        <v>0</v>
      </c>
      <c r="JQ109" s="8">
        <v>4</v>
      </c>
      <c r="JR109" s="8">
        <v>0</v>
      </c>
      <c r="JS109" s="8">
        <v>0</v>
      </c>
      <c r="JT109" s="8">
        <v>0</v>
      </c>
      <c r="JU109" s="8">
        <v>0</v>
      </c>
      <c r="JV109" s="8">
        <v>0</v>
      </c>
      <c r="JW109" s="8">
        <v>0</v>
      </c>
      <c r="JX109" s="8">
        <v>0</v>
      </c>
      <c r="JY109" s="8">
        <v>2</v>
      </c>
      <c r="JZ109" s="8">
        <v>0</v>
      </c>
      <c r="KA109" s="8">
        <v>0</v>
      </c>
      <c r="KB109" s="8">
        <v>0</v>
      </c>
      <c r="KC109" s="8">
        <v>0</v>
      </c>
      <c r="KD109" s="8">
        <v>0</v>
      </c>
      <c r="KE109" s="8">
        <v>0</v>
      </c>
      <c r="KF109" s="8">
        <v>0</v>
      </c>
      <c r="KG109" s="8">
        <v>0</v>
      </c>
      <c r="KH109" s="8">
        <v>0</v>
      </c>
      <c r="KI109" s="8">
        <v>0</v>
      </c>
      <c r="KJ109" s="8">
        <v>2</v>
      </c>
      <c r="KK109" s="8">
        <v>0</v>
      </c>
      <c r="KL109" s="8">
        <v>0</v>
      </c>
      <c r="KM109" s="8">
        <v>0</v>
      </c>
      <c r="KN109" s="8">
        <v>0</v>
      </c>
      <c r="KO109" s="8">
        <v>0</v>
      </c>
      <c r="KP109" s="8">
        <v>0</v>
      </c>
      <c r="KQ109" s="8">
        <v>0</v>
      </c>
      <c r="KR109" s="8">
        <v>0</v>
      </c>
      <c r="KS109" s="8">
        <v>0</v>
      </c>
      <c r="KT109" s="8">
        <v>0</v>
      </c>
      <c r="KU109" s="8">
        <v>0</v>
      </c>
      <c r="KV109" s="8">
        <v>37</v>
      </c>
      <c r="KX109" s="8">
        <v>3</v>
      </c>
      <c r="KY109" s="8">
        <v>0</v>
      </c>
      <c r="KZ109" s="8">
        <v>0</v>
      </c>
      <c r="LA109" s="8">
        <v>0</v>
      </c>
      <c r="LB109" s="8">
        <v>36</v>
      </c>
      <c r="LC109" s="8">
        <v>0</v>
      </c>
      <c r="LD109" s="8">
        <v>0</v>
      </c>
      <c r="LE109" s="8">
        <v>7</v>
      </c>
      <c r="LF109" s="8">
        <v>0</v>
      </c>
      <c r="LG109" s="8">
        <v>0</v>
      </c>
      <c r="LH109" s="8">
        <v>0</v>
      </c>
      <c r="LI109" s="8">
        <v>0</v>
      </c>
      <c r="LJ109" s="8">
        <v>31</v>
      </c>
      <c r="LK109" s="8">
        <v>0</v>
      </c>
      <c r="LL109" s="8">
        <v>0</v>
      </c>
      <c r="LM109" s="8">
        <v>0</v>
      </c>
      <c r="LN109" s="8">
        <v>0</v>
      </c>
      <c r="LO109" s="8">
        <v>0</v>
      </c>
      <c r="LP109" s="8">
        <v>0</v>
      </c>
      <c r="LR109" s="1">
        <f t="shared" si="33"/>
        <v>1.9365079365079365</v>
      </c>
      <c r="LS109" s="1">
        <f t="shared" si="34"/>
        <v>0.94277455887109651</v>
      </c>
      <c r="LT109" s="3">
        <f t="shared" si="35"/>
        <v>0.984375</v>
      </c>
      <c r="LV109" s="11">
        <v>8.3333333333333329E-2</v>
      </c>
      <c r="MB109" s="8">
        <v>0</v>
      </c>
      <c r="MC109" s="8">
        <v>40</v>
      </c>
      <c r="MH109" s="8">
        <v>96</v>
      </c>
      <c r="MJ109" s="8">
        <v>39</v>
      </c>
      <c r="MK109" s="8">
        <v>16</v>
      </c>
      <c r="ML109" s="8">
        <v>70</v>
      </c>
      <c r="MM109" s="8">
        <v>22</v>
      </c>
      <c r="MO109" s="8">
        <v>0</v>
      </c>
      <c r="MQ109" s="8">
        <v>8</v>
      </c>
      <c r="MS109" s="8">
        <v>38</v>
      </c>
      <c r="MT109" s="8">
        <v>0</v>
      </c>
      <c r="MU109" s="8">
        <v>60</v>
      </c>
      <c r="MV109" s="8">
        <v>23</v>
      </c>
      <c r="MZ109" s="8">
        <v>0</v>
      </c>
      <c r="NB109" s="8">
        <v>0</v>
      </c>
      <c r="NC109" s="8">
        <v>0</v>
      </c>
      <c r="NG109" s="8">
        <v>2</v>
      </c>
      <c r="NH109" s="8">
        <v>17</v>
      </c>
      <c r="NI109" s="8">
        <v>9</v>
      </c>
      <c r="NL109" s="8">
        <v>7</v>
      </c>
      <c r="NP109" s="8">
        <v>0</v>
      </c>
      <c r="NU109" s="1">
        <f t="shared" si="36"/>
        <v>21.285714285714285</v>
      </c>
      <c r="NV109" s="1">
        <f t="shared" si="37"/>
        <v>5.8802100938911455</v>
      </c>
      <c r="NW109" s="3">
        <f t="shared" si="38"/>
        <v>0.42857142857142855</v>
      </c>
    </row>
    <row r="110" spans="1:387" x14ac:dyDescent="0.55000000000000004">
      <c r="A110" s="11">
        <v>0.10416666666666667</v>
      </c>
      <c r="B110" s="8">
        <v>7</v>
      </c>
      <c r="C110" s="8">
        <v>0</v>
      </c>
      <c r="D110" s="8">
        <v>0</v>
      </c>
      <c r="E110" s="8">
        <v>0</v>
      </c>
      <c r="F110" s="8">
        <v>0</v>
      </c>
      <c r="G110" s="8">
        <v>0</v>
      </c>
      <c r="H110" s="8">
        <v>33</v>
      </c>
      <c r="I110" s="8">
        <v>0</v>
      </c>
      <c r="J110" s="8">
        <v>0</v>
      </c>
      <c r="K110" s="8">
        <v>0</v>
      </c>
      <c r="L110" s="8">
        <v>0</v>
      </c>
      <c r="M110" s="8">
        <v>16</v>
      </c>
      <c r="N110" s="8">
        <v>4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18</v>
      </c>
      <c r="Y110" s="8">
        <v>0</v>
      </c>
      <c r="Z110" s="8">
        <v>0</v>
      </c>
      <c r="AA110" s="8">
        <v>0</v>
      </c>
      <c r="AB110" s="8">
        <v>0</v>
      </c>
      <c r="AC110" s="8">
        <v>0</v>
      </c>
      <c r="AD110" s="8">
        <v>0</v>
      </c>
      <c r="AE110" s="8">
        <v>0</v>
      </c>
      <c r="AF110" s="8">
        <v>13</v>
      </c>
      <c r="AG110" s="8">
        <v>0</v>
      </c>
      <c r="AH110" s="8">
        <v>11</v>
      </c>
      <c r="AI110" s="8">
        <v>28</v>
      </c>
      <c r="AJ110" s="8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/>
      <c r="AR110" s="8">
        <v>0</v>
      </c>
      <c r="AS110" s="8">
        <v>0</v>
      </c>
      <c r="AT110" s="8">
        <v>0</v>
      </c>
      <c r="AU110" s="8">
        <v>20</v>
      </c>
      <c r="AV110" s="8">
        <v>0</v>
      </c>
      <c r="AW110" s="8">
        <v>0</v>
      </c>
      <c r="AX110" s="8">
        <v>1</v>
      </c>
      <c r="AY110" s="8">
        <v>5</v>
      </c>
      <c r="AZ110" s="8">
        <v>0</v>
      </c>
      <c r="BA110" s="8">
        <v>12</v>
      </c>
      <c r="BB110" s="8">
        <v>0</v>
      </c>
      <c r="BC110" s="8">
        <v>0</v>
      </c>
      <c r="BD110" s="8">
        <v>33</v>
      </c>
      <c r="BE110" s="8">
        <v>0</v>
      </c>
      <c r="BF110" s="8">
        <v>0</v>
      </c>
      <c r="BG110" s="8">
        <v>0</v>
      </c>
      <c r="BH110" s="8">
        <v>0</v>
      </c>
      <c r="BJ110" s="1">
        <f t="shared" si="39"/>
        <v>3.4655172413793105</v>
      </c>
      <c r="BK110" s="1">
        <f t="shared" si="40"/>
        <v>1.0679331704977386</v>
      </c>
      <c r="BL110" s="3">
        <f t="shared" si="26"/>
        <v>0.98305084745762716</v>
      </c>
      <c r="BM110" s="2"/>
      <c r="BN110" s="11">
        <v>0.10416666666666667</v>
      </c>
      <c r="BP110" s="8">
        <v>4</v>
      </c>
      <c r="BS110" s="8">
        <v>80</v>
      </c>
      <c r="BW110" s="8">
        <v>16</v>
      </c>
      <c r="CC110" s="8">
        <v>0</v>
      </c>
      <c r="CD110" s="8">
        <v>24</v>
      </c>
      <c r="CG110" s="8">
        <v>0</v>
      </c>
      <c r="CK110" s="8">
        <v>5</v>
      </c>
      <c r="CN110" s="8">
        <v>1</v>
      </c>
      <c r="CQ110" s="8">
        <v>21</v>
      </c>
      <c r="CR110" s="8">
        <v>20</v>
      </c>
      <c r="CS110" s="8">
        <v>46</v>
      </c>
      <c r="CT110" s="8">
        <v>2</v>
      </c>
      <c r="CV110" s="8">
        <v>82</v>
      </c>
      <c r="CY110" s="8">
        <v>66</v>
      </c>
      <c r="DA110" s="8">
        <v>9</v>
      </c>
      <c r="DB110" s="8">
        <v>21</v>
      </c>
      <c r="DJ110" s="8">
        <v>51</v>
      </c>
      <c r="DK110" s="8">
        <v>1</v>
      </c>
      <c r="DL110" s="8">
        <v>12</v>
      </c>
      <c r="DM110" s="8">
        <v>29</v>
      </c>
      <c r="DN110" s="8">
        <v>0</v>
      </c>
      <c r="DP110" s="8">
        <v>31</v>
      </c>
      <c r="DR110" s="8">
        <v>21</v>
      </c>
      <c r="DU110" s="1">
        <f t="shared" si="23"/>
        <v>23.565217391304348</v>
      </c>
      <c r="DV110" s="1">
        <f t="shared" si="24"/>
        <v>5.2701058958979514</v>
      </c>
      <c r="DW110" s="3">
        <f t="shared" si="25"/>
        <v>0.40350877192982454</v>
      </c>
      <c r="DY110" s="11">
        <v>0.10416666666666667</v>
      </c>
      <c r="DZ110" s="8">
        <v>0</v>
      </c>
      <c r="EA110" s="8">
        <v>0</v>
      </c>
      <c r="EB110" s="8">
        <v>0</v>
      </c>
      <c r="EC110" s="8">
        <v>7</v>
      </c>
      <c r="ED110" s="8">
        <v>0</v>
      </c>
      <c r="EE110" s="8">
        <v>0</v>
      </c>
      <c r="EF110" s="8">
        <v>0</v>
      </c>
      <c r="EG110" s="8">
        <v>0</v>
      </c>
      <c r="EH110" s="8">
        <v>0</v>
      </c>
      <c r="EI110" s="8">
        <v>0</v>
      </c>
      <c r="EJ110" s="8">
        <v>0</v>
      </c>
      <c r="EK110" s="8">
        <v>0</v>
      </c>
      <c r="EL110" s="8">
        <v>0</v>
      </c>
      <c r="EM110" s="8">
        <v>0</v>
      </c>
      <c r="EN110" s="8">
        <v>0</v>
      </c>
      <c r="EO110" s="8">
        <v>0</v>
      </c>
      <c r="EP110" s="8">
        <v>0</v>
      </c>
      <c r="EQ110" s="8">
        <v>0</v>
      </c>
      <c r="ER110" s="8">
        <v>0</v>
      </c>
      <c r="ES110" s="8">
        <v>0</v>
      </c>
      <c r="ET110" s="8">
        <v>0</v>
      </c>
      <c r="EU110" s="8">
        <v>0</v>
      </c>
      <c r="EV110" s="8">
        <v>0</v>
      </c>
      <c r="EW110" s="8">
        <v>0</v>
      </c>
      <c r="EX110" s="8">
        <v>0</v>
      </c>
      <c r="EY110" s="8">
        <v>0</v>
      </c>
      <c r="EZ110" s="8">
        <v>0</v>
      </c>
      <c r="FA110" s="8">
        <v>0</v>
      </c>
      <c r="FB110" s="8">
        <v>0</v>
      </c>
      <c r="FC110" s="8">
        <v>0</v>
      </c>
      <c r="FD110" s="8">
        <v>20</v>
      </c>
      <c r="FE110" s="8">
        <v>4</v>
      </c>
      <c r="FF110" s="8">
        <v>0</v>
      </c>
      <c r="FG110" s="8">
        <v>0</v>
      </c>
      <c r="FH110" s="8">
        <v>0</v>
      </c>
      <c r="FI110" s="8">
        <v>0</v>
      </c>
      <c r="FJ110" s="8">
        <v>0</v>
      </c>
      <c r="FK110" s="8">
        <v>0</v>
      </c>
      <c r="FL110" s="8">
        <v>8</v>
      </c>
      <c r="FM110" s="8">
        <v>0</v>
      </c>
      <c r="FN110" s="8">
        <v>0</v>
      </c>
      <c r="FO110" s="8">
        <v>0</v>
      </c>
      <c r="FP110" s="8">
        <v>0</v>
      </c>
      <c r="FQ110" s="8">
        <v>0</v>
      </c>
      <c r="FR110" s="8">
        <v>0</v>
      </c>
      <c r="FS110" s="8">
        <v>0</v>
      </c>
      <c r="FT110" s="8">
        <v>0</v>
      </c>
      <c r="FU110" s="8">
        <v>0</v>
      </c>
      <c r="FV110" s="8">
        <v>0</v>
      </c>
      <c r="FW110" s="8">
        <v>0</v>
      </c>
      <c r="FX110" s="8">
        <v>0</v>
      </c>
      <c r="FY110" s="8">
        <v>0</v>
      </c>
      <c r="FZ110" s="8">
        <v>0</v>
      </c>
      <c r="GA110" s="8">
        <v>0</v>
      </c>
      <c r="GB110" s="8">
        <v>0</v>
      </c>
      <c r="GC110" s="8">
        <v>0</v>
      </c>
      <c r="GD110" s="8">
        <v>0</v>
      </c>
      <c r="GE110" s="8">
        <v>2</v>
      </c>
      <c r="GF110" s="8">
        <v>0</v>
      </c>
      <c r="GG110" s="8">
        <v>0</v>
      </c>
      <c r="GH110" s="8">
        <v>0</v>
      </c>
      <c r="GI110" s="8">
        <v>0</v>
      </c>
      <c r="GJ110" s="8">
        <v>0</v>
      </c>
      <c r="GK110" s="8">
        <v>0</v>
      </c>
      <c r="GL110" s="8"/>
      <c r="GM110" s="1">
        <f t="shared" si="27"/>
        <v>0.640625</v>
      </c>
      <c r="GN110" s="1">
        <f t="shared" si="28"/>
        <v>0.35451116823420076</v>
      </c>
      <c r="GO110" s="3">
        <f t="shared" si="29"/>
        <v>1</v>
      </c>
      <c r="GQ110" s="11">
        <v>0.10416666666666667</v>
      </c>
      <c r="GR110" s="8">
        <v>0</v>
      </c>
      <c r="GS110" s="8">
        <v>14</v>
      </c>
      <c r="GT110" s="8">
        <v>2</v>
      </c>
      <c r="HD110" s="8">
        <v>0</v>
      </c>
      <c r="HE110" s="8">
        <v>21</v>
      </c>
      <c r="HL110" s="8">
        <v>1</v>
      </c>
      <c r="HM110" s="8">
        <v>4</v>
      </c>
      <c r="HU110" s="8">
        <v>1</v>
      </c>
      <c r="HV110" s="8">
        <v>62</v>
      </c>
      <c r="HX110" s="8">
        <v>0</v>
      </c>
      <c r="HY110" s="8">
        <v>17</v>
      </c>
      <c r="IH110" s="8">
        <v>77</v>
      </c>
      <c r="IM110" s="8">
        <v>31</v>
      </c>
      <c r="IN110" s="8">
        <v>17</v>
      </c>
      <c r="IT110" s="8">
        <v>55</v>
      </c>
      <c r="IZ110" s="1">
        <f t="shared" si="30"/>
        <v>20.133333333333333</v>
      </c>
      <c r="JA110" s="1">
        <f t="shared" si="31"/>
        <v>6.5158171410708734</v>
      </c>
      <c r="JB110" s="3">
        <f t="shared" si="32"/>
        <v>0.25423728813559321</v>
      </c>
      <c r="JD110" s="11">
        <v>0.10416666666666667</v>
      </c>
      <c r="JE110" s="8">
        <v>0</v>
      </c>
      <c r="JF110" s="8">
        <v>0</v>
      </c>
      <c r="JG110" s="8">
        <v>0</v>
      </c>
      <c r="JH110" s="8">
        <v>0</v>
      </c>
      <c r="JI110" s="8">
        <v>0</v>
      </c>
      <c r="JJ110" s="8">
        <v>0</v>
      </c>
      <c r="JK110" s="8">
        <v>0</v>
      </c>
      <c r="JL110" s="8">
        <v>0</v>
      </c>
      <c r="JM110" s="8">
        <v>0</v>
      </c>
      <c r="JN110" s="8">
        <v>0</v>
      </c>
      <c r="JO110" s="8">
        <v>0</v>
      </c>
      <c r="JP110" s="8">
        <v>0</v>
      </c>
      <c r="JQ110" s="8">
        <v>1</v>
      </c>
      <c r="JR110" s="8">
        <v>0</v>
      </c>
      <c r="JS110" s="8">
        <v>0</v>
      </c>
      <c r="JT110" s="8">
        <v>0</v>
      </c>
      <c r="JU110" s="8">
        <v>0</v>
      </c>
      <c r="JV110" s="8">
        <v>0</v>
      </c>
      <c r="JW110" s="8">
        <v>0</v>
      </c>
      <c r="JX110" s="8">
        <v>0</v>
      </c>
      <c r="JY110" s="8">
        <v>4</v>
      </c>
      <c r="JZ110" s="8">
        <v>0</v>
      </c>
      <c r="KA110" s="8">
        <v>0</v>
      </c>
      <c r="KB110" s="8">
        <v>0</v>
      </c>
      <c r="KC110" s="8">
        <v>0</v>
      </c>
      <c r="KD110" s="8">
        <v>0</v>
      </c>
      <c r="KE110" s="8">
        <v>0</v>
      </c>
      <c r="KF110" s="8">
        <v>0</v>
      </c>
      <c r="KG110" s="8">
        <v>0</v>
      </c>
      <c r="KH110" s="8">
        <v>0</v>
      </c>
      <c r="KI110" s="8">
        <v>0</v>
      </c>
      <c r="KJ110" s="8">
        <v>0</v>
      </c>
      <c r="KK110" s="8">
        <v>0</v>
      </c>
      <c r="KL110" s="8">
        <v>0</v>
      </c>
      <c r="KM110" s="8">
        <v>0</v>
      </c>
      <c r="KN110" s="8">
        <v>0</v>
      </c>
      <c r="KO110" s="8">
        <v>0</v>
      </c>
      <c r="KP110" s="8">
        <v>0</v>
      </c>
      <c r="KQ110" s="8">
        <v>0</v>
      </c>
      <c r="KR110" s="8">
        <v>0</v>
      </c>
      <c r="KS110" s="8">
        <v>0</v>
      </c>
      <c r="KT110" s="8">
        <v>0</v>
      </c>
      <c r="KU110" s="8">
        <v>0</v>
      </c>
      <c r="KV110" s="8">
        <v>28</v>
      </c>
      <c r="KX110" s="8">
        <v>0</v>
      </c>
      <c r="KY110" s="8">
        <v>0</v>
      </c>
      <c r="KZ110" s="8">
        <v>0</v>
      </c>
      <c r="LA110" s="8">
        <v>9</v>
      </c>
      <c r="LB110" s="8">
        <v>0</v>
      </c>
      <c r="LC110" s="8">
        <v>0</v>
      </c>
      <c r="LD110" s="8">
        <v>0</v>
      </c>
      <c r="LE110" s="8">
        <v>0</v>
      </c>
      <c r="LF110" s="8">
        <v>0</v>
      </c>
      <c r="LG110" s="8">
        <v>0</v>
      </c>
      <c r="LH110" s="8">
        <v>0</v>
      </c>
      <c r="LI110" s="8">
        <v>0</v>
      </c>
      <c r="LJ110" s="8">
        <v>54</v>
      </c>
      <c r="LK110" s="8">
        <v>0</v>
      </c>
      <c r="LL110" s="8">
        <v>0</v>
      </c>
      <c r="LM110" s="8">
        <v>0</v>
      </c>
      <c r="LN110" s="8">
        <v>13</v>
      </c>
      <c r="LO110" s="8">
        <v>0</v>
      </c>
      <c r="LP110" s="8">
        <v>0</v>
      </c>
      <c r="LR110" s="1">
        <f t="shared" si="33"/>
        <v>1.7301587301587302</v>
      </c>
      <c r="LS110" s="1">
        <f t="shared" si="34"/>
        <v>0.98353218568052359</v>
      </c>
      <c r="LT110" s="3">
        <f t="shared" si="35"/>
        <v>0.984375</v>
      </c>
      <c r="LV110" s="11">
        <v>0.10416666666666667</v>
      </c>
      <c r="MB110" s="8">
        <v>8</v>
      </c>
      <c r="MC110" s="8">
        <v>22</v>
      </c>
      <c r="MH110" s="8">
        <v>96</v>
      </c>
      <c r="MJ110" s="8">
        <v>29</v>
      </c>
      <c r="MK110" s="8">
        <v>4</v>
      </c>
      <c r="ML110" s="8">
        <v>22</v>
      </c>
      <c r="MM110" s="8">
        <v>20</v>
      </c>
      <c r="MO110" s="8">
        <v>2</v>
      </c>
      <c r="MQ110" s="8">
        <v>3</v>
      </c>
      <c r="MS110" s="8">
        <v>35</v>
      </c>
      <c r="MT110" s="8">
        <v>0</v>
      </c>
      <c r="MU110" s="8">
        <v>58</v>
      </c>
      <c r="MV110" s="8">
        <v>11</v>
      </c>
      <c r="MZ110" s="8">
        <v>0</v>
      </c>
      <c r="NB110" s="8">
        <v>0</v>
      </c>
      <c r="NC110" s="8">
        <v>0</v>
      </c>
      <c r="NG110" s="8">
        <v>0</v>
      </c>
      <c r="NH110" s="8">
        <v>12</v>
      </c>
      <c r="NI110" s="8">
        <v>8</v>
      </c>
      <c r="NL110" s="8">
        <v>6</v>
      </c>
      <c r="NP110" s="8">
        <v>0</v>
      </c>
      <c r="NU110" s="1">
        <f t="shared" si="36"/>
        <v>16</v>
      </c>
      <c r="NV110" s="1">
        <f t="shared" si="37"/>
        <v>5.1399462661634532</v>
      </c>
      <c r="NW110" s="3">
        <f t="shared" si="38"/>
        <v>0.42857142857142855</v>
      </c>
    </row>
    <row r="111" spans="1:387" x14ac:dyDescent="0.55000000000000004">
      <c r="A111" s="11">
        <v>0.125</v>
      </c>
      <c r="B111" s="8">
        <v>4</v>
      </c>
      <c r="C111" s="8">
        <v>0</v>
      </c>
      <c r="D111" s="8">
        <v>0</v>
      </c>
      <c r="E111" s="8">
        <v>0</v>
      </c>
      <c r="F111" s="8">
        <v>14</v>
      </c>
      <c r="G111" s="8">
        <v>0</v>
      </c>
      <c r="H111" s="8">
        <v>34</v>
      </c>
      <c r="I111" s="8">
        <v>11</v>
      </c>
      <c r="J111" s="8">
        <v>0</v>
      </c>
      <c r="K111" s="8">
        <v>26</v>
      </c>
      <c r="L111" s="8">
        <v>0</v>
      </c>
      <c r="M111" s="8">
        <v>6</v>
      </c>
      <c r="N111" s="8">
        <v>30</v>
      </c>
      <c r="O111" s="8">
        <v>0</v>
      </c>
      <c r="P111" s="8">
        <v>0</v>
      </c>
      <c r="Q111" s="8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22</v>
      </c>
      <c r="Y111" s="8">
        <v>0</v>
      </c>
      <c r="Z111" s="8">
        <v>0</v>
      </c>
      <c r="AA111" s="8">
        <v>0</v>
      </c>
      <c r="AB111" s="8">
        <v>0</v>
      </c>
      <c r="AC111" s="8">
        <v>0</v>
      </c>
      <c r="AD111" s="8">
        <v>0</v>
      </c>
      <c r="AE111" s="8">
        <v>2</v>
      </c>
      <c r="AF111" s="8">
        <v>45</v>
      </c>
      <c r="AG111" s="8">
        <v>0</v>
      </c>
      <c r="AH111" s="8">
        <v>36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27</v>
      </c>
      <c r="AO111" s="8">
        <v>0</v>
      </c>
      <c r="AP111" s="8">
        <v>4</v>
      </c>
      <c r="AQ111" s="8"/>
      <c r="AR111" s="8">
        <v>0</v>
      </c>
      <c r="AS111" s="8">
        <v>0</v>
      </c>
      <c r="AT111" s="8">
        <v>0</v>
      </c>
      <c r="AU111" s="8">
        <v>3</v>
      </c>
      <c r="AV111" s="8">
        <v>5</v>
      </c>
      <c r="AW111" s="8">
        <v>0</v>
      </c>
      <c r="AX111" s="8">
        <v>3</v>
      </c>
      <c r="AY111" s="8">
        <v>3</v>
      </c>
      <c r="AZ111" s="8">
        <v>16</v>
      </c>
      <c r="BA111" s="8">
        <v>42</v>
      </c>
      <c r="BB111" s="8">
        <v>2</v>
      </c>
      <c r="BC111" s="8">
        <v>0</v>
      </c>
      <c r="BD111" s="8">
        <v>6</v>
      </c>
      <c r="BE111" s="8">
        <v>0</v>
      </c>
      <c r="BF111" s="8">
        <v>0</v>
      </c>
      <c r="BG111" s="8">
        <v>0</v>
      </c>
      <c r="BH111" s="8">
        <v>0</v>
      </c>
      <c r="BJ111" s="1">
        <f t="shared" si="39"/>
        <v>5.8793103448275863</v>
      </c>
      <c r="BK111" s="1">
        <f t="shared" si="40"/>
        <v>1.5322856542430232</v>
      </c>
      <c r="BL111" s="3">
        <f t="shared" si="26"/>
        <v>0.98305084745762716</v>
      </c>
      <c r="BM111" s="2"/>
      <c r="BN111" s="11">
        <v>0.125</v>
      </c>
      <c r="BP111" s="8">
        <v>0</v>
      </c>
      <c r="BS111" s="8">
        <v>40</v>
      </c>
      <c r="BW111" s="8">
        <v>11</v>
      </c>
      <c r="CC111" s="8">
        <v>0</v>
      </c>
      <c r="CD111" s="8">
        <v>40</v>
      </c>
      <c r="CG111" s="8">
        <v>0</v>
      </c>
      <c r="CK111" s="8">
        <v>5</v>
      </c>
      <c r="CN111" s="8">
        <v>2</v>
      </c>
      <c r="CQ111" s="8">
        <v>8</v>
      </c>
      <c r="CR111" s="8">
        <v>18</v>
      </c>
      <c r="CS111" s="8">
        <v>48</v>
      </c>
      <c r="CT111" s="8">
        <v>3</v>
      </c>
      <c r="CV111" s="8">
        <v>61</v>
      </c>
      <c r="CY111" s="8">
        <v>28</v>
      </c>
      <c r="DA111" s="8">
        <v>5</v>
      </c>
      <c r="DB111" s="8">
        <v>21</v>
      </c>
      <c r="DJ111" s="8">
        <v>44</v>
      </c>
      <c r="DL111" s="8">
        <v>25</v>
      </c>
      <c r="DM111" s="8">
        <v>28</v>
      </c>
      <c r="DN111" s="8">
        <v>2</v>
      </c>
      <c r="DP111" s="8">
        <v>42</v>
      </c>
      <c r="DR111" s="8">
        <v>17</v>
      </c>
      <c r="DU111" s="1">
        <f t="shared" si="23"/>
        <v>20.363636363636363</v>
      </c>
      <c r="DV111" s="1">
        <f t="shared" si="24"/>
        <v>3.9753272916772966</v>
      </c>
      <c r="DW111" s="3">
        <f t="shared" si="25"/>
        <v>0.38596491228070173</v>
      </c>
      <c r="DY111" s="11">
        <v>0.125</v>
      </c>
      <c r="DZ111" s="8">
        <v>0</v>
      </c>
      <c r="EA111" s="8">
        <v>0</v>
      </c>
      <c r="EB111" s="8">
        <v>0</v>
      </c>
      <c r="EC111" s="8">
        <v>0</v>
      </c>
      <c r="ED111" s="8">
        <v>0</v>
      </c>
      <c r="EE111" s="8">
        <v>0</v>
      </c>
      <c r="EF111" s="8">
        <v>0</v>
      </c>
      <c r="EG111" s="8">
        <v>0</v>
      </c>
      <c r="EH111" s="8">
        <v>0</v>
      </c>
      <c r="EI111" s="8">
        <v>0</v>
      </c>
      <c r="EJ111" s="8">
        <v>0</v>
      </c>
      <c r="EK111" s="8">
        <v>0</v>
      </c>
      <c r="EL111" s="8">
        <v>0</v>
      </c>
      <c r="EM111" s="8">
        <v>0</v>
      </c>
      <c r="EN111" s="8">
        <v>0</v>
      </c>
      <c r="EO111" s="8">
        <v>0</v>
      </c>
      <c r="EP111" s="8">
        <v>0</v>
      </c>
      <c r="EQ111" s="8">
        <v>0</v>
      </c>
      <c r="ER111" s="8">
        <v>1</v>
      </c>
      <c r="ES111" s="8">
        <v>0</v>
      </c>
      <c r="ET111" s="8">
        <v>0</v>
      </c>
      <c r="EU111" s="8">
        <v>0</v>
      </c>
      <c r="EV111" s="8">
        <v>0</v>
      </c>
      <c r="EW111" s="8">
        <v>0</v>
      </c>
      <c r="EX111" s="8">
        <v>0</v>
      </c>
      <c r="EY111" s="8">
        <v>0</v>
      </c>
      <c r="EZ111" s="8">
        <v>0</v>
      </c>
      <c r="FA111" s="8">
        <v>0</v>
      </c>
      <c r="FB111" s="8">
        <v>0</v>
      </c>
      <c r="FC111" s="8">
        <v>0</v>
      </c>
      <c r="FD111" s="8">
        <v>4</v>
      </c>
      <c r="FE111" s="8">
        <v>0</v>
      </c>
      <c r="FF111" s="8">
        <v>0</v>
      </c>
      <c r="FG111" s="8">
        <v>25</v>
      </c>
      <c r="FH111" s="8">
        <v>43</v>
      </c>
      <c r="FI111" s="8">
        <v>0</v>
      </c>
      <c r="FJ111" s="8">
        <v>0</v>
      </c>
      <c r="FK111" s="8">
        <v>0</v>
      </c>
      <c r="FL111" s="8">
        <v>18</v>
      </c>
      <c r="FM111" s="8">
        <v>0</v>
      </c>
      <c r="FN111" s="8">
        <v>0</v>
      </c>
      <c r="FO111" s="8">
        <v>0</v>
      </c>
      <c r="FP111" s="8">
        <v>0</v>
      </c>
      <c r="FQ111" s="8">
        <v>0</v>
      </c>
      <c r="FR111" s="8">
        <v>0</v>
      </c>
      <c r="FS111" s="8">
        <v>0</v>
      </c>
      <c r="FT111" s="8">
        <v>0</v>
      </c>
      <c r="FU111" s="8">
        <v>22</v>
      </c>
      <c r="FV111" s="8">
        <v>0</v>
      </c>
      <c r="FW111" s="8">
        <v>0</v>
      </c>
      <c r="FX111" s="8">
        <v>0</v>
      </c>
      <c r="FY111" s="8">
        <v>0</v>
      </c>
      <c r="FZ111" s="8">
        <v>0</v>
      </c>
      <c r="GA111" s="8">
        <v>0</v>
      </c>
      <c r="GB111" s="8">
        <v>0</v>
      </c>
      <c r="GC111" s="8">
        <v>0</v>
      </c>
      <c r="GD111" s="8">
        <v>0</v>
      </c>
      <c r="GE111" s="8">
        <v>1</v>
      </c>
      <c r="GF111" s="8">
        <v>0</v>
      </c>
      <c r="GG111" s="8">
        <v>0</v>
      </c>
      <c r="GH111" s="8">
        <v>0</v>
      </c>
      <c r="GI111" s="8">
        <v>0</v>
      </c>
      <c r="GJ111" s="8">
        <v>0</v>
      </c>
      <c r="GK111" s="8">
        <v>0</v>
      </c>
      <c r="GL111" s="8"/>
      <c r="GM111" s="1">
        <f t="shared" si="27"/>
        <v>1.78125</v>
      </c>
      <c r="GN111" s="1">
        <f t="shared" si="28"/>
        <v>0.87640724422958483</v>
      </c>
      <c r="GO111" s="3">
        <f t="shared" si="29"/>
        <v>1</v>
      </c>
      <c r="GQ111" s="11">
        <v>0.125</v>
      </c>
      <c r="GR111" s="8">
        <v>0</v>
      </c>
      <c r="GS111" s="8">
        <v>10</v>
      </c>
      <c r="HD111" s="8">
        <v>0</v>
      </c>
      <c r="HE111" s="8">
        <v>24</v>
      </c>
      <c r="HU111" s="8">
        <v>13</v>
      </c>
      <c r="HV111" s="8">
        <v>79</v>
      </c>
      <c r="HX111" s="8">
        <v>0</v>
      </c>
      <c r="HY111" s="8">
        <v>17</v>
      </c>
      <c r="IH111" s="8">
        <v>62</v>
      </c>
      <c r="IM111" s="8">
        <v>35</v>
      </c>
      <c r="IN111" s="8">
        <v>14</v>
      </c>
      <c r="IT111" s="8">
        <v>57</v>
      </c>
      <c r="IZ111" s="1">
        <f t="shared" si="30"/>
        <v>25.916666666666668</v>
      </c>
      <c r="JA111" s="1">
        <f t="shared" si="31"/>
        <v>7.7012969522980192</v>
      </c>
      <c r="JB111" s="3">
        <f t="shared" si="32"/>
        <v>0.20338983050847459</v>
      </c>
      <c r="JD111" s="11">
        <v>0.125</v>
      </c>
      <c r="JE111" s="8">
        <v>0</v>
      </c>
      <c r="JF111" s="8">
        <v>0</v>
      </c>
      <c r="JG111" s="8">
        <v>0</v>
      </c>
      <c r="JH111" s="8">
        <v>0</v>
      </c>
      <c r="JI111" s="8">
        <v>0</v>
      </c>
      <c r="JJ111" s="8">
        <v>0</v>
      </c>
      <c r="JK111" s="8">
        <v>0</v>
      </c>
      <c r="JL111" s="8">
        <v>30</v>
      </c>
      <c r="JM111" s="8">
        <v>0</v>
      </c>
      <c r="JN111" s="8">
        <v>0</v>
      </c>
      <c r="JO111" s="8">
        <v>0</v>
      </c>
      <c r="JP111" s="8">
        <v>0</v>
      </c>
      <c r="JQ111" s="8">
        <v>18</v>
      </c>
      <c r="JR111" s="8">
        <v>0</v>
      </c>
      <c r="JS111" s="8">
        <v>0</v>
      </c>
      <c r="JT111" s="8">
        <v>0</v>
      </c>
      <c r="JU111" s="8">
        <v>0</v>
      </c>
      <c r="JV111" s="8">
        <v>0</v>
      </c>
      <c r="JW111" s="8">
        <v>0</v>
      </c>
      <c r="JX111" s="8">
        <v>0</v>
      </c>
      <c r="JY111" s="8">
        <v>17</v>
      </c>
      <c r="JZ111" s="8">
        <v>0</v>
      </c>
      <c r="KA111" s="8">
        <v>0</v>
      </c>
      <c r="KB111" s="8">
        <v>0</v>
      </c>
      <c r="KC111" s="8">
        <v>0</v>
      </c>
      <c r="KD111" s="8">
        <v>0</v>
      </c>
      <c r="KE111" s="8">
        <v>0</v>
      </c>
      <c r="KF111" s="8">
        <v>0</v>
      </c>
      <c r="KG111" s="8">
        <v>0</v>
      </c>
      <c r="KH111" s="8">
        <v>0</v>
      </c>
      <c r="KI111" s="8">
        <v>0</v>
      </c>
      <c r="KJ111" s="8">
        <v>0</v>
      </c>
      <c r="KK111" s="8">
        <v>0</v>
      </c>
      <c r="KL111" s="8">
        <v>0</v>
      </c>
      <c r="KM111" s="8">
        <v>0</v>
      </c>
      <c r="KN111" s="8">
        <v>0</v>
      </c>
      <c r="KO111" s="8">
        <v>0</v>
      </c>
      <c r="KP111" s="8">
        <v>0</v>
      </c>
      <c r="KQ111" s="8">
        <v>0</v>
      </c>
      <c r="KR111" s="8">
        <v>0</v>
      </c>
      <c r="KS111" s="8">
        <v>0</v>
      </c>
      <c r="KT111" s="8">
        <v>0</v>
      </c>
      <c r="KU111" s="8">
        <v>0</v>
      </c>
      <c r="KV111" s="8">
        <v>6</v>
      </c>
      <c r="KX111" s="8">
        <v>0</v>
      </c>
      <c r="KY111" s="8">
        <v>0</v>
      </c>
      <c r="KZ111" s="8">
        <v>0</v>
      </c>
      <c r="LA111" s="8">
        <v>35</v>
      </c>
      <c r="LB111" s="8">
        <v>0</v>
      </c>
      <c r="LC111" s="8">
        <v>0</v>
      </c>
      <c r="LD111" s="8">
        <v>0</v>
      </c>
      <c r="LE111" s="8">
        <v>20</v>
      </c>
      <c r="LF111" s="8">
        <v>0</v>
      </c>
      <c r="LG111" s="8">
        <v>0</v>
      </c>
      <c r="LH111" s="8">
        <v>0</v>
      </c>
      <c r="LI111" s="8">
        <v>0</v>
      </c>
      <c r="LJ111" s="8">
        <v>0</v>
      </c>
      <c r="LK111" s="8">
        <v>0</v>
      </c>
      <c r="LL111" s="8">
        <v>0</v>
      </c>
      <c r="LM111" s="8">
        <v>0</v>
      </c>
      <c r="LN111" s="8">
        <v>9</v>
      </c>
      <c r="LO111" s="8">
        <v>0</v>
      </c>
      <c r="LP111" s="8">
        <v>12</v>
      </c>
      <c r="LR111" s="1">
        <f t="shared" si="33"/>
        <v>2.3333333333333335</v>
      </c>
      <c r="LS111" s="1">
        <f t="shared" si="34"/>
        <v>0.88452590279123722</v>
      </c>
      <c r="LT111" s="3">
        <f t="shared" si="35"/>
        <v>0.984375</v>
      </c>
      <c r="LV111" s="11">
        <v>0.125</v>
      </c>
      <c r="MB111" s="8">
        <v>0</v>
      </c>
      <c r="MC111" s="8">
        <v>26</v>
      </c>
      <c r="MH111" s="8">
        <v>50</v>
      </c>
      <c r="MJ111" s="8">
        <v>24</v>
      </c>
      <c r="MK111" s="8">
        <v>8</v>
      </c>
      <c r="ML111" s="8">
        <v>45</v>
      </c>
      <c r="MM111" s="8">
        <v>16</v>
      </c>
      <c r="MO111" s="8">
        <v>3</v>
      </c>
      <c r="MS111" s="8">
        <v>35</v>
      </c>
      <c r="MT111" s="8">
        <v>0</v>
      </c>
      <c r="MU111" s="8">
        <v>56</v>
      </c>
      <c r="MV111" s="8">
        <v>16</v>
      </c>
      <c r="MZ111" s="8">
        <v>0</v>
      </c>
      <c r="NB111" s="8">
        <v>0</v>
      </c>
      <c r="NC111" s="8">
        <v>0</v>
      </c>
      <c r="NG111" s="8">
        <v>6</v>
      </c>
      <c r="NH111" s="8">
        <v>4</v>
      </c>
      <c r="NI111" s="8">
        <v>4</v>
      </c>
      <c r="NL111" s="8">
        <v>4</v>
      </c>
      <c r="NP111" s="8">
        <v>0</v>
      </c>
      <c r="NU111" s="1">
        <f t="shared" si="36"/>
        <v>14.85</v>
      </c>
      <c r="NV111" s="1">
        <f t="shared" si="37"/>
        <v>4.1028071263208892</v>
      </c>
      <c r="NW111" s="3">
        <f t="shared" si="38"/>
        <v>0.40816326530612246</v>
      </c>
    </row>
    <row r="112" spans="1:387" x14ac:dyDescent="0.55000000000000004">
      <c r="A112" s="11">
        <v>0.14583333333333334</v>
      </c>
      <c r="B112" s="8">
        <v>10</v>
      </c>
      <c r="C112" s="8">
        <v>20</v>
      </c>
      <c r="D112" s="8">
        <v>0</v>
      </c>
      <c r="E112" s="8">
        <v>0</v>
      </c>
      <c r="F112" s="8">
        <v>0</v>
      </c>
      <c r="G112" s="8">
        <v>1</v>
      </c>
      <c r="H112" s="8">
        <v>22</v>
      </c>
      <c r="I112" s="8">
        <v>0</v>
      </c>
      <c r="J112" s="8">
        <v>0</v>
      </c>
      <c r="K112" s="8">
        <v>45</v>
      </c>
      <c r="L112" s="8">
        <v>0</v>
      </c>
      <c r="M112" s="8">
        <v>18</v>
      </c>
      <c r="N112" s="8">
        <v>2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0</v>
      </c>
      <c r="AD112" s="8">
        <v>0</v>
      </c>
      <c r="AE112" s="8">
        <v>51</v>
      </c>
      <c r="AF112" s="8">
        <v>53</v>
      </c>
      <c r="AG112" s="8">
        <v>0</v>
      </c>
      <c r="AH112" s="8">
        <v>13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32</v>
      </c>
      <c r="AO112" s="8">
        <v>0</v>
      </c>
      <c r="AP112" s="8">
        <v>0</v>
      </c>
      <c r="AQ112" s="8"/>
      <c r="AR112" s="8">
        <v>46</v>
      </c>
      <c r="AS112" s="8">
        <v>0</v>
      </c>
      <c r="AT112" s="8">
        <v>0</v>
      </c>
      <c r="AU112" s="8">
        <v>0</v>
      </c>
      <c r="AV112" s="8">
        <v>10</v>
      </c>
      <c r="AW112" s="8">
        <v>0</v>
      </c>
      <c r="AX112" s="8">
        <v>5</v>
      </c>
      <c r="AY112" s="8">
        <v>13</v>
      </c>
      <c r="AZ112" s="8">
        <v>8</v>
      </c>
      <c r="BA112" s="8">
        <v>16</v>
      </c>
      <c r="BB112" s="8">
        <v>0</v>
      </c>
      <c r="BC112" s="8">
        <v>0</v>
      </c>
      <c r="BD112" s="8">
        <v>11</v>
      </c>
      <c r="BE112" s="8">
        <v>0</v>
      </c>
      <c r="BF112" s="8">
        <v>0</v>
      </c>
      <c r="BG112" s="8">
        <v>0</v>
      </c>
      <c r="BH112" s="8">
        <v>0</v>
      </c>
      <c r="BJ112" s="1">
        <f t="shared" si="39"/>
        <v>6.4827586206896548</v>
      </c>
      <c r="BK112" s="1">
        <f t="shared" si="40"/>
        <v>1.7697535005469924</v>
      </c>
      <c r="BL112" s="3">
        <f t="shared" si="26"/>
        <v>0.98305084745762716</v>
      </c>
      <c r="BM112" s="2"/>
      <c r="BN112" s="11">
        <v>0.14583333333333334</v>
      </c>
      <c r="BP112" s="8">
        <v>0</v>
      </c>
      <c r="BS112" s="8">
        <v>53</v>
      </c>
      <c r="BW112" s="8">
        <v>9</v>
      </c>
      <c r="CC112" s="8">
        <v>0</v>
      </c>
      <c r="CD112" s="8">
        <v>33</v>
      </c>
      <c r="CG112" s="8">
        <v>0</v>
      </c>
      <c r="CK112" s="8">
        <v>19</v>
      </c>
      <c r="CQ112" s="8">
        <v>9</v>
      </c>
      <c r="CR112" s="8">
        <v>15</v>
      </c>
      <c r="CS112" s="8">
        <v>35</v>
      </c>
      <c r="CT112" s="8">
        <v>0</v>
      </c>
      <c r="CV112" s="8">
        <v>49</v>
      </c>
      <c r="CY112" s="8">
        <v>47</v>
      </c>
      <c r="DA112" s="8">
        <v>31</v>
      </c>
      <c r="DB112" s="8">
        <v>17</v>
      </c>
      <c r="DJ112" s="8">
        <v>40</v>
      </c>
      <c r="DL112" s="8">
        <v>12</v>
      </c>
      <c r="DM112" s="8">
        <v>15</v>
      </c>
      <c r="DN112" s="8">
        <v>18</v>
      </c>
      <c r="DP112" s="8">
        <v>50</v>
      </c>
      <c r="DR112" s="8">
        <v>16</v>
      </c>
      <c r="DU112" s="1">
        <f t="shared" si="23"/>
        <v>22.285714285714285</v>
      </c>
      <c r="DV112" s="1">
        <f t="shared" si="24"/>
        <v>3.8884094294655318</v>
      </c>
      <c r="DW112" s="3">
        <f t="shared" si="25"/>
        <v>0.36842105263157893</v>
      </c>
      <c r="DY112" s="11">
        <v>0.14583333333333334</v>
      </c>
      <c r="DZ112" s="8">
        <v>44</v>
      </c>
      <c r="EA112" s="8">
        <v>0</v>
      </c>
      <c r="EB112" s="8">
        <v>0</v>
      </c>
      <c r="EC112" s="8">
        <v>0</v>
      </c>
      <c r="ED112" s="8">
        <v>0</v>
      </c>
      <c r="EE112" s="8">
        <v>0</v>
      </c>
      <c r="EF112" s="8">
        <v>0</v>
      </c>
      <c r="EG112" s="8">
        <v>0</v>
      </c>
      <c r="EH112" s="8">
        <v>0</v>
      </c>
      <c r="EI112" s="8">
        <v>0</v>
      </c>
      <c r="EJ112" s="8">
        <v>0</v>
      </c>
      <c r="EK112" s="8">
        <v>0</v>
      </c>
      <c r="EL112" s="8">
        <v>0</v>
      </c>
      <c r="EM112" s="8">
        <v>0</v>
      </c>
      <c r="EN112" s="8">
        <v>0</v>
      </c>
      <c r="EO112" s="8">
        <v>0</v>
      </c>
      <c r="EP112" s="8">
        <v>0</v>
      </c>
      <c r="EQ112" s="8">
        <v>0</v>
      </c>
      <c r="ER112" s="8">
        <v>0</v>
      </c>
      <c r="ES112" s="8">
        <v>0</v>
      </c>
      <c r="ET112" s="8">
        <v>0</v>
      </c>
      <c r="EU112" s="8">
        <v>0</v>
      </c>
      <c r="EV112" s="8">
        <v>0</v>
      </c>
      <c r="EW112" s="8">
        <v>0</v>
      </c>
      <c r="EX112" s="8">
        <v>0</v>
      </c>
      <c r="EY112" s="8">
        <v>0</v>
      </c>
      <c r="EZ112" s="8">
        <v>0</v>
      </c>
      <c r="FA112" s="8">
        <v>0</v>
      </c>
      <c r="FB112" s="8">
        <v>0</v>
      </c>
      <c r="FC112" s="8">
        <v>0</v>
      </c>
      <c r="FD112" s="8">
        <v>0</v>
      </c>
      <c r="FE112" s="8">
        <v>0</v>
      </c>
      <c r="FF112" s="8">
        <v>0</v>
      </c>
      <c r="FG112" s="8">
        <v>0</v>
      </c>
      <c r="FH112" s="8">
        <v>33</v>
      </c>
      <c r="FI112" s="8">
        <v>0</v>
      </c>
      <c r="FJ112" s="8">
        <v>0</v>
      </c>
      <c r="FK112" s="8">
        <v>0</v>
      </c>
      <c r="FL112" s="8">
        <v>38</v>
      </c>
      <c r="FM112" s="8">
        <v>0</v>
      </c>
      <c r="FN112" s="8">
        <v>0</v>
      </c>
      <c r="FO112" s="8">
        <v>0</v>
      </c>
      <c r="FP112" s="8">
        <v>0</v>
      </c>
      <c r="FQ112" s="8">
        <v>0</v>
      </c>
      <c r="FR112" s="8">
        <v>0</v>
      </c>
      <c r="FS112" s="8">
        <v>0</v>
      </c>
      <c r="FT112" s="8">
        <v>0</v>
      </c>
      <c r="FU112" s="8">
        <v>23</v>
      </c>
      <c r="FV112" s="8">
        <v>0</v>
      </c>
      <c r="FW112" s="8">
        <v>0</v>
      </c>
      <c r="FX112" s="8">
        <v>0</v>
      </c>
      <c r="FY112" s="8">
        <v>0</v>
      </c>
      <c r="FZ112" s="8">
        <v>0</v>
      </c>
      <c r="GA112" s="8">
        <v>18</v>
      </c>
      <c r="GB112" s="8">
        <v>0</v>
      </c>
      <c r="GC112" s="8">
        <v>0</v>
      </c>
      <c r="GD112" s="8">
        <v>0</v>
      </c>
      <c r="GE112" s="8">
        <v>3</v>
      </c>
      <c r="GF112" s="8">
        <v>0</v>
      </c>
      <c r="GG112" s="8">
        <v>0</v>
      </c>
      <c r="GH112" s="8">
        <v>0</v>
      </c>
      <c r="GI112" s="8">
        <v>0</v>
      </c>
      <c r="GJ112" s="8">
        <v>0</v>
      </c>
      <c r="GK112" s="8">
        <v>11</v>
      </c>
      <c r="GL112" s="8"/>
      <c r="GM112" s="1">
        <f t="shared" si="27"/>
        <v>2.65625</v>
      </c>
      <c r="GN112" s="1">
        <f t="shared" si="28"/>
        <v>1.1136372263999661</v>
      </c>
      <c r="GO112" s="3">
        <f t="shared" si="29"/>
        <v>1</v>
      </c>
      <c r="GQ112" s="11">
        <v>0.14583333333333334</v>
      </c>
      <c r="GR112" s="8">
        <v>0</v>
      </c>
      <c r="GS112" s="8">
        <v>6</v>
      </c>
      <c r="HD112" s="8">
        <v>0</v>
      </c>
      <c r="HE112" s="8">
        <v>15</v>
      </c>
      <c r="HU112" s="8">
        <v>57</v>
      </c>
      <c r="HV112" s="8">
        <v>41</v>
      </c>
      <c r="HX112" s="8">
        <v>0</v>
      </c>
      <c r="HY112" s="8">
        <v>12</v>
      </c>
      <c r="IH112" s="8">
        <v>70</v>
      </c>
      <c r="IM112" s="8">
        <v>97</v>
      </c>
      <c r="IN112" s="8">
        <v>10</v>
      </c>
      <c r="IT112" s="8">
        <v>41</v>
      </c>
      <c r="IZ112" s="1">
        <f t="shared" si="30"/>
        <v>29.083333333333332</v>
      </c>
      <c r="JA112" s="1">
        <f t="shared" si="31"/>
        <v>9.2420796011252442</v>
      </c>
      <c r="JB112" s="3">
        <f t="shared" si="32"/>
        <v>0.20338983050847459</v>
      </c>
      <c r="JD112" s="11">
        <v>0.14583333333333334</v>
      </c>
      <c r="JE112" s="8">
        <v>0</v>
      </c>
      <c r="JF112" s="8">
        <v>7</v>
      </c>
      <c r="JG112" s="8">
        <v>0</v>
      </c>
      <c r="JH112" s="8">
        <v>1</v>
      </c>
      <c r="JI112" s="8">
        <v>0</v>
      </c>
      <c r="JJ112" s="8">
        <v>0</v>
      </c>
      <c r="JK112" s="8">
        <v>0</v>
      </c>
      <c r="JL112" s="8">
        <v>55</v>
      </c>
      <c r="JM112" s="8">
        <v>0</v>
      </c>
      <c r="JN112" s="8">
        <v>0</v>
      </c>
      <c r="JO112" s="8">
        <v>0</v>
      </c>
      <c r="JP112" s="8">
        <v>0</v>
      </c>
      <c r="JQ112" s="8">
        <v>0</v>
      </c>
      <c r="JR112" s="8">
        <v>0</v>
      </c>
      <c r="JS112" s="8">
        <v>0</v>
      </c>
      <c r="JT112" s="8">
        <v>0</v>
      </c>
      <c r="JU112" s="8">
        <v>0</v>
      </c>
      <c r="JV112" s="8">
        <v>0</v>
      </c>
      <c r="JW112" s="8">
        <v>0</v>
      </c>
      <c r="JX112" s="8">
        <v>0</v>
      </c>
      <c r="JY112" s="8">
        <v>1</v>
      </c>
      <c r="JZ112" s="8">
        <v>0</v>
      </c>
      <c r="KA112" s="8">
        <v>0</v>
      </c>
      <c r="KB112" s="8">
        <v>0</v>
      </c>
      <c r="KC112" s="8">
        <v>0</v>
      </c>
      <c r="KD112" s="8">
        <v>0</v>
      </c>
      <c r="KE112" s="8">
        <v>0</v>
      </c>
      <c r="KF112" s="8">
        <v>0</v>
      </c>
      <c r="KG112" s="8">
        <v>0</v>
      </c>
      <c r="KH112" s="8">
        <v>0</v>
      </c>
      <c r="KI112" s="8">
        <v>0</v>
      </c>
      <c r="KJ112" s="8">
        <v>0</v>
      </c>
      <c r="KK112" s="8">
        <v>0</v>
      </c>
      <c r="KL112" s="8">
        <v>1</v>
      </c>
      <c r="KM112" s="8">
        <v>0</v>
      </c>
      <c r="KN112" s="8">
        <v>2</v>
      </c>
      <c r="KO112" s="8">
        <v>0</v>
      </c>
      <c r="KP112" s="8">
        <v>0</v>
      </c>
      <c r="KQ112" s="8">
        <v>0</v>
      </c>
      <c r="KR112" s="8">
        <v>0</v>
      </c>
      <c r="KS112" s="8">
        <v>0</v>
      </c>
      <c r="KT112" s="8">
        <v>0</v>
      </c>
      <c r="KU112" s="8">
        <v>0</v>
      </c>
      <c r="KV112" s="8">
        <v>59</v>
      </c>
      <c r="KX112" s="8">
        <v>0</v>
      </c>
      <c r="KY112" s="8">
        <v>0</v>
      </c>
      <c r="KZ112" s="8">
        <v>0</v>
      </c>
      <c r="LA112" s="8">
        <v>0</v>
      </c>
      <c r="LB112" s="8">
        <v>0</v>
      </c>
      <c r="LC112" s="8">
        <v>0</v>
      </c>
      <c r="LD112" s="8">
        <v>0</v>
      </c>
      <c r="LE112" s="8">
        <v>0</v>
      </c>
      <c r="LF112" s="8">
        <v>0</v>
      </c>
      <c r="LG112" s="8">
        <v>0</v>
      </c>
      <c r="LH112" s="8">
        <v>0</v>
      </c>
      <c r="LI112" s="8">
        <v>0</v>
      </c>
      <c r="LJ112" s="8">
        <v>0</v>
      </c>
      <c r="LK112" s="8">
        <v>0</v>
      </c>
      <c r="LL112" s="8">
        <v>0</v>
      </c>
      <c r="LM112" s="8">
        <v>0</v>
      </c>
      <c r="LN112" s="8">
        <v>0</v>
      </c>
      <c r="LO112" s="8">
        <v>0</v>
      </c>
      <c r="LP112" s="8">
        <v>1</v>
      </c>
      <c r="LR112" s="1">
        <f t="shared" si="33"/>
        <v>2.0158730158730158</v>
      </c>
      <c r="LS112" s="1">
        <f t="shared" si="34"/>
        <v>1.2707050313702422</v>
      </c>
      <c r="LT112" s="3">
        <f t="shared" si="35"/>
        <v>0.984375</v>
      </c>
      <c r="LV112" s="11">
        <v>0.14583333333333334</v>
      </c>
      <c r="MB112" s="8">
        <v>0</v>
      </c>
      <c r="MC112" s="8">
        <v>28</v>
      </c>
      <c r="MH112" s="8">
        <v>48</v>
      </c>
      <c r="MJ112" s="8">
        <v>12</v>
      </c>
      <c r="MK112" s="8">
        <v>2</v>
      </c>
      <c r="ML112" s="8">
        <v>38</v>
      </c>
      <c r="MM112" s="8">
        <v>12</v>
      </c>
      <c r="MO112" s="8">
        <v>0</v>
      </c>
      <c r="MS112" s="8">
        <v>29</v>
      </c>
      <c r="MT112" s="8">
        <v>0</v>
      </c>
      <c r="MU112" s="8">
        <v>60</v>
      </c>
      <c r="MV112" s="8">
        <v>10</v>
      </c>
      <c r="MZ112" s="8">
        <v>0</v>
      </c>
      <c r="NB112" s="8">
        <v>0</v>
      </c>
      <c r="NC112" s="8">
        <v>0</v>
      </c>
      <c r="NG112" s="8">
        <v>0</v>
      </c>
      <c r="NH112" s="8">
        <v>6</v>
      </c>
      <c r="NI112" s="8">
        <v>4</v>
      </c>
      <c r="NL112" s="8">
        <v>1</v>
      </c>
      <c r="NP112" s="8">
        <v>0</v>
      </c>
      <c r="NU112" s="1">
        <f t="shared" si="36"/>
        <v>12.5</v>
      </c>
      <c r="NV112" s="1">
        <f t="shared" si="37"/>
        <v>4.0694626568859764</v>
      </c>
      <c r="NW112" s="3">
        <f t="shared" si="38"/>
        <v>0.40816326530612246</v>
      </c>
    </row>
    <row r="113" spans="1:387" x14ac:dyDescent="0.55000000000000004">
      <c r="A113" s="11">
        <v>0.16666666666666666</v>
      </c>
      <c r="B113" s="8">
        <v>4</v>
      </c>
      <c r="C113" s="8">
        <v>41</v>
      </c>
      <c r="D113" s="8">
        <v>16</v>
      </c>
      <c r="E113" s="8">
        <v>0</v>
      </c>
      <c r="F113" s="8">
        <v>0</v>
      </c>
      <c r="G113" s="8">
        <v>0</v>
      </c>
      <c r="H113" s="8">
        <v>32</v>
      </c>
      <c r="I113" s="8">
        <v>0</v>
      </c>
      <c r="J113" s="8">
        <v>5</v>
      </c>
      <c r="K113" s="8">
        <v>30</v>
      </c>
      <c r="L113" s="8">
        <v>108</v>
      </c>
      <c r="M113" s="8">
        <v>0</v>
      </c>
      <c r="N113" s="8">
        <v>1</v>
      </c>
      <c r="O113" s="8">
        <v>12</v>
      </c>
      <c r="P113" s="8">
        <v>0</v>
      </c>
      <c r="Q113" s="8">
        <v>0</v>
      </c>
      <c r="R113" s="8">
        <v>0</v>
      </c>
      <c r="S113" s="8">
        <v>3</v>
      </c>
      <c r="T113" s="8">
        <v>0</v>
      </c>
      <c r="U113" s="8">
        <v>0</v>
      </c>
      <c r="V113" s="8">
        <v>0</v>
      </c>
      <c r="W113" s="8">
        <v>0</v>
      </c>
      <c r="X113" s="8">
        <v>23</v>
      </c>
      <c r="Y113" s="8">
        <v>0</v>
      </c>
      <c r="Z113" s="8">
        <v>0</v>
      </c>
      <c r="AA113" s="8">
        <v>0</v>
      </c>
      <c r="AB113" s="8">
        <v>7</v>
      </c>
      <c r="AC113" s="8">
        <v>7</v>
      </c>
      <c r="AD113" s="8">
        <v>0</v>
      </c>
      <c r="AE113" s="8">
        <v>13</v>
      </c>
      <c r="AF113" s="8">
        <v>21</v>
      </c>
      <c r="AG113" s="8">
        <v>0</v>
      </c>
      <c r="AH113" s="8">
        <v>7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8</v>
      </c>
      <c r="AQ113" s="8"/>
      <c r="AR113" s="8">
        <v>33</v>
      </c>
      <c r="AS113" s="8">
        <v>37</v>
      </c>
      <c r="AT113" s="8">
        <v>0</v>
      </c>
      <c r="AU113" s="8">
        <v>8</v>
      </c>
      <c r="AV113" s="8">
        <v>1</v>
      </c>
      <c r="AW113" s="8">
        <v>28</v>
      </c>
      <c r="AX113" s="8">
        <v>0</v>
      </c>
      <c r="AY113" s="8">
        <v>0</v>
      </c>
      <c r="AZ113" s="8">
        <v>6</v>
      </c>
      <c r="BA113" s="8">
        <v>0</v>
      </c>
      <c r="BB113" s="8">
        <v>0</v>
      </c>
      <c r="BC113" s="8">
        <v>0</v>
      </c>
      <c r="BD113" s="8">
        <v>4</v>
      </c>
      <c r="BE113" s="8">
        <v>0</v>
      </c>
      <c r="BF113" s="8">
        <v>0</v>
      </c>
      <c r="BG113" s="8">
        <v>0</v>
      </c>
      <c r="BH113" s="8">
        <v>0</v>
      </c>
      <c r="BJ113" s="1">
        <f t="shared" si="39"/>
        <v>7.8448275862068968</v>
      </c>
      <c r="BK113" s="1">
        <f t="shared" si="40"/>
        <v>2.2582512178003737</v>
      </c>
      <c r="BL113" s="3">
        <f t="shared" si="26"/>
        <v>0.98305084745762716</v>
      </c>
      <c r="BM113" s="2"/>
      <c r="BN113" s="11">
        <v>0.16666666666666666</v>
      </c>
      <c r="BP113" s="8">
        <v>37</v>
      </c>
      <c r="BS113" s="8">
        <v>26</v>
      </c>
      <c r="BW113" s="8">
        <v>2</v>
      </c>
      <c r="CC113" s="8">
        <v>0</v>
      </c>
      <c r="CD113" s="8">
        <v>48</v>
      </c>
      <c r="CG113" s="8">
        <v>0</v>
      </c>
      <c r="CK113" s="8">
        <v>54</v>
      </c>
      <c r="CQ113" s="8">
        <v>12</v>
      </c>
      <c r="CR113" s="8">
        <v>6</v>
      </c>
      <c r="CS113" s="8">
        <v>36</v>
      </c>
      <c r="CT113" s="8">
        <v>2</v>
      </c>
      <c r="CV113" s="8">
        <v>59</v>
      </c>
      <c r="CY113" s="8">
        <v>23</v>
      </c>
      <c r="DA113" s="8">
        <v>22</v>
      </c>
      <c r="DB113" s="8">
        <v>17</v>
      </c>
      <c r="DJ113" s="8">
        <v>30</v>
      </c>
      <c r="DL113" s="8">
        <v>5</v>
      </c>
      <c r="DM113" s="8">
        <v>46</v>
      </c>
      <c r="DN113" s="8">
        <v>5</v>
      </c>
      <c r="DP113" s="8">
        <v>46</v>
      </c>
      <c r="DR113" s="8">
        <v>11</v>
      </c>
      <c r="DU113" s="1">
        <f t="shared" si="23"/>
        <v>23.19047619047619</v>
      </c>
      <c r="DV113" s="1">
        <f t="shared" si="24"/>
        <v>4.2373728651354181</v>
      </c>
      <c r="DW113" s="3">
        <f t="shared" si="25"/>
        <v>0.36842105263157893</v>
      </c>
      <c r="DY113" s="11">
        <v>0.16666666666666666</v>
      </c>
      <c r="DZ113" s="8">
        <v>10</v>
      </c>
      <c r="EA113" s="8">
        <v>0</v>
      </c>
      <c r="EB113" s="8">
        <v>0</v>
      </c>
      <c r="EC113" s="8">
        <v>0</v>
      </c>
      <c r="ED113" s="8">
        <v>0</v>
      </c>
      <c r="EE113" s="8">
        <v>0</v>
      </c>
      <c r="EF113" s="8">
        <v>0</v>
      </c>
      <c r="EG113" s="8">
        <v>0</v>
      </c>
      <c r="EH113" s="8">
        <v>0</v>
      </c>
      <c r="EI113" s="8">
        <v>0</v>
      </c>
      <c r="EJ113" s="8">
        <v>0</v>
      </c>
      <c r="EK113" s="8">
        <v>9</v>
      </c>
      <c r="EL113" s="8">
        <v>0</v>
      </c>
      <c r="EM113" s="8">
        <v>0</v>
      </c>
      <c r="EN113" s="8">
        <v>0</v>
      </c>
      <c r="EO113" s="8">
        <v>0</v>
      </c>
      <c r="EP113" s="8">
        <v>0</v>
      </c>
      <c r="EQ113" s="8">
        <v>0</v>
      </c>
      <c r="ER113" s="8">
        <v>0</v>
      </c>
      <c r="ES113" s="8">
        <v>0</v>
      </c>
      <c r="ET113" s="8">
        <v>0</v>
      </c>
      <c r="EU113" s="8">
        <v>0</v>
      </c>
      <c r="EV113" s="8">
        <v>0</v>
      </c>
      <c r="EW113" s="8">
        <v>0</v>
      </c>
      <c r="EX113" s="8">
        <v>0</v>
      </c>
      <c r="EY113" s="8">
        <v>49</v>
      </c>
      <c r="EZ113" s="8">
        <v>0</v>
      </c>
      <c r="FA113" s="8">
        <v>0</v>
      </c>
      <c r="FB113" s="8">
        <v>0</v>
      </c>
      <c r="FC113" s="8">
        <v>0</v>
      </c>
      <c r="FD113" s="8">
        <v>0</v>
      </c>
      <c r="FE113" s="8">
        <v>5</v>
      </c>
      <c r="FF113" s="8">
        <v>0</v>
      </c>
      <c r="FG113" s="8">
        <v>0</v>
      </c>
      <c r="FH113" s="8">
        <v>28</v>
      </c>
      <c r="FI113" s="8">
        <v>0</v>
      </c>
      <c r="FJ113" s="8">
        <v>0</v>
      </c>
      <c r="FK113" s="8">
        <v>0</v>
      </c>
      <c r="FL113" s="8">
        <v>7</v>
      </c>
      <c r="FM113" s="8">
        <v>0</v>
      </c>
      <c r="FN113" s="8">
        <v>0</v>
      </c>
      <c r="FO113" s="8">
        <v>0</v>
      </c>
      <c r="FP113" s="8">
        <v>0</v>
      </c>
      <c r="FQ113" s="8">
        <v>0</v>
      </c>
      <c r="FR113" s="8">
        <v>0</v>
      </c>
      <c r="FS113" s="8">
        <v>0</v>
      </c>
      <c r="FT113" s="8">
        <v>0</v>
      </c>
      <c r="FU113" s="8">
        <v>0</v>
      </c>
      <c r="FV113" s="8">
        <v>0</v>
      </c>
      <c r="FW113" s="8">
        <v>0</v>
      </c>
      <c r="FX113" s="8">
        <v>0</v>
      </c>
      <c r="FY113" s="8">
        <v>0</v>
      </c>
      <c r="FZ113" s="8">
        <v>0</v>
      </c>
      <c r="GA113" s="8">
        <v>0</v>
      </c>
      <c r="GB113" s="8">
        <v>0</v>
      </c>
      <c r="GC113" s="8">
        <v>0</v>
      </c>
      <c r="GD113" s="8">
        <v>0</v>
      </c>
      <c r="GE113" s="8">
        <v>1</v>
      </c>
      <c r="GF113" s="8">
        <v>0</v>
      </c>
      <c r="GG113" s="8">
        <v>0</v>
      </c>
      <c r="GH113" s="8">
        <v>0</v>
      </c>
      <c r="GI113" s="8">
        <v>0</v>
      </c>
      <c r="GJ113" s="8">
        <v>0</v>
      </c>
      <c r="GK113" s="8">
        <v>0</v>
      </c>
      <c r="GL113" s="8"/>
      <c r="GM113" s="1">
        <f t="shared" si="27"/>
        <v>1.703125</v>
      </c>
      <c r="GN113" s="1">
        <f t="shared" si="28"/>
        <v>0.89854370921565729</v>
      </c>
      <c r="GO113" s="3">
        <f t="shared" si="29"/>
        <v>1</v>
      </c>
      <c r="GQ113" s="11">
        <v>0.16666666666666666</v>
      </c>
      <c r="GR113" s="8">
        <v>0</v>
      </c>
      <c r="GS113" s="8">
        <v>3</v>
      </c>
      <c r="HD113" s="8">
        <v>0</v>
      </c>
      <c r="HE113" s="8">
        <v>20</v>
      </c>
      <c r="HU113" s="8">
        <v>45</v>
      </c>
      <c r="HV113" s="8">
        <v>64</v>
      </c>
      <c r="HX113" s="8">
        <v>0</v>
      </c>
      <c r="HY113" s="8">
        <v>2</v>
      </c>
      <c r="IH113" s="8">
        <v>92</v>
      </c>
      <c r="IM113" s="8">
        <v>45</v>
      </c>
      <c r="IN113" s="8">
        <v>4</v>
      </c>
      <c r="IT113" s="8">
        <v>30</v>
      </c>
      <c r="IZ113" s="1">
        <f t="shared" si="30"/>
        <v>25.416666666666668</v>
      </c>
      <c r="JA113" s="1">
        <f t="shared" si="31"/>
        <v>8.7848512287409353</v>
      </c>
      <c r="JB113" s="3">
        <f t="shared" si="32"/>
        <v>0.20338983050847459</v>
      </c>
      <c r="JD113" s="11">
        <v>0.16666666666666666</v>
      </c>
      <c r="JE113" s="8">
        <v>0</v>
      </c>
      <c r="JF113" s="8">
        <v>0</v>
      </c>
      <c r="JG113" s="8">
        <v>0</v>
      </c>
      <c r="JH113" s="8">
        <v>0</v>
      </c>
      <c r="JI113" s="8">
        <v>0</v>
      </c>
      <c r="JJ113" s="8">
        <v>0</v>
      </c>
      <c r="JK113" s="8">
        <v>0</v>
      </c>
      <c r="JL113" s="8">
        <v>28</v>
      </c>
      <c r="JM113" s="8">
        <v>0</v>
      </c>
      <c r="JN113" s="8">
        <v>0</v>
      </c>
      <c r="JO113" s="8">
        <v>0</v>
      </c>
      <c r="JP113" s="8">
        <v>0</v>
      </c>
      <c r="JQ113" s="8">
        <v>0</v>
      </c>
      <c r="JR113" s="8">
        <v>0</v>
      </c>
      <c r="JS113" s="8">
        <v>0</v>
      </c>
      <c r="JT113" s="8">
        <v>0</v>
      </c>
      <c r="JU113" s="8">
        <v>0</v>
      </c>
      <c r="JV113" s="8">
        <v>0</v>
      </c>
      <c r="JW113" s="8">
        <v>0</v>
      </c>
      <c r="JX113" s="8">
        <v>0</v>
      </c>
      <c r="JY113" s="8">
        <v>0</v>
      </c>
      <c r="JZ113" s="8">
        <v>0</v>
      </c>
      <c r="KA113" s="8">
        <v>0</v>
      </c>
      <c r="KB113" s="8">
        <v>0</v>
      </c>
      <c r="KC113" s="8">
        <v>0</v>
      </c>
      <c r="KD113" s="8">
        <v>0</v>
      </c>
      <c r="KE113" s="8">
        <v>0</v>
      </c>
      <c r="KF113" s="8">
        <v>0</v>
      </c>
      <c r="KG113" s="8">
        <v>0</v>
      </c>
      <c r="KH113" s="8">
        <v>1</v>
      </c>
      <c r="KI113" s="8">
        <v>0</v>
      </c>
      <c r="KJ113" s="8">
        <v>0</v>
      </c>
      <c r="KK113" s="8">
        <v>0</v>
      </c>
      <c r="KL113" s="8">
        <v>0</v>
      </c>
      <c r="KM113" s="8">
        <v>0</v>
      </c>
      <c r="KN113" s="8">
        <v>0</v>
      </c>
      <c r="KO113" s="8">
        <v>0</v>
      </c>
      <c r="KP113" s="8">
        <v>0</v>
      </c>
      <c r="KQ113" s="8">
        <v>0</v>
      </c>
      <c r="KR113" s="8">
        <v>0</v>
      </c>
      <c r="KS113" s="8">
        <v>0</v>
      </c>
      <c r="KT113" s="8">
        <v>0</v>
      </c>
      <c r="KU113" s="8">
        <v>0</v>
      </c>
      <c r="KV113" s="8">
        <v>41</v>
      </c>
      <c r="KX113" s="8">
        <v>4</v>
      </c>
      <c r="KY113" s="8">
        <v>0</v>
      </c>
      <c r="KZ113" s="8">
        <v>2</v>
      </c>
      <c r="LA113" s="8">
        <v>7</v>
      </c>
      <c r="LB113" s="8">
        <v>0</v>
      </c>
      <c r="LC113" s="8">
        <v>0</v>
      </c>
      <c r="LD113" s="8">
        <v>0</v>
      </c>
      <c r="LE113" s="8">
        <v>12</v>
      </c>
      <c r="LF113" s="8">
        <v>0</v>
      </c>
      <c r="LG113" s="8">
        <v>0</v>
      </c>
      <c r="LH113" s="8">
        <v>0</v>
      </c>
      <c r="LI113" s="8">
        <v>0</v>
      </c>
      <c r="LJ113" s="8">
        <v>0</v>
      </c>
      <c r="LK113" s="8">
        <v>0</v>
      </c>
      <c r="LL113" s="8">
        <v>0</v>
      </c>
      <c r="LM113" s="8">
        <v>0</v>
      </c>
      <c r="LN113" s="8">
        <v>17</v>
      </c>
      <c r="LO113" s="8">
        <v>0</v>
      </c>
      <c r="LP113" s="8">
        <v>1</v>
      </c>
      <c r="LR113" s="1">
        <f t="shared" si="33"/>
        <v>1.7936507936507937</v>
      </c>
      <c r="LS113" s="1">
        <f t="shared" si="34"/>
        <v>0.84155962123156747</v>
      </c>
      <c r="LT113" s="3">
        <f t="shared" si="35"/>
        <v>0.984375</v>
      </c>
      <c r="LV113" s="11">
        <v>0.16666666666666666</v>
      </c>
      <c r="MB113" s="8">
        <v>0</v>
      </c>
      <c r="MC113" s="8">
        <v>13</v>
      </c>
      <c r="MH113" s="8">
        <v>57</v>
      </c>
      <c r="MJ113" s="8">
        <v>16</v>
      </c>
      <c r="MK113" s="8">
        <v>5</v>
      </c>
      <c r="ML113" s="8">
        <v>34</v>
      </c>
      <c r="MM113" s="8">
        <v>8</v>
      </c>
      <c r="MO113" s="8">
        <v>2</v>
      </c>
      <c r="MS113" s="8">
        <v>22</v>
      </c>
      <c r="MT113" s="8">
        <v>0</v>
      </c>
      <c r="MU113" s="8">
        <v>33</v>
      </c>
      <c r="MV113" s="8">
        <v>8</v>
      </c>
      <c r="MZ113" s="8">
        <v>0</v>
      </c>
      <c r="NB113" s="8">
        <v>0</v>
      </c>
      <c r="NC113" s="8">
        <v>0</v>
      </c>
      <c r="NG113" s="8">
        <v>0</v>
      </c>
      <c r="NH113" s="8">
        <v>3</v>
      </c>
      <c r="NI113" s="8">
        <v>3</v>
      </c>
      <c r="NP113" s="8">
        <v>0</v>
      </c>
      <c r="NU113" s="1">
        <f t="shared" si="36"/>
        <v>10.736842105263158</v>
      </c>
      <c r="NV113" s="1">
        <f t="shared" si="37"/>
        <v>3.581827186742959</v>
      </c>
      <c r="NW113" s="3">
        <f t="shared" si="38"/>
        <v>0.38775510204081631</v>
      </c>
    </row>
    <row r="114" spans="1:387" x14ac:dyDescent="0.55000000000000004">
      <c r="A114" s="11">
        <v>0.1875</v>
      </c>
      <c r="B114" s="8">
        <v>3</v>
      </c>
      <c r="C114" s="8">
        <v>25</v>
      </c>
      <c r="D114" s="8">
        <v>50</v>
      </c>
      <c r="E114" s="8">
        <v>0</v>
      </c>
      <c r="F114" s="8">
        <v>8</v>
      </c>
      <c r="G114" s="8">
        <v>19</v>
      </c>
      <c r="H114" s="8">
        <v>28</v>
      </c>
      <c r="I114" s="8">
        <v>2</v>
      </c>
      <c r="J114" s="8">
        <v>0</v>
      </c>
      <c r="K114" s="8">
        <v>47</v>
      </c>
      <c r="L114" s="8">
        <v>52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8</v>
      </c>
      <c r="T114" s="8">
        <v>0</v>
      </c>
      <c r="U114" s="8">
        <v>5</v>
      </c>
      <c r="V114" s="8">
        <v>0</v>
      </c>
      <c r="W114" s="8">
        <v>0</v>
      </c>
      <c r="X114" s="8">
        <v>19</v>
      </c>
      <c r="Y114" s="8">
        <v>4</v>
      </c>
      <c r="Z114" s="8">
        <v>0</v>
      </c>
      <c r="AA114" s="8">
        <v>0</v>
      </c>
      <c r="AB114" s="8">
        <v>14</v>
      </c>
      <c r="AC114" s="8">
        <v>0</v>
      </c>
      <c r="AD114" s="8">
        <v>4</v>
      </c>
      <c r="AE114" s="8">
        <v>23</v>
      </c>
      <c r="AF114" s="8">
        <v>18</v>
      </c>
      <c r="AG114" s="8">
        <v>0</v>
      </c>
      <c r="AH114" s="8">
        <v>20</v>
      </c>
      <c r="AI114" s="8">
        <v>13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/>
      <c r="AR114" s="8">
        <v>54</v>
      </c>
      <c r="AS114" s="8">
        <v>43</v>
      </c>
      <c r="AT114" s="8">
        <v>0</v>
      </c>
      <c r="AU114" s="8">
        <v>17</v>
      </c>
      <c r="AV114" s="8">
        <v>14</v>
      </c>
      <c r="AW114" s="8">
        <v>16</v>
      </c>
      <c r="AX114" s="8">
        <v>1</v>
      </c>
      <c r="AY114" s="8">
        <v>8</v>
      </c>
      <c r="AZ114" s="8">
        <v>0</v>
      </c>
      <c r="BA114" s="8">
        <v>26</v>
      </c>
      <c r="BB114" s="8">
        <v>12</v>
      </c>
      <c r="BC114" s="8">
        <v>0</v>
      </c>
      <c r="BD114" s="8">
        <v>9</v>
      </c>
      <c r="BE114" s="8">
        <v>0</v>
      </c>
      <c r="BF114" s="8">
        <v>0</v>
      </c>
      <c r="BG114" s="8">
        <v>0</v>
      </c>
      <c r="BH114" s="8">
        <v>0</v>
      </c>
      <c r="BJ114" s="1">
        <f t="shared" si="39"/>
        <v>9.6896551724137936</v>
      </c>
      <c r="BK114" s="1">
        <f t="shared" si="40"/>
        <v>1.93562564572341</v>
      </c>
      <c r="BL114" s="3">
        <f t="shared" si="26"/>
        <v>0.98305084745762716</v>
      </c>
      <c r="BM114" s="2"/>
      <c r="BN114" s="11">
        <v>0.1875</v>
      </c>
      <c r="BP114" s="8">
        <v>2</v>
      </c>
      <c r="BS114" s="8">
        <v>52</v>
      </c>
      <c r="CC114" s="8">
        <v>0</v>
      </c>
      <c r="CD114" s="8">
        <v>34</v>
      </c>
      <c r="CG114" s="8">
        <v>16</v>
      </c>
      <c r="CK114" s="8">
        <v>61</v>
      </c>
      <c r="CQ114" s="8">
        <v>6</v>
      </c>
      <c r="CR114" s="8">
        <v>9</v>
      </c>
      <c r="CS114" s="8">
        <v>23</v>
      </c>
      <c r="CV114" s="8">
        <v>30</v>
      </c>
      <c r="CY114" s="8">
        <v>49</v>
      </c>
      <c r="DA114" s="8">
        <v>10</v>
      </c>
      <c r="DB114" s="8">
        <v>19</v>
      </c>
      <c r="DJ114" s="8">
        <v>16</v>
      </c>
      <c r="DL114" s="8">
        <v>3</v>
      </c>
      <c r="DM114" s="8">
        <v>41</v>
      </c>
      <c r="DN114" s="8">
        <v>10</v>
      </c>
      <c r="DP114" s="8">
        <v>43</v>
      </c>
      <c r="DR114" s="8">
        <v>8</v>
      </c>
      <c r="DU114" s="1">
        <f t="shared" si="23"/>
        <v>22.736842105263158</v>
      </c>
      <c r="DV114" s="1">
        <f t="shared" si="24"/>
        <v>4.321063672158612</v>
      </c>
      <c r="DW114" s="3">
        <f t="shared" si="25"/>
        <v>0.33333333333333331</v>
      </c>
      <c r="DY114" s="11">
        <v>0.1875</v>
      </c>
      <c r="DZ114" s="8">
        <v>6</v>
      </c>
      <c r="EA114" s="8">
        <v>0</v>
      </c>
      <c r="EB114" s="8">
        <v>0</v>
      </c>
      <c r="EC114" s="8">
        <v>0</v>
      </c>
      <c r="ED114" s="8">
        <v>0</v>
      </c>
      <c r="EE114" s="8">
        <v>0</v>
      </c>
      <c r="EF114" s="8">
        <v>0</v>
      </c>
      <c r="EG114" s="8">
        <v>0</v>
      </c>
      <c r="EH114" s="8">
        <v>0</v>
      </c>
      <c r="EI114" s="8">
        <v>0</v>
      </c>
      <c r="EJ114" s="8">
        <v>0</v>
      </c>
      <c r="EK114" s="8">
        <v>27</v>
      </c>
      <c r="EL114" s="8">
        <v>0</v>
      </c>
      <c r="EM114" s="8">
        <v>0</v>
      </c>
      <c r="EN114" s="8">
        <v>0</v>
      </c>
      <c r="EO114" s="8">
        <v>0</v>
      </c>
      <c r="EP114" s="8">
        <v>0</v>
      </c>
      <c r="EQ114" s="8">
        <v>0</v>
      </c>
      <c r="ER114" s="8">
        <v>0</v>
      </c>
      <c r="ES114" s="8">
        <v>1</v>
      </c>
      <c r="ET114" s="8">
        <v>0</v>
      </c>
      <c r="EU114" s="8">
        <v>0</v>
      </c>
      <c r="EV114" s="8">
        <v>0</v>
      </c>
      <c r="EW114" s="8">
        <v>0</v>
      </c>
      <c r="EX114" s="8">
        <v>0</v>
      </c>
      <c r="EY114" s="8">
        <v>58</v>
      </c>
      <c r="EZ114" s="8">
        <v>0</v>
      </c>
      <c r="FA114" s="8">
        <v>0</v>
      </c>
      <c r="FB114" s="8">
        <v>0</v>
      </c>
      <c r="FC114" s="8">
        <v>1</v>
      </c>
      <c r="FD114" s="8">
        <v>5</v>
      </c>
      <c r="FE114" s="8">
        <v>34</v>
      </c>
      <c r="FF114" s="8">
        <v>0</v>
      </c>
      <c r="FG114" s="8">
        <v>0</v>
      </c>
      <c r="FH114" s="8">
        <v>50</v>
      </c>
      <c r="FI114" s="8">
        <v>0</v>
      </c>
      <c r="FJ114" s="8">
        <v>0</v>
      </c>
      <c r="FK114" s="8">
        <v>38</v>
      </c>
      <c r="FL114" s="8">
        <v>0</v>
      </c>
      <c r="FM114" s="8">
        <v>0</v>
      </c>
      <c r="FN114" s="8">
        <v>0</v>
      </c>
      <c r="FO114" s="8">
        <v>0</v>
      </c>
      <c r="FP114" s="8">
        <v>0</v>
      </c>
      <c r="FQ114" s="8">
        <v>0</v>
      </c>
      <c r="FR114" s="8">
        <v>0</v>
      </c>
      <c r="FS114" s="8">
        <v>0</v>
      </c>
      <c r="FT114" s="8">
        <v>0</v>
      </c>
      <c r="FU114" s="8">
        <v>6</v>
      </c>
      <c r="FV114" s="8">
        <v>0</v>
      </c>
      <c r="FW114" s="8">
        <v>0</v>
      </c>
      <c r="FX114" s="8">
        <v>0</v>
      </c>
      <c r="FY114" s="8">
        <v>0</v>
      </c>
      <c r="FZ114" s="8">
        <v>0</v>
      </c>
      <c r="GA114" s="8">
        <v>0</v>
      </c>
      <c r="GB114" s="8">
        <v>0</v>
      </c>
      <c r="GC114" s="8">
        <v>0</v>
      </c>
      <c r="GD114" s="8">
        <v>0</v>
      </c>
      <c r="GE114" s="8">
        <v>0</v>
      </c>
      <c r="GF114" s="8">
        <v>0</v>
      </c>
      <c r="GG114" s="8">
        <v>0</v>
      </c>
      <c r="GH114" s="8">
        <v>0</v>
      </c>
      <c r="GI114" s="8">
        <v>0</v>
      </c>
      <c r="GJ114" s="8">
        <v>0</v>
      </c>
      <c r="GK114" s="8">
        <v>0</v>
      </c>
      <c r="GL114" s="8"/>
      <c r="GM114" s="1">
        <f t="shared" si="27"/>
        <v>3.53125</v>
      </c>
      <c r="GN114" s="1">
        <f t="shared" si="28"/>
        <v>1.4514238954918586</v>
      </c>
      <c r="GO114" s="3">
        <f t="shared" si="29"/>
        <v>1</v>
      </c>
      <c r="GQ114" s="11">
        <v>0.1875</v>
      </c>
      <c r="GR114" s="8">
        <v>0</v>
      </c>
      <c r="GS114" s="8">
        <v>4</v>
      </c>
      <c r="HD114" s="8">
        <v>0</v>
      </c>
      <c r="HE114" s="8">
        <v>39</v>
      </c>
      <c r="HU114" s="8">
        <v>30</v>
      </c>
      <c r="HV114" s="8">
        <v>89</v>
      </c>
      <c r="HX114" s="8">
        <v>0</v>
      </c>
      <c r="HY114" s="8">
        <v>5</v>
      </c>
      <c r="IH114" s="8">
        <v>80</v>
      </c>
      <c r="IM114" s="8">
        <v>23</v>
      </c>
      <c r="IN114" s="8">
        <v>2</v>
      </c>
      <c r="IT114" s="8">
        <v>14</v>
      </c>
      <c r="IZ114" s="1">
        <f t="shared" si="30"/>
        <v>23.833333333333332</v>
      </c>
      <c r="JA114" s="1">
        <f t="shared" si="31"/>
        <v>9.001543077593853</v>
      </c>
      <c r="JB114" s="3">
        <f t="shared" si="32"/>
        <v>0.20338983050847459</v>
      </c>
      <c r="JD114" s="11">
        <v>0.1875</v>
      </c>
      <c r="JE114" s="8">
        <v>0</v>
      </c>
      <c r="JF114" s="8">
        <v>0</v>
      </c>
      <c r="JG114" s="8">
        <v>0</v>
      </c>
      <c r="JH114" s="8">
        <v>0</v>
      </c>
      <c r="JI114" s="8">
        <v>0</v>
      </c>
      <c r="JJ114" s="8">
        <v>0</v>
      </c>
      <c r="JK114" s="8">
        <v>0</v>
      </c>
      <c r="JL114" s="8">
        <v>5</v>
      </c>
      <c r="JM114" s="8">
        <v>1</v>
      </c>
      <c r="JN114" s="8">
        <v>2</v>
      </c>
      <c r="JO114" s="8">
        <v>0</v>
      </c>
      <c r="JP114" s="8">
        <v>0</v>
      </c>
      <c r="JQ114" s="8">
        <v>0</v>
      </c>
      <c r="JR114" s="8">
        <v>0</v>
      </c>
      <c r="JS114" s="8">
        <v>0</v>
      </c>
      <c r="JT114" s="8">
        <v>0</v>
      </c>
      <c r="JU114" s="8">
        <v>0</v>
      </c>
      <c r="JV114" s="8">
        <v>0</v>
      </c>
      <c r="JW114" s="8">
        <v>0</v>
      </c>
      <c r="JX114" s="8">
        <v>0</v>
      </c>
      <c r="JY114" s="8">
        <v>0</v>
      </c>
      <c r="JZ114" s="8">
        <v>0</v>
      </c>
      <c r="KA114" s="8">
        <v>0</v>
      </c>
      <c r="KB114" s="8">
        <v>0</v>
      </c>
      <c r="KC114" s="8">
        <v>0</v>
      </c>
      <c r="KD114" s="8">
        <v>0</v>
      </c>
      <c r="KE114" s="8">
        <v>0</v>
      </c>
      <c r="KF114" s="8">
        <v>0</v>
      </c>
      <c r="KG114" s="8">
        <v>0</v>
      </c>
      <c r="KH114" s="8">
        <v>0</v>
      </c>
      <c r="KI114" s="8">
        <v>0</v>
      </c>
      <c r="KJ114" s="8">
        <v>0</v>
      </c>
      <c r="KK114" s="8">
        <v>0</v>
      </c>
      <c r="KL114" s="8">
        <v>0</v>
      </c>
      <c r="KM114" s="8">
        <v>0</v>
      </c>
      <c r="KN114" s="8">
        <v>0</v>
      </c>
      <c r="KO114" s="8">
        <v>0</v>
      </c>
      <c r="KP114" s="8">
        <v>0</v>
      </c>
      <c r="KQ114" s="8">
        <v>0</v>
      </c>
      <c r="KR114" s="8">
        <v>0</v>
      </c>
      <c r="KS114" s="8">
        <v>0</v>
      </c>
      <c r="KT114" s="8">
        <v>0</v>
      </c>
      <c r="KU114" s="8">
        <v>14</v>
      </c>
      <c r="KV114" s="8">
        <v>20</v>
      </c>
      <c r="KX114" s="8">
        <v>29</v>
      </c>
      <c r="KY114" s="8">
        <v>0</v>
      </c>
      <c r="KZ114" s="8">
        <v>0</v>
      </c>
      <c r="LA114" s="8">
        <v>33</v>
      </c>
      <c r="LB114" s="8">
        <v>69</v>
      </c>
      <c r="LC114" s="8">
        <v>0</v>
      </c>
      <c r="LD114" s="8">
        <v>0</v>
      </c>
      <c r="LE114" s="8">
        <v>3</v>
      </c>
      <c r="LF114" s="8">
        <v>0</v>
      </c>
      <c r="LG114" s="8">
        <v>0</v>
      </c>
      <c r="LH114" s="8">
        <v>0</v>
      </c>
      <c r="LI114" s="8">
        <v>0</v>
      </c>
      <c r="LJ114" s="8">
        <v>0</v>
      </c>
      <c r="LK114" s="8">
        <v>0</v>
      </c>
      <c r="LL114" s="8">
        <v>4</v>
      </c>
      <c r="LM114" s="8">
        <v>0</v>
      </c>
      <c r="LN114" s="8">
        <v>1</v>
      </c>
      <c r="LO114" s="8">
        <v>4</v>
      </c>
      <c r="LP114" s="8">
        <v>15</v>
      </c>
      <c r="LR114" s="1">
        <f t="shared" si="33"/>
        <v>3.1746031746031744</v>
      </c>
      <c r="LS114" s="1">
        <f t="shared" si="34"/>
        <v>1.3338208944471288</v>
      </c>
      <c r="LT114" s="3">
        <f t="shared" si="35"/>
        <v>0.984375</v>
      </c>
      <c r="LV114" s="11">
        <v>0.1875</v>
      </c>
      <c r="MB114" s="8">
        <v>0</v>
      </c>
      <c r="MC114" s="8">
        <v>18</v>
      </c>
      <c r="MH114" s="8">
        <v>57</v>
      </c>
      <c r="MJ114" s="8">
        <v>20</v>
      </c>
      <c r="MK114" s="8">
        <v>0</v>
      </c>
      <c r="ML114" s="8">
        <v>51</v>
      </c>
      <c r="MM114" s="8">
        <v>3</v>
      </c>
      <c r="MO114" s="8">
        <v>0</v>
      </c>
      <c r="MS114" s="8">
        <v>15</v>
      </c>
      <c r="MT114" s="8">
        <v>0</v>
      </c>
      <c r="MU114" s="8">
        <v>27</v>
      </c>
      <c r="MV114" s="8">
        <v>7</v>
      </c>
      <c r="MZ114" s="8">
        <v>58</v>
      </c>
      <c r="NB114" s="8">
        <v>0</v>
      </c>
      <c r="NC114" s="8">
        <v>0</v>
      </c>
      <c r="NG114" s="8">
        <v>0</v>
      </c>
      <c r="NH114" s="8">
        <v>5</v>
      </c>
      <c r="NI114" s="8">
        <v>0</v>
      </c>
      <c r="NP114" s="8">
        <v>0</v>
      </c>
      <c r="NU114" s="1">
        <f t="shared" si="36"/>
        <v>13.736842105263158</v>
      </c>
      <c r="NV114" s="1">
        <f t="shared" si="37"/>
        <v>4.6483614073637565</v>
      </c>
      <c r="NW114" s="3">
        <f t="shared" si="38"/>
        <v>0.38775510204081631</v>
      </c>
    </row>
    <row r="115" spans="1:387" x14ac:dyDescent="0.55000000000000004">
      <c r="A115" s="11">
        <v>0.20833333333333334</v>
      </c>
      <c r="B115" s="8">
        <v>22</v>
      </c>
      <c r="C115" s="8">
        <v>0</v>
      </c>
      <c r="D115" s="8">
        <v>7</v>
      </c>
      <c r="E115" s="8">
        <v>0</v>
      </c>
      <c r="F115" s="8">
        <v>18</v>
      </c>
      <c r="G115" s="8">
        <v>0</v>
      </c>
      <c r="H115" s="8">
        <v>6</v>
      </c>
      <c r="I115" s="8">
        <v>18</v>
      </c>
      <c r="J115" s="8">
        <v>6</v>
      </c>
      <c r="K115" s="8">
        <v>41</v>
      </c>
      <c r="L115" s="8">
        <v>15</v>
      </c>
      <c r="M115" s="8">
        <v>0</v>
      </c>
      <c r="N115" s="8">
        <v>1</v>
      </c>
      <c r="O115" s="8">
        <v>0</v>
      </c>
      <c r="P115" s="8">
        <v>0</v>
      </c>
      <c r="Q115" s="8">
        <v>2</v>
      </c>
      <c r="R115" s="8">
        <v>0</v>
      </c>
      <c r="S115" s="8">
        <v>3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8">
        <v>0</v>
      </c>
      <c r="AB115" s="8">
        <v>12</v>
      </c>
      <c r="AC115" s="8">
        <v>0</v>
      </c>
      <c r="AD115" s="8">
        <v>0</v>
      </c>
      <c r="AE115" s="8">
        <v>22</v>
      </c>
      <c r="AF115" s="8">
        <v>0</v>
      </c>
      <c r="AG115" s="8">
        <v>17</v>
      </c>
      <c r="AH115" s="8">
        <v>17</v>
      </c>
      <c r="AI115" s="8">
        <v>51</v>
      </c>
      <c r="AJ115" s="8">
        <v>0</v>
      </c>
      <c r="AK115" s="8">
        <v>0</v>
      </c>
      <c r="AL115" s="8">
        <v>57</v>
      </c>
      <c r="AM115" s="8">
        <v>0</v>
      </c>
      <c r="AN115" s="8">
        <v>0</v>
      </c>
      <c r="AO115" s="8">
        <v>0</v>
      </c>
      <c r="AP115" s="8">
        <v>0</v>
      </c>
      <c r="AQ115" s="8"/>
      <c r="AR115" s="8">
        <v>36</v>
      </c>
      <c r="AS115" s="8">
        <v>40</v>
      </c>
      <c r="AT115" s="8">
        <v>0</v>
      </c>
      <c r="AU115" s="8">
        <v>18</v>
      </c>
      <c r="AV115" s="8">
        <v>36</v>
      </c>
      <c r="AW115" s="8">
        <v>21</v>
      </c>
      <c r="AX115" s="8">
        <v>7</v>
      </c>
      <c r="AY115" s="8">
        <v>8</v>
      </c>
      <c r="AZ115" s="8">
        <v>14</v>
      </c>
      <c r="BA115" s="8">
        <v>12</v>
      </c>
      <c r="BB115" s="8">
        <v>0</v>
      </c>
      <c r="BC115" s="8">
        <v>0</v>
      </c>
      <c r="BD115" s="8">
        <v>11</v>
      </c>
      <c r="BE115" s="8">
        <v>0</v>
      </c>
      <c r="BF115" s="8">
        <v>0</v>
      </c>
      <c r="BG115" s="8">
        <v>9</v>
      </c>
      <c r="BH115" s="8">
        <v>0</v>
      </c>
      <c r="BJ115" s="1">
        <f t="shared" si="39"/>
        <v>9.0862068965517242</v>
      </c>
      <c r="BK115" s="1">
        <f t="shared" si="40"/>
        <v>1.8284378045360572</v>
      </c>
      <c r="BL115" s="3">
        <f t="shared" si="26"/>
        <v>0.98305084745762716</v>
      </c>
      <c r="BM115" s="2"/>
      <c r="BN115" s="11">
        <v>0.20833333333333334</v>
      </c>
      <c r="BP115" s="8">
        <v>0</v>
      </c>
      <c r="BS115" s="8">
        <v>57</v>
      </c>
      <c r="CC115" s="8">
        <v>0</v>
      </c>
      <c r="CD115" s="8">
        <v>47</v>
      </c>
      <c r="CG115" s="8">
        <v>6</v>
      </c>
      <c r="CK115" s="8">
        <v>3</v>
      </c>
      <c r="CQ115" s="8">
        <v>0</v>
      </c>
      <c r="CR115" s="8">
        <v>4</v>
      </c>
      <c r="CS115" s="8">
        <v>18</v>
      </c>
      <c r="CV115" s="8">
        <v>62</v>
      </c>
      <c r="CY115" s="8">
        <v>46</v>
      </c>
      <c r="DA115" s="8">
        <v>8</v>
      </c>
      <c r="DB115" s="8">
        <v>8</v>
      </c>
      <c r="DJ115" s="8">
        <v>20</v>
      </c>
      <c r="DL115" s="8">
        <v>6</v>
      </c>
      <c r="DM115" s="8">
        <v>81</v>
      </c>
      <c r="DN115" s="8">
        <v>18</v>
      </c>
      <c r="DP115" s="8">
        <v>28</v>
      </c>
      <c r="DR115" s="8">
        <v>2</v>
      </c>
      <c r="DU115" s="1">
        <f t="shared" si="23"/>
        <v>21.789473684210527</v>
      </c>
      <c r="DV115" s="1">
        <f t="shared" si="24"/>
        <v>5.6762452313242342</v>
      </c>
      <c r="DW115" s="3">
        <f t="shared" si="25"/>
        <v>0.33333333333333331</v>
      </c>
      <c r="DY115" s="11">
        <v>0.20833333333333334</v>
      </c>
      <c r="DZ115" s="8">
        <v>16</v>
      </c>
      <c r="EA115" s="8">
        <v>0</v>
      </c>
      <c r="EB115" s="8">
        <v>0</v>
      </c>
      <c r="EC115" s="8">
        <v>0</v>
      </c>
      <c r="ED115" s="8">
        <v>0</v>
      </c>
      <c r="EE115" s="8">
        <v>0</v>
      </c>
      <c r="EF115" s="8">
        <v>0</v>
      </c>
      <c r="EG115" s="8">
        <v>0</v>
      </c>
      <c r="EH115" s="8">
        <v>0</v>
      </c>
      <c r="EI115" s="8">
        <v>0</v>
      </c>
      <c r="EJ115" s="8">
        <v>0</v>
      </c>
      <c r="EK115" s="8">
        <v>21</v>
      </c>
      <c r="EL115" s="8">
        <v>0</v>
      </c>
      <c r="EM115" s="8">
        <v>0</v>
      </c>
      <c r="EN115" s="8">
        <v>0</v>
      </c>
      <c r="EO115" s="8">
        <v>0</v>
      </c>
      <c r="EP115" s="8">
        <v>0</v>
      </c>
      <c r="EQ115" s="8">
        <v>0</v>
      </c>
      <c r="ER115" s="8">
        <v>14</v>
      </c>
      <c r="ES115" s="8">
        <v>1</v>
      </c>
      <c r="ET115" s="8">
        <v>0</v>
      </c>
      <c r="EU115" s="8">
        <v>0</v>
      </c>
      <c r="EV115" s="8">
        <v>2</v>
      </c>
      <c r="EW115" s="8">
        <v>0</v>
      </c>
      <c r="EX115" s="8">
        <v>0</v>
      </c>
      <c r="EY115" s="8">
        <v>47</v>
      </c>
      <c r="EZ115" s="8">
        <v>1</v>
      </c>
      <c r="FA115" s="8">
        <v>0</v>
      </c>
      <c r="FB115" s="8">
        <v>0</v>
      </c>
      <c r="FC115" s="8">
        <v>37</v>
      </c>
      <c r="FD115" s="8">
        <v>0</v>
      </c>
      <c r="FE115" s="8">
        <v>1</v>
      </c>
      <c r="FF115" s="8">
        <v>0</v>
      </c>
      <c r="FG115" s="8">
        <v>0</v>
      </c>
      <c r="FH115" s="8">
        <v>3</v>
      </c>
      <c r="FI115" s="8">
        <v>0</v>
      </c>
      <c r="FJ115" s="8">
        <v>0</v>
      </c>
      <c r="FK115" s="8">
        <v>43</v>
      </c>
      <c r="FL115" s="8">
        <v>8</v>
      </c>
      <c r="FM115" s="8">
        <v>0</v>
      </c>
      <c r="FN115" s="8">
        <v>0</v>
      </c>
      <c r="FO115" s="8">
        <v>0</v>
      </c>
      <c r="FP115" s="8">
        <v>0</v>
      </c>
      <c r="FQ115" s="8">
        <v>0</v>
      </c>
      <c r="FR115" s="8">
        <v>0</v>
      </c>
      <c r="FS115" s="8">
        <v>0</v>
      </c>
      <c r="FT115" s="8">
        <v>0</v>
      </c>
      <c r="FU115" s="8">
        <v>0</v>
      </c>
      <c r="FV115" s="8">
        <v>0</v>
      </c>
      <c r="FW115" s="8">
        <v>0</v>
      </c>
      <c r="FX115" s="8">
        <v>0</v>
      </c>
      <c r="FY115" s="8">
        <v>0</v>
      </c>
      <c r="FZ115" s="8">
        <v>0</v>
      </c>
      <c r="GA115" s="8">
        <v>0</v>
      </c>
      <c r="GB115" s="8">
        <v>0</v>
      </c>
      <c r="GC115" s="8">
        <v>0</v>
      </c>
      <c r="GD115" s="8">
        <v>0</v>
      </c>
      <c r="GE115" s="8">
        <v>1</v>
      </c>
      <c r="GF115" s="8">
        <v>0</v>
      </c>
      <c r="GG115" s="8">
        <v>0</v>
      </c>
      <c r="GH115" s="8">
        <v>0</v>
      </c>
      <c r="GI115" s="8">
        <v>0</v>
      </c>
      <c r="GJ115" s="8">
        <v>0</v>
      </c>
      <c r="GK115" s="8">
        <v>0</v>
      </c>
      <c r="GL115" s="8"/>
      <c r="GM115" s="1">
        <f t="shared" si="27"/>
        <v>3.046875</v>
      </c>
      <c r="GN115" s="1">
        <f t="shared" si="28"/>
        <v>1.2000805378686181</v>
      </c>
      <c r="GO115" s="3">
        <f t="shared" si="29"/>
        <v>1</v>
      </c>
      <c r="GQ115" s="11">
        <v>0.20833333333333334</v>
      </c>
      <c r="GR115" s="8">
        <v>0</v>
      </c>
      <c r="HD115" s="8">
        <v>0</v>
      </c>
      <c r="HE115" s="8">
        <v>16</v>
      </c>
      <c r="HU115" s="8">
        <v>29</v>
      </c>
      <c r="HV115" s="8">
        <v>78</v>
      </c>
      <c r="HX115" s="8">
        <v>0</v>
      </c>
      <c r="IH115" s="8">
        <v>68</v>
      </c>
      <c r="IM115" s="8">
        <v>12</v>
      </c>
      <c r="IT115" s="8">
        <v>9</v>
      </c>
      <c r="IZ115" s="1">
        <f t="shared" si="30"/>
        <v>23.555555555555557</v>
      </c>
      <c r="JA115" s="1">
        <f t="shared" si="31"/>
        <v>9.8856111921304741</v>
      </c>
      <c r="JB115" s="3">
        <f t="shared" si="32"/>
        <v>0.15254237288135594</v>
      </c>
      <c r="JD115" s="11">
        <v>0.20833333333333334</v>
      </c>
      <c r="JE115" s="8">
        <v>0</v>
      </c>
      <c r="JF115" s="8">
        <v>0</v>
      </c>
      <c r="JG115" s="8">
        <v>0</v>
      </c>
      <c r="JH115" s="8">
        <v>32</v>
      </c>
      <c r="JI115" s="8">
        <v>0</v>
      </c>
      <c r="JJ115" s="8">
        <v>0</v>
      </c>
      <c r="JK115" s="8">
        <v>5</v>
      </c>
      <c r="JL115" s="8">
        <v>0</v>
      </c>
      <c r="JM115" s="8">
        <v>0</v>
      </c>
      <c r="JN115" s="8">
        <v>0</v>
      </c>
      <c r="JO115" s="8">
        <v>0</v>
      </c>
      <c r="JP115" s="8">
        <v>0</v>
      </c>
      <c r="JQ115" s="8">
        <v>0</v>
      </c>
      <c r="JR115" s="8">
        <v>0</v>
      </c>
      <c r="JS115" s="8">
        <v>0</v>
      </c>
      <c r="JT115" s="8">
        <v>0</v>
      </c>
      <c r="JU115" s="8">
        <v>0</v>
      </c>
      <c r="JV115" s="8">
        <v>0</v>
      </c>
      <c r="JW115" s="8">
        <v>0</v>
      </c>
      <c r="JX115" s="8">
        <v>0</v>
      </c>
      <c r="JY115" s="8">
        <v>0</v>
      </c>
      <c r="JZ115" s="8">
        <v>0</v>
      </c>
      <c r="KA115" s="8">
        <v>0</v>
      </c>
      <c r="KB115" s="8">
        <v>0</v>
      </c>
      <c r="KC115" s="8">
        <v>0</v>
      </c>
      <c r="KD115" s="8">
        <v>0</v>
      </c>
      <c r="KE115" s="8">
        <v>0</v>
      </c>
      <c r="KF115" s="8">
        <v>0</v>
      </c>
      <c r="KG115" s="8">
        <v>0</v>
      </c>
      <c r="KH115" s="8">
        <v>0</v>
      </c>
      <c r="KI115" s="8">
        <v>0</v>
      </c>
      <c r="KJ115" s="8">
        <v>0</v>
      </c>
      <c r="KK115" s="8">
        <v>0</v>
      </c>
      <c r="KL115" s="8">
        <v>0</v>
      </c>
      <c r="KM115" s="8">
        <v>0</v>
      </c>
      <c r="KN115" s="8">
        <v>0</v>
      </c>
      <c r="KO115" s="8">
        <v>0</v>
      </c>
      <c r="KP115" s="8">
        <v>0</v>
      </c>
      <c r="KQ115" s="8">
        <v>0</v>
      </c>
      <c r="KR115" s="8">
        <v>0</v>
      </c>
      <c r="KS115" s="8">
        <v>0</v>
      </c>
      <c r="KT115" s="8">
        <v>0</v>
      </c>
      <c r="KU115" s="8">
        <v>5</v>
      </c>
      <c r="KV115" s="8">
        <v>3</v>
      </c>
      <c r="KX115" s="8">
        <v>47</v>
      </c>
      <c r="KY115" s="8">
        <v>0</v>
      </c>
      <c r="KZ115" s="8">
        <v>0</v>
      </c>
      <c r="LA115" s="8">
        <v>1</v>
      </c>
      <c r="LB115" s="8">
        <v>43</v>
      </c>
      <c r="LC115" s="8">
        <v>0</v>
      </c>
      <c r="LD115" s="8">
        <v>0</v>
      </c>
      <c r="LE115" s="8">
        <v>0</v>
      </c>
      <c r="LF115" s="8">
        <v>0</v>
      </c>
      <c r="LG115" s="8">
        <v>0</v>
      </c>
      <c r="LH115" s="8">
        <v>0</v>
      </c>
      <c r="LI115" s="8">
        <v>0</v>
      </c>
      <c r="LJ115" s="8">
        <v>0</v>
      </c>
      <c r="LK115" s="8">
        <v>0</v>
      </c>
      <c r="LL115" s="8">
        <v>0</v>
      </c>
      <c r="LM115" s="8">
        <v>0</v>
      </c>
      <c r="LN115" s="8">
        <v>10</v>
      </c>
      <c r="LO115" s="8">
        <v>0</v>
      </c>
      <c r="LP115" s="8">
        <v>1</v>
      </c>
      <c r="LR115" s="1">
        <f t="shared" si="33"/>
        <v>2.3333333333333335</v>
      </c>
      <c r="LS115" s="1">
        <f t="shared" si="34"/>
        <v>1.1200358417204117</v>
      </c>
      <c r="LT115" s="3">
        <f t="shared" si="35"/>
        <v>0.984375</v>
      </c>
      <c r="LV115" s="11">
        <v>0.20833333333333334</v>
      </c>
      <c r="MB115" s="8">
        <v>0</v>
      </c>
      <c r="MC115" s="8">
        <v>15</v>
      </c>
      <c r="MH115" s="8">
        <v>66</v>
      </c>
      <c r="MJ115" s="8">
        <v>13</v>
      </c>
      <c r="MK115" s="8">
        <v>2</v>
      </c>
      <c r="ML115" s="8">
        <v>29</v>
      </c>
      <c r="MM115" s="8">
        <v>1</v>
      </c>
      <c r="MO115" s="8">
        <v>3</v>
      </c>
      <c r="MS115" s="8">
        <v>18</v>
      </c>
      <c r="MT115" s="8">
        <v>0</v>
      </c>
      <c r="MU115" s="8">
        <v>25</v>
      </c>
      <c r="MV115" s="8">
        <v>0</v>
      </c>
      <c r="MZ115" s="8">
        <v>87</v>
      </c>
      <c r="NB115" s="8">
        <v>0</v>
      </c>
      <c r="NC115" s="8">
        <v>0</v>
      </c>
      <c r="NG115" s="8">
        <v>0</v>
      </c>
      <c r="NH115" s="8">
        <v>0</v>
      </c>
      <c r="NI115" s="8">
        <v>3</v>
      </c>
      <c r="NP115" s="8">
        <v>0</v>
      </c>
      <c r="NU115" s="1">
        <f t="shared" si="36"/>
        <v>13.789473684210526</v>
      </c>
      <c r="NV115" s="1">
        <f t="shared" si="37"/>
        <v>5.5459689524949152</v>
      </c>
      <c r="NW115" s="3">
        <f t="shared" si="38"/>
        <v>0.38775510204081631</v>
      </c>
    </row>
    <row r="116" spans="1:387" x14ac:dyDescent="0.55000000000000004">
      <c r="A116" s="11">
        <v>0.22916666666666666</v>
      </c>
      <c r="B116" s="8">
        <v>29</v>
      </c>
      <c r="C116" s="8">
        <v>0</v>
      </c>
      <c r="D116" s="8">
        <v>0</v>
      </c>
      <c r="E116" s="8">
        <v>0</v>
      </c>
      <c r="F116" s="8">
        <v>0</v>
      </c>
      <c r="G116" s="8">
        <v>0</v>
      </c>
      <c r="H116" s="8">
        <v>40</v>
      </c>
      <c r="I116" s="8">
        <v>0</v>
      </c>
      <c r="J116" s="8">
        <v>53</v>
      </c>
      <c r="K116" s="8">
        <v>7</v>
      </c>
      <c r="L116" s="8">
        <v>44</v>
      </c>
      <c r="M116" s="8">
        <v>4</v>
      </c>
      <c r="N116" s="8">
        <v>0</v>
      </c>
      <c r="O116" s="8">
        <v>6</v>
      </c>
      <c r="P116" s="8">
        <v>0</v>
      </c>
      <c r="Q116" s="8">
        <v>22</v>
      </c>
      <c r="R116" s="8">
        <v>11</v>
      </c>
      <c r="S116" s="8">
        <v>13</v>
      </c>
      <c r="T116" s="8">
        <v>0</v>
      </c>
      <c r="U116" s="8">
        <v>0</v>
      </c>
      <c r="V116" s="8">
        <v>0</v>
      </c>
      <c r="W116" s="8">
        <v>0</v>
      </c>
      <c r="X116" s="8">
        <v>27</v>
      </c>
      <c r="Y116" s="8">
        <v>3</v>
      </c>
      <c r="Z116" s="8">
        <v>0</v>
      </c>
      <c r="AA116" s="8">
        <v>0</v>
      </c>
      <c r="AB116" s="8">
        <v>59</v>
      </c>
      <c r="AC116" s="8">
        <v>3</v>
      </c>
      <c r="AD116" s="8">
        <v>11</v>
      </c>
      <c r="AE116" s="8">
        <v>7</v>
      </c>
      <c r="AF116" s="8">
        <v>0</v>
      </c>
      <c r="AG116" s="8">
        <v>21</v>
      </c>
      <c r="AH116" s="8">
        <v>3</v>
      </c>
      <c r="AI116" s="8">
        <v>39</v>
      </c>
      <c r="AJ116" s="8">
        <v>0</v>
      </c>
      <c r="AK116" s="8">
        <v>0</v>
      </c>
      <c r="AL116" s="8">
        <v>19</v>
      </c>
      <c r="AM116" s="8">
        <v>0</v>
      </c>
      <c r="AN116" s="8">
        <v>0</v>
      </c>
      <c r="AO116" s="8">
        <v>8</v>
      </c>
      <c r="AP116" s="8">
        <v>0</v>
      </c>
      <c r="AQ116" s="8"/>
      <c r="AR116" s="8">
        <v>36</v>
      </c>
      <c r="AS116" s="8">
        <v>19</v>
      </c>
      <c r="AT116" s="8">
        <v>3</v>
      </c>
      <c r="AU116" s="8">
        <v>26</v>
      </c>
      <c r="AV116" s="8">
        <v>0</v>
      </c>
      <c r="AW116" s="8">
        <v>29</v>
      </c>
      <c r="AX116" s="8">
        <v>0</v>
      </c>
      <c r="AY116" s="8">
        <v>12</v>
      </c>
      <c r="AZ116" s="8">
        <v>0</v>
      </c>
      <c r="BA116" s="8">
        <v>3</v>
      </c>
      <c r="BB116" s="8">
        <v>1</v>
      </c>
      <c r="BC116" s="8">
        <v>4</v>
      </c>
      <c r="BD116" s="8">
        <v>11</v>
      </c>
      <c r="BE116" s="8">
        <v>0</v>
      </c>
      <c r="BF116" s="8">
        <v>0</v>
      </c>
      <c r="BG116" s="8">
        <v>11</v>
      </c>
      <c r="BH116" s="8">
        <v>0</v>
      </c>
      <c r="BJ116" s="1">
        <f t="shared" si="39"/>
        <v>10.068965517241379</v>
      </c>
      <c r="BK116" s="1">
        <f t="shared" si="40"/>
        <v>1.9498960012234305</v>
      </c>
      <c r="BL116" s="3">
        <f t="shared" si="26"/>
        <v>0.98305084745762716</v>
      </c>
      <c r="BM116" s="2"/>
      <c r="BN116" s="11">
        <v>0.22916666666666666</v>
      </c>
      <c r="BP116" s="8">
        <v>6</v>
      </c>
      <c r="BS116" s="8">
        <v>35</v>
      </c>
      <c r="CC116" s="8">
        <v>3</v>
      </c>
      <c r="CD116" s="8">
        <v>41</v>
      </c>
      <c r="CG116" s="8">
        <v>0</v>
      </c>
      <c r="CK116" s="8">
        <v>34</v>
      </c>
      <c r="CQ116" s="8">
        <v>1</v>
      </c>
      <c r="CR116" s="8">
        <v>2</v>
      </c>
      <c r="CS116" s="8">
        <v>18</v>
      </c>
      <c r="CV116" s="8">
        <v>19</v>
      </c>
      <c r="CY116" s="8">
        <v>27</v>
      </c>
      <c r="DA116" s="8">
        <v>11</v>
      </c>
      <c r="DB116" s="8">
        <v>9</v>
      </c>
      <c r="DJ116" s="8">
        <v>15</v>
      </c>
      <c r="DL116" s="8">
        <v>3</v>
      </c>
      <c r="DM116" s="8">
        <v>32</v>
      </c>
      <c r="DN116" s="8">
        <v>16</v>
      </c>
      <c r="DP116" s="8">
        <v>24</v>
      </c>
      <c r="DU116" s="1">
        <f t="shared" si="23"/>
        <v>16.444444444444443</v>
      </c>
      <c r="DV116" s="1">
        <f t="shared" si="24"/>
        <v>3.1051530249960271</v>
      </c>
      <c r="DW116" s="3">
        <f t="shared" si="25"/>
        <v>0.31578947368421051</v>
      </c>
      <c r="DY116" s="11">
        <v>0.22916666666666666</v>
      </c>
      <c r="DZ116" s="8">
        <v>5</v>
      </c>
      <c r="EA116" s="8">
        <v>0</v>
      </c>
      <c r="EB116" s="8">
        <v>1</v>
      </c>
      <c r="EC116" s="8">
        <v>0</v>
      </c>
      <c r="ED116" s="8">
        <v>0</v>
      </c>
      <c r="EE116" s="8">
        <v>0</v>
      </c>
      <c r="EF116" s="8">
        <v>3</v>
      </c>
      <c r="EG116" s="8">
        <v>0</v>
      </c>
      <c r="EH116" s="8">
        <v>0</v>
      </c>
      <c r="EI116" s="8">
        <v>0</v>
      </c>
      <c r="EJ116" s="8">
        <v>0</v>
      </c>
      <c r="EK116" s="8">
        <v>10</v>
      </c>
      <c r="EL116" s="8">
        <v>0</v>
      </c>
      <c r="EM116" s="8">
        <v>0</v>
      </c>
      <c r="EN116" s="8">
        <v>0</v>
      </c>
      <c r="EO116" s="8">
        <v>0</v>
      </c>
      <c r="EP116" s="8">
        <v>0</v>
      </c>
      <c r="EQ116" s="8">
        <v>0</v>
      </c>
      <c r="ER116" s="8">
        <v>36</v>
      </c>
      <c r="ES116" s="8">
        <v>0</v>
      </c>
      <c r="ET116" s="8">
        <v>0</v>
      </c>
      <c r="EU116" s="8">
        <v>0</v>
      </c>
      <c r="EV116" s="8">
        <v>11</v>
      </c>
      <c r="EW116" s="8">
        <v>0</v>
      </c>
      <c r="EX116" s="8">
        <v>0</v>
      </c>
      <c r="EY116" s="8">
        <v>41</v>
      </c>
      <c r="EZ116" s="8">
        <v>0</v>
      </c>
      <c r="FA116" s="8">
        <v>0</v>
      </c>
      <c r="FB116" s="8">
        <v>0</v>
      </c>
      <c r="FC116" s="8">
        <v>26</v>
      </c>
      <c r="FD116" s="8">
        <v>1</v>
      </c>
      <c r="FE116" s="8">
        <v>3</v>
      </c>
      <c r="FF116" s="8">
        <v>0</v>
      </c>
      <c r="FG116" s="8">
        <v>61</v>
      </c>
      <c r="FH116" s="8">
        <v>0</v>
      </c>
      <c r="FI116" s="8">
        <v>2</v>
      </c>
      <c r="FJ116" s="8">
        <v>15</v>
      </c>
      <c r="FK116" s="8">
        <v>15</v>
      </c>
      <c r="FL116" s="8">
        <v>16</v>
      </c>
      <c r="FM116" s="8">
        <v>0</v>
      </c>
      <c r="FN116" s="8">
        <v>0</v>
      </c>
      <c r="FO116" s="8">
        <v>0</v>
      </c>
      <c r="FP116" s="8">
        <v>0</v>
      </c>
      <c r="FQ116" s="8">
        <v>0</v>
      </c>
      <c r="FR116" s="8">
        <v>0</v>
      </c>
      <c r="FS116" s="8">
        <v>0</v>
      </c>
      <c r="FT116" s="8">
        <v>0</v>
      </c>
      <c r="FU116" s="8">
        <v>51</v>
      </c>
      <c r="FV116" s="8">
        <v>0</v>
      </c>
      <c r="FW116" s="8">
        <v>0</v>
      </c>
      <c r="FX116" s="8">
        <v>0</v>
      </c>
      <c r="FY116" s="8">
        <v>0</v>
      </c>
      <c r="FZ116" s="8">
        <v>0</v>
      </c>
      <c r="GA116" s="8">
        <v>0</v>
      </c>
      <c r="GB116" s="8">
        <v>0</v>
      </c>
      <c r="GC116" s="8">
        <v>0</v>
      </c>
      <c r="GD116" s="8">
        <v>0</v>
      </c>
      <c r="GE116" s="8">
        <v>2</v>
      </c>
      <c r="GF116" s="8">
        <v>0</v>
      </c>
      <c r="GG116" s="8">
        <v>0</v>
      </c>
      <c r="GH116" s="8">
        <v>0</v>
      </c>
      <c r="GI116" s="8">
        <v>0</v>
      </c>
      <c r="GJ116" s="8">
        <v>0</v>
      </c>
      <c r="GK116" s="8">
        <v>0</v>
      </c>
      <c r="GL116" s="8"/>
      <c r="GM116" s="1">
        <f t="shared" si="27"/>
        <v>4.671875</v>
      </c>
      <c r="GN116" s="1">
        <f t="shared" si="28"/>
        <v>1.5396632232478067</v>
      </c>
      <c r="GO116" s="3">
        <f t="shared" si="29"/>
        <v>1</v>
      </c>
      <c r="GQ116" s="11">
        <v>0.22916666666666666</v>
      </c>
      <c r="GR116" s="8">
        <v>0</v>
      </c>
      <c r="HD116" s="8">
        <v>0</v>
      </c>
      <c r="HE116" s="8">
        <v>23</v>
      </c>
      <c r="HU116" s="8">
        <v>36</v>
      </c>
      <c r="HV116" s="8">
        <v>82</v>
      </c>
      <c r="HX116" s="8">
        <v>53</v>
      </c>
      <c r="IH116" s="8">
        <v>54</v>
      </c>
      <c r="IM116" s="8">
        <v>12</v>
      </c>
      <c r="IT116" s="8">
        <v>7</v>
      </c>
      <c r="IZ116" s="1">
        <f t="shared" si="30"/>
        <v>29.666666666666668</v>
      </c>
      <c r="JA116" s="1">
        <f t="shared" si="31"/>
        <v>9.5350231602585342</v>
      </c>
      <c r="JB116" s="3">
        <f t="shared" si="32"/>
        <v>0.15254237288135594</v>
      </c>
      <c r="JD116" s="11">
        <v>0.22916666666666666</v>
      </c>
      <c r="JE116" s="8">
        <v>0</v>
      </c>
      <c r="JF116" s="8">
        <v>0</v>
      </c>
      <c r="JG116" s="8">
        <v>0</v>
      </c>
      <c r="JH116" s="8">
        <v>0</v>
      </c>
      <c r="JI116" s="8">
        <v>0</v>
      </c>
      <c r="JJ116" s="8">
        <v>0</v>
      </c>
      <c r="JK116" s="8">
        <v>0</v>
      </c>
      <c r="JL116" s="8">
        <v>0</v>
      </c>
      <c r="JM116" s="8">
        <v>24</v>
      </c>
      <c r="JN116" s="8">
        <v>16</v>
      </c>
      <c r="JO116" s="8">
        <v>0</v>
      </c>
      <c r="JP116" s="8">
        <v>0</v>
      </c>
      <c r="JQ116" s="8">
        <v>0</v>
      </c>
      <c r="JR116" s="8">
        <v>0</v>
      </c>
      <c r="JS116" s="8">
        <v>0</v>
      </c>
      <c r="JT116" s="8">
        <v>0</v>
      </c>
      <c r="JU116" s="8">
        <v>0</v>
      </c>
      <c r="JV116" s="8">
        <v>0</v>
      </c>
      <c r="JW116" s="8">
        <v>0</v>
      </c>
      <c r="JX116" s="8">
        <v>0</v>
      </c>
      <c r="JY116" s="8">
        <v>0</v>
      </c>
      <c r="JZ116" s="8">
        <v>0</v>
      </c>
      <c r="KA116" s="8">
        <v>0</v>
      </c>
      <c r="KB116" s="8">
        <v>0</v>
      </c>
      <c r="KC116" s="8">
        <v>0</v>
      </c>
      <c r="KD116" s="8">
        <v>0</v>
      </c>
      <c r="KE116" s="8">
        <v>0</v>
      </c>
      <c r="KF116" s="8">
        <v>0</v>
      </c>
      <c r="KG116" s="8">
        <v>0</v>
      </c>
      <c r="KH116" s="8">
        <v>3</v>
      </c>
      <c r="KI116" s="8">
        <v>0</v>
      </c>
      <c r="KJ116" s="8">
        <v>0</v>
      </c>
      <c r="KK116" s="8">
        <v>0</v>
      </c>
      <c r="KL116" s="8">
        <v>0</v>
      </c>
      <c r="KM116" s="8">
        <v>0</v>
      </c>
      <c r="KN116" s="8">
        <v>0</v>
      </c>
      <c r="KO116" s="8">
        <v>0</v>
      </c>
      <c r="KP116" s="8">
        <v>0</v>
      </c>
      <c r="KQ116" s="8">
        <v>0</v>
      </c>
      <c r="KR116" s="8">
        <v>0</v>
      </c>
      <c r="KS116" s="8">
        <v>0</v>
      </c>
      <c r="KT116" s="8">
        <v>0</v>
      </c>
      <c r="KU116" s="8">
        <v>67</v>
      </c>
      <c r="KV116" s="8">
        <v>39</v>
      </c>
      <c r="KX116" s="8">
        <v>0</v>
      </c>
      <c r="KY116" s="8">
        <v>0</v>
      </c>
      <c r="KZ116" s="8">
        <v>0</v>
      </c>
      <c r="LA116" s="8">
        <v>2</v>
      </c>
      <c r="LB116" s="8">
        <v>0</v>
      </c>
      <c r="LC116" s="8">
        <v>0</v>
      </c>
      <c r="LD116" s="8">
        <v>0</v>
      </c>
      <c r="LE116" s="8">
        <v>0</v>
      </c>
      <c r="LF116" s="8">
        <v>0</v>
      </c>
      <c r="LG116" s="8">
        <v>0</v>
      </c>
      <c r="LH116" s="8">
        <v>0</v>
      </c>
      <c r="LI116" s="8">
        <v>0</v>
      </c>
      <c r="LJ116" s="8">
        <v>0</v>
      </c>
      <c r="LK116" s="8">
        <v>0</v>
      </c>
      <c r="LL116" s="8">
        <v>0</v>
      </c>
      <c r="LM116" s="8">
        <v>0</v>
      </c>
      <c r="LN116" s="8">
        <v>15</v>
      </c>
      <c r="LO116" s="8">
        <v>0</v>
      </c>
      <c r="LP116" s="8">
        <v>0</v>
      </c>
      <c r="LR116" s="1">
        <f t="shared" si="33"/>
        <v>2.6349206349206349</v>
      </c>
      <c r="LS116" s="1">
        <f t="shared" si="34"/>
        <v>1.3040763980973451</v>
      </c>
      <c r="LT116" s="3">
        <f t="shared" si="35"/>
        <v>0.984375</v>
      </c>
      <c r="LV116" s="11">
        <v>0.22916666666666666</v>
      </c>
      <c r="MB116" s="8">
        <v>1</v>
      </c>
      <c r="MC116" s="8">
        <v>12</v>
      </c>
      <c r="MH116" s="8">
        <v>41</v>
      </c>
      <c r="MJ116" s="8">
        <v>10</v>
      </c>
      <c r="ML116" s="8">
        <v>43</v>
      </c>
      <c r="MO116" s="8">
        <v>0</v>
      </c>
      <c r="MS116" s="8">
        <v>15</v>
      </c>
      <c r="MT116" s="8">
        <v>0</v>
      </c>
      <c r="MU116" s="8">
        <v>19</v>
      </c>
      <c r="MV116" s="8">
        <v>1</v>
      </c>
      <c r="MZ116" s="8">
        <v>139</v>
      </c>
      <c r="NB116" s="8">
        <v>0</v>
      </c>
      <c r="NC116" s="8">
        <v>0</v>
      </c>
      <c r="NG116" s="8">
        <v>0</v>
      </c>
      <c r="NH116" s="8">
        <v>0</v>
      </c>
      <c r="NP116" s="8">
        <v>12</v>
      </c>
      <c r="NU116" s="1">
        <f t="shared" si="36"/>
        <v>18.3125</v>
      </c>
      <c r="NV116" s="1">
        <f t="shared" si="37"/>
        <v>8.7705562109822885</v>
      </c>
      <c r="NW116" s="3">
        <f t="shared" si="38"/>
        <v>0.32653061224489793</v>
      </c>
    </row>
    <row r="117" spans="1:387" x14ac:dyDescent="0.55000000000000004">
      <c r="A117" s="11">
        <v>0.25</v>
      </c>
      <c r="B117" s="8">
        <v>16</v>
      </c>
      <c r="C117" s="8">
        <v>48</v>
      </c>
      <c r="D117" s="8">
        <v>19</v>
      </c>
      <c r="E117" s="8">
        <v>0</v>
      </c>
      <c r="F117" s="8">
        <v>0</v>
      </c>
      <c r="G117" s="8">
        <v>40</v>
      </c>
      <c r="H117" s="8">
        <v>24</v>
      </c>
      <c r="I117" s="8">
        <v>8</v>
      </c>
      <c r="J117" s="8">
        <v>50</v>
      </c>
      <c r="K117" s="8">
        <v>13</v>
      </c>
      <c r="L117" s="8">
        <v>0</v>
      </c>
      <c r="M117" s="8">
        <v>52</v>
      </c>
      <c r="N117" s="8">
        <v>2</v>
      </c>
      <c r="O117" s="8">
        <v>17</v>
      </c>
      <c r="P117" s="8">
        <v>0</v>
      </c>
      <c r="Q117" s="8">
        <v>23</v>
      </c>
      <c r="R117" s="8">
        <v>34</v>
      </c>
      <c r="S117" s="8">
        <v>0</v>
      </c>
      <c r="T117" s="8">
        <v>30</v>
      </c>
      <c r="U117" s="8">
        <v>6</v>
      </c>
      <c r="V117" s="8">
        <v>12</v>
      </c>
      <c r="W117" s="8">
        <v>0</v>
      </c>
      <c r="X117" s="8">
        <v>2</v>
      </c>
      <c r="Y117" s="8">
        <v>0</v>
      </c>
      <c r="Z117" s="8">
        <v>2</v>
      </c>
      <c r="AA117" s="8">
        <v>0</v>
      </c>
      <c r="AB117" s="8">
        <v>47</v>
      </c>
      <c r="AC117" s="8">
        <v>0</v>
      </c>
      <c r="AD117" s="8">
        <v>3</v>
      </c>
      <c r="AE117" s="8">
        <v>17</v>
      </c>
      <c r="AF117" s="8">
        <v>18</v>
      </c>
      <c r="AG117" s="8">
        <v>26</v>
      </c>
      <c r="AH117" s="8">
        <v>4</v>
      </c>
      <c r="AI117" s="8">
        <v>20</v>
      </c>
      <c r="AJ117" s="8">
        <v>0</v>
      </c>
      <c r="AK117" s="8">
        <v>0</v>
      </c>
      <c r="AL117" s="8">
        <v>24</v>
      </c>
      <c r="AM117" s="8">
        <v>0</v>
      </c>
      <c r="AN117" s="8">
        <v>2</v>
      </c>
      <c r="AO117" s="8">
        <v>44</v>
      </c>
      <c r="AP117" s="8">
        <v>0</v>
      </c>
      <c r="AQ117" s="8"/>
      <c r="AR117" s="8">
        <v>21</v>
      </c>
      <c r="AS117" s="8">
        <v>0</v>
      </c>
      <c r="AT117" s="8">
        <v>2</v>
      </c>
      <c r="AU117" s="8">
        <v>0</v>
      </c>
      <c r="AV117" s="8">
        <v>0</v>
      </c>
      <c r="AW117" s="8">
        <v>5</v>
      </c>
      <c r="AX117" s="8">
        <v>3</v>
      </c>
      <c r="AY117" s="8">
        <v>18</v>
      </c>
      <c r="AZ117" s="8">
        <v>20</v>
      </c>
      <c r="BA117" s="8">
        <v>36</v>
      </c>
      <c r="BB117" s="8">
        <v>17</v>
      </c>
      <c r="BC117" s="8">
        <v>43</v>
      </c>
      <c r="BD117" s="8">
        <v>13</v>
      </c>
      <c r="BE117" s="8">
        <v>0</v>
      </c>
      <c r="BF117" s="8">
        <v>2</v>
      </c>
      <c r="BG117" s="8">
        <v>0</v>
      </c>
      <c r="BH117" s="8">
        <v>0</v>
      </c>
      <c r="BJ117" s="1">
        <f t="shared" si="39"/>
        <v>13.5</v>
      </c>
      <c r="BK117" s="1">
        <f t="shared" si="40"/>
        <v>2.0782120963081172</v>
      </c>
      <c r="BL117" s="3">
        <f t="shared" si="26"/>
        <v>0.98305084745762716</v>
      </c>
      <c r="BM117" s="2"/>
      <c r="BN117" s="11">
        <v>0.25</v>
      </c>
      <c r="BP117" s="8">
        <v>4</v>
      </c>
      <c r="BS117" s="8">
        <v>26</v>
      </c>
      <c r="CC117" s="8">
        <v>22</v>
      </c>
      <c r="CD117" s="8">
        <v>39</v>
      </c>
      <c r="CG117" s="8">
        <v>12</v>
      </c>
      <c r="CK117" s="8">
        <v>45</v>
      </c>
      <c r="CQ117" s="8">
        <v>0</v>
      </c>
      <c r="CR117" s="8">
        <v>1</v>
      </c>
      <c r="CS117" s="8">
        <v>6</v>
      </c>
      <c r="CV117" s="8">
        <v>20</v>
      </c>
      <c r="CY117" s="8">
        <v>44</v>
      </c>
      <c r="DA117" s="8">
        <v>5</v>
      </c>
      <c r="DB117" s="8">
        <v>2</v>
      </c>
      <c r="DJ117" s="8">
        <v>8</v>
      </c>
      <c r="DL117" s="8">
        <v>4</v>
      </c>
      <c r="DM117" s="8">
        <v>37</v>
      </c>
      <c r="DN117" s="8">
        <v>23</v>
      </c>
      <c r="DP117" s="8">
        <v>22</v>
      </c>
      <c r="DU117" s="1">
        <f t="shared" si="23"/>
        <v>17.777777777777779</v>
      </c>
      <c r="DV117" s="1">
        <f t="shared" si="24"/>
        <v>3.6340398265769496</v>
      </c>
      <c r="DW117" s="3">
        <f t="shared" si="25"/>
        <v>0.31578947368421051</v>
      </c>
      <c r="DY117" s="11">
        <v>0.25</v>
      </c>
      <c r="DZ117" s="8">
        <v>2</v>
      </c>
      <c r="EA117" s="8">
        <v>34</v>
      </c>
      <c r="EB117" s="8">
        <v>0</v>
      </c>
      <c r="EC117" s="8">
        <v>0</v>
      </c>
      <c r="ED117" s="8">
        <v>0</v>
      </c>
      <c r="EE117" s="8">
        <v>0</v>
      </c>
      <c r="EF117" s="8">
        <v>32</v>
      </c>
      <c r="EG117" s="8">
        <v>25</v>
      </c>
      <c r="EH117" s="8">
        <v>0</v>
      </c>
      <c r="EI117" s="8">
        <v>0</v>
      </c>
      <c r="EJ117" s="8">
        <v>0</v>
      </c>
      <c r="EK117" s="8">
        <v>0</v>
      </c>
      <c r="EL117" s="8">
        <v>0</v>
      </c>
      <c r="EM117" s="8">
        <v>0</v>
      </c>
      <c r="EN117" s="8">
        <v>0</v>
      </c>
      <c r="EO117" s="8">
        <v>5</v>
      </c>
      <c r="EP117" s="8">
        <v>0</v>
      </c>
      <c r="EQ117" s="8">
        <v>0</v>
      </c>
      <c r="ER117" s="8">
        <v>59</v>
      </c>
      <c r="ES117" s="8">
        <v>3</v>
      </c>
      <c r="ET117" s="8">
        <v>0</v>
      </c>
      <c r="EU117" s="8">
        <v>0</v>
      </c>
      <c r="EV117" s="8">
        <v>0</v>
      </c>
      <c r="EW117" s="8">
        <v>0</v>
      </c>
      <c r="EX117" s="8">
        <v>0</v>
      </c>
      <c r="EY117" s="8">
        <v>34</v>
      </c>
      <c r="EZ117" s="8">
        <v>2</v>
      </c>
      <c r="FA117" s="8">
        <v>0</v>
      </c>
      <c r="FB117" s="8">
        <v>0</v>
      </c>
      <c r="FC117" s="8">
        <v>133</v>
      </c>
      <c r="FD117" s="8">
        <v>13</v>
      </c>
      <c r="FE117" s="8">
        <v>54</v>
      </c>
      <c r="FF117" s="8">
        <v>0</v>
      </c>
      <c r="FG117" s="8">
        <v>0</v>
      </c>
      <c r="FH117" s="8">
        <v>0</v>
      </c>
      <c r="FI117" s="8">
        <v>11</v>
      </c>
      <c r="FJ117" s="8">
        <v>0</v>
      </c>
      <c r="FK117" s="8">
        <v>5</v>
      </c>
      <c r="FL117" s="8">
        <v>22</v>
      </c>
      <c r="FM117" s="8">
        <v>0</v>
      </c>
      <c r="FN117" s="8">
        <v>0</v>
      </c>
      <c r="FO117" s="8">
        <v>0</v>
      </c>
      <c r="FP117" s="8">
        <v>0</v>
      </c>
      <c r="FQ117" s="8">
        <v>0</v>
      </c>
      <c r="FR117" s="8">
        <v>0</v>
      </c>
      <c r="FS117" s="8">
        <v>0</v>
      </c>
      <c r="FT117" s="8">
        <v>0</v>
      </c>
      <c r="FU117" s="8">
        <v>57</v>
      </c>
      <c r="FV117" s="8">
        <v>0</v>
      </c>
      <c r="FW117" s="8">
        <v>0</v>
      </c>
      <c r="FX117" s="8">
        <v>0</v>
      </c>
      <c r="FY117" s="8">
        <v>0</v>
      </c>
      <c r="FZ117" s="8">
        <v>0</v>
      </c>
      <c r="GA117" s="8">
        <v>0</v>
      </c>
      <c r="GB117" s="8">
        <v>81</v>
      </c>
      <c r="GC117" s="8">
        <v>0</v>
      </c>
      <c r="GD117" s="8">
        <v>0</v>
      </c>
      <c r="GE117" s="8">
        <v>0</v>
      </c>
      <c r="GF117" s="8">
        <v>0</v>
      </c>
      <c r="GG117" s="8">
        <v>0</v>
      </c>
      <c r="GH117" s="8">
        <v>0</v>
      </c>
      <c r="GI117" s="8">
        <v>0</v>
      </c>
      <c r="GJ117" s="8">
        <v>0</v>
      </c>
      <c r="GK117" s="8">
        <v>0</v>
      </c>
      <c r="GL117" s="8"/>
      <c r="GM117" s="1">
        <f t="shared" si="27"/>
        <v>8.9375</v>
      </c>
      <c r="GN117" s="1">
        <f t="shared" si="28"/>
        <v>2.8861391350977619</v>
      </c>
      <c r="GO117" s="3">
        <f t="shared" si="29"/>
        <v>1</v>
      </c>
      <c r="GQ117" s="11">
        <v>0.25</v>
      </c>
      <c r="GR117" s="8">
        <v>1</v>
      </c>
      <c r="HD117" s="8">
        <v>0</v>
      </c>
      <c r="HE117" s="8">
        <v>18</v>
      </c>
      <c r="HU117" s="8">
        <v>49</v>
      </c>
      <c r="HV117" s="8">
        <v>95</v>
      </c>
      <c r="HX117" s="8">
        <v>41</v>
      </c>
      <c r="IH117" s="8">
        <v>61</v>
      </c>
      <c r="IM117" s="8">
        <v>2</v>
      </c>
      <c r="IT117" s="8">
        <v>4</v>
      </c>
      <c r="IZ117" s="1">
        <f t="shared" si="30"/>
        <v>30.111111111111111</v>
      </c>
      <c r="JA117" s="1">
        <f t="shared" si="31"/>
        <v>11.188342698794983</v>
      </c>
      <c r="JB117" s="3">
        <f t="shared" si="32"/>
        <v>0.15254237288135594</v>
      </c>
      <c r="JD117" s="11">
        <v>0.25</v>
      </c>
      <c r="JE117" s="8">
        <v>0</v>
      </c>
      <c r="JF117" s="8">
        <v>0</v>
      </c>
      <c r="JG117" s="8">
        <v>0</v>
      </c>
      <c r="JH117" s="8">
        <v>64</v>
      </c>
      <c r="JI117" s="8">
        <v>0</v>
      </c>
      <c r="JJ117" s="8">
        <v>0</v>
      </c>
      <c r="JK117" s="8">
        <v>0</v>
      </c>
      <c r="JL117" s="8">
        <v>0</v>
      </c>
      <c r="JM117" s="8">
        <v>50</v>
      </c>
      <c r="JN117" s="8">
        <v>0</v>
      </c>
      <c r="JO117" s="8">
        <v>0</v>
      </c>
      <c r="JP117" s="8">
        <v>0</v>
      </c>
      <c r="JQ117" s="8">
        <v>0</v>
      </c>
      <c r="JR117" s="8">
        <v>0</v>
      </c>
      <c r="JS117" s="8">
        <v>0</v>
      </c>
      <c r="JT117" s="8">
        <v>0</v>
      </c>
      <c r="JU117" s="8">
        <v>0</v>
      </c>
      <c r="JV117" s="8">
        <v>0</v>
      </c>
      <c r="JW117" s="8">
        <v>0</v>
      </c>
      <c r="JX117" s="8">
        <v>0</v>
      </c>
      <c r="JY117" s="8">
        <v>2</v>
      </c>
      <c r="JZ117" s="8">
        <v>0</v>
      </c>
      <c r="KA117" s="8">
        <v>0</v>
      </c>
      <c r="KB117" s="8">
        <v>0</v>
      </c>
      <c r="KC117" s="8">
        <v>0</v>
      </c>
      <c r="KD117" s="8">
        <v>0</v>
      </c>
      <c r="KE117" s="8">
        <v>0</v>
      </c>
      <c r="KF117" s="8">
        <v>0</v>
      </c>
      <c r="KG117" s="8">
        <v>0</v>
      </c>
      <c r="KH117" s="8">
        <v>0</v>
      </c>
      <c r="KI117" s="8">
        <v>0</v>
      </c>
      <c r="KJ117" s="8">
        <v>0</v>
      </c>
      <c r="KK117" s="8">
        <v>0</v>
      </c>
      <c r="KL117" s="8">
        <v>0</v>
      </c>
      <c r="KM117" s="8">
        <v>0</v>
      </c>
      <c r="KN117" s="8">
        <v>0</v>
      </c>
      <c r="KO117" s="8">
        <v>0</v>
      </c>
      <c r="KP117" s="8">
        <v>0</v>
      </c>
      <c r="KQ117" s="8">
        <v>0</v>
      </c>
      <c r="KR117" s="8">
        <v>0</v>
      </c>
      <c r="KS117" s="8">
        <v>0</v>
      </c>
      <c r="KT117" s="8">
        <v>0</v>
      </c>
      <c r="KU117" s="8">
        <v>5</v>
      </c>
      <c r="KV117" s="8">
        <v>4</v>
      </c>
      <c r="KX117" s="8">
        <v>0</v>
      </c>
      <c r="KY117" s="8">
        <v>0</v>
      </c>
      <c r="KZ117" s="8">
        <v>0</v>
      </c>
      <c r="LA117" s="8">
        <v>12</v>
      </c>
      <c r="LB117" s="8">
        <v>0</v>
      </c>
      <c r="LC117" s="8">
        <v>0</v>
      </c>
      <c r="LD117" s="8">
        <v>5</v>
      </c>
      <c r="LE117" s="8">
        <v>0</v>
      </c>
      <c r="LF117" s="8">
        <v>0</v>
      </c>
      <c r="LG117" s="8">
        <v>7</v>
      </c>
      <c r="LH117" s="8">
        <v>0</v>
      </c>
      <c r="LI117" s="8">
        <v>0</v>
      </c>
      <c r="LJ117" s="8">
        <v>0</v>
      </c>
      <c r="LK117" s="8">
        <v>0</v>
      </c>
      <c r="LL117" s="8">
        <v>0</v>
      </c>
      <c r="LM117" s="8">
        <v>0</v>
      </c>
      <c r="LN117" s="8">
        <v>21</v>
      </c>
      <c r="LO117" s="8">
        <v>7</v>
      </c>
      <c r="LP117" s="8">
        <v>0</v>
      </c>
      <c r="LR117" s="1">
        <f t="shared" si="33"/>
        <v>2.8095238095238093</v>
      </c>
      <c r="LS117" s="1">
        <f t="shared" si="34"/>
        <v>1.3244437031503897</v>
      </c>
      <c r="LT117" s="3">
        <f t="shared" si="35"/>
        <v>0.984375</v>
      </c>
      <c r="LV117" s="11">
        <v>0.25</v>
      </c>
      <c r="MB117" s="8">
        <v>21</v>
      </c>
      <c r="MC117" s="8">
        <v>8</v>
      </c>
      <c r="MH117" s="8">
        <v>45</v>
      </c>
      <c r="MJ117" s="8">
        <v>8</v>
      </c>
      <c r="ML117" s="8">
        <v>26</v>
      </c>
      <c r="MO117" s="8">
        <v>14</v>
      </c>
      <c r="MS117" s="8">
        <v>12</v>
      </c>
      <c r="MT117" s="8">
        <v>0</v>
      </c>
      <c r="MU117" s="8">
        <v>13</v>
      </c>
      <c r="MZ117" s="8">
        <v>57</v>
      </c>
      <c r="NB117" s="8">
        <v>0</v>
      </c>
      <c r="NC117" s="8">
        <v>0</v>
      </c>
      <c r="NG117" s="8">
        <v>0</v>
      </c>
      <c r="NH117" s="8">
        <v>2</v>
      </c>
      <c r="NP117" s="8">
        <v>71</v>
      </c>
      <c r="NU117" s="1">
        <f t="shared" si="36"/>
        <v>18.466666666666665</v>
      </c>
      <c r="NV117" s="1">
        <f t="shared" si="37"/>
        <v>5.7560458208794243</v>
      </c>
      <c r="NW117" s="3">
        <f t="shared" si="38"/>
        <v>0.30612244897959184</v>
      </c>
    </row>
    <row r="118" spans="1:387" x14ac:dyDescent="0.55000000000000004">
      <c r="A118" s="11">
        <v>0.27083333333333331</v>
      </c>
      <c r="B118" s="8">
        <v>16</v>
      </c>
      <c r="C118" s="8">
        <v>0</v>
      </c>
      <c r="D118" s="8">
        <v>18</v>
      </c>
      <c r="E118" s="8">
        <v>13</v>
      </c>
      <c r="F118" s="8">
        <v>0</v>
      </c>
      <c r="G118" s="8">
        <v>12</v>
      </c>
      <c r="H118" s="8">
        <v>12</v>
      </c>
      <c r="I118" s="8">
        <v>4</v>
      </c>
      <c r="J118" s="8">
        <v>10</v>
      </c>
      <c r="K118" s="8">
        <v>12</v>
      </c>
      <c r="L118" s="8">
        <v>0</v>
      </c>
      <c r="M118" s="8">
        <v>27</v>
      </c>
      <c r="N118" s="8">
        <v>27</v>
      </c>
      <c r="O118" s="8">
        <v>37</v>
      </c>
      <c r="P118" s="8">
        <v>36</v>
      </c>
      <c r="Q118" s="8">
        <v>69</v>
      </c>
      <c r="R118" s="8">
        <v>26</v>
      </c>
      <c r="S118" s="8">
        <v>0</v>
      </c>
      <c r="T118" s="8">
        <v>9</v>
      </c>
      <c r="U118" s="8">
        <v>0</v>
      </c>
      <c r="V118" s="8">
        <v>3</v>
      </c>
      <c r="W118" s="8">
        <v>0</v>
      </c>
      <c r="X118" s="8">
        <v>53</v>
      </c>
      <c r="Y118" s="8">
        <v>4</v>
      </c>
      <c r="Z118" s="8">
        <v>6</v>
      </c>
      <c r="AA118" s="8">
        <v>16</v>
      </c>
      <c r="AB118" s="8">
        <v>0</v>
      </c>
      <c r="AC118" s="8">
        <v>0</v>
      </c>
      <c r="AD118" s="8">
        <v>0</v>
      </c>
      <c r="AE118" s="8">
        <v>6</v>
      </c>
      <c r="AF118" s="8">
        <v>38</v>
      </c>
      <c r="AG118" s="8">
        <v>12</v>
      </c>
      <c r="AH118" s="8">
        <v>12</v>
      </c>
      <c r="AI118" s="8">
        <v>6</v>
      </c>
      <c r="AJ118" s="8">
        <v>0</v>
      </c>
      <c r="AK118" s="8">
        <v>31</v>
      </c>
      <c r="AL118" s="8">
        <v>34</v>
      </c>
      <c r="AM118" s="8">
        <v>0</v>
      </c>
      <c r="AN118" s="8">
        <v>47</v>
      </c>
      <c r="AO118" s="8">
        <v>28</v>
      </c>
      <c r="AP118" s="8">
        <v>0</v>
      </c>
      <c r="AQ118" s="8"/>
      <c r="AR118" s="8">
        <v>2</v>
      </c>
      <c r="AS118" s="8">
        <v>0</v>
      </c>
      <c r="AT118" s="8">
        <v>38</v>
      </c>
      <c r="AU118" s="8">
        <v>14</v>
      </c>
      <c r="AV118" s="8">
        <v>0</v>
      </c>
      <c r="AW118" s="8">
        <v>5</v>
      </c>
      <c r="AX118" s="8">
        <v>0</v>
      </c>
      <c r="AY118" s="8">
        <v>9</v>
      </c>
      <c r="AZ118" s="8">
        <v>50</v>
      </c>
      <c r="BA118" s="8">
        <v>9</v>
      </c>
      <c r="BB118" s="8">
        <v>0</v>
      </c>
      <c r="BC118" s="8">
        <v>0</v>
      </c>
      <c r="BD118" s="8">
        <v>3</v>
      </c>
      <c r="BE118" s="8">
        <v>56</v>
      </c>
      <c r="BF118" s="8">
        <v>7</v>
      </c>
      <c r="BG118" s="8">
        <v>0</v>
      </c>
      <c r="BH118" s="8">
        <v>0</v>
      </c>
      <c r="BJ118" s="1">
        <f t="shared" si="39"/>
        <v>14.086206896551724</v>
      </c>
      <c r="BK118" s="1">
        <f t="shared" si="40"/>
        <v>2.2672721446873974</v>
      </c>
      <c r="BL118" s="3">
        <f t="shared" si="26"/>
        <v>0.98305084745762716</v>
      </c>
      <c r="BM118" s="2"/>
      <c r="BN118" s="11">
        <v>0.27083333333333331</v>
      </c>
      <c r="BP118" s="8">
        <v>16</v>
      </c>
      <c r="BS118" s="8">
        <v>23</v>
      </c>
      <c r="CC118" s="8">
        <v>27</v>
      </c>
      <c r="CD118" s="8">
        <v>29</v>
      </c>
      <c r="CG118" s="8">
        <v>12</v>
      </c>
      <c r="CK118" s="8">
        <v>77</v>
      </c>
      <c r="CQ118" s="8">
        <v>0</v>
      </c>
      <c r="CS118" s="8">
        <v>7</v>
      </c>
      <c r="CV118" s="8">
        <v>17</v>
      </c>
      <c r="CY118" s="8">
        <v>38</v>
      </c>
      <c r="DA118" s="8">
        <v>0</v>
      </c>
      <c r="DB118" s="8">
        <v>4</v>
      </c>
      <c r="DJ118" s="8">
        <v>1</v>
      </c>
      <c r="DL118" s="8">
        <v>4</v>
      </c>
      <c r="DM118" s="8">
        <v>49</v>
      </c>
      <c r="DN118" s="8">
        <v>4</v>
      </c>
      <c r="DP118" s="8">
        <v>13</v>
      </c>
      <c r="DU118" s="1">
        <f t="shared" si="23"/>
        <v>18.882352941176471</v>
      </c>
      <c r="DV118" s="1">
        <f t="shared" si="24"/>
        <v>4.9881347104176488</v>
      </c>
      <c r="DW118" s="3">
        <f t="shared" si="25"/>
        <v>0.2982456140350877</v>
      </c>
      <c r="DY118" s="11">
        <v>0.27083333333333331</v>
      </c>
      <c r="DZ118" s="8">
        <v>38</v>
      </c>
      <c r="EA118" s="8">
        <v>71</v>
      </c>
      <c r="EB118" s="8">
        <v>0</v>
      </c>
      <c r="EC118" s="8">
        <v>0</v>
      </c>
      <c r="ED118" s="8">
        <v>0</v>
      </c>
      <c r="EE118" s="8">
        <v>0</v>
      </c>
      <c r="EF118" s="8">
        <v>8</v>
      </c>
      <c r="EG118" s="8">
        <v>37</v>
      </c>
      <c r="EH118" s="8">
        <v>0</v>
      </c>
      <c r="EI118" s="8">
        <v>0</v>
      </c>
      <c r="EJ118" s="8">
        <v>0</v>
      </c>
      <c r="EK118" s="8">
        <v>0</v>
      </c>
      <c r="EL118" s="8">
        <v>0</v>
      </c>
      <c r="EM118" s="8">
        <v>36</v>
      </c>
      <c r="EN118" s="8">
        <v>0</v>
      </c>
      <c r="EO118" s="8">
        <v>0</v>
      </c>
      <c r="EP118" s="8">
        <v>31</v>
      </c>
      <c r="EQ118" s="8">
        <v>0</v>
      </c>
      <c r="ER118" s="8">
        <v>46</v>
      </c>
      <c r="ES118" s="8">
        <v>18</v>
      </c>
      <c r="ET118" s="8">
        <v>26</v>
      </c>
      <c r="EU118" s="8">
        <v>0</v>
      </c>
      <c r="EV118" s="8">
        <v>0</v>
      </c>
      <c r="EW118" s="8">
        <v>3</v>
      </c>
      <c r="EX118" s="8">
        <v>1</v>
      </c>
      <c r="EY118" s="8">
        <v>6</v>
      </c>
      <c r="EZ118" s="8">
        <v>0</v>
      </c>
      <c r="FA118" s="8">
        <v>0</v>
      </c>
      <c r="FB118" s="8">
        <v>0</v>
      </c>
      <c r="FC118" s="8">
        <v>38</v>
      </c>
      <c r="FD118" s="8">
        <v>15</v>
      </c>
      <c r="FE118" s="8">
        <v>67</v>
      </c>
      <c r="FF118" s="8">
        <v>0</v>
      </c>
      <c r="FG118" s="8">
        <v>0</v>
      </c>
      <c r="FH118" s="8">
        <v>0</v>
      </c>
      <c r="FI118" s="8">
        <v>0</v>
      </c>
      <c r="FJ118" s="8">
        <v>0</v>
      </c>
      <c r="FK118" s="8">
        <v>0</v>
      </c>
      <c r="FL118" s="8">
        <v>61</v>
      </c>
      <c r="FM118" s="8">
        <v>5</v>
      </c>
      <c r="FN118" s="8">
        <v>0</v>
      </c>
      <c r="FO118" s="8">
        <v>0</v>
      </c>
      <c r="FP118" s="8">
        <v>0</v>
      </c>
      <c r="FQ118" s="8">
        <v>30</v>
      </c>
      <c r="FR118" s="8">
        <v>0</v>
      </c>
      <c r="FS118" s="8">
        <v>0</v>
      </c>
      <c r="FT118" s="8">
        <v>0</v>
      </c>
      <c r="FU118" s="8">
        <v>74</v>
      </c>
      <c r="FV118" s="8">
        <v>0</v>
      </c>
      <c r="FW118" s="8">
        <v>0</v>
      </c>
      <c r="FX118" s="8">
        <v>0</v>
      </c>
      <c r="FY118" s="8">
        <v>1</v>
      </c>
      <c r="FZ118" s="8">
        <v>0</v>
      </c>
      <c r="GA118" s="8">
        <v>0</v>
      </c>
      <c r="GB118" s="8">
        <v>0</v>
      </c>
      <c r="GC118" s="8">
        <v>0</v>
      </c>
      <c r="GD118" s="8">
        <v>0</v>
      </c>
      <c r="GE118" s="8">
        <v>0</v>
      </c>
      <c r="GF118" s="8">
        <v>0</v>
      </c>
      <c r="GG118" s="8">
        <v>0</v>
      </c>
      <c r="GH118" s="8">
        <v>0</v>
      </c>
      <c r="GI118" s="8">
        <v>0</v>
      </c>
      <c r="GJ118" s="8">
        <v>0</v>
      </c>
      <c r="GK118" s="8">
        <v>36</v>
      </c>
      <c r="GL118" s="8"/>
      <c r="GM118" s="1">
        <f t="shared" si="27"/>
        <v>10.125</v>
      </c>
      <c r="GN118" s="1">
        <f t="shared" si="28"/>
        <v>2.4576270171764381</v>
      </c>
      <c r="GO118" s="3">
        <f t="shared" si="29"/>
        <v>1</v>
      </c>
      <c r="GQ118" s="11">
        <v>0.27083333333333331</v>
      </c>
      <c r="GR118" s="8">
        <v>63</v>
      </c>
      <c r="HD118" s="8">
        <v>0</v>
      </c>
      <c r="HE118" s="8">
        <v>16</v>
      </c>
      <c r="HU118" s="8">
        <v>45</v>
      </c>
      <c r="HV118" s="8">
        <v>68</v>
      </c>
      <c r="HX118" s="8">
        <v>50</v>
      </c>
      <c r="IH118" s="8">
        <v>55</v>
      </c>
      <c r="IM118" s="8">
        <v>7</v>
      </c>
      <c r="IT118" s="8">
        <v>4</v>
      </c>
      <c r="IZ118" s="1">
        <f t="shared" si="30"/>
        <v>34.222222222222221</v>
      </c>
      <c r="JA118" s="1">
        <f t="shared" si="31"/>
        <v>9.0703696142038002</v>
      </c>
      <c r="JB118" s="3">
        <f t="shared" si="32"/>
        <v>0.15254237288135594</v>
      </c>
      <c r="JD118" s="11">
        <v>0.27083333333333331</v>
      </c>
      <c r="JE118" s="8">
        <v>0</v>
      </c>
      <c r="JF118" s="8">
        <v>0</v>
      </c>
      <c r="JG118" s="8">
        <v>0</v>
      </c>
      <c r="JH118" s="8">
        <v>11</v>
      </c>
      <c r="JI118" s="8">
        <v>0</v>
      </c>
      <c r="JJ118" s="8">
        <v>0</v>
      </c>
      <c r="JK118" s="8">
        <v>0</v>
      </c>
      <c r="JL118" s="8">
        <v>0</v>
      </c>
      <c r="JM118" s="8">
        <v>59</v>
      </c>
      <c r="JN118" s="8">
        <v>0</v>
      </c>
      <c r="JO118" s="8">
        <v>16</v>
      </c>
      <c r="JP118" s="8">
        <v>0</v>
      </c>
      <c r="JQ118" s="8">
        <v>0</v>
      </c>
      <c r="JR118" s="8">
        <v>0</v>
      </c>
      <c r="JS118" s="8">
        <v>0</v>
      </c>
      <c r="JT118" s="8">
        <v>0</v>
      </c>
      <c r="JU118" s="8">
        <v>0</v>
      </c>
      <c r="JV118" s="8">
        <v>0</v>
      </c>
      <c r="JW118" s="8">
        <v>0</v>
      </c>
      <c r="JX118" s="8">
        <v>0</v>
      </c>
      <c r="JY118" s="8">
        <v>2</v>
      </c>
      <c r="JZ118" s="8">
        <v>0</v>
      </c>
      <c r="KA118" s="8">
        <v>0</v>
      </c>
      <c r="KB118" s="8">
        <v>0</v>
      </c>
      <c r="KC118" s="8">
        <v>0</v>
      </c>
      <c r="KD118" s="8">
        <v>0</v>
      </c>
      <c r="KE118" s="8">
        <v>0</v>
      </c>
      <c r="KF118" s="8">
        <v>0</v>
      </c>
      <c r="KG118" s="8">
        <v>0</v>
      </c>
      <c r="KH118" s="8">
        <v>0</v>
      </c>
      <c r="KI118" s="8">
        <v>0</v>
      </c>
      <c r="KJ118" s="8">
        <v>0</v>
      </c>
      <c r="KK118" s="8">
        <v>0</v>
      </c>
      <c r="KL118" s="8">
        <v>24</v>
      </c>
      <c r="KM118" s="8">
        <v>0</v>
      </c>
      <c r="KN118" s="8">
        <v>11</v>
      </c>
      <c r="KO118" s="8">
        <v>2</v>
      </c>
      <c r="KP118" s="8">
        <v>0</v>
      </c>
      <c r="KQ118" s="8">
        <v>0</v>
      </c>
      <c r="KR118" s="8">
        <v>0</v>
      </c>
      <c r="KS118" s="8">
        <v>0</v>
      </c>
      <c r="KT118" s="8">
        <v>0</v>
      </c>
      <c r="KU118" s="8">
        <v>0</v>
      </c>
      <c r="KV118" s="8">
        <v>2</v>
      </c>
      <c r="KX118" s="8">
        <v>3</v>
      </c>
      <c r="KY118" s="8">
        <v>0</v>
      </c>
      <c r="KZ118" s="8">
        <v>5</v>
      </c>
      <c r="LA118" s="8">
        <v>17</v>
      </c>
      <c r="LB118" s="8">
        <v>50</v>
      </c>
      <c r="LC118" s="8">
        <v>1</v>
      </c>
      <c r="LD118" s="8">
        <v>0</v>
      </c>
      <c r="LE118" s="8">
        <v>0</v>
      </c>
      <c r="LF118" s="8">
        <v>0</v>
      </c>
      <c r="LG118" s="8">
        <v>74</v>
      </c>
      <c r="LH118" s="8">
        <v>27</v>
      </c>
      <c r="LI118" s="8">
        <v>5</v>
      </c>
      <c r="LJ118" s="8">
        <v>0</v>
      </c>
      <c r="LK118" s="8">
        <v>9</v>
      </c>
      <c r="LL118" s="8">
        <v>10</v>
      </c>
      <c r="LM118" s="8">
        <v>0</v>
      </c>
      <c r="LN118" s="8">
        <v>21</v>
      </c>
      <c r="LO118" s="8">
        <v>51</v>
      </c>
      <c r="LP118" s="8">
        <v>0</v>
      </c>
      <c r="LR118" s="1">
        <f t="shared" si="33"/>
        <v>6.3492063492063489</v>
      </c>
      <c r="LS118" s="1">
        <f t="shared" si="34"/>
        <v>1.9136717709102216</v>
      </c>
      <c r="LT118" s="3">
        <f t="shared" si="35"/>
        <v>0.984375</v>
      </c>
      <c r="LV118" s="11">
        <v>0.27083333333333331</v>
      </c>
      <c r="MB118" s="8">
        <v>16</v>
      </c>
      <c r="MC118" s="8">
        <v>8</v>
      </c>
      <c r="MH118" s="8">
        <v>27</v>
      </c>
      <c r="MJ118" s="8">
        <v>2</v>
      </c>
      <c r="ML118" s="8">
        <v>34</v>
      </c>
      <c r="MO118" s="8">
        <v>1</v>
      </c>
      <c r="MS118" s="8">
        <v>6</v>
      </c>
      <c r="MT118" s="8">
        <v>3</v>
      </c>
      <c r="MU118" s="8">
        <v>13</v>
      </c>
      <c r="MZ118" s="8">
        <v>48</v>
      </c>
      <c r="NB118" s="8">
        <v>0</v>
      </c>
      <c r="NC118" s="8">
        <v>0</v>
      </c>
      <c r="NG118" s="8">
        <v>18</v>
      </c>
      <c r="NH118" s="8">
        <v>1</v>
      </c>
      <c r="NP118" s="8">
        <v>0</v>
      </c>
      <c r="NU118" s="1">
        <f t="shared" si="36"/>
        <v>11.8</v>
      </c>
      <c r="NV118" s="1">
        <f t="shared" si="37"/>
        <v>3.7571519101828286</v>
      </c>
      <c r="NW118" s="3">
        <f t="shared" si="38"/>
        <v>0.30612244897959184</v>
      </c>
    </row>
    <row r="119" spans="1:387" x14ac:dyDescent="0.55000000000000004">
      <c r="A119" s="11">
        <v>0.29166666666666669</v>
      </c>
      <c r="B119" s="8">
        <v>24</v>
      </c>
      <c r="C119" s="8">
        <v>3</v>
      </c>
      <c r="D119" s="8">
        <v>0</v>
      </c>
      <c r="E119" s="8">
        <v>0</v>
      </c>
      <c r="F119" s="8">
        <v>35</v>
      </c>
      <c r="G119" s="8">
        <v>13</v>
      </c>
      <c r="H119" s="8">
        <v>1</v>
      </c>
      <c r="I119" s="8">
        <v>0</v>
      </c>
      <c r="J119" s="8">
        <v>0</v>
      </c>
      <c r="K119" s="8">
        <v>0</v>
      </c>
      <c r="L119" s="8">
        <v>38</v>
      </c>
      <c r="M119" s="8">
        <v>21</v>
      </c>
      <c r="N119" s="8">
        <v>19</v>
      </c>
      <c r="O119" s="8">
        <v>12</v>
      </c>
      <c r="P119" s="8">
        <v>25</v>
      </c>
      <c r="Q119" s="8">
        <v>6</v>
      </c>
      <c r="R119" s="8">
        <v>48</v>
      </c>
      <c r="S119" s="8">
        <v>0</v>
      </c>
      <c r="T119" s="8">
        <v>0</v>
      </c>
      <c r="U119" s="8">
        <v>0</v>
      </c>
      <c r="V119" s="8">
        <v>0</v>
      </c>
      <c r="W119" s="8">
        <v>21</v>
      </c>
      <c r="X119" s="8">
        <v>42</v>
      </c>
      <c r="Y119" s="8">
        <v>24</v>
      </c>
      <c r="Z119" s="8">
        <v>25</v>
      </c>
      <c r="AA119" s="8">
        <v>0</v>
      </c>
      <c r="AB119" s="8">
        <v>4</v>
      </c>
      <c r="AC119" s="8">
        <v>0</v>
      </c>
      <c r="AD119" s="8">
        <v>0</v>
      </c>
      <c r="AE119" s="8">
        <v>8</v>
      </c>
      <c r="AF119" s="8">
        <v>13</v>
      </c>
      <c r="AG119" s="8">
        <v>9</v>
      </c>
      <c r="AH119" s="8">
        <v>0</v>
      </c>
      <c r="AI119" s="8">
        <v>6</v>
      </c>
      <c r="AJ119" s="8">
        <v>0</v>
      </c>
      <c r="AK119" s="8">
        <v>36</v>
      </c>
      <c r="AL119" s="8">
        <v>24</v>
      </c>
      <c r="AM119" s="8">
        <v>0</v>
      </c>
      <c r="AN119" s="8">
        <v>141</v>
      </c>
      <c r="AO119" s="8">
        <v>11</v>
      </c>
      <c r="AP119" s="8">
        <v>0</v>
      </c>
      <c r="AQ119" s="8"/>
      <c r="AR119" s="8">
        <v>8</v>
      </c>
      <c r="AS119" s="8">
        <v>4</v>
      </c>
      <c r="AT119" s="8">
        <v>24</v>
      </c>
      <c r="AU119" s="8">
        <v>12</v>
      </c>
      <c r="AV119" s="8">
        <v>0</v>
      </c>
      <c r="AW119" s="8">
        <v>0</v>
      </c>
      <c r="AX119" s="8">
        <v>0</v>
      </c>
      <c r="AY119" s="8">
        <v>22</v>
      </c>
      <c r="AZ119" s="8">
        <v>6</v>
      </c>
      <c r="BA119" s="8">
        <v>10</v>
      </c>
      <c r="BB119" s="8">
        <v>0</v>
      </c>
      <c r="BC119" s="8">
        <v>13</v>
      </c>
      <c r="BD119" s="8">
        <v>42</v>
      </c>
      <c r="BE119" s="8">
        <v>20</v>
      </c>
      <c r="BF119" s="8">
        <v>0</v>
      </c>
      <c r="BG119" s="8">
        <v>4</v>
      </c>
      <c r="BH119" s="8">
        <v>0</v>
      </c>
      <c r="BJ119" s="1">
        <f t="shared" si="39"/>
        <v>13.344827586206897</v>
      </c>
      <c r="BK119" s="1">
        <f t="shared" si="40"/>
        <v>2.8269885606281679</v>
      </c>
      <c r="BL119" s="3">
        <f t="shared" si="26"/>
        <v>0.98305084745762716</v>
      </c>
      <c r="BM119" s="2"/>
      <c r="BN119" s="11">
        <v>0.29166666666666669</v>
      </c>
      <c r="BP119" s="8">
        <v>18</v>
      </c>
      <c r="BS119" s="8">
        <v>14</v>
      </c>
      <c r="CC119" s="8">
        <v>16</v>
      </c>
      <c r="CD119" s="8">
        <v>31</v>
      </c>
      <c r="CG119" s="8">
        <v>10</v>
      </c>
      <c r="CK119" s="8">
        <v>37</v>
      </c>
      <c r="CQ119" s="8">
        <v>0</v>
      </c>
      <c r="CS119" s="8">
        <v>6</v>
      </c>
      <c r="CV119" s="8">
        <v>7</v>
      </c>
      <c r="CY119" s="8">
        <v>41</v>
      </c>
      <c r="DA119" s="8">
        <v>27</v>
      </c>
      <c r="DB119" s="8">
        <v>4</v>
      </c>
      <c r="DM119" s="8">
        <v>26</v>
      </c>
      <c r="DN119" s="8">
        <v>16</v>
      </c>
      <c r="DP119" s="8">
        <v>12</v>
      </c>
      <c r="DU119" s="1">
        <f t="shared" si="23"/>
        <v>17.666666666666668</v>
      </c>
      <c r="DV119" s="1">
        <f t="shared" si="24"/>
        <v>3.1707993083713535</v>
      </c>
      <c r="DW119" s="3">
        <f t="shared" si="25"/>
        <v>0.26315789473684209</v>
      </c>
      <c r="DY119" s="11">
        <v>0.29166666666666669</v>
      </c>
      <c r="DZ119" s="8">
        <v>0</v>
      </c>
      <c r="EA119" s="8">
        <v>35</v>
      </c>
      <c r="EB119" s="8">
        <v>0</v>
      </c>
      <c r="EC119" s="8">
        <v>0</v>
      </c>
      <c r="ED119" s="8">
        <v>0</v>
      </c>
      <c r="EE119" s="8">
        <v>0</v>
      </c>
      <c r="EF119" s="8">
        <v>0</v>
      </c>
      <c r="EG119" s="8">
        <v>39</v>
      </c>
      <c r="EH119" s="8">
        <v>0</v>
      </c>
      <c r="EI119" s="8">
        <v>0</v>
      </c>
      <c r="EJ119" s="8">
        <v>0</v>
      </c>
      <c r="EK119" s="8">
        <v>0</v>
      </c>
      <c r="EL119" s="8">
        <v>0</v>
      </c>
      <c r="EM119" s="8">
        <v>41</v>
      </c>
      <c r="EN119" s="8">
        <v>0</v>
      </c>
      <c r="EO119" s="8">
        <v>12</v>
      </c>
      <c r="EP119" s="8">
        <v>61</v>
      </c>
      <c r="EQ119" s="8">
        <v>0</v>
      </c>
      <c r="ER119" s="8">
        <v>13</v>
      </c>
      <c r="ES119" s="8">
        <v>68</v>
      </c>
      <c r="ET119" s="8">
        <v>39</v>
      </c>
      <c r="EU119" s="8">
        <v>0</v>
      </c>
      <c r="EV119" s="8">
        <v>0</v>
      </c>
      <c r="EW119" s="8">
        <v>0</v>
      </c>
      <c r="EX119" s="8">
        <v>27</v>
      </c>
      <c r="EY119" s="8">
        <v>0</v>
      </c>
      <c r="EZ119" s="8">
        <v>37</v>
      </c>
      <c r="FA119" s="8">
        <v>1</v>
      </c>
      <c r="FB119" s="8">
        <v>0</v>
      </c>
      <c r="FC119" s="8">
        <v>5</v>
      </c>
      <c r="FD119" s="8">
        <v>0</v>
      </c>
      <c r="FE119" s="8">
        <v>61</v>
      </c>
      <c r="FF119" s="8">
        <v>0</v>
      </c>
      <c r="FG119" s="8">
        <v>13</v>
      </c>
      <c r="FH119" s="8">
        <v>49</v>
      </c>
      <c r="FI119" s="8">
        <v>0</v>
      </c>
      <c r="FJ119" s="8">
        <v>18</v>
      </c>
      <c r="FK119" s="8">
        <v>0</v>
      </c>
      <c r="FL119" s="8">
        <v>64</v>
      </c>
      <c r="FM119" s="8">
        <v>13</v>
      </c>
      <c r="FN119" s="8">
        <v>33</v>
      </c>
      <c r="FO119" s="8">
        <v>3</v>
      </c>
      <c r="FP119" s="8">
        <v>0</v>
      </c>
      <c r="FQ119" s="8">
        <v>46</v>
      </c>
      <c r="FR119" s="8">
        <v>0</v>
      </c>
      <c r="FS119" s="8">
        <v>0</v>
      </c>
      <c r="FT119" s="8">
        <v>0</v>
      </c>
      <c r="FU119" s="8">
        <v>47</v>
      </c>
      <c r="FV119" s="8">
        <v>10</v>
      </c>
      <c r="FW119" s="8">
        <v>0</v>
      </c>
      <c r="FX119" s="8">
        <v>0</v>
      </c>
      <c r="FY119" s="8">
        <v>22</v>
      </c>
      <c r="FZ119" s="8">
        <v>0</v>
      </c>
      <c r="GA119" s="8">
        <v>0</v>
      </c>
      <c r="GB119" s="8">
        <v>0</v>
      </c>
      <c r="GC119" s="8">
        <v>0</v>
      </c>
      <c r="GD119" s="8">
        <v>6</v>
      </c>
      <c r="GE119" s="8">
        <v>0</v>
      </c>
      <c r="GF119" s="8">
        <v>0</v>
      </c>
      <c r="GG119" s="8">
        <v>27</v>
      </c>
      <c r="GH119" s="8">
        <v>0</v>
      </c>
      <c r="GI119" s="8">
        <v>0</v>
      </c>
      <c r="GJ119" s="8">
        <v>32</v>
      </c>
      <c r="GK119" s="8">
        <v>12</v>
      </c>
      <c r="GL119" s="8"/>
      <c r="GM119" s="1">
        <f t="shared" si="27"/>
        <v>13.03125</v>
      </c>
      <c r="GN119" s="1">
        <f t="shared" si="28"/>
        <v>2.4741690073205822</v>
      </c>
      <c r="GO119" s="3">
        <f t="shared" si="29"/>
        <v>1</v>
      </c>
      <c r="GQ119" s="11">
        <v>0.29166666666666669</v>
      </c>
      <c r="GR119" s="8">
        <v>1</v>
      </c>
      <c r="HD119" s="8">
        <v>10</v>
      </c>
      <c r="HE119" s="8">
        <v>9</v>
      </c>
      <c r="HU119" s="8">
        <v>56</v>
      </c>
      <c r="HV119" s="8">
        <v>61</v>
      </c>
      <c r="HX119" s="8">
        <v>27</v>
      </c>
      <c r="IH119" s="8">
        <v>34</v>
      </c>
      <c r="IM119" s="8">
        <v>5</v>
      </c>
      <c r="IT119" s="8">
        <v>1</v>
      </c>
      <c r="IZ119" s="1">
        <f t="shared" si="30"/>
        <v>22.666666666666668</v>
      </c>
      <c r="JA119" s="1">
        <f t="shared" si="31"/>
        <v>7.7513439694889898</v>
      </c>
      <c r="JB119" s="3">
        <f t="shared" si="32"/>
        <v>0.15254237288135594</v>
      </c>
      <c r="JD119" s="11">
        <v>0.29166666666666669</v>
      </c>
      <c r="JE119" s="8">
        <v>0</v>
      </c>
      <c r="JF119" s="8">
        <v>0</v>
      </c>
      <c r="JG119" s="8">
        <v>0</v>
      </c>
      <c r="JH119" s="8">
        <v>12</v>
      </c>
      <c r="JI119" s="8">
        <v>22</v>
      </c>
      <c r="JJ119" s="8">
        <v>0</v>
      </c>
      <c r="JK119" s="8">
        <v>0</v>
      </c>
      <c r="JL119" s="8">
        <v>0</v>
      </c>
      <c r="JM119" s="8">
        <v>17</v>
      </c>
      <c r="JN119" s="8">
        <v>4</v>
      </c>
      <c r="JO119" s="8">
        <v>26</v>
      </c>
      <c r="JP119" s="8">
        <v>0</v>
      </c>
      <c r="JQ119" s="8">
        <v>0</v>
      </c>
      <c r="JR119" s="8">
        <v>0</v>
      </c>
      <c r="JS119" s="8">
        <v>0</v>
      </c>
      <c r="JT119" s="8">
        <v>0</v>
      </c>
      <c r="JU119" s="8">
        <v>0</v>
      </c>
      <c r="JV119" s="8">
        <v>0</v>
      </c>
      <c r="JW119" s="8">
        <v>0</v>
      </c>
      <c r="JX119" s="8">
        <v>0</v>
      </c>
      <c r="JY119" s="8">
        <v>53</v>
      </c>
      <c r="JZ119" s="8">
        <v>0</v>
      </c>
      <c r="KA119" s="8">
        <v>0</v>
      </c>
      <c r="KB119" s="8">
        <v>0</v>
      </c>
      <c r="KC119" s="8">
        <v>0</v>
      </c>
      <c r="KD119" s="8">
        <v>0</v>
      </c>
      <c r="KE119" s="8">
        <v>0</v>
      </c>
      <c r="KF119" s="8">
        <v>0</v>
      </c>
      <c r="KG119" s="8">
        <v>0</v>
      </c>
      <c r="KH119" s="8">
        <v>0</v>
      </c>
      <c r="KI119" s="8">
        <v>0</v>
      </c>
      <c r="KJ119" s="8">
        <v>0</v>
      </c>
      <c r="KK119" s="8">
        <v>4</v>
      </c>
      <c r="KL119" s="8">
        <v>12</v>
      </c>
      <c r="KM119" s="8">
        <v>3</v>
      </c>
      <c r="KN119" s="8">
        <v>15</v>
      </c>
      <c r="KO119" s="8">
        <v>0</v>
      </c>
      <c r="KP119" s="8">
        <v>0</v>
      </c>
      <c r="KQ119" s="8">
        <v>0</v>
      </c>
      <c r="KR119" s="8">
        <v>48</v>
      </c>
      <c r="KS119" s="8">
        <v>0</v>
      </c>
      <c r="KT119" s="8">
        <v>23</v>
      </c>
      <c r="KU119" s="8">
        <v>0</v>
      </c>
      <c r="KV119" s="8">
        <v>0</v>
      </c>
      <c r="KX119" s="8">
        <v>43</v>
      </c>
      <c r="KY119" s="8">
        <v>0</v>
      </c>
      <c r="KZ119" s="8">
        <v>0</v>
      </c>
      <c r="LA119" s="8">
        <v>41</v>
      </c>
      <c r="LB119" s="8">
        <v>0</v>
      </c>
      <c r="LC119" s="8">
        <v>0</v>
      </c>
      <c r="LD119" s="8">
        <v>0</v>
      </c>
      <c r="LE119" s="8">
        <v>0</v>
      </c>
      <c r="LF119" s="8">
        <v>11</v>
      </c>
      <c r="LG119" s="8">
        <v>13</v>
      </c>
      <c r="LH119" s="8">
        <v>28</v>
      </c>
      <c r="LI119" s="8">
        <v>22</v>
      </c>
      <c r="LJ119" s="8">
        <v>0</v>
      </c>
      <c r="LK119" s="8">
        <v>0</v>
      </c>
      <c r="LL119" s="8">
        <v>49</v>
      </c>
      <c r="LM119" s="8">
        <v>34</v>
      </c>
      <c r="LN119" s="8">
        <v>8</v>
      </c>
      <c r="LO119" s="8">
        <v>35</v>
      </c>
      <c r="LP119" s="8">
        <v>4</v>
      </c>
      <c r="LR119" s="1">
        <f t="shared" si="33"/>
        <v>8.3650793650793656</v>
      </c>
      <c r="LS119" s="1">
        <f t="shared" si="34"/>
        <v>1.8373857721863598</v>
      </c>
      <c r="LT119" s="3">
        <f t="shared" si="35"/>
        <v>0.984375</v>
      </c>
      <c r="LV119" s="11">
        <v>0.29166666666666669</v>
      </c>
      <c r="MB119" s="8">
        <v>66</v>
      </c>
      <c r="MC119" s="8">
        <v>7</v>
      </c>
      <c r="MH119" s="8">
        <v>30</v>
      </c>
      <c r="MJ119" s="8">
        <v>1</v>
      </c>
      <c r="ML119" s="8">
        <v>18</v>
      </c>
      <c r="MO119" s="8">
        <v>4</v>
      </c>
      <c r="MS119" s="8">
        <v>5</v>
      </c>
      <c r="MT119" s="8">
        <v>0</v>
      </c>
      <c r="MU119" s="8">
        <v>3</v>
      </c>
      <c r="MZ119" s="8">
        <v>39</v>
      </c>
      <c r="NB119" s="8">
        <v>0</v>
      </c>
      <c r="NC119" s="8">
        <v>0</v>
      </c>
      <c r="NG119" s="8">
        <v>0</v>
      </c>
      <c r="NP119" s="8">
        <v>0</v>
      </c>
      <c r="NU119" s="1">
        <f t="shared" si="36"/>
        <v>12.357142857142858</v>
      </c>
      <c r="NV119" s="1">
        <f t="shared" si="37"/>
        <v>5.2744534041657678</v>
      </c>
      <c r="NW119" s="3">
        <f t="shared" si="38"/>
        <v>0.2857142857142857</v>
      </c>
    </row>
    <row r="120" spans="1:387" x14ac:dyDescent="0.55000000000000004">
      <c r="A120" s="11">
        <v>0.3125</v>
      </c>
      <c r="B120" s="8">
        <v>14</v>
      </c>
      <c r="C120" s="8">
        <v>0</v>
      </c>
      <c r="D120" s="8">
        <v>24</v>
      </c>
      <c r="E120" s="8">
        <v>0</v>
      </c>
      <c r="F120" s="8">
        <v>4</v>
      </c>
      <c r="G120" s="8">
        <v>5</v>
      </c>
      <c r="H120" s="8">
        <v>71</v>
      </c>
      <c r="I120" s="8">
        <v>0</v>
      </c>
      <c r="J120" s="8">
        <v>0</v>
      </c>
      <c r="K120" s="8">
        <v>0</v>
      </c>
      <c r="L120" s="8">
        <v>20</v>
      </c>
      <c r="M120" s="8">
        <v>37</v>
      </c>
      <c r="N120" s="8">
        <v>0</v>
      </c>
      <c r="O120" s="8">
        <v>25</v>
      </c>
      <c r="P120" s="8">
        <v>7</v>
      </c>
      <c r="Q120" s="8">
        <v>35</v>
      </c>
      <c r="R120" s="8">
        <v>7</v>
      </c>
      <c r="S120" s="8">
        <v>23</v>
      </c>
      <c r="T120" s="8">
        <v>0</v>
      </c>
      <c r="U120" s="8">
        <v>0</v>
      </c>
      <c r="V120" s="8">
        <v>8</v>
      </c>
      <c r="W120" s="8">
        <v>17</v>
      </c>
      <c r="X120" s="8">
        <v>27</v>
      </c>
      <c r="Y120" s="8">
        <v>0</v>
      </c>
      <c r="Z120" s="8">
        <v>1</v>
      </c>
      <c r="AA120" s="8">
        <v>0</v>
      </c>
      <c r="AB120" s="8">
        <v>0</v>
      </c>
      <c r="AC120" s="8">
        <v>0</v>
      </c>
      <c r="AD120" s="8">
        <v>0</v>
      </c>
      <c r="AE120" s="8">
        <v>26</v>
      </c>
      <c r="AF120" s="8">
        <v>6</v>
      </c>
      <c r="AG120" s="8">
        <v>4</v>
      </c>
      <c r="AH120" s="8">
        <v>0</v>
      </c>
      <c r="AI120" s="8">
        <v>22</v>
      </c>
      <c r="AJ120" s="8">
        <v>0</v>
      </c>
      <c r="AK120" s="8">
        <v>12</v>
      </c>
      <c r="AL120" s="8">
        <v>17</v>
      </c>
      <c r="AM120" s="8">
        <v>7</v>
      </c>
      <c r="AN120" s="8">
        <v>2</v>
      </c>
      <c r="AO120" s="8">
        <v>26</v>
      </c>
      <c r="AP120" s="8">
        <v>0</v>
      </c>
      <c r="AQ120" s="8"/>
      <c r="AR120" s="8">
        <v>15</v>
      </c>
      <c r="AS120" s="8">
        <v>31</v>
      </c>
      <c r="AT120" s="8">
        <v>21</v>
      </c>
      <c r="AU120" s="8">
        <v>11</v>
      </c>
      <c r="AV120" s="8">
        <v>28</v>
      </c>
      <c r="AW120" s="8">
        <v>14</v>
      </c>
      <c r="AX120" s="8">
        <v>0</v>
      </c>
      <c r="AY120" s="8">
        <v>11</v>
      </c>
      <c r="AZ120" s="8">
        <v>29</v>
      </c>
      <c r="BA120" s="8">
        <v>6</v>
      </c>
      <c r="BB120" s="8">
        <v>0</v>
      </c>
      <c r="BC120" s="8">
        <v>23</v>
      </c>
      <c r="BD120" s="8">
        <v>4</v>
      </c>
      <c r="BE120" s="8">
        <v>20</v>
      </c>
      <c r="BF120" s="8">
        <v>0</v>
      </c>
      <c r="BG120" s="8">
        <v>0</v>
      </c>
      <c r="BH120" s="8">
        <v>0</v>
      </c>
      <c r="BJ120" s="1">
        <f t="shared" si="39"/>
        <v>11.379310344827585</v>
      </c>
      <c r="BK120" s="1">
        <f t="shared" si="40"/>
        <v>1.8005221374527134</v>
      </c>
      <c r="BL120" s="3">
        <f t="shared" si="26"/>
        <v>0.98305084745762716</v>
      </c>
      <c r="BM120" s="2"/>
      <c r="BN120" s="11">
        <v>0.3125</v>
      </c>
      <c r="BP120" s="8">
        <v>5</v>
      </c>
      <c r="BS120" s="8">
        <v>5</v>
      </c>
      <c r="CC120" s="8">
        <v>31</v>
      </c>
      <c r="CD120" s="8">
        <v>29</v>
      </c>
      <c r="CG120" s="8">
        <v>0</v>
      </c>
      <c r="CK120" s="8">
        <v>67</v>
      </c>
      <c r="CQ120" s="8">
        <v>1</v>
      </c>
      <c r="CV120" s="8">
        <v>7</v>
      </c>
      <c r="CY120" s="8">
        <v>19</v>
      </c>
      <c r="DA120" s="8">
        <v>36</v>
      </c>
      <c r="DM120" s="8">
        <v>36</v>
      </c>
      <c r="DN120" s="8">
        <v>20</v>
      </c>
      <c r="DP120" s="8">
        <v>4</v>
      </c>
      <c r="DU120" s="1">
        <f t="shared" si="23"/>
        <v>20</v>
      </c>
      <c r="DV120" s="1">
        <f t="shared" si="24"/>
        <v>5.4065487356324855</v>
      </c>
      <c r="DW120" s="3">
        <f t="shared" si="25"/>
        <v>0.22807017543859648</v>
      </c>
      <c r="DY120" s="11">
        <v>0.3125</v>
      </c>
      <c r="DZ120" s="8">
        <v>0</v>
      </c>
      <c r="EA120" s="8">
        <v>2</v>
      </c>
      <c r="EB120" s="8">
        <v>0</v>
      </c>
      <c r="EC120" s="8">
        <v>56</v>
      </c>
      <c r="ED120" s="8">
        <v>0</v>
      </c>
      <c r="EE120" s="8">
        <v>0</v>
      </c>
      <c r="EF120" s="8">
        <v>26</v>
      </c>
      <c r="EG120" s="8">
        <v>30</v>
      </c>
      <c r="EH120" s="8">
        <v>4</v>
      </c>
      <c r="EI120" s="8">
        <v>0</v>
      </c>
      <c r="EJ120" s="8">
        <v>22</v>
      </c>
      <c r="EK120" s="8">
        <v>0</v>
      </c>
      <c r="EL120" s="8">
        <v>0</v>
      </c>
      <c r="EM120" s="8">
        <v>28</v>
      </c>
      <c r="EN120" s="8">
        <v>40</v>
      </c>
      <c r="EO120" s="8">
        <v>16</v>
      </c>
      <c r="EP120" s="8">
        <v>35</v>
      </c>
      <c r="EQ120" s="8">
        <v>0</v>
      </c>
      <c r="ER120" s="8">
        <v>32</v>
      </c>
      <c r="ES120" s="8">
        <v>49</v>
      </c>
      <c r="ET120" s="8">
        <v>28</v>
      </c>
      <c r="EU120" s="8">
        <v>0</v>
      </c>
      <c r="EV120" s="8">
        <v>0</v>
      </c>
      <c r="EW120" s="8">
        <v>0</v>
      </c>
      <c r="EX120" s="8">
        <v>53</v>
      </c>
      <c r="EY120" s="8">
        <v>0</v>
      </c>
      <c r="EZ120" s="8">
        <v>24</v>
      </c>
      <c r="FA120" s="8">
        <v>19</v>
      </c>
      <c r="FB120" s="8">
        <v>0</v>
      </c>
      <c r="FC120" s="8">
        <v>12</v>
      </c>
      <c r="FD120" s="8">
        <v>0</v>
      </c>
      <c r="FE120" s="8">
        <v>58</v>
      </c>
      <c r="FF120" s="8">
        <v>5</v>
      </c>
      <c r="FG120" s="8">
        <v>24</v>
      </c>
      <c r="FH120" s="8">
        <v>108</v>
      </c>
      <c r="FI120" s="8">
        <v>3</v>
      </c>
      <c r="FJ120" s="8">
        <v>41</v>
      </c>
      <c r="FK120" s="8">
        <v>0</v>
      </c>
      <c r="FL120" s="8">
        <v>26</v>
      </c>
      <c r="FM120" s="8">
        <v>0</v>
      </c>
      <c r="FN120" s="8">
        <v>35</v>
      </c>
      <c r="FO120" s="8">
        <v>0</v>
      </c>
      <c r="FP120" s="8">
        <v>0</v>
      </c>
      <c r="FQ120" s="8">
        <v>50</v>
      </c>
      <c r="FR120" s="8">
        <v>0</v>
      </c>
      <c r="FS120" s="8">
        <v>4</v>
      </c>
      <c r="FT120" s="8">
        <v>0</v>
      </c>
      <c r="FU120" s="8">
        <v>40</v>
      </c>
      <c r="FV120" s="8">
        <v>0</v>
      </c>
      <c r="FW120" s="8">
        <v>0</v>
      </c>
      <c r="FX120" s="8">
        <v>0</v>
      </c>
      <c r="FY120" s="8">
        <v>42</v>
      </c>
      <c r="FZ120" s="8">
        <v>0</v>
      </c>
      <c r="GA120" s="8">
        <v>0</v>
      </c>
      <c r="GB120" s="8">
        <v>0</v>
      </c>
      <c r="GC120" s="8">
        <v>0</v>
      </c>
      <c r="GD120" s="8">
        <v>3</v>
      </c>
      <c r="GE120" s="8">
        <v>2</v>
      </c>
      <c r="GF120" s="8">
        <v>0</v>
      </c>
      <c r="GG120" s="8">
        <v>45</v>
      </c>
      <c r="GH120" s="8">
        <v>0</v>
      </c>
      <c r="GI120" s="8">
        <v>0</v>
      </c>
      <c r="GJ120" s="8">
        <v>0</v>
      </c>
      <c r="GK120" s="8">
        <v>0</v>
      </c>
      <c r="GL120" s="8"/>
      <c r="GM120" s="1">
        <f t="shared" si="27"/>
        <v>15.03125</v>
      </c>
      <c r="GN120" s="1">
        <f t="shared" si="28"/>
        <v>2.7212575099603993</v>
      </c>
      <c r="GO120" s="3">
        <f t="shared" si="29"/>
        <v>1</v>
      </c>
      <c r="GQ120" s="11">
        <v>0.3125</v>
      </c>
      <c r="GR120" s="8">
        <v>0</v>
      </c>
      <c r="HD120" s="8">
        <v>32</v>
      </c>
      <c r="HE120" s="8">
        <v>6</v>
      </c>
      <c r="HU120" s="8">
        <v>35</v>
      </c>
      <c r="HV120" s="8">
        <v>51</v>
      </c>
      <c r="HX120" s="8">
        <v>42</v>
      </c>
      <c r="IH120" s="8">
        <v>21</v>
      </c>
      <c r="IM120" s="8">
        <v>2</v>
      </c>
      <c r="IZ120" s="1">
        <f t="shared" si="30"/>
        <v>23.625</v>
      </c>
      <c r="JA120" s="1">
        <f t="shared" si="31"/>
        <v>6.8528865138296693</v>
      </c>
      <c r="JB120" s="3">
        <f t="shared" si="32"/>
        <v>0.13559322033898305</v>
      </c>
      <c r="JD120" s="11">
        <v>0.3125</v>
      </c>
      <c r="JE120" s="8">
        <v>26</v>
      </c>
      <c r="JF120" s="8">
        <v>0</v>
      </c>
      <c r="JG120" s="8">
        <v>2</v>
      </c>
      <c r="JH120" s="8">
        <v>22</v>
      </c>
      <c r="JI120" s="8">
        <v>15</v>
      </c>
      <c r="JJ120" s="8">
        <v>22</v>
      </c>
      <c r="JK120" s="8">
        <v>0</v>
      </c>
      <c r="JL120" s="8">
        <v>5</v>
      </c>
      <c r="JM120" s="8">
        <v>28</v>
      </c>
      <c r="JN120" s="8">
        <v>0</v>
      </c>
      <c r="JO120" s="8">
        <v>1</v>
      </c>
      <c r="JP120" s="8">
        <v>0</v>
      </c>
      <c r="JQ120" s="8">
        <v>0</v>
      </c>
      <c r="JR120" s="8">
        <v>0</v>
      </c>
      <c r="JS120" s="8">
        <v>0</v>
      </c>
      <c r="JT120" s="8">
        <v>0</v>
      </c>
      <c r="JU120" s="8">
        <v>0</v>
      </c>
      <c r="JV120" s="8">
        <v>0</v>
      </c>
      <c r="JW120" s="8">
        <v>12</v>
      </c>
      <c r="JX120" s="8">
        <v>0</v>
      </c>
      <c r="JY120" s="8">
        <v>0</v>
      </c>
      <c r="JZ120" s="8">
        <v>0</v>
      </c>
      <c r="KA120" s="8">
        <v>0</v>
      </c>
      <c r="KB120" s="8">
        <v>14</v>
      </c>
      <c r="KC120" s="8">
        <v>0</v>
      </c>
      <c r="KD120" s="8">
        <v>0</v>
      </c>
      <c r="KE120" s="8">
        <v>0</v>
      </c>
      <c r="KF120" s="8">
        <v>0</v>
      </c>
      <c r="KG120" s="8">
        <v>0</v>
      </c>
      <c r="KH120" s="8">
        <v>0</v>
      </c>
      <c r="KI120" s="8">
        <v>1</v>
      </c>
      <c r="KJ120" s="8">
        <v>0</v>
      </c>
      <c r="KK120" s="8">
        <v>0</v>
      </c>
      <c r="KL120" s="8">
        <v>9</v>
      </c>
      <c r="KM120" s="8">
        <v>60</v>
      </c>
      <c r="KN120" s="8">
        <v>0</v>
      </c>
      <c r="KO120" s="8">
        <v>0</v>
      </c>
      <c r="KP120" s="8">
        <v>18</v>
      </c>
      <c r="KQ120" s="8">
        <v>8</v>
      </c>
      <c r="KR120" s="8">
        <v>8</v>
      </c>
      <c r="KS120" s="8">
        <v>0</v>
      </c>
      <c r="KT120" s="8">
        <v>0</v>
      </c>
      <c r="KU120" s="8">
        <v>0</v>
      </c>
      <c r="KV120" s="8">
        <v>0</v>
      </c>
      <c r="KX120" s="8">
        <v>10</v>
      </c>
      <c r="KY120" s="8">
        <v>12</v>
      </c>
      <c r="KZ120" s="8">
        <v>0</v>
      </c>
      <c r="LA120" s="8">
        <v>34</v>
      </c>
      <c r="LB120" s="8">
        <v>0</v>
      </c>
      <c r="LC120" s="8">
        <v>0</v>
      </c>
      <c r="LD120" s="8">
        <v>0</v>
      </c>
      <c r="LE120" s="8">
        <v>0</v>
      </c>
      <c r="LF120" s="8">
        <v>0</v>
      </c>
      <c r="LG120" s="8">
        <v>50</v>
      </c>
      <c r="LH120" s="8">
        <v>0</v>
      </c>
      <c r="LI120" s="8">
        <v>10</v>
      </c>
      <c r="LJ120" s="8">
        <v>69</v>
      </c>
      <c r="LK120" s="8">
        <v>0</v>
      </c>
      <c r="LL120" s="8">
        <v>42</v>
      </c>
      <c r="LM120" s="8">
        <v>0</v>
      </c>
      <c r="LN120" s="8">
        <v>78</v>
      </c>
      <c r="LO120" s="8">
        <v>20</v>
      </c>
      <c r="LP120" s="8">
        <v>0</v>
      </c>
      <c r="LR120" s="1">
        <f t="shared" si="33"/>
        <v>9.1428571428571423</v>
      </c>
      <c r="LS120" s="1">
        <f t="shared" si="34"/>
        <v>2.19969009860043</v>
      </c>
      <c r="LT120" s="3">
        <f t="shared" si="35"/>
        <v>0.984375</v>
      </c>
      <c r="LV120" s="11">
        <v>0.3125</v>
      </c>
      <c r="MB120" s="8">
        <v>34</v>
      </c>
      <c r="MC120" s="8">
        <v>3</v>
      </c>
      <c r="MH120" s="8">
        <v>22</v>
      </c>
      <c r="MJ120" s="8">
        <v>1</v>
      </c>
      <c r="ML120" s="8">
        <v>13</v>
      </c>
      <c r="MO120" s="8">
        <v>5</v>
      </c>
      <c r="MS120" s="8">
        <v>3</v>
      </c>
      <c r="MT120" s="8">
        <v>0</v>
      </c>
      <c r="MU120" s="8">
        <v>7</v>
      </c>
      <c r="MZ120" s="8">
        <v>80</v>
      </c>
      <c r="NB120" s="8">
        <v>0</v>
      </c>
      <c r="NC120" s="8">
        <v>0</v>
      </c>
      <c r="NG120" s="8">
        <v>0</v>
      </c>
      <c r="NP120" s="8">
        <v>60</v>
      </c>
      <c r="NU120" s="1">
        <f t="shared" si="36"/>
        <v>16.285714285714285</v>
      </c>
      <c r="NV120" s="1">
        <f t="shared" si="37"/>
        <v>6.7077358747306928</v>
      </c>
      <c r="NW120" s="3">
        <f t="shared" si="38"/>
        <v>0.2857142857142857</v>
      </c>
    </row>
    <row r="121" spans="1:387" x14ac:dyDescent="0.55000000000000004">
      <c r="A121" s="11">
        <v>0.33333333333333331</v>
      </c>
      <c r="B121" s="8">
        <v>12</v>
      </c>
      <c r="C121" s="8">
        <v>20</v>
      </c>
      <c r="D121" s="8">
        <v>24</v>
      </c>
      <c r="E121" s="8">
        <v>25</v>
      </c>
      <c r="F121" s="8">
        <v>39</v>
      </c>
      <c r="G121" s="8">
        <v>33</v>
      </c>
      <c r="H121" s="8">
        <v>81</v>
      </c>
      <c r="I121" s="8">
        <v>35</v>
      </c>
      <c r="J121" s="8">
        <v>43</v>
      </c>
      <c r="K121" s="8">
        <v>13</v>
      </c>
      <c r="L121" s="8">
        <v>10</v>
      </c>
      <c r="M121" s="8">
        <v>19</v>
      </c>
      <c r="N121" s="8">
        <v>11</v>
      </c>
      <c r="O121" s="8">
        <v>38</v>
      </c>
      <c r="P121" s="8">
        <v>12</v>
      </c>
      <c r="Q121" s="8">
        <v>32</v>
      </c>
      <c r="R121" s="8">
        <v>31</v>
      </c>
      <c r="S121" s="8">
        <v>43</v>
      </c>
      <c r="T121" s="8">
        <v>14</v>
      </c>
      <c r="U121" s="8">
        <v>0</v>
      </c>
      <c r="V121" s="8">
        <v>3</v>
      </c>
      <c r="W121" s="8">
        <v>0</v>
      </c>
      <c r="X121" s="8">
        <v>55</v>
      </c>
      <c r="Y121" s="8">
        <v>0</v>
      </c>
      <c r="Z121" s="8">
        <v>26</v>
      </c>
      <c r="AA121" s="8">
        <v>0</v>
      </c>
      <c r="AB121" s="8">
        <v>24</v>
      </c>
      <c r="AC121" s="8">
        <v>0</v>
      </c>
      <c r="AD121" s="8">
        <v>53</v>
      </c>
      <c r="AE121" s="8">
        <v>17</v>
      </c>
      <c r="AF121" s="8">
        <v>20</v>
      </c>
      <c r="AG121" s="8">
        <v>11</v>
      </c>
      <c r="AH121" s="8">
        <v>26</v>
      </c>
      <c r="AI121" s="8">
        <v>30</v>
      </c>
      <c r="AJ121" s="8">
        <v>0</v>
      </c>
      <c r="AK121" s="8">
        <v>15</v>
      </c>
      <c r="AL121" s="8">
        <v>29</v>
      </c>
      <c r="AM121" s="8">
        <v>44</v>
      </c>
      <c r="AN121" s="8">
        <v>32</v>
      </c>
      <c r="AO121" s="8">
        <v>52</v>
      </c>
      <c r="AP121" s="8">
        <v>0</v>
      </c>
      <c r="AQ121" s="8"/>
      <c r="AR121" s="8">
        <v>51</v>
      </c>
      <c r="AS121" s="8">
        <v>41</v>
      </c>
      <c r="AT121" s="8">
        <v>30</v>
      </c>
      <c r="AU121" s="8">
        <v>4</v>
      </c>
      <c r="AV121" s="8">
        <v>11</v>
      </c>
      <c r="AW121" s="8">
        <v>15</v>
      </c>
      <c r="AX121" s="8">
        <v>15</v>
      </c>
      <c r="AY121" s="8">
        <v>13</v>
      </c>
      <c r="AZ121" s="8">
        <v>7</v>
      </c>
      <c r="BA121" s="8">
        <v>24</v>
      </c>
      <c r="BB121" s="8">
        <v>15</v>
      </c>
      <c r="BC121" s="8">
        <v>7</v>
      </c>
      <c r="BD121" s="8">
        <v>2</v>
      </c>
      <c r="BE121" s="8">
        <v>9</v>
      </c>
      <c r="BF121" s="8">
        <v>0</v>
      </c>
      <c r="BG121" s="8">
        <v>0</v>
      </c>
      <c r="BH121" s="8">
        <v>0</v>
      </c>
      <c r="BJ121" s="1">
        <f t="shared" si="39"/>
        <v>20.96551724137931</v>
      </c>
      <c r="BK121" s="1">
        <f t="shared" si="40"/>
        <v>2.333242438456204</v>
      </c>
      <c r="BL121" s="3">
        <f t="shared" si="26"/>
        <v>0.98305084745762716</v>
      </c>
      <c r="BM121" s="2"/>
      <c r="BN121" s="11">
        <v>0.33333333333333331</v>
      </c>
      <c r="BP121" s="8">
        <v>6</v>
      </c>
      <c r="BS121" s="8">
        <v>2</v>
      </c>
      <c r="CC121" s="8">
        <v>60</v>
      </c>
      <c r="CD121" s="8">
        <v>31</v>
      </c>
      <c r="CG121" s="8">
        <v>7</v>
      </c>
      <c r="CK121" s="8">
        <v>90</v>
      </c>
      <c r="CQ121" s="8">
        <v>2</v>
      </c>
      <c r="CV121" s="8">
        <v>4</v>
      </c>
      <c r="CY121" s="8">
        <v>24</v>
      </c>
      <c r="DA121" s="8">
        <v>23</v>
      </c>
      <c r="DM121" s="8">
        <v>30</v>
      </c>
      <c r="DN121" s="8">
        <v>25</v>
      </c>
      <c r="DP121" s="8">
        <v>2</v>
      </c>
      <c r="DU121" s="1">
        <f t="shared" si="23"/>
        <v>23.53846153846154</v>
      </c>
      <c r="DV121" s="1">
        <f t="shared" si="24"/>
        <v>7.2506545987554567</v>
      </c>
      <c r="DW121" s="3">
        <f t="shared" si="25"/>
        <v>0.22807017543859648</v>
      </c>
      <c r="DY121" s="11">
        <v>0.33333333333333331</v>
      </c>
      <c r="DZ121" s="8">
        <v>15</v>
      </c>
      <c r="EA121" s="8">
        <v>42</v>
      </c>
      <c r="EB121" s="8">
        <v>0</v>
      </c>
      <c r="EC121" s="8">
        <v>55</v>
      </c>
      <c r="ED121" s="8">
        <v>41</v>
      </c>
      <c r="EE121" s="8">
        <v>0</v>
      </c>
      <c r="EF121" s="8">
        <v>0</v>
      </c>
      <c r="EG121" s="8">
        <v>19</v>
      </c>
      <c r="EH121" s="8">
        <v>31</v>
      </c>
      <c r="EI121" s="8">
        <v>9</v>
      </c>
      <c r="EJ121" s="8">
        <v>54</v>
      </c>
      <c r="EK121" s="8">
        <v>3</v>
      </c>
      <c r="EL121" s="8">
        <v>16</v>
      </c>
      <c r="EM121" s="8">
        <v>27</v>
      </c>
      <c r="EN121" s="8">
        <v>72</v>
      </c>
      <c r="EO121" s="8">
        <v>46</v>
      </c>
      <c r="EP121" s="8">
        <v>40</v>
      </c>
      <c r="EQ121" s="8">
        <v>27</v>
      </c>
      <c r="ER121" s="8">
        <v>12</v>
      </c>
      <c r="ES121" s="8">
        <v>9</v>
      </c>
      <c r="ET121" s="8">
        <v>0</v>
      </c>
      <c r="EU121" s="8">
        <v>0</v>
      </c>
      <c r="EV121" s="8">
        <v>27</v>
      </c>
      <c r="EW121" s="8">
        <v>0</v>
      </c>
      <c r="EX121" s="8">
        <v>23</v>
      </c>
      <c r="EY121" s="8">
        <v>0</v>
      </c>
      <c r="EZ121" s="8">
        <v>0</v>
      </c>
      <c r="FA121" s="8">
        <v>30</v>
      </c>
      <c r="FB121" s="8">
        <v>0</v>
      </c>
      <c r="FC121" s="8">
        <v>11</v>
      </c>
      <c r="FD121" s="8">
        <v>15</v>
      </c>
      <c r="FE121" s="8">
        <v>63</v>
      </c>
      <c r="FF121" s="8">
        <v>32</v>
      </c>
      <c r="FG121" s="8">
        <v>18</v>
      </c>
      <c r="FH121" s="8">
        <v>41</v>
      </c>
      <c r="FI121" s="8">
        <v>36</v>
      </c>
      <c r="FJ121" s="8">
        <v>0</v>
      </c>
      <c r="FK121" s="8">
        <v>47</v>
      </c>
      <c r="FL121" s="8">
        <v>36</v>
      </c>
      <c r="FM121" s="8">
        <v>9</v>
      </c>
      <c r="FN121" s="8">
        <v>12</v>
      </c>
      <c r="FO121" s="8">
        <v>0</v>
      </c>
      <c r="FP121" s="8">
        <v>0</v>
      </c>
      <c r="FQ121" s="8">
        <v>83</v>
      </c>
      <c r="FR121" s="8">
        <v>40</v>
      </c>
      <c r="FS121" s="8">
        <v>0</v>
      </c>
      <c r="FT121" s="8">
        <v>0</v>
      </c>
      <c r="FU121" s="8">
        <v>31</v>
      </c>
      <c r="FV121" s="8">
        <v>0</v>
      </c>
      <c r="FW121" s="8">
        <v>0</v>
      </c>
      <c r="FX121" s="8">
        <v>0</v>
      </c>
      <c r="FY121" s="8">
        <v>35</v>
      </c>
      <c r="FZ121" s="8">
        <v>0</v>
      </c>
      <c r="GA121" s="8">
        <v>0</v>
      </c>
      <c r="GB121" s="8">
        <v>0</v>
      </c>
      <c r="GC121" s="8">
        <v>0</v>
      </c>
      <c r="GD121" s="8">
        <v>0</v>
      </c>
      <c r="GE121" s="8">
        <v>0</v>
      </c>
      <c r="GF121" s="8">
        <v>0</v>
      </c>
      <c r="GG121" s="8">
        <v>35</v>
      </c>
      <c r="GH121" s="8">
        <v>0</v>
      </c>
      <c r="GI121" s="8">
        <v>53</v>
      </c>
      <c r="GJ121" s="8">
        <v>0</v>
      </c>
      <c r="GK121" s="8">
        <v>0</v>
      </c>
      <c r="GL121" s="8"/>
      <c r="GM121" s="1">
        <f t="shared" si="27"/>
        <v>18.671875</v>
      </c>
      <c r="GN121" s="1">
        <f t="shared" si="28"/>
        <v>2.6719678230418555</v>
      </c>
      <c r="GO121" s="3">
        <f t="shared" si="29"/>
        <v>1</v>
      </c>
      <c r="GQ121" s="11">
        <v>0.33333333333333331</v>
      </c>
      <c r="GR121" s="8">
        <v>7</v>
      </c>
      <c r="HD121" s="8">
        <v>31</v>
      </c>
      <c r="HE121" s="8">
        <v>6</v>
      </c>
      <c r="HU121" s="8">
        <v>8</v>
      </c>
      <c r="HV121" s="8">
        <v>27</v>
      </c>
      <c r="HX121" s="8">
        <v>44</v>
      </c>
      <c r="IH121" s="8">
        <v>12</v>
      </c>
      <c r="IZ121" s="1">
        <f t="shared" si="30"/>
        <v>19.285714285714285</v>
      </c>
      <c r="JA121" s="1">
        <f t="shared" si="31"/>
        <v>5.5964031208586524</v>
      </c>
      <c r="JB121" s="3">
        <f t="shared" si="32"/>
        <v>0.11864406779661017</v>
      </c>
      <c r="JD121" s="11">
        <v>0.33333333333333331</v>
      </c>
      <c r="JE121" s="8">
        <v>0</v>
      </c>
      <c r="JF121" s="8">
        <v>0</v>
      </c>
      <c r="JG121" s="8">
        <v>0</v>
      </c>
      <c r="JH121" s="8">
        <v>43</v>
      </c>
      <c r="JI121" s="8">
        <v>18</v>
      </c>
      <c r="JJ121" s="8">
        <v>8</v>
      </c>
      <c r="JK121" s="8">
        <v>0</v>
      </c>
      <c r="JL121" s="8">
        <v>18</v>
      </c>
      <c r="JM121" s="8">
        <v>5</v>
      </c>
      <c r="JN121" s="8">
        <v>0</v>
      </c>
      <c r="JO121" s="8">
        <v>21</v>
      </c>
      <c r="JP121" s="8">
        <v>0</v>
      </c>
      <c r="JQ121" s="8">
        <v>0</v>
      </c>
      <c r="JR121" s="8">
        <v>0</v>
      </c>
      <c r="JS121" s="8">
        <v>0</v>
      </c>
      <c r="JT121" s="8">
        <v>0</v>
      </c>
      <c r="JU121" s="8">
        <v>0</v>
      </c>
      <c r="JV121" s="8">
        <v>0</v>
      </c>
      <c r="JW121" s="8">
        <v>22</v>
      </c>
      <c r="JX121" s="8">
        <v>0</v>
      </c>
      <c r="JY121" s="8">
        <v>21</v>
      </c>
      <c r="JZ121" s="8">
        <v>0</v>
      </c>
      <c r="KA121" s="8">
        <v>0</v>
      </c>
      <c r="KB121" s="8">
        <v>84</v>
      </c>
      <c r="KC121" s="8">
        <v>20</v>
      </c>
      <c r="KD121" s="8">
        <v>0</v>
      </c>
      <c r="KE121" s="8">
        <v>4</v>
      </c>
      <c r="KF121" s="8">
        <v>0</v>
      </c>
      <c r="KG121" s="8">
        <v>0</v>
      </c>
      <c r="KH121" s="8">
        <v>0</v>
      </c>
      <c r="KI121" s="8">
        <v>1</v>
      </c>
      <c r="KJ121" s="8">
        <v>0</v>
      </c>
      <c r="KK121" s="8">
        <v>0</v>
      </c>
      <c r="KL121" s="8">
        <v>15</v>
      </c>
      <c r="KM121" s="8">
        <v>0</v>
      </c>
      <c r="KN121" s="8">
        <v>32</v>
      </c>
      <c r="KO121" s="8">
        <v>1</v>
      </c>
      <c r="KP121" s="8">
        <v>0</v>
      </c>
      <c r="KQ121" s="8">
        <v>4</v>
      </c>
      <c r="KR121" s="8">
        <v>0</v>
      </c>
      <c r="KS121" s="8">
        <v>12</v>
      </c>
      <c r="KT121" s="8">
        <v>4</v>
      </c>
      <c r="KU121" s="8">
        <v>0</v>
      </c>
      <c r="KV121" s="8">
        <v>0</v>
      </c>
      <c r="KX121" s="8">
        <v>28</v>
      </c>
      <c r="KY121" s="8">
        <v>63</v>
      </c>
      <c r="KZ121" s="8">
        <v>0</v>
      </c>
      <c r="LA121" s="8">
        <v>61</v>
      </c>
      <c r="LB121" s="8">
        <v>9</v>
      </c>
      <c r="LC121" s="8">
        <v>0</v>
      </c>
      <c r="LD121" s="8">
        <v>0</v>
      </c>
      <c r="LE121" s="8">
        <v>26</v>
      </c>
      <c r="LF121" s="8">
        <v>0</v>
      </c>
      <c r="LG121" s="8">
        <v>8</v>
      </c>
      <c r="LH121" s="8">
        <v>30</v>
      </c>
      <c r="LI121" s="8">
        <v>1</v>
      </c>
      <c r="LJ121" s="8">
        <v>15</v>
      </c>
      <c r="LK121" s="8">
        <v>0</v>
      </c>
      <c r="LL121" s="8">
        <v>5</v>
      </c>
      <c r="LM121" s="8">
        <v>31</v>
      </c>
      <c r="LN121" s="8">
        <v>79</v>
      </c>
      <c r="LO121" s="8">
        <v>8</v>
      </c>
      <c r="LP121" s="8">
        <v>0</v>
      </c>
      <c r="LR121" s="1">
        <f t="shared" si="33"/>
        <v>11.063492063492063</v>
      </c>
      <c r="LS121" s="1">
        <f t="shared" si="34"/>
        <v>2.4187644389434233</v>
      </c>
      <c r="LT121" s="3">
        <f t="shared" si="35"/>
        <v>0.984375</v>
      </c>
      <c r="LV121" s="11">
        <v>0.33333333333333331</v>
      </c>
      <c r="MB121" s="8">
        <v>23</v>
      </c>
      <c r="MC121" s="8">
        <v>3</v>
      </c>
      <c r="MH121" s="8">
        <v>14</v>
      </c>
      <c r="MJ121" s="8">
        <v>0</v>
      </c>
      <c r="ML121" s="8">
        <v>22</v>
      </c>
      <c r="MO121" s="8">
        <v>4</v>
      </c>
      <c r="MT121" s="8">
        <v>0</v>
      </c>
      <c r="MU121" s="8">
        <v>4</v>
      </c>
      <c r="MZ121" s="8">
        <v>82</v>
      </c>
      <c r="NB121" s="8">
        <v>0</v>
      </c>
      <c r="NC121" s="8">
        <v>0</v>
      </c>
      <c r="NG121" s="8">
        <v>4</v>
      </c>
      <c r="NP121" s="8">
        <v>66</v>
      </c>
      <c r="NU121" s="1">
        <f t="shared" si="36"/>
        <v>17.076923076923077</v>
      </c>
      <c r="NV121" s="1">
        <f t="shared" si="37"/>
        <v>7.4053528270499482</v>
      </c>
      <c r="NW121" s="3">
        <f t="shared" si="38"/>
        <v>0.26530612244897961</v>
      </c>
    </row>
    <row r="122" spans="1:387" x14ac:dyDescent="0.55000000000000004"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4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L122" s="3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1"/>
      <c r="DU122" s="1"/>
      <c r="DV122" s="1"/>
      <c r="DW122" s="1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  <c r="IW122" s="9"/>
      <c r="IX122" s="9"/>
      <c r="JE122" s="9"/>
      <c r="JF122" s="9"/>
      <c r="JG122" s="9"/>
      <c r="JH122" s="9"/>
      <c r="JI122" s="9"/>
      <c r="JJ122" s="9"/>
      <c r="JK122" s="9"/>
      <c r="JL122" s="9"/>
      <c r="JM122" s="9"/>
      <c r="JN122" s="9"/>
      <c r="JO122" s="9"/>
      <c r="JP122" s="9"/>
      <c r="JQ122" s="9"/>
      <c r="JR122" s="9"/>
      <c r="JS122" s="9"/>
      <c r="JT122" s="9"/>
      <c r="JU122" s="9"/>
      <c r="JV122" s="9"/>
      <c r="JW122" s="9"/>
      <c r="JX122" s="9"/>
      <c r="JY122" s="9"/>
      <c r="JZ122" s="9"/>
      <c r="KA122" s="9"/>
      <c r="KB122" s="9"/>
      <c r="KC122" s="9"/>
      <c r="KD122" s="9"/>
      <c r="KE122" s="9"/>
      <c r="KF122" s="9"/>
      <c r="KG122" s="9"/>
      <c r="KH122" s="9"/>
      <c r="KI122" s="9"/>
      <c r="KJ122" s="9"/>
      <c r="KK122" s="9"/>
      <c r="KL122" s="9"/>
      <c r="KM122" s="9"/>
      <c r="KN122" s="9"/>
      <c r="KO122" s="9"/>
      <c r="KP122" s="9"/>
      <c r="KQ122" s="9"/>
      <c r="KR122" s="9"/>
      <c r="KS122" s="9"/>
      <c r="KT122" s="9"/>
      <c r="KU122" s="9"/>
      <c r="KV122" s="9"/>
      <c r="KW122" s="9"/>
      <c r="KX122" s="9"/>
      <c r="KY122" s="9"/>
      <c r="KZ122" s="9"/>
      <c r="LA122" s="9"/>
      <c r="LB122" s="9"/>
      <c r="LC122" s="9"/>
      <c r="LD122" s="9"/>
      <c r="LE122" s="9"/>
      <c r="LF122" s="9"/>
      <c r="LG122" s="9"/>
      <c r="LH122" s="9"/>
      <c r="LI122" s="9"/>
      <c r="LJ122" s="9"/>
      <c r="LK122" s="9"/>
      <c r="LL122" s="9"/>
      <c r="LM122" s="9"/>
      <c r="LN122" s="9"/>
      <c r="LO122" s="9"/>
      <c r="LP122" s="9"/>
      <c r="LW122" s="9"/>
      <c r="LX122" s="9"/>
      <c r="LY122" s="9"/>
      <c r="LZ122" s="9"/>
      <c r="MA122" s="9"/>
      <c r="MB122" s="9"/>
      <c r="MC122" s="9"/>
      <c r="MD122" s="9"/>
      <c r="ME122" s="9"/>
      <c r="MF122" s="9"/>
      <c r="MG122" s="9"/>
      <c r="MH122" s="9"/>
      <c r="MI122" s="9"/>
      <c r="MJ122" s="9"/>
      <c r="MK122" s="9"/>
      <c r="ML122" s="9"/>
      <c r="MM122" s="9"/>
      <c r="MN122" s="9"/>
      <c r="MO122" s="9"/>
      <c r="MP122" s="9"/>
      <c r="MQ122" s="9"/>
      <c r="MR122" s="9"/>
      <c r="MS122" s="9"/>
      <c r="MT122" s="9"/>
      <c r="MU122" s="9"/>
      <c r="MV122" s="9"/>
      <c r="MW122" s="9"/>
      <c r="MX122" s="9"/>
      <c r="MY122" s="9"/>
      <c r="MZ122" s="9"/>
      <c r="NA122" s="9"/>
      <c r="NB122" s="9"/>
      <c r="NC122" s="9"/>
      <c r="ND122" s="9"/>
      <c r="NE122" s="9"/>
      <c r="NF122" s="9"/>
      <c r="NG122" s="9"/>
      <c r="NH122" s="9"/>
      <c r="NI122" s="9"/>
      <c r="NJ122" s="9"/>
      <c r="NK122" s="9"/>
      <c r="NL122" s="9"/>
      <c r="NM122" s="9"/>
      <c r="NN122" s="9"/>
      <c r="NO122" s="9"/>
      <c r="NP122" s="9"/>
      <c r="NQ122" s="9"/>
      <c r="NR122" s="9"/>
      <c r="NS122" s="9"/>
      <c r="NW122" s="3"/>
    </row>
    <row r="123" spans="1:387" x14ac:dyDescent="0.55000000000000004"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4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1"/>
      <c r="DU123" s="1"/>
      <c r="DV123" s="1"/>
      <c r="DW123" s="1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  <c r="JE123" s="9"/>
      <c r="JF123" s="9"/>
      <c r="JG123" s="9"/>
      <c r="JH123" s="9"/>
      <c r="JI123" s="9"/>
      <c r="JJ123" s="9"/>
      <c r="JK123" s="9"/>
      <c r="JL123" s="9"/>
      <c r="JM123" s="9"/>
      <c r="JN123" s="9"/>
      <c r="JO123" s="9"/>
      <c r="JP123" s="9"/>
      <c r="JQ123" s="9"/>
      <c r="JR123" s="9"/>
      <c r="JS123" s="9"/>
      <c r="JT123" s="9"/>
      <c r="JU123" s="9"/>
      <c r="JV123" s="9"/>
      <c r="JW123" s="9"/>
      <c r="JX123" s="9"/>
      <c r="JY123" s="9"/>
      <c r="JZ123" s="9"/>
      <c r="KA123" s="9"/>
      <c r="KB123" s="9"/>
      <c r="KC123" s="9"/>
      <c r="KD123" s="9"/>
      <c r="KE123" s="9"/>
      <c r="KF123" s="9"/>
      <c r="KG123" s="9"/>
      <c r="KH123" s="9"/>
      <c r="KI123" s="9"/>
      <c r="KJ123" s="9"/>
      <c r="KK123" s="9"/>
      <c r="KL123" s="9"/>
      <c r="KM123" s="9"/>
      <c r="KN123" s="9"/>
      <c r="KO123" s="9"/>
      <c r="KP123" s="9"/>
      <c r="KQ123" s="9"/>
      <c r="KR123" s="9"/>
      <c r="KS123" s="9"/>
      <c r="KT123" s="9"/>
      <c r="KU123" s="9"/>
      <c r="KV123" s="9"/>
      <c r="KW123" s="9"/>
      <c r="KX123" s="9"/>
      <c r="KY123" s="9"/>
      <c r="KZ123" s="9"/>
      <c r="LA123" s="9"/>
      <c r="LB123" s="9"/>
      <c r="LC123" s="9"/>
      <c r="LD123" s="9"/>
      <c r="LE123" s="9"/>
      <c r="LF123" s="9"/>
      <c r="LG123" s="9"/>
      <c r="LH123" s="9"/>
      <c r="LI123" s="9"/>
      <c r="LJ123" s="9"/>
      <c r="LK123" s="9"/>
      <c r="LL123" s="9"/>
      <c r="LM123" s="9"/>
      <c r="LN123" s="9"/>
      <c r="LO123" s="9"/>
      <c r="LP123" s="9"/>
      <c r="LW123" s="9"/>
      <c r="LX123" s="9"/>
      <c r="LY123" s="9"/>
      <c r="LZ123" s="9"/>
      <c r="MA123" s="9"/>
      <c r="MB123" s="9"/>
      <c r="MC123" s="9"/>
      <c r="MD123" s="9"/>
      <c r="ME123" s="9"/>
      <c r="MF123" s="9"/>
      <c r="MG123" s="9"/>
      <c r="MH123" s="9"/>
      <c r="MI123" s="9"/>
      <c r="MJ123" s="9"/>
      <c r="MK123" s="9"/>
      <c r="ML123" s="9"/>
      <c r="MM123" s="9"/>
      <c r="MN123" s="9"/>
      <c r="MO123" s="9"/>
      <c r="MP123" s="9"/>
      <c r="MQ123" s="9"/>
      <c r="MR123" s="9"/>
      <c r="MS123" s="9"/>
      <c r="MT123" s="9"/>
      <c r="MU123" s="9"/>
      <c r="MV123" s="9"/>
      <c r="MW123" s="9"/>
      <c r="MX123" s="9"/>
      <c r="MY123" s="9"/>
      <c r="MZ123" s="9"/>
      <c r="NA123" s="9"/>
      <c r="NB123" s="9"/>
      <c r="NC123" s="9"/>
      <c r="ND123" s="9"/>
      <c r="NE123" s="9"/>
      <c r="NF123" s="9"/>
      <c r="NG123" s="9"/>
      <c r="NH123" s="9"/>
      <c r="NI123" s="9"/>
      <c r="NJ123" s="9"/>
      <c r="NK123" s="9"/>
      <c r="NL123" s="9"/>
      <c r="NM123" s="9"/>
      <c r="NN123" s="9"/>
      <c r="NO123" s="9"/>
      <c r="NP123" s="9"/>
      <c r="NQ123" s="9"/>
      <c r="NR123" s="9"/>
      <c r="NS123" s="9"/>
    </row>
    <row r="124" spans="1:387" x14ac:dyDescent="0.55000000000000004"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4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1"/>
      <c r="DU124" s="1"/>
      <c r="DV124" s="1"/>
      <c r="DW124" s="1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  <c r="JE124" s="9"/>
      <c r="JF124" s="9"/>
      <c r="JG124" s="9"/>
      <c r="JH124" s="9"/>
      <c r="JI124" s="9"/>
      <c r="JJ124" s="9"/>
      <c r="JK124" s="9"/>
      <c r="JL124" s="9"/>
      <c r="JM124" s="9"/>
      <c r="JN124" s="9"/>
      <c r="JO124" s="9"/>
      <c r="JP124" s="9"/>
      <c r="JQ124" s="9"/>
      <c r="JR124" s="9"/>
      <c r="JS124" s="9"/>
      <c r="JT124" s="9"/>
      <c r="JU124" s="9"/>
      <c r="JV124" s="9"/>
      <c r="JW124" s="9"/>
      <c r="JX124" s="9"/>
      <c r="JY124" s="9"/>
      <c r="JZ124" s="9"/>
      <c r="KA124" s="9"/>
      <c r="KB124" s="9"/>
      <c r="KC124" s="9"/>
      <c r="KD124" s="9"/>
      <c r="KE124" s="9"/>
      <c r="KF124" s="9"/>
      <c r="KG124" s="9"/>
      <c r="KH124" s="9"/>
      <c r="KI124" s="9"/>
      <c r="KJ124" s="9"/>
      <c r="KK124" s="9"/>
      <c r="KL124" s="9"/>
      <c r="KM124" s="9"/>
      <c r="KN124" s="9"/>
      <c r="KO124" s="9"/>
      <c r="KP124" s="9"/>
      <c r="KQ124" s="9"/>
      <c r="KR124" s="9"/>
      <c r="KS124" s="9"/>
      <c r="KT124" s="9"/>
      <c r="KU124" s="9"/>
      <c r="KV124" s="9"/>
      <c r="KW124" s="9"/>
      <c r="KX124" s="9"/>
      <c r="KY124" s="9"/>
      <c r="KZ124" s="9"/>
      <c r="LA124" s="9"/>
      <c r="LB124" s="9"/>
      <c r="LC124" s="9"/>
      <c r="LD124" s="9"/>
      <c r="LE124" s="9"/>
      <c r="LF124" s="9"/>
      <c r="LG124" s="9"/>
      <c r="LH124" s="9"/>
      <c r="LI124" s="9"/>
      <c r="LJ124" s="9"/>
      <c r="LK124" s="9"/>
      <c r="LL124" s="9"/>
      <c r="LM124" s="9"/>
      <c r="LN124" s="9"/>
      <c r="LO124" s="9"/>
      <c r="LP124" s="9"/>
      <c r="LW124" s="9"/>
      <c r="LX124" s="9"/>
      <c r="LY124" s="9"/>
      <c r="LZ124" s="9"/>
      <c r="MA124" s="9"/>
      <c r="MB124" s="9"/>
      <c r="MC124" s="9"/>
      <c r="MD124" s="9"/>
      <c r="ME124" s="9"/>
      <c r="MF124" s="9"/>
      <c r="MG124" s="9"/>
      <c r="MH124" s="9"/>
      <c r="MI124" s="9"/>
      <c r="MJ124" s="9"/>
      <c r="MK124" s="9"/>
      <c r="ML124" s="9"/>
      <c r="MM124" s="9"/>
      <c r="MN124" s="9"/>
      <c r="MO124" s="9"/>
      <c r="MP124" s="9"/>
      <c r="MQ124" s="9"/>
      <c r="MR124" s="9"/>
      <c r="MS124" s="9"/>
      <c r="MT124" s="9"/>
      <c r="MU124" s="9"/>
      <c r="MV124" s="9"/>
      <c r="MW124" s="9"/>
      <c r="MX124" s="9"/>
      <c r="MY124" s="9"/>
      <c r="MZ124" s="9"/>
      <c r="NA124" s="9"/>
      <c r="NB124" s="9"/>
      <c r="NC124" s="9"/>
      <c r="ND124" s="9"/>
      <c r="NE124" s="9"/>
      <c r="NF124" s="9"/>
      <c r="NG124" s="9"/>
      <c r="NH124" s="9"/>
      <c r="NI124" s="9"/>
      <c r="NJ124" s="9"/>
      <c r="NK124" s="9"/>
      <c r="NL124" s="9"/>
      <c r="NM124" s="9"/>
      <c r="NN124" s="9"/>
      <c r="NO124" s="9"/>
      <c r="NP124" s="9"/>
      <c r="NQ124" s="9"/>
      <c r="NR124" s="9"/>
      <c r="NS124" s="9"/>
    </row>
    <row r="125" spans="1:387" x14ac:dyDescent="0.55000000000000004"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4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1"/>
      <c r="DU125" s="1"/>
      <c r="DV125" s="1"/>
      <c r="DW125" s="1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  <c r="JE125" s="9"/>
      <c r="JF125" s="9"/>
      <c r="JG125" s="9"/>
      <c r="JH125" s="9"/>
      <c r="JI125" s="9"/>
      <c r="JJ125" s="9"/>
      <c r="JK125" s="9"/>
      <c r="JL125" s="9"/>
      <c r="JM125" s="9"/>
      <c r="JN125" s="9"/>
      <c r="JO125" s="9"/>
      <c r="JP125" s="9"/>
      <c r="JQ125" s="9"/>
      <c r="JR125" s="9"/>
      <c r="JS125" s="9"/>
      <c r="JT125" s="9"/>
      <c r="JU125" s="9"/>
      <c r="JV125" s="9"/>
      <c r="JW125" s="9"/>
      <c r="JX125" s="9"/>
      <c r="JY125" s="9"/>
      <c r="JZ125" s="9"/>
      <c r="KA125" s="9"/>
      <c r="KB125" s="9"/>
      <c r="KC125" s="9"/>
      <c r="KD125" s="9"/>
      <c r="KE125" s="9"/>
      <c r="KF125" s="9"/>
      <c r="KG125" s="9"/>
      <c r="KH125" s="9"/>
      <c r="KI125" s="9"/>
      <c r="KJ125" s="9"/>
      <c r="KK125" s="9"/>
      <c r="KL125" s="9"/>
      <c r="KM125" s="9"/>
      <c r="KN125" s="9"/>
      <c r="KO125" s="9"/>
      <c r="KP125" s="9"/>
      <c r="KQ125" s="9"/>
      <c r="KR125" s="9"/>
      <c r="KS125" s="9"/>
      <c r="KT125" s="9"/>
      <c r="KU125" s="9"/>
      <c r="KV125" s="9"/>
      <c r="KW125" s="9"/>
      <c r="KX125" s="9"/>
      <c r="KY125" s="9"/>
      <c r="KZ125" s="9"/>
      <c r="LA125" s="9"/>
      <c r="LB125" s="9"/>
      <c r="LC125" s="9"/>
      <c r="LD125" s="9"/>
      <c r="LE125" s="9"/>
      <c r="LF125" s="9"/>
      <c r="LG125" s="9"/>
      <c r="LH125" s="9"/>
      <c r="LI125" s="9"/>
      <c r="LJ125" s="9"/>
      <c r="LK125" s="9"/>
      <c r="LL125" s="9"/>
      <c r="LM125" s="9"/>
      <c r="LN125" s="9"/>
      <c r="LO125" s="9"/>
      <c r="LP125" s="9"/>
      <c r="LW125" s="9"/>
      <c r="LX125" s="9"/>
      <c r="LY125" s="9"/>
      <c r="LZ125" s="9"/>
      <c r="MA125" s="9"/>
      <c r="MB125" s="9"/>
      <c r="MC125" s="9"/>
      <c r="MD125" s="9"/>
      <c r="ME125" s="9"/>
      <c r="MF125" s="9"/>
      <c r="MG125" s="9"/>
      <c r="MH125" s="9"/>
      <c r="MI125" s="9"/>
      <c r="MJ125" s="9"/>
      <c r="MK125" s="9"/>
      <c r="ML125" s="9"/>
      <c r="MM125" s="9"/>
      <c r="MN125" s="9"/>
      <c r="MO125" s="9"/>
      <c r="MP125" s="9"/>
      <c r="MQ125" s="9"/>
      <c r="MR125" s="9"/>
      <c r="MS125" s="9"/>
      <c r="MT125" s="9"/>
      <c r="MU125" s="9"/>
      <c r="MV125" s="9"/>
      <c r="MW125" s="9"/>
      <c r="MX125" s="9"/>
      <c r="MY125" s="9"/>
      <c r="MZ125" s="9"/>
      <c r="NA125" s="9"/>
      <c r="NB125" s="9"/>
      <c r="NC125" s="9"/>
      <c r="ND125" s="9"/>
      <c r="NE125" s="9"/>
      <c r="NF125" s="9"/>
      <c r="NG125" s="9"/>
      <c r="NH125" s="9"/>
      <c r="NI125" s="9"/>
      <c r="NJ125" s="9"/>
      <c r="NK125" s="9"/>
      <c r="NL125" s="9"/>
      <c r="NM125" s="9"/>
      <c r="NN125" s="9"/>
      <c r="NO125" s="9"/>
      <c r="NP125" s="9"/>
      <c r="NQ125" s="9"/>
      <c r="NR125" s="9"/>
      <c r="NS125" s="9"/>
    </row>
    <row r="126" spans="1:387" x14ac:dyDescent="0.55000000000000004"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4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1"/>
      <c r="DU126" s="1"/>
      <c r="DV126" s="1"/>
      <c r="DW126" s="1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  <c r="IW126" s="9"/>
      <c r="IX126" s="9"/>
      <c r="JE126" s="9"/>
      <c r="JF126" s="9"/>
      <c r="JG126" s="9"/>
      <c r="JH126" s="9"/>
      <c r="JI126" s="9"/>
      <c r="JJ126" s="9"/>
      <c r="JK126" s="9"/>
      <c r="JL126" s="9"/>
      <c r="JM126" s="9"/>
      <c r="JN126" s="9"/>
      <c r="JO126" s="9"/>
      <c r="JP126" s="9"/>
      <c r="JQ126" s="9"/>
      <c r="JR126" s="9"/>
      <c r="JS126" s="9"/>
      <c r="JT126" s="9"/>
      <c r="JU126" s="9"/>
      <c r="JV126" s="9"/>
      <c r="JW126" s="9"/>
      <c r="JX126" s="9"/>
      <c r="JY126" s="9"/>
      <c r="JZ126" s="9"/>
      <c r="KA126" s="9"/>
      <c r="KB126" s="9"/>
      <c r="KC126" s="9"/>
      <c r="KD126" s="9"/>
      <c r="KE126" s="9"/>
      <c r="KF126" s="9"/>
      <c r="KG126" s="9"/>
      <c r="KH126" s="9"/>
      <c r="KI126" s="9"/>
      <c r="KJ126" s="9"/>
      <c r="KK126" s="9"/>
      <c r="KL126" s="9"/>
      <c r="KM126" s="9"/>
      <c r="KN126" s="9"/>
      <c r="KO126" s="9"/>
      <c r="KP126" s="9"/>
      <c r="KQ126" s="9"/>
      <c r="KR126" s="9"/>
      <c r="KS126" s="9"/>
      <c r="KT126" s="9"/>
      <c r="KU126" s="9"/>
      <c r="KV126" s="9"/>
      <c r="KW126" s="9"/>
      <c r="KX126" s="9"/>
      <c r="KY126" s="9"/>
      <c r="KZ126" s="9"/>
      <c r="LA126" s="9"/>
      <c r="LB126" s="9"/>
      <c r="LC126" s="9"/>
      <c r="LD126" s="9"/>
      <c r="LE126" s="9"/>
      <c r="LF126" s="9"/>
      <c r="LG126" s="9"/>
      <c r="LH126" s="9"/>
      <c r="LI126" s="9"/>
      <c r="LJ126" s="9"/>
      <c r="LK126" s="9"/>
      <c r="LL126" s="9"/>
      <c r="LM126" s="9"/>
      <c r="LN126" s="9"/>
      <c r="LO126" s="9"/>
      <c r="LP126" s="9"/>
      <c r="LW126" s="9"/>
      <c r="LX126" s="9"/>
      <c r="LY126" s="9"/>
      <c r="LZ126" s="9"/>
      <c r="MA126" s="9"/>
      <c r="MB126" s="9"/>
      <c r="MC126" s="9"/>
      <c r="MD126" s="9"/>
      <c r="ME126" s="9"/>
      <c r="MF126" s="9"/>
      <c r="MG126" s="9"/>
      <c r="MH126" s="9"/>
      <c r="MI126" s="9"/>
      <c r="MJ126" s="9"/>
      <c r="MK126" s="9"/>
      <c r="ML126" s="9"/>
      <c r="MM126" s="9"/>
      <c r="MN126" s="9"/>
      <c r="MO126" s="9"/>
      <c r="MP126" s="9"/>
      <c r="MQ126" s="9"/>
      <c r="MR126" s="9"/>
      <c r="MS126" s="9"/>
      <c r="MT126" s="9"/>
      <c r="MU126" s="9"/>
      <c r="MV126" s="9"/>
      <c r="MW126" s="9"/>
      <c r="MX126" s="9"/>
      <c r="MY126" s="9"/>
      <c r="MZ126" s="9"/>
      <c r="NA126" s="9"/>
      <c r="NB126" s="9"/>
      <c r="NC126" s="9"/>
      <c r="ND126" s="9"/>
      <c r="NE126" s="9"/>
      <c r="NF126" s="9"/>
      <c r="NG126" s="9"/>
      <c r="NH126" s="9"/>
      <c r="NI126" s="9"/>
      <c r="NJ126" s="9"/>
      <c r="NK126" s="9"/>
      <c r="NL126" s="9"/>
      <c r="NM126" s="9"/>
      <c r="NN126" s="9"/>
      <c r="NO126" s="9"/>
      <c r="NP126" s="9"/>
      <c r="NQ126" s="9"/>
      <c r="NR126" s="9"/>
      <c r="NS126" s="9"/>
    </row>
    <row r="127" spans="1:387" x14ac:dyDescent="0.55000000000000004"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4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1"/>
      <c r="DU127" s="1"/>
      <c r="DV127" s="1"/>
      <c r="DW127" s="1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  <c r="JE127" s="9"/>
      <c r="JF127" s="9"/>
      <c r="JG127" s="9"/>
      <c r="JH127" s="9"/>
      <c r="JI127" s="9"/>
      <c r="JJ127" s="9"/>
      <c r="JK127" s="9"/>
      <c r="JL127" s="9"/>
      <c r="JM127" s="9"/>
      <c r="JN127" s="9"/>
      <c r="JO127" s="9"/>
      <c r="JP127" s="9"/>
      <c r="JQ127" s="9"/>
      <c r="JR127" s="9"/>
      <c r="JS127" s="9"/>
      <c r="JT127" s="9"/>
      <c r="JU127" s="9"/>
      <c r="JV127" s="9"/>
      <c r="JW127" s="9"/>
      <c r="JX127" s="9"/>
      <c r="JY127" s="9"/>
      <c r="JZ127" s="9"/>
      <c r="KA127" s="9"/>
      <c r="KB127" s="9"/>
      <c r="KC127" s="9"/>
      <c r="KD127" s="9"/>
      <c r="KE127" s="9"/>
      <c r="KF127" s="9"/>
      <c r="KG127" s="9"/>
      <c r="KH127" s="9"/>
      <c r="KI127" s="9"/>
      <c r="KJ127" s="9"/>
      <c r="KK127" s="9"/>
      <c r="KL127" s="9"/>
      <c r="KM127" s="9"/>
      <c r="KN127" s="9"/>
      <c r="KO127" s="9"/>
      <c r="KP127" s="9"/>
      <c r="KQ127" s="9"/>
      <c r="KR127" s="9"/>
      <c r="KS127" s="9"/>
      <c r="KT127" s="9"/>
      <c r="KU127" s="9"/>
      <c r="KV127" s="9"/>
      <c r="KW127" s="9"/>
      <c r="KX127" s="9"/>
      <c r="KY127" s="9"/>
      <c r="KZ127" s="9"/>
      <c r="LA127" s="9"/>
      <c r="LB127" s="9"/>
      <c r="LC127" s="9"/>
      <c r="LD127" s="9"/>
      <c r="LE127" s="9"/>
      <c r="LF127" s="9"/>
      <c r="LG127" s="9"/>
      <c r="LH127" s="9"/>
      <c r="LI127" s="9"/>
      <c r="LJ127" s="9"/>
      <c r="LK127" s="9"/>
      <c r="LL127" s="9"/>
      <c r="LM127" s="9"/>
      <c r="LN127" s="9"/>
      <c r="LO127" s="9"/>
      <c r="LP127" s="9"/>
      <c r="LW127" s="9"/>
      <c r="LX127" s="9"/>
      <c r="LY127" s="9"/>
      <c r="LZ127" s="9"/>
      <c r="MA127" s="9"/>
      <c r="MB127" s="9"/>
      <c r="MC127" s="9"/>
      <c r="MD127" s="9"/>
      <c r="ME127" s="9"/>
      <c r="MF127" s="9"/>
      <c r="MG127" s="9"/>
      <c r="MH127" s="9"/>
      <c r="MI127" s="9"/>
      <c r="MJ127" s="9"/>
      <c r="MK127" s="9"/>
      <c r="ML127" s="9"/>
      <c r="MM127" s="9"/>
      <c r="MN127" s="9"/>
      <c r="MO127" s="9"/>
      <c r="MP127" s="9"/>
      <c r="MQ127" s="9"/>
      <c r="MR127" s="9"/>
      <c r="MS127" s="9"/>
      <c r="MT127" s="9"/>
      <c r="MU127" s="9"/>
      <c r="MV127" s="9"/>
      <c r="MW127" s="9"/>
      <c r="MX127" s="9"/>
      <c r="MY127" s="9"/>
      <c r="MZ127" s="9"/>
      <c r="NA127" s="9"/>
      <c r="NB127" s="9"/>
      <c r="NC127" s="9"/>
      <c r="ND127" s="9"/>
      <c r="NE127" s="9"/>
      <c r="NF127" s="9"/>
      <c r="NG127" s="9"/>
      <c r="NH127" s="9"/>
      <c r="NI127" s="9"/>
      <c r="NJ127" s="9"/>
      <c r="NK127" s="9"/>
      <c r="NL127" s="9"/>
      <c r="NM127" s="9"/>
      <c r="NN127" s="9"/>
      <c r="NO127" s="9"/>
      <c r="NP127" s="9"/>
      <c r="NQ127" s="9"/>
      <c r="NR127" s="9"/>
      <c r="NS127" s="9"/>
    </row>
    <row r="128" spans="1:387" x14ac:dyDescent="0.55000000000000004"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4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1"/>
      <c r="DU128" s="1"/>
      <c r="DV128" s="1"/>
      <c r="DW128" s="1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  <c r="JE128" s="9"/>
      <c r="JF128" s="9"/>
      <c r="JG128" s="9"/>
      <c r="JH128" s="9"/>
      <c r="JI128" s="9"/>
      <c r="JJ128" s="9"/>
      <c r="JK128" s="9"/>
      <c r="JL128" s="9"/>
      <c r="JM128" s="9"/>
      <c r="JN128" s="9"/>
      <c r="JO128" s="9"/>
      <c r="JP128" s="9"/>
      <c r="JQ128" s="9"/>
      <c r="JR128" s="9"/>
      <c r="JS128" s="9"/>
      <c r="JT128" s="9"/>
      <c r="JU128" s="9"/>
      <c r="JV128" s="9"/>
      <c r="JW128" s="9"/>
      <c r="JX128" s="9"/>
      <c r="JY128" s="9"/>
      <c r="JZ128" s="9"/>
      <c r="KA128" s="9"/>
      <c r="KB128" s="9"/>
      <c r="KC128" s="9"/>
      <c r="KD128" s="9"/>
      <c r="KE128" s="9"/>
      <c r="KF128" s="9"/>
      <c r="KG128" s="9"/>
      <c r="KH128" s="9"/>
      <c r="KI128" s="9"/>
      <c r="KJ128" s="9"/>
      <c r="KK128" s="9"/>
      <c r="KL128" s="9"/>
      <c r="KM128" s="9"/>
      <c r="KN128" s="9"/>
      <c r="KO128" s="9"/>
      <c r="KP128" s="9"/>
      <c r="KQ128" s="9"/>
      <c r="KR128" s="9"/>
      <c r="KS128" s="9"/>
      <c r="KT128" s="9"/>
      <c r="KU128" s="9"/>
      <c r="KV128" s="9"/>
      <c r="KW128" s="9"/>
      <c r="KX128" s="9"/>
      <c r="KY128" s="9"/>
      <c r="KZ128" s="9"/>
      <c r="LA128" s="9"/>
      <c r="LB128" s="9"/>
      <c r="LC128" s="9"/>
      <c r="LD128" s="9"/>
      <c r="LE128" s="9"/>
      <c r="LF128" s="9"/>
      <c r="LG128" s="9"/>
      <c r="LH128" s="9"/>
      <c r="LI128" s="9"/>
      <c r="LJ128" s="9"/>
      <c r="LK128" s="9"/>
      <c r="LL128" s="9"/>
      <c r="LM128" s="9"/>
      <c r="LN128" s="9"/>
      <c r="LO128" s="9"/>
      <c r="LP128" s="9"/>
      <c r="LW128" s="9"/>
      <c r="LX128" s="9"/>
      <c r="LY128" s="9"/>
      <c r="LZ128" s="9"/>
      <c r="MA128" s="9"/>
      <c r="MB128" s="9"/>
      <c r="MC128" s="9"/>
      <c r="MD128" s="9"/>
      <c r="ME128" s="9"/>
      <c r="MF128" s="9"/>
      <c r="MG128" s="9"/>
      <c r="MH128" s="9"/>
      <c r="MI128" s="9"/>
      <c r="MJ128" s="9"/>
      <c r="MK128" s="9"/>
      <c r="ML128" s="9"/>
      <c r="MM128" s="9"/>
      <c r="MN128" s="9"/>
      <c r="MO128" s="9"/>
      <c r="MP128" s="9"/>
      <c r="MQ128" s="9"/>
      <c r="MR128" s="9"/>
      <c r="MS128" s="9"/>
      <c r="MT128" s="9"/>
      <c r="MU128" s="9"/>
      <c r="MV128" s="9"/>
      <c r="MW128" s="9"/>
      <c r="MX128" s="9"/>
      <c r="MY128" s="9"/>
      <c r="MZ128" s="9"/>
      <c r="NA128" s="9"/>
      <c r="NB128" s="9"/>
      <c r="NC128" s="9"/>
      <c r="ND128" s="9"/>
      <c r="NE128" s="9"/>
      <c r="NF128" s="9"/>
      <c r="NG128" s="9"/>
      <c r="NH128" s="9"/>
      <c r="NI128" s="9"/>
      <c r="NJ128" s="9"/>
      <c r="NK128" s="9"/>
      <c r="NL128" s="9"/>
      <c r="NM128" s="9"/>
      <c r="NN128" s="9"/>
      <c r="NO128" s="9"/>
      <c r="NP128" s="9"/>
      <c r="NQ128" s="9"/>
      <c r="NR128" s="9"/>
      <c r="NS128" s="9"/>
    </row>
    <row r="129" spans="2:383" x14ac:dyDescent="0.55000000000000004"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4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1"/>
      <c r="DU129" s="1"/>
      <c r="DV129" s="1"/>
      <c r="DW129" s="1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  <c r="IW129" s="9"/>
      <c r="IX129" s="9"/>
      <c r="JE129" s="9"/>
      <c r="JF129" s="9"/>
      <c r="JG129" s="9"/>
      <c r="JH129" s="9"/>
      <c r="JI129" s="9"/>
      <c r="JJ129" s="9"/>
      <c r="JK129" s="9"/>
      <c r="JL129" s="9"/>
      <c r="JM129" s="9"/>
      <c r="JN129" s="9"/>
      <c r="JO129" s="9"/>
      <c r="JP129" s="9"/>
      <c r="JQ129" s="9"/>
      <c r="JR129" s="9"/>
      <c r="JS129" s="9"/>
      <c r="JT129" s="9"/>
      <c r="JU129" s="9"/>
      <c r="JV129" s="9"/>
      <c r="JW129" s="9"/>
      <c r="JX129" s="9"/>
      <c r="JY129" s="9"/>
      <c r="JZ129" s="9"/>
      <c r="KA129" s="9"/>
      <c r="KB129" s="9"/>
      <c r="KC129" s="9"/>
      <c r="KD129" s="9"/>
      <c r="KE129" s="9"/>
      <c r="KF129" s="9"/>
      <c r="KG129" s="9"/>
      <c r="KH129" s="9"/>
      <c r="KI129" s="9"/>
      <c r="KJ129" s="9"/>
      <c r="KK129" s="9"/>
      <c r="KL129" s="9"/>
      <c r="KM129" s="9"/>
      <c r="KN129" s="9"/>
      <c r="KO129" s="9"/>
      <c r="KP129" s="9"/>
      <c r="KQ129" s="9"/>
      <c r="KR129" s="9"/>
      <c r="KS129" s="9"/>
      <c r="KT129" s="9"/>
      <c r="KU129" s="9"/>
      <c r="KV129" s="9"/>
      <c r="KW129" s="9"/>
      <c r="KX129" s="9"/>
      <c r="KY129" s="9"/>
      <c r="KZ129" s="9"/>
      <c r="LA129" s="9"/>
      <c r="LB129" s="9"/>
      <c r="LC129" s="9"/>
      <c r="LD129" s="9"/>
      <c r="LE129" s="9"/>
      <c r="LF129" s="9"/>
      <c r="LG129" s="9"/>
      <c r="LH129" s="9"/>
      <c r="LI129" s="9"/>
      <c r="LJ129" s="9"/>
      <c r="LK129" s="9"/>
      <c r="LL129" s="9"/>
      <c r="LM129" s="9"/>
      <c r="LN129" s="9"/>
      <c r="LO129" s="9"/>
      <c r="LP129" s="9"/>
      <c r="LW129" s="9"/>
      <c r="LX129" s="9"/>
      <c r="LY129" s="9"/>
      <c r="LZ129" s="9"/>
      <c r="MA129" s="9"/>
      <c r="MB129" s="9"/>
      <c r="MC129" s="9"/>
      <c r="MD129" s="9"/>
      <c r="ME129" s="9"/>
      <c r="MF129" s="9"/>
      <c r="MG129" s="9"/>
      <c r="MH129" s="9"/>
      <c r="MI129" s="9"/>
      <c r="MJ129" s="9"/>
      <c r="MK129" s="9"/>
      <c r="ML129" s="9"/>
      <c r="MM129" s="9"/>
      <c r="MN129" s="9"/>
      <c r="MO129" s="9"/>
      <c r="MP129" s="9"/>
      <c r="MQ129" s="9"/>
      <c r="MR129" s="9"/>
      <c r="MS129" s="9"/>
      <c r="MT129" s="9"/>
      <c r="MU129" s="9"/>
      <c r="MV129" s="9"/>
      <c r="MW129" s="9"/>
      <c r="MX129" s="9"/>
      <c r="MY129" s="9"/>
      <c r="MZ129" s="9"/>
      <c r="NA129" s="9"/>
      <c r="NB129" s="9"/>
      <c r="NC129" s="9"/>
      <c r="ND129" s="9"/>
      <c r="NE129" s="9"/>
      <c r="NF129" s="9"/>
      <c r="NG129" s="9"/>
      <c r="NH129" s="9"/>
      <c r="NI129" s="9"/>
      <c r="NJ129" s="9"/>
      <c r="NK129" s="9"/>
      <c r="NL129" s="9"/>
      <c r="NM129" s="9"/>
      <c r="NN129" s="9"/>
      <c r="NO129" s="9"/>
      <c r="NP129" s="9"/>
      <c r="NQ129" s="9"/>
      <c r="NR129" s="9"/>
      <c r="NS129" s="9"/>
    </row>
    <row r="130" spans="2:383" x14ac:dyDescent="0.55000000000000004"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4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1"/>
      <c r="DU130" s="1"/>
      <c r="DV130" s="1"/>
      <c r="DW130" s="1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  <c r="JE130" s="9"/>
      <c r="JF130" s="9"/>
      <c r="JG130" s="9"/>
      <c r="JH130" s="9"/>
      <c r="JI130" s="9"/>
      <c r="JJ130" s="9"/>
      <c r="JK130" s="9"/>
      <c r="JL130" s="9"/>
      <c r="JM130" s="9"/>
      <c r="JN130" s="9"/>
      <c r="JO130" s="9"/>
      <c r="JP130" s="9"/>
      <c r="JQ130" s="9"/>
      <c r="JR130" s="9"/>
      <c r="JS130" s="9"/>
      <c r="JT130" s="9"/>
      <c r="JU130" s="9"/>
      <c r="JV130" s="9"/>
      <c r="JW130" s="9"/>
      <c r="JX130" s="9"/>
      <c r="JY130" s="9"/>
      <c r="JZ130" s="9"/>
      <c r="KA130" s="9"/>
      <c r="KB130" s="9"/>
      <c r="KC130" s="9"/>
      <c r="KD130" s="9"/>
      <c r="KE130" s="9"/>
      <c r="KF130" s="9"/>
      <c r="KG130" s="9"/>
      <c r="KH130" s="9"/>
      <c r="KI130" s="9"/>
      <c r="KJ130" s="9"/>
      <c r="KK130" s="9"/>
      <c r="KL130" s="9"/>
      <c r="KM130" s="9"/>
      <c r="KN130" s="9"/>
      <c r="KO130" s="9"/>
      <c r="KP130" s="9"/>
      <c r="KQ130" s="9"/>
      <c r="KR130" s="9"/>
      <c r="KS130" s="9"/>
      <c r="KT130" s="9"/>
      <c r="KU130" s="9"/>
      <c r="KV130" s="9"/>
      <c r="KW130" s="9"/>
      <c r="KX130" s="9"/>
      <c r="KY130" s="9"/>
      <c r="KZ130" s="9"/>
      <c r="LA130" s="9"/>
      <c r="LB130" s="9"/>
      <c r="LC130" s="9"/>
      <c r="LD130" s="9"/>
      <c r="LE130" s="9"/>
      <c r="LF130" s="9"/>
      <c r="LG130" s="9"/>
      <c r="LH130" s="9"/>
      <c r="LI130" s="9"/>
      <c r="LJ130" s="9"/>
      <c r="LK130" s="9"/>
      <c r="LL130" s="9"/>
      <c r="LM130" s="9"/>
      <c r="LN130" s="9"/>
      <c r="LO130" s="9"/>
      <c r="LP130" s="9"/>
      <c r="LW130" s="9"/>
      <c r="LX130" s="9"/>
      <c r="LY130" s="9"/>
      <c r="LZ130" s="9"/>
      <c r="MA130" s="9"/>
      <c r="MB130" s="9"/>
      <c r="MC130" s="9"/>
      <c r="MD130" s="9"/>
      <c r="ME130" s="9"/>
      <c r="MF130" s="9"/>
      <c r="MG130" s="9"/>
      <c r="MH130" s="9"/>
      <c r="MI130" s="9"/>
      <c r="MJ130" s="9"/>
      <c r="MK130" s="9"/>
      <c r="ML130" s="9"/>
      <c r="MM130" s="9"/>
      <c r="MN130" s="9"/>
      <c r="MO130" s="9"/>
      <c r="MP130" s="9"/>
      <c r="MQ130" s="9"/>
      <c r="MR130" s="9"/>
      <c r="MS130" s="9"/>
      <c r="MT130" s="9"/>
      <c r="MU130" s="9"/>
      <c r="MV130" s="9"/>
      <c r="MW130" s="9"/>
      <c r="MX130" s="9"/>
      <c r="MY130" s="9"/>
      <c r="MZ130" s="9"/>
      <c r="NA130" s="9"/>
      <c r="NB130" s="9"/>
      <c r="NC130" s="9"/>
      <c r="ND130" s="9"/>
      <c r="NE130" s="9"/>
      <c r="NF130" s="9"/>
      <c r="NG130" s="9"/>
      <c r="NH130" s="9"/>
      <c r="NI130" s="9"/>
      <c r="NJ130" s="9"/>
      <c r="NK130" s="9"/>
      <c r="NL130" s="9"/>
      <c r="NM130" s="9"/>
      <c r="NN130" s="9"/>
      <c r="NO130" s="9"/>
      <c r="NP130" s="9"/>
      <c r="NQ130" s="9"/>
      <c r="NR130" s="9"/>
      <c r="NS130" s="9"/>
    </row>
    <row r="131" spans="2:383" x14ac:dyDescent="0.55000000000000004"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4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1"/>
      <c r="DU131" s="1"/>
      <c r="DV131" s="1"/>
      <c r="DW131" s="1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  <c r="IW131" s="9"/>
      <c r="IX131" s="9"/>
      <c r="JE131" s="9"/>
      <c r="JF131" s="9"/>
      <c r="JG131" s="9"/>
      <c r="JH131" s="9"/>
      <c r="JI131" s="9"/>
      <c r="JJ131" s="9"/>
      <c r="JK131" s="9"/>
      <c r="JL131" s="9"/>
      <c r="JM131" s="9"/>
      <c r="JN131" s="9"/>
      <c r="JO131" s="9"/>
      <c r="JP131" s="9"/>
      <c r="JQ131" s="9"/>
      <c r="JR131" s="9"/>
      <c r="JS131" s="9"/>
      <c r="JT131" s="9"/>
      <c r="JU131" s="9"/>
      <c r="JV131" s="9"/>
      <c r="JW131" s="9"/>
      <c r="JX131" s="9"/>
      <c r="JY131" s="9"/>
      <c r="JZ131" s="9"/>
      <c r="KA131" s="9"/>
      <c r="KB131" s="9"/>
      <c r="KC131" s="9"/>
      <c r="KD131" s="9"/>
      <c r="KE131" s="9"/>
      <c r="KF131" s="9"/>
      <c r="KG131" s="9"/>
      <c r="KH131" s="9"/>
      <c r="KI131" s="9"/>
      <c r="KJ131" s="9"/>
      <c r="KK131" s="9"/>
      <c r="KL131" s="9"/>
      <c r="KM131" s="9"/>
      <c r="KN131" s="9"/>
      <c r="KO131" s="9"/>
      <c r="KP131" s="9"/>
      <c r="KQ131" s="9"/>
      <c r="KR131" s="9"/>
      <c r="KS131" s="9"/>
      <c r="KT131" s="9"/>
      <c r="KU131" s="9"/>
      <c r="KV131" s="9"/>
      <c r="KW131" s="9"/>
      <c r="KX131" s="9"/>
      <c r="KY131" s="9"/>
      <c r="KZ131" s="9"/>
      <c r="LA131" s="9"/>
      <c r="LB131" s="9"/>
      <c r="LC131" s="9"/>
      <c r="LD131" s="9"/>
      <c r="LE131" s="9"/>
      <c r="LF131" s="9"/>
      <c r="LG131" s="9"/>
      <c r="LH131" s="9"/>
      <c r="LI131" s="9"/>
      <c r="LJ131" s="9"/>
      <c r="LK131" s="9"/>
      <c r="LL131" s="9"/>
      <c r="LM131" s="9"/>
      <c r="LN131" s="9"/>
      <c r="LO131" s="9"/>
      <c r="LP131" s="9"/>
      <c r="LW131" s="9"/>
      <c r="LX131" s="9"/>
      <c r="LY131" s="9"/>
      <c r="LZ131" s="9"/>
      <c r="MA131" s="9"/>
      <c r="MB131" s="9"/>
      <c r="MC131" s="9"/>
      <c r="MD131" s="9"/>
      <c r="ME131" s="9"/>
      <c r="MF131" s="9"/>
      <c r="MG131" s="9"/>
      <c r="MH131" s="9"/>
      <c r="MI131" s="9"/>
      <c r="MJ131" s="9"/>
      <c r="MK131" s="9"/>
      <c r="ML131" s="9"/>
      <c r="MM131" s="9"/>
      <c r="MN131" s="9"/>
      <c r="MO131" s="9"/>
      <c r="MP131" s="9"/>
      <c r="MQ131" s="9"/>
      <c r="MR131" s="9"/>
      <c r="MS131" s="9"/>
      <c r="MT131" s="9"/>
      <c r="MU131" s="9"/>
      <c r="MV131" s="9"/>
      <c r="MW131" s="9"/>
      <c r="MX131" s="9"/>
      <c r="MY131" s="9"/>
      <c r="MZ131" s="9"/>
      <c r="NA131" s="9"/>
      <c r="NB131" s="9"/>
      <c r="NC131" s="9"/>
      <c r="ND131" s="9"/>
      <c r="NE131" s="9"/>
      <c r="NF131" s="9"/>
      <c r="NG131" s="9"/>
      <c r="NH131" s="9"/>
      <c r="NI131" s="9"/>
      <c r="NJ131" s="9"/>
      <c r="NK131" s="9"/>
      <c r="NL131" s="9"/>
      <c r="NM131" s="9"/>
      <c r="NN131" s="9"/>
      <c r="NO131" s="9"/>
      <c r="NP131" s="9"/>
      <c r="NQ131" s="9"/>
      <c r="NR131" s="9"/>
      <c r="NS131" s="9"/>
    </row>
    <row r="132" spans="2:383" x14ac:dyDescent="0.55000000000000004"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4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1"/>
      <c r="DU132" s="1"/>
      <c r="DV132" s="1"/>
      <c r="DW132" s="1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  <c r="IW132" s="9"/>
      <c r="IX132" s="9"/>
      <c r="JE132" s="9"/>
      <c r="JF132" s="9"/>
      <c r="JG132" s="9"/>
      <c r="JH132" s="9"/>
      <c r="JI132" s="9"/>
      <c r="JJ132" s="9"/>
      <c r="JK132" s="9"/>
      <c r="JL132" s="9"/>
      <c r="JM132" s="9"/>
      <c r="JN132" s="9"/>
      <c r="JO132" s="9"/>
      <c r="JP132" s="9"/>
      <c r="JQ132" s="9"/>
      <c r="JR132" s="9"/>
      <c r="JS132" s="9"/>
      <c r="JT132" s="9"/>
      <c r="JU132" s="9"/>
      <c r="JV132" s="9"/>
      <c r="JW132" s="9"/>
      <c r="JX132" s="9"/>
      <c r="JY132" s="9"/>
      <c r="JZ132" s="9"/>
      <c r="KA132" s="9"/>
      <c r="KB132" s="9"/>
      <c r="KC132" s="9"/>
      <c r="KD132" s="9"/>
      <c r="KE132" s="9"/>
      <c r="KF132" s="9"/>
      <c r="KG132" s="9"/>
      <c r="KH132" s="9"/>
      <c r="KI132" s="9"/>
      <c r="KJ132" s="9"/>
      <c r="KK132" s="9"/>
      <c r="KL132" s="9"/>
      <c r="KM132" s="9"/>
      <c r="KN132" s="9"/>
      <c r="KO132" s="9"/>
      <c r="KP132" s="9"/>
      <c r="KQ132" s="9"/>
      <c r="KR132" s="9"/>
      <c r="KS132" s="9"/>
      <c r="KT132" s="9"/>
      <c r="KU132" s="9"/>
      <c r="KV132" s="9"/>
      <c r="KW132" s="9"/>
      <c r="KX132" s="9"/>
      <c r="KY132" s="9"/>
      <c r="KZ132" s="9"/>
      <c r="LA132" s="9"/>
      <c r="LB132" s="9"/>
      <c r="LC132" s="9"/>
      <c r="LD132" s="9"/>
      <c r="LE132" s="9"/>
      <c r="LF132" s="9"/>
      <c r="LG132" s="9"/>
      <c r="LH132" s="9"/>
      <c r="LI132" s="9"/>
      <c r="LJ132" s="9"/>
      <c r="LK132" s="9"/>
      <c r="LL132" s="9"/>
      <c r="LM132" s="9"/>
      <c r="LN132" s="9"/>
      <c r="LO132" s="9"/>
      <c r="LP132" s="9"/>
      <c r="LW132" s="9"/>
      <c r="LX132" s="9"/>
      <c r="LY132" s="9"/>
      <c r="LZ132" s="9"/>
      <c r="MA132" s="9"/>
      <c r="MB132" s="9"/>
      <c r="MC132" s="9"/>
      <c r="MD132" s="9"/>
      <c r="ME132" s="9"/>
      <c r="MF132" s="9"/>
      <c r="MG132" s="9"/>
      <c r="MH132" s="9"/>
      <c r="MI132" s="9"/>
      <c r="MJ132" s="9"/>
      <c r="MK132" s="9"/>
      <c r="ML132" s="9"/>
      <c r="MM132" s="9"/>
      <c r="MN132" s="9"/>
      <c r="MO132" s="9"/>
      <c r="MP132" s="9"/>
      <c r="MQ132" s="9"/>
      <c r="MR132" s="9"/>
      <c r="MS132" s="9"/>
      <c r="MT132" s="9"/>
      <c r="MU132" s="9"/>
      <c r="MV132" s="9"/>
      <c r="MW132" s="9"/>
      <c r="MX132" s="9"/>
      <c r="MY132" s="9"/>
      <c r="MZ132" s="9"/>
      <c r="NA132" s="9"/>
      <c r="NB132" s="9"/>
      <c r="NC132" s="9"/>
      <c r="ND132" s="9"/>
      <c r="NE132" s="9"/>
      <c r="NF132" s="9"/>
      <c r="NG132" s="9"/>
      <c r="NH132" s="9"/>
      <c r="NI132" s="9"/>
      <c r="NJ132" s="9"/>
      <c r="NK132" s="9"/>
      <c r="NL132" s="9"/>
      <c r="NM132" s="9"/>
      <c r="NN132" s="9"/>
      <c r="NO132" s="9"/>
      <c r="NP132" s="9"/>
      <c r="NQ132" s="9"/>
      <c r="NR132" s="9"/>
      <c r="NS132" s="9"/>
    </row>
    <row r="133" spans="2:383" x14ac:dyDescent="0.55000000000000004"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4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1"/>
      <c r="DU133" s="1"/>
      <c r="DV133" s="1"/>
      <c r="DW133" s="1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  <c r="JE133" s="9"/>
      <c r="JF133" s="9"/>
      <c r="JG133" s="9"/>
      <c r="JH133" s="9"/>
      <c r="JI133" s="9"/>
      <c r="JJ133" s="9"/>
      <c r="JK133" s="9"/>
      <c r="JL133" s="9"/>
      <c r="JM133" s="9"/>
      <c r="JN133" s="9"/>
      <c r="JO133" s="9"/>
      <c r="JP133" s="9"/>
      <c r="JQ133" s="9"/>
      <c r="JR133" s="9"/>
      <c r="JS133" s="9"/>
      <c r="JT133" s="9"/>
      <c r="JU133" s="9"/>
      <c r="JV133" s="9"/>
      <c r="JW133" s="9"/>
      <c r="JX133" s="9"/>
      <c r="JY133" s="9"/>
      <c r="JZ133" s="9"/>
      <c r="KA133" s="9"/>
      <c r="KB133" s="9"/>
      <c r="KC133" s="9"/>
      <c r="KD133" s="9"/>
      <c r="KE133" s="9"/>
      <c r="KF133" s="9"/>
      <c r="KG133" s="9"/>
      <c r="KH133" s="9"/>
      <c r="KI133" s="9"/>
      <c r="KJ133" s="9"/>
      <c r="KK133" s="9"/>
      <c r="KL133" s="9"/>
      <c r="KM133" s="9"/>
      <c r="KN133" s="9"/>
      <c r="KO133" s="9"/>
      <c r="KP133" s="9"/>
      <c r="KQ133" s="9"/>
      <c r="KR133" s="9"/>
      <c r="KS133" s="9"/>
      <c r="KT133" s="9"/>
      <c r="KU133" s="9"/>
      <c r="KV133" s="9"/>
      <c r="KW133" s="9"/>
      <c r="KX133" s="9"/>
      <c r="KY133" s="9"/>
      <c r="KZ133" s="9"/>
      <c r="LA133" s="9"/>
      <c r="LB133" s="9"/>
      <c r="LC133" s="9"/>
      <c r="LD133" s="9"/>
      <c r="LE133" s="9"/>
      <c r="LF133" s="9"/>
      <c r="LG133" s="9"/>
      <c r="LH133" s="9"/>
      <c r="LI133" s="9"/>
      <c r="LJ133" s="9"/>
      <c r="LK133" s="9"/>
      <c r="LL133" s="9"/>
      <c r="LM133" s="9"/>
      <c r="LN133" s="9"/>
      <c r="LO133" s="9"/>
      <c r="LP133" s="9"/>
      <c r="LW133" s="9"/>
      <c r="LX133" s="9"/>
      <c r="LY133" s="9"/>
      <c r="LZ133" s="9"/>
      <c r="MA133" s="9"/>
      <c r="MB133" s="9"/>
      <c r="MC133" s="9"/>
      <c r="MD133" s="9"/>
      <c r="ME133" s="9"/>
      <c r="MF133" s="9"/>
      <c r="MG133" s="9"/>
      <c r="MH133" s="9"/>
      <c r="MI133" s="9"/>
      <c r="MJ133" s="9"/>
      <c r="MK133" s="9"/>
      <c r="ML133" s="9"/>
      <c r="MM133" s="9"/>
      <c r="MN133" s="9"/>
      <c r="MO133" s="9"/>
      <c r="MP133" s="9"/>
      <c r="MQ133" s="9"/>
      <c r="MR133" s="9"/>
      <c r="MS133" s="9"/>
      <c r="MT133" s="9"/>
      <c r="MU133" s="9"/>
      <c r="MV133" s="9"/>
      <c r="MW133" s="9"/>
      <c r="MX133" s="9"/>
      <c r="MY133" s="9"/>
      <c r="MZ133" s="9"/>
      <c r="NA133" s="9"/>
      <c r="NB133" s="9"/>
      <c r="NC133" s="9"/>
      <c r="ND133" s="9"/>
      <c r="NE133" s="9"/>
      <c r="NF133" s="9"/>
      <c r="NG133" s="9"/>
      <c r="NH133" s="9"/>
      <c r="NI133" s="9"/>
      <c r="NJ133" s="9"/>
      <c r="NK133" s="9"/>
      <c r="NL133" s="9"/>
      <c r="NM133" s="9"/>
      <c r="NN133" s="9"/>
      <c r="NO133" s="9"/>
      <c r="NP133" s="9"/>
      <c r="NQ133" s="9"/>
      <c r="NR133" s="9"/>
      <c r="NS133" s="9"/>
    </row>
    <row r="134" spans="2:383" x14ac:dyDescent="0.55000000000000004"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4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1"/>
      <c r="DU134" s="1"/>
      <c r="DV134" s="1"/>
      <c r="DW134" s="1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  <c r="JE134" s="9"/>
      <c r="JF134" s="9"/>
      <c r="JG134" s="9"/>
      <c r="JH134" s="9"/>
      <c r="JI134" s="9"/>
      <c r="JJ134" s="9"/>
      <c r="JK134" s="9"/>
      <c r="JL134" s="9"/>
      <c r="JM134" s="9"/>
      <c r="JN134" s="9"/>
      <c r="JO134" s="9"/>
      <c r="JP134" s="9"/>
      <c r="JQ134" s="9"/>
      <c r="JR134" s="9"/>
      <c r="JS134" s="9"/>
      <c r="JT134" s="9"/>
      <c r="JU134" s="9"/>
      <c r="JV134" s="9"/>
      <c r="JW134" s="9"/>
      <c r="JX134" s="9"/>
      <c r="JY134" s="9"/>
      <c r="JZ134" s="9"/>
      <c r="KA134" s="9"/>
      <c r="KB134" s="9"/>
      <c r="KC134" s="9"/>
      <c r="KD134" s="9"/>
      <c r="KE134" s="9"/>
      <c r="KF134" s="9"/>
      <c r="KG134" s="9"/>
      <c r="KH134" s="9"/>
      <c r="KI134" s="9"/>
      <c r="KJ134" s="9"/>
      <c r="KK134" s="9"/>
      <c r="KL134" s="9"/>
      <c r="KM134" s="9"/>
      <c r="KN134" s="9"/>
      <c r="KO134" s="9"/>
      <c r="KP134" s="9"/>
      <c r="KQ134" s="9"/>
      <c r="KR134" s="9"/>
      <c r="KS134" s="9"/>
      <c r="KT134" s="9"/>
      <c r="KU134" s="9"/>
      <c r="KV134" s="9"/>
      <c r="KW134" s="9"/>
      <c r="KX134" s="9"/>
      <c r="KY134" s="9"/>
      <c r="KZ134" s="9"/>
      <c r="LA134" s="9"/>
      <c r="LB134" s="9"/>
      <c r="LC134" s="9"/>
      <c r="LD134" s="9"/>
      <c r="LE134" s="9"/>
      <c r="LF134" s="9"/>
      <c r="LG134" s="9"/>
      <c r="LH134" s="9"/>
      <c r="LI134" s="9"/>
      <c r="LJ134" s="9"/>
      <c r="LK134" s="9"/>
      <c r="LL134" s="9"/>
      <c r="LM134" s="9"/>
      <c r="LN134" s="9"/>
      <c r="LO134" s="9"/>
      <c r="LP134" s="9"/>
      <c r="LW134" s="9"/>
      <c r="LX134" s="9"/>
      <c r="LY134" s="9"/>
      <c r="LZ134" s="9"/>
      <c r="MA134" s="9"/>
      <c r="MB134" s="9"/>
      <c r="MC134" s="9"/>
      <c r="MD134" s="9"/>
      <c r="ME134" s="9"/>
      <c r="MF134" s="9"/>
      <c r="MG134" s="9"/>
      <c r="MH134" s="9"/>
      <c r="MI134" s="9"/>
      <c r="MJ134" s="9"/>
      <c r="MK134" s="9"/>
      <c r="ML134" s="9"/>
      <c r="MM134" s="9"/>
      <c r="MN134" s="9"/>
      <c r="MO134" s="9"/>
      <c r="MP134" s="9"/>
      <c r="MQ134" s="9"/>
      <c r="MR134" s="9"/>
      <c r="MS134" s="9"/>
      <c r="MT134" s="9"/>
      <c r="MU134" s="9"/>
      <c r="MV134" s="9"/>
      <c r="MW134" s="9"/>
      <c r="MX134" s="9"/>
      <c r="MY134" s="9"/>
      <c r="MZ134" s="9"/>
      <c r="NA134" s="9"/>
      <c r="NB134" s="9"/>
      <c r="NC134" s="9"/>
      <c r="ND134" s="9"/>
      <c r="NE134" s="9"/>
      <c r="NF134" s="9"/>
      <c r="NG134" s="9"/>
      <c r="NH134" s="9"/>
      <c r="NI134" s="9"/>
      <c r="NJ134" s="9"/>
      <c r="NK134" s="9"/>
      <c r="NL134" s="9"/>
      <c r="NM134" s="9"/>
      <c r="NN134" s="9"/>
      <c r="NO134" s="9"/>
      <c r="NP134" s="9"/>
      <c r="NQ134" s="9"/>
      <c r="NR134" s="9"/>
      <c r="NS134" s="9"/>
    </row>
    <row r="135" spans="2:383" x14ac:dyDescent="0.55000000000000004"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4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1"/>
      <c r="DU135" s="1"/>
      <c r="DV135" s="1"/>
      <c r="DW135" s="1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  <c r="JE135" s="9"/>
      <c r="JF135" s="9"/>
      <c r="JG135" s="9"/>
      <c r="JH135" s="9"/>
      <c r="JI135" s="9"/>
      <c r="JJ135" s="9"/>
      <c r="JK135" s="9"/>
      <c r="JL135" s="9"/>
      <c r="JM135" s="9"/>
      <c r="JN135" s="9"/>
      <c r="JO135" s="9"/>
      <c r="JP135" s="9"/>
      <c r="JQ135" s="9"/>
      <c r="JR135" s="9"/>
      <c r="JS135" s="9"/>
      <c r="JT135" s="9"/>
      <c r="JU135" s="9"/>
      <c r="JV135" s="9"/>
      <c r="JW135" s="9"/>
      <c r="JX135" s="9"/>
      <c r="JY135" s="9"/>
      <c r="JZ135" s="9"/>
      <c r="KA135" s="9"/>
      <c r="KB135" s="9"/>
      <c r="KC135" s="9"/>
      <c r="KD135" s="9"/>
      <c r="KE135" s="9"/>
      <c r="KF135" s="9"/>
      <c r="KG135" s="9"/>
      <c r="KH135" s="9"/>
      <c r="KI135" s="9"/>
      <c r="KJ135" s="9"/>
      <c r="KK135" s="9"/>
      <c r="KL135" s="9"/>
      <c r="KM135" s="9"/>
      <c r="KN135" s="9"/>
      <c r="KO135" s="9"/>
      <c r="KP135" s="9"/>
      <c r="KQ135" s="9"/>
      <c r="KR135" s="9"/>
      <c r="KS135" s="9"/>
      <c r="KT135" s="9"/>
      <c r="KU135" s="9"/>
      <c r="KV135" s="9"/>
      <c r="KW135" s="9"/>
      <c r="KX135" s="9"/>
      <c r="KY135" s="9"/>
      <c r="KZ135" s="9"/>
      <c r="LA135" s="9"/>
      <c r="LB135" s="9"/>
      <c r="LC135" s="9"/>
      <c r="LD135" s="9"/>
      <c r="LE135" s="9"/>
      <c r="LF135" s="9"/>
      <c r="LG135" s="9"/>
      <c r="LH135" s="9"/>
      <c r="LI135" s="9"/>
      <c r="LJ135" s="9"/>
      <c r="LK135" s="9"/>
      <c r="LL135" s="9"/>
      <c r="LM135" s="9"/>
      <c r="LN135" s="9"/>
      <c r="LO135" s="9"/>
      <c r="LP135" s="9"/>
      <c r="LW135" s="9"/>
      <c r="LX135" s="9"/>
      <c r="LY135" s="9"/>
      <c r="LZ135" s="9"/>
      <c r="MA135" s="9"/>
      <c r="MB135" s="9"/>
      <c r="MC135" s="9"/>
      <c r="MD135" s="9"/>
      <c r="ME135" s="9"/>
      <c r="MF135" s="9"/>
      <c r="MG135" s="9"/>
      <c r="MH135" s="9"/>
      <c r="MI135" s="9"/>
      <c r="MJ135" s="9"/>
      <c r="MK135" s="9"/>
      <c r="ML135" s="9"/>
      <c r="MM135" s="9"/>
      <c r="MN135" s="9"/>
      <c r="MO135" s="9"/>
      <c r="MP135" s="9"/>
      <c r="MQ135" s="9"/>
      <c r="MR135" s="9"/>
      <c r="MS135" s="9"/>
      <c r="MT135" s="9"/>
      <c r="MU135" s="9"/>
      <c r="MV135" s="9"/>
      <c r="MW135" s="9"/>
      <c r="MX135" s="9"/>
      <c r="MY135" s="9"/>
      <c r="MZ135" s="9"/>
      <c r="NA135" s="9"/>
      <c r="NB135" s="9"/>
      <c r="NC135" s="9"/>
      <c r="ND135" s="9"/>
      <c r="NE135" s="9"/>
      <c r="NF135" s="9"/>
      <c r="NG135" s="9"/>
      <c r="NH135" s="9"/>
      <c r="NI135" s="9"/>
      <c r="NJ135" s="9"/>
      <c r="NK135" s="9"/>
      <c r="NL135" s="9"/>
      <c r="NM135" s="9"/>
      <c r="NN135" s="9"/>
      <c r="NO135" s="9"/>
      <c r="NP135" s="9"/>
      <c r="NQ135" s="9"/>
      <c r="NR135" s="9"/>
      <c r="NS135" s="9"/>
    </row>
    <row r="136" spans="2:383" x14ac:dyDescent="0.55000000000000004"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4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1"/>
      <c r="DU136" s="1"/>
      <c r="DV136" s="1"/>
      <c r="DW136" s="1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  <c r="JE136" s="9"/>
      <c r="JF136" s="9"/>
      <c r="JG136" s="9"/>
      <c r="JH136" s="9"/>
      <c r="JI136" s="9"/>
      <c r="JJ136" s="9"/>
      <c r="JK136" s="9"/>
      <c r="JL136" s="9"/>
      <c r="JM136" s="9"/>
      <c r="JN136" s="9"/>
      <c r="JO136" s="9"/>
      <c r="JP136" s="9"/>
      <c r="JQ136" s="9"/>
      <c r="JR136" s="9"/>
      <c r="JS136" s="9"/>
      <c r="JT136" s="9"/>
      <c r="JU136" s="9"/>
      <c r="JV136" s="9"/>
      <c r="JW136" s="9"/>
      <c r="JX136" s="9"/>
      <c r="JY136" s="9"/>
      <c r="JZ136" s="9"/>
      <c r="KA136" s="9"/>
      <c r="KB136" s="9"/>
      <c r="KC136" s="9"/>
      <c r="KD136" s="9"/>
      <c r="KE136" s="9"/>
      <c r="KF136" s="9"/>
      <c r="KG136" s="9"/>
      <c r="KH136" s="9"/>
      <c r="KI136" s="9"/>
      <c r="KJ136" s="9"/>
      <c r="KK136" s="9"/>
      <c r="KL136" s="9"/>
      <c r="KM136" s="9"/>
      <c r="KN136" s="9"/>
      <c r="KO136" s="9"/>
      <c r="KP136" s="9"/>
      <c r="KQ136" s="9"/>
      <c r="KR136" s="9"/>
      <c r="KS136" s="9"/>
      <c r="KT136" s="9"/>
      <c r="KU136" s="9"/>
      <c r="KV136" s="9"/>
      <c r="KW136" s="9"/>
      <c r="KX136" s="9"/>
      <c r="KY136" s="9"/>
      <c r="KZ136" s="9"/>
      <c r="LA136" s="9"/>
      <c r="LB136" s="9"/>
      <c r="LC136" s="9"/>
      <c r="LD136" s="9"/>
      <c r="LE136" s="9"/>
      <c r="LF136" s="9"/>
      <c r="LG136" s="9"/>
      <c r="LH136" s="9"/>
      <c r="LI136" s="9"/>
      <c r="LJ136" s="9"/>
      <c r="LK136" s="9"/>
      <c r="LL136" s="9"/>
      <c r="LM136" s="9"/>
      <c r="LN136" s="9"/>
      <c r="LO136" s="9"/>
      <c r="LP136" s="9"/>
      <c r="LW136" s="9"/>
      <c r="LX136" s="9"/>
      <c r="LY136" s="9"/>
      <c r="LZ136" s="9"/>
      <c r="MA136" s="9"/>
      <c r="MB136" s="9"/>
      <c r="MC136" s="9"/>
      <c r="MD136" s="9"/>
      <c r="ME136" s="9"/>
      <c r="MF136" s="9"/>
      <c r="MG136" s="9"/>
      <c r="MH136" s="9"/>
      <c r="MI136" s="9"/>
      <c r="MJ136" s="9"/>
      <c r="MK136" s="9"/>
      <c r="ML136" s="9"/>
      <c r="MM136" s="9"/>
      <c r="MN136" s="9"/>
      <c r="MO136" s="9"/>
      <c r="MP136" s="9"/>
      <c r="MQ136" s="9"/>
      <c r="MR136" s="9"/>
      <c r="MS136" s="9"/>
      <c r="MT136" s="9"/>
      <c r="MU136" s="9"/>
      <c r="MV136" s="9"/>
      <c r="MW136" s="9"/>
      <c r="MX136" s="9"/>
      <c r="MY136" s="9"/>
      <c r="MZ136" s="9"/>
      <c r="NA136" s="9"/>
      <c r="NB136" s="9"/>
      <c r="NC136" s="9"/>
      <c r="ND136" s="9"/>
      <c r="NE136" s="9"/>
      <c r="NF136" s="9"/>
      <c r="NG136" s="9"/>
      <c r="NH136" s="9"/>
      <c r="NI136" s="9"/>
      <c r="NJ136" s="9"/>
      <c r="NK136" s="9"/>
      <c r="NL136" s="9"/>
      <c r="NM136" s="9"/>
      <c r="NN136" s="9"/>
      <c r="NO136" s="9"/>
      <c r="NP136" s="9"/>
      <c r="NQ136" s="9"/>
      <c r="NR136" s="9"/>
      <c r="NS136" s="9"/>
    </row>
    <row r="137" spans="2:383" x14ac:dyDescent="0.55000000000000004"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4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1"/>
      <c r="DU137" s="1"/>
      <c r="DV137" s="1"/>
      <c r="DW137" s="1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  <c r="IW137" s="9"/>
      <c r="IX137" s="9"/>
      <c r="JE137" s="9"/>
      <c r="JF137" s="9"/>
      <c r="JG137" s="9"/>
      <c r="JH137" s="9"/>
      <c r="JI137" s="9"/>
      <c r="JJ137" s="9"/>
      <c r="JK137" s="9"/>
      <c r="JL137" s="9"/>
      <c r="JM137" s="9"/>
      <c r="JN137" s="9"/>
      <c r="JO137" s="9"/>
      <c r="JP137" s="9"/>
      <c r="JQ137" s="9"/>
      <c r="JR137" s="9"/>
      <c r="JS137" s="9"/>
      <c r="JT137" s="9"/>
      <c r="JU137" s="9"/>
      <c r="JV137" s="9"/>
      <c r="JW137" s="9"/>
      <c r="JX137" s="9"/>
      <c r="JY137" s="9"/>
      <c r="JZ137" s="9"/>
      <c r="KA137" s="9"/>
      <c r="KB137" s="9"/>
      <c r="KC137" s="9"/>
      <c r="KD137" s="9"/>
      <c r="KE137" s="9"/>
      <c r="KF137" s="9"/>
      <c r="KG137" s="9"/>
      <c r="KH137" s="9"/>
      <c r="KI137" s="9"/>
      <c r="KJ137" s="9"/>
      <c r="KK137" s="9"/>
      <c r="KL137" s="9"/>
      <c r="KM137" s="9"/>
      <c r="KN137" s="9"/>
      <c r="KO137" s="9"/>
      <c r="KP137" s="9"/>
      <c r="KQ137" s="9"/>
      <c r="KR137" s="9"/>
      <c r="KS137" s="9"/>
      <c r="KT137" s="9"/>
      <c r="KU137" s="9"/>
      <c r="KV137" s="9"/>
      <c r="KW137" s="9"/>
      <c r="KX137" s="9"/>
      <c r="KY137" s="9"/>
      <c r="KZ137" s="9"/>
      <c r="LA137" s="9"/>
      <c r="LB137" s="9"/>
      <c r="LC137" s="9"/>
      <c r="LD137" s="9"/>
      <c r="LE137" s="9"/>
      <c r="LF137" s="9"/>
      <c r="LG137" s="9"/>
      <c r="LH137" s="9"/>
      <c r="LI137" s="9"/>
      <c r="LJ137" s="9"/>
      <c r="LK137" s="9"/>
      <c r="LL137" s="9"/>
      <c r="LM137" s="9"/>
      <c r="LN137" s="9"/>
      <c r="LO137" s="9"/>
      <c r="LP137" s="9"/>
      <c r="LW137" s="9"/>
      <c r="LX137" s="9"/>
      <c r="LY137" s="9"/>
      <c r="LZ137" s="9"/>
      <c r="MA137" s="9"/>
      <c r="MB137" s="9"/>
      <c r="MC137" s="9"/>
      <c r="MD137" s="9"/>
      <c r="ME137" s="9"/>
      <c r="MF137" s="9"/>
      <c r="MG137" s="9"/>
      <c r="MH137" s="9"/>
      <c r="MI137" s="9"/>
      <c r="MJ137" s="9"/>
      <c r="MK137" s="9"/>
      <c r="ML137" s="9"/>
      <c r="MM137" s="9"/>
      <c r="MN137" s="9"/>
      <c r="MO137" s="9"/>
      <c r="MP137" s="9"/>
      <c r="MQ137" s="9"/>
      <c r="MR137" s="9"/>
      <c r="MS137" s="9"/>
      <c r="MT137" s="9"/>
      <c r="MU137" s="9"/>
      <c r="MV137" s="9"/>
      <c r="MW137" s="9"/>
      <c r="MX137" s="9"/>
      <c r="MY137" s="9"/>
      <c r="MZ137" s="9"/>
      <c r="NA137" s="9"/>
      <c r="NB137" s="9"/>
      <c r="NC137" s="9"/>
      <c r="ND137" s="9"/>
      <c r="NE137" s="9"/>
      <c r="NF137" s="9"/>
      <c r="NG137" s="9"/>
      <c r="NH137" s="9"/>
      <c r="NI137" s="9"/>
      <c r="NJ137" s="9"/>
      <c r="NK137" s="9"/>
      <c r="NL137" s="9"/>
      <c r="NM137" s="9"/>
      <c r="NN137" s="9"/>
      <c r="NO137" s="9"/>
      <c r="NP137" s="9"/>
      <c r="NQ137" s="9"/>
      <c r="NR137" s="9"/>
      <c r="NS137" s="9"/>
    </row>
    <row r="138" spans="2:383" x14ac:dyDescent="0.55000000000000004"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4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1"/>
      <c r="DU138" s="1"/>
      <c r="DV138" s="1"/>
      <c r="DW138" s="1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  <c r="IW138" s="9"/>
      <c r="IX138" s="9"/>
      <c r="JE138" s="9"/>
      <c r="JF138" s="9"/>
      <c r="JG138" s="9"/>
      <c r="JH138" s="9"/>
      <c r="JI138" s="9"/>
      <c r="JJ138" s="9"/>
      <c r="JK138" s="9"/>
      <c r="JL138" s="9"/>
      <c r="JM138" s="9"/>
      <c r="JN138" s="9"/>
      <c r="JO138" s="9"/>
      <c r="JP138" s="9"/>
      <c r="JQ138" s="9"/>
      <c r="JR138" s="9"/>
      <c r="JS138" s="9"/>
      <c r="JT138" s="9"/>
      <c r="JU138" s="9"/>
      <c r="JV138" s="9"/>
      <c r="JW138" s="9"/>
      <c r="JX138" s="9"/>
      <c r="JY138" s="9"/>
      <c r="JZ138" s="9"/>
      <c r="KA138" s="9"/>
      <c r="KB138" s="9"/>
      <c r="KC138" s="9"/>
      <c r="KD138" s="9"/>
      <c r="KE138" s="9"/>
      <c r="KF138" s="9"/>
      <c r="KG138" s="9"/>
      <c r="KH138" s="9"/>
      <c r="KI138" s="9"/>
      <c r="KJ138" s="9"/>
      <c r="KK138" s="9"/>
      <c r="KL138" s="9"/>
      <c r="KM138" s="9"/>
      <c r="KN138" s="9"/>
      <c r="KO138" s="9"/>
      <c r="KP138" s="9"/>
      <c r="KQ138" s="9"/>
      <c r="KR138" s="9"/>
      <c r="KS138" s="9"/>
      <c r="KT138" s="9"/>
      <c r="KU138" s="9"/>
      <c r="KV138" s="9"/>
      <c r="KW138" s="9"/>
      <c r="KX138" s="9"/>
      <c r="KY138" s="9"/>
      <c r="KZ138" s="9"/>
      <c r="LA138" s="9"/>
      <c r="LB138" s="9"/>
      <c r="LC138" s="9"/>
      <c r="LD138" s="9"/>
      <c r="LE138" s="9"/>
      <c r="LF138" s="9"/>
      <c r="LG138" s="9"/>
      <c r="LH138" s="9"/>
      <c r="LI138" s="9"/>
      <c r="LJ138" s="9"/>
      <c r="LK138" s="9"/>
      <c r="LL138" s="9"/>
      <c r="LM138" s="9"/>
      <c r="LN138" s="9"/>
      <c r="LO138" s="9"/>
      <c r="LP138" s="9"/>
      <c r="LW138" s="9"/>
      <c r="LX138" s="9"/>
      <c r="LY138" s="9"/>
      <c r="LZ138" s="9"/>
      <c r="MA138" s="9"/>
      <c r="MB138" s="9"/>
      <c r="MC138" s="9"/>
      <c r="MD138" s="9"/>
      <c r="ME138" s="9"/>
      <c r="MF138" s="9"/>
      <c r="MG138" s="9"/>
      <c r="MH138" s="9"/>
      <c r="MI138" s="9"/>
      <c r="MJ138" s="9"/>
      <c r="MK138" s="9"/>
      <c r="ML138" s="9"/>
      <c r="MM138" s="9"/>
      <c r="MN138" s="9"/>
      <c r="MO138" s="9"/>
      <c r="MP138" s="9"/>
      <c r="MQ138" s="9"/>
      <c r="MR138" s="9"/>
      <c r="MS138" s="9"/>
      <c r="MT138" s="9"/>
      <c r="MU138" s="9"/>
      <c r="MV138" s="9"/>
      <c r="MW138" s="9"/>
      <c r="MX138" s="9"/>
      <c r="MY138" s="9"/>
      <c r="MZ138" s="9"/>
      <c r="NA138" s="9"/>
      <c r="NB138" s="9"/>
      <c r="NC138" s="9"/>
      <c r="ND138" s="9"/>
      <c r="NE138" s="9"/>
      <c r="NF138" s="9"/>
      <c r="NG138" s="9"/>
      <c r="NH138" s="9"/>
      <c r="NI138" s="9"/>
      <c r="NJ138" s="9"/>
      <c r="NK138" s="9"/>
      <c r="NL138" s="9"/>
      <c r="NM138" s="9"/>
      <c r="NN138" s="9"/>
      <c r="NO138" s="9"/>
      <c r="NP138" s="9"/>
      <c r="NQ138" s="9"/>
      <c r="NR138" s="9"/>
      <c r="NS138" s="9"/>
    </row>
    <row r="139" spans="2:383" x14ac:dyDescent="0.55000000000000004"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4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1"/>
      <c r="DU139" s="1"/>
      <c r="DV139" s="1"/>
      <c r="DW139" s="1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  <c r="IW139" s="9"/>
      <c r="IX139" s="9"/>
      <c r="JE139" s="9"/>
      <c r="JF139" s="9"/>
      <c r="JG139" s="9"/>
      <c r="JH139" s="9"/>
      <c r="JI139" s="9"/>
      <c r="JJ139" s="9"/>
      <c r="JK139" s="9"/>
      <c r="JL139" s="9"/>
      <c r="JM139" s="9"/>
      <c r="JN139" s="9"/>
      <c r="JO139" s="9"/>
      <c r="JP139" s="9"/>
      <c r="JQ139" s="9"/>
      <c r="JR139" s="9"/>
      <c r="JS139" s="9"/>
      <c r="JT139" s="9"/>
      <c r="JU139" s="9"/>
      <c r="JV139" s="9"/>
      <c r="JW139" s="9"/>
      <c r="JX139" s="9"/>
      <c r="JY139" s="9"/>
      <c r="JZ139" s="9"/>
      <c r="KA139" s="9"/>
      <c r="KB139" s="9"/>
      <c r="KC139" s="9"/>
      <c r="KD139" s="9"/>
      <c r="KE139" s="9"/>
      <c r="KF139" s="9"/>
      <c r="KG139" s="9"/>
      <c r="KH139" s="9"/>
      <c r="KI139" s="9"/>
      <c r="KJ139" s="9"/>
      <c r="KK139" s="9"/>
      <c r="KL139" s="9"/>
      <c r="KM139" s="9"/>
      <c r="KN139" s="9"/>
      <c r="KO139" s="9"/>
      <c r="KP139" s="9"/>
      <c r="KQ139" s="9"/>
      <c r="KR139" s="9"/>
      <c r="KS139" s="9"/>
      <c r="KT139" s="9"/>
      <c r="KU139" s="9"/>
      <c r="KV139" s="9"/>
      <c r="KW139" s="9"/>
      <c r="KX139" s="9"/>
      <c r="KY139" s="9"/>
      <c r="KZ139" s="9"/>
      <c r="LA139" s="9"/>
      <c r="LB139" s="9"/>
      <c r="LC139" s="9"/>
      <c r="LD139" s="9"/>
      <c r="LE139" s="9"/>
      <c r="LF139" s="9"/>
      <c r="LG139" s="9"/>
      <c r="LH139" s="9"/>
      <c r="LI139" s="9"/>
      <c r="LJ139" s="9"/>
      <c r="LK139" s="9"/>
      <c r="LL139" s="9"/>
      <c r="LM139" s="9"/>
      <c r="LN139" s="9"/>
      <c r="LO139" s="9"/>
      <c r="LP139" s="9"/>
      <c r="LW139" s="9"/>
      <c r="LX139" s="9"/>
      <c r="LY139" s="9"/>
      <c r="LZ139" s="9"/>
      <c r="MA139" s="9"/>
      <c r="MB139" s="9"/>
      <c r="MC139" s="9"/>
      <c r="MD139" s="9"/>
      <c r="ME139" s="9"/>
      <c r="MF139" s="9"/>
      <c r="MG139" s="9"/>
      <c r="MH139" s="9"/>
      <c r="MI139" s="9"/>
      <c r="MJ139" s="9"/>
      <c r="MK139" s="9"/>
      <c r="ML139" s="9"/>
      <c r="MM139" s="9"/>
      <c r="MN139" s="9"/>
      <c r="MO139" s="9"/>
      <c r="MP139" s="9"/>
      <c r="MQ139" s="9"/>
      <c r="MR139" s="9"/>
      <c r="MS139" s="9"/>
      <c r="MT139" s="9"/>
      <c r="MU139" s="9"/>
      <c r="MV139" s="9"/>
      <c r="MW139" s="9"/>
      <c r="MX139" s="9"/>
      <c r="MY139" s="9"/>
      <c r="MZ139" s="9"/>
      <c r="NA139" s="9"/>
      <c r="NB139" s="9"/>
      <c r="NC139" s="9"/>
      <c r="ND139" s="9"/>
      <c r="NE139" s="9"/>
      <c r="NF139" s="9"/>
      <c r="NG139" s="9"/>
      <c r="NH139" s="9"/>
      <c r="NI139" s="9"/>
      <c r="NJ139" s="9"/>
      <c r="NK139" s="9"/>
      <c r="NL139" s="9"/>
      <c r="NM139" s="9"/>
      <c r="NN139" s="9"/>
      <c r="NO139" s="9"/>
      <c r="NP139" s="9"/>
      <c r="NQ139" s="9"/>
      <c r="NR139" s="9"/>
      <c r="NS139" s="9"/>
    </row>
    <row r="140" spans="2:383" x14ac:dyDescent="0.55000000000000004"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4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1"/>
      <c r="DU140" s="1"/>
      <c r="DV140" s="1"/>
      <c r="DW140" s="1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  <c r="IU140" s="9"/>
      <c r="IV140" s="9"/>
      <c r="IW140" s="9"/>
      <c r="IX140" s="9"/>
      <c r="JE140" s="9"/>
      <c r="JF140" s="9"/>
      <c r="JG140" s="9"/>
      <c r="JH140" s="9"/>
      <c r="JI140" s="9"/>
      <c r="JJ140" s="9"/>
      <c r="JK140" s="9"/>
      <c r="JL140" s="9"/>
      <c r="JM140" s="9"/>
      <c r="JN140" s="9"/>
      <c r="JO140" s="9"/>
      <c r="JP140" s="9"/>
      <c r="JQ140" s="9"/>
      <c r="JR140" s="9"/>
      <c r="JS140" s="9"/>
      <c r="JT140" s="9"/>
      <c r="JU140" s="9"/>
      <c r="JV140" s="9"/>
      <c r="JW140" s="9"/>
      <c r="JX140" s="9"/>
      <c r="JY140" s="9"/>
      <c r="JZ140" s="9"/>
      <c r="KA140" s="9"/>
      <c r="KB140" s="9"/>
      <c r="KC140" s="9"/>
      <c r="KD140" s="9"/>
      <c r="KE140" s="9"/>
      <c r="KF140" s="9"/>
      <c r="KG140" s="9"/>
      <c r="KH140" s="9"/>
      <c r="KI140" s="9"/>
      <c r="KJ140" s="9"/>
      <c r="KK140" s="9"/>
      <c r="KL140" s="9"/>
      <c r="KM140" s="9"/>
      <c r="KN140" s="9"/>
      <c r="KO140" s="9"/>
      <c r="KP140" s="9"/>
      <c r="KQ140" s="9"/>
      <c r="KR140" s="9"/>
      <c r="KS140" s="9"/>
      <c r="KT140" s="9"/>
      <c r="KU140" s="9"/>
      <c r="KV140" s="9"/>
      <c r="KW140" s="9"/>
      <c r="KX140" s="9"/>
      <c r="KY140" s="9"/>
      <c r="KZ140" s="9"/>
      <c r="LA140" s="9"/>
      <c r="LB140" s="9"/>
      <c r="LC140" s="9"/>
      <c r="LD140" s="9"/>
      <c r="LE140" s="9"/>
      <c r="LF140" s="9"/>
      <c r="LG140" s="9"/>
      <c r="LH140" s="9"/>
      <c r="LI140" s="9"/>
      <c r="LJ140" s="9"/>
      <c r="LK140" s="9"/>
      <c r="LL140" s="9"/>
      <c r="LM140" s="9"/>
      <c r="LN140" s="9"/>
      <c r="LO140" s="9"/>
      <c r="LP140" s="9"/>
      <c r="LW140" s="9"/>
      <c r="LX140" s="9"/>
      <c r="LY140" s="9"/>
      <c r="LZ140" s="9"/>
      <c r="MA140" s="9"/>
      <c r="MB140" s="9"/>
      <c r="MC140" s="9"/>
      <c r="MD140" s="9"/>
      <c r="ME140" s="9"/>
      <c r="MF140" s="9"/>
      <c r="MG140" s="9"/>
      <c r="MH140" s="9"/>
      <c r="MI140" s="9"/>
      <c r="MJ140" s="9"/>
      <c r="MK140" s="9"/>
      <c r="ML140" s="9"/>
      <c r="MM140" s="9"/>
      <c r="MN140" s="9"/>
      <c r="MO140" s="9"/>
      <c r="MP140" s="9"/>
      <c r="MQ140" s="9"/>
      <c r="MR140" s="9"/>
      <c r="MS140" s="9"/>
      <c r="MT140" s="9"/>
      <c r="MU140" s="9"/>
      <c r="MV140" s="9"/>
      <c r="MW140" s="9"/>
      <c r="MX140" s="9"/>
      <c r="MY140" s="9"/>
      <c r="MZ140" s="9"/>
      <c r="NA140" s="9"/>
      <c r="NB140" s="9"/>
      <c r="NC140" s="9"/>
      <c r="ND140" s="9"/>
      <c r="NE140" s="9"/>
      <c r="NF140" s="9"/>
      <c r="NG140" s="9"/>
      <c r="NH140" s="9"/>
      <c r="NI140" s="9"/>
      <c r="NJ140" s="9"/>
      <c r="NK140" s="9"/>
      <c r="NL140" s="9"/>
      <c r="NM140" s="9"/>
      <c r="NN140" s="9"/>
      <c r="NO140" s="9"/>
      <c r="NP140" s="9"/>
      <c r="NQ140" s="9"/>
      <c r="NR140" s="9"/>
      <c r="NS140" s="9"/>
    </row>
    <row r="141" spans="2:383" x14ac:dyDescent="0.55000000000000004"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4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1"/>
      <c r="DU141" s="1"/>
      <c r="DV141" s="1"/>
      <c r="DW141" s="1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  <c r="IW141" s="9"/>
      <c r="IX141" s="9"/>
      <c r="JE141" s="9"/>
      <c r="JF141" s="9"/>
      <c r="JG141" s="9"/>
      <c r="JH141" s="9"/>
      <c r="JI141" s="9"/>
      <c r="JJ141" s="9"/>
      <c r="JK141" s="9"/>
      <c r="JL141" s="9"/>
      <c r="JM141" s="9"/>
      <c r="JN141" s="9"/>
      <c r="JO141" s="9"/>
      <c r="JP141" s="9"/>
      <c r="JQ141" s="9"/>
      <c r="JR141" s="9"/>
      <c r="JS141" s="9"/>
      <c r="JT141" s="9"/>
      <c r="JU141" s="9"/>
      <c r="JV141" s="9"/>
      <c r="JW141" s="9"/>
      <c r="JX141" s="9"/>
      <c r="JY141" s="9"/>
      <c r="JZ141" s="9"/>
      <c r="KA141" s="9"/>
      <c r="KB141" s="9"/>
      <c r="KC141" s="9"/>
      <c r="KD141" s="9"/>
      <c r="KE141" s="9"/>
      <c r="KF141" s="9"/>
      <c r="KG141" s="9"/>
      <c r="KH141" s="9"/>
      <c r="KI141" s="9"/>
      <c r="KJ141" s="9"/>
      <c r="KK141" s="9"/>
      <c r="KL141" s="9"/>
      <c r="KM141" s="9"/>
      <c r="KN141" s="9"/>
      <c r="KO141" s="9"/>
      <c r="KP141" s="9"/>
      <c r="KQ141" s="9"/>
      <c r="KR141" s="9"/>
      <c r="KS141" s="9"/>
      <c r="KT141" s="9"/>
      <c r="KU141" s="9"/>
      <c r="KV141" s="9"/>
      <c r="KW141" s="9"/>
      <c r="KX141" s="9"/>
      <c r="KY141" s="9"/>
      <c r="KZ141" s="9"/>
      <c r="LA141" s="9"/>
      <c r="LB141" s="9"/>
      <c r="LC141" s="9"/>
      <c r="LD141" s="9"/>
      <c r="LE141" s="9"/>
      <c r="LF141" s="9"/>
      <c r="LG141" s="9"/>
      <c r="LH141" s="9"/>
      <c r="LI141" s="9"/>
      <c r="LJ141" s="9"/>
      <c r="LK141" s="9"/>
      <c r="LL141" s="9"/>
      <c r="LM141" s="9"/>
      <c r="LN141" s="9"/>
      <c r="LO141" s="9"/>
      <c r="LP141" s="9"/>
      <c r="LW141" s="9"/>
      <c r="LX141" s="9"/>
      <c r="LY141" s="9"/>
      <c r="LZ141" s="9"/>
      <c r="MA141" s="9"/>
      <c r="MB141" s="9"/>
      <c r="MC141" s="9"/>
      <c r="MD141" s="9"/>
      <c r="ME141" s="9"/>
      <c r="MF141" s="9"/>
      <c r="MG141" s="9"/>
      <c r="MH141" s="9"/>
      <c r="MI141" s="9"/>
      <c r="MJ141" s="9"/>
      <c r="MK141" s="9"/>
      <c r="ML141" s="9"/>
      <c r="MM141" s="9"/>
      <c r="MN141" s="9"/>
      <c r="MO141" s="9"/>
      <c r="MP141" s="9"/>
      <c r="MQ141" s="9"/>
      <c r="MR141" s="9"/>
      <c r="MS141" s="9"/>
      <c r="MT141" s="9"/>
      <c r="MU141" s="9"/>
      <c r="MV141" s="9"/>
      <c r="MW141" s="9"/>
      <c r="MX141" s="9"/>
      <c r="MY141" s="9"/>
      <c r="MZ141" s="9"/>
      <c r="NA141" s="9"/>
      <c r="NB141" s="9"/>
      <c r="NC141" s="9"/>
      <c r="ND141" s="9"/>
      <c r="NE141" s="9"/>
      <c r="NF141" s="9"/>
      <c r="NG141" s="9"/>
      <c r="NH141" s="9"/>
      <c r="NI141" s="9"/>
      <c r="NJ141" s="9"/>
      <c r="NK141" s="9"/>
      <c r="NL141" s="9"/>
      <c r="NM141" s="9"/>
      <c r="NN141" s="9"/>
      <c r="NO141" s="9"/>
      <c r="NP141" s="9"/>
      <c r="NQ141" s="9"/>
      <c r="NR141" s="9"/>
      <c r="NS141" s="9"/>
    </row>
    <row r="142" spans="2:383" x14ac:dyDescent="0.55000000000000004"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4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1"/>
      <c r="DU142" s="1"/>
      <c r="DV142" s="1"/>
      <c r="DW142" s="1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  <c r="IW142" s="9"/>
      <c r="IX142" s="9"/>
      <c r="JE142" s="9"/>
      <c r="JF142" s="9"/>
      <c r="JG142" s="9"/>
      <c r="JH142" s="9"/>
      <c r="JI142" s="9"/>
      <c r="JJ142" s="9"/>
      <c r="JK142" s="9"/>
      <c r="JL142" s="9"/>
      <c r="JM142" s="9"/>
      <c r="JN142" s="9"/>
      <c r="JO142" s="9"/>
      <c r="JP142" s="9"/>
      <c r="JQ142" s="9"/>
      <c r="JR142" s="9"/>
      <c r="JS142" s="9"/>
      <c r="JT142" s="9"/>
      <c r="JU142" s="9"/>
      <c r="JV142" s="9"/>
      <c r="JW142" s="9"/>
      <c r="JX142" s="9"/>
      <c r="JY142" s="9"/>
      <c r="JZ142" s="9"/>
      <c r="KA142" s="9"/>
      <c r="KB142" s="9"/>
      <c r="KC142" s="9"/>
      <c r="KD142" s="9"/>
      <c r="KE142" s="9"/>
      <c r="KF142" s="9"/>
      <c r="KG142" s="9"/>
      <c r="KH142" s="9"/>
      <c r="KI142" s="9"/>
      <c r="KJ142" s="9"/>
      <c r="KK142" s="9"/>
      <c r="KL142" s="9"/>
      <c r="KM142" s="9"/>
      <c r="KN142" s="9"/>
      <c r="KO142" s="9"/>
      <c r="KP142" s="9"/>
      <c r="KQ142" s="9"/>
      <c r="KR142" s="9"/>
      <c r="KS142" s="9"/>
      <c r="KT142" s="9"/>
      <c r="KU142" s="9"/>
      <c r="KV142" s="9"/>
      <c r="KW142" s="9"/>
      <c r="KX142" s="9"/>
      <c r="KY142" s="9"/>
      <c r="KZ142" s="9"/>
      <c r="LA142" s="9"/>
      <c r="LB142" s="9"/>
      <c r="LC142" s="9"/>
      <c r="LD142" s="9"/>
      <c r="LE142" s="9"/>
      <c r="LF142" s="9"/>
      <c r="LG142" s="9"/>
      <c r="LH142" s="9"/>
      <c r="LI142" s="9"/>
      <c r="LJ142" s="9"/>
      <c r="LK142" s="9"/>
      <c r="LL142" s="9"/>
      <c r="LM142" s="9"/>
      <c r="LN142" s="9"/>
      <c r="LO142" s="9"/>
      <c r="LP142" s="9"/>
      <c r="LW142" s="9"/>
      <c r="LX142" s="9"/>
      <c r="LY142" s="9"/>
      <c r="LZ142" s="9"/>
      <c r="MA142" s="9"/>
      <c r="MB142" s="9"/>
      <c r="MC142" s="9"/>
      <c r="MD142" s="9"/>
      <c r="ME142" s="9"/>
      <c r="MF142" s="9"/>
      <c r="MG142" s="9"/>
      <c r="MH142" s="9"/>
      <c r="MI142" s="9"/>
      <c r="MJ142" s="9"/>
      <c r="MK142" s="9"/>
      <c r="ML142" s="9"/>
      <c r="MM142" s="9"/>
      <c r="MN142" s="9"/>
      <c r="MO142" s="9"/>
      <c r="MP142" s="9"/>
      <c r="MQ142" s="9"/>
      <c r="MR142" s="9"/>
      <c r="MS142" s="9"/>
      <c r="MT142" s="9"/>
      <c r="MU142" s="9"/>
      <c r="MV142" s="9"/>
      <c r="MW142" s="9"/>
      <c r="MX142" s="9"/>
      <c r="MY142" s="9"/>
      <c r="MZ142" s="9"/>
      <c r="NA142" s="9"/>
      <c r="NB142" s="9"/>
      <c r="NC142" s="9"/>
      <c r="ND142" s="9"/>
      <c r="NE142" s="9"/>
      <c r="NF142" s="9"/>
      <c r="NG142" s="9"/>
      <c r="NH142" s="9"/>
      <c r="NI142" s="9"/>
      <c r="NJ142" s="9"/>
      <c r="NK142" s="9"/>
      <c r="NL142" s="9"/>
      <c r="NM142" s="9"/>
      <c r="NN142" s="9"/>
      <c r="NO142" s="9"/>
      <c r="NP142" s="9"/>
      <c r="NQ142" s="9"/>
      <c r="NR142" s="9"/>
      <c r="NS142" s="9"/>
    </row>
    <row r="143" spans="2:383" x14ac:dyDescent="0.55000000000000004"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4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1"/>
      <c r="DU143" s="1"/>
      <c r="DV143" s="1"/>
      <c r="DW143" s="1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JE143" s="9"/>
      <c r="JF143" s="9"/>
      <c r="JG143" s="9"/>
      <c r="JH143" s="9"/>
      <c r="JI143" s="9"/>
      <c r="JJ143" s="9"/>
      <c r="JK143" s="9"/>
      <c r="JL143" s="9"/>
      <c r="JM143" s="9"/>
      <c r="JN143" s="9"/>
      <c r="JO143" s="9"/>
      <c r="JP143" s="9"/>
      <c r="JQ143" s="9"/>
      <c r="JR143" s="9"/>
      <c r="JS143" s="9"/>
      <c r="JT143" s="9"/>
      <c r="JU143" s="9"/>
      <c r="JV143" s="9"/>
      <c r="JW143" s="9"/>
      <c r="JX143" s="9"/>
      <c r="JY143" s="9"/>
      <c r="JZ143" s="9"/>
      <c r="KA143" s="9"/>
      <c r="KB143" s="9"/>
      <c r="KC143" s="9"/>
      <c r="KD143" s="9"/>
      <c r="KE143" s="9"/>
      <c r="KF143" s="9"/>
      <c r="KG143" s="9"/>
      <c r="KH143" s="9"/>
      <c r="KI143" s="9"/>
      <c r="KJ143" s="9"/>
      <c r="KK143" s="9"/>
      <c r="KL143" s="9"/>
      <c r="KM143" s="9"/>
      <c r="KN143" s="9"/>
      <c r="KO143" s="9"/>
      <c r="KP143" s="9"/>
      <c r="KQ143" s="9"/>
      <c r="KR143" s="9"/>
      <c r="KS143" s="9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W143" s="9"/>
      <c r="LX143" s="9"/>
      <c r="LY143" s="9"/>
      <c r="LZ143" s="9"/>
      <c r="MA143" s="9"/>
      <c r="MB143" s="9"/>
      <c r="MC143" s="9"/>
      <c r="MD143" s="9"/>
      <c r="ME143" s="9"/>
      <c r="MF143" s="9"/>
      <c r="MG143" s="9"/>
      <c r="MH143" s="9"/>
      <c r="MI143" s="9"/>
      <c r="MJ143" s="9"/>
      <c r="MK143" s="9"/>
      <c r="ML143" s="9"/>
      <c r="MM143" s="9"/>
      <c r="MN143" s="9"/>
      <c r="MO143" s="9"/>
      <c r="MP143" s="9"/>
      <c r="MQ143" s="9"/>
      <c r="MR143" s="9"/>
      <c r="MS143" s="9"/>
      <c r="MT143" s="9"/>
      <c r="MU143" s="9"/>
      <c r="MV143" s="9"/>
      <c r="MW143" s="9"/>
      <c r="MX143" s="9"/>
      <c r="MY143" s="9"/>
      <c r="MZ143" s="9"/>
      <c r="NA143" s="9"/>
      <c r="NB143" s="9"/>
      <c r="NC143" s="9"/>
      <c r="ND143" s="9"/>
      <c r="NE143" s="9"/>
      <c r="NF143" s="9"/>
      <c r="NG143" s="9"/>
      <c r="NH143" s="9"/>
      <c r="NI143" s="9"/>
      <c r="NJ143" s="9"/>
      <c r="NK143" s="9"/>
      <c r="NL143" s="9"/>
      <c r="NM143" s="9"/>
      <c r="NN143" s="9"/>
      <c r="NO143" s="9"/>
      <c r="NP143" s="9"/>
      <c r="NQ143" s="9"/>
      <c r="NR143" s="9"/>
      <c r="NS143" s="9"/>
    </row>
    <row r="144" spans="2:383" x14ac:dyDescent="0.55000000000000004"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4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1"/>
      <c r="DU144" s="1"/>
      <c r="DV144" s="1"/>
      <c r="DW144" s="1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  <c r="IW144" s="9"/>
      <c r="IX144" s="9"/>
      <c r="JE144" s="9"/>
      <c r="JF144" s="9"/>
      <c r="JG144" s="9"/>
      <c r="JH144" s="9"/>
      <c r="JI144" s="9"/>
      <c r="JJ144" s="9"/>
      <c r="JK144" s="9"/>
      <c r="JL144" s="9"/>
      <c r="JM144" s="9"/>
      <c r="JN144" s="9"/>
      <c r="JO144" s="9"/>
      <c r="JP144" s="9"/>
      <c r="JQ144" s="9"/>
      <c r="JR144" s="9"/>
      <c r="JS144" s="9"/>
      <c r="JT144" s="9"/>
      <c r="JU144" s="9"/>
      <c r="JV144" s="9"/>
      <c r="JW144" s="9"/>
      <c r="JX144" s="9"/>
      <c r="JY144" s="9"/>
      <c r="JZ144" s="9"/>
      <c r="KA144" s="9"/>
      <c r="KB144" s="9"/>
      <c r="KC144" s="9"/>
      <c r="KD144" s="9"/>
      <c r="KE144" s="9"/>
      <c r="KF144" s="9"/>
      <c r="KG144" s="9"/>
      <c r="KH144" s="9"/>
      <c r="KI144" s="9"/>
      <c r="KJ144" s="9"/>
      <c r="KK144" s="9"/>
      <c r="KL144" s="9"/>
      <c r="KM144" s="9"/>
      <c r="KN144" s="9"/>
      <c r="KO144" s="9"/>
      <c r="KP144" s="9"/>
      <c r="KQ144" s="9"/>
      <c r="KR144" s="9"/>
      <c r="KS144" s="9"/>
      <c r="KT144" s="9"/>
      <c r="KU144" s="9"/>
      <c r="KV144" s="9"/>
      <c r="KW144" s="9"/>
      <c r="KX144" s="9"/>
      <c r="KY144" s="9"/>
      <c r="KZ144" s="9"/>
      <c r="LA144" s="9"/>
      <c r="LB144" s="9"/>
      <c r="LC144" s="9"/>
      <c r="LD144" s="9"/>
      <c r="LE144" s="9"/>
      <c r="LF144" s="9"/>
      <c r="LG144" s="9"/>
      <c r="LH144" s="9"/>
      <c r="LI144" s="9"/>
      <c r="LJ144" s="9"/>
      <c r="LK144" s="9"/>
      <c r="LL144" s="9"/>
      <c r="LM144" s="9"/>
      <c r="LN144" s="9"/>
      <c r="LO144" s="9"/>
      <c r="LP144" s="9"/>
      <c r="LW144" s="9"/>
      <c r="LX144" s="9"/>
      <c r="LY144" s="9"/>
      <c r="LZ144" s="9"/>
      <c r="MA144" s="9"/>
      <c r="MB144" s="9"/>
      <c r="MC144" s="9"/>
      <c r="MD144" s="9"/>
      <c r="ME144" s="9"/>
      <c r="MF144" s="9"/>
      <c r="MG144" s="9"/>
      <c r="MH144" s="9"/>
      <c r="MI144" s="9"/>
      <c r="MJ144" s="9"/>
      <c r="MK144" s="9"/>
      <c r="ML144" s="9"/>
      <c r="MM144" s="9"/>
      <c r="MN144" s="9"/>
      <c r="MO144" s="9"/>
      <c r="MP144" s="9"/>
      <c r="MQ144" s="9"/>
      <c r="MR144" s="9"/>
      <c r="MS144" s="9"/>
      <c r="MT144" s="9"/>
      <c r="MU144" s="9"/>
      <c r="MV144" s="9"/>
      <c r="MW144" s="9"/>
      <c r="MX144" s="9"/>
      <c r="MY144" s="9"/>
      <c r="MZ144" s="9"/>
      <c r="NA144" s="9"/>
      <c r="NB144" s="9"/>
      <c r="NC144" s="9"/>
      <c r="ND144" s="9"/>
      <c r="NE144" s="9"/>
      <c r="NF144" s="9"/>
      <c r="NG144" s="9"/>
      <c r="NH144" s="9"/>
      <c r="NI144" s="9"/>
      <c r="NJ144" s="9"/>
      <c r="NK144" s="9"/>
      <c r="NL144" s="9"/>
      <c r="NM144" s="9"/>
      <c r="NN144" s="9"/>
      <c r="NO144" s="9"/>
      <c r="NP144" s="9"/>
      <c r="NQ144" s="9"/>
      <c r="NR144" s="9"/>
      <c r="NS144" s="9"/>
    </row>
    <row r="145" spans="2:383" x14ac:dyDescent="0.55000000000000004"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4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1"/>
      <c r="DU145" s="1"/>
      <c r="DV145" s="1"/>
      <c r="DW145" s="1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  <c r="JE145" s="9"/>
      <c r="JF145" s="9"/>
      <c r="JG145" s="9"/>
      <c r="JH145" s="9"/>
      <c r="JI145" s="9"/>
      <c r="JJ145" s="9"/>
      <c r="JK145" s="9"/>
      <c r="JL145" s="9"/>
      <c r="JM145" s="9"/>
      <c r="JN145" s="9"/>
      <c r="JO145" s="9"/>
      <c r="JP145" s="9"/>
      <c r="JQ145" s="9"/>
      <c r="JR145" s="9"/>
      <c r="JS145" s="9"/>
      <c r="JT145" s="9"/>
      <c r="JU145" s="9"/>
      <c r="JV145" s="9"/>
      <c r="JW145" s="9"/>
      <c r="JX145" s="9"/>
      <c r="JY145" s="9"/>
      <c r="JZ145" s="9"/>
      <c r="KA145" s="9"/>
      <c r="KB145" s="9"/>
      <c r="KC145" s="9"/>
      <c r="KD145" s="9"/>
      <c r="KE145" s="9"/>
      <c r="KF145" s="9"/>
      <c r="KG145" s="9"/>
      <c r="KH145" s="9"/>
      <c r="KI145" s="9"/>
      <c r="KJ145" s="9"/>
      <c r="KK145" s="9"/>
      <c r="KL145" s="9"/>
      <c r="KM145" s="9"/>
      <c r="KN145" s="9"/>
      <c r="KO145" s="9"/>
      <c r="KP145" s="9"/>
      <c r="KQ145" s="9"/>
      <c r="KR145" s="9"/>
      <c r="KS145" s="9"/>
      <c r="KT145" s="9"/>
      <c r="KU145" s="9"/>
      <c r="KV145" s="9"/>
      <c r="KW145" s="9"/>
      <c r="KX145" s="9"/>
      <c r="KY145" s="9"/>
      <c r="KZ145" s="9"/>
      <c r="LA145" s="9"/>
      <c r="LB145" s="9"/>
      <c r="LC145" s="9"/>
      <c r="LD145" s="9"/>
      <c r="LE145" s="9"/>
      <c r="LF145" s="9"/>
      <c r="LG145" s="9"/>
      <c r="LH145" s="9"/>
      <c r="LI145" s="9"/>
      <c r="LJ145" s="9"/>
      <c r="LK145" s="9"/>
      <c r="LL145" s="9"/>
      <c r="LM145" s="9"/>
      <c r="LN145" s="9"/>
      <c r="LO145" s="9"/>
      <c r="LP145" s="9"/>
      <c r="LW145" s="9"/>
      <c r="LX145" s="9"/>
      <c r="LY145" s="9"/>
      <c r="LZ145" s="9"/>
      <c r="MA145" s="9"/>
      <c r="MB145" s="9"/>
      <c r="MC145" s="9"/>
      <c r="MD145" s="9"/>
      <c r="ME145" s="9"/>
      <c r="MF145" s="9"/>
      <c r="MG145" s="9"/>
      <c r="MH145" s="9"/>
      <c r="MI145" s="9"/>
      <c r="MJ145" s="9"/>
      <c r="MK145" s="9"/>
      <c r="ML145" s="9"/>
      <c r="MM145" s="9"/>
      <c r="MN145" s="9"/>
      <c r="MO145" s="9"/>
      <c r="MP145" s="9"/>
      <c r="MQ145" s="9"/>
      <c r="MR145" s="9"/>
      <c r="MS145" s="9"/>
      <c r="MT145" s="9"/>
      <c r="MU145" s="9"/>
      <c r="MV145" s="9"/>
      <c r="MW145" s="9"/>
      <c r="MX145" s="9"/>
      <c r="MY145" s="9"/>
      <c r="MZ145" s="9"/>
      <c r="NA145" s="9"/>
      <c r="NB145" s="9"/>
      <c r="NC145" s="9"/>
      <c r="ND145" s="9"/>
      <c r="NE145" s="9"/>
      <c r="NF145" s="9"/>
      <c r="NG145" s="9"/>
      <c r="NH145" s="9"/>
      <c r="NI145" s="9"/>
      <c r="NJ145" s="9"/>
      <c r="NK145" s="9"/>
      <c r="NL145" s="9"/>
      <c r="NM145" s="9"/>
      <c r="NN145" s="9"/>
      <c r="NO145" s="9"/>
      <c r="NP145" s="9"/>
      <c r="NQ145" s="9"/>
      <c r="NR145" s="9"/>
      <c r="NS145" s="9"/>
    </row>
    <row r="146" spans="2:383" x14ac:dyDescent="0.55000000000000004"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DT146" s="1"/>
      <c r="DU146" s="1"/>
      <c r="DV146" s="1"/>
      <c r="DW146" s="1"/>
    </row>
    <row r="147" spans="2:383" x14ac:dyDescent="0.55000000000000004"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DT147" s="1"/>
      <c r="DU147" s="1"/>
      <c r="DV147" s="1"/>
      <c r="DW147" s="1"/>
    </row>
    <row r="148" spans="2:383" x14ac:dyDescent="0.55000000000000004"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DT148" s="1"/>
      <c r="DU148" s="1"/>
      <c r="DV148" s="1"/>
      <c r="DW148" s="1"/>
    </row>
    <row r="149" spans="2:383" x14ac:dyDescent="0.55000000000000004"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DT149" s="1"/>
      <c r="DU149" s="1"/>
      <c r="DV149" s="1"/>
      <c r="DW149" s="1"/>
    </row>
    <row r="150" spans="2:383" x14ac:dyDescent="0.55000000000000004"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DT150" s="1"/>
      <c r="DU150" s="1"/>
      <c r="DV150" s="1"/>
      <c r="DW150" s="1"/>
      <c r="HD150" s="8">
        <v>2</v>
      </c>
    </row>
    <row r="151" spans="2:383" x14ac:dyDescent="0.55000000000000004"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DT151" s="1"/>
      <c r="DU151" s="1"/>
      <c r="DV151" s="1"/>
      <c r="DW151" s="1"/>
    </row>
    <row r="152" spans="2:383" x14ac:dyDescent="0.55000000000000004"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DT152" s="1"/>
      <c r="DU152" s="1"/>
      <c r="DV152" s="1"/>
      <c r="DW152" s="1"/>
    </row>
    <row r="153" spans="2:383" x14ac:dyDescent="0.55000000000000004"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DT153" s="1"/>
      <c r="DU153" s="1"/>
      <c r="DV153" s="1"/>
      <c r="DW153" s="1"/>
    </row>
    <row r="154" spans="2:383" x14ac:dyDescent="0.55000000000000004"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DT154" s="1"/>
      <c r="DU154" s="1"/>
      <c r="DV154" s="1"/>
      <c r="DW154" s="1"/>
    </row>
    <row r="155" spans="2:383" x14ac:dyDescent="0.55000000000000004"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DT155" s="1"/>
      <c r="DU155" s="1"/>
      <c r="DV155" s="1"/>
      <c r="DW155" s="1"/>
    </row>
    <row r="156" spans="2:383" x14ac:dyDescent="0.55000000000000004"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DT156" s="1"/>
      <c r="DU156" s="1"/>
      <c r="DV156" s="1"/>
      <c r="DW156" s="1"/>
    </row>
    <row r="157" spans="2:383" x14ac:dyDescent="0.55000000000000004"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DT157" s="1"/>
      <c r="DU157" s="1"/>
      <c r="DV157" s="1"/>
      <c r="DW157" s="1"/>
    </row>
    <row r="158" spans="2:383" x14ac:dyDescent="0.55000000000000004"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DT158" s="1"/>
      <c r="DU158" s="1"/>
      <c r="DV158" s="1"/>
      <c r="DW158" s="1"/>
    </row>
    <row r="159" spans="2:383" x14ac:dyDescent="0.55000000000000004"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DT159" s="1"/>
      <c r="DU159" s="1"/>
      <c r="DV159" s="1"/>
      <c r="DW159" s="1"/>
    </row>
    <row r="160" spans="2:383" x14ac:dyDescent="0.55000000000000004"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DT160" s="1"/>
      <c r="DU160" s="1"/>
      <c r="DV160" s="1"/>
      <c r="DW160" s="1"/>
    </row>
    <row r="161" spans="2:383" x14ac:dyDescent="0.55000000000000004"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DT161" s="1"/>
      <c r="DU161" s="1"/>
      <c r="DV161" s="1"/>
      <c r="DW161" s="1"/>
    </row>
    <row r="162" spans="2:383" x14ac:dyDescent="0.55000000000000004"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DT162" s="1"/>
      <c r="DU162" s="1"/>
      <c r="DV162" s="1"/>
      <c r="DW162" s="1"/>
    </row>
    <row r="163" spans="2:383" x14ac:dyDescent="0.55000000000000004"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DT163" s="1"/>
      <c r="DU163" s="1"/>
      <c r="DV163" s="1"/>
      <c r="DW163" s="1"/>
    </row>
    <row r="164" spans="2:383" x14ac:dyDescent="0.55000000000000004"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DT164" s="1"/>
      <c r="DU164" s="1"/>
      <c r="DV164" s="1"/>
      <c r="DW164" s="1"/>
    </row>
    <row r="165" spans="2:383" x14ac:dyDescent="0.55000000000000004"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DT165" s="1"/>
      <c r="DU165" s="1"/>
      <c r="DV165" s="1"/>
      <c r="DW165" s="1"/>
    </row>
    <row r="166" spans="2:383" x14ac:dyDescent="0.55000000000000004"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DT166" s="1"/>
      <c r="DU166" s="1"/>
      <c r="DV166" s="1"/>
      <c r="DW166" s="1"/>
    </row>
    <row r="167" spans="2:383" x14ac:dyDescent="0.55000000000000004"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DT167" s="1"/>
      <c r="DU167" s="1"/>
      <c r="DV167" s="1"/>
      <c r="DW167" s="1"/>
    </row>
    <row r="168" spans="2:383" x14ac:dyDescent="0.55000000000000004"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DT168" s="1"/>
      <c r="DU168" s="1"/>
      <c r="DV168" s="1"/>
      <c r="DW168" s="1"/>
    </row>
    <row r="169" spans="2:383" x14ac:dyDescent="0.55000000000000004"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DT169" s="1"/>
      <c r="DU169" s="1"/>
      <c r="DV169" s="1"/>
      <c r="DW169" s="1"/>
    </row>
    <row r="170" spans="2:383" x14ac:dyDescent="0.55000000000000004"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4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1"/>
      <c r="DU170" s="1"/>
      <c r="DV170" s="1"/>
      <c r="DW170" s="1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  <c r="IW170" s="9"/>
      <c r="IX170" s="9"/>
      <c r="JE170" s="9"/>
      <c r="JF170" s="9"/>
      <c r="JG170" s="9"/>
      <c r="JH170" s="9"/>
      <c r="JI170" s="9"/>
      <c r="JJ170" s="9"/>
      <c r="JK170" s="9"/>
      <c r="JL170" s="9"/>
      <c r="JM170" s="9"/>
      <c r="JN170" s="9"/>
      <c r="JO170" s="9"/>
      <c r="JP170" s="9"/>
      <c r="JQ170" s="9"/>
      <c r="JR170" s="9"/>
      <c r="JS170" s="9"/>
      <c r="JT170" s="9"/>
      <c r="JU170" s="9"/>
      <c r="JV170" s="9"/>
      <c r="JW170" s="9"/>
      <c r="JX170" s="9"/>
      <c r="JY170" s="9"/>
      <c r="JZ170" s="9"/>
      <c r="KA170" s="9"/>
      <c r="KB170" s="9"/>
      <c r="KC170" s="9"/>
      <c r="KD170" s="9"/>
      <c r="KE170" s="9"/>
      <c r="KF170" s="9"/>
      <c r="KG170" s="9"/>
      <c r="KH170" s="9"/>
      <c r="KI170" s="9"/>
      <c r="KJ170" s="9"/>
      <c r="KK170" s="9"/>
      <c r="KL170" s="9"/>
      <c r="KM170" s="9"/>
      <c r="KN170" s="9"/>
      <c r="KO170" s="9"/>
      <c r="KP170" s="9"/>
      <c r="KQ170" s="9"/>
      <c r="KR170" s="9"/>
      <c r="KS170" s="9"/>
      <c r="KT170" s="9"/>
      <c r="KU170" s="9"/>
      <c r="KV170" s="9"/>
      <c r="KW170" s="9"/>
      <c r="KX170" s="9"/>
      <c r="KY170" s="9"/>
      <c r="KZ170" s="9"/>
      <c r="LA170" s="9"/>
      <c r="LB170" s="9"/>
      <c r="LC170" s="9"/>
      <c r="LD170" s="9"/>
      <c r="LE170" s="9"/>
      <c r="LF170" s="9"/>
      <c r="LG170" s="9"/>
      <c r="LH170" s="9"/>
      <c r="LI170" s="9"/>
      <c r="LJ170" s="9"/>
      <c r="LK170" s="9"/>
      <c r="LL170" s="9"/>
      <c r="LM170" s="9"/>
      <c r="LN170" s="9"/>
      <c r="LO170" s="9"/>
      <c r="LP170" s="9"/>
      <c r="LW170" s="9"/>
      <c r="LX170" s="9"/>
      <c r="LY170" s="9"/>
      <c r="LZ170" s="9"/>
      <c r="MA170" s="9"/>
      <c r="MB170" s="9"/>
      <c r="MC170" s="9"/>
      <c r="MD170" s="9"/>
      <c r="ME170" s="9"/>
      <c r="MF170" s="9"/>
      <c r="MG170" s="9"/>
      <c r="MH170" s="9"/>
      <c r="MI170" s="9"/>
      <c r="MJ170" s="9"/>
      <c r="MK170" s="9"/>
      <c r="ML170" s="9"/>
      <c r="MM170" s="9"/>
      <c r="MN170" s="9"/>
      <c r="MO170" s="9"/>
      <c r="MP170" s="9"/>
      <c r="MQ170" s="9"/>
      <c r="MR170" s="9"/>
      <c r="MS170" s="9"/>
      <c r="MT170" s="9"/>
      <c r="MU170" s="9"/>
      <c r="MV170" s="9"/>
      <c r="MW170" s="9"/>
      <c r="MX170" s="9"/>
      <c r="MY170" s="9"/>
      <c r="MZ170" s="9"/>
      <c r="NA170" s="9"/>
      <c r="NB170" s="9"/>
      <c r="NC170" s="9"/>
      <c r="ND170" s="9"/>
      <c r="NE170" s="9"/>
      <c r="NF170" s="9"/>
      <c r="NG170" s="9"/>
      <c r="NH170" s="9"/>
      <c r="NI170" s="9"/>
      <c r="NJ170" s="9"/>
      <c r="NK170" s="9"/>
      <c r="NL170" s="9"/>
      <c r="NM170" s="9"/>
      <c r="NN170" s="9"/>
      <c r="NO170" s="9"/>
      <c r="NP170" s="9"/>
      <c r="NQ170" s="9"/>
      <c r="NR170" s="9"/>
      <c r="NS170" s="9"/>
    </row>
    <row r="171" spans="2:383" x14ac:dyDescent="0.55000000000000004"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4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1"/>
      <c r="DU171" s="1"/>
      <c r="DV171" s="1"/>
      <c r="DW171" s="1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  <c r="IU171" s="9"/>
      <c r="IV171" s="9"/>
      <c r="IW171" s="9"/>
      <c r="IX171" s="9"/>
      <c r="JE171" s="9"/>
      <c r="JF171" s="9"/>
      <c r="JG171" s="9"/>
      <c r="JH171" s="9"/>
      <c r="JI171" s="9"/>
      <c r="JJ171" s="9"/>
      <c r="JK171" s="9"/>
      <c r="JL171" s="9"/>
      <c r="JM171" s="9"/>
      <c r="JN171" s="9"/>
      <c r="JO171" s="9"/>
      <c r="JP171" s="9"/>
      <c r="JQ171" s="9"/>
      <c r="JR171" s="9"/>
      <c r="JS171" s="9"/>
      <c r="JT171" s="9"/>
      <c r="JU171" s="9"/>
      <c r="JV171" s="9"/>
      <c r="JW171" s="9"/>
      <c r="JX171" s="9"/>
      <c r="JY171" s="9"/>
      <c r="JZ171" s="9"/>
      <c r="KA171" s="9"/>
      <c r="KB171" s="9"/>
      <c r="KC171" s="9"/>
      <c r="KD171" s="9"/>
      <c r="KE171" s="9"/>
      <c r="KF171" s="9"/>
      <c r="KG171" s="9"/>
      <c r="KH171" s="9"/>
      <c r="KI171" s="9"/>
      <c r="KJ171" s="9"/>
      <c r="KK171" s="9"/>
      <c r="KL171" s="9"/>
      <c r="KM171" s="9"/>
      <c r="KN171" s="9"/>
      <c r="KO171" s="9"/>
      <c r="KP171" s="9"/>
      <c r="KQ171" s="9"/>
      <c r="KR171" s="9"/>
      <c r="KS171" s="9"/>
      <c r="KT171" s="9"/>
      <c r="KU171" s="9"/>
      <c r="KV171" s="9"/>
      <c r="KW171" s="9"/>
      <c r="KX171" s="9"/>
      <c r="KY171" s="9"/>
      <c r="KZ171" s="9"/>
      <c r="LA171" s="9"/>
      <c r="LB171" s="9"/>
      <c r="LC171" s="9"/>
      <c r="LD171" s="9"/>
      <c r="LE171" s="9"/>
      <c r="LF171" s="9"/>
      <c r="LG171" s="9"/>
      <c r="LH171" s="9"/>
      <c r="LI171" s="9"/>
      <c r="LJ171" s="9"/>
      <c r="LK171" s="9"/>
      <c r="LL171" s="9"/>
      <c r="LM171" s="9"/>
      <c r="LN171" s="9"/>
      <c r="LO171" s="9"/>
      <c r="LP171" s="9"/>
      <c r="LW171" s="9"/>
      <c r="LX171" s="9"/>
      <c r="LY171" s="9"/>
      <c r="LZ171" s="9"/>
      <c r="MA171" s="9"/>
      <c r="MB171" s="9"/>
      <c r="MC171" s="9"/>
      <c r="MD171" s="9"/>
      <c r="ME171" s="9"/>
      <c r="MF171" s="9"/>
      <c r="MG171" s="9"/>
      <c r="MH171" s="9"/>
      <c r="MI171" s="9"/>
      <c r="MJ171" s="9"/>
      <c r="MK171" s="9"/>
      <c r="ML171" s="9"/>
      <c r="MM171" s="9"/>
      <c r="MN171" s="9"/>
      <c r="MO171" s="9"/>
      <c r="MP171" s="9"/>
      <c r="MQ171" s="9"/>
      <c r="MR171" s="9"/>
      <c r="MS171" s="9"/>
      <c r="MT171" s="9"/>
      <c r="MU171" s="9"/>
      <c r="MV171" s="9"/>
      <c r="MW171" s="9"/>
      <c r="MX171" s="9"/>
      <c r="MY171" s="9"/>
      <c r="MZ171" s="9"/>
      <c r="NA171" s="9"/>
      <c r="NB171" s="9"/>
      <c r="NC171" s="9"/>
      <c r="ND171" s="9"/>
      <c r="NE171" s="9"/>
      <c r="NF171" s="9"/>
      <c r="NG171" s="9"/>
      <c r="NH171" s="9"/>
      <c r="NI171" s="9"/>
      <c r="NJ171" s="9"/>
      <c r="NK171" s="9"/>
      <c r="NL171" s="9"/>
      <c r="NM171" s="9"/>
      <c r="NN171" s="9"/>
      <c r="NO171" s="9"/>
      <c r="NP171" s="9"/>
      <c r="NQ171" s="9"/>
      <c r="NR171" s="9"/>
      <c r="NS171" s="9"/>
    </row>
    <row r="172" spans="2:383" x14ac:dyDescent="0.55000000000000004"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4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1"/>
      <c r="DU172" s="1"/>
      <c r="DV172" s="1"/>
      <c r="DW172" s="1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  <c r="IW172" s="9"/>
      <c r="IX172" s="9"/>
      <c r="JE172" s="9"/>
      <c r="JF172" s="9"/>
      <c r="JG172" s="9"/>
      <c r="JH172" s="9"/>
      <c r="JI172" s="9"/>
      <c r="JJ172" s="9"/>
      <c r="JK172" s="9"/>
      <c r="JL172" s="9"/>
      <c r="JM172" s="9"/>
      <c r="JN172" s="9"/>
      <c r="JO172" s="9"/>
      <c r="JP172" s="9"/>
      <c r="JQ172" s="9"/>
      <c r="JR172" s="9"/>
      <c r="JS172" s="9"/>
      <c r="JT172" s="9"/>
      <c r="JU172" s="9"/>
      <c r="JV172" s="9"/>
      <c r="JW172" s="9"/>
      <c r="JX172" s="9"/>
      <c r="JY172" s="9"/>
      <c r="JZ172" s="9"/>
      <c r="KA172" s="9"/>
      <c r="KB172" s="9"/>
      <c r="KC172" s="9"/>
      <c r="KD172" s="9"/>
      <c r="KE172" s="9"/>
      <c r="KF172" s="9"/>
      <c r="KG172" s="9"/>
      <c r="KH172" s="9"/>
      <c r="KI172" s="9"/>
      <c r="KJ172" s="9"/>
      <c r="KK172" s="9"/>
      <c r="KL172" s="9"/>
      <c r="KM172" s="9"/>
      <c r="KN172" s="9"/>
      <c r="KO172" s="9"/>
      <c r="KP172" s="9"/>
      <c r="KQ172" s="9"/>
      <c r="KR172" s="9"/>
      <c r="KS172" s="9"/>
      <c r="KT172" s="9"/>
      <c r="KU172" s="9"/>
      <c r="KV172" s="9"/>
      <c r="KW172" s="9"/>
      <c r="KX172" s="9"/>
      <c r="KY172" s="9"/>
      <c r="KZ172" s="9"/>
      <c r="LA172" s="9"/>
      <c r="LB172" s="9"/>
      <c r="LC172" s="9"/>
      <c r="LD172" s="9"/>
      <c r="LE172" s="9"/>
      <c r="LF172" s="9"/>
      <c r="LG172" s="9"/>
      <c r="LH172" s="9"/>
      <c r="LI172" s="9"/>
      <c r="LJ172" s="9"/>
      <c r="LK172" s="9"/>
      <c r="LL172" s="9"/>
      <c r="LM172" s="9"/>
      <c r="LN172" s="9"/>
      <c r="LO172" s="9"/>
      <c r="LP172" s="9"/>
      <c r="LW172" s="9"/>
      <c r="LX172" s="9"/>
      <c r="LY172" s="9"/>
      <c r="LZ172" s="9"/>
      <c r="MA172" s="9"/>
      <c r="MB172" s="9"/>
      <c r="MC172" s="9"/>
      <c r="MD172" s="9"/>
      <c r="ME172" s="9"/>
      <c r="MF172" s="9"/>
      <c r="MG172" s="9"/>
      <c r="MH172" s="9"/>
      <c r="MI172" s="9"/>
      <c r="MJ172" s="9"/>
      <c r="MK172" s="9"/>
      <c r="ML172" s="9"/>
      <c r="MM172" s="9"/>
      <c r="MN172" s="9"/>
      <c r="MO172" s="9"/>
      <c r="MP172" s="9"/>
      <c r="MQ172" s="9"/>
      <c r="MR172" s="9"/>
      <c r="MS172" s="9"/>
      <c r="MT172" s="9"/>
      <c r="MU172" s="9"/>
      <c r="MV172" s="9"/>
      <c r="MW172" s="9"/>
      <c r="MX172" s="9"/>
      <c r="MY172" s="9"/>
      <c r="MZ172" s="9"/>
      <c r="NA172" s="9"/>
      <c r="NB172" s="9"/>
      <c r="NC172" s="9"/>
      <c r="ND172" s="9"/>
      <c r="NE172" s="9"/>
      <c r="NF172" s="9"/>
      <c r="NG172" s="9"/>
      <c r="NH172" s="9"/>
      <c r="NI172" s="9"/>
      <c r="NJ172" s="9"/>
      <c r="NK172" s="9"/>
      <c r="NL172" s="9"/>
      <c r="NM172" s="9"/>
      <c r="NN172" s="9"/>
      <c r="NO172" s="9"/>
      <c r="NP172" s="9"/>
      <c r="NQ172" s="9"/>
      <c r="NR172" s="9"/>
      <c r="NS172" s="9"/>
    </row>
    <row r="173" spans="2:383" x14ac:dyDescent="0.55000000000000004"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4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1"/>
      <c r="DU173" s="1"/>
      <c r="DV173" s="1"/>
      <c r="DW173" s="1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  <c r="IW173" s="9"/>
      <c r="IX173" s="9"/>
      <c r="JE173" s="9"/>
      <c r="JF173" s="9"/>
      <c r="JG173" s="9"/>
      <c r="JH173" s="9"/>
      <c r="JI173" s="9"/>
      <c r="JJ173" s="9"/>
      <c r="JK173" s="9"/>
      <c r="JL173" s="9"/>
      <c r="JM173" s="9"/>
      <c r="JN173" s="9"/>
      <c r="JO173" s="9"/>
      <c r="JP173" s="9"/>
      <c r="JQ173" s="9"/>
      <c r="JR173" s="9"/>
      <c r="JS173" s="9"/>
      <c r="JT173" s="9"/>
      <c r="JU173" s="9"/>
      <c r="JV173" s="9"/>
      <c r="JW173" s="9"/>
      <c r="JX173" s="9"/>
      <c r="JY173" s="9"/>
      <c r="JZ173" s="9"/>
      <c r="KA173" s="9"/>
      <c r="KB173" s="9"/>
      <c r="KC173" s="9"/>
      <c r="KD173" s="9"/>
      <c r="KE173" s="9"/>
      <c r="KF173" s="9"/>
      <c r="KG173" s="9"/>
      <c r="KH173" s="9"/>
      <c r="KI173" s="9"/>
      <c r="KJ173" s="9"/>
      <c r="KK173" s="9"/>
      <c r="KL173" s="9"/>
      <c r="KM173" s="9"/>
      <c r="KN173" s="9"/>
      <c r="KO173" s="9"/>
      <c r="KP173" s="9"/>
      <c r="KQ173" s="9"/>
      <c r="KR173" s="9"/>
      <c r="KS173" s="9"/>
      <c r="KT173" s="9"/>
      <c r="KU173" s="9"/>
      <c r="KV173" s="9"/>
      <c r="KW173" s="9"/>
      <c r="KX173" s="9"/>
      <c r="KY173" s="9"/>
      <c r="KZ173" s="9"/>
      <c r="LA173" s="9"/>
      <c r="LB173" s="9"/>
      <c r="LC173" s="9"/>
      <c r="LD173" s="9"/>
      <c r="LE173" s="9"/>
      <c r="LF173" s="9"/>
      <c r="LG173" s="9"/>
      <c r="LH173" s="9"/>
      <c r="LI173" s="9"/>
      <c r="LJ173" s="9"/>
      <c r="LK173" s="9"/>
      <c r="LL173" s="9"/>
      <c r="LM173" s="9"/>
      <c r="LN173" s="9"/>
      <c r="LO173" s="9"/>
      <c r="LP173" s="9"/>
      <c r="LW173" s="9"/>
      <c r="LX173" s="9"/>
      <c r="LY173" s="9"/>
      <c r="LZ173" s="9"/>
      <c r="MA173" s="9"/>
      <c r="MB173" s="9"/>
      <c r="MC173" s="9"/>
      <c r="MD173" s="9"/>
      <c r="ME173" s="9"/>
      <c r="MF173" s="9"/>
      <c r="MG173" s="9"/>
      <c r="MH173" s="9"/>
      <c r="MI173" s="9"/>
      <c r="MJ173" s="9"/>
      <c r="MK173" s="9"/>
      <c r="ML173" s="9"/>
      <c r="MM173" s="9"/>
      <c r="MN173" s="9"/>
      <c r="MO173" s="9"/>
      <c r="MP173" s="9"/>
      <c r="MQ173" s="9"/>
      <c r="MR173" s="9"/>
      <c r="MS173" s="9"/>
      <c r="MT173" s="9"/>
      <c r="MU173" s="9"/>
      <c r="MV173" s="9"/>
      <c r="MW173" s="9"/>
      <c r="MX173" s="9"/>
      <c r="MY173" s="9"/>
      <c r="MZ173" s="9"/>
      <c r="NA173" s="9"/>
      <c r="NB173" s="9"/>
      <c r="NC173" s="9"/>
      <c r="ND173" s="9"/>
      <c r="NE173" s="9"/>
      <c r="NF173" s="9"/>
      <c r="NG173" s="9"/>
      <c r="NH173" s="9"/>
      <c r="NI173" s="9"/>
      <c r="NJ173" s="9"/>
      <c r="NK173" s="9"/>
      <c r="NL173" s="9"/>
      <c r="NM173" s="9"/>
      <c r="NN173" s="9"/>
      <c r="NO173" s="9"/>
      <c r="NP173" s="9"/>
      <c r="NQ173" s="9"/>
      <c r="NR173" s="9"/>
      <c r="NS173" s="9"/>
    </row>
    <row r="174" spans="2:383" x14ac:dyDescent="0.55000000000000004"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4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1"/>
      <c r="DU174" s="1"/>
      <c r="DV174" s="1"/>
      <c r="DW174" s="1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  <c r="IU174" s="9"/>
      <c r="IV174" s="9"/>
      <c r="IW174" s="9"/>
      <c r="IX174" s="9"/>
      <c r="JE174" s="9"/>
      <c r="JF174" s="9"/>
      <c r="JG174" s="9"/>
      <c r="JH174" s="9"/>
      <c r="JI174" s="9"/>
      <c r="JJ174" s="9"/>
      <c r="JK174" s="9"/>
      <c r="JL174" s="9"/>
      <c r="JM174" s="9"/>
      <c r="JN174" s="9"/>
      <c r="JO174" s="9"/>
      <c r="JP174" s="9"/>
      <c r="JQ174" s="9"/>
      <c r="JR174" s="9"/>
      <c r="JS174" s="9"/>
      <c r="JT174" s="9"/>
      <c r="JU174" s="9"/>
      <c r="JV174" s="9"/>
      <c r="JW174" s="9"/>
      <c r="JX174" s="9"/>
      <c r="JY174" s="9"/>
      <c r="JZ174" s="9"/>
      <c r="KA174" s="9"/>
      <c r="KB174" s="9"/>
      <c r="KC174" s="9"/>
      <c r="KD174" s="9"/>
      <c r="KE174" s="9"/>
      <c r="KF174" s="9"/>
      <c r="KG174" s="9"/>
      <c r="KH174" s="9"/>
      <c r="KI174" s="9"/>
      <c r="KJ174" s="9"/>
      <c r="KK174" s="9"/>
      <c r="KL174" s="9"/>
      <c r="KM174" s="9"/>
      <c r="KN174" s="9"/>
      <c r="KO174" s="9"/>
      <c r="KP174" s="9"/>
      <c r="KQ174" s="9"/>
      <c r="KR174" s="9"/>
      <c r="KS174" s="9"/>
      <c r="KT174" s="9"/>
      <c r="KU174" s="9"/>
      <c r="KV174" s="9"/>
      <c r="KW174" s="9"/>
      <c r="KX174" s="9"/>
      <c r="KY174" s="9"/>
      <c r="KZ174" s="9"/>
      <c r="LA174" s="9"/>
      <c r="LB174" s="9"/>
      <c r="LC174" s="9"/>
      <c r="LD174" s="9"/>
      <c r="LE174" s="9"/>
      <c r="LF174" s="9"/>
      <c r="LG174" s="9"/>
      <c r="LH174" s="9"/>
      <c r="LI174" s="9"/>
      <c r="LJ174" s="9"/>
      <c r="LK174" s="9"/>
      <c r="LL174" s="9"/>
      <c r="LM174" s="9"/>
      <c r="LN174" s="9"/>
      <c r="LO174" s="9"/>
      <c r="LP174" s="9"/>
      <c r="LW174" s="9"/>
      <c r="LX174" s="9"/>
      <c r="LY174" s="9"/>
      <c r="LZ174" s="9"/>
      <c r="MA174" s="9"/>
      <c r="MB174" s="9"/>
      <c r="MC174" s="9"/>
      <c r="MD174" s="9"/>
      <c r="ME174" s="9"/>
      <c r="MF174" s="9"/>
      <c r="MG174" s="9"/>
      <c r="MH174" s="9"/>
      <c r="MI174" s="9"/>
      <c r="MJ174" s="9"/>
      <c r="MK174" s="9"/>
      <c r="ML174" s="9"/>
      <c r="MM174" s="9"/>
      <c r="MN174" s="9"/>
      <c r="MO174" s="9"/>
      <c r="MP174" s="9"/>
      <c r="MQ174" s="9"/>
      <c r="MR174" s="9"/>
      <c r="MS174" s="9"/>
      <c r="MT174" s="9"/>
      <c r="MU174" s="9"/>
      <c r="MV174" s="9"/>
      <c r="MW174" s="9"/>
      <c r="MX174" s="9"/>
      <c r="MY174" s="9"/>
      <c r="MZ174" s="9"/>
      <c r="NA174" s="9"/>
      <c r="NB174" s="9"/>
      <c r="NC174" s="9"/>
      <c r="ND174" s="9"/>
      <c r="NE174" s="9"/>
      <c r="NF174" s="9"/>
      <c r="NG174" s="9"/>
      <c r="NH174" s="9"/>
      <c r="NI174" s="9"/>
      <c r="NJ174" s="9"/>
      <c r="NK174" s="9"/>
      <c r="NL174" s="9"/>
      <c r="NM174" s="9"/>
      <c r="NN174" s="9"/>
      <c r="NO174" s="9"/>
      <c r="NP174" s="9"/>
      <c r="NQ174" s="9"/>
      <c r="NR174" s="9"/>
      <c r="NS174" s="9"/>
    </row>
    <row r="175" spans="2:383" x14ac:dyDescent="0.55000000000000004"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4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1"/>
      <c r="DU175" s="1"/>
      <c r="DV175" s="1"/>
      <c r="DW175" s="1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7"/>
      <c r="ID175" s="3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  <c r="IU175" s="9"/>
      <c r="IV175" s="9"/>
      <c r="IW175" s="9"/>
      <c r="IX175" s="9"/>
      <c r="JE175" s="9"/>
      <c r="JF175" s="9"/>
      <c r="JG175" s="9"/>
      <c r="JH175" s="9"/>
      <c r="JI175" s="9"/>
      <c r="JJ175" s="9"/>
      <c r="JK175" s="9"/>
      <c r="JL175" s="9"/>
      <c r="JM175" s="9"/>
      <c r="JN175" s="9"/>
      <c r="JO175" s="9"/>
      <c r="JP175" s="9"/>
      <c r="JQ175" s="9"/>
      <c r="JR175" s="9"/>
      <c r="JS175" s="9"/>
      <c r="JT175" s="9"/>
      <c r="JU175" s="9"/>
      <c r="JV175" s="9"/>
      <c r="JW175" s="9"/>
      <c r="JX175" s="9"/>
      <c r="JY175" s="9"/>
      <c r="JZ175" s="9"/>
      <c r="KA175" s="9"/>
      <c r="KB175" s="9"/>
      <c r="KC175" s="9"/>
      <c r="KD175" s="9"/>
      <c r="KE175" s="9"/>
      <c r="KF175" s="9"/>
      <c r="KG175" s="9"/>
      <c r="KH175" s="9"/>
      <c r="KI175" s="9"/>
      <c r="KJ175" s="9"/>
      <c r="KK175" s="9"/>
      <c r="KL175" s="9"/>
      <c r="KM175" s="9"/>
      <c r="KN175" s="9"/>
      <c r="KO175" s="9"/>
      <c r="KP175" s="9"/>
      <c r="KQ175" s="9"/>
      <c r="KR175" s="9"/>
      <c r="KS175" s="9"/>
      <c r="KT175" s="9"/>
      <c r="KU175" s="9"/>
      <c r="KV175" s="9"/>
      <c r="KW175" s="9"/>
      <c r="KX175" s="9"/>
      <c r="KY175" s="9"/>
      <c r="KZ175" s="9"/>
      <c r="LA175" s="9"/>
      <c r="LB175" s="9"/>
      <c r="LC175" s="9"/>
      <c r="LD175" s="9"/>
      <c r="LE175" s="9"/>
      <c r="LF175" s="9"/>
      <c r="LG175" s="9"/>
      <c r="LH175" s="9"/>
      <c r="LI175" s="9"/>
      <c r="LJ175" s="9"/>
      <c r="LK175" s="9"/>
      <c r="LL175" s="9"/>
      <c r="LM175" s="9"/>
      <c r="LN175" s="9"/>
      <c r="LO175" s="9"/>
      <c r="LP175" s="9"/>
      <c r="LW175" s="9"/>
      <c r="LX175" s="9"/>
      <c r="LY175" s="9"/>
      <c r="LZ175" s="9"/>
      <c r="MA175" s="9"/>
      <c r="MB175" s="9"/>
      <c r="MC175" s="9"/>
      <c r="MD175" s="9"/>
      <c r="ME175" s="9"/>
      <c r="MF175" s="9"/>
      <c r="MG175" s="9"/>
      <c r="MH175" s="9"/>
      <c r="MI175" s="9"/>
      <c r="MJ175" s="9"/>
      <c r="MK175" s="9"/>
      <c r="ML175" s="9"/>
      <c r="MM175" s="9"/>
      <c r="MN175" s="9"/>
      <c r="MO175" s="9"/>
      <c r="MP175" s="9"/>
      <c r="MQ175" s="9"/>
      <c r="MR175" s="9"/>
      <c r="MS175" s="9"/>
      <c r="MT175" s="9"/>
      <c r="MU175" s="9"/>
      <c r="MV175" s="9"/>
      <c r="MW175" s="9"/>
      <c r="MX175" s="9"/>
      <c r="MY175" s="9"/>
      <c r="MZ175" s="9"/>
      <c r="NA175" s="9"/>
      <c r="NB175" s="9"/>
      <c r="NC175" s="9"/>
      <c r="ND175" s="9"/>
      <c r="NE175" s="9"/>
      <c r="NF175" s="9"/>
      <c r="NG175" s="9"/>
      <c r="NH175" s="9"/>
      <c r="NI175" s="9"/>
      <c r="NJ175" s="9"/>
      <c r="NK175" s="9"/>
      <c r="NL175" s="9"/>
      <c r="NM175" s="9"/>
      <c r="NN175" s="9"/>
      <c r="NO175" s="9"/>
      <c r="NP175" s="9"/>
      <c r="NQ175" s="9"/>
      <c r="NR175" s="9"/>
      <c r="NS175" s="9"/>
    </row>
    <row r="176" spans="2:383" x14ac:dyDescent="0.55000000000000004"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4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1"/>
      <c r="DU176" s="1"/>
      <c r="DV176" s="1"/>
      <c r="DW176" s="1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R176" s="9"/>
      <c r="GS176" s="9"/>
      <c r="GT176" s="9"/>
      <c r="GU176" s="9"/>
      <c r="GV176" s="9"/>
      <c r="GW176" s="9"/>
      <c r="GX176" s="9"/>
      <c r="GY176" s="9"/>
      <c r="GZ176" s="7"/>
      <c r="HA176" s="3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  <c r="IU176" s="9"/>
      <c r="IV176" s="9"/>
      <c r="IW176" s="9"/>
      <c r="IX176" s="9"/>
      <c r="JE176" s="9"/>
      <c r="JF176" s="9"/>
      <c r="JG176" s="9"/>
      <c r="JH176" s="9"/>
      <c r="JI176" s="9"/>
      <c r="JJ176" s="9"/>
      <c r="JK176" s="9"/>
      <c r="JL176" s="9"/>
      <c r="JM176" s="9"/>
      <c r="JN176" s="9"/>
      <c r="JO176" s="9"/>
      <c r="JP176" s="9"/>
      <c r="JQ176" s="9"/>
      <c r="JR176" s="9"/>
      <c r="JS176" s="9"/>
      <c r="JT176" s="9"/>
      <c r="JU176" s="9"/>
      <c r="JV176" s="9"/>
      <c r="JW176" s="9"/>
      <c r="JX176" s="9"/>
      <c r="JY176" s="9"/>
      <c r="JZ176" s="9"/>
      <c r="KA176" s="9"/>
      <c r="KB176" s="9"/>
      <c r="KC176" s="9"/>
      <c r="KD176" s="9"/>
      <c r="KE176" s="9"/>
      <c r="KF176" s="9"/>
      <c r="KG176" s="9"/>
      <c r="KH176" s="9"/>
      <c r="KI176" s="9"/>
      <c r="KJ176" s="9"/>
      <c r="KK176" s="9"/>
      <c r="KL176" s="9"/>
      <c r="KM176" s="9"/>
      <c r="KN176" s="9"/>
      <c r="KO176" s="9"/>
      <c r="KP176" s="9"/>
      <c r="KQ176" s="9"/>
      <c r="KR176" s="9"/>
      <c r="KS176" s="9"/>
      <c r="KT176" s="9"/>
      <c r="KU176" s="9"/>
      <c r="KV176" s="9"/>
      <c r="KW176" s="9"/>
      <c r="KX176" s="9"/>
      <c r="KY176" s="9"/>
      <c r="KZ176" s="9"/>
      <c r="LA176" s="9"/>
      <c r="LB176" s="9"/>
      <c r="LC176" s="9"/>
      <c r="LD176" s="9"/>
      <c r="LE176" s="9"/>
      <c r="LF176" s="9"/>
      <c r="LG176" s="9"/>
      <c r="LH176" s="9"/>
      <c r="LI176" s="9"/>
      <c r="LJ176" s="9"/>
      <c r="LK176" s="9"/>
      <c r="LL176" s="9"/>
      <c r="LM176" s="9"/>
      <c r="LN176" s="9"/>
      <c r="LO176" s="9"/>
      <c r="LP176" s="9"/>
      <c r="LW176" s="9"/>
      <c r="LX176" s="9"/>
      <c r="LY176" s="9"/>
      <c r="LZ176" s="9"/>
      <c r="MA176" s="9"/>
      <c r="MB176" s="9"/>
      <c r="MC176" s="9"/>
      <c r="MD176" s="9"/>
      <c r="ME176" s="9"/>
      <c r="MF176" s="9"/>
      <c r="MG176" s="9"/>
      <c r="MH176" s="9"/>
      <c r="MI176" s="9"/>
      <c r="MJ176" s="9"/>
      <c r="MK176" s="9"/>
      <c r="ML176" s="9"/>
      <c r="MM176" s="9"/>
      <c r="MN176" s="9"/>
      <c r="MO176" s="9"/>
      <c r="MP176" s="9"/>
      <c r="MQ176" s="9"/>
      <c r="MR176" s="9"/>
      <c r="MS176" s="9"/>
      <c r="MT176" s="9"/>
      <c r="MU176" s="9"/>
      <c r="MV176" s="9"/>
      <c r="MW176" s="9"/>
      <c r="MX176" s="9"/>
      <c r="MY176" s="9"/>
      <c r="MZ176" s="9"/>
      <c r="NA176" s="9"/>
      <c r="NB176" s="9"/>
      <c r="NC176" s="9"/>
      <c r="ND176" s="9"/>
      <c r="NE176" s="9"/>
      <c r="NF176" s="9"/>
      <c r="NG176" s="9"/>
      <c r="NH176" s="9"/>
      <c r="NI176" s="9"/>
      <c r="NJ176" s="9"/>
      <c r="NK176" s="9"/>
      <c r="NL176" s="9"/>
      <c r="NM176" s="9"/>
      <c r="NN176" s="9"/>
      <c r="NO176" s="9"/>
      <c r="NP176" s="9"/>
      <c r="NQ176" s="9"/>
      <c r="NR176" s="9"/>
      <c r="NS176" s="9"/>
    </row>
    <row r="177" spans="2:383" x14ac:dyDescent="0.55000000000000004"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4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R177" s="9"/>
      <c r="GS177" s="9"/>
      <c r="GT177" s="9"/>
      <c r="GU177" s="9"/>
      <c r="GV177" s="9"/>
      <c r="GW177" s="9"/>
      <c r="GX177" s="9"/>
      <c r="GY177" s="9"/>
      <c r="GZ177" s="7"/>
      <c r="HA177" s="3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  <c r="IU177" s="9"/>
      <c r="IV177" s="9"/>
      <c r="IW177" s="9"/>
      <c r="IX177" s="9"/>
      <c r="JE177" s="9"/>
      <c r="JF177" s="9"/>
      <c r="JG177" s="9"/>
      <c r="JH177" s="9"/>
      <c r="JI177" s="9"/>
      <c r="JJ177" s="9"/>
      <c r="JK177" s="9"/>
      <c r="JL177" s="9"/>
      <c r="JM177" s="9"/>
      <c r="JN177" s="9"/>
      <c r="JO177" s="9"/>
      <c r="JP177" s="9"/>
      <c r="JQ177" s="9"/>
      <c r="JR177" s="9"/>
      <c r="JS177" s="9"/>
      <c r="JT177" s="9"/>
      <c r="JU177" s="9"/>
      <c r="JV177" s="9"/>
      <c r="JW177" s="9"/>
      <c r="JX177" s="9"/>
      <c r="JY177" s="9"/>
      <c r="JZ177" s="9"/>
      <c r="KA177" s="9"/>
      <c r="KB177" s="9"/>
      <c r="KC177" s="9"/>
      <c r="KD177" s="9"/>
      <c r="KE177" s="9"/>
      <c r="KF177" s="9"/>
      <c r="KG177" s="9"/>
      <c r="KH177" s="9"/>
      <c r="KI177" s="9"/>
      <c r="KJ177" s="9"/>
      <c r="KK177" s="9"/>
      <c r="KL177" s="9"/>
      <c r="KM177" s="9"/>
      <c r="KN177" s="9"/>
      <c r="KO177" s="9"/>
      <c r="KP177" s="9"/>
      <c r="KQ177" s="9"/>
      <c r="KR177" s="9"/>
      <c r="KS177" s="9"/>
      <c r="KT177" s="9"/>
      <c r="KU177" s="9"/>
      <c r="KV177" s="9"/>
      <c r="KW177" s="9"/>
      <c r="KX177" s="9"/>
      <c r="KY177" s="9"/>
      <c r="KZ177" s="9"/>
      <c r="LA177" s="9"/>
      <c r="LB177" s="9"/>
      <c r="LC177" s="9"/>
      <c r="LD177" s="9"/>
      <c r="LE177" s="9"/>
      <c r="LF177" s="9"/>
      <c r="LG177" s="9"/>
      <c r="LH177" s="9"/>
      <c r="LI177" s="9"/>
      <c r="LJ177" s="9"/>
      <c r="LK177" s="9"/>
      <c r="LL177" s="9"/>
      <c r="LM177" s="9"/>
      <c r="LN177" s="9"/>
      <c r="LO177" s="9"/>
      <c r="LP177" s="9"/>
      <c r="LW177" s="9"/>
      <c r="LX177" s="9"/>
      <c r="LY177" s="9"/>
      <c r="LZ177" s="9"/>
      <c r="MA177" s="9"/>
      <c r="MB177" s="9"/>
      <c r="MC177" s="9"/>
      <c r="MD177" s="9"/>
      <c r="ME177" s="9"/>
      <c r="MF177" s="9"/>
      <c r="MG177" s="9"/>
      <c r="MH177" s="9"/>
      <c r="MI177" s="9"/>
      <c r="MJ177" s="9"/>
      <c r="MK177" s="9"/>
      <c r="ML177" s="9"/>
      <c r="MM177" s="9"/>
      <c r="MN177" s="9"/>
      <c r="MO177" s="9"/>
      <c r="MP177" s="9"/>
      <c r="MQ177" s="9"/>
      <c r="MR177" s="9"/>
      <c r="MS177" s="9"/>
      <c r="MT177" s="9"/>
      <c r="MU177" s="9"/>
      <c r="MV177" s="9"/>
      <c r="MW177" s="9"/>
      <c r="MX177" s="9"/>
      <c r="MY177" s="9"/>
      <c r="MZ177" s="9"/>
      <c r="NA177" s="9"/>
      <c r="NB177" s="9"/>
      <c r="NC177" s="9">
        <v>40</v>
      </c>
      <c r="ND177" s="9"/>
      <c r="NE177" s="9"/>
      <c r="NF177" s="9"/>
      <c r="NG177" s="9"/>
      <c r="NH177" s="9"/>
      <c r="NI177" s="9"/>
      <c r="NJ177" s="9"/>
      <c r="NK177" s="9"/>
      <c r="NL177" s="9"/>
      <c r="NM177" s="9"/>
      <c r="NN177" s="9"/>
      <c r="NO177" s="9"/>
      <c r="NP177" s="9"/>
      <c r="NQ177" s="9"/>
      <c r="NR177" s="9"/>
      <c r="NS177" s="9"/>
    </row>
    <row r="178" spans="2:383" x14ac:dyDescent="0.55000000000000004"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4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R178" s="9"/>
      <c r="GS178" s="9"/>
      <c r="GT178" s="9"/>
      <c r="GU178" s="9"/>
      <c r="GV178" s="9"/>
      <c r="GW178" s="9"/>
      <c r="GX178" s="9"/>
      <c r="GY178" s="9"/>
      <c r="GZ178" s="7"/>
      <c r="HA178" s="3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  <c r="IU178" s="9"/>
      <c r="IV178" s="9"/>
      <c r="IW178" s="9"/>
      <c r="IX178" s="9"/>
      <c r="JE178" s="9"/>
      <c r="JF178" s="9"/>
      <c r="JG178" s="9"/>
      <c r="JH178" s="9"/>
      <c r="JI178" s="9"/>
      <c r="JJ178" s="9"/>
      <c r="JK178" s="9"/>
      <c r="JL178" s="9"/>
      <c r="JM178" s="9"/>
      <c r="JN178" s="9"/>
      <c r="JO178" s="9"/>
      <c r="JP178" s="9"/>
      <c r="JQ178" s="9"/>
      <c r="JR178" s="9"/>
      <c r="JS178" s="9"/>
      <c r="JT178" s="9"/>
      <c r="JU178" s="9"/>
      <c r="JV178" s="9"/>
      <c r="JW178" s="9"/>
      <c r="JX178" s="9"/>
      <c r="JY178" s="9"/>
      <c r="JZ178" s="9"/>
      <c r="KA178" s="9"/>
      <c r="KB178" s="9"/>
      <c r="KC178" s="9"/>
      <c r="KD178" s="9"/>
      <c r="KE178" s="9"/>
      <c r="KF178" s="9"/>
      <c r="KG178" s="9"/>
      <c r="KH178" s="9"/>
      <c r="KI178" s="9"/>
      <c r="KJ178" s="9"/>
      <c r="KK178" s="9"/>
      <c r="KL178" s="9"/>
      <c r="KM178" s="9"/>
      <c r="KN178" s="9"/>
      <c r="KO178" s="9"/>
      <c r="KP178" s="9"/>
      <c r="KQ178" s="9"/>
      <c r="KR178" s="9"/>
      <c r="KS178" s="9"/>
      <c r="KT178" s="9"/>
      <c r="KU178" s="9"/>
      <c r="KV178" s="9"/>
      <c r="KW178" s="9"/>
      <c r="KX178" s="9"/>
      <c r="KY178" s="9"/>
      <c r="KZ178" s="9"/>
      <c r="LA178" s="9"/>
      <c r="LB178" s="9"/>
      <c r="LC178" s="9"/>
      <c r="LD178" s="9"/>
      <c r="LE178" s="9"/>
      <c r="LF178" s="9"/>
      <c r="LG178" s="9"/>
      <c r="LH178" s="9"/>
      <c r="LI178" s="9"/>
      <c r="LJ178" s="9"/>
      <c r="LK178" s="9"/>
      <c r="LL178" s="9"/>
      <c r="LM178" s="9"/>
      <c r="LN178" s="9"/>
      <c r="LO178" s="9"/>
      <c r="LP178" s="9"/>
      <c r="LW178" s="9"/>
      <c r="LX178" s="9"/>
      <c r="LY178" s="9"/>
      <c r="LZ178" s="9"/>
      <c r="MA178" s="9"/>
      <c r="MB178" s="9"/>
      <c r="MC178" s="9"/>
      <c r="MD178" s="9"/>
      <c r="ME178" s="9"/>
      <c r="MF178" s="9"/>
      <c r="MG178" s="9"/>
      <c r="MH178" s="9"/>
      <c r="MI178" s="9"/>
      <c r="MJ178" s="9"/>
      <c r="MK178" s="9"/>
      <c r="ML178" s="9"/>
      <c r="MM178" s="9"/>
      <c r="MN178" s="9"/>
      <c r="MO178" s="9"/>
      <c r="MP178" s="9"/>
      <c r="MQ178" s="9"/>
      <c r="MR178" s="9"/>
      <c r="MS178" s="9"/>
      <c r="MT178" s="9"/>
      <c r="MU178" s="9"/>
      <c r="MV178" s="9"/>
      <c r="MW178" s="9"/>
      <c r="MX178" s="9"/>
      <c r="MY178" s="9"/>
      <c r="MZ178" s="9"/>
      <c r="NA178" s="9"/>
      <c r="NB178" s="9"/>
      <c r="NC178" s="9">
        <v>25</v>
      </c>
      <c r="ND178" s="9"/>
      <c r="NE178" s="9"/>
      <c r="NF178" s="9"/>
      <c r="NG178" s="9"/>
      <c r="NH178" s="9"/>
      <c r="NI178" s="9"/>
      <c r="NJ178" s="9"/>
      <c r="NK178" s="9"/>
      <c r="NL178" s="9"/>
      <c r="NM178" s="9"/>
      <c r="NN178" s="9"/>
      <c r="NO178" s="9"/>
      <c r="NP178" s="9"/>
      <c r="NQ178" s="9"/>
      <c r="NR178" s="9"/>
      <c r="NS178" s="9"/>
    </row>
    <row r="179" spans="2:383" x14ac:dyDescent="0.55000000000000004"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4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R179" s="9"/>
      <c r="GS179" s="9"/>
      <c r="GT179" s="9"/>
      <c r="GU179" s="9"/>
      <c r="GV179" s="9"/>
      <c r="GW179" s="9"/>
      <c r="GX179" s="9"/>
      <c r="GY179" s="9"/>
      <c r="GZ179" s="7"/>
      <c r="HA179" s="3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  <c r="IU179" s="9"/>
      <c r="IV179" s="9"/>
      <c r="IW179" s="9"/>
      <c r="IX179" s="9"/>
      <c r="JE179" s="9"/>
      <c r="JF179" s="9"/>
      <c r="JG179" s="9"/>
      <c r="JH179" s="9"/>
      <c r="JI179" s="9"/>
      <c r="JJ179" s="9"/>
      <c r="JK179" s="9"/>
      <c r="JL179" s="9"/>
      <c r="JM179" s="9"/>
      <c r="JN179" s="9"/>
      <c r="JO179" s="9"/>
      <c r="JP179" s="9"/>
      <c r="JQ179" s="9"/>
      <c r="JR179" s="9"/>
      <c r="JS179" s="9"/>
      <c r="JT179" s="9"/>
      <c r="JU179" s="9"/>
      <c r="JV179" s="9"/>
      <c r="JW179" s="9"/>
      <c r="JX179" s="9"/>
      <c r="JY179" s="9"/>
      <c r="JZ179" s="9"/>
      <c r="KA179" s="9"/>
      <c r="KB179" s="9"/>
      <c r="KC179" s="9"/>
      <c r="KD179" s="9"/>
      <c r="KE179" s="9"/>
      <c r="KF179" s="9"/>
      <c r="KG179" s="9"/>
      <c r="KH179" s="9"/>
      <c r="KI179" s="9"/>
      <c r="KJ179" s="9"/>
      <c r="KK179" s="9"/>
      <c r="KL179" s="9"/>
      <c r="KM179" s="9"/>
      <c r="KN179" s="9"/>
      <c r="KO179" s="9"/>
      <c r="KP179" s="9"/>
      <c r="KQ179" s="9"/>
      <c r="KR179" s="9"/>
      <c r="KS179" s="9"/>
      <c r="KT179" s="9"/>
      <c r="KU179" s="9"/>
      <c r="KV179" s="9"/>
      <c r="KW179" s="9"/>
      <c r="KX179" s="9"/>
      <c r="KY179" s="9"/>
      <c r="KZ179" s="9"/>
      <c r="LA179" s="9"/>
      <c r="LB179" s="9"/>
      <c r="LC179" s="9"/>
      <c r="LD179" s="9"/>
      <c r="LE179" s="9"/>
      <c r="LF179" s="9"/>
      <c r="LG179" s="9"/>
      <c r="LH179" s="9"/>
      <c r="LI179" s="9"/>
      <c r="LJ179" s="9"/>
      <c r="LK179" s="9"/>
      <c r="LL179" s="9"/>
      <c r="LM179" s="9"/>
      <c r="LN179" s="9"/>
      <c r="LO179" s="9"/>
      <c r="LP179" s="9"/>
      <c r="LW179" s="9"/>
      <c r="LX179" s="9"/>
      <c r="LY179" s="9"/>
      <c r="LZ179" s="9"/>
      <c r="MA179" s="9"/>
      <c r="MB179" s="9"/>
      <c r="MC179" s="9"/>
      <c r="MD179" s="9"/>
      <c r="ME179" s="9"/>
      <c r="MF179" s="9"/>
      <c r="MG179" s="9"/>
      <c r="MH179" s="9"/>
      <c r="MI179" s="9"/>
      <c r="MJ179" s="9"/>
      <c r="MK179" s="9"/>
      <c r="ML179" s="9"/>
      <c r="MM179" s="9"/>
      <c r="MN179" s="9"/>
      <c r="MO179" s="9"/>
      <c r="MP179" s="9"/>
      <c r="MQ179" s="9"/>
      <c r="MR179" s="9"/>
      <c r="MS179" s="9"/>
      <c r="MT179" s="9"/>
      <c r="MU179" s="9"/>
      <c r="MV179" s="9"/>
      <c r="MW179" s="9"/>
      <c r="MX179" s="9"/>
      <c r="MY179" s="9"/>
      <c r="MZ179" s="9"/>
      <c r="NA179" s="9"/>
      <c r="NB179" s="9"/>
      <c r="NC179" s="9">
        <v>46</v>
      </c>
      <c r="ND179" s="9"/>
      <c r="NE179" s="9"/>
      <c r="NF179" s="9"/>
      <c r="NG179" s="9"/>
      <c r="NH179" s="9"/>
      <c r="NI179" s="9"/>
      <c r="NJ179" s="9"/>
      <c r="NK179" s="9"/>
      <c r="NL179" s="9"/>
      <c r="NM179" s="9"/>
      <c r="NN179" s="9"/>
      <c r="NO179" s="9"/>
      <c r="NP179" s="9"/>
      <c r="NQ179" s="9"/>
      <c r="NR179" s="9"/>
      <c r="NS179" s="9"/>
    </row>
    <row r="180" spans="2:383" x14ac:dyDescent="0.55000000000000004"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4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R180" s="9"/>
      <c r="GS180" s="9"/>
      <c r="GT180" s="9"/>
      <c r="GU180" s="9"/>
      <c r="GV180" s="9"/>
      <c r="GW180" s="9"/>
      <c r="GX180" s="9"/>
      <c r="GY180" s="9"/>
      <c r="GZ180" s="7"/>
      <c r="HA180" s="3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  <c r="IU180" s="9"/>
      <c r="IV180" s="9"/>
      <c r="IW180" s="9"/>
      <c r="IX180" s="9"/>
      <c r="JE180" s="9"/>
      <c r="JF180" s="9"/>
      <c r="JG180" s="9"/>
      <c r="JH180" s="9"/>
      <c r="JI180" s="9"/>
      <c r="JJ180" s="9"/>
      <c r="JK180" s="9"/>
      <c r="JL180" s="9"/>
      <c r="JM180" s="9"/>
      <c r="JN180" s="9"/>
      <c r="JO180" s="9"/>
      <c r="JP180" s="9"/>
      <c r="JQ180" s="9"/>
      <c r="JR180" s="9"/>
      <c r="JS180" s="9"/>
      <c r="JT180" s="9"/>
      <c r="JU180" s="9"/>
      <c r="JV180" s="9"/>
      <c r="JW180" s="9"/>
      <c r="JX180" s="9"/>
      <c r="JY180" s="9"/>
      <c r="JZ180" s="9"/>
      <c r="KA180" s="9"/>
      <c r="KB180" s="9"/>
      <c r="KC180" s="9"/>
      <c r="KD180" s="9"/>
      <c r="KE180" s="9"/>
      <c r="KF180" s="9"/>
      <c r="KG180" s="9"/>
      <c r="KH180" s="9"/>
      <c r="KI180" s="9"/>
      <c r="KJ180" s="9"/>
      <c r="KK180" s="9"/>
      <c r="KL180" s="9"/>
      <c r="KM180" s="9"/>
      <c r="KN180" s="9"/>
      <c r="KO180" s="9"/>
      <c r="KP180" s="9"/>
      <c r="KQ180" s="9"/>
      <c r="KR180" s="9"/>
      <c r="KS180" s="9"/>
      <c r="KT180" s="9"/>
      <c r="KU180" s="9"/>
      <c r="KV180" s="9"/>
      <c r="KW180" s="9"/>
      <c r="KX180" s="9"/>
      <c r="KY180" s="9"/>
      <c r="KZ180" s="9"/>
      <c r="LA180" s="9"/>
      <c r="LB180" s="9"/>
      <c r="LC180" s="9"/>
      <c r="LD180" s="9"/>
      <c r="LE180" s="9"/>
      <c r="LF180" s="9"/>
      <c r="LG180" s="9"/>
      <c r="LH180" s="9"/>
      <c r="LI180" s="9"/>
      <c r="LJ180" s="9"/>
      <c r="LK180" s="9"/>
      <c r="LL180" s="9"/>
      <c r="LM180" s="9"/>
      <c r="LN180" s="9"/>
      <c r="LO180" s="9"/>
      <c r="LP180" s="9"/>
      <c r="LW180" s="9"/>
      <c r="LX180" s="9"/>
      <c r="LY180" s="9"/>
      <c r="LZ180" s="9"/>
      <c r="MA180" s="9"/>
      <c r="MB180" s="9"/>
      <c r="MC180" s="9"/>
      <c r="MD180" s="9"/>
      <c r="ME180" s="9"/>
      <c r="MF180" s="9"/>
      <c r="MG180" s="9"/>
      <c r="MH180" s="9"/>
      <c r="MI180" s="9"/>
      <c r="MJ180" s="9"/>
      <c r="MK180" s="9"/>
      <c r="ML180" s="9"/>
      <c r="MM180" s="9"/>
      <c r="MN180" s="9"/>
      <c r="MO180" s="9"/>
      <c r="MP180" s="9"/>
      <c r="MQ180" s="9"/>
      <c r="MR180" s="9"/>
      <c r="MS180" s="9"/>
      <c r="MT180" s="9"/>
      <c r="MU180" s="9"/>
      <c r="MV180" s="9"/>
      <c r="MW180" s="9"/>
      <c r="MX180" s="9"/>
      <c r="MY180" s="9"/>
      <c r="MZ180" s="9"/>
      <c r="NA180" s="9"/>
      <c r="NB180" s="9"/>
      <c r="NC180" s="9">
        <v>21</v>
      </c>
      <c r="ND180" s="9"/>
      <c r="NE180" s="9"/>
      <c r="NF180" s="9"/>
      <c r="NG180" s="9"/>
      <c r="NH180" s="9"/>
      <c r="NI180" s="9"/>
      <c r="NJ180" s="9"/>
      <c r="NK180" s="9"/>
      <c r="NL180" s="9"/>
      <c r="NM180" s="9"/>
      <c r="NN180" s="9"/>
      <c r="NO180" s="9"/>
      <c r="NP180" s="9"/>
      <c r="NQ180" s="9"/>
      <c r="NR180" s="9"/>
      <c r="NS180" s="9"/>
    </row>
    <row r="181" spans="2:383" x14ac:dyDescent="0.55000000000000004"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4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R181" s="9"/>
      <c r="GS181" s="9"/>
      <c r="GT181" s="9"/>
      <c r="GU181" s="9"/>
      <c r="GV181" s="9"/>
      <c r="GW181" s="9"/>
      <c r="GX181" s="9"/>
      <c r="GY181" s="9"/>
      <c r="GZ181" s="7"/>
      <c r="HA181" s="3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  <c r="IU181" s="9"/>
      <c r="IV181" s="9"/>
      <c r="IW181" s="9"/>
      <c r="IX181" s="9"/>
      <c r="JE181" s="9"/>
      <c r="JF181" s="9"/>
      <c r="JG181" s="9"/>
      <c r="JH181" s="9"/>
      <c r="JI181" s="9"/>
      <c r="JJ181" s="9"/>
      <c r="JK181" s="9"/>
      <c r="JL181" s="9"/>
      <c r="JM181" s="9"/>
      <c r="JN181" s="9"/>
      <c r="JO181" s="9"/>
      <c r="JP181" s="9"/>
      <c r="JQ181" s="9"/>
      <c r="JR181" s="9"/>
      <c r="JS181" s="9"/>
      <c r="JT181" s="9"/>
      <c r="JU181" s="9"/>
      <c r="JV181" s="9"/>
      <c r="JW181" s="9"/>
      <c r="JX181" s="9"/>
      <c r="JY181" s="9"/>
      <c r="JZ181" s="9"/>
      <c r="KA181" s="9"/>
      <c r="KB181" s="9"/>
      <c r="KC181" s="9"/>
      <c r="KD181" s="9"/>
      <c r="KE181" s="9"/>
      <c r="KF181" s="9"/>
      <c r="KG181" s="9"/>
      <c r="KH181" s="9"/>
      <c r="KI181" s="9"/>
      <c r="KJ181" s="9"/>
      <c r="KK181" s="9"/>
      <c r="KL181" s="9"/>
      <c r="KM181" s="9"/>
      <c r="KN181" s="9"/>
      <c r="KO181" s="9"/>
      <c r="KP181" s="9"/>
      <c r="KQ181" s="9"/>
      <c r="KR181" s="9"/>
      <c r="KS181" s="9"/>
      <c r="KT181" s="9"/>
      <c r="KU181" s="9"/>
      <c r="KV181" s="9"/>
      <c r="KW181" s="9"/>
      <c r="KX181" s="9"/>
      <c r="KY181" s="9"/>
      <c r="KZ181" s="9"/>
      <c r="LA181" s="9"/>
      <c r="LB181" s="9"/>
      <c r="LC181" s="9"/>
      <c r="LD181" s="9"/>
      <c r="LE181" s="9"/>
      <c r="LF181" s="9"/>
      <c r="LG181" s="9"/>
      <c r="LH181" s="9"/>
      <c r="LI181" s="9"/>
      <c r="LJ181" s="9"/>
      <c r="LK181" s="9"/>
      <c r="LL181" s="9"/>
      <c r="LM181" s="9"/>
      <c r="LN181" s="9"/>
      <c r="LO181" s="9"/>
      <c r="LP181" s="9"/>
      <c r="LW181" s="9"/>
      <c r="LX181" s="9"/>
      <c r="LY181" s="9"/>
      <c r="LZ181" s="9"/>
      <c r="MA181" s="9"/>
      <c r="MB181" s="9"/>
      <c r="MC181" s="9"/>
      <c r="MD181" s="9"/>
      <c r="ME181" s="9"/>
      <c r="MF181" s="9"/>
      <c r="MG181" s="9"/>
      <c r="MH181" s="9"/>
      <c r="MI181" s="9"/>
      <c r="MJ181" s="9"/>
      <c r="MK181" s="9"/>
      <c r="ML181" s="9"/>
      <c r="MM181" s="9"/>
      <c r="MN181" s="9"/>
      <c r="MO181" s="9"/>
      <c r="MP181" s="9"/>
      <c r="MQ181" s="9"/>
      <c r="MR181" s="9"/>
      <c r="MS181" s="9"/>
      <c r="MT181" s="9"/>
      <c r="MU181" s="9"/>
      <c r="MV181" s="9"/>
      <c r="MW181" s="9"/>
      <c r="MX181" s="9"/>
      <c r="MY181" s="9"/>
      <c r="MZ181" s="9"/>
      <c r="NA181" s="9"/>
      <c r="NB181" s="9"/>
      <c r="NC181" s="9"/>
      <c r="ND181" s="9"/>
      <c r="NE181" s="9"/>
      <c r="NF181" s="9"/>
      <c r="NG181" s="9"/>
      <c r="NH181" s="9"/>
      <c r="NI181" s="9"/>
      <c r="NJ181" s="9"/>
      <c r="NK181" s="9"/>
      <c r="NL181" s="9"/>
      <c r="NM181" s="9"/>
      <c r="NN181" s="9"/>
      <c r="NO181" s="9"/>
      <c r="NP181" s="9"/>
      <c r="NQ181" s="9"/>
      <c r="NR181" s="9"/>
      <c r="NS181" s="9"/>
    </row>
    <row r="182" spans="2:383" x14ac:dyDescent="0.55000000000000004"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4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Z182" s="9">
        <v>10</v>
      </c>
      <c r="EA182" s="9">
        <v>0</v>
      </c>
      <c r="EB182" s="9">
        <v>0</v>
      </c>
      <c r="EC182" s="9">
        <v>0</v>
      </c>
      <c r="ED182" s="9">
        <v>0</v>
      </c>
      <c r="EE182" s="9">
        <v>0</v>
      </c>
      <c r="EF182" s="9">
        <v>22</v>
      </c>
      <c r="EG182" s="9">
        <v>13</v>
      </c>
      <c r="EH182" s="9">
        <v>1</v>
      </c>
      <c r="EI182" s="9">
        <v>9</v>
      </c>
      <c r="EJ182" s="9">
        <v>0</v>
      </c>
      <c r="EK182" s="9">
        <v>0</v>
      </c>
      <c r="EL182" s="9">
        <v>0</v>
      </c>
      <c r="EM182" s="9">
        <v>3</v>
      </c>
      <c r="EN182" s="9">
        <v>0</v>
      </c>
      <c r="EO182" s="9">
        <v>3</v>
      </c>
      <c r="EP182" s="9">
        <v>11</v>
      </c>
      <c r="EQ182" s="9">
        <v>3</v>
      </c>
      <c r="ER182" s="9">
        <v>23</v>
      </c>
      <c r="ES182" s="9">
        <v>0</v>
      </c>
      <c r="ET182" s="9">
        <v>7</v>
      </c>
      <c r="EU182" s="9">
        <v>13</v>
      </c>
      <c r="EV182" s="9">
        <v>12</v>
      </c>
      <c r="EW182" s="9">
        <v>19</v>
      </c>
      <c r="EX182" s="9">
        <v>2</v>
      </c>
      <c r="EY182" s="9">
        <v>0</v>
      </c>
      <c r="EZ182" s="9">
        <v>68</v>
      </c>
      <c r="FA182" s="9">
        <v>5</v>
      </c>
      <c r="FB182" s="9">
        <v>0</v>
      </c>
      <c r="FC182" s="9">
        <v>2</v>
      </c>
      <c r="FD182" s="9">
        <v>9</v>
      </c>
      <c r="FE182" s="9">
        <v>70</v>
      </c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R182" s="9"/>
      <c r="GS182" s="9"/>
      <c r="GT182" s="9"/>
      <c r="GU182" s="9"/>
      <c r="GV182" s="9"/>
      <c r="GW182" s="9"/>
      <c r="GX182" s="9"/>
      <c r="GY182" s="9"/>
      <c r="GZ182" s="7"/>
      <c r="HA182" s="3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  <c r="IU182" s="9"/>
      <c r="IV182" s="9"/>
      <c r="IW182" s="9"/>
      <c r="IX182" s="9"/>
      <c r="JE182" s="9"/>
      <c r="JF182" s="9"/>
      <c r="JG182" s="9"/>
      <c r="JH182" s="9"/>
      <c r="JI182" s="9"/>
      <c r="JJ182" s="9"/>
      <c r="JK182" s="9"/>
      <c r="JL182" s="9"/>
      <c r="JM182" s="9"/>
      <c r="JN182" s="9"/>
      <c r="JO182" s="9"/>
      <c r="JP182" s="9"/>
      <c r="JQ182" s="9"/>
      <c r="JR182" s="9"/>
      <c r="JS182" s="9"/>
      <c r="JT182" s="9"/>
      <c r="JU182" s="9"/>
      <c r="JV182" s="9"/>
      <c r="JW182" s="9"/>
      <c r="JX182" s="9"/>
      <c r="JY182" s="9"/>
      <c r="JZ182" s="9"/>
      <c r="KA182" s="9"/>
      <c r="KB182" s="9"/>
      <c r="KC182" s="9"/>
      <c r="KD182" s="9"/>
      <c r="KE182" s="9"/>
      <c r="KF182" s="9"/>
      <c r="KG182" s="9"/>
      <c r="KH182" s="9"/>
      <c r="KI182" s="9"/>
      <c r="KJ182" s="9"/>
      <c r="KK182" s="9"/>
      <c r="KL182" s="9"/>
      <c r="KM182" s="9"/>
      <c r="KN182" s="9"/>
      <c r="KO182" s="9"/>
      <c r="KP182" s="9"/>
      <c r="KQ182" s="9"/>
      <c r="KR182" s="9"/>
      <c r="KS182" s="9"/>
      <c r="KT182" s="9"/>
      <c r="KU182" s="9"/>
      <c r="KV182" s="9"/>
      <c r="KW182" s="9"/>
      <c r="KX182" s="9"/>
      <c r="KY182" s="9"/>
      <c r="KZ182" s="9"/>
      <c r="LA182" s="9"/>
      <c r="LB182" s="9"/>
      <c r="LC182" s="9"/>
      <c r="LD182" s="9"/>
      <c r="LE182" s="9"/>
      <c r="LF182" s="9"/>
      <c r="LG182" s="9"/>
      <c r="LH182" s="9"/>
      <c r="LI182" s="9"/>
      <c r="LJ182" s="9"/>
      <c r="LK182" s="9"/>
      <c r="LL182" s="9"/>
      <c r="LM182" s="9"/>
      <c r="LN182" s="9"/>
      <c r="LO182" s="9"/>
      <c r="LP182" s="9"/>
      <c r="LW182" s="9"/>
      <c r="LX182" s="9"/>
      <c r="LY182" s="9"/>
      <c r="LZ182" s="9"/>
      <c r="MA182" s="9"/>
      <c r="MB182" s="9"/>
      <c r="MC182" s="9"/>
      <c r="MD182" s="9"/>
      <c r="ME182" s="9"/>
      <c r="MF182" s="9"/>
      <c r="MG182" s="9"/>
      <c r="MH182" s="9"/>
      <c r="MI182" s="9"/>
      <c r="MJ182" s="9"/>
      <c r="MK182" s="9"/>
      <c r="ML182" s="7"/>
      <c r="MM182" s="7"/>
      <c r="MN182" s="9"/>
      <c r="MO182" s="9"/>
      <c r="MP182" s="9"/>
      <c r="MQ182" s="9"/>
      <c r="MR182" s="9"/>
      <c r="MS182" s="9"/>
      <c r="MT182" s="9"/>
      <c r="MU182" s="9"/>
      <c r="MV182" s="9"/>
      <c r="MW182" s="9"/>
      <c r="MX182" s="9"/>
      <c r="MY182" s="9"/>
      <c r="MZ182" s="9"/>
      <c r="NA182" s="9"/>
      <c r="NB182" s="9"/>
      <c r="NC182" s="9"/>
      <c r="ND182" s="9"/>
      <c r="NE182" s="9"/>
      <c r="NF182" s="9"/>
      <c r="NG182" s="9"/>
      <c r="NH182" s="9"/>
      <c r="NI182" s="9"/>
      <c r="NJ182" s="9"/>
      <c r="NK182" s="9"/>
      <c r="NL182" s="9"/>
      <c r="NM182" s="9"/>
      <c r="NN182" s="9"/>
      <c r="NO182" s="9"/>
      <c r="NP182" s="9"/>
      <c r="NQ182" s="9"/>
      <c r="NR182" s="9"/>
      <c r="NS182" s="9"/>
    </row>
    <row r="183" spans="2:383" x14ac:dyDescent="0.55000000000000004"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4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Z183" s="9">
        <v>0</v>
      </c>
      <c r="EA183" s="9">
        <v>0</v>
      </c>
      <c r="EB183" s="9">
        <v>0</v>
      </c>
      <c r="EC183" s="9">
        <v>0</v>
      </c>
      <c r="ED183" s="9">
        <v>0</v>
      </c>
      <c r="EE183" s="9">
        <v>0</v>
      </c>
      <c r="EF183" s="9">
        <v>49</v>
      </c>
      <c r="EG183" s="9">
        <v>9</v>
      </c>
      <c r="EH183" s="9">
        <v>14</v>
      </c>
      <c r="EI183" s="9">
        <v>8</v>
      </c>
      <c r="EJ183" s="9">
        <v>0</v>
      </c>
      <c r="EK183" s="9">
        <v>0</v>
      </c>
      <c r="EL183" s="9">
        <v>0</v>
      </c>
      <c r="EM183" s="9">
        <v>0</v>
      </c>
      <c r="EN183" s="9">
        <v>0</v>
      </c>
      <c r="EO183" s="9">
        <v>0</v>
      </c>
      <c r="EP183" s="9">
        <v>13</v>
      </c>
      <c r="EQ183" s="9">
        <v>21</v>
      </c>
      <c r="ER183" s="9">
        <v>32</v>
      </c>
      <c r="ES183" s="9">
        <v>6</v>
      </c>
      <c r="ET183" s="9">
        <v>28</v>
      </c>
      <c r="EU183" s="9">
        <v>14</v>
      </c>
      <c r="EV183" s="9">
        <v>3</v>
      </c>
      <c r="EW183" s="9">
        <v>54</v>
      </c>
      <c r="EX183" s="9">
        <v>17</v>
      </c>
      <c r="EY183" s="9">
        <v>0</v>
      </c>
      <c r="EZ183" s="9">
        <v>54</v>
      </c>
      <c r="FA183" s="9">
        <v>0</v>
      </c>
      <c r="FB183" s="9">
        <v>0</v>
      </c>
      <c r="FC183" s="9">
        <v>0</v>
      </c>
      <c r="FD183" s="9">
        <v>0</v>
      </c>
      <c r="FE183" s="9">
        <v>34</v>
      </c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R183" s="9"/>
      <c r="GS183" s="9"/>
      <c r="GT183" s="9"/>
      <c r="GU183" s="9"/>
      <c r="GV183" s="9"/>
      <c r="GW183" s="9"/>
      <c r="GX183" s="9"/>
      <c r="GY183" s="9"/>
      <c r="GZ183" s="7"/>
      <c r="HA183" s="3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  <c r="IU183" s="9"/>
      <c r="IV183" s="9"/>
      <c r="IW183" s="9"/>
      <c r="IX183" s="9"/>
      <c r="JE183" s="9"/>
      <c r="JF183" s="9"/>
      <c r="JG183" s="9"/>
      <c r="JH183" s="9"/>
      <c r="JI183" s="9"/>
      <c r="JJ183" s="9"/>
      <c r="JK183" s="9"/>
      <c r="JL183" s="9"/>
      <c r="JM183" s="9"/>
      <c r="JN183" s="9"/>
      <c r="JO183" s="9"/>
      <c r="JP183" s="9"/>
      <c r="JQ183" s="9"/>
      <c r="JR183" s="9"/>
      <c r="JS183" s="9"/>
      <c r="JT183" s="9"/>
      <c r="JU183" s="9"/>
      <c r="JV183" s="9"/>
      <c r="JW183" s="9"/>
      <c r="JX183" s="9"/>
      <c r="JY183" s="9"/>
      <c r="JZ183" s="9"/>
      <c r="KA183" s="9"/>
      <c r="KB183" s="9"/>
      <c r="KC183" s="9"/>
      <c r="KD183" s="9"/>
      <c r="KE183" s="9"/>
      <c r="KF183" s="9"/>
      <c r="KG183" s="9"/>
      <c r="KH183" s="9"/>
      <c r="KI183" s="9"/>
      <c r="KJ183" s="9"/>
      <c r="KK183" s="9"/>
      <c r="KL183" s="9"/>
      <c r="KM183" s="9"/>
      <c r="KN183" s="9"/>
      <c r="KO183" s="9"/>
      <c r="KP183" s="9"/>
      <c r="KQ183" s="9"/>
      <c r="KR183" s="7"/>
      <c r="KS183" s="7"/>
      <c r="KT183" s="9"/>
      <c r="KU183" s="9"/>
      <c r="KV183" s="9"/>
      <c r="KW183" s="9"/>
      <c r="KX183" s="9"/>
      <c r="KY183" s="9"/>
      <c r="KZ183" s="9"/>
      <c r="LA183" s="9"/>
      <c r="LB183" s="9"/>
      <c r="LC183" s="9"/>
      <c r="LD183" s="9"/>
      <c r="LE183" s="9"/>
      <c r="LF183" s="9"/>
      <c r="LG183" s="9"/>
      <c r="LH183" s="9"/>
      <c r="LI183" s="9"/>
      <c r="LJ183" s="9"/>
      <c r="LK183" s="9"/>
      <c r="LL183" s="9"/>
      <c r="LM183" s="9"/>
      <c r="LN183" s="9"/>
      <c r="LO183" s="9"/>
      <c r="LP183" s="9"/>
      <c r="LW183" s="9"/>
      <c r="LX183" s="9"/>
      <c r="LY183" s="9"/>
      <c r="LZ183" s="9"/>
      <c r="MA183" s="9"/>
      <c r="MB183" s="9"/>
      <c r="MC183" s="9"/>
      <c r="MD183" s="9"/>
      <c r="ME183" s="9"/>
      <c r="MF183" s="9"/>
      <c r="MG183" s="9"/>
      <c r="MH183" s="9"/>
      <c r="MI183" s="9"/>
      <c r="MJ183" s="9"/>
      <c r="MK183" s="9"/>
      <c r="ML183" s="9"/>
      <c r="MM183" s="9"/>
      <c r="MN183" s="9"/>
      <c r="MO183" s="9"/>
      <c r="MP183" s="9"/>
      <c r="MQ183" s="9"/>
      <c r="MR183" s="9"/>
      <c r="MS183" s="9"/>
      <c r="MT183" s="9"/>
      <c r="MU183" s="9"/>
      <c r="MV183" s="9"/>
      <c r="MW183" s="9"/>
      <c r="MX183" s="9"/>
      <c r="MY183" s="9"/>
      <c r="MZ183" s="9"/>
      <c r="NA183" s="9"/>
      <c r="NB183" s="9"/>
      <c r="NC183" s="9"/>
      <c r="ND183" s="9"/>
      <c r="NE183" s="9"/>
      <c r="NF183" s="9"/>
      <c r="NG183" s="9"/>
      <c r="NH183" s="9"/>
      <c r="NI183" s="9"/>
      <c r="NJ183" s="9"/>
      <c r="NK183" s="9"/>
      <c r="NL183" s="9"/>
      <c r="NM183" s="9"/>
      <c r="NN183" s="9"/>
      <c r="NO183" s="9"/>
      <c r="NP183" s="9"/>
      <c r="NQ183" s="9"/>
      <c r="NR183" s="9"/>
      <c r="NS183" s="9"/>
    </row>
    <row r="184" spans="2:383" x14ac:dyDescent="0.55000000000000004"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4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Z184" s="9">
        <v>0</v>
      </c>
      <c r="EA184" s="9">
        <v>0</v>
      </c>
      <c r="EB184" s="9">
        <v>1</v>
      </c>
      <c r="EC184" s="9">
        <v>3</v>
      </c>
      <c r="ED184" s="9">
        <v>0</v>
      </c>
      <c r="EE184" s="9">
        <v>0</v>
      </c>
      <c r="EF184" s="9">
        <v>78</v>
      </c>
      <c r="EG184" s="9">
        <v>8</v>
      </c>
      <c r="EH184" s="9">
        <v>17</v>
      </c>
      <c r="EI184" s="9">
        <v>1</v>
      </c>
      <c r="EJ184" s="9">
        <v>37</v>
      </c>
      <c r="EK184" s="9">
        <v>36</v>
      </c>
      <c r="EL184" s="9">
        <v>0</v>
      </c>
      <c r="EM184" s="9">
        <v>0</v>
      </c>
      <c r="EN184" s="9">
        <v>4</v>
      </c>
      <c r="EO184" s="9">
        <v>3</v>
      </c>
      <c r="EP184" s="9">
        <v>0</v>
      </c>
      <c r="EQ184" s="9">
        <v>20</v>
      </c>
      <c r="ER184" s="9">
        <v>28</v>
      </c>
      <c r="ES184" s="9">
        <v>3</v>
      </c>
      <c r="ET184" s="9">
        <v>48</v>
      </c>
      <c r="EU184" s="9">
        <v>56</v>
      </c>
      <c r="EV184" s="9">
        <v>46</v>
      </c>
      <c r="EW184" s="9">
        <v>11</v>
      </c>
      <c r="EX184" s="9">
        <v>12</v>
      </c>
      <c r="EY184" s="9">
        <v>7</v>
      </c>
      <c r="EZ184" s="9">
        <v>35</v>
      </c>
      <c r="FA184" s="9">
        <v>6</v>
      </c>
      <c r="FB184" s="9">
        <v>0</v>
      </c>
      <c r="FC184" s="9">
        <v>4</v>
      </c>
      <c r="FD184" s="9">
        <v>25</v>
      </c>
      <c r="FE184" s="9">
        <v>14</v>
      </c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R184" s="9"/>
      <c r="GS184" s="9"/>
      <c r="GT184" s="9"/>
      <c r="GU184" s="9"/>
      <c r="GV184" s="9"/>
      <c r="GW184" s="9"/>
      <c r="GX184" s="9"/>
      <c r="GY184" s="9"/>
      <c r="GZ184" s="7"/>
      <c r="HA184" s="3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  <c r="IU184" s="9"/>
      <c r="IV184" s="9"/>
      <c r="IW184" s="9"/>
      <c r="IX184" s="9"/>
      <c r="JE184" s="9"/>
      <c r="JF184" s="9"/>
      <c r="JG184" s="9"/>
      <c r="JH184" s="9"/>
      <c r="JI184" s="9"/>
      <c r="JJ184" s="9"/>
      <c r="JK184" s="9"/>
      <c r="JL184" s="9"/>
      <c r="JM184" s="9"/>
      <c r="JN184" s="9"/>
      <c r="JO184" s="9"/>
      <c r="JP184" s="9"/>
      <c r="JQ184" s="9"/>
      <c r="JR184" s="9"/>
      <c r="JS184" s="9"/>
      <c r="JT184" s="9"/>
      <c r="JU184" s="9"/>
      <c r="JV184" s="9"/>
      <c r="JW184" s="9"/>
      <c r="JX184" s="9"/>
      <c r="JY184" s="9"/>
      <c r="JZ184" s="9"/>
      <c r="KA184" s="9"/>
      <c r="KB184" s="9"/>
      <c r="KC184" s="9"/>
      <c r="KD184" s="9"/>
      <c r="KE184" s="9"/>
      <c r="KF184" s="9"/>
      <c r="KG184" s="9"/>
      <c r="KH184" s="9"/>
      <c r="KI184" s="9"/>
      <c r="KJ184" s="9"/>
      <c r="KK184" s="9"/>
      <c r="KL184" s="9"/>
      <c r="KM184" s="9"/>
      <c r="KN184" s="9"/>
      <c r="KO184" s="9"/>
      <c r="KP184" s="9"/>
      <c r="KQ184" s="9"/>
      <c r="KR184" s="7"/>
      <c r="KS184" s="7"/>
      <c r="KT184" s="9"/>
      <c r="KU184" s="9"/>
      <c r="KV184" s="9"/>
      <c r="KW184" s="9"/>
      <c r="KX184" s="9"/>
      <c r="KY184" s="9"/>
      <c r="KZ184" s="9"/>
      <c r="LA184" s="9"/>
      <c r="LB184" s="9"/>
      <c r="LC184" s="9"/>
      <c r="LD184" s="9"/>
      <c r="LE184" s="9"/>
      <c r="LF184" s="9"/>
      <c r="LG184" s="9"/>
      <c r="LH184" s="9"/>
      <c r="LI184" s="9"/>
      <c r="LJ184" s="9"/>
      <c r="LK184" s="9"/>
      <c r="LL184" s="9"/>
      <c r="LM184" s="9"/>
      <c r="LN184" s="9"/>
      <c r="LO184" s="9"/>
      <c r="LP184" s="9"/>
      <c r="LW184" s="9"/>
      <c r="LX184" s="9"/>
      <c r="LY184" s="9"/>
      <c r="LZ184" s="9"/>
      <c r="MA184" s="9"/>
      <c r="MB184" s="9"/>
      <c r="MC184" s="9"/>
      <c r="MD184" s="9"/>
      <c r="ME184" s="9"/>
      <c r="MF184" s="9"/>
      <c r="MG184" s="9"/>
      <c r="MH184" s="9"/>
      <c r="MI184" s="9"/>
      <c r="MJ184" s="9"/>
      <c r="MK184" s="9"/>
      <c r="ML184" s="9"/>
      <c r="MM184" s="9"/>
      <c r="MN184" s="9"/>
      <c r="MO184" s="9"/>
      <c r="MP184" s="9"/>
      <c r="MQ184" s="9"/>
      <c r="MR184" s="9"/>
      <c r="MS184" s="9"/>
      <c r="MT184" s="9"/>
      <c r="MU184" s="9"/>
      <c r="MV184" s="9"/>
      <c r="MW184" s="9"/>
      <c r="MX184" s="9"/>
      <c r="MY184" s="9"/>
      <c r="MZ184" s="9"/>
      <c r="NA184" s="9"/>
      <c r="NB184" s="9"/>
      <c r="NC184" s="9"/>
      <c r="ND184" s="9"/>
      <c r="NE184" s="9"/>
      <c r="NF184" s="9"/>
      <c r="NG184" s="9"/>
      <c r="NH184" s="9"/>
      <c r="NI184" s="9"/>
      <c r="NJ184" s="9"/>
      <c r="NK184" s="9"/>
      <c r="NL184" s="9"/>
      <c r="NM184" s="9"/>
      <c r="NN184" s="9"/>
      <c r="NO184" s="9"/>
      <c r="NP184" s="9"/>
      <c r="NQ184" s="9"/>
      <c r="NR184" s="9"/>
      <c r="NS184" s="9"/>
    </row>
    <row r="185" spans="2:383" x14ac:dyDescent="0.55000000000000004"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4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Z185" s="9">
        <v>0</v>
      </c>
      <c r="EA185" s="9">
        <v>0</v>
      </c>
      <c r="EB185" s="9">
        <v>0</v>
      </c>
      <c r="EC185" s="9">
        <v>0</v>
      </c>
      <c r="ED185" s="9">
        <v>0</v>
      </c>
      <c r="EE185" s="9">
        <v>0</v>
      </c>
      <c r="EF185" s="9">
        <v>0</v>
      </c>
      <c r="EG185" s="9">
        <v>5</v>
      </c>
      <c r="EH185" s="9">
        <v>0</v>
      </c>
      <c r="EI185" s="9">
        <v>4</v>
      </c>
      <c r="EJ185" s="9">
        <v>16</v>
      </c>
      <c r="EK185" s="9">
        <v>0</v>
      </c>
      <c r="EL185" s="9">
        <v>0</v>
      </c>
      <c r="EM185" s="9">
        <v>0</v>
      </c>
      <c r="EN185" s="9">
        <v>6</v>
      </c>
      <c r="EO185" s="9">
        <v>11</v>
      </c>
      <c r="EP185" s="9">
        <v>14</v>
      </c>
      <c r="EQ185" s="9">
        <v>36</v>
      </c>
      <c r="ER185" s="9">
        <v>0</v>
      </c>
      <c r="ES185" s="9">
        <v>5</v>
      </c>
      <c r="ET185" s="9">
        <v>35</v>
      </c>
      <c r="EU185" s="9">
        <v>21</v>
      </c>
      <c r="EV185" s="9">
        <v>33</v>
      </c>
      <c r="EW185" s="9">
        <v>102</v>
      </c>
      <c r="EX185" s="9">
        <v>4</v>
      </c>
      <c r="EY185" s="9">
        <v>0</v>
      </c>
      <c r="EZ185" s="9">
        <v>9</v>
      </c>
      <c r="FA185" s="9">
        <v>16</v>
      </c>
      <c r="FB185" s="9">
        <v>0</v>
      </c>
      <c r="FC185" s="9">
        <v>20</v>
      </c>
      <c r="FD185" s="9">
        <v>14</v>
      </c>
      <c r="FE185" s="9">
        <v>16</v>
      </c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R185" s="9"/>
      <c r="GS185" s="9"/>
      <c r="GT185" s="9"/>
      <c r="GU185" s="9"/>
      <c r="GV185" s="9"/>
      <c r="GW185" s="9"/>
      <c r="GX185" s="9"/>
      <c r="GY185" s="9"/>
      <c r="GZ185" s="7"/>
      <c r="HA185" s="3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  <c r="IU185" s="9"/>
      <c r="IV185" s="9"/>
      <c r="IW185" s="9"/>
      <c r="IX185" s="9"/>
      <c r="JE185" s="9"/>
      <c r="JF185" s="9"/>
      <c r="JG185" s="9"/>
      <c r="JH185" s="9"/>
      <c r="JI185" s="9"/>
      <c r="JJ185" s="9"/>
      <c r="JK185" s="9"/>
      <c r="JL185" s="9"/>
      <c r="JM185" s="9"/>
      <c r="JN185" s="9"/>
      <c r="JO185" s="9"/>
      <c r="JP185" s="9"/>
      <c r="JQ185" s="9"/>
      <c r="JR185" s="9"/>
      <c r="JS185" s="9"/>
      <c r="JT185" s="9"/>
      <c r="JU185" s="9"/>
      <c r="JV185" s="9"/>
      <c r="JW185" s="9"/>
      <c r="JX185" s="9"/>
      <c r="JY185" s="9"/>
      <c r="JZ185" s="9"/>
      <c r="KA185" s="9"/>
      <c r="KB185" s="9"/>
      <c r="KC185" s="9"/>
      <c r="KD185" s="9"/>
      <c r="KE185" s="9"/>
      <c r="KF185" s="9"/>
      <c r="KG185" s="9"/>
      <c r="KH185" s="9"/>
      <c r="KI185" s="9"/>
      <c r="KJ185" s="9"/>
      <c r="KK185" s="9"/>
      <c r="KL185" s="9"/>
      <c r="KM185" s="9"/>
      <c r="KN185" s="9"/>
      <c r="KO185" s="9"/>
      <c r="KP185" s="9"/>
      <c r="KQ185" s="9"/>
      <c r="KR185" s="7"/>
      <c r="KS185" s="7"/>
      <c r="KT185" s="9"/>
      <c r="KU185" s="9"/>
      <c r="KV185" s="9"/>
      <c r="KW185" s="9"/>
      <c r="KX185" s="9"/>
      <c r="KY185" s="9"/>
      <c r="KZ185" s="9"/>
      <c r="LA185" s="9"/>
      <c r="LB185" s="9"/>
      <c r="LC185" s="9"/>
      <c r="LD185" s="9"/>
      <c r="LE185" s="9"/>
      <c r="LF185" s="9"/>
      <c r="LG185" s="9"/>
      <c r="LH185" s="9"/>
      <c r="LI185" s="9"/>
      <c r="LJ185" s="9"/>
      <c r="LK185" s="9"/>
      <c r="LL185" s="9"/>
      <c r="LM185" s="9"/>
      <c r="LN185" s="9"/>
      <c r="LO185" s="9"/>
      <c r="LP185" s="9"/>
      <c r="LW185" s="9"/>
      <c r="LX185" s="9"/>
      <c r="LY185" s="9"/>
      <c r="LZ185" s="9"/>
      <c r="MA185" s="9"/>
      <c r="MB185" s="9"/>
      <c r="MC185" s="9"/>
      <c r="MD185" s="9"/>
      <c r="ME185" s="9"/>
      <c r="MF185" s="9"/>
      <c r="MG185" s="9"/>
      <c r="MH185" s="9"/>
      <c r="MI185" s="9"/>
      <c r="MJ185" s="9"/>
      <c r="MK185" s="9"/>
      <c r="ML185" s="9"/>
      <c r="MM185" s="9"/>
      <c r="MN185" s="9"/>
      <c r="MO185" s="9"/>
      <c r="MP185" s="9"/>
      <c r="MQ185" s="9"/>
      <c r="MR185" s="9"/>
      <c r="MS185" s="9"/>
      <c r="MT185" s="9"/>
      <c r="MU185" s="9"/>
      <c r="MV185" s="9"/>
      <c r="MW185" s="9"/>
      <c r="MX185" s="9"/>
      <c r="MY185" s="9"/>
      <c r="MZ185" s="9"/>
      <c r="NA185" s="9"/>
      <c r="NB185" s="9"/>
      <c r="NC185" s="9"/>
      <c r="ND185" s="9"/>
      <c r="NE185" s="9"/>
      <c r="NF185" s="9"/>
      <c r="NG185" s="9"/>
      <c r="NH185" s="9"/>
      <c r="NI185" s="9"/>
      <c r="NJ185" s="9"/>
      <c r="NK185" s="9"/>
      <c r="NL185" s="9"/>
      <c r="NM185" s="9"/>
      <c r="NN185" s="9"/>
      <c r="NO185" s="9"/>
      <c r="NP185" s="9"/>
      <c r="NQ185" s="9"/>
      <c r="NR185" s="9"/>
      <c r="NS185" s="9"/>
    </row>
    <row r="186" spans="2:383" x14ac:dyDescent="0.55000000000000004"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4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Z186" s="9">
        <v>0</v>
      </c>
      <c r="EA186" s="9">
        <v>0</v>
      </c>
      <c r="EB186" s="9">
        <v>15</v>
      </c>
      <c r="EC186" s="9">
        <v>0</v>
      </c>
      <c r="ED186" s="9">
        <v>0</v>
      </c>
      <c r="EE186" s="9">
        <v>0</v>
      </c>
      <c r="EF186" s="9">
        <v>0</v>
      </c>
      <c r="EG186" s="9">
        <v>0</v>
      </c>
      <c r="EH186" s="9">
        <v>0</v>
      </c>
      <c r="EI186" s="9">
        <v>0</v>
      </c>
      <c r="EJ186" s="9">
        <v>14</v>
      </c>
      <c r="EK186" s="9">
        <v>0</v>
      </c>
      <c r="EL186" s="9">
        <v>0</v>
      </c>
      <c r="EM186" s="9">
        <v>4</v>
      </c>
      <c r="EN186" s="9">
        <v>0</v>
      </c>
      <c r="EO186" s="9">
        <v>13</v>
      </c>
      <c r="EP186" s="9">
        <v>1</v>
      </c>
      <c r="EQ186" s="9">
        <v>0</v>
      </c>
      <c r="ER186" s="9">
        <v>2</v>
      </c>
      <c r="ES186" s="9">
        <v>0</v>
      </c>
      <c r="ET186" s="9">
        <v>23</v>
      </c>
      <c r="EU186" s="9">
        <v>0</v>
      </c>
      <c r="EV186" s="9">
        <v>2</v>
      </c>
      <c r="EW186" s="9">
        <v>19</v>
      </c>
      <c r="EX186" s="9">
        <v>52</v>
      </c>
      <c r="EY186" s="9">
        <v>4</v>
      </c>
      <c r="EZ186" s="9">
        <v>0</v>
      </c>
      <c r="FA186" s="9">
        <v>4</v>
      </c>
      <c r="FB186" s="9">
        <v>0</v>
      </c>
      <c r="FC186" s="9">
        <v>0</v>
      </c>
      <c r="FD186" s="9">
        <v>47</v>
      </c>
      <c r="FE186" s="9">
        <v>10</v>
      </c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R186" s="9"/>
      <c r="GS186" s="9"/>
      <c r="GT186" s="9"/>
      <c r="GU186" s="9"/>
      <c r="GV186" s="9"/>
      <c r="GW186" s="9"/>
      <c r="GX186" s="9"/>
      <c r="GY186" s="9"/>
      <c r="GZ186" s="7"/>
      <c r="HA186" s="3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  <c r="IS186" s="9"/>
      <c r="IT186" s="9"/>
      <c r="IU186" s="9"/>
      <c r="IV186" s="9"/>
      <c r="IW186" s="9"/>
      <c r="IX186" s="9"/>
      <c r="JE186" s="9"/>
      <c r="JF186" s="9"/>
      <c r="JG186" s="9"/>
      <c r="JH186" s="9"/>
      <c r="JI186" s="9"/>
      <c r="JJ186" s="9"/>
      <c r="JK186" s="9"/>
      <c r="JL186" s="9"/>
      <c r="JM186" s="9"/>
      <c r="JN186" s="9"/>
      <c r="JO186" s="9"/>
      <c r="JP186" s="9"/>
      <c r="JQ186" s="9"/>
      <c r="JR186" s="9"/>
      <c r="JS186" s="9"/>
      <c r="JT186" s="9"/>
      <c r="JU186" s="9"/>
      <c r="JV186" s="9"/>
      <c r="JW186" s="9"/>
      <c r="JX186" s="9"/>
      <c r="JY186" s="9"/>
      <c r="JZ186" s="9"/>
      <c r="KA186" s="9"/>
      <c r="KB186" s="9"/>
      <c r="KC186" s="9"/>
      <c r="KD186" s="9"/>
      <c r="KE186" s="9"/>
      <c r="KF186" s="9"/>
      <c r="KG186" s="9"/>
      <c r="KH186" s="9"/>
      <c r="KI186" s="9"/>
      <c r="KJ186" s="9"/>
      <c r="KK186" s="9"/>
      <c r="KL186" s="9"/>
      <c r="KM186" s="9"/>
      <c r="KN186" s="9"/>
      <c r="KO186" s="9"/>
      <c r="KP186" s="9"/>
      <c r="KQ186" s="9"/>
      <c r="KR186" s="7"/>
      <c r="KS186" s="7"/>
      <c r="KT186" s="9"/>
      <c r="KU186" s="9"/>
      <c r="KV186" s="9"/>
      <c r="KW186" s="9"/>
      <c r="KX186" s="9"/>
      <c r="KY186" s="9"/>
      <c r="KZ186" s="9"/>
      <c r="LA186" s="9"/>
      <c r="LB186" s="9"/>
      <c r="LC186" s="9"/>
      <c r="LD186" s="9"/>
      <c r="LE186" s="9"/>
      <c r="LF186" s="9"/>
      <c r="LG186" s="9"/>
      <c r="LH186" s="9"/>
      <c r="LI186" s="9"/>
      <c r="LJ186" s="9"/>
      <c r="LK186" s="9"/>
      <c r="LL186" s="9"/>
      <c r="LM186" s="9"/>
      <c r="LN186" s="9"/>
      <c r="LO186" s="9"/>
      <c r="LP186" s="9"/>
      <c r="LW186" s="9"/>
      <c r="LX186" s="9"/>
      <c r="LY186" s="9"/>
      <c r="LZ186" s="9"/>
      <c r="MA186" s="9"/>
      <c r="MB186" s="9"/>
      <c r="MC186" s="9"/>
      <c r="MD186" s="9"/>
      <c r="ME186" s="9"/>
      <c r="MF186" s="9"/>
      <c r="MG186" s="9"/>
      <c r="MH186" s="9"/>
      <c r="MI186" s="9"/>
      <c r="MJ186" s="9"/>
      <c r="MK186" s="9"/>
      <c r="ML186" s="9"/>
      <c r="MM186" s="9"/>
      <c r="MN186" s="9"/>
      <c r="MO186" s="9"/>
      <c r="MP186" s="9"/>
      <c r="MQ186" s="9"/>
      <c r="MR186" s="9"/>
      <c r="MS186" s="9"/>
      <c r="MT186" s="9"/>
      <c r="MU186" s="9"/>
      <c r="MV186" s="9"/>
      <c r="MW186" s="9"/>
      <c r="MX186" s="9"/>
      <c r="MY186" s="9"/>
      <c r="MZ186" s="9"/>
      <c r="NA186" s="9"/>
      <c r="NB186" s="9"/>
      <c r="NC186" s="9"/>
      <c r="ND186" s="9"/>
      <c r="NE186" s="9"/>
      <c r="NF186" s="9"/>
      <c r="NG186" s="9"/>
      <c r="NH186" s="9"/>
      <c r="NI186" s="9"/>
      <c r="NJ186" s="9"/>
      <c r="NK186" s="9"/>
      <c r="NL186" s="9"/>
      <c r="NM186" s="9"/>
      <c r="NN186" s="9"/>
      <c r="NO186" s="9"/>
      <c r="NP186" s="9"/>
      <c r="NQ186" s="9"/>
      <c r="NR186" s="9"/>
      <c r="NS186" s="9"/>
    </row>
    <row r="187" spans="2:383" x14ac:dyDescent="0.55000000000000004"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4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7"/>
      <c r="FO187" s="3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  <c r="IS187" s="9"/>
      <c r="IT187" s="9"/>
      <c r="IU187" s="9"/>
      <c r="IV187" s="9"/>
      <c r="IW187" s="9"/>
      <c r="IX187" s="9"/>
      <c r="JE187" s="9"/>
      <c r="JF187" s="9"/>
      <c r="JG187" s="9"/>
      <c r="JH187" s="9"/>
      <c r="JI187" s="9"/>
      <c r="JJ187" s="9"/>
      <c r="JK187" s="9"/>
      <c r="JL187" s="9"/>
      <c r="JM187" s="9"/>
      <c r="JN187" s="9"/>
      <c r="JO187" s="9"/>
      <c r="JP187" s="9"/>
      <c r="JQ187" s="9"/>
      <c r="JR187" s="9"/>
      <c r="JS187" s="9"/>
      <c r="JT187" s="9"/>
      <c r="JU187" s="9"/>
      <c r="JV187" s="9"/>
      <c r="JW187" s="9"/>
      <c r="JX187" s="9"/>
      <c r="JY187" s="9"/>
      <c r="JZ187" s="9"/>
      <c r="KA187" s="9"/>
      <c r="KB187" s="9"/>
      <c r="KC187" s="9"/>
      <c r="KD187" s="9"/>
      <c r="KE187" s="9"/>
      <c r="KF187" s="9"/>
      <c r="KG187" s="9"/>
      <c r="KH187" s="9"/>
      <c r="KI187" s="9"/>
      <c r="KJ187" s="9"/>
      <c r="KK187" s="9"/>
      <c r="KL187" s="9"/>
      <c r="KM187" s="9"/>
      <c r="KN187" s="9"/>
      <c r="KO187" s="9"/>
      <c r="KP187" s="9"/>
      <c r="KQ187" s="9"/>
      <c r="KR187" s="7"/>
      <c r="KS187" s="7"/>
      <c r="KT187" s="9"/>
      <c r="KU187" s="9"/>
      <c r="KV187" s="9"/>
      <c r="KW187" s="9"/>
      <c r="KX187" s="9"/>
      <c r="KY187" s="9"/>
      <c r="KZ187" s="9"/>
      <c r="LA187" s="9"/>
      <c r="LB187" s="9"/>
      <c r="LC187" s="9"/>
      <c r="LD187" s="9"/>
      <c r="LE187" s="9"/>
      <c r="LF187" s="9"/>
      <c r="LG187" s="9"/>
      <c r="LH187" s="9"/>
      <c r="LI187" s="9"/>
      <c r="LJ187" s="9"/>
      <c r="LK187" s="9"/>
      <c r="LL187" s="9"/>
      <c r="LM187" s="9"/>
      <c r="LN187" s="9"/>
      <c r="LO187" s="9"/>
      <c r="LP187" s="9"/>
      <c r="LW187" s="9"/>
      <c r="LX187" s="9"/>
      <c r="LY187" s="9"/>
      <c r="LZ187" s="9"/>
      <c r="MA187" s="9"/>
      <c r="MB187" s="9"/>
      <c r="MC187" s="9"/>
      <c r="MD187" s="9"/>
      <c r="ME187" s="9"/>
      <c r="MF187" s="9"/>
      <c r="MG187" s="9"/>
      <c r="MH187" s="9"/>
      <c r="MI187" s="9"/>
      <c r="MJ187" s="9"/>
      <c r="MK187" s="9"/>
      <c r="ML187" s="9"/>
      <c r="MM187" s="9"/>
      <c r="MN187" s="9"/>
      <c r="MO187" s="9"/>
      <c r="MP187" s="9"/>
      <c r="MQ187" s="9"/>
      <c r="MR187" s="9"/>
      <c r="MS187" s="9"/>
      <c r="MT187" s="9"/>
      <c r="MU187" s="9"/>
      <c r="MV187" s="9"/>
      <c r="MW187" s="9"/>
      <c r="MX187" s="9"/>
      <c r="MY187" s="9"/>
      <c r="MZ187" s="9"/>
      <c r="NA187" s="9"/>
      <c r="NB187" s="9"/>
      <c r="NC187" s="9"/>
      <c r="ND187" s="9"/>
      <c r="NE187" s="9"/>
      <c r="NF187" s="9"/>
      <c r="NG187" s="9"/>
      <c r="NH187" s="9"/>
      <c r="NI187" s="9"/>
      <c r="NJ187" s="9"/>
      <c r="NK187" s="9"/>
      <c r="NL187" s="9"/>
      <c r="NM187" s="9"/>
      <c r="NN187" s="9"/>
      <c r="NO187" s="9"/>
      <c r="NP187" s="9"/>
      <c r="NQ187" s="9"/>
      <c r="NR187" s="9"/>
      <c r="NS187" s="9"/>
    </row>
    <row r="188" spans="2:383" x14ac:dyDescent="0.55000000000000004"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4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7"/>
      <c r="FO188" s="3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  <c r="IU188" s="9"/>
      <c r="IV188" s="9"/>
      <c r="IW188" s="9"/>
      <c r="IX188" s="9"/>
      <c r="JE188" s="9"/>
      <c r="JF188" s="9"/>
      <c r="JG188" s="9"/>
      <c r="JH188" s="9"/>
      <c r="JI188" s="9"/>
      <c r="JJ188" s="9"/>
      <c r="JK188" s="9"/>
      <c r="JL188" s="9"/>
      <c r="JM188" s="9"/>
      <c r="JN188" s="9"/>
      <c r="JO188" s="9"/>
      <c r="JP188" s="9"/>
      <c r="JQ188" s="9"/>
      <c r="JR188" s="9"/>
      <c r="JS188" s="9"/>
      <c r="JT188" s="9"/>
      <c r="JU188" s="9"/>
      <c r="JV188" s="9"/>
      <c r="JW188" s="9"/>
      <c r="JX188" s="9"/>
      <c r="JY188" s="9"/>
      <c r="JZ188" s="9"/>
      <c r="KA188" s="9"/>
      <c r="KB188" s="9"/>
      <c r="KC188" s="9"/>
      <c r="KD188" s="9"/>
      <c r="KE188" s="9"/>
      <c r="KF188" s="9"/>
      <c r="KG188" s="9"/>
      <c r="KH188" s="9"/>
      <c r="KI188" s="9"/>
      <c r="KJ188" s="9"/>
      <c r="KK188" s="9"/>
      <c r="KL188" s="9"/>
      <c r="KM188" s="9"/>
      <c r="KN188" s="9"/>
      <c r="KO188" s="9"/>
      <c r="KP188" s="9"/>
      <c r="KQ188" s="9"/>
      <c r="KR188" s="7"/>
      <c r="KS188" s="7"/>
      <c r="KT188" s="9"/>
      <c r="KU188" s="9"/>
      <c r="KV188" s="9"/>
      <c r="KW188" s="9"/>
      <c r="KX188" s="9"/>
      <c r="KY188" s="9"/>
      <c r="KZ188" s="9"/>
      <c r="LA188" s="9"/>
      <c r="LB188" s="9"/>
      <c r="LC188" s="9"/>
      <c r="LD188" s="9"/>
      <c r="LE188" s="9"/>
      <c r="LF188" s="9"/>
      <c r="LG188" s="9"/>
      <c r="LH188" s="9"/>
      <c r="LI188" s="9"/>
      <c r="LJ188" s="9"/>
      <c r="LK188" s="9"/>
      <c r="LL188" s="9"/>
      <c r="LM188" s="9"/>
      <c r="LN188" s="9"/>
      <c r="LO188" s="9"/>
      <c r="LP188" s="9"/>
      <c r="LW188" s="9"/>
      <c r="LX188" s="9"/>
      <c r="LY188" s="9"/>
      <c r="LZ188" s="9"/>
      <c r="MA188" s="9"/>
      <c r="MB188" s="9"/>
      <c r="MC188" s="9"/>
      <c r="MD188" s="9"/>
      <c r="ME188" s="9"/>
      <c r="MF188" s="9"/>
      <c r="MG188" s="9"/>
      <c r="MH188" s="9"/>
      <c r="MI188" s="9"/>
      <c r="MJ188" s="9"/>
      <c r="MK188" s="9"/>
      <c r="ML188" s="9"/>
      <c r="MM188" s="9"/>
      <c r="MN188" s="9"/>
      <c r="MO188" s="9"/>
      <c r="MP188" s="9"/>
      <c r="MQ188" s="9"/>
      <c r="MR188" s="9"/>
      <c r="MS188" s="9"/>
      <c r="MT188" s="9"/>
      <c r="MU188" s="9"/>
      <c r="MV188" s="9"/>
      <c r="MW188" s="9"/>
      <c r="MX188" s="9"/>
      <c r="MY188" s="9"/>
      <c r="MZ188" s="9"/>
      <c r="NA188" s="9"/>
      <c r="NB188" s="9"/>
      <c r="NC188" s="9"/>
      <c r="ND188" s="9"/>
      <c r="NE188" s="9"/>
      <c r="NF188" s="9"/>
      <c r="NG188" s="9"/>
      <c r="NH188" s="9"/>
      <c r="NI188" s="9"/>
      <c r="NJ188" s="9"/>
      <c r="NK188" s="9"/>
      <c r="NL188" s="9"/>
      <c r="NM188" s="9"/>
      <c r="NN188" s="9"/>
      <c r="NO188" s="9"/>
      <c r="NP188" s="9"/>
      <c r="NQ188" s="9"/>
      <c r="NR188" s="9"/>
      <c r="NS188" s="9"/>
    </row>
    <row r="189" spans="2:383" x14ac:dyDescent="0.55000000000000004"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4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7"/>
      <c r="FO189" s="3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  <c r="IU189" s="9"/>
      <c r="IV189" s="9"/>
      <c r="IW189" s="9"/>
      <c r="IX189" s="9"/>
      <c r="JE189" s="9"/>
      <c r="JF189" s="9"/>
      <c r="JG189" s="9"/>
      <c r="JH189" s="9"/>
      <c r="JI189" s="9"/>
      <c r="JJ189" s="9"/>
      <c r="JK189" s="9"/>
      <c r="JL189" s="9"/>
      <c r="JM189" s="9"/>
      <c r="JN189" s="9"/>
      <c r="JO189" s="9"/>
      <c r="JP189" s="9"/>
      <c r="JQ189" s="9"/>
      <c r="JR189" s="9"/>
      <c r="JS189" s="9"/>
      <c r="JT189" s="9"/>
      <c r="JU189" s="9"/>
      <c r="JV189" s="9"/>
      <c r="JW189" s="9"/>
      <c r="JX189" s="9"/>
      <c r="JY189" s="9"/>
      <c r="JZ189" s="9"/>
      <c r="KA189" s="9"/>
      <c r="KB189" s="9"/>
      <c r="KC189" s="9"/>
      <c r="KD189" s="9"/>
      <c r="KE189" s="9"/>
      <c r="KF189" s="9"/>
      <c r="KG189" s="9"/>
      <c r="KH189" s="9"/>
      <c r="KI189" s="9"/>
      <c r="KJ189" s="9"/>
      <c r="KK189" s="9"/>
      <c r="KL189" s="9"/>
      <c r="KM189" s="9"/>
      <c r="KN189" s="9"/>
      <c r="KO189" s="9"/>
      <c r="KP189" s="9"/>
      <c r="KQ189" s="9"/>
      <c r="KR189" s="7"/>
      <c r="KS189" s="7"/>
      <c r="KT189" s="9"/>
      <c r="KU189" s="9"/>
      <c r="KV189" s="9"/>
      <c r="KW189" s="9"/>
      <c r="KX189" s="9"/>
      <c r="KY189" s="9"/>
      <c r="KZ189" s="9"/>
      <c r="LA189" s="9"/>
      <c r="LB189" s="9"/>
      <c r="LC189" s="9"/>
      <c r="LD189" s="9"/>
      <c r="LE189" s="9"/>
      <c r="LF189" s="9"/>
      <c r="LG189" s="9"/>
      <c r="LH189" s="9"/>
      <c r="LI189" s="9"/>
      <c r="LJ189" s="9"/>
      <c r="LK189" s="9"/>
      <c r="LL189" s="9"/>
      <c r="LM189" s="9"/>
      <c r="LN189" s="9"/>
      <c r="LO189" s="9"/>
      <c r="LP189" s="9"/>
      <c r="LW189" s="9"/>
      <c r="LX189" s="9"/>
      <c r="LY189" s="9"/>
      <c r="LZ189" s="9"/>
      <c r="MA189" s="9"/>
      <c r="MB189" s="9"/>
      <c r="MC189" s="9"/>
      <c r="MD189" s="9"/>
      <c r="ME189" s="9"/>
      <c r="MF189" s="9"/>
      <c r="MG189" s="9"/>
      <c r="MH189" s="9"/>
      <c r="MI189" s="9"/>
      <c r="MJ189" s="9"/>
      <c r="MK189" s="9"/>
      <c r="ML189" s="9"/>
      <c r="MM189" s="9"/>
      <c r="MN189" s="9"/>
      <c r="MO189" s="9"/>
      <c r="MP189" s="9"/>
      <c r="MQ189" s="9"/>
      <c r="MR189" s="9"/>
      <c r="MS189" s="9"/>
      <c r="MT189" s="9"/>
      <c r="MU189" s="9"/>
      <c r="MV189" s="9"/>
      <c r="MW189" s="9"/>
      <c r="MX189" s="9"/>
      <c r="MY189" s="9"/>
      <c r="MZ189" s="9"/>
      <c r="NA189" s="9"/>
      <c r="NB189" s="9"/>
      <c r="NC189" s="9"/>
      <c r="ND189" s="9"/>
      <c r="NE189" s="9"/>
      <c r="NF189" s="9"/>
      <c r="NG189" s="9"/>
      <c r="NH189" s="9"/>
      <c r="NI189" s="9"/>
      <c r="NJ189" s="9"/>
      <c r="NK189" s="9"/>
      <c r="NL189" s="9"/>
      <c r="NM189" s="9"/>
      <c r="NN189" s="9"/>
      <c r="NO189" s="9"/>
      <c r="NP189" s="9"/>
      <c r="NQ189" s="9"/>
      <c r="NR189" s="9"/>
      <c r="NS189" s="9"/>
    </row>
    <row r="190" spans="2:383" x14ac:dyDescent="0.55000000000000004"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4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7"/>
      <c r="FO190" s="3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  <c r="JE190" s="9"/>
      <c r="JF190" s="9"/>
      <c r="JG190" s="9"/>
      <c r="JH190" s="9"/>
      <c r="JI190" s="9"/>
      <c r="JJ190" s="9"/>
      <c r="JK190" s="9"/>
      <c r="JL190" s="9"/>
      <c r="JM190" s="9"/>
      <c r="JN190" s="9"/>
      <c r="JO190" s="9"/>
      <c r="JP190" s="9"/>
      <c r="JQ190" s="9"/>
      <c r="JR190" s="9"/>
      <c r="JS190" s="9"/>
      <c r="JT190" s="9"/>
      <c r="JU190" s="9"/>
      <c r="JV190" s="9"/>
      <c r="JW190" s="9"/>
      <c r="JX190" s="9"/>
      <c r="JY190" s="9"/>
      <c r="JZ190" s="9"/>
      <c r="KA190" s="9"/>
      <c r="KB190" s="9"/>
      <c r="KC190" s="9"/>
      <c r="KD190" s="9"/>
      <c r="KE190" s="9"/>
      <c r="KF190" s="9"/>
      <c r="KG190" s="9"/>
      <c r="KH190" s="9"/>
      <c r="KI190" s="9"/>
      <c r="KJ190" s="9"/>
      <c r="KK190" s="9"/>
      <c r="KL190" s="9"/>
      <c r="KM190" s="9"/>
      <c r="KN190" s="9"/>
      <c r="KO190" s="9"/>
      <c r="KP190" s="9"/>
      <c r="KQ190" s="9"/>
      <c r="KR190" s="7"/>
      <c r="KS190" s="7"/>
      <c r="KT190" s="9"/>
      <c r="KU190" s="9"/>
      <c r="KV190" s="9"/>
      <c r="KW190" s="9"/>
      <c r="KX190" s="9"/>
      <c r="KY190" s="9"/>
      <c r="KZ190" s="9"/>
      <c r="LA190" s="9"/>
      <c r="LB190" s="9"/>
      <c r="LC190" s="9"/>
      <c r="LD190" s="9"/>
      <c r="LE190" s="9"/>
      <c r="LF190" s="9"/>
      <c r="LG190" s="9"/>
      <c r="LH190" s="9"/>
      <c r="LI190" s="9"/>
      <c r="LJ190" s="9"/>
      <c r="LK190" s="9"/>
      <c r="LL190" s="9"/>
      <c r="LM190" s="9"/>
      <c r="LN190" s="9"/>
      <c r="LO190" s="9"/>
      <c r="LP190" s="9"/>
      <c r="LW190" s="9"/>
      <c r="LX190" s="9"/>
      <c r="LY190" s="9"/>
      <c r="LZ190" s="9"/>
      <c r="MA190" s="9"/>
      <c r="MB190" s="9"/>
      <c r="MC190" s="9"/>
      <c r="MD190" s="9"/>
      <c r="ME190" s="9"/>
      <c r="MF190" s="9"/>
      <c r="MG190" s="9"/>
      <c r="MH190" s="9"/>
      <c r="MI190" s="9"/>
      <c r="MJ190" s="9"/>
      <c r="MK190" s="9"/>
      <c r="ML190" s="9"/>
      <c r="MM190" s="9"/>
      <c r="MN190" s="9"/>
      <c r="MO190" s="9"/>
      <c r="MP190" s="9"/>
      <c r="MQ190" s="9"/>
      <c r="MR190" s="9"/>
      <c r="MS190" s="9"/>
      <c r="MT190" s="9"/>
      <c r="MU190" s="9"/>
      <c r="MV190" s="9"/>
      <c r="MW190" s="9"/>
      <c r="MX190" s="9"/>
      <c r="MY190" s="9"/>
      <c r="MZ190" s="9"/>
      <c r="NA190" s="9"/>
      <c r="NB190" s="9"/>
      <c r="NC190" s="9"/>
      <c r="ND190" s="9"/>
      <c r="NE190" s="9"/>
      <c r="NF190" s="9"/>
      <c r="NG190" s="9"/>
      <c r="NH190" s="9"/>
      <c r="NI190" s="9"/>
      <c r="NJ190" s="9"/>
      <c r="NK190" s="9"/>
      <c r="NL190" s="9"/>
      <c r="NM190" s="9"/>
      <c r="NN190" s="9"/>
      <c r="NO190" s="9"/>
      <c r="NP190" s="9"/>
      <c r="NQ190" s="9"/>
      <c r="NR190" s="9"/>
      <c r="NS190" s="9"/>
    </row>
    <row r="191" spans="2:383" x14ac:dyDescent="0.55000000000000004"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4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7"/>
      <c r="FO191" s="3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  <c r="IU191" s="9"/>
      <c r="IV191" s="9"/>
      <c r="IW191" s="9"/>
      <c r="IX191" s="9"/>
      <c r="JE191" s="9"/>
      <c r="JF191" s="9"/>
      <c r="JG191" s="9"/>
      <c r="JH191" s="9"/>
      <c r="JI191" s="9"/>
      <c r="JJ191" s="9"/>
      <c r="JK191" s="9"/>
      <c r="JL191" s="9"/>
      <c r="JM191" s="9"/>
      <c r="JN191" s="9"/>
      <c r="JO191" s="9"/>
      <c r="JP191" s="9"/>
      <c r="JQ191" s="9"/>
      <c r="JR191" s="9"/>
      <c r="JS191" s="9"/>
      <c r="JT191" s="9"/>
      <c r="JU191" s="9"/>
      <c r="JV191" s="9"/>
      <c r="JW191" s="9"/>
      <c r="JX191" s="9"/>
      <c r="JY191" s="9"/>
      <c r="JZ191" s="9"/>
      <c r="KA191" s="9"/>
      <c r="KB191" s="9"/>
      <c r="KC191" s="9"/>
      <c r="KD191" s="9"/>
      <c r="KE191" s="9"/>
      <c r="KF191" s="9"/>
      <c r="KG191" s="9"/>
      <c r="KH191" s="9"/>
      <c r="KI191" s="9"/>
      <c r="KJ191" s="9"/>
      <c r="KK191" s="9"/>
      <c r="KL191" s="9"/>
      <c r="KM191" s="9"/>
      <c r="KN191" s="9"/>
      <c r="KO191" s="9"/>
      <c r="KP191" s="9"/>
      <c r="KQ191" s="9"/>
      <c r="KR191" s="7"/>
      <c r="KS191" s="7"/>
      <c r="KT191" s="9"/>
      <c r="KU191" s="9"/>
      <c r="KV191" s="9"/>
      <c r="KW191" s="9"/>
      <c r="KX191" s="9"/>
      <c r="KY191" s="9"/>
      <c r="KZ191" s="9"/>
      <c r="LA191" s="9"/>
      <c r="LB191" s="9"/>
      <c r="LC191" s="9"/>
      <c r="LD191" s="9"/>
      <c r="LE191" s="9"/>
      <c r="LF191" s="9"/>
      <c r="LG191" s="9"/>
      <c r="LH191" s="9"/>
      <c r="LI191" s="9"/>
      <c r="LJ191" s="9"/>
      <c r="LK191" s="9"/>
      <c r="LL191" s="9"/>
      <c r="LM191" s="9"/>
      <c r="LN191" s="9"/>
      <c r="LO191" s="9"/>
      <c r="LP191" s="9"/>
      <c r="LW191" s="9"/>
      <c r="LX191" s="9"/>
      <c r="LY191" s="9"/>
      <c r="LZ191" s="9"/>
      <c r="MA191" s="9"/>
      <c r="MB191" s="9"/>
      <c r="MC191" s="9"/>
      <c r="MD191" s="9"/>
      <c r="ME191" s="9"/>
      <c r="MF191" s="9"/>
      <c r="MG191" s="9"/>
      <c r="MH191" s="9"/>
      <c r="MI191" s="9"/>
      <c r="MJ191" s="9"/>
      <c r="MK191" s="9"/>
      <c r="ML191" s="9"/>
      <c r="MM191" s="9"/>
      <c r="MN191" s="9"/>
      <c r="MO191" s="9"/>
      <c r="MP191" s="9"/>
      <c r="MQ191" s="9"/>
      <c r="MR191" s="9"/>
      <c r="MS191" s="9"/>
      <c r="MT191" s="9"/>
      <c r="MU191" s="9"/>
      <c r="MV191" s="9"/>
      <c r="MW191" s="9"/>
      <c r="MX191" s="9"/>
      <c r="MY191" s="9"/>
      <c r="MZ191" s="9"/>
      <c r="NA191" s="9"/>
      <c r="NB191" s="9"/>
      <c r="NC191" s="9"/>
      <c r="ND191" s="9"/>
      <c r="NE191" s="9"/>
      <c r="NF191" s="9"/>
      <c r="NG191" s="9"/>
      <c r="NH191" s="9"/>
      <c r="NI191" s="9"/>
      <c r="NJ191" s="9"/>
      <c r="NK191" s="9"/>
      <c r="NL191" s="9"/>
      <c r="NM191" s="9"/>
      <c r="NN191" s="9"/>
      <c r="NO191" s="9"/>
      <c r="NP191" s="9"/>
      <c r="NQ191" s="9"/>
      <c r="NR191" s="9"/>
      <c r="NS191" s="9"/>
    </row>
    <row r="192" spans="2:383" x14ac:dyDescent="0.55000000000000004"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4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7"/>
      <c r="FO192" s="3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  <c r="IU192" s="9"/>
      <c r="IV192" s="9"/>
      <c r="IW192" s="9"/>
      <c r="IX192" s="9"/>
      <c r="JE192" s="9"/>
      <c r="JF192" s="9"/>
      <c r="JG192" s="9"/>
      <c r="JH192" s="9"/>
      <c r="JI192" s="9"/>
      <c r="JJ192" s="9"/>
      <c r="JK192" s="9"/>
      <c r="JL192" s="9"/>
      <c r="JM192" s="9"/>
      <c r="JN192" s="9"/>
      <c r="JO192" s="9"/>
      <c r="JP192" s="9"/>
      <c r="JQ192" s="9"/>
      <c r="JR192" s="9"/>
      <c r="JS192" s="9"/>
      <c r="JT192" s="9"/>
      <c r="JU192" s="9"/>
      <c r="JV192" s="9"/>
      <c r="JW192" s="9"/>
      <c r="JX192" s="9"/>
      <c r="JY192" s="9"/>
      <c r="JZ192" s="9"/>
      <c r="KA192" s="9"/>
      <c r="KB192" s="9"/>
      <c r="KC192" s="9"/>
      <c r="KD192" s="9"/>
      <c r="KE192" s="9"/>
      <c r="KF192" s="9"/>
      <c r="KG192" s="9"/>
      <c r="KH192" s="9"/>
      <c r="KI192" s="9"/>
      <c r="KJ192" s="9"/>
      <c r="KK192" s="9"/>
      <c r="KL192" s="9"/>
      <c r="KM192" s="9"/>
      <c r="KN192" s="9"/>
      <c r="KO192" s="9"/>
      <c r="KP192" s="9"/>
      <c r="KQ192" s="9"/>
      <c r="KR192" s="7"/>
      <c r="KS192" s="7"/>
      <c r="KT192" s="9"/>
      <c r="KU192" s="9"/>
      <c r="KV192" s="9"/>
      <c r="KW192" s="9"/>
      <c r="KX192" s="9"/>
      <c r="KY192" s="9"/>
      <c r="KZ192" s="9"/>
      <c r="LA192" s="9"/>
      <c r="LB192" s="9"/>
      <c r="LC192" s="9"/>
      <c r="LD192" s="9"/>
      <c r="LE192" s="9"/>
      <c r="LF192" s="9"/>
      <c r="LG192" s="9"/>
      <c r="LH192" s="9"/>
      <c r="LI192" s="9"/>
      <c r="LJ192" s="9"/>
      <c r="LK192" s="9"/>
      <c r="LL192" s="9"/>
      <c r="LM192" s="9"/>
      <c r="LN192" s="9"/>
      <c r="LO192" s="9"/>
      <c r="LP192" s="9"/>
      <c r="LW192" s="9"/>
      <c r="LX192" s="9"/>
      <c r="LY192" s="9"/>
      <c r="LZ192" s="9"/>
      <c r="MA192" s="9"/>
      <c r="MB192" s="9"/>
      <c r="MC192" s="9"/>
      <c r="MD192" s="9"/>
      <c r="ME192" s="9"/>
      <c r="MF192" s="9"/>
      <c r="MG192" s="9"/>
      <c r="MH192" s="9"/>
      <c r="MI192" s="9"/>
      <c r="MJ192" s="9"/>
      <c r="MK192" s="9"/>
      <c r="ML192" s="9"/>
      <c r="MM192" s="9"/>
      <c r="MN192" s="9"/>
      <c r="MO192" s="9"/>
      <c r="MP192" s="9"/>
      <c r="MQ192" s="9"/>
      <c r="MR192" s="9"/>
      <c r="MS192" s="9"/>
      <c r="MT192" s="9"/>
      <c r="MU192" s="9"/>
      <c r="MV192" s="9"/>
      <c r="MW192" s="9"/>
      <c r="MX192" s="9"/>
      <c r="MY192" s="9"/>
      <c r="MZ192" s="9"/>
      <c r="NA192" s="9"/>
      <c r="NB192" s="9"/>
      <c r="NC192" s="9"/>
      <c r="ND192" s="9"/>
      <c r="NE192" s="9"/>
      <c r="NF192" s="9"/>
      <c r="NG192" s="9"/>
      <c r="NH192" s="9"/>
      <c r="NI192" s="9"/>
      <c r="NJ192" s="9"/>
      <c r="NK192" s="9"/>
      <c r="NL192" s="9"/>
      <c r="NM192" s="9"/>
      <c r="NN192" s="9"/>
      <c r="NO192" s="9"/>
      <c r="NP192" s="9"/>
      <c r="NQ192" s="9"/>
      <c r="NR192" s="9"/>
      <c r="NS192" s="9"/>
    </row>
    <row r="193" spans="2:383" x14ac:dyDescent="0.55000000000000004"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4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7"/>
      <c r="FO193" s="3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/>
      <c r="IU193" s="9"/>
      <c r="IV193" s="9"/>
      <c r="IW193" s="9"/>
      <c r="IX193" s="9"/>
      <c r="JE193" s="9"/>
      <c r="JF193" s="9"/>
      <c r="JG193" s="9"/>
      <c r="JH193" s="9"/>
      <c r="JI193" s="9"/>
      <c r="JJ193" s="9"/>
      <c r="JK193" s="9"/>
      <c r="JL193" s="9"/>
      <c r="JM193" s="9"/>
      <c r="JN193" s="9"/>
      <c r="JO193" s="9"/>
      <c r="JP193" s="9"/>
      <c r="JQ193" s="9"/>
      <c r="JR193" s="9"/>
      <c r="JS193" s="9"/>
      <c r="JT193" s="9"/>
      <c r="JU193" s="9"/>
      <c r="JV193" s="9"/>
      <c r="JW193" s="9"/>
      <c r="JX193" s="9"/>
      <c r="JY193" s="9"/>
      <c r="JZ193" s="9"/>
      <c r="KA193" s="9"/>
      <c r="KB193" s="9"/>
      <c r="KC193" s="9"/>
      <c r="KD193" s="9"/>
      <c r="KE193" s="9"/>
      <c r="KF193" s="9"/>
      <c r="KG193" s="9"/>
      <c r="KH193" s="9"/>
      <c r="KI193" s="9"/>
      <c r="KJ193" s="9"/>
      <c r="KK193" s="9"/>
      <c r="KL193" s="9"/>
      <c r="KM193" s="9"/>
      <c r="KN193" s="9"/>
      <c r="KO193" s="9"/>
      <c r="KP193" s="9"/>
      <c r="KQ193" s="9"/>
      <c r="KR193" s="7"/>
      <c r="KS193" s="7"/>
      <c r="KT193" s="9"/>
      <c r="KU193" s="9"/>
      <c r="KV193" s="9"/>
      <c r="KW193" s="9"/>
      <c r="KX193" s="9"/>
      <c r="KY193" s="9"/>
      <c r="KZ193" s="9"/>
      <c r="LA193" s="9"/>
      <c r="LB193" s="9"/>
      <c r="LC193" s="9"/>
      <c r="LD193" s="9"/>
      <c r="LE193" s="9"/>
      <c r="LF193" s="9"/>
      <c r="LG193" s="9"/>
      <c r="LH193" s="9"/>
      <c r="LI193" s="9"/>
      <c r="LJ193" s="9"/>
      <c r="LK193" s="9"/>
      <c r="LL193" s="9"/>
      <c r="LM193" s="9"/>
      <c r="LN193" s="9"/>
      <c r="LO193" s="9"/>
      <c r="LP193" s="9"/>
      <c r="LW193" s="9"/>
      <c r="LX193" s="9"/>
      <c r="LY193" s="9"/>
      <c r="LZ193" s="9"/>
      <c r="MA193" s="9"/>
      <c r="MB193" s="9"/>
      <c r="MC193" s="9"/>
      <c r="MD193" s="9"/>
      <c r="ME193" s="9"/>
      <c r="MF193" s="9"/>
      <c r="MG193" s="9"/>
      <c r="MH193" s="9"/>
      <c r="MI193" s="9"/>
      <c r="MJ193" s="9"/>
      <c r="MK193" s="9"/>
      <c r="ML193" s="9"/>
      <c r="MM193" s="9"/>
      <c r="MN193" s="9"/>
      <c r="MO193" s="9"/>
      <c r="MP193" s="9"/>
      <c r="MQ193" s="9"/>
      <c r="MR193" s="9"/>
      <c r="MS193" s="9"/>
      <c r="MT193" s="9"/>
      <c r="MU193" s="9"/>
      <c r="MV193" s="9"/>
      <c r="MW193" s="9"/>
      <c r="MX193" s="9"/>
      <c r="MY193" s="9"/>
      <c r="MZ193" s="9"/>
      <c r="NA193" s="9"/>
      <c r="NB193" s="9"/>
      <c r="NC193" s="9"/>
      <c r="ND193" s="9"/>
      <c r="NE193" s="9"/>
      <c r="NF193" s="9"/>
      <c r="NG193" s="9"/>
      <c r="NH193" s="9"/>
      <c r="NI193" s="9"/>
      <c r="NJ193" s="9"/>
      <c r="NK193" s="9"/>
      <c r="NL193" s="9"/>
      <c r="NM193" s="9"/>
      <c r="NN193" s="9"/>
      <c r="NO193" s="9"/>
      <c r="NP193" s="9"/>
      <c r="NQ193" s="9"/>
      <c r="NR193" s="9"/>
      <c r="NS193" s="9"/>
    </row>
    <row r="194" spans="2:383" x14ac:dyDescent="0.55000000000000004">
      <c r="FN194" s="3"/>
      <c r="FO194" s="3"/>
      <c r="KR194" s="3"/>
      <c r="KS194" s="3"/>
    </row>
    <row r="195" spans="2:383" x14ac:dyDescent="0.55000000000000004">
      <c r="FN195" s="3"/>
      <c r="FO195" s="3"/>
      <c r="KR195" s="3"/>
      <c r="KS195" s="3"/>
    </row>
    <row r="196" spans="2:383" x14ac:dyDescent="0.55000000000000004">
      <c r="FN196" s="3"/>
      <c r="FO196" s="3"/>
      <c r="KR196" s="3"/>
      <c r="KS196" s="3"/>
    </row>
    <row r="197" spans="2:383" x14ac:dyDescent="0.55000000000000004">
      <c r="FN197" s="3"/>
      <c r="FO197" s="3"/>
      <c r="KR197" s="3"/>
      <c r="KS197" s="3"/>
    </row>
    <row r="198" spans="2:383" x14ac:dyDescent="0.55000000000000004">
      <c r="FN198" s="3"/>
      <c r="FO198" s="3"/>
      <c r="KR198" s="3"/>
      <c r="KS198" s="3"/>
    </row>
    <row r="199" spans="2:383" x14ac:dyDescent="0.55000000000000004">
      <c r="FN199" s="3"/>
      <c r="FO199" s="3"/>
      <c r="KR199" s="3"/>
      <c r="KS199" s="3"/>
    </row>
    <row r="200" spans="2:383" x14ac:dyDescent="0.55000000000000004">
      <c r="FN200" s="3"/>
      <c r="FO200" s="3"/>
      <c r="KR200" s="3"/>
      <c r="KS200" s="3"/>
    </row>
    <row r="201" spans="2:383" x14ac:dyDescent="0.55000000000000004">
      <c r="FN201" s="3"/>
      <c r="FO201" s="3"/>
      <c r="KR201" s="3"/>
      <c r="KS201" s="3"/>
    </row>
    <row r="202" spans="2:383" x14ac:dyDescent="0.55000000000000004">
      <c r="FN202" s="3"/>
      <c r="FO202" s="3"/>
      <c r="KR202" s="3"/>
      <c r="KS202" s="3"/>
    </row>
    <row r="203" spans="2:383" x14ac:dyDescent="0.55000000000000004">
      <c r="FN203" s="3"/>
      <c r="FO203" s="3"/>
      <c r="KR203" s="3"/>
      <c r="KS203" s="3"/>
    </row>
    <row r="204" spans="2:383" x14ac:dyDescent="0.55000000000000004">
      <c r="BW204" s="3"/>
      <c r="BX204" s="3"/>
      <c r="FN204" s="3"/>
      <c r="FO204" s="3"/>
      <c r="KR204" s="3"/>
      <c r="KS204" s="3"/>
    </row>
    <row r="205" spans="2:383" x14ac:dyDescent="0.55000000000000004">
      <c r="FN205" s="3"/>
      <c r="FO205" s="3"/>
      <c r="KR205" s="3"/>
      <c r="KS205" s="3"/>
    </row>
    <row r="206" spans="2:383" x14ac:dyDescent="0.55000000000000004">
      <c r="FN206" s="3"/>
      <c r="FO206" s="3"/>
      <c r="KR206" s="3"/>
      <c r="KS206" s="3"/>
    </row>
    <row r="207" spans="2:383" x14ac:dyDescent="0.55000000000000004">
      <c r="FN207" s="3"/>
      <c r="FO207" s="3"/>
      <c r="KR207" s="3"/>
      <c r="KS207" s="3"/>
    </row>
    <row r="208" spans="2:383" x14ac:dyDescent="0.55000000000000004">
      <c r="FN208" s="3"/>
      <c r="FO208" s="3"/>
      <c r="KR208" s="3"/>
      <c r="KS208" s="3"/>
    </row>
    <row r="209" spans="67:383" x14ac:dyDescent="0.55000000000000004">
      <c r="FN209" s="3"/>
      <c r="FO209" s="3"/>
      <c r="KR209" s="3"/>
      <c r="KS209" s="3"/>
    </row>
    <row r="210" spans="67:383" x14ac:dyDescent="0.55000000000000004">
      <c r="FN210" s="3"/>
      <c r="FO210" s="3"/>
      <c r="KR210" s="3"/>
      <c r="KS210" s="3"/>
    </row>
    <row r="211" spans="67:383" x14ac:dyDescent="0.55000000000000004">
      <c r="FN211" s="3"/>
      <c r="FO211" s="3"/>
      <c r="KR211" s="3"/>
      <c r="KS211" s="3"/>
    </row>
    <row r="212" spans="67:383" x14ac:dyDescent="0.55000000000000004">
      <c r="FN212" s="3"/>
      <c r="FO212" s="3"/>
      <c r="KR212" s="3"/>
      <c r="KS212" s="3"/>
    </row>
    <row r="213" spans="67:383" x14ac:dyDescent="0.55000000000000004">
      <c r="FN213" s="3"/>
      <c r="FO213" s="3"/>
      <c r="KR213" s="3"/>
      <c r="KS213" s="3"/>
    </row>
    <row r="214" spans="67:383" x14ac:dyDescent="0.55000000000000004">
      <c r="FN214" s="3"/>
      <c r="FO214" s="3"/>
      <c r="KR214" s="3"/>
      <c r="KS214" s="3"/>
    </row>
    <row r="215" spans="67:383" x14ac:dyDescent="0.55000000000000004">
      <c r="FN215" s="3"/>
      <c r="FO215" s="3"/>
      <c r="KR215" s="3"/>
      <c r="KS215" s="3"/>
    </row>
    <row r="216" spans="67:383" x14ac:dyDescent="0.55000000000000004">
      <c r="FN216" s="3"/>
      <c r="FO216" s="3"/>
      <c r="KR216" s="3"/>
      <c r="KS216" s="3"/>
    </row>
    <row r="217" spans="67:383" x14ac:dyDescent="0.55000000000000004">
      <c r="FN217" s="3"/>
      <c r="FO217" s="3"/>
      <c r="KR217" s="3"/>
      <c r="KS217" s="3"/>
    </row>
    <row r="218" spans="67:383" x14ac:dyDescent="0.55000000000000004"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7"/>
      <c r="FO218" s="3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  <c r="IN218" s="9"/>
      <c r="IO218" s="9"/>
      <c r="IP218" s="9"/>
      <c r="IQ218" s="9"/>
      <c r="IR218" s="9"/>
      <c r="IS218" s="9"/>
      <c r="IT218" s="9"/>
      <c r="IU218" s="9"/>
      <c r="IV218" s="9"/>
      <c r="IW218" s="9"/>
      <c r="IX218" s="9"/>
      <c r="JE218" s="9"/>
      <c r="JF218" s="9"/>
      <c r="JG218" s="9"/>
      <c r="JH218" s="9"/>
      <c r="JI218" s="9"/>
      <c r="JJ218" s="9"/>
      <c r="JK218" s="9"/>
      <c r="JL218" s="9"/>
      <c r="JM218" s="9"/>
      <c r="JN218" s="9"/>
      <c r="JO218" s="9"/>
      <c r="JP218" s="9"/>
      <c r="JQ218" s="9"/>
      <c r="JR218" s="9"/>
      <c r="JS218" s="9"/>
      <c r="JT218" s="9"/>
      <c r="JU218" s="9"/>
      <c r="JV218" s="9"/>
      <c r="JW218" s="9"/>
      <c r="JX218" s="9"/>
      <c r="JY218" s="9"/>
      <c r="JZ218" s="9"/>
      <c r="KA218" s="9"/>
      <c r="KB218" s="9"/>
      <c r="KC218" s="9"/>
      <c r="KD218" s="9"/>
      <c r="KE218" s="9"/>
      <c r="KF218" s="9"/>
      <c r="KG218" s="9"/>
      <c r="KH218" s="9"/>
      <c r="KI218" s="9"/>
      <c r="KJ218" s="9"/>
      <c r="KK218" s="9"/>
      <c r="KL218" s="9"/>
      <c r="KM218" s="9"/>
      <c r="KN218" s="9"/>
      <c r="KO218" s="9"/>
      <c r="KP218" s="9"/>
      <c r="KQ218" s="9"/>
      <c r="KR218" s="7"/>
      <c r="KS218" s="7"/>
      <c r="KT218" s="9"/>
      <c r="KU218" s="9"/>
      <c r="KV218" s="9"/>
      <c r="KW218" s="9"/>
      <c r="KX218" s="9"/>
      <c r="KY218" s="9"/>
      <c r="KZ218" s="9"/>
      <c r="LA218" s="9"/>
      <c r="LB218" s="9"/>
      <c r="LC218" s="9"/>
      <c r="LD218" s="9"/>
      <c r="LE218" s="9"/>
      <c r="LF218" s="9"/>
      <c r="LG218" s="9"/>
      <c r="LH218" s="9"/>
      <c r="LI218" s="9"/>
      <c r="LJ218" s="9"/>
      <c r="LK218" s="9"/>
      <c r="LL218" s="9"/>
      <c r="LM218" s="9"/>
      <c r="LN218" s="9"/>
      <c r="LO218" s="9"/>
      <c r="LP218" s="9"/>
      <c r="LW218" s="9"/>
      <c r="LX218" s="9"/>
      <c r="LY218" s="9"/>
      <c r="LZ218" s="9"/>
      <c r="MA218" s="9"/>
      <c r="MB218" s="9"/>
      <c r="MC218" s="9"/>
      <c r="MD218" s="9"/>
      <c r="ME218" s="9"/>
      <c r="MF218" s="9"/>
      <c r="MG218" s="9"/>
      <c r="MH218" s="9"/>
      <c r="MI218" s="9"/>
      <c r="MJ218" s="9"/>
      <c r="MK218" s="9"/>
      <c r="ML218" s="9"/>
      <c r="MM218" s="9"/>
      <c r="MN218" s="9"/>
      <c r="MO218" s="9"/>
      <c r="MP218" s="9"/>
      <c r="MQ218" s="9"/>
      <c r="MR218" s="9"/>
      <c r="MS218" s="9"/>
      <c r="MT218" s="9"/>
      <c r="MU218" s="9"/>
      <c r="MV218" s="9"/>
      <c r="MW218" s="9"/>
      <c r="MX218" s="9"/>
      <c r="MY218" s="9"/>
      <c r="MZ218" s="9"/>
      <c r="NA218" s="9"/>
      <c r="NB218" s="9"/>
      <c r="NC218" s="9"/>
      <c r="ND218" s="9"/>
      <c r="NE218" s="9"/>
      <c r="NF218" s="9"/>
      <c r="NG218" s="9"/>
      <c r="NH218" s="9"/>
      <c r="NI218" s="9"/>
      <c r="NJ218" s="9"/>
      <c r="NK218" s="9"/>
      <c r="NL218" s="9"/>
      <c r="NM218" s="9"/>
      <c r="NN218" s="9"/>
      <c r="NO218" s="9"/>
      <c r="NP218" s="9"/>
      <c r="NQ218" s="9"/>
      <c r="NR218" s="9"/>
      <c r="NS218" s="9"/>
    </row>
    <row r="219" spans="67:383" x14ac:dyDescent="0.55000000000000004"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7"/>
      <c r="FO219" s="3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  <c r="IN219" s="9"/>
      <c r="IO219" s="9"/>
      <c r="IP219" s="9"/>
      <c r="IQ219" s="9"/>
      <c r="IR219" s="9"/>
      <c r="IS219" s="9"/>
      <c r="IT219" s="9"/>
      <c r="IU219" s="9"/>
      <c r="IV219" s="9"/>
      <c r="IW219" s="9"/>
      <c r="IX219" s="9"/>
      <c r="JE219" s="9"/>
      <c r="JF219" s="9"/>
      <c r="JG219" s="9"/>
      <c r="JH219" s="9"/>
      <c r="JI219" s="9"/>
      <c r="JJ219" s="9"/>
      <c r="JK219" s="9"/>
      <c r="JL219" s="9"/>
      <c r="JM219" s="9"/>
      <c r="JN219" s="9"/>
      <c r="JO219" s="9"/>
      <c r="JP219" s="9"/>
      <c r="JQ219" s="9"/>
      <c r="JR219" s="9"/>
      <c r="JS219" s="9"/>
      <c r="JT219" s="9"/>
      <c r="JU219" s="9"/>
      <c r="JV219" s="9"/>
      <c r="JW219" s="9"/>
      <c r="JX219" s="9"/>
      <c r="JY219" s="9"/>
      <c r="JZ219" s="9"/>
      <c r="KA219" s="9"/>
      <c r="KB219" s="9"/>
      <c r="KC219" s="9"/>
      <c r="KD219" s="9"/>
      <c r="KE219" s="9"/>
      <c r="KF219" s="9"/>
      <c r="KG219" s="9"/>
      <c r="KH219" s="9"/>
      <c r="KI219" s="9"/>
      <c r="KJ219" s="9"/>
      <c r="KK219" s="9"/>
      <c r="KL219" s="9"/>
      <c r="KM219" s="9"/>
      <c r="KN219" s="9"/>
      <c r="KO219" s="9"/>
      <c r="KP219" s="9"/>
      <c r="KQ219" s="9"/>
      <c r="KR219" s="7"/>
      <c r="KS219" s="7"/>
      <c r="KT219" s="9"/>
      <c r="KU219" s="9"/>
      <c r="KV219" s="9"/>
      <c r="KW219" s="9"/>
      <c r="KX219" s="9"/>
      <c r="KY219" s="9"/>
      <c r="KZ219" s="9"/>
      <c r="LA219" s="9"/>
      <c r="LB219" s="9"/>
      <c r="LC219" s="9"/>
      <c r="LD219" s="9"/>
      <c r="LE219" s="9"/>
      <c r="LF219" s="9"/>
      <c r="LG219" s="9"/>
      <c r="LH219" s="9"/>
      <c r="LI219" s="9"/>
      <c r="LJ219" s="9"/>
      <c r="LK219" s="9"/>
      <c r="LL219" s="9"/>
      <c r="LM219" s="9"/>
      <c r="LN219" s="9"/>
      <c r="LO219" s="9"/>
      <c r="LP219" s="9"/>
      <c r="LW219" s="9"/>
      <c r="LX219" s="9"/>
      <c r="LY219" s="9"/>
      <c r="LZ219" s="9"/>
      <c r="MA219" s="9"/>
      <c r="MB219" s="9"/>
      <c r="MC219" s="9"/>
      <c r="MD219" s="9"/>
      <c r="ME219" s="9"/>
      <c r="MF219" s="9"/>
      <c r="MG219" s="9"/>
      <c r="MH219" s="9"/>
      <c r="MI219" s="9"/>
      <c r="MJ219" s="9"/>
      <c r="MK219" s="9"/>
      <c r="ML219" s="9"/>
      <c r="MM219" s="9"/>
      <c r="MN219" s="9"/>
      <c r="MO219" s="9"/>
      <c r="MP219" s="9"/>
      <c r="MQ219" s="9"/>
      <c r="MR219" s="9"/>
      <c r="MS219" s="9"/>
      <c r="MT219" s="9"/>
      <c r="MU219" s="9"/>
      <c r="MV219" s="9"/>
      <c r="MW219" s="9"/>
      <c r="MX219" s="9"/>
      <c r="MY219" s="9"/>
      <c r="MZ219" s="9"/>
      <c r="NA219" s="9"/>
      <c r="NB219" s="9"/>
      <c r="NC219" s="9"/>
      <c r="ND219" s="9"/>
      <c r="NE219" s="9"/>
      <c r="NF219" s="9"/>
      <c r="NG219" s="9"/>
      <c r="NH219" s="9"/>
      <c r="NI219" s="9"/>
      <c r="NJ219" s="9"/>
      <c r="NK219" s="9"/>
      <c r="NL219" s="9"/>
      <c r="NM219" s="9"/>
      <c r="NN219" s="9"/>
      <c r="NO219" s="9"/>
      <c r="NP219" s="9"/>
      <c r="NQ219" s="9"/>
      <c r="NR219" s="9"/>
      <c r="NS219" s="9"/>
    </row>
    <row r="220" spans="67:383" x14ac:dyDescent="0.55000000000000004"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7"/>
      <c r="FO220" s="3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  <c r="IN220" s="9"/>
      <c r="IO220" s="9"/>
      <c r="IP220" s="9"/>
      <c r="IQ220" s="9"/>
      <c r="IR220" s="9"/>
      <c r="IS220" s="9"/>
      <c r="IT220" s="9"/>
      <c r="IU220" s="9"/>
      <c r="IV220" s="9"/>
      <c r="IW220" s="9"/>
      <c r="IX220" s="9"/>
      <c r="JE220" s="9"/>
      <c r="JF220" s="9"/>
      <c r="JG220" s="9"/>
      <c r="JH220" s="9"/>
      <c r="JI220" s="9"/>
      <c r="JJ220" s="9"/>
      <c r="JK220" s="9"/>
      <c r="JL220" s="9"/>
      <c r="JM220" s="9"/>
      <c r="JN220" s="9"/>
      <c r="JO220" s="9"/>
      <c r="JP220" s="9"/>
      <c r="JQ220" s="9"/>
      <c r="JR220" s="9"/>
      <c r="JS220" s="9"/>
      <c r="JT220" s="9"/>
      <c r="JU220" s="9"/>
      <c r="JV220" s="9"/>
      <c r="JW220" s="9"/>
      <c r="JX220" s="9"/>
      <c r="JY220" s="9"/>
      <c r="JZ220" s="9"/>
      <c r="KA220" s="9"/>
      <c r="KB220" s="9"/>
      <c r="KC220" s="9"/>
      <c r="KD220" s="9"/>
      <c r="KE220" s="9"/>
      <c r="KF220" s="9"/>
      <c r="KG220" s="9"/>
      <c r="KH220" s="9"/>
      <c r="KI220" s="9"/>
      <c r="KJ220" s="9"/>
      <c r="KK220" s="9"/>
      <c r="KL220" s="9"/>
      <c r="KM220" s="9"/>
      <c r="KN220" s="9"/>
      <c r="KO220" s="9"/>
      <c r="KP220" s="9"/>
      <c r="KQ220" s="9"/>
      <c r="KR220" s="7"/>
      <c r="KS220" s="7"/>
      <c r="KT220" s="9"/>
      <c r="KU220" s="9"/>
      <c r="KV220" s="9"/>
      <c r="KW220" s="9"/>
      <c r="KX220" s="9"/>
      <c r="KY220" s="9"/>
      <c r="KZ220" s="9"/>
      <c r="LA220" s="9"/>
      <c r="LB220" s="9"/>
      <c r="LC220" s="9"/>
      <c r="LD220" s="9"/>
      <c r="LE220" s="9"/>
      <c r="LF220" s="9"/>
      <c r="LG220" s="9"/>
      <c r="LH220" s="9"/>
      <c r="LI220" s="9"/>
      <c r="LJ220" s="9"/>
      <c r="LK220" s="9"/>
      <c r="LL220" s="9"/>
      <c r="LM220" s="9"/>
      <c r="LN220" s="9"/>
      <c r="LO220" s="9"/>
      <c r="LP220" s="9"/>
      <c r="LW220" s="9"/>
      <c r="LX220" s="9"/>
      <c r="LY220" s="9"/>
      <c r="LZ220" s="9"/>
      <c r="MA220" s="9"/>
      <c r="MB220" s="9"/>
      <c r="MC220" s="9"/>
      <c r="MD220" s="9"/>
      <c r="ME220" s="9"/>
      <c r="MF220" s="9"/>
      <c r="MG220" s="9"/>
      <c r="MH220" s="9"/>
      <c r="MI220" s="9"/>
      <c r="MJ220" s="9"/>
      <c r="MK220" s="9"/>
      <c r="ML220" s="9"/>
      <c r="MM220" s="9"/>
      <c r="MN220" s="9"/>
      <c r="MO220" s="9"/>
      <c r="MP220" s="9"/>
      <c r="MQ220" s="9"/>
      <c r="MR220" s="9"/>
      <c r="MS220" s="9"/>
      <c r="MT220" s="9"/>
      <c r="MU220" s="9"/>
      <c r="MV220" s="9"/>
      <c r="MW220" s="9"/>
      <c r="MX220" s="9"/>
      <c r="MY220" s="9"/>
      <c r="MZ220" s="9"/>
      <c r="NA220" s="9"/>
      <c r="NB220" s="9"/>
      <c r="NC220" s="9"/>
      <c r="ND220" s="9"/>
      <c r="NE220" s="9"/>
      <c r="NF220" s="9"/>
      <c r="NG220" s="9"/>
      <c r="NH220" s="9"/>
      <c r="NI220" s="9"/>
      <c r="NJ220" s="9"/>
      <c r="NK220" s="9"/>
      <c r="NL220" s="9"/>
      <c r="NM220" s="9"/>
      <c r="NN220" s="9"/>
      <c r="NO220" s="9"/>
      <c r="NP220" s="9"/>
      <c r="NQ220" s="9"/>
      <c r="NR220" s="9"/>
      <c r="NS220" s="9"/>
    </row>
    <row r="221" spans="67:383" x14ac:dyDescent="0.55000000000000004"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7"/>
      <c r="FO221" s="3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  <c r="IN221" s="9"/>
      <c r="IO221" s="9"/>
      <c r="IP221" s="9"/>
      <c r="IQ221" s="9"/>
      <c r="IR221" s="9"/>
      <c r="IS221" s="9"/>
      <c r="IT221" s="9"/>
      <c r="IU221" s="9"/>
      <c r="IV221" s="9"/>
      <c r="IW221" s="9"/>
      <c r="IX221" s="9"/>
      <c r="JE221" s="9"/>
      <c r="JF221" s="9"/>
      <c r="JG221" s="9"/>
      <c r="JH221" s="9"/>
      <c r="JI221" s="9"/>
      <c r="JJ221" s="9"/>
      <c r="JK221" s="9"/>
      <c r="JL221" s="9"/>
      <c r="JM221" s="9"/>
      <c r="JN221" s="9"/>
      <c r="JO221" s="9"/>
      <c r="JP221" s="9"/>
      <c r="JQ221" s="9"/>
      <c r="JR221" s="9"/>
      <c r="JS221" s="9"/>
      <c r="JT221" s="9"/>
      <c r="JU221" s="9"/>
      <c r="JV221" s="9"/>
      <c r="JW221" s="9"/>
      <c r="JX221" s="9"/>
      <c r="JY221" s="9"/>
      <c r="JZ221" s="9"/>
      <c r="KA221" s="9"/>
      <c r="KB221" s="9"/>
      <c r="KC221" s="9"/>
      <c r="KD221" s="9"/>
      <c r="KE221" s="9"/>
      <c r="KF221" s="9"/>
      <c r="KG221" s="9"/>
      <c r="KH221" s="9"/>
      <c r="KI221" s="9"/>
      <c r="KJ221" s="9"/>
      <c r="KK221" s="9"/>
      <c r="KL221" s="9"/>
      <c r="KM221" s="9"/>
      <c r="KN221" s="9"/>
      <c r="KO221" s="9"/>
      <c r="KP221" s="9"/>
      <c r="KQ221" s="9"/>
      <c r="KR221" s="7"/>
      <c r="KS221" s="7"/>
      <c r="KT221" s="9"/>
      <c r="KU221" s="9"/>
      <c r="KV221" s="9"/>
      <c r="KW221" s="9"/>
      <c r="KX221" s="9"/>
      <c r="KY221" s="9"/>
      <c r="KZ221" s="9"/>
      <c r="LA221" s="9"/>
      <c r="LB221" s="9"/>
      <c r="LC221" s="9"/>
      <c r="LD221" s="9"/>
      <c r="LE221" s="9"/>
      <c r="LF221" s="9"/>
      <c r="LG221" s="9"/>
      <c r="LH221" s="9"/>
      <c r="LI221" s="9"/>
      <c r="LJ221" s="9"/>
      <c r="LK221" s="9"/>
      <c r="LL221" s="9"/>
      <c r="LM221" s="9"/>
      <c r="LN221" s="9"/>
      <c r="LO221" s="9"/>
      <c r="LP221" s="9"/>
      <c r="LW221" s="9"/>
      <c r="LX221" s="9"/>
      <c r="LY221" s="9"/>
      <c r="LZ221" s="9"/>
      <c r="MA221" s="9"/>
      <c r="MB221" s="9"/>
      <c r="MC221" s="9"/>
      <c r="MD221" s="9"/>
      <c r="ME221" s="9"/>
      <c r="MF221" s="9"/>
      <c r="MG221" s="9"/>
      <c r="MH221" s="9"/>
      <c r="MI221" s="9"/>
      <c r="MJ221" s="9"/>
      <c r="MK221" s="9"/>
      <c r="ML221" s="9"/>
      <c r="MM221" s="9"/>
      <c r="MN221" s="9"/>
      <c r="MO221" s="9"/>
      <c r="MP221" s="9"/>
      <c r="MQ221" s="9"/>
      <c r="MR221" s="9"/>
      <c r="MS221" s="9"/>
      <c r="MT221" s="9"/>
      <c r="MU221" s="9"/>
      <c r="MV221" s="9"/>
      <c r="MW221" s="9"/>
      <c r="MX221" s="9"/>
      <c r="MY221" s="9"/>
      <c r="MZ221" s="9"/>
      <c r="NA221" s="9"/>
      <c r="NB221" s="9"/>
      <c r="NC221" s="9"/>
      <c r="ND221" s="9"/>
      <c r="NE221" s="9"/>
      <c r="NF221" s="9"/>
      <c r="NG221" s="9"/>
      <c r="NH221" s="9"/>
      <c r="NI221" s="9"/>
      <c r="NJ221" s="9"/>
      <c r="NK221" s="9"/>
      <c r="NL221" s="9"/>
      <c r="NM221" s="9"/>
      <c r="NN221" s="9"/>
      <c r="NO221" s="9"/>
      <c r="NP221" s="9"/>
      <c r="NQ221" s="9"/>
      <c r="NR221" s="9"/>
      <c r="NS221" s="9"/>
    </row>
    <row r="222" spans="67:383" x14ac:dyDescent="0.55000000000000004"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7"/>
      <c r="FO222" s="3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  <c r="IN222" s="9"/>
      <c r="IO222" s="9"/>
      <c r="IP222" s="9"/>
      <c r="IQ222" s="9"/>
      <c r="IR222" s="9"/>
      <c r="IS222" s="9"/>
      <c r="IT222" s="9"/>
      <c r="IU222" s="9"/>
      <c r="IV222" s="9"/>
      <c r="IW222" s="9"/>
      <c r="IX222" s="9"/>
      <c r="JE222" s="9"/>
      <c r="JF222" s="9"/>
      <c r="JG222" s="9"/>
      <c r="JH222" s="9"/>
      <c r="JI222" s="9"/>
      <c r="JJ222" s="9"/>
      <c r="JK222" s="9"/>
      <c r="JL222" s="9"/>
      <c r="JM222" s="9"/>
      <c r="JN222" s="9"/>
      <c r="JO222" s="9"/>
      <c r="JP222" s="9"/>
      <c r="JQ222" s="9"/>
      <c r="JR222" s="9"/>
      <c r="JS222" s="9"/>
      <c r="JT222" s="9"/>
      <c r="JU222" s="9"/>
      <c r="JV222" s="9"/>
      <c r="JW222" s="9"/>
      <c r="JX222" s="9"/>
      <c r="JY222" s="9"/>
      <c r="JZ222" s="9"/>
      <c r="KA222" s="9"/>
      <c r="KB222" s="9"/>
      <c r="KC222" s="9"/>
      <c r="KD222" s="9"/>
      <c r="KE222" s="9"/>
      <c r="KF222" s="9"/>
      <c r="KG222" s="9"/>
      <c r="KH222" s="9"/>
      <c r="KI222" s="9"/>
      <c r="KJ222" s="9"/>
      <c r="KK222" s="9"/>
      <c r="KL222" s="9"/>
      <c r="KM222" s="9"/>
      <c r="KN222" s="9"/>
      <c r="KO222" s="9"/>
      <c r="KP222" s="9"/>
      <c r="KQ222" s="9"/>
      <c r="KR222" s="7"/>
      <c r="KS222" s="7"/>
      <c r="KT222" s="9"/>
      <c r="KU222" s="9"/>
      <c r="KV222" s="9"/>
      <c r="KW222" s="9"/>
      <c r="KX222" s="9"/>
      <c r="KY222" s="9"/>
      <c r="KZ222" s="9"/>
      <c r="LA222" s="9"/>
      <c r="LB222" s="9"/>
      <c r="LC222" s="9"/>
      <c r="LD222" s="9"/>
      <c r="LE222" s="9"/>
      <c r="LF222" s="9"/>
      <c r="LG222" s="9"/>
      <c r="LH222" s="9"/>
      <c r="LI222" s="9"/>
      <c r="LJ222" s="9"/>
      <c r="LK222" s="9"/>
      <c r="LL222" s="9"/>
      <c r="LM222" s="9"/>
      <c r="LN222" s="9"/>
      <c r="LO222" s="9"/>
      <c r="LP222" s="9"/>
      <c r="LW222" s="9"/>
      <c r="LX222" s="9"/>
      <c r="LY222" s="9"/>
      <c r="LZ222" s="9"/>
      <c r="MA222" s="9"/>
      <c r="MB222" s="9"/>
      <c r="MC222" s="9"/>
      <c r="MD222" s="9"/>
      <c r="ME222" s="9"/>
      <c r="MF222" s="9"/>
      <c r="MG222" s="9"/>
      <c r="MH222" s="9"/>
      <c r="MI222" s="9"/>
      <c r="MJ222" s="9"/>
      <c r="MK222" s="9"/>
      <c r="ML222" s="9"/>
      <c r="MM222" s="9"/>
      <c r="MN222" s="9"/>
      <c r="MO222" s="9"/>
      <c r="MP222" s="9"/>
      <c r="MQ222" s="9"/>
      <c r="MR222" s="9"/>
      <c r="MS222" s="9"/>
      <c r="MT222" s="9"/>
      <c r="MU222" s="9"/>
      <c r="MV222" s="9"/>
      <c r="MW222" s="9"/>
      <c r="MX222" s="9"/>
      <c r="MY222" s="9"/>
      <c r="MZ222" s="9"/>
      <c r="NA222" s="9"/>
      <c r="NB222" s="9"/>
      <c r="NC222" s="9"/>
      <c r="ND222" s="9"/>
      <c r="NE222" s="9"/>
      <c r="NF222" s="9"/>
      <c r="NG222" s="9"/>
      <c r="NH222" s="9"/>
      <c r="NI222" s="9"/>
      <c r="NJ222" s="9"/>
      <c r="NK222" s="9"/>
      <c r="NL222" s="9"/>
      <c r="NM222" s="9"/>
      <c r="NN222" s="9"/>
      <c r="NO222" s="9"/>
      <c r="NP222" s="9"/>
      <c r="NQ222" s="9"/>
      <c r="NR222" s="9"/>
      <c r="NS222" s="9"/>
    </row>
  </sheetData>
  <phoneticPr fontId="2" type="noConversion"/>
  <pageMargins left="0.75" right="0.75" top="1" bottom="1" header="0.5" footer="0.5"/>
  <pageSetup orientation="portrait" horizontalDpi="4294967292" verticalDpi="429496729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F25C8-153C-4165-BA67-14B7E398531F}">
  <dimension ref="A1:JK1226"/>
  <sheetViews>
    <sheetView topLeftCell="A118" workbookViewId="0">
      <selection activeCell="E126" sqref="E126"/>
    </sheetView>
  </sheetViews>
  <sheetFormatPr defaultRowHeight="15" x14ac:dyDescent="0.55000000000000004"/>
  <cols>
    <col min="1" max="1" width="26.953125" style="10" customWidth="1"/>
    <col min="2" max="32" width="8.7265625" style="8"/>
    <col min="33" max="33" width="11.7265625" style="8" customWidth="1"/>
    <col min="34" max="34" width="11" style="8" customWidth="1"/>
    <col min="35" max="35" width="11.6328125" style="8" customWidth="1"/>
    <col min="36" max="36" width="11.08984375" style="8" customWidth="1"/>
    <col min="37" max="38" width="8.7265625" style="8"/>
    <col min="39" max="39" width="12.453125" style="8" customWidth="1"/>
    <col min="40" max="48" width="8.7265625" style="8"/>
    <col min="50" max="50" width="10.81640625" customWidth="1"/>
    <col min="51" max="51" width="14.58984375" customWidth="1"/>
    <col min="52" max="52" width="17.453125" customWidth="1"/>
    <col min="54" max="54" width="26.953125" style="10" customWidth="1"/>
    <col min="55" max="97" width="8.7265625" style="8"/>
    <col min="100" max="100" width="13.5" customWidth="1"/>
    <col min="101" max="101" width="16.54296875" customWidth="1"/>
    <col min="103" max="103" width="26.953125" style="10" customWidth="1"/>
    <col min="104" max="128" width="8.7265625" style="8"/>
    <col min="129" max="129" width="8.54296875" style="8" customWidth="1"/>
    <col min="130" max="136" width="8.7265625" style="8"/>
    <col min="142" max="142" width="26.953125" style="10" customWidth="1"/>
    <col min="143" max="178" width="8.7265625" style="8"/>
    <col min="181" max="181" width="13.6328125" customWidth="1"/>
    <col min="182" max="182" width="16.26953125" customWidth="1"/>
    <col min="184" max="184" width="26.953125" style="10" customWidth="1"/>
    <col min="185" max="207" width="8.7265625" style="8"/>
    <col min="208" max="209" width="11.7265625" style="8" customWidth="1"/>
    <col min="210" max="210" width="12.36328125" style="8" customWidth="1"/>
    <col min="211" max="212" width="8.7265625" style="8"/>
    <col min="213" max="213" width="11" style="8" customWidth="1"/>
    <col min="214" max="214" width="12.36328125" style="8" customWidth="1"/>
    <col min="215" max="219" width="8.7265625" style="8"/>
    <col min="222" max="222" width="14.08984375" customWidth="1"/>
    <col min="223" max="223" width="16.58984375" customWidth="1"/>
    <col min="225" max="225" width="26.953125" style="10" customWidth="1"/>
    <col min="226" max="266" width="8.7265625" style="8"/>
  </cols>
  <sheetData>
    <row r="1" spans="1:271" x14ac:dyDescent="0.55000000000000004">
      <c r="A1" s="10" t="s">
        <v>51</v>
      </c>
      <c r="B1" s="8" t="s">
        <v>23</v>
      </c>
      <c r="R1" s="8" t="s">
        <v>24</v>
      </c>
      <c r="AG1" s="8" t="s">
        <v>25</v>
      </c>
      <c r="AW1" s="1"/>
      <c r="AX1" s="6" t="s">
        <v>2</v>
      </c>
      <c r="AY1" s="6" t="s">
        <v>1</v>
      </c>
      <c r="AZ1" s="5" t="s">
        <v>0</v>
      </c>
      <c r="BA1" s="2"/>
      <c r="BB1" s="10" t="s">
        <v>52</v>
      </c>
      <c r="BC1" s="8" t="s">
        <v>26</v>
      </c>
      <c r="BS1" s="8" t="s">
        <v>27</v>
      </c>
      <c r="CF1" s="8" t="s">
        <v>28</v>
      </c>
      <c r="CT1" s="2"/>
      <c r="CU1" s="6" t="s">
        <v>3</v>
      </c>
      <c r="CV1" s="6" t="s">
        <v>4</v>
      </c>
      <c r="CW1" s="5" t="s">
        <v>5</v>
      </c>
      <c r="CY1" s="10" t="s">
        <v>56</v>
      </c>
      <c r="CZ1" s="8" t="s">
        <v>17</v>
      </c>
      <c r="DN1" s="8" t="s">
        <v>18</v>
      </c>
      <c r="DW1" s="8" t="s">
        <v>19</v>
      </c>
      <c r="EG1" s="8"/>
      <c r="EH1" s="6" t="s">
        <v>2</v>
      </c>
      <c r="EI1" s="6" t="s">
        <v>1</v>
      </c>
      <c r="EJ1" s="5" t="s">
        <v>0</v>
      </c>
      <c r="EL1" s="10" t="s">
        <v>59</v>
      </c>
      <c r="EM1" s="8" t="s">
        <v>20</v>
      </c>
      <c r="FB1" s="8" t="s">
        <v>21</v>
      </c>
      <c r="FG1" s="8" t="s">
        <v>22</v>
      </c>
      <c r="FW1" s="1"/>
      <c r="FX1" s="6" t="s">
        <v>3</v>
      </c>
      <c r="FY1" s="6" t="s">
        <v>4</v>
      </c>
      <c r="FZ1" s="5" t="s">
        <v>5</v>
      </c>
      <c r="GB1" s="10" t="s">
        <v>53</v>
      </c>
      <c r="GC1" s="8" t="s">
        <v>29</v>
      </c>
      <c r="GS1" s="8" t="s">
        <v>30</v>
      </c>
      <c r="GZ1" s="8" t="s">
        <v>31</v>
      </c>
      <c r="HL1" s="1"/>
      <c r="HM1" s="6" t="s">
        <v>2</v>
      </c>
      <c r="HN1" s="6" t="s">
        <v>1</v>
      </c>
      <c r="HO1" s="5" t="s">
        <v>0</v>
      </c>
      <c r="HQ1" s="10" t="s">
        <v>54</v>
      </c>
      <c r="HR1" s="8" t="s">
        <v>32</v>
      </c>
      <c r="IC1" s="8" t="s">
        <v>33</v>
      </c>
      <c r="IR1" s="8" t="s">
        <v>34</v>
      </c>
      <c r="JG1" s="2"/>
      <c r="JH1" s="6" t="s">
        <v>3</v>
      </c>
      <c r="JI1" s="6" t="s">
        <v>4</v>
      </c>
      <c r="JJ1" s="5" t="s">
        <v>5</v>
      </c>
      <c r="JK1" s="2"/>
    </row>
    <row r="2" spans="1:271" x14ac:dyDescent="0.55000000000000004">
      <c r="A2" s="11">
        <v>0.85416666666666663</v>
      </c>
      <c r="B2" s="8">
        <v>79</v>
      </c>
      <c r="C2" s="8">
        <v>28</v>
      </c>
      <c r="D2" s="8">
        <v>93</v>
      </c>
      <c r="E2" s="8">
        <v>82</v>
      </c>
      <c r="F2" s="8">
        <v>83</v>
      </c>
      <c r="G2" s="8">
        <v>66</v>
      </c>
      <c r="H2" s="8">
        <v>74</v>
      </c>
      <c r="I2" s="8">
        <v>30</v>
      </c>
      <c r="J2" s="8">
        <v>74</v>
      </c>
      <c r="K2" s="8">
        <v>107</v>
      </c>
      <c r="L2" s="8">
        <v>83</v>
      </c>
      <c r="M2" s="8">
        <v>84</v>
      </c>
      <c r="N2" s="8">
        <v>39</v>
      </c>
      <c r="O2" s="8">
        <v>75</v>
      </c>
      <c r="P2" s="8">
        <v>22</v>
      </c>
      <c r="Q2" s="8">
        <v>58</v>
      </c>
      <c r="R2" s="8">
        <v>35</v>
      </c>
      <c r="S2" s="8">
        <v>32</v>
      </c>
      <c r="T2" s="8">
        <v>42</v>
      </c>
      <c r="U2" s="8">
        <v>55</v>
      </c>
      <c r="V2" s="8">
        <v>61</v>
      </c>
      <c r="W2" s="8">
        <v>59</v>
      </c>
      <c r="X2" s="8">
        <v>40</v>
      </c>
      <c r="Y2" s="8">
        <v>68</v>
      </c>
      <c r="Z2" s="8">
        <v>39</v>
      </c>
      <c r="AA2" s="8">
        <v>71</v>
      </c>
      <c r="AB2" s="8">
        <v>44</v>
      </c>
      <c r="AC2" s="8">
        <v>54</v>
      </c>
      <c r="AD2" s="8">
        <v>43</v>
      </c>
      <c r="AE2" s="8">
        <v>30</v>
      </c>
      <c r="AF2" s="8">
        <v>28</v>
      </c>
      <c r="AG2" s="8">
        <v>42</v>
      </c>
      <c r="AH2" s="8">
        <v>60</v>
      </c>
      <c r="AI2" s="8">
        <v>79</v>
      </c>
      <c r="AJ2" s="8">
        <v>57</v>
      </c>
      <c r="AK2" s="8">
        <v>81</v>
      </c>
      <c r="AL2" s="8">
        <v>59</v>
      </c>
      <c r="AM2" s="8">
        <v>53</v>
      </c>
      <c r="AN2" s="8">
        <v>71</v>
      </c>
      <c r="AO2" s="8">
        <v>48</v>
      </c>
      <c r="AP2" s="8">
        <v>54</v>
      </c>
      <c r="AQ2" s="8">
        <v>52</v>
      </c>
      <c r="AR2" s="8">
        <v>73</v>
      </c>
      <c r="AS2" s="8">
        <v>99</v>
      </c>
      <c r="AT2" s="8">
        <v>39</v>
      </c>
      <c r="AU2" s="8">
        <v>58</v>
      </c>
      <c r="AV2" s="8">
        <v>57</v>
      </c>
      <c r="AW2" s="1"/>
      <c r="AX2" s="1">
        <f>AVERAGE(B2:AV2)</f>
        <v>58.723404255319146</v>
      </c>
      <c r="AY2" s="1">
        <f>STDEV(B2:AV2)/SQRT(COUNTA(B2:AV2))</f>
        <v>2.9762709608245568</v>
      </c>
      <c r="AZ2" s="3">
        <f>COUNT(B2:AV2)/47</f>
        <v>1</v>
      </c>
      <c r="BA2" s="2"/>
      <c r="BB2" s="11">
        <v>0.85416666666666663</v>
      </c>
      <c r="BC2" s="8">
        <v>51</v>
      </c>
      <c r="BD2" s="8">
        <v>42</v>
      </c>
      <c r="BE2" s="8">
        <v>27</v>
      </c>
      <c r="BF2" s="8">
        <v>34</v>
      </c>
      <c r="BG2" s="8">
        <v>27</v>
      </c>
      <c r="BH2" s="8">
        <v>65</v>
      </c>
      <c r="BI2" s="8">
        <v>58</v>
      </c>
      <c r="BJ2" s="8">
        <v>50</v>
      </c>
      <c r="BK2" s="8">
        <v>50</v>
      </c>
      <c r="BL2" s="8">
        <v>45</v>
      </c>
      <c r="BM2" s="8">
        <v>58</v>
      </c>
      <c r="BN2" s="8">
        <v>73</v>
      </c>
      <c r="BO2" s="8">
        <v>25</v>
      </c>
      <c r="BP2" s="8">
        <v>54</v>
      </c>
      <c r="BQ2" s="8">
        <v>38</v>
      </c>
      <c r="BR2" s="8">
        <v>39</v>
      </c>
      <c r="BS2" s="8">
        <v>49</v>
      </c>
      <c r="BT2" s="8">
        <v>56</v>
      </c>
      <c r="BU2" s="8">
        <v>41</v>
      </c>
      <c r="BV2" s="8">
        <v>55</v>
      </c>
      <c r="BW2" s="8">
        <v>71</v>
      </c>
      <c r="BX2" s="8">
        <v>56</v>
      </c>
      <c r="BY2" s="8">
        <v>64</v>
      </c>
      <c r="BZ2" s="8">
        <v>86</v>
      </c>
      <c r="CA2" s="8">
        <v>32</v>
      </c>
      <c r="CB2" s="8">
        <v>53</v>
      </c>
      <c r="CC2" s="8">
        <v>50</v>
      </c>
      <c r="CD2" s="8">
        <v>90</v>
      </c>
      <c r="CE2" s="8">
        <v>72</v>
      </c>
      <c r="CF2" s="8">
        <v>63</v>
      </c>
      <c r="CG2" s="8">
        <v>59</v>
      </c>
      <c r="CH2" s="8">
        <v>44</v>
      </c>
      <c r="CI2" s="8">
        <v>88</v>
      </c>
      <c r="CJ2" s="8">
        <v>75</v>
      </c>
      <c r="CK2" s="8">
        <v>69</v>
      </c>
      <c r="CL2" s="8">
        <v>54</v>
      </c>
      <c r="CM2" s="8">
        <v>54</v>
      </c>
      <c r="CN2" s="8">
        <v>43</v>
      </c>
      <c r="CO2" s="8">
        <v>57</v>
      </c>
      <c r="CP2" s="8">
        <v>54</v>
      </c>
      <c r="CQ2" s="8">
        <v>14</v>
      </c>
      <c r="CR2" s="8">
        <v>65</v>
      </c>
      <c r="CS2" s="8">
        <v>59</v>
      </c>
      <c r="CT2" s="2"/>
      <c r="CU2" s="1">
        <f>AVERAGE(BC2:CS2)</f>
        <v>53.697674418604649</v>
      </c>
      <c r="CV2" s="1">
        <f>STDEV(BC2:CS2)/SQRT(COUNTA(BC2:CS2))</f>
        <v>2.5340504792452649</v>
      </c>
      <c r="CW2" s="3">
        <f>COUNT(BC2:CS2)/43</f>
        <v>1</v>
      </c>
      <c r="CY2" s="11">
        <v>0.85416666666666663</v>
      </c>
      <c r="CZ2" s="8">
        <v>48</v>
      </c>
      <c r="DA2" s="8">
        <v>79</v>
      </c>
      <c r="DB2" s="8">
        <v>45</v>
      </c>
      <c r="DC2" s="8">
        <v>45</v>
      </c>
      <c r="DD2" s="8">
        <v>47</v>
      </c>
      <c r="DE2" s="8">
        <v>78</v>
      </c>
      <c r="DF2" s="8">
        <v>43</v>
      </c>
      <c r="DG2" s="8">
        <v>42</v>
      </c>
      <c r="DH2" s="8">
        <v>53</v>
      </c>
      <c r="DI2" s="8">
        <v>50</v>
      </c>
      <c r="DJ2" s="8">
        <v>43</v>
      </c>
      <c r="DK2" s="8">
        <v>57</v>
      </c>
      <c r="DL2" s="8">
        <v>37</v>
      </c>
      <c r="DM2" s="8">
        <v>64</v>
      </c>
      <c r="DN2" s="8">
        <v>41</v>
      </c>
      <c r="DO2" s="8">
        <v>34</v>
      </c>
      <c r="DP2" s="8">
        <v>51</v>
      </c>
      <c r="DQ2" s="8">
        <v>38</v>
      </c>
      <c r="DR2" s="8">
        <v>55</v>
      </c>
      <c r="DS2" s="8">
        <v>42</v>
      </c>
      <c r="DT2" s="8">
        <v>42</v>
      </c>
      <c r="DU2" s="8">
        <v>53</v>
      </c>
      <c r="DV2" s="8">
        <v>68</v>
      </c>
      <c r="DW2" s="8">
        <v>24</v>
      </c>
      <c r="DX2" s="8">
        <v>66</v>
      </c>
      <c r="DY2" s="8">
        <v>41</v>
      </c>
      <c r="DZ2" s="8">
        <v>50</v>
      </c>
      <c r="EA2" s="8">
        <v>83</v>
      </c>
      <c r="EB2" s="8">
        <v>68</v>
      </c>
      <c r="EC2" s="8">
        <v>72</v>
      </c>
      <c r="ED2" s="8">
        <v>51</v>
      </c>
      <c r="EE2" s="8">
        <v>64</v>
      </c>
      <c r="EF2" s="8">
        <v>46</v>
      </c>
      <c r="EG2" s="8"/>
      <c r="EH2" s="1">
        <f t="shared" ref="EH2:EH65" si="0">AVERAGE(CZ2:EF2)</f>
        <v>52.121212121212125</v>
      </c>
      <c r="EI2" s="1">
        <f t="shared" ref="EI2:EI65" si="1">STDEV(CZ2:EF2)/SQRT(COUNTA(CZ2:EF2))</f>
        <v>2.4260883123952564</v>
      </c>
      <c r="EJ2" s="3">
        <f>COUNT(CZ2:EF2)/33</f>
        <v>1</v>
      </c>
      <c r="EL2" s="11">
        <v>0.85416666666666663</v>
      </c>
      <c r="EM2" s="8">
        <v>36</v>
      </c>
      <c r="EN2" s="8">
        <v>62</v>
      </c>
      <c r="EO2" s="8">
        <v>49</v>
      </c>
      <c r="EP2" s="8">
        <v>63</v>
      </c>
      <c r="EQ2" s="8">
        <v>88</v>
      </c>
      <c r="ER2" s="8">
        <v>55</v>
      </c>
      <c r="ES2" s="8">
        <v>72</v>
      </c>
      <c r="ET2" s="8">
        <v>108</v>
      </c>
      <c r="EU2" s="8">
        <v>77</v>
      </c>
      <c r="EV2" s="8">
        <v>82</v>
      </c>
      <c r="EW2" s="8">
        <v>48</v>
      </c>
      <c r="EX2" s="8">
        <v>75</v>
      </c>
      <c r="EY2" s="8">
        <v>15</v>
      </c>
      <c r="EZ2" s="8">
        <v>59</v>
      </c>
      <c r="FA2" s="8">
        <v>49</v>
      </c>
      <c r="FB2" s="8">
        <v>45</v>
      </c>
      <c r="FC2" s="8">
        <v>62</v>
      </c>
      <c r="FD2" s="8">
        <v>46</v>
      </c>
      <c r="FE2" s="8">
        <v>42</v>
      </c>
      <c r="FF2" s="8">
        <v>27</v>
      </c>
      <c r="FG2" s="8">
        <v>66</v>
      </c>
      <c r="FH2" s="8">
        <v>78</v>
      </c>
      <c r="FI2" s="8">
        <v>64</v>
      </c>
      <c r="FJ2" s="8">
        <v>51</v>
      </c>
      <c r="FK2" s="8">
        <v>61</v>
      </c>
      <c r="FL2" s="8">
        <v>87</v>
      </c>
      <c r="FM2" s="8">
        <v>0</v>
      </c>
      <c r="FN2" s="8">
        <v>58</v>
      </c>
      <c r="FO2" s="8">
        <v>59</v>
      </c>
      <c r="FP2" s="8">
        <v>44</v>
      </c>
      <c r="FQ2" s="8">
        <v>45</v>
      </c>
      <c r="FR2" s="8">
        <v>49</v>
      </c>
      <c r="FS2" s="8">
        <v>77</v>
      </c>
      <c r="FT2" s="8">
        <v>80</v>
      </c>
      <c r="FU2" s="8">
        <v>75</v>
      </c>
      <c r="FV2" s="8">
        <v>56</v>
      </c>
      <c r="FW2" s="1"/>
      <c r="FX2" s="1">
        <f>AVERAGE(EM2:FV2)</f>
        <v>58.611111111111114</v>
      </c>
      <c r="FY2" s="1">
        <f>STDEV(EM2:FV2)/SQRT(COUNTA(EM2:FV2))</f>
        <v>3.4901852813367902</v>
      </c>
      <c r="FZ2" s="3">
        <f>COUNT(EM2:FV2)/36</f>
        <v>1</v>
      </c>
      <c r="GB2" s="11">
        <v>0.85416666666666663</v>
      </c>
      <c r="GC2" s="8">
        <v>88</v>
      </c>
      <c r="GD2" s="8">
        <v>47</v>
      </c>
      <c r="GE2" s="8">
        <v>37</v>
      </c>
      <c r="GF2" s="8">
        <v>43</v>
      </c>
      <c r="GG2" s="8">
        <v>53</v>
      </c>
      <c r="GH2" s="8">
        <v>32</v>
      </c>
      <c r="GI2" s="8">
        <v>65</v>
      </c>
      <c r="GJ2" s="8">
        <v>72</v>
      </c>
      <c r="GK2" s="8">
        <v>47</v>
      </c>
      <c r="GL2" s="8">
        <v>57</v>
      </c>
      <c r="GM2" s="8">
        <v>62</v>
      </c>
      <c r="GN2" s="8">
        <v>54</v>
      </c>
      <c r="GO2" s="8">
        <v>47</v>
      </c>
      <c r="GP2" s="8">
        <v>67</v>
      </c>
      <c r="GQ2" s="8">
        <v>57</v>
      </c>
      <c r="GR2" s="8">
        <v>55</v>
      </c>
      <c r="GS2" s="8">
        <v>67</v>
      </c>
      <c r="GT2" s="8">
        <v>77</v>
      </c>
      <c r="GU2" s="8">
        <v>59</v>
      </c>
      <c r="GV2" s="8">
        <v>69</v>
      </c>
      <c r="GW2" s="8">
        <v>55</v>
      </c>
      <c r="GX2" s="8">
        <v>53</v>
      </c>
      <c r="GY2" s="8">
        <v>68</v>
      </c>
      <c r="GZ2" s="8">
        <v>11</v>
      </c>
      <c r="HA2" s="8">
        <v>49</v>
      </c>
      <c r="HB2" s="8">
        <v>15</v>
      </c>
      <c r="HC2" s="8">
        <v>44</v>
      </c>
      <c r="HD2" s="8">
        <v>69</v>
      </c>
      <c r="HE2" s="8">
        <v>0</v>
      </c>
      <c r="HF2" s="8">
        <v>41</v>
      </c>
      <c r="HG2" s="8">
        <v>35</v>
      </c>
      <c r="HH2" s="8">
        <v>43</v>
      </c>
      <c r="HI2" s="8">
        <v>22</v>
      </c>
      <c r="HJ2" s="8">
        <v>0</v>
      </c>
      <c r="HK2" s="8">
        <v>58</v>
      </c>
      <c r="HL2" s="1"/>
      <c r="HM2" s="1">
        <f>AVERAGE(GC2:HK2)</f>
        <v>49.085714285714289</v>
      </c>
      <c r="HN2" s="1">
        <f>STDEV(GC2:HK2)/SQRT(COUNTA(GC2:HK2))</f>
        <v>3.4833026510688936</v>
      </c>
      <c r="HO2" s="3">
        <f>COUNT(GC2:HK2)/35</f>
        <v>1</v>
      </c>
      <c r="HQ2" s="11">
        <v>0.85416666666666663</v>
      </c>
      <c r="HR2" s="8">
        <v>16</v>
      </c>
      <c r="HS2" s="8">
        <v>45</v>
      </c>
      <c r="HT2" s="8">
        <v>65</v>
      </c>
      <c r="HU2" s="8">
        <v>0</v>
      </c>
      <c r="HV2" s="8">
        <v>44</v>
      </c>
      <c r="HW2" s="8">
        <v>62</v>
      </c>
      <c r="HX2" s="8">
        <v>8</v>
      </c>
      <c r="HY2" s="8">
        <v>60</v>
      </c>
      <c r="HZ2" s="8">
        <v>55</v>
      </c>
      <c r="IA2" s="8">
        <v>38</v>
      </c>
      <c r="IB2" s="8">
        <v>58</v>
      </c>
      <c r="IC2" s="8">
        <v>42</v>
      </c>
      <c r="ID2" s="8">
        <v>66</v>
      </c>
      <c r="IE2" s="8">
        <v>21</v>
      </c>
      <c r="IF2" s="8">
        <v>49</v>
      </c>
      <c r="IG2" s="8">
        <v>53</v>
      </c>
      <c r="IH2" s="8">
        <v>80</v>
      </c>
      <c r="II2" s="8">
        <v>70</v>
      </c>
      <c r="IJ2" s="8">
        <v>27</v>
      </c>
      <c r="IK2" s="8">
        <v>71</v>
      </c>
      <c r="IL2" s="8">
        <v>72</v>
      </c>
      <c r="IM2" s="8">
        <v>87</v>
      </c>
      <c r="IN2" s="8">
        <v>67</v>
      </c>
      <c r="IO2" s="8">
        <v>40</v>
      </c>
      <c r="IP2" s="8">
        <v>63</v>
      </c>
      <c r="IQ2" s="8">
        <v>77</v>
      </c>
      <c r="IR2" s="8">
        <v>41</v>
      </c>
      <c r="IS2" s="8">
        <v>57</v>
      </c>
      <c r="IT2" s="8">
        <v>32</v>
      </c>
      <c r="IU2" s="8">
        <v>48</v>
      </c>
      <c r="IV2" s="8">
        <v>59</v>
      </c>
      <c r="IW2" s="8">
        <v>64</v>
      </c>
      <c r="IX2" s="8">
        <v>55</v>
      </c>
      <c r="IY2" s="8">
        <v>76</v>
      </c>
      <c r="IZ2" s="8">
        <v>3</v>
      </c>
      <c r="JA2" s="8">
        <v>56</v>
      </c>
      <c r="JB2" s="8">
        <v>49</v>
      </c>
      <c r="JC2" s="8">
        <v>63</v>
      </c>
      <c r="JD2" s="8">
        <v>35</v>
      </c>
      <c r="JE2" s="8">
        <v>44</v>
      </c>
      <c r="JF2" s="8">
        <v>32</v>
      </c>
      <c r="JG2" s="2"/>
      <c r="JH2" s="1">
        <f>AVERAGE(HR2:JF2)</f>
        <v>50</v>
      </c>
      <c r="JI2" s="1">
        <f>STDEV(HR2:JF2)/SQRT(COUNTA(HR2:JF2))</f>
        <v>3.2384880543316474</v>
      </c>
      <c r="JJ2" s="3">
        <f>COUNT(HR2:JF2)/41</f>
        <v>1</v>
      </c>
      <c r="JK2" s="2"/>
    </row>
    <row r="3" spans="1:271" x14ac:dyDescent="0.55000000000000004">
      <c r="A3" s="11">
        <v>0.875</v>
      </c>
      <c r="B3" s="8">
        <v>29</v>
      </c>
      <c r="C3" s="8">
        <v>0</v>
      </c>
      <c r="D3" s="8">
        <v>39</v>
      </c>
      <c r="E3" s="8">
        <v>2</v>
      </c>
      <c r="F3" s="8">
        <v>0</v>
      </c>
      <c r="G3" s="8">
        <v>60</v>
      </c>
      <c r="H3" s="8">
        <v>0</v>
      </c>
      <c r="I3" s="8">
        <v>0</v>
      </c>
      <c r="J3" s="8">
        <v>0</v>
      </c>
      <c r="K3" s="8">
        <v>7</v>
      </c>
      <c r="L3" s="8">
        <v>66</v>
      </c>
      <c r="M3" s="8">
        <v>37</v>
      </c>
      <c r="N3" s="8">
        <v>0</v>
      </c>
      <c r="O3" s="8">
        <v>2</v>
      </c>
      <c r="P3" s="8">
        <v>0</v>
      </c>
      <c r="Q3" s="8">
        <v>11</v>
      </c>
      <c r="R3" s="8">
        <v>41</v>
      </c>
      <c r="S3" s="8">
        <v>28</v>
      </c>
      <c r="T3" s="8">
        <v>24</v>
      </c>
      <c r="U3" s="8">
        <v>29</v>
      </c>
      <c r="V3" s="8">
        <v>49</v>
      </c>
      <c r="W3" s="8">
        <v>52</v>
      </c>
      <c r="X3" s="8">
        <v>59</v>
      </c>
      <c r="Y3" s="8">
        <v>78</v>
      </c>
      <c r="Z3" s="8">
        <v>47</v>
      </c>
      <c r="AA3" s="8">
        <v>2</v>
      </c>
      <c r="AB3" s="8">
        <v>42</v>
      </c>
      <c r="AC3" s="8">
        <v>26</v>
      </c>
      <c r="AD3" s="8">
        <v>43</v>
      </c>
      <c r="AE3" s="8">
        <v>11</v>
      </c>
      <c r="AF3" s="8">
        <v>4</v>
      </c>
      <c r="AG3" s="8">
        <v>0</v>
      </c>
      <c r="AH3" s="8">
        <v>34</v>
      </c>
      <c r="AI3" s="8">
        <v>30</v>
      </c>
      <c r="AJ3" s="8">
        <v>36</v>
      </c>
      <c r="AK3" s="8">
        <v>60</v>
      </c>
      <c r="AL3" s="8">
        <v>64</v>
      </c>
      <c r="AM3" s="8">
        <v>46</v>
      </c>
      <c r="AN3" s="8">
        <v>6</v>
      </c>
      <c r="AO3" s="8">
        <v>10</v>
      </c>
      <c r="AP3" s="8">
        <v>0</v>
      </c>
      <c r="AQ3" s="8">
        <v>32</v>
      </c>
      <c r="AR3" s="8">
        <v>3</v>
      </c>
      <c r="AS3" s="8">
        <v>9</v>
      </c>
      <c r="AT3" s="8">
        <v>19</v>
      </c>
      <c r="AU3" s="8">
        <v>0</v>
      </c>
      <c r="AV3" s="8">
        <v>40</v>
      </c>
      <c r="AW3" s="1"/>
      <c r="AX3" s="1">
        <f t="shared" ref="AX3:AX66" si="2">AVERAGE(B3:AV3)</f>
        <v>25.042553191489361</v>
      </c>
      <c r="AY3" s="1">
        <f t="shared" ref="AY3:AY66" si="3">STDEV(B3:AV3)/SQRT(COUNTA(B3:AV3))</f>
        <v>3.3287297384172283</v>
      </c>
      <c r="AZ3" s="3">
        <f t="shared" ref="AZ3:AZ66" si="4">COUNT(B3:AV3)/47</f>
        <v>1</v>
      </c>
      <c r="BA3" s="2"/>
      <c r="BB3" s="11">
        <v>0.875</v>
      </c>
      <c r="BC3" s="8">
        <v>10</v>
      </c>
      <c r="BD3" s="8">
        <v>82</v>
      </c>
      <c r="BE3" s="8">
        <v>0</v>
      </c>
      <c r="BF3" s="8">
        <v>0</v>
      </c>
      <c r="BG3" s="8">
        <v>9</v>
      </c>
      <c r="BH3" s="8">
        <v>60</v>
      </c>
      <c r="BI3" s="8">
        <v>33</v>
      </c>
      <c r="BJ3" s="8">
        <v>5</v>
      </c>
      <c r="BK3" s="8">
        <v>20</v>
      </c>
      <c r="BL3" s="8">
        <v>13</v>
      </c>
      <c r="BM3" s="8">
        <v>50</v>
      </c>
      <c r="BN3" s="8">
        <v>33</v>
      </c>
      <c r="BO3" s="8">
        <v>16</v>
      </c>
      <c r="BP3" s="8">
        <v>62</v>
      </c>
      <c r="BQ3" s="8">
        <v>45</v>
      </c>
      <c r="BR3" s="8">
        <v>23</v>
      </c>
      <c r="BS3" s="8">
        <v>34</v>
      </c>
      <c r="BT3" s="8">
        <v>54</v>
      </c>
      <c r="BU3" s="8">
        <v>46</v>
      </c>
      <c r="BV3" s="8">
        <v>43</v>
      </c>
      <c r="BW3" s="8">
        <v>31</v>
      </c>
      <c r="BX3" s="8">
        <v>0</v>
      </c>
      <c r="BY3" s="8">
        <v>5</v>
      </c>
      <c r="BZ3" s="8">
        <v>49</v>
      </c>
      <c r="CA3" s="8">
        <v>3</v>
      </c>
      <c r="CB3" s="8">
        <v>2</v>
      </c>
      <c r="CC3" s="8">
        <v>29</v>
      </c>
      <c r="CD3" s="8">
        <v>50</v>
      </c>
      <c r="CE3" s="8">
        <v>3</v>
      </c>
      <c r="CF3" s="8">
        <v>75</v>
      </c>
      <c r="CG3" s="8">
        <v>8</v>
      </c>
      <c r="CH3" s="8">
        <v>71</v>
      </c>
      <c r="CI3" s="8">
        <v>62</v>
      </c>
      <c r="CJ3" s="8">
        <v>34</v>
      </c>
      <c r="CK3" s="8">
        <v>33</v>
      </c>
      <c r="CL3" s="8">
        <v>59</v>
      </c>
      <c r="CM3" s="8">
        <v>35</v>
      </c>
      <c r="CN3" s="8">
        <v>21</v>
      </c>
      <c r="CO3" s="8">
        <v>38</v>
      </c>
      <c r="CP3" s="8">
        <v>0</v>
      </c>
      <c r="CQ3" s="8">
        <v>0</v>
      </c>
      <c r="CR3" s="8">
        <v>0</v>
      </c>
      <c r="CS3" s="8">
        <v>4</v>
      </c>
      <c r="CT3" s="2"/>
      <c r="CU3" s="1">
        <f t="shared" ref="CU3:CU66" si="5">AVERAGE(BC3:CS3)</f>
        <v>29.069767441860463</v>
      </c>
      <c r="CV3" s="1">
        <f t="shared" ref="CV3:CV66" si="6">STDEV(BC3:CS3)/SQRT(COUNTA(BC3:CS3))</f>
        <v>3.6686386545819438</v>
      </c>
      <c r="CW3" s="3">
        <f t="shared" ref="CW3:CW66" si="7">COUNT(BC3:CS3)/43</f>
        <v>1</v>
      </c>
      <c r="CY3" s="11">
        <v>0.875</v>
      </c>
      <c r="CZ3" s="8">
        <v>17</v>
      </c>
      <c r="DA3" s="8">
        <v>90</v>
      </c>
      <c r="DB3" s="8">
        <v>55</v>
      </c>
      <c r="DC3" s="8">
        <v>63</v>
      </c>
      <c r="DD3" s="8">
        <v>51</v>
      </c>
      <c r="DE3" s="8">
        <v>58</v>
      </c>
      <c r="DF3" s="8">
        <v>34</v>
      </c>
      <c r="DG3" s="8">
        <v>71</v>
      </c>
      <c r="DH3" s="8">
        <v>0</v>
      </c>
      <c r="DI3" s="8">
        <v>20</v>
      </c>
      <c r="DJ3" s="8">
        <v>16</v>
      </c>
      <c r="DK3" s="8">
        <v>68</v>
      </c>
      <c r="DL3" s="8">
        <v>51</v>
      </c>
      <c r="DM3" s="8">
        <v>73</v>
      </c>
      <c r="DN3" s="8">
        <v>28</v>
      </c>
      <c r="DO3" s="8">
        <v>2</v>
      </c>
      <c r="DP3" s="8">
        <v>53</v>
      </c>
      <c r="DQ3" s="8">
        <v>123</v>
      </c>
      <c r="DR3" s="8">
        <v>0</v>
      </c>
      <c r="DS3" s="8">
        <v>49</v>
      </c>
      <c r="DT3" s="8">
        <v>14</v>
      </c>
      <c r="DU3" s="8">
        <v>0</v>
      </c>
      <c r="DV3" s="8">
        <v>17</v>
      </c>
      <c r="DW3" s="8">
        <v>8</v>
      </c>
      <c r="DX3" s="8">
        <v>1</v>
      </c>
      <c r="DY3" s="8">
        <v>34</v>
      </c>
      <c r="DZ3" s="8">
        <v>33</v>
      </c>
      <c r="EA3" s="8">
        <v>39</v>
      </c>
      <c r="EB3" s="8">
        <v>53</v>
      </c>
      <c r="EC3" s="8">
        <v>14</v>
      </c>
      <c r="ED3" s="8">
        <v>33</v>
      </c>
      <c r="EE3" s="8">
        <v>44</v>
      </c>
      <c r="EF3" s="8">
        <v>0</v>
      </c>
      <c r="EG3" s="8"/>
      <c r="EH3" s="1">
        <f t="shared" si="0"/>
        <v>36.727272727272727</v>
      </c>
      <c r="EI3" s="1">
        <f t="shared" si="1"/>
        <v>5.1229712775638125</v>
      </c>
      <c r="EJ3" s="3">
        <f t="shared" ref="EJ3:EJ66" si="8">COUNT(CZ3:EF3)/33</f>
        <v>1</v>
      </c>
      <c r="EL3" s="11">
        <v>0.875</v>
      </c>
      <c r="EM3" s="8">
        <v>39</v>
      </c>
      <c r="EN3" s="8">
        <v>44</v>
      </c>
      <c r="EO3" s="8">
        <v>6</v>
      </c>
      <c r="EP3" s="8">
        <v>15</v>
      </c>
      <c r="EQ3" s="8">
        <v>0</v>
      </c>
      <c r="ER3" s="8">
        <v>34</v>
      </c>
      <c r="ES3" s="8">
        <v>50</v>
      </c>
      <c r="ET3" s="8">
        <v>51</v>
      </c>
      <c r="EU3" s="8">
        <v>59</v>
      </c>
      <c r="EV3" s="8">
        <v>77</v>
      </c>
      <c r="EW3" s="8">
        <v>17</v>
      </c>
      <c r="EX3" s="8">
        <v>0</v>
      </c>
      <c r="EY3" s="8">
        <v>7</v>
      </c>
      <c r="EZ3" s="8">
        <v>8</v>
      </c>
      <c r="FA3" s="8">
        <v>37</v>
      </c>
      <c r="FB3" s="8">
        <v>0</v>
      </c>
      <c r="FC3" s="8">
        <v>56</v>
      </c>
      <c r="FD3" s="8">
        <v>48</v>
      </c>
      <c r="FE3" s="8">
        <v>23</v>
      </c>
      <c r="FF3" s="8">
        <v>36</v>
      </c>
      <c r="FG3" s="8">
        <v>70</v>
      </c>
      <c r="FH3" s="8">
        <v>62</v>
      </c>
      <c r="FI3" s="8">
        <v>67</v>
      </c>
      <c r="FJ3" s="8">
        <v>40</v>
      </c>
      <c r="FK3" s="8">
        <v>63</v>
      </c>
      <c r="FL3" s="8">
        <v>76</v>
      </c>
      <c r="FM3" s="8">
        <v>0</v>
      </c>
      <c r="FN3" s="8">
        <v>82</v>
      </c>
      <c r="FO3" s="8">
        <v>49</v>
      </c>
      <c r="FP3" s="8">
        <v>74</v>
      </c>
      <c r="FQ3" s="8">
        <v>39</v>
      </c>
      <c r="FR3" s="8">
        <v>49</v>
      </c>
      <c r="FS3" s="8">
        <v>64</v>
      </c>
      <c r="FT3" s="8">
        <v>55</v>
      </c>
      <c r="FU3" s="8">
        <v>36</v>
      </c>
      <c r="FV3" s="8">
        <v>88</v>
      </c>
      <c r="FW3" s="1"/>
      <c r="FX3" s="1">
        <f t="shared" ref="FX3:FX66" si="9">AVERAGE(EM3:FV3)</f>
        <v>42.25</v>
      </c>
      <c r="FY3" s="1">
        <f t="shared" ref="FY3:FY66" si="10">STDEV(EM3:FV3)/SQRT(COUNTA(EM3:FV3))</f>
        <v>4.3113683240239196</v>
      </c>
      <c r="FZ3" s="3">
        <f t="shared" ref="FZ3:FZ66" si="11">COUNT(EM3:FV3)/36</f>
        <v>1</v>
      </c>
      <c r="GB3" s="11">
        <v>0.875</v>
      </c>
      <c r="GC3" s="8">
        <v>74</v>
      </c>
      <c r="GD3" s="8">
        <v>30</v>
      </c>
      <c r="GE3" s="8">
        <v>21</v>
      </c>
      <c r="GF3" s="8">
        <v>23</v>
      </c>
      <c r="GG3" s="8">
        <v>39</v>
      </c>
      <c r="GH3" s="8">
        <v>33</v>
      </c>
      <c r="GI3" s="8">
        <v>0</v>
      </c>
      <c r="GJ3" s="8">
        <v>64</v>
      </c>
      <c r="GK3" s="8">
        <v>31</v>
      </c>
      <c r="GL3" s="8">
        <v>22</v>
      </c>
      <c r="GM3" s="8">
        <v>54</v>
      </c>
      <c r="GN3" s="8">
        <v>42</v>
      </c>
      <c r="GO3" s="8">
        <v>54</v>
      </c>
      <c r="GP3" s="8">
        <v>68</v>
      </c>
      <c r="GQ3" s="8">
        <v>5</v>
      </c>
      <c r="GR3" s="8">
        <v>18</v>
      </c>
      <c r="GS3" s="8">
        <v>46</v>
      </c>
      <c r="GT3" s="8">
        <v>65</v>
      </c>
      <c r="GU3" s="8">
        <v>15</v>
      </c>
      <c r="GV3" s="8">
        <v>0</v>
      </c>
      <c r="GW3" s="8">
        <v>45</v>
      </c>
      <c r="GX3" s="8">
        <v>16</v>
      </c>
      <c r="GY3" s="8">
        <v>80</v>
      </c>
      <c r="GZ3" s="8">
        <v>25</v>
      </c>
      <c r="HA3" s="8">
        <v>0</v>
      </c>
      <c r="HB3" s="8">
        <v>0</v>
      </c>
      <c r="HC3" s="8">
        <v>20</v>
      </c>
      <c r="HD3" s="8">
        <v>15</v>
      </c>
      <c r="HE3" s="8">
        <v>0</v>
      </c>
      <c r="HF3" s="8">
        <v>0</v>
      </c>
      <c r="HG3" s="8">
        <v>4</v>
      </c>
      <c r="HH3" s="8">
        <v>0</v>
      </c>
      <c r="HI3" s="8">
        <v>5</v>
      </c>
      <c r="HJ3" s="8">
        <v>0</v>
      </c>
      <c r="HK3" s="8">
        <v>56</v>
      </c>
      <c r="HL3" s="1"/>
      <c r="HM3" s="1">
        <f t="shared" ref="HM3:HM66" si="12">AVERAGE(GC3:HK3)</f>
        <v>27.714285714285715</v>
      </c>
      <c r="HN3" s="1">
        <f t="shared" ref="HN3:HN66" si="13">STDEV(GC3:HK3)/SQRT(COUNTA(GC3:HK3))</f>
        <v>4.1865272964978661</v>
      </c>
      <c r="HO3" s="3">
        <f t="shared" ref="HO3:HO66" si="14">COUNT(GC3:HK3)/35</f>
        <v>1</v>
      </c>
      <c r="HQ3" s="11">
        <v>0.875</v>
      </c>
      <c r="HR3" s="8">
        <v>9</v>
      </c>
      <c r="HS3" s="8">
        <v>31</v>
      </c>
      <c r="HT3" s="8">
        <v>54</v>
      </c>
      <c r="HU3" s="8">
        <v>0</v>
      </c>
      <c r="HV3" s="8">
        <v>6</v>
      </c>
      <c r="HW3" s="8">
        <v>58</v>
      </c>
      <c r="HX3" s="8">
        <v>3</v>
      </c>
      <c r="HY3" s="8">
        <v>0</v>
      </c>
      <c r="HZ3" s="8">
        <v>29</v>
      </c>
      <c r="IA3" s="8">
        <v>52</v>
      </c>
      <c r="IB3" s="8">
        <v>30</v>
      </c>
      <c r="IC3" s="8">
        <v>53</v>
      </c>
      <c r="ID3" s="8">
        <v>78</v>
      </c>
      <c r="IE3" s="8">
        <v>44</v>
      </c>
      <c r="IF3" s="8">
        <v>17</v>
      </c>
      <c r="IG3" s="8">
        <v>45</v>
      </c>
      <c r="IH3" s="8">
        <v>64</v>
      </c>
      <c r="II3" s="8">
        <v>49</v>
      </c>
      <c r="IJ3" s="8">
        <v>42</v>
      </c>
      <c r="IK3" s="8">
        <v>41</v>
      </c>
      <c r="IL3" s="8">
        <v>68</v>
      </c>
      <c r="IM3" s="8">
        <v>58</v>
      </c>
      <c r="IN3" s="8">
        <v>5</v>
      </c>
      <c r="IO3" s="8">
        <v>59</v>
      </c>
      <c r="IP3" s="8">
        <v>36</v>
      </c>
      <c r="IQ3" s="8">
        <v>2</v>
      </c>
      <c r="IR3" s="8">
        <v>10</v>
      </c>
      <c r="IS3" s="8">
        <v>50</v>
      </c>
      <c r="IT3" s="8">
        <v>43</v>
      </c>
      <c r="IU3" s="8">
        <v>49</v>
      </c>
      <c r="IV3" s="8">
        <v>39</v>
      </c>
      <c r="IW3" s="8">
        <v>41</v>
      </c>
      <c r="IX3" s="8">
        <v>29</v>
      </c>
      <c r="IY3" s="8">
        <v>69</v>
      </c>
      <c r="IZ3" s="8">
        <v>0</v>
      </c>
      <c r="JA3" s="8">
        <v>47</v>
      </c>
      <c r="JB3" s="8">
        <v>9</v>
      </c>
      <c r="JC3" s="8">
        <v>24</v>
      </c>
      <c r="JD3" s="8">
        <v>38</v>
      </c>
      <c r="JE3" s="8">
        <v>42</v>
      </c>
      <c r="JF3" s="8">
        <v>8</v>
      </c>
      <c r="JG3" s="2"/>
      <c r="JH3" s="1">
        <f t="shared" ref="JH3:JH66" si="15">AVERAGE(HR3:JF3)</f>
        <v>34.902439024390247</v>
      </c>
      <c r="JI3" s="1">
        <f t="shared" ref="JI3:JI66" si="16">STDEV(HR3:JF3)/SQRT(COUNTA(HR3:JF3))</f>
        <v>3.4515469981657927</v>
      </c>
      <c r="JJ3" s="3">
        <f t="shared" ref="JJ3:JJ66" si="17">COUNT(HR3:JF3)/41</f>
        <v>1</v>
      </c>
      <c r="JK3" s="2"/>
    </row>
    <row r="4" spans="1:271" x14ac:dyDescent="0.55000000000000004">
      <c r="A4" s="11">
        <v>0.89583333333333337</v>
      </c>
      <c r="B4" s="8">
        <v>0</v>
      </c>
      <c r="C4" s="8">
        <v>0</v>
      </c>
      <c r="D4" s="8">
        <v>0</v>
      </c>
      <c r="E4" s="8">
        <v>0</v>
      </c>
      <c r="F4" s="8">
        <v>0</v>
      </c>
      <c r="G4" s="8">
        <v>27</v>
      </c>
      <c r="H4" s="8">
        <v>0</v>
      </c>
      <c r="I4" s="8">
        <v>0</v>
      </c>
      <c r="J4" s="8">
        <v>0</v>
      </c>
      <c r="K4" s="8">
        <v>0</v>
      </c>
      <c r="L4" s="8">
        <v>0</v>
      </c>
      <c r="M4" s="8">
        <v>0</v>
      </c>
      <c r="N4" s="8">
        <v>0</v>
      </c>
      <c r="O4" s="8">
        <v>0</v>
      </c>
      <c r="P4" s="8">
        <v>0</v>
      </c>
      <c r="Q4" s="8">
        <v>0</v>
      </c>
      <c r="R4" s="8">
        <v>48</v>
      </c>
      <c r="S4" s="8">
        <v>1</v>
      </c>
      <c r="T4" s="8">
        <v>0</v>
      </c>
      <c r="U4" s="8">
        <v>0</v>
      </c>
      <c r="V4" s="8">
        <v>0</v>
      </c>
      <c r="W4" s="8">
        <v>11</v>
      </c>
      <c r="X4" s="8">
        <v>38</v>
      </c>
      <c r="Y4" s="8">
        <v>58</v>
      </c>
      <c r="Z4" s="8">
        <v>13</v>
      </c>
      <c r="AA4" s="8">
        <v>0</v>
      </c>
      <c r="AB4" s="8">
        <v>37</v>
      </c>
      <c r="AC4" s="8">
        <v>0</v>
      </c>
      <c r="AD4" s="8">
        <v>11</v>
      </c>
      <c r="AE4" s="8">
        <v>0</v>
      </c>
      <c r="AF4" s="8">
        <v>5</v>
      </c>
      <c r="AG4" s="8">
        <v>0</v>
      </c>
      <c r="AH4" s="8">
        <v>33</v>
      </c>
      <c r="AI4" s="8">
        <v>0</v>
      </c>
      <c r="AJ4" s="8">
        <v>0</v>
      </c>
      <c r="AK4" s="8">
        <v>3</v>
      </c>
      <c r="AL4" s="8">
        <v>0</v>
      </c>
      <c r="AM4" s="8">
        <v>6</v>
      </c>
      <c r="AN4" s="8">
        <v>0</v>
      </c>
      <c r="AO4" s="8">
        <v>0</v>
      </c>
      <c r="AP4" s="8">
        <v>0</v>
      </c>
      <c r="AQ4" s="8">
        <v>0</v>
      </c>
      <c r="AR4" s="8">
        <v>0</v>
      </c>
      <c r="AS4" s="8">
        <v>0</v>
      </c>
      <c r="AT4" s="8">
        <v>0</v>
      </c>
      <c r="AU4" s="8">
        <v>0</v>
      </c>
      <c r="AV4" s="8">
        <v>0</v>
      </c>
      <c r="AW4" s="1"/>
      <c r="AX4" s="1">
        <f t="shared" si="2"/>
        <v>6.1914893617021276</v>
      </c>
      <c r="AY4" s="1">
        <f t="shared" si="3"/>
        <v>2.0379467406070089</v>
      </c>
      <c r="AZ4" s="3">
        <f t="shared" si="4"/>
        <v>1</v>
      </c>
      <c r="BA4" s="2"/>
      <c r="BB4" s="11">
        <v>0.89583333333333337</v>
      </c>
      <c r="BC4" s="8">
        <v>17</v>
      </c>
      <c r="BD4" s="8">
        <v>54</v>
      </c>
      <c r="BE4" s="8">
        <v>0</v>
      </c>
      <c r="BF4" s="8">
        <v>0</v>
      </c>
      <c r="BG4" s="8">
        <v>129</v>
      </c>
      <c r="BH4" s="8">
        <v>32</v>
      </c>
      <c r="BI4" s="8">
        <v>0</v>
      </c>
      <c r="BJ4" s="8">
        <v>0</v>
      </c>
      <c r="BK4" s="8">
        <v>0</v>
      </c>
      <c r="BL4" s="8">
        <v>27</v>
      </c>
      <c r="BM4" s="8">
        <v>0</v>
      </c>
      <c r="BN4" s="8">
        <v>18</v>
      </c>
      <c r="BO4" s="8">
        <v>18</v>
      </c>
      <c r="BP4" s="8">
        <v>26</v>
      </c>
      <c r="BQ4" s="8">
        <v>41</v>
      </c>
      <c r="BR4" s="8">
        <v>35</v>
      </c>
      <c r="BS4" s="8">
        <v>64</v>
      </c>
      <c r="BT4" s="8">
        <v>58</v>
      </c>
      <c r="BU4" s="8">
        <v>0</v>
      </c>
      <c r="BV4" s="8">
        <v>0</v>
      </c>
      <c r="BW4" s="8">
        <v>26</v>
      </c>
      <c r="BX4" s="8">
        <v>0</v>
      </c>
      <c r="BY4" s="8">
        <v>0</v>
      </c>
      <c r="BZ4" s="8">
        <v>26</v>
      </c>
      <c r="CA4" s="8">
        <v>0</v>
      </c>
      <c r="CB4" s="8">
        <v>29</v>
      </c>
      <c r="CC4" s="8">
        <v>0</v>
      </c>
      <c r="CD4" s="8">
        <v>56</v>
      </c>
      <c r="CE4" s="8">
        <v>0</v>
      </c>
      <c r="CF4" s="8">
        <v>36</v>
      </c>
      <c r="CG4" s="8">
        <v>0</v>
      </c>
      <c r="CH4" s="8">
        <v>0</v>
      </c>
      <c r="CI4" s="8">
        <v>26</v>
      </c>
      <c r="CJ4" s="8">
        <v>2</v>
      </c>
      <c r="CK4" s="8">
        <v>0</v>
      </c>
      <c r="CL4" s="8">
        <v>33</v>
      </c>
      <c r="CM4" s="8">
        <v>14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2"/>
      <c r="CU4" s="1">
        <f t="shared" si="5"/>
        <v>17.837209302325583</v>
      </c>
      <c r="CV4" s="1">
        <f t="shared" si="6"/>
        <v>3.9513837144280086</v>
      </c>
      <c r="CW4" s="3">
        <f t="shared" si="7"/>
        <v>1</v>
      </c>
      <c r="CY4" s="11">
        <v>0.89583333333333337</v>
      </c>
      <c r="CZ4" s="8">
        <v>0</v>
      </c>
      <c r="DA4" s="8">
        <v>45</v>
      </c>
      <c r="DB4" s="8">
        <v>71</v>
      </c>
      <c r="DC4" s="8">
        <v>45</v>
      </c>
      <c r="DD4" s="8">
        <v>1</v>
      </c>
      <c r="DE4" s="8">
        <v>0</v>
      </c>
      <c r="DF4" s="8">
        <v>24</v>
      </c>
      <c r="DG4" s="8">
        <v>19</v>
      </c>
      <c r="DH4" s="8">
        <v>0</v>
      </c>
      <c r="DI4" s="8">
        <v>73</v>
      </c>
      <c r="DJ4" s="8">
        <v>0</v>
      </c>
      <c r="DK4" s="8">
        <v>37</v>
      </c>
      <c r="DL4" s="8">
        <v>41</v>
      </c>
      <c r="DM4" s="8">
        <v>68</v>
      </c>
      <c r="DN4" s="8">
        <v>11</v>
      </c>
      <c r="DO4" s="8">
        <v>0</v>
      </c>
      <c r="DP4" s="8">
        <v>38</v>
      </c>
      <c r="DQ4" s="8">
        <v>45</v>
      </c>
      <c r="DR4" s="8">
        <v>0</v>
      </c>
      <c r="DS4" s="8">
        <v>40</v>
      </c>
      <c r="DT4" s="8">
        <v>0</v>
      </c>
      <c r="DU4" s="8">
        <v>0</v>
      </c>
      <c r="DV4" s="8">
        <v>0</v>
      </c>
      <c r="DW4" s="8">
        <v>0</v>
      </c>
      <c r="DX4" s="8">
        <v>0</v>
      </c>
      <c r="DY4" s="8">
        <v>1</v>
      </c>
      <c r="DZ4" s="8">
        <v>22</v>
      </c>
      <c r="EA4" s="8">
        <v>9</v>
      </c>
      <c r="EB4" s="8">
        <v>0</v>
      </c>
      <c r="EC4" s="8">
        <v>0</v>
      </c>
      <c r="ED4" s="8">
        <v>0</v>
      </c>
      <c r="EE4" s="8">
        <v>34</v>
      </c>
      <c r="EF4" s="8">
        <v>0</v>
      </c>
      <c r="EG4" s="8"/>
      <c r="EH4" s="1">
        <f t="shared" si="0"/>
        <v>18.90909090909091</v>
      </c>
      <c r="EI4" s="1">
        <f t="shared" si="1"/>
        <v>4.1451787521230425</v>
      </c>
      <c r="EJ4" s="3">
        <f t="shared" si="8"/>
        <v>1</v>
      </c>
      <c r="EL4" s="11">
        <v>0.89583333333333337</v>
      </c>
      <c r="EM4" s="8">
        <v>42</v>
      </c>
      <c r="EN4" s="8">
        <v>0</v>
      </c>
      <c r="EO4" s="8">
        <v>0</v>
      </c>
      <c r="EP4" s="8">
        <v>0</v>
      </c>
      <c r="EQ4" s="8">
        <v>0</v>
      </c>
      <c r="ER4" s="8">
        <v>43</v>
      </c>
      <c r="ES4" s="8">
        <v>61</v>
      </c>
      <c r="ET4" s="8">
        <v>0</v>
      </c>
      <c r="EU4" s="8">
        <v>46</v>
      </c>
      <c r="EV4" s="8">
        <v>41</v>
      </c>
      <c r="EW4" s="8">
        <v>3</v>
      </c>
      <c r="EX4" s="8">
        <v>15</v>
      </c>
      <c r="EY4" s="8">
        <v>0</v>
      </c>
      <c r="EZ4" s="8">
        <v>19</v>
      </c>
      <c r="FA4" s="8">
        <v>36</v>
      </c>
      <c r="FB4" s="8">
        <v>0</v>
      </c>
      <c r="FC4" s="8">
        <v>41</v>
      </c>
      <c r="FD4" s="8">
        <v>30</v>
      </c>
      <c r="FE4" s="8">
        <v>0</v>
      </c>
      <c r="FF4" s="8">
        <v>0</v>
      </c>
      <c r="FG4" s="8">
        <v>69</v>
      </c>
      <c r="FH4" s="8">
        <v>0</v>
      </c>
      <c r="FI4" s="8">
        <v>70</v>
      </c>
      <c r="FJ4" s="8">
        <v>77</v>
      </c>
      <c r="FK4" s="8">
        <v>48</v>
      </c>
      <c r="FL4" s="8">
        <v>61</v>
      </c>
      <c r="FM4" s="8">
        <v>23</v>
      </c>
      <c r="FN4" s="8">
        <v>68</v>
      </c>
      <c r="FO4" s="8">
        <v>53</v>
      </c>
      <c r="FP4" s="8">
        <v>84</v>
      </c>
      <c r="FQ4" s="8">
        <v>30</v>
      </c>
      <c r="FR4" s="8">
        <v>58</v>
      </c>
      <c r="FS4" s="8">
        <v>79</v>
      </c>
      <c r="FT4" s="8">
        <v>45</v>
      </c>
      <c r="FU4" s="8">
        <v>80</v>
      </c>
      <c r="FV4" s="8">
        <v>84</v>
      </c>
      <c r="FW4" s="1"/>
      <c r="FX4" s="1">
        <f t="shared" si="9"/>
        <v>36.277777777777779</v>
      </c>
      <c r="FY4" s="1">
        <f t="shared" si="10"/>
        <v>4.9476002056971478</v>
      </c>
      <c r="FZ4" s="3">
        <f t="shared" si="11"/>
        <v>1</v>
      </c>
      <c r="GB4" s="11">
        <v>0.89583333333333337</v>
      </c>
      <c r="GC4" s="8">
        <v>82</v>
      </c>
      <c r="GD4" s="8">
        <v>5</v>
      </c>
      <c r="GE4" s="8">
        <v>0</v>
      </c>
      <c r="GF4" s="8">
        <v>0</v>
      </c>
      <c r="GG4" s="8">
        <v>0</v>
      </c>
      <c r="GH4" s="8">
        <v>0</v>
      </c>
      <c r="GI4" s="8">
        <v>0</v>
      </c>
      <c r="GJ4" s="8">
        <v>12</v>
      </c>
      <c r="GK4" s="8">
        <v>22</v>
      </c>
      <c r="GL4" s="8">
        <v>0</v>
      </c>
      <c r="GM4" s="8">
        <v>0</v>
      </c>
      <c r="GN4" s="8">
        <v>17</v>
      </c>
      <c r="GO4" s="8">
        <v>0</v>
      </c>
      <c r="GP4" s="8">
        <v>4</v>
      </c>
      <c r="GQ4" s="8">
        <v>0</v>
      </c>
      <c r="GR4" s="8">
        <v>0</v>
      </c>
      <c r="GS4" s="8">
        <v>0</v>
      </c>
      <c r="GT4" s="8">
        <v>0</v>
      </c>
      <c r="GU4" s="8">
        <v>0</v>
      </c>
      <c r="GV4" s="8">
        <v>0</v>
      </c>
      <c r="GW4" s="8">
        <v>73</v>
      </c>
      <c r="GX4" s="8">
        <v>0</v>
      </c>
      <c r="GY4" s="8">
        <v>12</v>
      </c>
      <c r="GZ4" s="8">
        <v>0</v>
      </c>
      <c r="HA4" s="8">
        <v>0</v>
      </c>
      <c r="HB4" s="8">
        <v>0</v>
      </c>
      <c r="HC4" s="8">
        <v>0</v>
      </c>
      <c r="HD4" s="8">
        <v>0</v>
      </c>
      <c r="HE4" s="8">
        <v>0</v>
      </c>
      <c r="HF4" s="8">
        <v>0</v>
      </c>
      <c r="HG4" s="8">
        <v>0</v>
      </c>
      <c r="HH4" s="8">
        <v>0</v>
      </c>
      <c r="HI4" s="8">
        <v>0</v>
      </c>
      <c r="HJ4" s="8">
        <v>0</v>
      </c>
      <c r="HK4" s="8">
        <v>28</v>
      </c>
      <c r="HL4" s="1"/>
      <c r="HM4" s="1">
        <f t="shared" si="12"/>
        <v>7.2857142857142856</v>
      </c>
      <c r="HN4" s="1">
        <f t="shared" si="13"/>
        <v>3.1862549942456488</v>
      </c>
      <c r="HO4" s="3">
        <f t="shared" si="14"/>
        <v>1</v>
      </c>
      <c r="HQ4" s="11">
        <v>0.89583333333333337</v>
      </c>
      <c r="HR4" s="8">
        <v>0</v>
      </c>
      <c r="HS4" s="8">
        <v>25</v>
      </c>
      <c r="HT4" s="8">
        <v>25</v>
      </c>
      <c r="HU4" s="8">
        <v>0</v>
      </c>
      <c r="HV4" s="8">
        <v>0</v>
      </c>
      <c r="HW4" s="8">
        <v>26</v>
      </c>
      <c r="HX4" s="8">
        <v>0</v>
      </c>
      <c r="HY4" s="8">
        <v>0</v>
      </c>
      <c r="HZ4" s="8">
        <v>3</v>
      </c>
      <c r="IA4" s="8">
        <v>0</v>
      </c>
      <c r="IB4" s="8">
        <v>0</v>
      </c>
      <c r="IC4" s="8">
        <v>41</v>
      </c>
      <c r="ID4" s="8">
        <v>41</v>
      </c>
      <c r="IE4" s="8">
        <v>20</v>
      </c>
      <c r="IF4" s="8">
        <v>0</v>
      </c>
      <c r="IG4" s="8">
        <v>51</v>
      </c>
      <c r="IH4" s="8">
        <v>56</v>
      </c>
      <c r="II4" s="8">
        <v>0</v>
      </c>
      <c r="IJ4" s="8">
        <v>44</v>
      </c>
      <c r="IK4" s="8">
        <v>0</v>
      </c>
      <c r="IL4" s="8">
        <v>58</v>
      </c>
      <c r="IM4" s="8">
        <v>0</v>
      </c>
      <c r="IN4" s="8">
        <v>0</v>
      </c>
      <c r="IO4" s="8">
        <v>14</v>
      </c>
      <c r="IP4" s="8">
        <v>7</v>
      </c>
      <c r="IQ4" s="8">
        <v>0</v>
      </c>
      <c r="IR4" s="8">
        <v>0</v>
      </c>
      <c r="IS4" s="8">
        <v>25</v>
      </c>
      <c r="IT4" s="8">
        <v>17</v>
      </c>
      <c r="IU4" s="8">
        <v>0</v>
      </c>
      <c r="IV4" s="8">
        <v>33</v>
      </c>
      <c r="IW4" s="8">
        <v>76</v>
      </c>
      <c r="IX4" s="8">
        <v>0</v>
      </c>
      <c r="IY4" s="8">
        <v>40</v>
      </c>
      <c r="IZ4" s="8">
        <v>3</v>
      </c>
      <c r="JA4" s="8">
        <v>33</v>
      </c>
      <c r="JB4" s="8">
        <v>0</v>
      </c>
      <c r="JC4" s="8">
        <v>0</v>
      </c>
      <c r="JD4" s="8">
        <v>33</v>
      </c>
      <c r="JE4" s="8">
        <v>20</v>
      </c>
      <c r="JF4" s="8">
        <v>1</v>
      </c>
      <c r="JG4" s="2"/>
      <c r="JH4" s="1">
        <f t="shared" si="15"/>
        <v>16.878048780487806</v>
      </c>
      <c r="JI4" s="1">
        <f t="shared" si="16"/>
        <v>3.2447321513627059</v>
      </c>
      <c r="JJ4" s="3">
        <f t="shared" si="17"/>
        <v>1</v>
      </c>
      <c r="JK4" s="2"/>
    </row>
    <row r="5" spans="1:271" x14ac:dyDescent="0.55000000000000004">
      <c r="A5" s="11">
        <v>0.91666666666666663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24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1</v>
      </c>
      <c r="AB5" s="8">
        <v>24</v>
      </c>
      <c r="AC5" s="8">
        <v>0</v>
      </c>
      <c r="AD5" s="8">
        <v>0</v>
      </c>
      <c r="AE5" s="8">
        <v>0</v>
      </c>
      <c r="AF5" s="8">
        <v>10</v>
      </c>
      <c r="AG5" s="8">
        <v>0</v>
      </c>
      <c r="AH5" s="8">
        <v>2</v>
      </c>
      <c r="AI5" s="8">
        <v>0</v>
      </c>
      <c r="AJ5" s="8">
        <v>0</v>
      </c>
      <c r="AK5" s="8">
        <v>9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3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1"/>
      <c r="AX5" s="1">
        <f t="shared" si="2"/>
        <v>1.553191489361702</v>
      </c>
      <c r="AY5" s="1">
        <f t="shared" si="3"/>
        <v>0.75537452077788769</v>
      </c>
      <c r="AZ5" s="3">
        <f t="shared" si="4"/>
        <v>1</v>
      </c>
      <c r="BA5" s="2"/>
      <c r="BB5" s="11">
        <v>0.91666666666666663</v>
      </c>
      <c r="BC5" s="8">
        <v>7</v>
      </c>
      <c r="BD5" s="8">
        <v>25</v>
      </c>
      <c r="BE5" s="8">
        <v>0</v>
      </c>
      <c r="BF5" s="8">
        <v>0</v>
      </c>
      <c r="BG5" s="8">
        <v>0</v>
      </c>
      <c r="BH5" s="8">
        <v>13</v>
      </c>
      <c r="BI5" s="8">
        <v>0</v>
      </c>
      <c r="BJ5" s="8">
        <v>0</v>
      </c>
      <c r="BK5" s="8">
        <v>0</v>
      </c>
      <c r="BL5" s="8">
        <v>4</v>
      </c>
      <c r="BM5" s="8">
        <v>0</v>
      </c>
      <c r="BN5" s="8">
        <v>2</v>
      </c>
      <c r="BO5" s="8">
        <v>6</v>
      </c>
      <c r="BP5" s="8">
        <v>0</v>
      </c>
      <c r="BQ5" s="8">
        <v>0</v>
      </c>
      <c r="BR5" s="8">
        <v>1</v>
      </c>
      <c r="BS5" s="8">
        <v>20</v>
      </c>
      <c r="BT5" s="8">
        <v>5</v>
      </c>
      <c r="BU5" s="8">
        <v>0</v>
      </c>
      <c r="BV5" s="8">
        <v>0</v>
      </c>
      <c r="BW5" s="8">
        <v>0</v>
      </c>
      <c r="BX5" s="8">
        <v>0</v>
      </c>
      <c r="BY5" s="8">
        <v>4</v>
      </c>
      <c r="BZ5" s="8">
        <v>27</v>
      </c>
      <c r="CA5" s="8">
        <v>0</v>
      </c>
      <c r="CB5" s="8">
        <v>33</v>
      </c>
      <c r="CC5" s="8">
        <v>9</v>
      </c>
      <c r="CD5" s="8">
        <v>1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0</v>
      </c>
      <c r="CM5" s="8">
        <v>0</v>
      </c>
      <c r="CN5" s="8">
        <v>0</v>
      </c>
      <c r="CO5" s="8">
        <v>13</v>
      </c>
      <c r="CP5" s="8">
        <v>0</v>
      </c>
      <c r="CQ5" s="8">
        <v>0</v>
      </c>
      <c r="CR5" s="8">
        <v>0</v>
      </c>
      <c r="CS5" s="8">
        <v>0</v>
      </c>
      <c r="CT5" s="2"/>
      <c r="CU5" s="1">
        <f t="shared" si="5"/>
        <v>3.9534883720930232</v>
      </c>
      <c r="CV5" s="1">
        <f t="shared" si="6"/>
        <v>1.2312619859036675</v>
      </c>
      <c r="CW5" s="3">
        <f t="shared" si="7"/>
        <v>1</v>
      </c>
      <c r="CY5" s="11">
        <v>0.91666666666666663</v>
      </c>
      <c r="CZ5" s="8">
        <v>0</v>
      </c>
      <c r="DA5" s="8">
        <v>2</v>
      </c>
      <c r="DB5" s="8">
        <v>37</v>
      </c>
      <c r="DC5" s="8">
        <v>0</v>
      </c>
      <c r="DD5" s="8">
        <v>0</v>
      </c>
      <c r="DE5" s="8">
        <v>0</v>
      </c>
      <c r="DF5" s="8">
        <v>0</v>
      </c>
      <c r="DG5" s="8">
        <v>0</v>
      </c>
      <c r="DH5" s="8">
        <v>0</v>
      </c>
      <c r="DI5" s="8">
        <v>32</v>
      </c>
      <c r="DJ5" s="8">
        <v>0</v>
      </c>
      <c r="DK5" s="8">
        <v>15</v>
      </c>
      <c r="DL5" s="8">
        <v>44</v>
      </c>
      <c r="DM5" s="8">
        <v>49</v>
      </c>
      <c r="DN5" s="8">
        <v>1</v>
      </c>
      <c r="DO5" s="8">
        <v>0</v>
      </c>
      <c r="DP5" s="8">
        <v>81</v>
      </c>
      <c r="DQ5" s="8">
        <v>0</v>
      </c>
      <c r="DR5" s="8">
        <v>0</v>
      </c>
      <c r="DS5" s="8">
        <v>21</v>
      </c>
      <c r="DT5" s="8">
        <v>0</v>
      </c>
      <c r="DU5" s="8">
        <v>0</v>
      </c>
      <c r="DV5" s="8">
        <v>0</v>
      </c>
      <c r="DW5" s="8">
        <v>0</v>
      </c>
      <c r="DX5" s="8">
        <v>0</v>
      </c>
      <c r="DY5" s="8">
        <v>0</v>
      </c>
      <c r="DZ5" s="8">
        <v>0</v>
      </c>
      <c r="EA5" s="8">
        <v>10</v>
      </c>
      <c r="EB5" s="8">
        <v>0</v>
      </c>
      <c r="EC5" s="8">
        <v>0</v>
      </c>
      <c r="ED5" s="8">
        <v>0</v>
      </c>
      <c r="EE5" s="8">
        <v>46</v>
      </c>
      <c r="EF5" s="8">
        <v>0</v>
      </c>
      <c r="EG5" s="8"/>
      <c r="EH5" s="1">
        <f t="shared" si="0"/>
        <v>10.242424242424242</v>
      </c>
      <c r="EI5" s="1">
        <f t="shared" si="1"/>
        <v>3.4701187384251728</v>
      </c>
      <c r="EJ5" s="3">
        <f t="shared" si="8"/>
        <v>1</v>
      </c>
      <c r="EL5" s="11">
        <v>0.91666666666666663</v>
      </c>
      <c r="EM5" s="8">
        <v>27</v>
      </c>
      <c r="EN5" s="8">
        <v>0</v>
      </c>
      <c r="EO5" s="8">
        <v>6</v>
      </c>
      <c r="EP5" s="8">
        <v>0</v>
      </c>
      <c r="EQ5" s="8">
        <v>0</v>
      </c>
      <c r="ER5" s="8">
        <v>0</v>
      </c>
      <c r="ES5" s="8">
        <v>70</v>
      </c>
      <c r="ET5" s="8">
        <v>0</v>
      </c>
      <c r="EU5" s="8">
        <v>28</v>
      </c>
      <c r="EV5" s="8">
        <v>0</v>
      </c>
      <c r="EW5" s="8">
        <v>0</v>
      </c>
      <c r="EX5" s="8">
        <v>1</v>
      </c>
      <c r="EY5" s="8">
        <v>0</v>
      </c>
      <c r="EZ5" s="8">
        <v>0</v>
      </c>
      <c r="FA5" s="8">
        <v>23</v>
      </c>
      <c r="FB5" s="8">
        <v>0</v>
      </c>
      <c r="FC5" s="8">
        <v>56</v>
      </c>
      <c r="FD5" s="8">
        <v>0</v>
      </c>
      <c r="FE5" s="8">
        <v>0</v>
      </c>
      <c r="FF5" s="8">
        <v>0</v>
      </c>
      <c r="FG5" s="8">
        <v>1</v>
      </c>
      <c r="FH5" s="8">
        <v>0</v>
      </c>
      <c r="FI5" s="8">
        <v>88</v>
      </c>
      <c r="FJ5" s="8">
        <v>21</v>
      </c>
      <c r="FK5" s="8">
        <v>81</v>
      </c>
      <c r="FL5" s="8">
        <v>2</v>
      </c>
      <c r="FM5" s="8">
        <v>57</v>
      </c>
      <c r="FN5" s="8">
        <v>74</v>
      </c>
      <c r="FO5" s="8">
        <v>2</v>
      </c>
      <c r="FP5" s="8">
        <v>90</v>
      </c>
      <c r="FQ5" s="8">
        <v>75</v>
      </c>
      <c r="FR5" s="8">
        <v>29</v>
      </c>
      <c r="FS5" s="8">
        <v>90</v>
      </c>
      <c r="FT5" s="8">
        <v>0</v>
      </c>
      <c r="FU5" s="8">
        <v>37</v>
      </c>
      <c r="FV5" s="8">
        <v>34</v>
      </c>
      <c r="FW5" s="1"/>
      <c r="FX5" s="1">
        <f t="shared" si="9"/>
        <v>24.777777777777779</v>
      </c>
      <c r="FY5" s="1">
        <f t="shared" si="10"/>
        <v>5.3957818785722553</v>
      </c>
      <c r="FZ5" s="3">
        <f t="shared" si="11"/>
        <v>1</v>
      </c>
      <c r="GB5" s="11">
        <v>0.91666666666666663</v>
      </c>
      <c r="GC5" s="8">
        <v>29</v>
      </c>
      <c r="GD5" s="8">
        <v>0</v>
      </c>
      <c r="GE5" s="8">
        <v>0</v>
      </c>
      <c r="GF5" s="8">
        <v>0</v>
      </c>
      <c r="GG5" s="8">
        <v>0</v>
      </c>
      <c r="GH5" s="8">
        <v>0</v>
      </c>
      <c r="GI5" s="8">
        <v>0</v>
      </c>
      <c r="GJ5" s="8">
        <v>0</v>
      </c>
      <c r="GK5" s="8">
        <v>13</v>
      </c>
      <c r="GL5" s="8">
        <v>0</v>
      </c>
      <c r="GM5" s="8">
        <v>0</v>
      </c>
      <c r="GN5" s="8">
        <v>19</v>
      </c>
      <c r="GO5" s="8">
        <v>0</v>
      </c>
      <c r="GP5" s="8">
        <v>0</v>
      </c>
      <c r="GQ5" s="8">
        <v>0</v>
      </c>
      <c r="GR5" s="8">
        <v>0</v>
      </c>
      <c r="GS5" s="8">
        <v>0</v>
      </c>
      <c r="GT5" s="8">
        <v>0</v>
      </c>
      <c r="GU5" s="8">
        <v>0</v>
      </c>
      <c r="GV5" s="8">
        <v>29</v>
      </c>
      <c r="GW5" s="8">
        <v>0</v>
      </c>
      <c r="GX5" s="8">
        <v>0</v>
      </c>
      <c r="GY5" s="8">
        <v>0</v>
      </c>
      <c r="GZ5" s="8">
        <v>0</v>
      </c>
      <c r="HA5" s="8">
        <v>0</v>
      </c>
      <c r="HB5" s="8">
        <v>0</v>
      </c>
      <c r="HC5" s="8">
        <v>0</v>
      </c>
      <c r="HD5" s="8">
        <v>0</v>
      </c>
      <c r="HE5" s="8">
        <v>0</v>
      </c>
      <c r="HF5" s="8">
        <v>0</v>
      </c>
      <c r="HG5" s="8">
        <v>0</v>
      </c>
      <c r="HH5" s="8">
        <v>0</v>
      </c>
      <c r="HI5" s="8">
        <v>0</v>
      </c>
      <c r="HJ5" s="8">
        <v>0</v>
      </c>
      <c r="HK5" s="8">
        <v>30</v>
      </c>
      <c r="HL5" s="1"/>
      <c r="HM5" s="1">
        <f t="shared" si="12"/>
        <v>3.4285714285714284</v>
      </c>
      <c r="HN5" s="1">
        <f t="shared" si="13"/>
        <v>1.5064487230244648</v>
      </c>
      <c r="HO5" s="3">
        <f t="shared" si="14"/>
        <v>1</v>
      </c>
      <c r="HQ5" s="11">
        <v>0.91666666666666663</v>
      </c>
      <c r="HR5" s="8">
        <v>0</v>
      </c>
      <c r="HS5" s="8">
        <v>0</v>
      </c>
      <c r="HT5" s="8">
        <v>0</v>
      </c>
      <c r="HU5" s="8">
        <v>4</v>
      </c>
      <c r="HV5" s="8">
        <v>0</v>
      </c>
      <c r="HW5" s="8">
        <v>0</v>
      </c>
      <c r="HX5" s="8">
        <v>3</v>
      </c>
      <c r="HY5" s="8">
        <v>0</v>
      </c>
      <c r="HZ5" s="8">
        <v>14</v>
      </c>
      <c r="IA5" s="8">
        <v>0</v>
      </c>
      <c r="IB5" s="8">
        <v>25</v>
      </c>
      <c r="IC5" s="8">
        <v>17</v>
      </c>
      <c r="ID5" s="8">
        <v>29</v>
      </c>
      <c r="IE5" s="8">
        <v>16</v>
      </c>
      <c r="IF5" s="8">
        <v>0</v>
      </c>
      <c r="IG5" s="8">
        <v>0</v>
      </c>
      <c r="IH5" s="8">
        <v>19</v>
      </c>
      <c r="II5" s="8">
        <v>0</v>
      </c>
      <c r="IJ5" s="8">
        <v>28</v>
      </c>
      <c r="IK5" s="8">
        <v>0</v>
      </c>
      <c r="IL5" s="8">
        <v>0</v>
      </c>
      <c r="IM5" s="8">
        <v>0</v>
      </c>
      <c r="IN5" s="8">
        <v>0</v>
      </c>
      <c r="IO5" s="8">
        <v>0</v>
      </c>
      <c r="IP5" s="8">
        <v>0</v>
      </c>
      <c r="IQ5" s="8">
        <v>0</v>
      </c>
      <c r="IR5" s="8">
        <v>0</v>
      </c>
      <c r="IS5" s="8">
        <v>28</v>
      </c>
      <c r="IT5" s="8">
        <v>0</v>
      </c>
      <c r="IU5" s="8">
        <v>0</v>
      </c>
      <c r="IV5" s="8">
        <v>0</v>
      </c>
      <c r="IW5" s="8">
        <v>43</v>
      </c>
      <c r="IX5" s="8">
        <v>0</v>
      </c>
      <c r="IY5" s="8">
        <v>25</v>
      </c>
      <c r="IZ5" s="8">
        <v>5</v>
      </c>
      <c r="JA5" s="8">
        <v>33</v>
      </c>
      <c r="JB5" s="8">
        <v>5</v>
      </c>
      <c r="JC5" s="8">
        <v>0</v>
      </c>
      <c r="JD5" s="8">
        <v>12</v>
      </c>
      <c r="JE5" s="8">
        <v>0</v>
      </c>
      <c r="JF5" s="8">
        <v>0</v>
      </c>
      <c r="JG5" s="2"/>
      <c r="JH5" s="1">
        <f t="shared" si="15"/>
        <v>7.4634146341463419</v>
      </c>
      <c r="JI5" s="1">
        <f t="shared" si="16"/>
        <v>1.8535060912924082</v>
      </c>
      <c r="JJ5" s="3">
        <f t="shared" si="17"/>
        <v>1</v>
      </c>
      <c r="JK5" s="2"/>
    </row>
    <row r="6" spans="1:271" x14ac:dyDescent="0.55000000000000004">
      <c r="A6" s="11">
        <v>0.9375</v>
      </c>
      <c r="B6" s="8">
        <v>0</v>
      </c>
      <c r="C6" s="8">
        <v>0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43</v>
      </c>
      <c r="Q6" s="8">
        <v>0</v>
      </c>
      <c r="R6" s="8">
        <v>0</v>
      </c>
      <c r="S6" s="8">
        <v>0</v>
      </c>
      <c r="T6" s="8">
        <v>0</v>
      </c>
      <c r="U6" s="8">
        <v>8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1</v>
      </c>
      <c r="AB6" s="8">
        <v>0</v>
      </c>
      <c r="AC6" s="8">
        <v>0</v>
      </c>
      <c r="AD6" s="8">
        <v>0</v>
      </c>
      <c r="AE6" s="8">
        <v>0</v>
      </c>
      <c r="AF6" s="8">
        <v>13</v>
      </c>
      <c r="AG6" s="8">
        <v>0</v>
      </c>
      <c r="AH6" s="8">
        <v>0</v>
      </c>
      <c r="AI6" s="8">
        <v>0</v>
      </c>
      <c r="AJ6" s="8">
        <v>0</v>
      </c>
      <c r="AK6" s="8">
        <v>4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Q6" s="8">
        <v>32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1"/>
      <c r="AX6" s="1">
        <f t="shared" si="2"/>
        <v>2.1489361702127661</v>
      </c>
      <c r="AY6" s="1">
        <f t="shared" si="3"/>
        <v>1.1593559104556586</v>
      </c>
      <c r="AZ6" s="3">
        <f t="shared" si="4"/>
        <v>1</v>
      </c>
      <c r="BA6" s="2"/>
      <c r="BB6" s="11">
        <v>0.9375</v>
      </c>
      <c r="BC6" s="8">
        <v>3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11</v>
      </c>
      <c r="BM6" s="8">
        <v>0</v>
      </c>
      <c r="BN6" s="8">
        <v>0</v>
      </c>
      <c r="BO6" s="8">
        <v>0</v>
      </c>
      <c r="BP6" s="8">
        <v>0</v>
      </c>
      <c r="BQ6" s="8">
        <v>0</v>
      </c>
      <c r="BR6" s="8">
        <v>7</v>
      </c>
      <c r="BS6" s="8">
        <v>4</v>
      </c>
      <c r="BT6" s="8">
        <v>0</v>
      </c>
      <c r="BU6" s="8">
        <v>0</v>
      </c>
      <c r="BV6" s="8">
        <v>0</v>
      </c>
      <c r="BW6" s="8">
        <v>0</v>
      </c>
      <c r="BX6" s="8">
        <v>0</v>
      </c>
      <c r="BY6" s="8">
        <v>0</v>
      </c>
      <c r="BZ6" s="8">
        <v>6</v>
      </c>
      <c r="CA6" s="8">
        <v>0</v>
      </c>
      <c r="CB6" s="8">
        <v>0</v>
      </c>
      <c r="CC6" s="8">
        <v>0</v>
      </c>
      <c r="CD6" s="8">
        <v>0</v>
      </c>
      <c r="CE6" s="8">
        <v>0</v>
      </c>
      <c r="CF6" s="8">
        <v>0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4</v>
      </c>
      <c r="CP6" s="8">
        <v>0</v>
      </c>
      <c r="CQ6" s="8">
        <v>0</v>
      </c>
      <c r="CR6" s="8">
        <v>0</v>
      </c>
      <c r="CS6" s="8">
        <v>0</v>
      </c>
      <c r="CT6" s="2"/>
      <c r="CU6" s="1">
        <f t="shared" si="5"/>
        <v>0.81395348837209303</v>
      </c>
      <c r="CV6" s="1">
        <f t="shared" si="6"/>
        <v>0.34783910365345816</v>
      </c>
      <c r="CW6" s="3">
        <f t="shared" si="7"/>
        <v>1</v>
      </c>
      <c r="CY6" s="11">
        <v>0.9375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0</v>
      </c>
      <c r="DG6" s="8">
        <v>0</v>
      </c>
      <c r="DH6" s="8">
        <v>0</v>
      </c>
      <c r="DI6" s="8">
        <v>9</v>
      </c>
      <c r="DJ6" s="8">
        <v>0</v>
      </c>
      <c r="DK6" s="8">
        <v>0</v>
      </c>
      <c r="DL6" s="8">
        <v>5</v>
      </c>
      <c r="DM6" s="8">
        <v>0</v>
      </c>
      <c r="DN6" s="8">
        <v>0</v>
      </c>
      <c r="DO6" s="8">
        <v>0</v>
      </c>
      <c r="DP6" s="8">
        <v>54</v>
      </c>
      <c r="DQ6" s="8">
        <v>28</v>
      </c>
      <c r="DR6" s="8">
        <v>0</v>
      </c>
      <c r="DS6" s="8">
        <v>0</v>
      </c>
      <c r="DT6" s="8">
        <v>0</v>
      </c>
      <c r="DU6" s="8">
        <v>0</v>
      </c>
      <c r="DV6" s="8">
        <v>0</v>
      </c>
      <c r="DW6" s="8">
        <v>0</v>
      </c>
      <c r="DX6" s="8">
        <v>0</v>
      </c>
      <c r="DY6" s="8">
        <v>0</v>
      </c>
      <c r="DZ6" s="8">
        <v>0</v>
      </c>
      <c r="EA6" s="8">
        <v>0</v>
      </c>
      <c r="EB6" s="8">
        <v>0</v>
      </c>
      <c r="EC6" s="8">
        <v>0</v>
      </c>
      <c r="ED6" s="8">
        <v>0</v>
      </c>
      <c r="EE6" s="8">
        <v>46</v>
      </c>
      <c r="EF6" s="8">
        <v>0</v>
      </c>
      <c r="EG6" s="8"/>
      <c r="EH6" s="1">
        <f t="shared" si="0"/>
        <v>4.3030303030303028</v>
      </c>
      <c r="EI6" s="1">
        <f t="shared" si="1"/>
        <v>2.2426161875262198</v>
      </c>
      <c r="EJ6" s="3">
        <f t="shared" si="8"/>
        <v>1</v>
      </c>
      <c r="EL6" s="11">
        <v>0.9375</v>
      </c>
      <c r="EM6" s="8">
        <v>18</v>
      </c>
      <c r="EN6" s="8">
        <v>0</v>
      </c>
      <c r="EO6" s="8">
        <v>0</v>
      </c>
      <c r="EP6" s="8">
        <v>0</v>
      </c>
      <c r="EQ6" s="8">
        <v>0</v>
      </c>
      <c r="ER6" s="8">
        <v>0</v>
      </c>
      <c r="ES6" s="8">
        <v>40</v>
      </c>
      <c r="ET6" s="8">
        <v>0</v>
      </c>
      <c r="EU6" s="8">
        <v>43</v>
      </c>
      <c r="EV6" s="8">
        <v>0</v>
      </c>
      <c r="EW6" s="8">
        <v>0</v>
      </c>
      <c r="EX6" s="8">
        <v>25</v>
      </c>
      <c r="EY6" s="8">
        <v>0</v>
      </c>
      <c r="EZ6" s="8">
        <v>0</v>
      </c>
      <c r="FA6" s="8">
        <v>0</v>
      </c>
      <c r="FB6" s="8">
        <v>0</v>
      </c>
      <c r="FC6" s="8">
        <v>54</v>
      </c>
      <c r="FD6" s="8">
        <v>0</v>
      </c>
      <c r="FE6" s="8">
        <v>0</v>
      </c>
      <c r="FF6" s="8">
        <v>0</v>
      </c>
      <c r="FG6" s="8">
        <v>0</v>
      </c>
      <c r="FH6" s="8">
        <v>0</v>
      </c>
      <c r="FI6" s="8">
        <v>2</v>
      </c>
      <c r="FJ6" s="8">
        <v>0</v>
      </c>
      <c r="FK6" s="8">
        <v>46</v>
      </c>
      <c r="FL6" s="8">
        <v>0</v>
      </c>
      <c r="FM6" s="8">
        <v>0</v>
      </c>
      <c r="FN6" s="8">
        <v>22</v>
      </c>
      <c r="FO6" s="8">
        <v>0</v>
      </c>
      <c r="FP6" s="8">
        <v>1</v>
      </c>
      <c r="FQ6" s="8">
        <v>13</v>
      </c>
      <c r="FR6" s="8">
        <v>37</v>
      </c>
      <c r="FS6" s="8">
        <v>24</v>
      </c>
      <c r="FT6" s="8">
        <v>0</v>
      </c>
      <c r="FU6" s="8">
        <v>0</v>
      </c>
      <c r="FV6" s="8">
        <v>0</v>
      </c>
      <c r="FW6" s="1"/>
      <c r="FX6" s="1">
        <f t="shared" si="9"/>
        <v>9.0277777777777786</v>
      </c>
      <c r="FY6" s="1">
        <f t="shared" si="10"/>
        <v>2.6872674830714551</v>
      </c>
      <c r="FZ6" s="3">
        <f t="shared" si="11"/>
        <v>1</v>
      </c>
      <c r="GB6" s="11">
        <v>0.9375</v>
      </c>
      <c r="GC6" s="8">
        <v>0</v>
      </c>
      <c r="GD6" s="8">
        <v>0</v>
      </c>
      <c r="GE6" s="8">
        <v>0</v>
      </c>
      <c r="GF6" s="8">
        <v>0</v>
      </c>
      <c r="GG6" s="8">
        <v>0</v>
      </c>
      <c r="GH6" s="8">
        <v>0</v>
      </c>
      <c r="GI6" s="8">
        <v>0</v>
      </c>
      <c r="GJ6" s="8">
        <v>0</v>
      </c>
      <c r="GK6" s="8">
        <v>12</v>
      </c>
      <c r="GL6" s="8">
        <v>0</v>
      </c>
      <c r="GM6" s="8">
        <v>0</v>
      </c>
      <c r="GN6" s="8">
        <v>12</v>
      </c>
      <c r="GO6" s="8">
        <v>0</v>
      </c>
      <c r="GP6" s="8">
        <v>0</v>
      </c>
      <c r="GQ6" s="8">
        <v>0</v>
      </c>
      <c r="GR6" s="8">
        <v>0</v>
      </c>
      <c r="GS6" s="8">
        <v>0</v>
      </c>
      <c r="GT6" s="8">
        <v>0</v>
      </c>
      <c r="GU6" s="8">
        <v>18</v>
      </c>
      <c r="GV6" s="8">
        <v>5</v>
      </c>
      <c r="GW6" s="8">
        <v>0</v>
      </c>
      <c r="GX6" s="8">
        <v>0</v>
      </c>
      <c r="GY6" s="8">
        <v>0</v>
      </c>
      <c r="GZ6" s="8">
        <v>0</v>
      </c>
      <c r="HA6" s="8">
        <v>0</v>
      </c>
      <c r="HB6" s="8">
        <v>14</v>
      </c>
      <c r="HC6" s="8">
        <v>0</v>
      </c>
      <c r="HD6" s="8">
        <v>0</v>
      </c>
      <c r="HE6" s="8">
        <v>0</v>
      </c>
      <c r="HF6" s="8">
        <v>0</v>
      </c>
      <c r="HG6" s="8">
        <v>0</v>
      </c>
      <c r="HH6" s="8">
        <v>0</v>
      </c>
      <c r="HI6" s="8">
        <v>0</v>
      </c>
      <c r="HJ6" s="8">
        <v>0</v>
      </c>
      <c r="HK6" s="8">
        <v>0</v>
      </c>
      <c r="HL6" s="1"/>
      <c r="HM6" s="1">
        <f t="shared" si="12"/>
        <v>1.7428571428571429</v>
      </c>
      <c r="HN6" s="1">
        <f t="shared" si="13"/>
        <v>0.78144754405247341</v>
      </c>
      <c r="HO6" s="3">
        <f t="shared" si="14"/>
        <v>1</v>
      </c>
      <c r="HQ6" s="11">
        <v>0.9375</v>
      </c>
      <c r="HR6" s="8">
        <v>0</v>
      </c>
      <c r="HS6" s="8">
        <v>0</v>
      </c>
      <c r="HT6" s="8">
        <v>12</v>
      </c>
      <c r="HU6" s="8">
        <v>0</v>
      </c>
      <c r="HV6" s="8">
        <v>0</v>
      </c>
      <c r="HW6" s="8">
        <v>0</v>
      </c>
      <c r="HX6" s="8">
        <v>41</v>
      </c>
      <c r="HY6" s="8">
        <v>0</v>
      </c>
      <c r="HZ6" s="8">
        <v>0</v>
      </c>
      <c r="IA6" s="8">
        <v>0</v>
      </c>
      <c r="IB6" s="8">
        <v>0</v>
      </c>
      <c r="IC6" s="8">
        <v>0</v>
      </c>
      <c r="ID6" s="8">
        <v>1</v>
      </c>
      <c r="IE6" s="8">
        <v>15</v>
      </c>
      <c r="IF6" s="8">
        <v>3</v>
      </c>
      <c r="IG6" s="8">
        <v>0</v>
      </c>
      <c r="IH6" s="8">
        <v>0</v>
      </c>
      <c r="II6" s="8">
        <v>0</v>
      </c>
      <c r="IJ6" s="8">
        <v>0</v>
      </c>
      <c r="IK6" s="8">
        <v>0</v>
      </c>
      <c r="IL6" s="8">
        <v>0</v>
      </c>
      <c r="IM6" s="8">
        <v>0</v>
      </c>
      <c r="IN6" s="8">
        <v>0</v>
      </c>
      <c r="IO6" s="8">
        <v>0</v>
      </c>
      <c r="IP6" s="8">
        <v>3</v>
      </c>
      <c r="IQ6" s="8">
        <v>0</v>
      </c>
      <c r="IR6" s="8">
        <v>0</v>
      </c>
      <c r="IS6" s="8">
        <v>0</v>
      </c>
      <c r="IT6" s="8">
        <v>0</v>
      </c>
      <c r="IU6" s="8">
        <v>0</v>
      </c>
      <c r="IV6" s="8">
        <v>0</v>
      </c>
      <c r="IW6" s="8">
        <v>37</v>
      </c>
      <c r="IX6" s="8">
        <v>0</v>
      </c>
      <c r="IY6" s="8">
        <v>19</v>
      </c>
      <c r="IZ6" s="8">
        <v>4</v>
      </c>
      <c r="JA6" s="8">
        <v>0</v>
      </c>
      <c r="JB6" s="8">
        <v>0</v>
      </c>
      <c r="JC6" s="8">
        <v>0</v>
      </c>
      <c r="JD6" s="8">
        <v>0</v>
      </c>
      <c r="JE6" s="8">
        <v>0</v>
      </c>
      <c r="JF6" s="8">
        <v>0</v>
      </c>
      <c r="JG6" s="2"/>
      <c r="JH6" s="1">
        <f t="shared" si="15"/>
        <v>3.2926829268292681</v>
      </c>
      <c r="JI6" s="1">
        <f t="shared" si="16"/>
        <v>1.4335883268146747</v>
      </c>
      <c r="JJ6" s="3">
        <f t="shared" si="17"/>
        <v>1</v>
      </c>
      <c r="JK6" s="2"/>
    </row>
    <row r="7" spans="1:271" x14ac:dyDescent="0.55000000000000004">
      <c r="A7" s="11">
        <v>0.95833333333333337</v>
      </c>
      <c r="B7" s="8">
        <v>0</v>
      </c>
      <c r="C7" s="8">
        <v>0</v>
      </c>
      <c r="D7" s="8">
        <v>0</v>
      </c>
      <c r="E7" s="8">
        <v>0</v>
      </c>
      <c r="F7" s="8">
        <v>0</v>
      </c>
      <c r="G7" s="8">
        <v>0</v>
      </c>
      <c r="H7" s="8">
        <v>0</v>
      </c>
      <c r="I7" s="8">
        <v>0</v>
      </c>
      <c r="J7" s="8">
        <v>0</v>
      </c>
      <c r="K7" s="8">
        <v>4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15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4</v>
      </c>
      <c r="AB7" s="8">
        <v>0</v>
      </c>
      <c r="AC7" s="8">
        <v>0</v>
      </c>
      <c r="AD7" s="8">
        <v>0</v>
      </c>
      <c r="AE7" s="8">
        <v>0</v>
      </c>
      <c r="AF7" s="8">
        <v>16</v>
      </c>
      <c r="AG7" s="8">
        <v>0</v>
      </c>
      <c r="AH7" s="8">
        <v>0</v>
      </c>
      <c r="AI7" s="8">
        <v>0</v>
      </c>
      <c r="AJ7" s="8">
        <v>0</v>
      </c>
      <c r="AK7" s="8">
        <v>6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0</v>
      </c>
      <c r="AV7" s="8">
        <v>0</v>
      </c>
      <c r="AW7" s="1"/>
      <c r="AX7" s="1">
        <f t="shared" si="2"/>
        <v>0.95744680851063835</v>
      </c>
      <c r="AY7" s="1">
        <f t="shared" si="3"/>
        <v>0.4837387606312033</v>
      </c>
      <c r="AZ7" s="3">
        <f t="shared" si="4"/>
        <v>1</v>
      </c>
      <c r="BA7" s="2"/>
      <c r="BB7" s="11">
        <v>0.95833333333333337</v>
      </c>
      <c r="BC7" s="8">
        <v>1</v>
      </c>
      <c r="BD7" s="8">
        <v>0</v>
      </c>
      <c r="BE7" s="8">
        <v>0</v>
      </c>
      <c r="BF7" s="8">
        <v>0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15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4</v>
      </c>
      <c r="BS7" s="8">
        <v>0</v>
      </c>
      <c r="BT7" s="8">
        <v>0</v>
      </c>
      <c r="BU7" s="8">
        <v>0</v>
      </c>
      <c r="BV7" s="8">
        <v>0</v>
      </c>
      <c r="BW7" s="8">
        <v>0</v>
      </c>
      <c r="BX7" s="8">
        <v>0</v>
      </c>
      <c r="BY7" s="8">
        <v>0</v>
      </c>
      <c r="BZ7" s="8">
        <v>1</v>
      </c>
      <c r="CA7" s="8">
        <v>0</v>
      </c>
      <c r="CB7" s="8">
        <v>0</v>
      </c>
      <c r="CC7" s="8">
        <v>0</v>
      </c>
      <c r="CD7" s="8">
        <v>0</v>
      </c>
      <c r="CE7" s="8">
        <v>0</v>
      </c>
      <c r="CF7" s="8">
        <v>0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0</v>
      </c>
      <c r="CQ7" s="8">
        <v>0</v>
      </c>
      <c r="CR7" s="8">
        <v>0</v>
      </c>
      <c r="CS7" s="8">
        <v>0</v>
      </c>
      <c r="CT7" s="2"/>
      <c r="CU7" s="1">
        <f t="shared" si="5"/>
        <v>0.48837209302325579</v>
      </c>
      <c r="CV7" s="1">
        <f t="shared" si="6"/>
        <v>0.35898850921568376</v>
      </c>
      <c r="CW7" s="3">
        <f t="shared" si="7"/>
        <v>1</v>
      </c>
      <c r="CY7" s="11">
        <v>0.95833333333333337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0</v>
      </c>
      <c r="DG7" s="8">
        <v>0</v>
      </c>
      <c r="DH7" s="8">
        <v>0</v>
      </c>
      <c r="DI7" s="8">
        <v>0</v>
      </c>
      <c r="DJ7" s="8">
        <v>0</v>
      </c>
      <c r="DK7" s="8">
        <v>0</v>
      </c>
      <c r="DL7" s="8">
        <v>0</v>
      </c>
      <c r="DM7" s="8">
        <v>0</v>
      </c>
      <c r="DN7" s="8">
        <v>0</v>
      </c>
      <c r="DO7" s="8">
        <v>0</v>
      </c>
      <c r="DP7" s="8">
        <v>45</v>
      </c>
      <c r="DQ7" s="8">
        <v>3</v>
      </c>
      <c r="DR7" s="8">
        <v>0</v>
      </c>
      <c r="DS7" s="8">
        <v>0</v>
      </c>
      <c r="DT7" s="8">
        <v>0</v>
      </c>
      <c r="DU7" s="8">
        <v>0</v>
      </c>
      <c r="DV7" s="8">
        <v>0</v>
      </c>
      <c r="DW7" s="8">
        <v>5</v>
      </c>
      <c r="DX7" s="8">
        <v>0</v>
      </c>
      <c r="DY7" s="8">
        <v>0</v>
      </c>
      <c r="DZ7" s="8">
        <v>0</v>
      </c>
      <c r="EA7" s="8">
        <v>0</v>
      </c>
      <c r="EB7" s="8">
        <v>0</v>
      </c>
      <c r="EC7" s="8">
        <v>0</v>
      </c>
      <c r="ED7" s="8">
        <v>19</v>
      </c>
      <c r="EE7" s="8">
        <v>15</v>
      </c>
      <c r="EF7" s="8">
        <v>0</v>
      </c>
      <c r="EG7" s="8"/>
      <c r="EH7" s="1">
        <f t="shared" si="0"/>
        <v>2.6363636363636362</v>
      </c>
      <c r="EI7" s="1">
        <f t="shared" si="1"/>
        <v>1.5124597301289406</v>
      </c>
      <c r="EJ7" s="3">
        <f t="shared" si="8"/>
        <v>1</v>
      </c>
      <c r="EL7" s="11">
        <v>0.95833333333333337</v>
      </c>
      <c r="EM7" s="8">
        <v>0</v>
      </c>
      <c r="EN7" s="8">
        <v>0</v>
      </c>
      <c r="EO7" s="8">
        <v>0</v>
      </c>
      <c r="EP7" s="8">
        <v>0</v>
      </c>
      <c r="EQ7" s="8">
        <v>0</v>
      </c>
      <c r="ER7" s="8">
        <v>0</v>
      </c>
      <c r="ES7" s="8">
        <v>43</v>
      </c>
      <c r="ET7" s="8">
        <v>0</v>
      </c>
      <c r="EU7" s="8">
        <v>21</v>
      </c>
      <c r="EV7" s="8">
        <v>0</v>
      </c>
      <c r="EW7" s="8">
        <v>9</v>
      </c>
      <c r="EX7" s="8">
        <v>0</v>
      </c>
      <c r="EY7" s="8">
        <v>0</v>
      </c>
      <c r="EZ7" s="8">
        <v>0</v>
      </c>
      <c r="FA7" s="8">
        <v>0</v>
      </c>
      <c r="FB7" s="8">
        <v>0</v>
      </c>
      <c r="FC7" s="8">
        <v>28</v>
      </c>
      <c r="FD7" s="8">
        <v>0</v>
      </c>
      <c r="FE7" s="8">
        <v>0</v>
      </c>
      <c r="FF7" s="8">
        <v>0</v>
      </c>
      <c r="FG7" s="8">
        <v>0</v>
      </c>
      <c r="FH7" s="8">
        <v>0</v>
      </c>
      <c r="FI7" s="8">
        <v>3</v>
      </c>
      <c r="FJ7" s="8">
        <v>0</v>
      </c>
      <c r="FK7" s="8">
        <v>12</v>
      </c>
      <c r="FL7" s="8">
        <v>0</v>
      </c>
      <c r="FM7" s="8">
        <v>0</v>
      </c>
      <c r="FN7" s="8">
        <v>0</v>
      </c>
      <c r="FO7" s="8">
        <v>0</v>
      </c>
      <c r="FP7" s="8">
        <v>6</v>
      </c>
      <c r="FQ7" s="8">
        <v>0</v>
      </c>
      <c r="FR7" s="8">
        <v>25</v>
      </c>
      <c r="FS7" s="8">
        <v>0</v>
      </c>
      <c r="FT7" s="8">
        <v>0</v>
      </c>
      <c r="FU7" s="8">
        <v>0</v>
      </c>
      <c r="FV7" s="8">
        <v>0</v>
      </c>
      <c r="FW7" s="1"/>
      <c r="FX7" s="1">
        <f t="shared" si="9"/>
        <v>4.083333333333333</v>
      </c>
      <c r="FY7" s="1">
        <f t="shared" si="10"/>
        <v>1.6351180725290486</v>
      </c>
      <c r="FZ7" s="3">
        <f t="shared" si="11"/>
        <v>1</v>
      </c>
      <c r="GB7" s="11">
        <v>0.95833333333333337</v>
      </c>
      <c r="GC7" s="8">
        <v>0</v>
      </c>
      <c r="GD7" s="8">
        <v>0</v>
      </c>
      <c r="GE7" s="8">
        <v>0</v>
      </c>
      <c r="GF7" s="8">
        <v>0</v>
      </c>
      <c r="GG7" s="8">
        <v>0</v>
      </c>
      <c r="GH7" s="8">
        <v>0</v>
      </c>
      <c r="GI7" s="8">
        <v>0</v>
      </c>
      <c r="GJ7" s="8">
        <v>0</v>
      </c>
      <c r="GK7" s="8">
        <v>4</v>
      </c>
      <c r="GL7" s="8">
        <v>0</v>
      </c>
      <c r="GM7" s="8">
        <v>0</v>
      </c>
      <c r="GN7" s="8">
        <v>15</v>
      </c>
      <c r="GO7" s="8">
        <v>0</v>
      </c>
      <c r="GP7" s="8">
        <v>0</v>
      </c>
      <c r="GQ7" s="8">
        <v>0</v>
      </c>
      <c r="GR7" s="8">
        <v>0</v>
      </c>
      <c r="GS7" s="8">
        <v>0</v>
      </c>
      <c r="GT7" s="8">
        <v>0</v>
      </c>
      <c r="GU7" s="8">
        <v>1</v>
      </c>
      <c r="GV7" s="8">
        <v>16</v>
      </c>
      <c r="GW7" s="8">
        <v>2</v>
      </c>
      <c r="GX7" s="8">
        <v>0</v>
      </c>
      <c r="GY7" s="8">
        <v>0</v>
      </c>
      <c r="GZ7" s="8">
        <v>0</v>
      </c>
      <c r="HA7" s="8">
        <v>0</v>
      </c>
      <c r="HB7" s="8">
        <v>2</v>
      </c>
      <c r="HC7" s="8">
        <v>0</v>
      </c>
      <c r="HD7" s="8">
        <v>0</v>
      </c>
      <c r="HE7" s="8">
        <v>0</v>
      </c>
      <c r="HF7" s="8">
        <v>0</v>
      </c>
      <c r="HG7" s="8">
        <v>0</v>
      </c>
      <c r="HH7" s="8">
        <v>0</v>
      </c>
      <c r="HI7" s="8">
        <v>0</v>
      </c>
      <c r="HJ7" s="8">
        <v>0</v>
      </c>
      <c r="HK7" s="8">
        <v>39</v>
      </c>
      <c r="HL7" s="1"/>
      <c r="HM7" s="1">
        <f t="shared" si="12"/>
        <v>2.2571428571428571</v>
      </c>
      <c r="HN7" s="1">
        <f t="shared" si="13"/>
        <v>1.2464017839215351</v>
      </c>
      <c r="HO7" s="3">
        <f t="shared" si="14"/>
        <v>1</v>
      </c>
      <c r="HQ7" s="11">
        <v>0.95833333333333337</v>
      </c>
      <c r="HR7" s="8">
        <v>0</v>
      </c>
      <c r="HS7" s="8">
        <v>0</v>
      </c>
      <c r="HT7" s="8">
        <v>57</v>
      </c>
      <c r="HU7" s="8">
        <v>0</v>
      </c>
      <c r="HV7" s="8">
        <v>0</v>
      </c>
      <c r="HW7" s="8">
        <v>0</v>
      </c>
      <c r="HX7" s="8">
        <v>15</v>
      </c>
      <c r="HY7" s="8">
        <v>0</v>
      </c>
      <c r="HZ7" s="8">
        <v>0</v>
      </c>
      <c r="IA7" s="8">
        <v>4</v>
      </c>
      <c r="IB7" s="8">
        <v>19</v>
      </c>
      <c r="IC7" s="8">
        <v>19</v>
      </c>
      <c r="ID7" s="8">
        <v>3</v>
      </c>
      <c r="IE7" s="8">
        <v>0</v>
      </c>
      <c r="IF7" s="8">
        <v>3</v>
      </c>
      <c r="IG7" s="8">
        <v>9</v>
      </c>
      <c r="IH7" s="8">
        <v>47</v>
      </c>
      <c r="II7" s="8">
        <v>0</v>
      </c>
      <c r="IJ7" s="8">
        <v>25</v>
      </c>
      <c r="IK7" s="8">
        <v>0</v>
      </c>
      <c r="IL7" s="8">
        <v>0</v>
      </c>
      <c r="IM7" s="8">
        <v>0</v>
      </c>
      <c r="IN7" s="8">
        <v>0</v>
      </c>
      <c r="IO7" s="8">
        <v>0</v>
      </c>
      <c r="IP7" s="8">
        <v>0</v>
      </c>
      <c r="IQ7" s="8">
        <v>0</v>
      </c>
      <c r="IR7" s="8">
        <v>0</v>
      </c>
      <c r="IS7" s="8">
        <v>3</v>
      </c>
      <c r="IT7" s="8">
        <v>0</v>
      </c>
      <c r="IU7" s="8">
        <v>0</v>
      </c>
      <c r="IV7" s="8">
        <v>0</v>
      </c>
      <c r="IW7" s="8">
        <v>69</v>
      </c>
      <c r="IX7" s="8">
        <v>0</v>
      </c>
      <c r="IY7" s="8">
        <v>8</v>
      </c>
      <c r="IZ7" s="8">
        <v>6</v>
      </c>
      <c r="JA7" s="8">
        <v>0</v>
      </c>
      <c r="JB7" s="8">
        <v>0</v>
      </c>
      <c r="JC7" s="8">
        <v>0</v>
      </c>
      <c r="JD7" s="8">
        <v>2</v>
      </c>
      <c r="JE7" s="8">
        <v>11</v>
      </c>
      <c r="JF7" s="8">
        <v>0</v>
      </c>
      <c r="JG7" s="2"/>
      <c r="JH7" s="1">
        <f t="shared" si="15"/>
        <v>7.3170731707317076</v>
      </c>
      <c r="JI7" s="1">
        <f t="shared" si="16"/>
        <v>2.4625088892721179</v>
      </c>
      <c r="JJ7" s="3">
        <f t="shared" si="17"/>
        <v>1</v>
      </c>
      <c r="JK7" s="2"/>
    </row>
    <row r="8" spans="1:271" x14ac:dyDescent="0.55000000000000004">
      <c r="A8" s="11">
        <v>0.97916666666666663</v>
      </c>
      <c r="B8" s="8">
        <v>0</v>
      </c>
      <c r="C8" s="8">
        <v>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8</v>
      </c>
      <c r="L8" s="8">
        <v>0</v>
      </c>
      <c r="M8" s="8">
        <v>0</v>
      </c>
      <c r="N8" s="8">
        <v>0</v>
      </c>
      <c r="O8" s="8">
        <v>0</v>
      </c>
      <c r="P8" s="8">
        <v>1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20</v>
      </c>
      <c r="AB8" s="8">
        <v>0</v>
      </c>
      <c r="AC8" s="8">
        <v>0</v>
      </c>
      <c r="AD8" s="8">
        <v>0</v>
      </c>
      <c r="AE8" s="8">
        <v>0</v>
      </c>
      <c r="AF8" s="8">
        <v>5</v>
      </c>
      <c r="AG8" s="8">
        <v>0</v>
      </c>
      <c r="AH8" s="8">
        <v>0</v>
      </c>
      <c r="AI8" s="8">
        <v>0</v>
      </c>
      <c r="AJ8" s="8">
        <v>0</v>
      </c>
      <c r="AK8" s="8">
        <v>3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35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1"/>
      <c r="AX8" s="1">
        <f t="shared" si="2"/>
        <v>1.5319148936170213</v>
      </c>
      <c r="AY8" s="1">
        <f t="shared" si="3"/>
        <v>0.86394051504346536</v>
      </c>
      <c r="AZ8" s="3">
        <f t="shared" si="4"/>
        <v>1</v>
      </c>
      <c r="BA8" s="2"/>
      <c r="BB8" s="11">
        <v>0.97916666666666663</v>
      </c>
      <c r="BC8" s="8">
        <v>7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L8" s="8">
        <v>1</v>
      </c>
      <c r="BM8" s="8">
        <v>0</v>
      </c>
      <c r="BN8" s="8">
        <v>0</v>
      </c>
      <c r="BO8" s="8">
        <v>0</v>
      </c>
      <c r="BP8" s="8">
        <v>0</v>
      </c>
      <c r="BQ8" s="8">
        <v>0</v>
      </c>
      <c r="BR8" s="8">
        <v>17</v>
      </c>
      <c r="BS8" s="8">
        <v>8</v>
      </c>
      <c r="BT8" s="8">
        <v>0</v>
      </c>
      <c r="BU8" s="8">
        <v>0</v>
      </c>
      <c r="BV8" s="8">
        <v>0</v>
      </c>
      <c r="BW8" s="8">
        <v>0</v>
      </c>
      <c r="BX8" s="8">
        <v>0</v>
      </c>
      <c r="BY8" s="8">
        <v>0</v>
      </c>
      <c r="BZ8" s="8">
        <v>0</v>
      </c>
      <c r="CA8" s="8">
        <v>0</v>
      </c>
      <c r="CB8" s="8">
        <v>0</v>
      </c>
      <c r="CC8" s="8">
        <v>0</v>
      </c>
      <c r="CD8" s="8">
        <v>0</v>
      </c>
      <c r="CE8" s="8">
        <v>0</v>
      </c>
      <c r="CF8" s="8">
        <v>0</v>
      </c>
      <c r="CG8" s="8">
        <v>0</v>
      </c>
      <c r="CH8" s="8">
        <v>0</v>
      </c>
      <c r="CI8" s="8">
        <v>0</v>
      </c>
      <c r="CJ8" s="8">
        <v>0</v>
      </c>
      <c r="CK8" s="8">
        <v>0</v>
      </c>
      <c r="CL8" s="8">
        <v>0</v>
      </c>
      <c r="CM8" s="8">
        <v>10</v>
      </c>
      <c r="CN8" s="8">
        <v>0</v>
      </c>
      <c r="CO8" s="8">
        <v>0</v>
      </c>
      <c r="CP8" s="8">
        <v>0</v>
      </c>
      <c r="CQ8" s="8">
        <v>0</v>
      </c>
      <c r="CR8" s="8">
        <v>0</v>
      </c>
      <c r="CS8" s="8">
        <v>0</v>
      </c>
      <c r="CT8" s="2"/>
      <c r="CU8" s="1">
        <f t="shared" si="5"/>
        <v>1</v>
      </c>
      <c r="CV8" s="1">
        <f t="shared" si="6"/>
        <v>0.50468458840775121</v>
      </c>
      <c r="CW8" s="3">
        <f t="shared" si="7"/>
        <v>1</v>
      </c>
      <c r="CY8" s="11">
        <v>0.97916666666666663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0</v>
      </c>
      <c r="DG8" s="8">
        <v>0</v>
      </c>
      <c r="DH8" s="8">
        <v>0</v>
      </c>
      <c r="DI8" s="8">
        <v>0</v>
      </c>
      <c r="DJ8" s="8">
        <v>0</v>
      </c>
      <c r="DK8" s="8">
        <v>0</v>
      </c>
      <c r="DL8" s="8">
        <v>0</v>
      </c>
      <c r="DM8" s="8">
        <v>0</v>
      </c>
      <c r="DN8" s="8">
        <v>0</v>
      </c>
      <c r="DO8" s="8">
        <v>0</v>
      </c>
      <c r="DP8" s="8">
        <v>6</v>
      </c>
      <c r="DQ8" s="8">
        <v>5</v>
      </c>
      <c r="DR8" s="8">
        <v>0</v>
      </c>
      <c r="DS8" s="8">
        <v>0</v>
      </c>
      <c r="DT8" s="8">
        <v>0</v>
      </c>
      <c r="DU8" s="8">
        <v>0</v>
      </c>
      <c r="DV8" s="8">
        <v>0</v>
      </c>
      <c r="DW8" s="8">
        <v>0</v>
      </c>
      <c r="DX8" s="8">
        <v>0</v>
      </c>
      <c r="DY8" s="8">
        <v>0</v>
      </c>
      <c r="DZ8" s="8">
        <v>0</v>
      </c>
      <c r="EA8" s="8">
        <v>0</v>
      </c>
      <c r="EB8" s="8">
        <v>0</v>
      </c>
      <c r="EC8" s="8">
        <v>0</v>
      </c>
      <c r="ED8" s="8">
        <v>0</v>
      </c>
      <c r="EE8" s="8">
        <v>0</v>
      </c>
      <c r="EF8" s="8">
        <v>0</v>
      </c>
      <c r="EG8" s="8"/>
      <c r="EH8" s="1">
        <f t="shared" si="0"/>
        <v>0.33333333333333331</v>
      </c>
      <c r="EI8" s="1">
        <f t="shared" si="1"/>
        <v>0.23300843180651057</v>
      </c>
      <c r="EJ8" s="3">
        <f t="shared" si="8"/>
        <v>1</v>
      </c>
      <c r="EL8" s="11">
        <v>0.97916666666666663</v>
      </c>
      <c r="EM8" s="8">
        <v>0</v>
      </c>
      <c r="EN8" s="8">
        <v>0</v>
      </c>
      <c r="EO8" s="8">
        <v>0</v>
      </c>
      <c r="EP8" s="8">
        <v>0</v>
      </c>
      <c r="EQ8" s="8">
        <v>0</v>
      </c>
      <c r="ER8" s="8">
        <v>0</v>
      </c>
      <c r="ES8" s="8">
        <v>8</v>
      </c>
      <c r="ET8" s="8">
        <v>0</v>
      </c>
      <c r="EU8" s="8">
        <v>33</v>
      </c>
      <c r="EV8" s="8">
        <v>0</v>
      </c>
      <c r="EW8" s="8">
        <v>2</v>
      </c>
      <c r="EX8" s="8">
        <v>1</v>
      </c>
      <c r="EY8" s="8">
        <v>0</v>
      </c>
      <c r="EZ8" s="8">
        <v>0</v>
      </c>
      <c r="FA8" s="8">
        <v>0</v>
      </c>
      <c r="FB8" s="8">
        <v>0</v>
      </c>
      <c r="FC8" s="8">
        <v>70</v>
      </c>
      <c r="FD8" s="8">
        <v>0</v>
      </c>
      <c r="FE8" s="8">
        <v>0</v>
      </c>
      <c r="FF8" s="8">
        <v>0</v>
      </c>
      <c r="FG8" s="8">
        <v>0</v>
      </c>
      <c r="FH8" s="8">
        <v>0</v>
      </c>
      <c r="FI8" s="8">
        <v>1</v>
      </c>
      <c r="FJ8" s="8">
        <v>0</v>
      </c>
      <c r="FK8" s="8">
        <v>0</v>
      </c>
      <c r="FL8" s="8">
        <v>0</v>
      </c>
      <c r="FM8" s="8">
        <v>0</v>
      </c>
      <c r="FN8" s="8">
        <v>0</v>
      </c>
      <c r="FO8" s="8">
        <v>0</v>
      </c>
      <c r="FP8" s="8">
        <v>0</v>
      </c>
      <c r="FQ8" s="8">
        <v>0</v>
      </c>
      <c r="FR8" s="8">
        <v>0</v>
      </c>
      <c r="FS8" s="8">
        <v>0</v>
      </c>
      <c r="FT8" s="8">
        <v>0</v>
      </c>
      <c r="FU8" s="8">
        <v>0</v>
      </c>
      <c r="FV8" s="8">
        <v>0</v>
      </c>
      <c r="FW8" s="1"/>
      <c r="FX8" s="1">
        <f t="shared" si="9"/>
        <v>3.1944444444444446</v>
      </c>
      <c r="FY8" s="1">
        <f t="shared" si="10"/>
        <v>2.1253643737816788</v>
      </c>
      <c r="FZ8" s="3">
        <f t="shared" si="11"/>
        <v>1</v>
      </c>
      <c r="GB8" s="11">
        <v>0.97916666666666663</v>
      </c>
      <c r="GC8" s="8">
        <v>0</v>
      </c>
      <c r="GD8" s="8">
        <v>0</v>
      </c>
      <c r="GE8" s="8">
        <v>0</v>
      </c>
      <c r="GF8" s="8">
        <v>0</v>
      </c>
      <c r="GG8" s="8">
        <v>0</v>
      </c>
      <c r="GH8" s="8">
        <v>0</v>
      </c>
      <c r="GI8" s="8">
        <v>0</v>
      </c>
      <c r="GJ8" s="8">
        <v>0</v>
      </c>
      <c r="GK8" s="8">
        <v>6</v>
      </c>
      <c r="GL8" s="8">
        <v>0</v>
      </c>
      <c r="GM8" s="8">
        <v>0</v>
      </c>
      <c r="GN8" s="8">
        <v>0</v>
      </c>
      <c r="GO8" s="8">
        <v>0</v>
      </c>
      <c r="GP8" s="8">
        <v>0</v>
      </c>
      <c r="GQ8" s="8">
        <v>0</v>
      </c>
      <c r="GR8" s="8">
        <v>0</v>
      </c>
      <c r="GS8" s="8">
        <v>0</v>
      </c>
      <c r="GT8" s="8">
        <v>0</v>
      </c>
      <c r="GU8" s="8">
        <v>6</v>
      </c>
      <c r="GV8" s="8">
        <v>3</v>
      </c>
      <c r="GW8" s="8">
        <v>0</v>
      </c>
      <c r="GX8" s="8">
        <v>0</v>
      </c>
      <c r="GY8" s="8">
        <v>0</v>
      </c>
      <c r="GZ8" s="8">
        <v>0</v>
      </c>
      <c r="HA8" s="8">
        <v>0</v>
      </c>
      <c r="HB8" s="8">
        <v>0</v>
      </c>
      <c r="HC8" s="8">
        <v>0</v>
      </c>
      <c r="HD8" s="8">
        <v>0</v>
      </c>
      <c r="HE8" s="8">
        <v>0</v>
      </c>
      <c r="HF8" s="8">
        <v>0</v>
      </c>
      <c r="HG8" s="8">
        <v>0</v>
      </c>
      <c r="HH8" s="8">
        <v>0</v>
      </c>
      <c r="HI8" s="8">
        <v>0</v>
      </c>
      <c r="HJ8" s="8">
        <v>0</v>
      </c>
      <c r="HK8" s="8">
        <v>9</v>
      </c>
      <c r="HL8" s="1"/>
      <c r="HM8" s="1">
        <f t="shared" si="12"/>
        <v>0.68571428571428572</v>
      </c>
      <c r="HN8" s="1">
        <f t="shared" si="13"/>
        <v>0.34972120606103874</v>
      </c>
      <c r="HO8" s="3">
        <f t="shared" si="14"/>
        <v>1</v>
      </c>
      <c r="HQ8" s="11">
        <v>0.97916666666666663</v>
      </c>
      <c r="HR8" s="8">
        <v>0</v>
      </c>
      <c r="HS8" s="8">
        <v>0</v>
      </c>
      <c r="HT8" s="8">
        <v>50</v>
      </c>
      <c r="HU8" s="8">
        <v>0</v>
      </c>
      <c r="HV8" s="8">
        <v>0</v>
      </c>
      <c r="HW8" s="8">
        <v>25</v>
      </c>
      <c r="HY8" s="8">
        <v>0</v>
      </c>
      <c r="HZ8" s="8">
        <v>0</v>
      </c>
      <c r="IA8" s="8">
        <v>42</v>
      </c>
      <c r="IB8" s="8">
        <v>0</v>
      </c>
      <c r="IC8" s="8">
        <v>7</v>
      </c>
      <c r="ID8" s="8">
        <v>51</v>
      </c>
      <c r="IE8" s="8">
        <v>0</v>
      </c>
      <c r="IF8" s="8">
        <v>4</v>
      </c>
      <c r="IG8" s="8">
        <v>14</v>
      </c>
      <c r="IH8" s="8">
        <v>4</v>
      </c>
      <c r="II8" s="8">
        <v>11</v>
      </c>
      <c r="IJ8" s="8">
        <v>32</v>
      </c>
      <c r="IK8" s="8">
        <v>0</v>
      </c>
      <c r="IL8" s="8">
        <v>1</v>
      </c>
      <c r="IM8" s="8">
        <v>0</v>
      </c>
      <c r="IN8" s="8">
        <v>0</v>
      </c>
      <c r="IO8" s="8">
        <v>0</v>
      </c>
      <c r="IP8" s="8">
        <v>0</v>
      </c>
      <c r="IQ8" s="8">
        <v>8</v>
      </c>
      <c r="IR8" s="8">
        <v>0</v>
      </c>
      <c r="IS8" s="8">
        <v>0</v>
      </c>
      <c r="IT8" s="8">
        <v>0</v>
      </c>
      <c r="IU8" s="8">
        <v>0</v>
      </c>
      <c r="IV8" s="8">
        <v>0</v>
      </c>
      <c r="IW8" s="8">
        <v>38</v>
      </c>
      <c r="IX8" s="8">
        <v>0</v>
      </c>
      <c r="IY8" s="8">
        <v>0</v>
      </c>
      <c r="IZ8" s="8">
        <v>2</v>
      </c>
      <c r="JA8" s="8">
        <v>0</v>
      </c>
      <c r="JB8" s="8">
        <v>3</v>
      </c>
      <c r="JC8" s="8">
        <v>0</v>
      </c>
      <c r="JD8" s="8">
        <v>0</v>
      </c>
      <c r="JE8" s="8">
        <v>5</v>
      </c>
      <c r="JF8" s="8">
        <v>0</v>
      </c>
      <c r="JG8" s="2"/>
      <c r="JH8" s="1">
        <f t="shared" si="15"/>
        <v>7.4249999999999998</v>
      </c>
      <c r="JI8" s="1">
        <f t="shared" si="16"/>
        <v>2.3001916029445049</v>
      </c>
      <c r="JJ8" s="3">
        <f t="shared" si="17"/>
        <v>0.97560975609756095</v>
      </c>
      <c r="JK8" s="2"/>
    </row>
    <row r="9" spans="1:271" x14ac:dyDescent="0.55000000000000004">
      <c r="A9" s="11">
        <v>0</v>
      </c>
      <c r="B9" s="8">
        <v>0</v>
      </c>
      <c r="C9" s="8">
        <v>0</v>
      </c>
      <c r="D9" s="8">
        <v>0</v>
      </c>
      <c r="E9" s="8">
        <v>0</v>
      </c>
      <c r="F9" s="8">
        <v>4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5</v>
      </c>
      <c r="V9" s="8">
        <v>0</v>
      </c>
      <c r="W9" s="8">
        <v>0</v>
      </c>
      <c r="X9" s="8">
        <v>0</v>
      </c>
      <c r="Y9" s="8">
        <v>0</v>
      </c>
      <c r="Z9" s="8">
        <v>26</v>
      </c>
      <c r="AA9" s="8">
        <v>4</v>
      </c>
      <c r="AB9" s="8">
        <v>0</v>
      </c>
      <c r="AC9" s="8">
        <v>0</v>
      </c>
      <c r="AD9" s="8">
        <v>0</v>
      </c>
      <c r="AE9" s="8">
        <v>0</v>
      </c>
      <c r="AF9" s="8">
        <v>7</v>
      </c>
      <c r="AG9" s="8">
        <v>0</v>
      </c>
      <c r="AH9" s="8">
        <v>0</v>
      </c>
      <c r="AI9" s="8">
        <v>0</v>
      </c>
      <c r="AJ9" s="8">
        <v>0</v>
      </c>
      <c r="AK9" s="8">
        <v>2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1"/>
      <c r="AX9" s="1">
        <f t="shared" si="2"/>
        <v>1.0212765957446808</v>
      </c>
      <c r="AY9" s="1">
        <f t="shared" si="3"/>
        <v>0.5838477759154147</v>
      </c>
      <c r="AZ9" s="3">
        <f t="shared" si="4"/>
        <v>1</v>
      </c>
      <c r="BA9" s="2"/>
      <c r="BB9" s="11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8">
        <v>0</v>
      </c>
      <c r="BJ9" s="8">
        <v>0</v>
      </c>
      <c r="BK9" s="8">
        <v>23</v>
      </c>
      <c r="BL9" s="8">
        <v>0</v>
      </c>
      <c r="BM9" s="8">
        <v>0</v>
      </c>
      <c r="BN9" s="8">
        <v>0</v>
      </c>
      <c r="BO9" s="8">
        <v>0</v>
      </c>
      <c r="BP9" s="8">
        <v>0</v>
      </c>
      <c r="BQ9" s="8">
        <v>0</v>
      </c>
      <c r="BR9" s="8">
        <v>13</v>
      </c>
      <c r="BS9" s="8">
        <v>29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31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2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2"/>
      <c r="CU9" s="1">
        <f t="shared" si="5"/>
        <v>2.2790697674418605</v>
      </c>
      <c r="CV9" s="1">
        <f t="shared" si="6"/>
        <v>1.1237522089036756</v>
      </c>
      <c r="CW9" s="3">
        <f t="shared" si="7"/>
        <v>1</v>
      </c>
      <c r="CY9" s="11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33</v>
      </c>
      <c r="DG9" s="8">
        <v>0</v>
      </c>
      <c r="DH9" s="8">
        <v>0</v>
      </c>
      <c r="DI9" s="8">
        <v>0</v>
      </c>
      <c r="DJ9" s="8">
        <v>0</v>
      </c>
      <c r="DK9" s="8">
        <v>0</v>
      </c>
      <c r="DL9" s="8">
        <v>0</v>
      </c>
      <c r="DM9" s="8">
        <v>0</v>
      </c>
      <c r="DN9" s="8">
        <v>1</v>
      </c>
      <c r="DO9" s="8">
        <v>14</v>
      </c>
      <c r="DP9" s="8">
        <v>0</v>
      </c>
      <c r="DQ9" s="8">
        <v>0</v>
      </c>
      <c r="DR9" s="8">
        <v>0</v>
      </c>
      <c r="DS9" s="8">
        <v>0</v>
      </c>
      <c r="DT9" s="8">
        <v>0</v>
      </c>
      <c r="DU9" s="8">
        <v>0</v>
      </c>
      <c r="DV9" s="8">
        <v>0</v>
      </c>
      <c r="DW9" s="8">
        <v>0</v>
      </c>
      <c r="DX9" s="8">
        <v>0</v>
      </c>
      <c r="DY9" s="8">
        <v>0</v>
      </c>
      <c r="DZ9" s="8">
        <v>0</v>
      </c>
      <c r="EA9" s="8">
        <v>0</v>
      </c>
      <c r="EB9" s="8">
        <v>0</v>
      </c>
      <c r="EC9" s="8">
        <v>0</v>
      </c>
      <c r="ED9" s="8">
        <v>8</v>
      </c>
      <c r="EE9" s="8">
        <v>15</v>
      </c>
      <c r="EF9" s="8">
        <v>0</v>
      </c>
      <c r="EG9" s="8"/>
      <c r="EH9" s="1">
        <f t="shared" si="0"/>
        <v>2.1515151515151514</v>
      </c>
      <c r="EI9" s="1">
        <f t="shared" si="1"/>
        <v>1.160525948655305</v>
      </c>
      <c r="EJ9" s="3">
        <f t="shared" si="8"/>
        <v>1</v>
      </c>
      <c r="EL9" s="11">
        <v>0</v>
      </c>
      <c r="EM9" s="8">
        <v>0</v>
      </c>
      <c r="EN9" s="8">
        <v>0</v>
      </c>
      <c r="EO9" s="8">
        <v>0</v>
      </c>
      <c r="EP9" s="8">
        <v>0</v>
      </c>
      <c r="EQ9" s="8">
        <v>0</v>
      </c>
      <c r="ER9" s="8">
        <v>0</v>
      </c>
      <c r="ES9" s="8">
        <v>0</v>
      </c>
      <c r="ET9" s="8">
        <v>0</v>
      </c>
      <c r="EU9" s="8">
        <v>0</v>
      </c>
      <c r="EV9" s="8">
        <v>0</v>
      </c>
      <c r="EW9" s="8">
        <v>15</v>
      </c>
      <c r="EX9" s="8">
        <v>0</v>
      </c>
      <c r="EY9" s="8">
        <v>0</v>
      </c>
      <c r="EZ9" s="8">
        <v>0</v>
      </c>
      <c r="FA9" s="8">
        <v>0</v>
      </c>
      <c r="FB9" s="8">
        <v>0</v>
      </c>
      <c r="FC9" s="8">
        <v>41</v>
      </c>
      <c r="FD9" s="8">
        <v>0</v>
      </c>
      <c r="FE9" s="8">
        <v>0</v>
      </c>
      <c r="FF9" s="8">
        <v>0</v>
      </c>
      <c r="FG9" s="8">
        <v>0</v>
      </c>
      <c r="FH9" s="8">
        <v>0</v>
      </c>
      <c r="FI9" s="8">
        <v>0</v>
      </c>
      <c r="FJ9" s="8">
        <v>0</v>
      </c>
      <c r="FK9" s="8">
        <v>0</v>
      </c>
      <c r="FL9" s="8">
        <v>0</v>
      </c>
      <c r="FM9" s="8">
        <v>0</v>
      </c>
      <c r="FN9" s="8">
        <v>0</v>
      </c>
      <c r="FO9" s="8">
        <v>0</v>
      </c>
      <c r="FP9" s="8">
        <v>0</v>
      </c>
      <c r="FQ9" s="8">
        <v>0</v>
      </c>
      <c r="FR9" s="8">
        <v>0</v>
      </c>
      <c r="FS9" s="8">
        <v>0</v>
      </c>
      <c r="FT9" s="8">
        <v>0</v>
      </c>
      <c r="FU9" s="8">
        <v>0</v>
      </c>
      <c r="FV9" s="8">
        <v>0</v>
      </c>
      <c r="FW9" s="1"/>
      <c r="FX9" s="1">
        <f t="shared" si="9"/>
        <v>1.5555555555555556</v>
      </c>
      <c r="FY9" s="1">
        <f t="shared" si="10"/>
        <v>1.2014835039355625</v>
      </c>
      <c r="FZ9" s="3">
        <f t="shared" si="11"/>
        <v>1</v>
      </c>
      <c r="GB9" s="11">
        <v>0</v>
      </c>
      <c r="GC9" s="8">
        <v>0</v>
      </c>
      <c r="GD9" s="8">
        <v>0</v>
      </c>
      <c r="GE9" s="8">
        <v>0</v>
      </c>
      <c r="GF9" s="8">
        <v>0</v>
      </c>
      <c r="GG9" s="8">
        <v>0</v>
      </c>
      <c r="GH9" s="8">
        <v>30</v>
      </c>
      <c r="GI9" s="8">
        <v>0</v>
      </c>
      <c r="GJ9" s="8">
        <v>0</v>
      </c>
      <c r="GK9" s="8">
        <v>15</v>
      </c>
      <c r="GL9" s="8">
        <v>0</v>
      </c>
      <c r="GM9" s="8">
        <v>0</v>
      </c>
      <c r="GN9" s="8">
        <v>12</v>
      </c>
      <c r="GO9" s="8">
        <v>1</v>
      </c>
      <c r="GP9" s="8">
        <v>0</v>
      </c>
      <c r="GQ9" s="8">
        <v>0</v>
      </c>
      <c r="GR9" s="8">
        <v>0</v>
      </c>
      <c r="GS9" s="8">
        <v>0</v>
      </c>
      <c r="GT9" s="8">
        <v>0</v>
      </c>
      <c r="GU9" s="8">
        <v>13</v>
      </c>
      <c r="GV9" s="8">
        <v>3</v>
      </c>
      <c r="GW9" s="8">
        <v>0</v>
      </c>
      <c r="GX9" s="8">
        <v>6</v>
      </c>
      <c r="GY9" s="8">
        <v>0</v>
      </c>
      <c r="GZ9" s="8">
        <v>54</v>
      </c>
      <c r="HA9" s="8">
        <v>0</v>
      </c>
      <c r="HB9" s="8">
        <v>0</v>
      </c>
      <c r="HC9" s="8">
        <v>0</v>
      </c>
      <c r="HD9" s="8">
        <v>0</v>
      </c>
      <c r="HE9" s="8">
        <v>0</v>
      </c>
      <c r="HF9" s="8">
        <v>0</v>
      </c>
      <c r="HG9" s="8">
        <v>0</v>
      </c>
      <c r="HH9" s="8">
        <v>0</v>
      </c>
      <c r="HI9" s="8">
        <v>0</v>
      </c>
      <c r="HJ9" s="8">
        <v>0</v>
      </c>
      <c r="HK9" s="8">
        <v>0</v>
      </c>
      <c r="HL9" s="1"/>
      <c r="HM9" s="1">
        <f t="shared" si="12"/>
        <v>3.8285714285714287</v>
      </c>
      <c r="HN9" s="1">
        <f t="shared" si="13"/>
        <v>1.8073080935518457</v>
      </c>
      <c r="HO9" s="3">
        <f t="shared" si="14"/>
        <v>1</v>
      </c>
      <c r="HQ9" s="11">
        <v>0</v>
      </c>
      <c r="HR9" s="8">
        <v>0</v>
      </c>
      <c r="HS9" s="8">
        <v>0</v>
      </c>
      <c r="HT9" s="8">
        <v>51</v>
      </c>
      <c r="HU9" s="8">
        <v>0</v>
      </c>
      <c r="HV9" s="8">
        <v>0</v>
      </c>
      <c r="HW9" s="8">
        <v>50</v>
      </c>
      <c r="HY9" s="8">
        <v>19</v>
      </c>
      <c r="HZ9" s="8">
        <v>0</v>
      </c>
      <c r="IA9" s="8">
        <v>22</v>
      </c>
      <c r="IB9" s="8">
        <v>41</v>
      </c>
      <c r="ID9" s="8">
        <v>37</v>
      </c>
      <c r="IE9" s="8">
        <v>0</v>
      </c>
      <c r="IF9" s="8">
        <v>4</v>
      </c>
      <c r="IG9" s="8">
        <v>0</v>
      </c>
      <c r="IH9" s="8">
        <v>2</v>
      </c>
      <c r="II9" s="8">
        <v>3</v>
      </c>
      <c r="IJ9" s="8">
        <v>50</v>
      </c>
      <c r="IK9" s="8">
        <v>0</v>
      </c>
      <c r="IL9" s="8">
        <v>0</v>
      </c>
      <c r="IM9" s="8">
        <v>0</v>
      </c>
      <c r="IN9" s="8">
        <v>14</v>
      </c>
      <c r="IO9" s="8">
        <v>0</v>
      </c>
      <c r="IP9" s="8">
        <v>0</v>
      </c>
      <c r="IQ9" s="8">
        <v>0</v>
      </c>
      <c r="IR9" s="8">
        <v>0</v>
      </c>
      <c r="IS9" s="8">
        <v>5</v>
      </c>
      <c r="IT9" s="8">
        <v>0</v>
      </c>
      <c r="IU9" s="8">
        <v>0</v>
      </c>
      <c r="IV9" s="8">
        <v>16</v>
      </c>
      <c r="IW9" s="8">
        <v>50</v>
      </c>
      <c r="IX9" s="8">
        <v>0</v>
      </c>
      <c r="IY9" s="8">
        <v>0</v>
      </c>
      <c r="IZ9" s="8">
        <v>0</v>
      </c>
      <c r="JA9" s="8">
        <v>0</v>
      </c>
      <c r="JB9" s="8">
        <v>0</v>
      </c>
      <c r="JC9" s="8">
        <v>0</v>
      </c>
      <c r="JD9" s="8">
        <v>0</v>
      </c>
      <c r="JE9" s="8">
        <v>0</v>
      </c>
      <c r="JF9" s="8">
        <v>0</v>
      </c>
      <c r="JG9" s="2"/>
      <c r="JH9" s="1">
        <f t="shared" si="15"/>
        <v>9.3333333333333339</v>
      </c>
      <c r="JI9" s="1">
        <f t="shared" si="16"/>
        <v>2.7373394821241774</v>
      </c>
      <c r="JJ9" s="3">
        <f t="shared" si="17"/>
        <v>0.95121951219512191</v>
      </c>
      <c r="JK9" s="2"/>
    </row>
    <row r="10" spans="1:271" x14ac:dyDescent="0.55000000000000004">
      <c r="A10" s="11">
        <v>2.0833333333333332E-2</v>
      </c>
      <c r="B10" s="8">
        <v>0</v>
      </c>
      <c r="C10" s="8">
        <v>0</v>
      </c>
      <c r="D10" s="8">
        <v>0</v>
      </c>
      <c r="E10" s="8">
        <v>0</v>
      </c>
      <c r="F10" s="8">
        <v>13</v>
      </c>
      <c r="G10" s="8">
        <v>0</v>
      </c>
      <c r="H10" s="8">
        <v>0</v>
      </c>
      <c r="I10" s="8">
        <v>0</v>
      </c>
      <c r="J10" s="8">
        <v>0</v>
      </c>
      <c r="K10" s="8">
        <v>2</v>
      </c>
      <c r="L10" s="8">
        <v>0</v>
      </c>
      <c r="M10" s="8">
        <v>0</v>
      </c>
      <c r="N10" s="8">
        <v>0</v>
      </c>
      <c r="O10" s="8">
        <v>0</v>
      </c>
      <c r="P10" s="8">
        <v>7</v>
      </c>
      <c r="Q10" s="8">
        <v>0</v>
      </c>
      <c r="R10" s="8">
        <v>0</v>
      </c>
      <c r="S10" s="8">
        <v>0</v>
      </c>
      <c r="T10" s="8">
        <v>0</v>
      </c>
      <c r="U10" s="8">
        <v>22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12</v>
      </c>
      <c r="AB10" s="8">
        <v>0</v>
      </c>
      <c r="AC10" s="8">
        <v>0</v>
      </c>
      <c r="AD10" s="8">
        <v>0</v>
      </c>
      <c r="AE10" s="8">
        <v>0</v>
      </c>
      <c r="AF10" s="8">
        <v>11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1"/>
      <c r="AX10" s="1">
        <f t="shared" si="2"/>
        <v>1.425531914893617</v>
      </c>
      <c r="AY10" s="1">
        <f t="shared" si="3"/>
        <v>0.63635226141051726</v>
      </c>
      <c r="AZ10" s="3">
        <f t="shared" si="4"/>
        <v>1</v>
      </c>
      <c r="BA10" s="2"/>
      <c r="BB10" s="11">
        <v>2.0833333333333332E-2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0</v>
      </c>
      <c r="BJ10" s="8">
        <v>0</v>
      </c>
      <c r="BK10" s="8">
        <v>0</v>
      </c>
      <c r="BL10" s="8">
        <v>0</v>
      </c>
      <c r="BM10" s="8">
        <v>0</v>
      </c>
      <c r="BN10" s="8">
        <v>0</v>
      </c>
      <c r="BO10" s="8">
        <v>0</v>
      </c>
      <c r="BP10" s="8">
        <v>0</v>
      </c>
      <c r="BQ10" s="8">
        <v>0</v>
      </c>
      <c r="BR10" s="8">
        <v>19</v>
      </c>
      <c r="BS10" s="8">
        <v>4</v>
      </c>
      <c r="BT10" s="8">
        <v>0</v>
      </c>
      <c r="BU10" s="8">
        <v>0</v>
      </c>
      <c r="BV10" s="8">
        <v>0</v>
      </c>
      <c r="BW10" s="8">
        <v>0</v>
      </c>
      <c r="BX10" s="8">
        <v>0</v>
      </c>
      <c r="BY10" s="8">
        <v>0</v>
      </c>
      <c r="BZ10" s="8">
        <v>0</v>
      </c>
      <c r="CA10" s="8">
        <v>0</v>
      </c>
      <c r="CB10" s="8">
        <v>0</v>
      </c>
      <c r="CC10" s="8">
        <v>17</v>
      </c>
      <c r="CD10" s="8">
        <v>0</v>
      </c>
      <c r="CE10" s="8">
        <v>0</v>
      </c>
      <c r="CF10" s="8">
        <v>0</v>
      </c>
      <c r="CG10" s="8">
        <v>0</v>
      </c>
      <c r="CH10" s="8">
        <v>0</v>
      </c>
      <c r="CI10" s="8">
        <v>0</v>
      </c>
      <c r="CJ10" s="8">
        <v>0</v>
      </c>
      <c r="CK10" s="8">
        <v>0</v>
      </c>
      <c r="CL10" s="8">
        <v>0</v>
      </c>
      <c r="CM10" s="8">
        <v>4</v>
      </c>
      <c r="CN10" s="8">
        <v>0</v>
      </c>
      <c r="CO10" s="8">
        <v>0</v>
      </c>
      <c r="CP10" s="8">
        <v>1</v>
      </c>
      <c r="CQ10" s="8">
        <v>0</v>
      </c>
      <c r="CR10" s="8">
        <v>0</v>
      </c>
      <c r="CS10" s="8">
        <v>0</v>
      </c>
      <c r="CT10" s="2"/>
      <c r="CU10" s="1">
        <f t="shared" si="5"/>
        <v>1.0465116279069768</v>
      </c>
      <c r="CV10" s="1">
        <f t="shared" si="6"/>
        <v>0.59338685572310546</v>
      </c>
      <c r="CW10" s="3">
        <f t="shared" si="7"/>
        <v>1</v>
      </c>
      <c r="CY10" s="11">
        <v>2.0833333333333332E-2</v>
      </c>
      <c r="CZ10" s="8">
        <v>0</v>
      </c>
      <c r="DA10" s="8">
        <v>8</v>
      </c>
      <c r="DB10" s="8">
        <v>0</v>
      </c>
      <c r="DC10" s="8">
        <v>0</v>
      </c>
      <c r="DD10" s="8">
        <v>0</v>
      </c>
      <c r="DE10" s="8">
        <v>0</v>
      </c>
      <c r="DF10" s="8">
        <v>1</v>
      </c>
      <c r="DG10" s="8">
        <v>0</v>
      </c>
      <c r="DH10" s="8">
        <v>6</v>
      </c>
      <c r="DI10" s="8">
        <v>0</v>
      </c>
      <c r="DJ10" s="8">
        <v>0</v>
      </c>
      <c r="DK10" s="8">
        <v>0</v>
      </c>
      <c r="DL10" s="8">
        <v>0</v>
      </c>
      <c r="DM10" s="8">
        <v>0</v>
      </c>
      <c r="DN10" s="8">
        <v>0</v>
      </c>
      <c r="DO10" s="8">
        <v>51</v>
      </c>
      <c r="DP10" s="8">
        <v>0</v>
      </c>
      <c r="DQ10" s="8">
        <v>0</v>
      </c>
      <c r="DR10" s="8">
        <v>0</v>
      </c>
      <c r="DS10" s="8">
        <v>0</v>
      </c>
      <c r="DT10" s="8">
        <v>0</v>
      </c>
      <c r="DU10" s="8">
        <v>0</v>
      </c>
      <c r="DV10" s="8">
        <v>0</v>
      </c>
      <c r="DW10" s="8">
        <v>0</v>
      </c>
      <c r="DX10" s="8">
        <v>0</v>
      </c>
      <c r="DY10" s="8">
        <v>0</v>
      </c>
      <c r="DZ10" s="8">
        <v>0</v>
      </c>
      <c r="EA10" s="8">
        <v>0</v>
      </c>
      <c r="EB10" s="8">
        <v>0</v>
      </c>
      <c r="EC10" s="8">
        <v>0</v>
      </c>
      <c r="ED10" s="8">
        <v>0</v>
      </c>
      <c r="EE10" s="8">
        <v>42</v>
      </c>
      <c r="EF10" s="8">
        <v>0</v>
      </c>
      <c r="EG10" s="8"/>
      <c r="EH10" s="1">
        <f t="shared" si="0"/>
        <v>3.2727272727272729</v>
      </c>
      <c r="EI10" s="1">
        <f t="shared" si="1"/>
        <v>1.9734375903141741</v>
      </c>
      <c r="EJ10" s="3">
        <f t="shared" si="8"/>
        <v>1</v>
      </c>
      <c r="EL10" s="11">
        <v>2.0833333333333332E-2</v>
      </c>
      <c r="EM10" s="8">
        <v>0</v>
      </c>
      <c r="EN10" s="8">
        <v>22</v>
      </c>
      <c r="EO10" s="8">
        <v>0</v>
      </c>
      <c r="EP10" s="8">
        <v>0</v>
      </c>
      <c r="EQ10" s="8">
        <v>0</v>
      </c>
      <c r="ER10" s="8">
        <v>0</v>
      </c>
      <c r="ES10" s="8">
        <v>0</v>
      </c>
      <c r="ET10" s="8">
        <v>0</v>
      </c>
      <c r="EU10" s="8">
        <v>0</v>
      </c>
      <c r="EV10" s="8">
        <v>0</v>
      </c>
      <c r="EW10" s="8">
        <v>29</v>
      </c>
      <c r="EX10" s="8">
        <v>0</v>
      </c>
      <c r="EY10" s="8">
        <v>0</v>
      </c>
      <c r="EZ10" s="8">
        <v>0</v>
      </c>
      <c r="FA10" s="8">
        <v>0</v>
      </c>
      <c r="FB10" s="8">
        <v>0</v>
      </c>
      <c r="FC10" s="8">
        <v>30</v>
      </c>
      <c r="FD10" s="8">
        <v>0</v>
      </c>
      <c r="FE10" s="8">
        <v>0</v>
      </c>
      <c r="FF10" s="8">
        <v>0</v>
      </c>
      <c r="FG10" s="8">
        <v>0</v>
      </c>
      <c r="FH10" s="8">
        <v>0</v>
      </c>
      <c r="FI10" s="8">
        <v>0</v>
      </c>
      <c r="FJ10" s="8">
        <v>0</v>
      </c>
      <c r="FK10" s="8">
        <v>0</v>
      </c>
      <c r="FL10" s="8">
        <v>0</v>
      </c>
      <c r="FM10" s="8">
        <v>0</v>
      </c>
      <c r="FN10" s="8">
        <v>0</v>
      </c>
      <c r="FO10" s="8">
        <v>0</v>
      </c>
      <c r="FP10" s="8">
        <v>0</v>
      </c>
      <c r="FQ10" s="8">
        <v>0</v>
      </c>
      <c r="FR10" s="8">
        <v>0</v>
      </c>
      <c r="FS10" s="8">
        <v>0</v>
      </c>
      <c r="FT10" s="8">
        <v>0</v>
      </c>
      <c r="FU10" s="8">
        <v>0</v>
      </c>
      <c r="FV10" s="8">
        <v>0</v>
      </c>
      <c r="FW10" s="1"/>
      <c r="FX10" s="1">
        <f t="shared" si="9"/>
        <v>2.25</v>
      </c>
      <c r="FY10" s="1">
        <f t="shared" si="10"/>
        <v>1.2732753664192826</v>
      </c>
      <c r="FZ10" s="3">
        <f t="shared" si="11"/>
        <v>1</v>
      </c>
      <c r="GB10" s="11">
        <v>2.0833333333333332E-2</v>
      </c>
      <c r="GC10" s="8">
        <v>0</v>
      </c>
      <c r="GD10" s="8">
        <v>0</v>
      </c>
      <c r="GE10" s="8">
        <v>0</v>
      </c>
      <c r="GF10" s="8">
        <v>0</v>
      </c>
      <c r="GG10" s="8">
        <v>0</v>
      </c>
      <c r="GH10" s="8">
        <v>0</v>
      </c>
      <c r="GI10" s="8">
        <v>0</v>
      </c>
      <c r="GJ10" s="8">
        <v>0</v>
      </c>
      <c r="GK10" s="8">
        <v>6</v>
      </c>
      <c r="GL10" s="8">
        <v>0</v>
      </c>
      <c r="GM10" s="8">
        <v>0</v>
      </c>
      <c r="GN10" s="8">
        <v>0</v>
      </c>
      <c r="GO10" s="8">
        <v>60</v>
      </c>
      <c r="GP10" s="8">
        <v>0</v>
      </c>
      <c r="GQ10" s="8">
        <v>0</v>
      </c>
      <c r="GR10" s="8">
        <v>0</v>
      </c>
      <c r="GS10" s="8">
        <v>0</v>
      </c>
      <c r="GT10" s="8">
        <v>0</v>
      </c>
      <c r="GU10" s="8">
        <v>1</v>
      </c>
      <c r="GV10" s="8">
        <v>0</v>
      </c>
      <c r="GW10" s="8">
        <v>0</v>
      </c>
      <c r="GX10" s="8">
        <v>21</v>
      </c>
      <c r="GY10" s="8">
        <v>0</v>
      </c>
      <c r="GZ10" s="8">
        <v>17</v>
      </c>
      <c r="HA10" s="8">
        <v>0</v>
      </c>
      <c r="HB10" s="8">
        <v>0</v>
      </c>
      <c r="HC10" s="8">
        <v>0</v>
      </c>
      <c r="HD10" s="8">
        <v>0</v>
      </c>
      <c r="HE10" s="8">
        <v>0</v>
      </c>
      <c r="HF10" s="8">
        <v>0</v>
      </c>
      <c r="HG10" s="8">
        <v>0</v>
      </c>
      <c r="HH10" s="8">
        <v>0</v>
      </c>
      <c r="HI10" s="8">
        <v>0</v>
      </c>
      <c r="HJ10" s="8">
        <v>0</v>
      </c>
      <c r="HK10" s="8">
        <v>29</v>
      </c>
      <c r="HL10" s="1"/>
      <c r="HM10" s="1">
        <f t="shared" si="12"/>
        <v>3.8285714285714287</v>
      </c>
      <c r="HN10" s="1">
        <f t="shared" si="13"/>
        <v>1.9862915550484181</v>
      </c>
      <c r="HO10" s="3">
        <f t="shared" si="14"/>
        <v>1</v>
      </c>
      <c r="HQ10" s="11">
        <v>2.0833333333333332E-2</v>
      </c>
      <c r="HR10" s="8">
        <v>0</v>
      </c>
      <c r="HS10" s="8">
        <v>0</v>
      </c>
      <c r="HT10" s="8">
        <v>30</v>
      </c>
      <c r="HU10" s="8">
        <v>0</v>
      </c>
      <c r="HV10" s="8">
        <v>0</v>
      </c>
      <c r="HW10" s="8">
        <v>0</v>
      </c>
      <c r="HY10" s="8">
        <v>1</v>
      </c>
      <c r="HZ10" s="8">
        <v>0</v>
      </c>
      <c r="IA10" s="8">
        <v>0</v>
      </c>
      <c r="IB10" s="8">
        <v>0</v>
      </c>
      <c r="ID10" s="8">
        <v>16</v>
      </c>
      <c r="IE10" s="8">
        <v>0</v>
      </c>
      <c r="IF10" s="8">
        <v>0</v>
      </c>
      <c r="IG10" s="8">
        <v>29</v>
      </c>
      <c r="IH10" s="8">
        <v>43</v>
      </c>
      <c r="II10" s="8">
        <v>2</v>
      </c>
      <c r="IJ10" s="8">
        <v>12</v>
      </c>
      <c r="IK10" s="8">
        <v>0</v>
      </c>
      <c r="IL10" s="8">
        <v>0</v>
      </c>
      <c r="IM10" s="8">
        <v>0</v>
      </c>
      <c r="IN10" s="8">
        <v>0</v>
      </c>
      <c r="IO10" s="8">
        <v>0</v>
      </c>
      <c r="IP10" s="8">
        <v>44</v>
      </c>
      <c r="IQ10" s="8">
        <v>0</v>
      </c>
      <c r="IR10" s="8">
        <v>0</v>
      </c>
      <c r="IS10" s="8">
        <v>0</v>
      </c>
      <c r="IT10" s="8">
        <v>0</v>
      </c>
      <c r="IU10" s="8">
        <v>0</v>
      </c>
      <c r="IV10" s="8">
        <v>8</v>
      </c>
      <c r="IW10" s="8">
        <v>50</v>
      </c>
      <c r="IX10" s="8">
        <v>0</v>
      </c>
      <c r="IY10" s="8">
        <v>0</v>
      </c>
      <c r="IZ10" s="8">
        <v>6</v>
      </c>
      <c r="JA10" s="8">
        <v>0</v>
      </c>
      <c r="JB10" s="8">
        <v>0</v>
      </c>
      <c r="JC10" s="8">
        <v>0</v>
      </c>
      <c r="JD10" s="8">
        <v>64</v>
      </c>
      <c r="JE10" s="8">
        <v>0</v>
      </c>
      <c r="JF10" s="8">
        <v>0</v>
      </c>
      <c r="JG10" s="2"/>
      <c r="JH10" s="1">
        <f t="shared" si="15"/>
        <v>7.8205128205128203</v>
      </c>
      <c r="JI10" s="1">
        <f t="shared" si="16"/>
        <v>2.6288320900585722</v>
      </c>
      <c r="JJ10" s="3">
        <f t="shared" si="17"/>
        <v>0.95121951219512191</v>
      </c>
      <c r="JK10" s="2"/>
    </row>
    <row r="11" spans="1:271" x14ac:dyDescent="0.55000000000000004">
      <c r="A11" s="11">
        <v>4.1666666666666664E-2</v>
      </c>
      <c r="B11" s="8">
        <v>5</v>
      </c>
      <c r="C11" s="8">
        <v>0</v>
      </c>
      <c r="D11" s="8">
        <v>0</v>
      </c>
      <c r="E11" s="8">
        <v>0</v>
      </c>
      <c r="F11" s="8">
        <v>0</v>
      </c>
      <c r="G11" s="8">
        <v>0</v>
      </c>
      <c r="H11" s="8">
        <v>0</v>
      </c>
      <c r="I11" s="8">
        <v>0</v>
      </c>
      <c r="J11" s="8">
        <v>0</v>
      </c>
      <c r="K11" s="8">
        <v>8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22</v>
      </c>
      <c r="AB11" s="8">
        <v>0</v>
      </c>
      <c r="AC11" s="8">
        <v>0</v>
      </c>
      <c r="AD11" s="8">
        <v>0</v>
      </c>
      <c r="AE11" s="8">
        <v>0</v>
      </c>
      <c r="AF11" s="8">
        <v>12</v>
      </c>
      <c r="AG11" s="8">
        <v>0</v>
      </c>
      <c r="AH11" s="8">
        <v>0</v>
      </c>
      <c r="AI11" s="8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6</v>
      </c>
      <c r="AQ11" s="8">
        <v>0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W11" s="1"/>
      <c r="AX11" s="1">
        <f t="shared" si="2"/>
        <v>1.1276595744680851</v>
      </c>
      <c r="AY11" s="1">
        <f t="shared" si="3"/>
        <v>0.5662550600571522</v>
      </c>
      <c r="AZ11" s="3">
        <f t="shared" si="4"/>
        <v>1</v>
      </c>
      <c r="BA11" s="2"/>
      <c r="BB11" s="11">
        <v>4.1666666666666664E-2</v>
      </c>
      <c r="BC11" s="8">
        <v>11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8">
        <v>0</v>
      </c>
      <c r="BJ11" s="8">
        <v>0</v>
      </c>
      <c r="BK11" s="8">
        <v>0</v>
      </c>
      <c r="BL11" s="8">
        <v>0</v>
      </c>
      <c r="BM11" s="8">
        <v>13</v>
      </c>
      <c r="BN11" s="8">
        <v>0</v>
      </c>
      <c r="BO11" s="8">
        <v>0</v>
      </c>
      <c r="BP11" s="8">
        <v>0</v>
      </c>
      <c r="BQ11" s="8">
        <v>0</v>
      </c>
      <c r="BR11" s="8">
        <v>0</v>
      </c>
      <c r="BS11" s="8">
        <v>13</v>
      </c>
      <c r="BT11" s="8">
        <v>0</v>
      </c>
      <c r="BU11" s="8">
        <v>0</v>
      </c>
      <c r="BV11" s="8">
        <v>0</v>
      </c>
      <c r="BW11" s="8">
        <v>0</v>
      </c>
      <c r="BX11" s="8">
        <v>0</v>
      </c>
      <c r="BY11" s="8">
        <v>0</v>
      </c>
      <c r="BZ11" s="8">
        <v>0</v>
      </c>
      <c r="CA11" s="8">
        <v>0</v>
      </c>
      <c r="CB11" s="8">
        <v>0</v>
      </c>
      <c r="CC11" s="8">
        <v>4</v>
      </c>
      <c r="CD11" s="8">
        <v>0</v>
      </c>
      <c r="CE11" s="8">
        <v>0</v>
      </c>
      <c r="CF11" s="8">
        <v>0</v>
      </c>
      <c r="CG11" s="8">
        <v>0</v>
      </c>
      <c r="CH11" s="8">
        <v>0</v>
      </c>
      <c r="CI11" s="8">
        <v>0</v>
      </c>
      <c r="CJ11" s="8">
        <v>0</v>
      </c>
      <c r="CK11" s="8">
        <v>0</v>
      </c>
      <c r="CL11" s="8">
        <v>0</v>
      </c>
      <c r="CM11" s="8">
        <v>0</v>
      </c>
      <c r="CN11" s="8">
        <v>0</v>
      </c>
      <c r="CO11" s="8">
        <v>0</v>
      </c>
      <c r="CP11" s="8">
        <v>0</v>
      </c>
      <c r="CQ11" s="8">
        <v>0</v>
      </c>
      <c r="CR11" s="8">
        <v>0</v>
      </c>
      <c r="CS11" s="8">
        <v>0</v>
      </c>
      <c r="CT11" s="2"/>
      <c r="CU11" s="1">
        <f t="shared" si="5"/>
        <v>0.95348837209302328</v>
      </c>
      <c r="CV11" s="1">
        <f t="shared" si="6"/>
        <v>0.49129012745817113</v>
      </c>
      <c r="CW11" s="3">
        <f t="shared" si="7"/>
        <v>1</v>
      </c>
      <c r="CY11" s="11">
        <v>4.1666666666666664E-2</v>
      </c>
      <c r="CZ11" s="8">
        <v>0</v>
      </c>
      <c r="DA11" s="8">
        <v>1</v>
      </c>
      <c r="DB11" s="8">
        <v>0</v>
      </c>
      <c r="DC11" s="8">
        <v>0</v>
      </c>
      <c r="DD11" s="8">
        <v>0</v>
      </c>
      <c r="DE11" s="8">
        <v>0</v>
      </c>
      <c r="DF11" s="8">
        <v>0</v>
      </c>
      <c r="DG11" s="8">
        <v>0</v>
      </c>
      <c r="DH11" s="8">
        <v>0</v>
      </c>
      <c r="DI11" s="8">
        <v>0</v>
      </c>
      <c r="DJ11" s="8">
        <v>0</v>
      </c>
      <c r="DK11" s="8">
        <v>0</v>
      </c>
      <c r="DL11" s="8">
        <v>0</v>
      </c>
      <c r="DM11" s="8">
        <v>0</v>
      </c>
      <c r="DN11" s="8">
        <v>0</v>
      </c>
      <c r="DO11" s="8">
        <v>29</v>
      </c>
      <c r="DP11" s="8">
        <v>0</v>
      </c>
      <c r="DQ11" s="8">
        <v>0</v>
      </c>
      <c r="DR11" s="8">
        <v>0</v>
      </c>
      <c r="DS11" s="8">
        <v>0</v>
      </c>
      <c r="DT11" s="8">
        <v>0</v>
      </c>
      <c r="DU11" s="8">
        <v>0</v>
      </c>
      <c r="DV11" s="8">
        <v>0</v>
      </c>
      <c r="DW11" s="8">
        <v>0</v>
      </c>
      <c r="DX11" s="8">
        <v>0</v>
      </c>
      <c r="DY11" s="8">
        <v>0</v>
      </c>
      <c r="DZ11" s="8">
        <v>0</v>
      </c>
      <c r="EA11" s="8">
        <v>0</v>
      </c>
      <c r="EB11" s="8">
        <v>0</v>
      </c>
      <c r="EC11" s="8">
        <v>0</v>
      </c>
      <c r="ED11" s="8">
        <v>0</v>
      </c>
      <c r="EE11" s="8">
        <v>6</v>
      </c>
      <c r="EF11" s="8">
        <v>0</v>
      </c>
      <c r="EG11" s="8"/>
      <c r="EH11" s="1">
        <f t="shared" si="0"/>
        <v>1.0909090909090908</v>
      </c>
      <c r="EI11" s="1">
        <f t="shared" si="1"/>
        <v>0.89120666026167339</v>
      </c>
      <c r="EJ11" s="3">
        <f t="shared" si="8"/>
        <v>1</v>
      </c>
      <c r="EL11" s="11">
        <v>4.1666666666666664E-2</v>
      </c>
      <c r="EM11" s="8">
        <v>0</v>
      </c>
      <c r="EN11" s="8">
        <v>2</v>
      </c>
      <c r="EO11" s="8">
        <v>0</v>
      </c>
      <c r="EP11" s="8">
        <v>0</v>
      </c>
      <c r="EQ11" s="8">
        <v>0</v>
      </c>
      <c r="ER11" s="8">
        <v>0</v>
      </c>
      <c r="ES11" s="8">
        <v>0</v>
      </c>
      <c r="ET11" s="8">
        <v>0</v>
      </c>
      <c r="EU11" s="8">
        <v>0</v>
      </c>
      <c r="EV11" s="8">
        <v>0</v>
      </c>
      <c r="EW11" s="8">
        <v>0</v>
      </c>
      <c r="EX11" s="8">
        <v>0</v>
      </c>
      <c r="EY11" s="8">
        <v>0</v>
      </c>
      <c r="EZ11" s="8">
        <v>0</v>
      </c>
      <c r="FA11" s="8">
        <v>0</v>
      </c>
      <c r="FB11" s="8">
        <v>0</v>
      </c>
      <c r="FC11" s="8">
        <v>24</v>
      </c>
      <c r="FD11" s="8">
        <v>0</v>
      </c>
      <c r="FE11" s="8">
        <v>0</v>
      </c>
      <c r="FF11" s="8">
        <v>0</v>
      </c>
      <c r="FG11" s="8">
        <v>0</v>
      </c>
      <c r="FH11" s="8">
        <v>0</v>
      </c>
      <c r="FI11" s="8">
        <v>0</v>
      </c>
      <c r="FJ11" s="8">
        <v>0</v>
      </c>
      <c r="FK11" s="8">
        <v>0</v>
      </c>
      <c r="FL11" s="8">
        <v>0</v>
      </c>
      <c r="FM11" s="8">
        <v>34</v>
      </c>
      <c r="FN11" s="8">
        <v>7</v>
      </c>
      <c r="FO11" s="8">
        <v>0</v>
      </c>
      <c r="FP11" s="8">
        <v>0</v>
      </c>
      <c r="FQ11" s="8">
        <v>0</v>
      </c>
      <c r="FR11" s="8">
        <v>0</v>
      </c>
      <c r="FS11" s="8">
        <v>0</v>
      </c>
      <c r="FT11" s="8">
        <v>0</v>
      </c>
      <c r="FU11" s="8">
        <v>0</v>
      </c>
      <c r="FV11" s="8">
        <v>0</v>
      </c>
      <c r="FW11" s="1"/>
      <c r="FX11" s="1">
        <f t="shared" si="9"/>
        <v>1.8611111111111112</v>
      </c>
      <c r="FY11" s="1">
        <f t="shared" si="10"/>
        <v>1.1479123755189193</v>
      </c>
      <c r="FZ11" s="3">
        <f t="shared" si="11"/>
        <v>1</v>
      </c>
      <c r="GB11" s="11">
        <v>4.1666666666666664E-2</v>
      </c>
      <c r="GC11" s="8">
        <v>0</v>
      </c>
      <c r="GD11" s="8">
        <v>0</v>
      </c>
      <c r="GE11" s="8">
        <v>0</v>
      </c>
      <c r="GF11" s="8">
        <v>0</v>
      </c>
      <c r="GG11" s="8">
        <v>0</v>
      </c>
      <c r="GH11" s="8">
        <v>0</v>
      </c>
      <c r="GI11" s="8">
        <v>0</v>
      </c>
      <c r="GJ11" s="8">
        <v>0</v>
      </c>
      <c r="GK11" s="8">
        <v>0</v>
      </c>
      <c r="GL11" s="8">
        <v>0</v>
      </c>
      <c r="GM11" s="8">
        <v>0</v>
      </c>
      <c r="GN11" s="8">
        <v>0</v>
      </c>
      <c r="GO11" s="8">
        <v>0</v>
      </c>
      <c r="GP11" s="8">
        <v>0</v>
      </c>
      <c r="GQ11" s="8">
        <v>0</v>
      </c>
      <c r="GR11" s="8">
        <v>0</v>
      </c>
      <c r="GS11" s="8">
        <v>0</v>
      </c>
      <c r="GT11" s="8">
        <v>0</v>
      </c>
      <c r="GU11" s="8">
        <v>7</v>
      </c>
      <c r="GV11" s="8">
        <v>0</v>
      </c>
      <c r="GW11" s="8">
        <v>0</v>
      </c>
      <c r="GX11" s="8">
        <v>0</v>
      </c>
      <c r="GY11" s="8">
        <v>0</v>
      </c>
      <c r="GZ11" s="8">
        <v>71</v>
      </c>
      <c r="HA11" s="8">
        <v>0</v>
      </c>
      <c r="HB11" s="8">
        <v>31</v>
      </c>
      <c r="HC11" s="8">
        <v>0</v>
      </c>
      <c r="HD11" s="8">
        <v>0</v>
      </c>
      <c r="HE11" s="8">
        <v>0</v>
      </c>
      <c r="HF11" s="8">
        <v>0</v>
      </c>
      <c r="HG11" s="8">
        <v>0</v>
      </c>
      <c r="HH11" s="8">
        <v>0</v>
      </c>
      <c r="HI11" s="8">
        <v>0</v>
      </c>
      <c r="HJ11" s="8">
        <v>0</v>
      </c>
      <c r="HK11" s="8">
        <v>2</v>
      </c>
      <c r="HL11" s="1"/>
      <c r="HM11" s="1">
        <f t="shared" si="12"/>
        <v>3.1714285714285713</v>
      </c>
      <c r="HN11" s="1">
        <f t="shared" si="13"/>
        <v>2.1891580493847571</v>
      </c>
      <c r="HO11" s="3">
        <f t="shared" si="14"/>
        <v>1</v>
      </c>
      <c r="HQ11" s="11">
        <v>4.1666666666666664E-2</v>
      </c>
      <c r="HR11" s="8">
        <v>0</v>
      </c>
      <c r="HS11" s="8">
        <v>0</v>
      </c>
      <c r="HT11" s="8">
        <v>0</v>
      </c>
      <c r="HU11" s="8">
        <v>0</v>
      </c>
      <c r="HV11" s="8">
        <v>0</v>
      </c>
      <c r="HW11" s="8">
        <v>0</v>
      </c>
      <c r="HY11" s="8">
        <v>2</v>
      </c>
      <c r="HZ11" s="8">
        <v>0</v>
      </c>
      <c r="IA11" s="8">
        <v>16</v>
      </c>
      <c r="IB11" s="8">
        <v>0</v>
      </c>
      <c r="ID11" s="8">
        <v>0</v>
      </c>
      <c r="IE11" s="8">
        <v>0</v>
      </c>
      <c r="IF11" s="8">
        <v>21</v>
      </c>
      <c r="IG11" s="8">
        <v>9</v>
      </c>
      <c r="IH11" s="8">
        <v>0</v>
      </c>
      <c r="II11" s="8">
        <v>0</v>
      </c>
      <c r="IJ11" s="8">
        <v>29</v>
      </c>
      <c r="IK11" s="8">
        <v>0</v>
      </c>
      <c r="IL11" s="8">
        <v>0</v>
      </c>
      <c r="IM11" s="8">
        <v>0</v>
      </c>
      <c r="IN11" s="8">
        <v>0</v>
      </c>
      <c r="IO11" s="8">
        <v>0</v>
      </c>
      <c r="IP11" s="8">
        <v>0</v>
      </c>
      <c r="IQ11" s="8">
        <v>8</v>
      </c>
      <c r="IR11" s="8">
        <v>0</v>
      </c>
      <c r="IS11" s="8">
        <v>0</v>
      </c>
      <c r="IT11" s="8">
        <v>0</v>
      </c>
      <c r="IU11" s="8">
        <v>0</v>
      </c>
      <c r="IV11" s="8">
        <v>0</v>
      </c>
      <c r="IW11" s="8">
        <v>51</v>
      </c>
      <c r="IX11" s="8">
        <v>0</v>
      </c>
      <c r="IY11" s="8">
        <v>0</v>
      </c>
      <c r="IZ11" s="8">
        <v>27</v>
      </c>
      <c r="JA11" s="8">
        <v>0</v>
      </c>
      <c r="JB11" s="8">
        <v>1</v>
      </c>
      <c r="JC11" s="8">
        <v>0</v>
      </c>
      <c r="JD11" s="8">
        <v>32</v>
      </c>
      <c r="JE11" s="8">
        <v>0</v>
      </c>
      <c r="JF11" s="8">
        <v>4</v>
      </c>
      <c r="JG11" s="2"/>
      <c r="JH11" s="1">
        <f t="shared" si="15"/>
        <v>5.1282051282051286</v>
      </c>
      <c r="JI11" s="1">
        <f t="shared" si="16"/>
        <v>1.8427299934749555</v>
      </c>
      <c r="JJ11" s="3">
        <f t="shared" si="17"/>
        <v>0.95121951219512191</v>
      </c>
      <c r="JK11" s="2"/>
    </row>
    <row r="12" spans="1:271" x14ac:dyDescent="0.55000000000000004">
      <c r="A12" s="11">
        <v>6.25E-2</v>
      </c>
      <c r="B12" s="8">
        <v>0</v>
      </c>
      <c r="C12" s="8">
        <v>0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3</v>
      </c>
      <c r="L12" s="8">
        <v>0</v>
      </c>
      <c r="M12" s="8">
        <v>0</v>
      </c>
      <c r="N12" s="8">
        <v>14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2</v>
      </c>
      <c r="AG12" s="8">
        <v>0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6</v>
      </c>
      <c r="AQ12" s="8">
        <v>0</v>
      </c>
      <c r="AR12" s="8">
        <v>0</v>
      </c>
      <c r="AS12" s="8">
        <v>0</v>
      </c>
      <c r="AT12" s="8">
        <v>2</v>
      </c>
      <c r="AU12" s="8">
        <v>0</v>
      </c>
      <c r="AV12" s="8">
        <v>7</v>
      </c>
      <c r="AW12" s="1"/>
      <c r="AX12" s="1">
        <f t="shared" si="2"/>
        <v>0.72340425531914898</v>
      </c>
      <c r="AY12" s="1">
        <f t="shared" si="3"/>
        <v>0.35561067546763042</v>
      </c>
      <c r="AZ12" s="3">
        <f t="shared" si="4"/>
        <v>1</v>
      </c>
      <c r="BA12" s="2"/>
      <c r="BB12" s="11">
        <v>6.25E-2</v>
      </c>
      <c r="BC12" s="8">
        <v>3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8</v>
      </c>
      <c r="BJ12" s="8">
        <v>0</v>
      </c>
      <c r="BK12" s="8">
        <v>0</v>
      </c>
      <c r="BL12" s="8">
        <v>5</v>
      </c>
      <c r="BM12" s="8">
        <v>3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0</v>
      </c>
      <c r="BT12" s="8">
        <v>0</v>
      </c>
      <c r="BU12" s="8">
        <v>0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18</v>
      </c>
      <c r="CE12" s="8">
        <v>0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9</v>
      </c>
      <c r="CS12" s="8">
        <v>0</v>
      </c>
      <c r="CT12" s="2"/>
      <c r="CU12" s="1">
        <f t="shared" si="5"/>
        <v>1.069767441860465</v>
      </c>
      <c r="CV12" s="1">
        <f t="shared" si="6"/>
        <v>0.50621316713795772</v>
      </c>
      <c r="CW12" s="3">
        <f t="shared" si="7"/>
        <v>1</v>
      </c>
      <c r="CY12" s="11">
        <v>6.25E-2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0</v>
      </c>
      <c r="DG12" s="8">
        <v>0</v>
      </c>
      <c r="DH12" s="8">
        <v>0</v>
      </c>
      <c r="DI12" s="8">
        <v>0</v>
      </c>
      <c r="DJ12" s="8">
        <v>0</v>
      </c>
      <c r="DK12" s="8">
        <v>0</v>
      </c>
      <c r="DL12" s="8">
        <v>0</v>
      </c>
      <c r="DM12" s="8">
        <v>0</v>
      </c>
      <c r="DN12" s="8">
        <v>0</v>
      </c>
      <c r="DO12" s="8">
        <v>0</v>
      </c>
      <c r="DP12" s="8">
        <v>0</v>
      </c>
      <c r="DQ12" s="8">
        <v>0</v>
      </c>
      <c r="DR12" s="8">
        <v>0</v>
      </c>
      <c r="DS12" s="8">
        <v>0</v>
      </c>
      <c r="DT12" s="8">
        <v>0</v>
      </c>
      <c r="DU12" s="8">
        <v>0</v>
      </c>
      <c r="DV12" s="8">
        <v>0</v>
      </c>
      <c r="DW12" s="8">
        <v>0</v>
      </c>
      <c r="DX12" s="8">
        <v>0</v>
      </c>
      <c r="DY12" s="8">
        <v>0</v>
      </c>
      <c r="DZ12" s="8">
        <v>0</v>
      </c>
      <c r="EA12" s="8">
        <v>0</v>
      </c>
      <c r="EB12" s="8">
        <v>35</v>
      </c>
      <c r="EC12" s="8">
        <v>0</v>
      </c>
      <c r="ED12" s="8">
        <v>0</v>
      </c>
      <c r="EE12" s="8">
        <v>0</v>
      </c>
      <c r="EF12" s="8">
        <v>0</v>
      </c>
      <c r="EG12" s="8"/>
      <c r="EH12" s="1">
        <f t="shared" si="0"/>
        <v>1.0909090909090908</v>
      </c>
      <c r="EI12" s="1">
        <f t="shared" si="1"/>
        <v>1.0600918666984576</v>
      </c>
      <c r="EJ12" s="3">
        <f t="shared" si="8"/>
        <v>1</v>
      </c>
      <c r="EL12" s="11">
        <v>6.25E-2</v>
      </c>
      <c r="EM12" s="8">
        <v>0</v>
      </c>
      <c r="EN12" s="8">
        <v>0</v>
      </c>
      <c r="EO12" s="8">
        <v>0</v>
      </c>
      <c r="EP12" s="8">
        <v>0</v>
      </c>
      <c r="EQ12" s="8">
        <v>0</v>
      </c>
      <c r="ER12" s="8">
        <v>0</v>
      </c>
      <c r="ES12" s="8">
        <v>0</v>
      </c>
      <c r="ET12" s="8">
        <v>0</v>
      </c>
      <c r="EU12" s="8">
        <v>0</v>
      </c>
      <c r="EV12" s="8">
        <v>0</v>
      </c>
      <c r="EW12" s="8">
        <v>0</v>
      </c>
      <c r="EX12" s="8">
        <v>0</v>
      </c>
      <c r="EY12" s="8">
        <v>0</v>
      </c>
      <c r="EZ12" s="8">
        <v>0</v>
      </c>
      <c r="FA12" s="8">
        <v>0</v>
      </c>
      <c r="FB12" s="8">
        <v>0</v>
      </c>
      <c r="FC12" s="8">
        <v>23</v>
      </c>
      <c r="FD12" s="8">
        <v>0</v>
      </c>
      <c r="FE12" s="8">
        <v>0</v>
      </c>
      <c r="FF12" s="8">
        <v>0</v>
      </c>
      <c r="FG12" s="8">
        <v>0</v>
      </c>
      <c r="FH12" s="8">
        <v>0</v>
      </c>
      <c r="FI12" s="8">
        <v>0</v>
      </c>
      <c r="FJ12" s="8">
        <v>0</v>
      </c>
      <c r="FK12" s="8">
        <v>0</v>
      </c>
      <c r="FL12" s="8">
        <v>0</v>
      </c>
      <c r="FM12" s="8">
        <v>18</v>
      </c>
      <c r="FN12" s="8">
        <v>0</v>
      </c>
      <c r="FO12" s="8">
        <v>0</v>
      </c>
      <c r="FP12" s="8">
        <v>0</v>
      </c>
      <c r="FQ12" s="8">
        <v>0</v>
      </c>
      <c r="FR12" s="8">
        <v>0</v>
      </c>
      <c r="FS12" s="8">
        <v>0</v>
      </c>
      <c r="FT12" s="8">
        <v>0</v>
      </c>
      <c r="FU12" s="8">
        <v>4</v>
      </c>
      <c r="FV12" s="8">
        <v>0</v>
      </c>
      <c r="FW12" s="1"/>
      <c r="FX12" s="1">
        <f t="shared" si="9"/>
        <v>1.25</v>
      </c>
      <c r="FY12" s="1">
        <f t="shared" si="10"/>
        <v>0.80314362510056858</v>
      </c>
      <c r="FZ12" s="3">
        <f t="shared" si="11"/>
        <v>1</v>
      </c>
      <c r="GB12" s="11">
        <v>6.25E-2</v>
      </c>
      <c r="GC12" s="8">
        <v>0</v>
      </c>
      <c r="GD12" s="8">
        <v>0</v>
      </c>
      <c r="GE12" s="8">
        <v>0</v>
      </c>
      <c r="GF12" s="8">
        <v>0</v>
      </c>
      <c r="GG12" s="8">
        <v>0</v>
      </c>
      <c r="GH12" s="8">
        <v>0</v>
      </c>
      <c r="GI12" s="8">
        <v>0</v>
      </c>
      <c r="GJ12" s="8">
        <v>0</v>
      </c>
      <c r="GK12" s="8">
        <v>0</v>
      </c>
      <c r="GL12" s="8">
        <v>0</v>
      </c>
      <c r="GM12" s="8">
        <v>0</v>
      </c>
      <c r="GN12" s="8">
        <v>3</v>
      </c>
      <c r="GO12" s="8">
        <v>0</v>
      </c>
      <c r="GP12" s="8">
        <v>0</v>
      </c>
      <c r="GQ12" s="8">
        <v>0</v>
      </c>
      <c r="GR12" s="8">
        <v>0</v>
      </c>
      <c r="GS12" s="8">
        <v>0</v>
      </c>
      <c r="GT12" s="8">
        <v>0</v>
      </c>
      <c r="GU12" s="8">
        <v>32</v>
      </c>
      <c r="GV12" s="8">
        <v>0</v>
      </c>
      <c r="GW12" s="8">
        <v>0</v>
      </c>
      <c r="GX12" s="8">
        <v>0</v>
      </c>
      <c r="GY12" s="8">
        <v>0</v>
      </c>
      <c r="GZ12" s="8">
        <v>0</v>
      </c>
      <c r="HA12" s="8">
        <v>0</v>
      </c>
      <c r="HB12" s="8">
        <v>0</v>
      </c>
      <c r="HC12" s="8">
        <v>0</v>
      </c>
      <c r="HD12" s="8">
        <v>0</v>
      </c>
      <c r="HE12" s="8">
        <v>0</v>
      </c>
      <c r="HF12" s="8">
        <v>0</v>
      </c>
      <c r="HG12" s="8">
        <v>0</v>
      </c>
      <c r="HH12" s="8">
        <v>0</v>
      </c>
      <c r="HI12" s="8">
        <v>0</v>
      </c>
      <c r="HJ12" s="8">
        <v>0</v>
      </c>
      <c r="HK12" s="8">
        <v>14</v>
      </c>
      <c r="HL12" s="1"/>
      <c r="HM12" s="1">
        <f t="shared" si="12"/>
        <v>1.4</v>
      </c>
      <c r="HN12" s="1">
        <f t="shared" si="13"/>
        <v>0.98748470895511486</v>
      </c>
      <c r="HO12" s="3">
        <f t="shared" si="14"/>
        <v>1</v>
      </c>
      <c r="HQ12" s="11">
        <v>6.25E-2</v>
      </c>
      <c r="HR12" s="8">
        <v>0</v>
      </c>
      <c r="HS12" s="8">
        <v>0</v>
      </c>
      <c r="HT12" s="8">
        <v>0</v>
      </c>
      <c r="HU12" s="8">
        <v>0</v>
      </c>
      <c r="HV12" s="8">
        <v>0</v>
      </c>
      <c r="HW12" s="8">
        <v>0</v>
      </c>
      <c r="HY12" s="8">
        <v>0</v>
      </c>
      <c r="HZ12" s="8">
        <v>0</v>
      </c>
      <c r="IA12" s="8">
        <v>0</v>
      </c>
      <c r="IB12" s="8">
        <v>0</v>
      </c>
      <c r="ID12" s="8">
        <v>0</v>
      </c>
      <c r="IE12" s="8">
        <v>0</v>
      </c>
      <c r="IF12" s="8">
        <v>0</v>
      </c>
      <c r="IG12" s="8">
        <v>0</v>
      </c>
      <c r="IH12" s="8">
        <v>17</v>
      </c>
      <c r="II12" s="8">
        <v>0</v>
      </c>
      <c r="IJ12" s="8">
        <v>1</v>
      </c>
      <c r="IK12" s="8">
        <v>0</v>
      </c>
      <c r="IL12" s="8">
        <v>0</v>
      </c>
      <c r="IM12" s="8">
        <v>0</v>
      </c>
      <c r="IN12" s="8">
        <v>0</v>
      </c>
      <c r="IO12" s="8">
        <v>0</v>
      </c>
      <c r="IP12" s="8">
        <v>0</v>
      </c>
      <c r="IQ12" s="8">
        <v>0</v>
      </c>
      <c r="IR12" s="8">
        <v>0</v>
      </c>
      <c r="IS12" s="8">
        <v>0</v>
      </c>
      <c r="IT12" s="8">
        <v>0</v>
      </c>
      <c r="IU12" s="8">
        <v>0</v>
      </c>
      <c r="IV12" s="8">
        <v>0</v>
      </c>
      <c r="IW12" s="8">
        <v>35</v>
      </c>
      <c r="IX12" s="8">
        <v>0</v>
      </c>
      <c r="IY12" s="8">
        <v>0</v>
      </c>
      <c r="IZ12" s="8">
        <v>9</v>
      </c>
      <c r="JA12" s="8">
        <v>10</v>
      </c>
      <c r="JB12" s="8">
        <v>1</v>
      </c>
      <c r="JC12" s="8">
        <v>0</v>
      </c>
      <c r="JD12" s="8">
        <v>39</v>
      </c>
      <c r="JE12" s="8">
        <v>0</v>
      </c>
      <c r="JF12" s="8">
        <v>0</v>
      </c>
      <c r="JG12" s="2"/>
      <c r="JH12" s="1">
        <f t="shared" si="15"/>
        <v>2.8717948717948718</v>
      </c>
      <c r="JI12" s="1">
        <f t="shared" si="16"/>
        <v>1.3979836487933273</v>
      </c>
      <c r="JJ12" s="3">
        <f t="shared" si="17"/>
        <v>0.95121951219512191</v>
      </c>
      <c r="JK12" s="2"/>
    </row>
    <row r="13" spans="1:271" x14ac:dyDescent="0.55000000000000004">
      <c r="A13" s="11">
        <v>8.3333333333333329E-2</v>
      </c>
      <c r="B13" s="8">
        <v>0</v>
      </c>
      <c r="C13" s="8">
        <v>0</v>
      </c>
      <c r="D13" s="8">
        <v>0</v>
      </c>
      <c r="E13" s="8">
        <v>0</v>
      </c>
      <c r="F13" s="8">
        <v>8</v>
      </c>
      <c r="G13" s="8">
        <v>0</v>
      </c>
      <c r="H13" s="8">
        <v>0</v>
      </c>
      <c r="I13" s="8">
        <v>0</v>
      </c>
      <c r="J13" s="8">
        <v>0</v>
      </c>
      <c r="K13" s="8">
        <v>8</v>
      </c>
      <c r="L13" s="8">
        <v>0</v>
      </c>
      <c r="M13" s="8">
        <v>0</v>
      </c>
      <c r="N13" s="8">
        <v>5</v>
      </c>
      <c r="O13" s="8">
        <v>0</v>
      </c>
      <c r="P13" s="8">
        <v>0</v>
      </c>
      <c r="Q13" s="8">
        <v>0</v>
      </c>
      <c r="R13" s="8">
        <v>14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8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12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9</v>
      </c>
      <c r="AO13" s="8">
        <v>0</v>
      </c>
      <c r="AP13" s="8">
        <v>20</v>
      </c>
      <c r="AQ13" s="8">
        <v>0</v>
      </c>
      <c r="AR13" s="8">
        <v>0</v>
      </c>
      <c r="AS13" s="8">
        <v>0</v>
      </c>
      <c r="AT13" s="8">
        <v>53</v>
      </c>
      <c r="AU13" s="8">
        <v>14</v>
      </c>
      <c r="AV13" s="8">
        <v>6</v>
      </c>
      <c r="AW13" s="1"/>
      <c r="AX13" s="1">
        <f t="shared" si="2"/>
        <v>3.3404255319148937</v>
      </c>
      <c r="AY13" s="1">
        <f t="shared" si="3"/>
        <v>1.2822262510476634</v>
      </c>
      <c r="AZ13" s="3">
        <f t="shared" si="4"/>
        <v>1</v>
      </c>
      <c r="BA13" s="2"/>
      <c r="BB13" s="11">
        <v>8.3333333333333329E-2</v>
      </c>
      <c r="BC13" s="8">
        <v>12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8">
        <v>9</v>
      </c>
      <c r="BJ13" s="8">
        <v>0</v>
      </c>
      <c r="BK13" s="8">
        <v>0</v>
      </c>
      <c r="BL13" s="8">
        <v>3</v>
      </c>
      <c r="BM13" s="8">
        <v>50</v>
      </c>
      <c r="BN13" s="8">
        <v>0</v>
      </c>
      <c r="BO13" s="8">
        <v>0</v>
      </c>
      <c r="BP13" s="8">
        <v>0</v>
      </c>
      <c r="BQ13" s="8">
        <v>0</v>
      </c>
      <c r="BR13" s="8">
        <v>18</v>
      </c>
      <c r="BS13" s="8">
        <v>24</v>
      </c>
      <c r="BT13" s="8">
        <v>0</v>
      </c>
      <c r="BU13" s="8">
        <v>0</v>
      </c>
      <c r="BV13" s="8">
        <v>0</v>
      </c>
      <c r="BW13" s="8">
        <v>0</v>
      </c>
      <c r="BX13" s="8">
        <v>0</v>
      </c>
      <c r="BY13" s="8">
        <v>0</v>
      </c>
      <c r="BZ13" s="8">
        <v>5</v>
      </c>
      <c r="CA13" s="8">
        <v>0</v>
      </c>
      <c r="CB13" s="8">
        <v>0</v>
      </c>
      <c r="CC13" s="8">
        <v>0</v>
      </c>
      <c r="CD13" s="8">
        <v>20</v>
      </c>
      <c r="CE13" s="8">
        <v>0</v>
      </c>
      <c r="CF13" s="8">
        <v>0</v>
      </c>
      <c r="CG13" s="8">
        <v>0</v>
      </c>
      <c r="CH13" s="8">
        <v>0</v>
      </c>
      <c r="CI13" s="8">
        <v>0</v>
      </c>
      <c r="CJ13" s="8">
        <v>0</v>
      </c>
      <c r="CK13" s="8">
        <v>0</v>
      </c>
      <c r="CL13" s="8">
        <v>0</v>
      </c>
      <c r="CM13" s="8">
        <v>0</v>
      </c>
      <c r="CN13" s="8">
        <v>0</v>
      </c>
      <c r="CO13" s="8">
        <v>0</v>
      </c>
      <c r="CP13" s="8">
        <v>0</v>
      </c>
      <c r="CQ13" s="8">
        <v>0</v>
      </c>
      <c r="CR13" s="8">
        <v>1</v>
      </c>
      <c r="CS13" s="8">
        <v>0</v>
      </c>
      <c r="CT13" s="2"/>
      <c r="CU13" s="1">
        <f t="shared" si="5"/>
        <v>3.3023255813953489</v>
      </c>
      <c r="CV13" s="1">
        <f t="shared" si="6"/>
        <v>1.410110181490597</v>
      </c>
      <c r="CW13" s="3">
        <f t="shared" si="7"/>
        <v>1</v>
      </c>
      <c r="CY13" s="11">
        <v>8.3333333333333329E-2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0</v>
      </c>
      <c r="DG13" s="8">
        <v>0</v>
      </c>
      <c r="DH13" s="8">
        <v>0</v>
      </c>
      <c r="DI13" s="8">
        <v>0</v>
      </c>
      <c r="DJ13" s="8">
        <v>0</v>
      </c>
      <c r="DK13" s="8">
        <v>0</v>
      </c>
      <c r="DL13" s="8">
        <v>0</v>
      </c>
      <c r="DM13" s="8">
        <v>0</v>
      </c>
      <c r="DN13" s="8">
        <v>0</v>
      </c>
      <c r="DO13" s="8">
        <v>0</v>
      </c>
      <c r="DP13" s="8">
        <v>0</v>
      </c>
      <c r="DQ13" s="8">
        <v>57</v>
      </c>
      <c r="DR13" s="8">
        <v>0</v>
      </c>
      <c r="DS13" s="8">
        <v>0</v>
      </c>
      <c r="DT13" s="8">
        <v>0</v>
      </c>
      <c r="DU13" s="8">
        <v>0</v>
      </c>
      <c r="DV13" s="8">
        <v>0</v>
      </c>
      <c r="DW13" s="8">
        <v>90</v>
      </c>
      <c r="DX13" s="8">
        <v>0</v>
      </c>
      <c r="DY13" s="8">
        <v>0</v>
      </c>
      <c r="DZ13" s="8">
        <v>0</v>
      </c>
      <c r="EA13" s="8">
        <v>0</v>
      </c>
      <c r="EB13" s="8">
        <v>48</v>
      </c>
      <c r="EC13" s="8">
        <v>0</v>
      </c>
      <c r="ED13" s="8">
        <v>0</v>
      </c>
      <c r="EE13" s="8">
        <v>0</v>
      </c>
      <c r="EF13" s="8">
        <v>0</v>
      </c>
      <c r="EG13" s="8"/>
      <c r="EH13" s="1">
        <f t="shared" si="0"/>
        <v>5.9090909090909092</v>
      </c>
      <c r="EI13" s="1">
        <f t="shared" si="1"/>
        <v>3.4406118521791105</v>
      </c>
      <c r="EJ13" s="3">
        <f t="shared" si="8"/>
        <v>1</v>
      </c>
      <c r="EL13" s="11">
        <v>8.3333333333333329E-2</v>
      </c>
      <c r="EM13" s="8">
        <v>0</v>
      </c>
      <c r="EN13" s="8">
        <v>0</v>
      </c>
      <c r="EO13" s="8">
        <v>0</v>
      </c>
      <c r="EP13" s="8">
        <v>0</v>
      </c>
      <c r="EQ13" s="8">
        <v>0</v>
      </c>
      <c r="ER13" s="8">
        <v>0</v>
      </c>
      <c r="ES13" s="8">
        <v>0</v>
      </c>
      <c r="ET13" s="8">
        <v>0</v>
      </c>
      <c r="EU13" s="8">
        <v>0</v>
      </c>
      <c r="EV13" s="8">
        <v>0</v>
      </c>
      <c r="EW13" s="8">
        <v>0</v>
      </c>
      <c r="EX13" s="8">
        <v>0</v>
      </c>
      <c r="EY13" s="8">
        <v>0</v>
      </c>
      <c r="EZ13" s="8">
        <v>0</v>
      </c>
      <c r="FA13" s="8">
        <v>0</v>
      </c>
      <c r="FB13" s="8">
        <v>0</v>
      </c>
      <c r="FC13" s="8">
        <v>55</v>
      </c>
      <c r="FD13" s="8">
        <v>0</v>
      </c>
      <c r="FE13" s="8">
        <v>0</v>
      </c>
      <c r="FF13" s="8">
        <v>0</v>
      </c>
      <c r="FG13" s="8">
        <v>0</v>
      </c>
      <c r="FH13" s="8">
        <v>0</v>
      </c>
      <c r="FI13" s="8">
        <v>0</v>
      </c>
      <c r="FJ13" s="8">
        <v>0</v>
      </c>
      <c r="FK13" s="8">
        <v>0</v>
      </c>
      <c r="FL13" s="8">
        <v>0</v>
      </c>
      <c r="FM13" s="8">
        <v>0</v>
      </c>
      <c r="FN13" s="8">
        <v>0</v>
      </c>
      <c r="FO13" s="8">
        <v>0</v>
      </c>
      <c r="FP13" s="8">
        <v>0</v>
      </c>
      <c r="FQ13" s="8">
        <v>0</v>
      </c>
      <c r="FR13" s="8">
        <v>0</v>
      </c>
      <c r="FS13" s="8">
        <v>0</v>
      </c>
      <c r="FT13" s="8">
        <v>0</v>
      </c>
      <c r="FU13" s="8">
        <v>0</v>
      </c>
      <c r="FV13" s="8">
        <v>12</v>
      </c>
      <c r="FW13" s="1"/>
      <c r="FX13" s="1">
        <f t="shared" si="9"/>
        <v>1.8611111111111112</v>
      </c>
      <c r="FY13" s="1">
        <f t="shared" si="10"/>
        <v>1.5543858981225309</v>
      </c>
      <c r="FZ13" s="3">
        <f t="shared" si="11"/>
        <v>1</v>
      </c>
      <c r="GB13" s="11">
        <v>8.3333333333333329E-2</v>
      </c>
      <c r="GC13" s="8">
        <v>0</v>
      </c>
      <c r="GD13" s="8">
        <v>0</v>
      </c>
      <c r="GE13" s="8">
        <v>0</v>
      </c>
      <c r="GF13" s="8">
        <v>0</v>
      </c>
      <c r="GG13" s="8">
        <v>0</v>
      </c>
      <c r="GH13" s="8">
        <v>0</v>
      </c>
      <c r="GI13" s="8">
        <v>0</v>
      </c>
      <c r="GJ13" s="8">
        <v>0</v>
      </c>
      <c r="GK13" s="8">
        <v>0</v>
      </c>
      <c r="GL13" s="8">
        <v>0</v>
      </c>
      <c r="GM13" s="8">
        <v>7</v>
      </c>
      <c r="GN13" s="8">
        <v>4</v>
      </c>
      <c r="GO13" s="8">
        <v>0</v>
      </c>
      <c r="GP13" s="8">
        <v>0</v>
      </c>
      <c r="GQ13" s="8">
        <v>0</v>
      </c>
      <c r="GR13" s="8">
        <v>0</v>
      </c>
      <c r="GS13" s="8">
        <v>0</v>
      </c>
      <c r="GT13" s="8">
        <v>0</v>
      </c>
      <c r="GU13" s="8">
        <v>1</v>
      </c>
      <c r="GV13" s="8">
        <v>0</v>
      </c>
      <c r="GW13" s="8">
        <v>0</v>
      </c>
      <c r="GX13" s="8">
        <v>0</v>
      </c>
      <c r="GY13" s="8">
        <v>0</v>
      </c>
      <c r="GZ13" s="8">
        <v>6</v>
      </c>
      <c r="HA13" s="8">
        <v>0</v>
      </c>
      <c r="HB13" s="8">
        <v>0</v>
      </c>
      <c r="HC13" s="8">
        <v>0</v>
      </c>
      <c r="HD13" s="8">
        <v>0</v>
      </c>
      <c r="HE13" s="8">
        <v>0</v>
      </c>
      <c r="HF13" s="8">
        <v>0</v>
      </c>
      <c r="HG13" s="8">
        <v>0</v>
      </c>
      <c r="HH13" s="8">
        <v>0</v>
      </c>
      <c r="HI13" s="8">
        <v>0</v>
      </c>
      <c r="HJ13" s="8">
        <v>0</v>
      </c>
      <c r="HK13" s="8">
        <v>0</v>
      </c>
      <c r="HL13" s="1"/>
      <c r="HM13" s="1">
        <f t="shared" si="12"/>
        <v>0.51428571428571423</v>
      </c>
      <c r="HN13" s="1">
        <f t="shared" si="13"/>
        <v>0.27916871971914736</v>
      </c>
      <c r="HO13" s="3">
        <f t="shared" si="14"/>
        <v>1</v>
      </c>
      <c r="HQ13" s="11">
        <v>8.3333333333333329E-2</v>
      </c>
      <c r="HR13" s="8">
        <v>0</v>
      </c>
      <c r="HS13" s="8">
        <v>0</v>
      </c>
      <c r="HT13" s="8">
        <v>0</v>
      </c>
      <c r="HU13" s="8">
        <v>0</v>
      </c>
      <c r="HV13" s="8">
        <v>8</v>
      </c>
      <c r="HW13" s="8">
        <v>0</v>
      </c>
      <c r="HY13" s="8">
        <v>0</v>
      </c>
      <c r="HZ13" s="8">
        <v>0</v>
      </c>
      <c r="IA13" s="8">
        <v>0</v>
      </c>
      <c r="IB13" s="8">
        <v>0</v>
      </c>
      <c r="ID13" s="8">
        <v>0</v>
      </c>
      <c r="IE13" s="8">
        <v>0</v>
      </c>
      <c r="IF13" s="8">
        <v>1</v>
      </c>
      <c r="IG13" s="8">
        <v>0</v>
      </c>
      <c r="IH13" s="8">
        <v>0</v>
      </c>
      <c r="II13" s="8">
        <v>0</v>
      </c>
      <c r="IJ13" s="8">
        <v>24</v>
      </c>
      <c r="IK13" s="8">
        <v>0</v>
      </c>
      <c r="IL13" s="8">
        <v>0</v>
      </c>
      <c r="IM13" s="8">
        <v>0</v>
      </c>
      <c r="IN13" s="8">
        <v>0</v>
      </c>
      <c r="IO13" s="8">
        <v>0</v>
      </c>
      <c r="IP13" s="8">
        <v>0</v>
      </c>
      <c r="IQ13" s="8">
        <v>0</v>
      </c>
      <c r="IR13" s="8">
        <v>0</v>
      </c>
      <c r="IS13" s="8">
        <v>0</v>
      </c>
      <c r="IT13" s="8">
        <v>0</v>
      </c>
      <c r="IU13" s="8">
        <v>0</v>
      </c>
      <c r="IV13" s="8">
        <v>0</v>
      </c>
      <c r="IW13" s="8">
        <v>31</v>
      </c>
      <c r="IX13" s="8">
        <v>0</v>
      </c>
      <c r="IY13" s="8">
        <v>0</v>
      </c>
      <c r="JA13" s="8">
        <v>0</v>
      </c>
      <c r="JB13" s="8">
        <v>2</v>
      </c>
      <c r="JC13" s="8">
        <v>0</v>
      </c>
      <c r="JD13" s="8">
        <v>2</v>
      </c>
      <c r="JE13" s="8">
        <v>30</v>
      </c>
      <c r="JF13" s="8">
        <v>67</v>
      </c>
      <c r="JG13" s="2"/>
      <c r="JH13" s="1">
        <f t="shared" si="15"/>
        <v>4.3421052631578947</v>
      </c>
      <c r="JI13" s="1">
        <f t="shared" si="16"/>
        <v>2.113856041085032</v>
      </c>
      <c r="JJ13" s="3">
        <f t="shared" si="17"/>
        <v>0.92682926829268297</v>
      </c>
      <c r="JK13" s="2"/>
    </row>
    <row r="14" spans="1:271" x14ac:dyDescent="0.55000000000000004">
      <c r="A14" s="11">
        <v>0.10416666666666667</v>
      </c>
      <c r="B14" s="8">
        <v>0</v>
      </c>
      <c r="C14" s="8">
        <v>0</v>
      </c>
      <c r="D14" s="8">
        <v>0</v>
      </c>
      <c r="E14" s="8">
        <v>0</v>
      </c>
      <c r="F14" s="8">
        <v>24</v>
      </c>
      <c r="G14" s="8">
        <v>0</v>
      </c>
      <c r="H14" s="8">
        <v>0</v>
      </c>
      <c r="I14" s="8">
        <v>0</v>
      </c>
      <c r="J14" s="8">
        <v>0</v>
      </c>
      <c r="K14" s="8">
        <v>33</v>
      </c>
      <c r="L14" s="8">
        <v>0</v>
      </c>
      <c r="M14" s="8">
        <v>0</v>
      </c>
      <c r="N14" s="8">
        <v>10</v>
      </c>
      <c r="O14" s="8">
        <v>0</v>
      </c>
      <c r="P14" s="8">
        <v>3</v>
      </c>
      <c r="Q14" s="8">
        <v>0</v>
      </c>
      <c r="R14" s="8">
        <v>21</v>
      </c>
      <c r="S14" s="8">
        <v>0</v>
      </c>
      <c r="T14" s="8">
        <v>0</v>
      </c>
      <c r="U14" s="8">
        <v>4</v>
      </c>
      <c r="V14" s="8">
        <v>0</v>
      </c>
      <c r="W14" s="8">
        <v>0</v>
      </c>
      <c r="X14" s="8">
        <v>32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5</v>
      </c>
      <c r="AG14" s="8">
        <v>0</v>
      </c>
      <c r="AH14" s="8">
        <v>0</v>
      </c>
      <c r="AI14" s="8">
        <v>0</v>
      </c>
      <c r="AJ14" s="8">
        <v>0</v>
      </c>
      <c r="AK14" s="8">
        <v>0</v>
      </c>
      <c r="AL14" s="8">
        <v>0</v>
      </c>
      <c r="AM14" s="8">
        <v>0</v>
      </c>
      <c r="AN14" s="8">
        <v>33</v>
      </c>
      <c r="AO14" s="8">
        <v>0</v>
      </c>
      <c r="AP14" s="8">
        <v>6</v>
      </c>
      <c r="AQ14" s="8">
        <v>0</v>
      </c>
      <c r="AR14" s="8">
        <v>0</v>
      </c>
      <c r="AS14" s="8">
        <v>0</v>
      </c>
      <c r="AT14" s="8">
        <v>31</v>
      </c>
      <c r="AU14" s="8">
        <v>68</v>
      </c>
      <c r="AV14" s="8">
        <v>11</v>
      </c>
      <c r="AW14" s="1"/>
      <c r="AX14" s="1">
        <f t="shared" si="2"/>
        <v>5.9787234042553195</v>
      </c>
      <c r="AY14" s="1">
        <f t="shared" si="3"/>
        <v>1.9747455864197545</v>
      </c>
      <c r="AZ14" s="3">
        <f t="shared" si="4"/>
        <v>1</v>
      </c>
      <c r="BA14" s="2"/>
      <c r="BB14" s="11">
        <v>0.10416666666666667</v>
      </c>
      <c r="BC14" s="8">
        <v>16</v>
      </c>
      <c r="BD14" s="8">
        <v>13</v>
      </c>
      <c r="BE14" s="8">
        <v>0</v>
      </c>
      <c r="BF14" s="8">
        <v>0</v>
      </c>
      <c r="BG14" s="8">
        <v>0</v>
      </c>
      <c r="BH14" s="8">
        <v>0</v>
      </c>
      <c r="BI14" s="8">
        <v>1</v>
      </c>
      <c r="BJ14" s="8">
        <v>0</v>
      </c>
      <c r="BK14" s="8">
        <v>0</v>
      </c>
      <c r="BL14" s="8">
        <v>0</v>
      </c>
      <c r="BM14" s="8">
        <v>0</v>
      </c>
      <c r="BN14" s="8">
        <v>0</v>
      </c>
      <c r="BO14" s="8">
        <v>0</v>
      </c>
      <c r="BP14" s="8">
        <v>0</v>
      </c>
      <c r="BQ14" s="8">
        <v>0</v>
      </c>
      <c r="BR14" s="8">
        <v>1</v>
      </c>
      <c r="BS14" s="8">
        <v>11</v>
      </c>
      <c r="BT14" s="8">
        <v>0</v>
      </c>
      <c r="BU14" s="8">
        <v>0</v>
      </c>
      <c r="BV14" s="8">
        <v>0</v>
      </c>
      <c r="BW14" s="8">
        <v>0</v>
      </c>
      <c r="BX14" s="8">
        <v>0</v>
      </c>
      <c r="BY14" s="8">
        <v>0</v>
      </c>
      <c r="BZ14" s="8">
        <v>41</v>
      </c>
      <c r="CA14" s="8">
        <v>0</v>
      </c>
      <c r="CB14" s="8">
        <v>0</v>
      </c>
      <c r="CC14" s="8">
        <v>0</v>
      </c>
      <c r="CD14" s="8">
        <v>2</v>
      </c>
      <c r="CE14" s="8">
        <v>0</v>
      </c>
      <c r="CF14" s="8">
        <v>0</v>
      </c>
      <c r="CG14" s="8">
        <v>0</v>
      </c>
      <c r="CH14" s="8">
        <v>0</v>
      </c>
      <c r="CI14" s="8">
        <v>0</v>
      </c>
      <c r="CJ14" s="8">
        <v>0</v>
      </c>
      <c r="CK14" s="8">
        <v>0</v>
      </c>
      <c r="CL14" s="8">
        <v>0</v>
      </c>
      <c r="CM14" s="8">
        <v>0</v>
      </c>
      <c r="CN14" s="8">
        <v>0</v>
      </c>
      <c r="CO14" s="8">
        <v>0</v>
      </c>
      <c r="CP14" s="8">
        <v>0</v>
      </c>
      <c r="CQ14" s="8">
        <v>0</v>
      </c>
      <c r="CR14" s="8">
        <v>7</v>
      </c>
      <c r="CS14" s="8">
        <v>0</v>
      </c>
      <c r="CT14" s="2"/>
      <c r="CU14" s="1">
        <f t="shared" si="5"/>
        <v>2.13953488372093</v>
      </c>
      <c r="CV14" s="1">
        <f t="shared" si="6"/>
        <v>1.0745116047059056</v>
      </c>
      <c r="CW14" s="3">
        <f t="shared" si="7"/>
        <v>1</v>
      </c>
      <c r="CY14" s="11">
        <v>0.10416666666666667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0</v>
      </c>
      <c r="DG14" s="8">
        <v>0</v>
      </c>
      <c r="DH14" s="8">
        <v>0</v>
      </c>
      <c r="DI14" s="8">
        <v>0</v>
      </c>
      <c r="DJ14" s="8">
        <v>0</v>
      </c>
      <c r="DK14" s="8">
        <v>0</v>
      </c>
      <c r="DL14" s="8">
        <v>0</v>
      </c>
      <c r="DM14" s="8">
        <v>0</v>
      </c>
      <c r="DN14" s="8">
        <v>0</v>
      </c>
      <c r="DO14" s="8">
        <v>0</v>
      </c>
      <c r="DP14" s="8">
        <v>0</v>
      </c>
      <c r="DQ14" s="8">
        <v>0</v>
      </c>
      <c r="DR14" s="8">
        <v>0</v>
      </c>
      <c r="DS14" s="8">
        <v>0</v>
      </c>
      <c r="DT14" s="8">
        <v>0</v>
      </c>
      <c r="DU14" s="8">
        <v>0</v>
      </c>
      <c r="DV14" s="8">
        <v>0</v>
      </c>
      <c r="DW14" s="8">
        <v>2</v>
      </c>
      <c r="DX14" s="8">
        <v>0</v>
      </c>
      <c r="DY14" s="8">
        <v>0</v>
      </c>
      <c r="DZ14" s="8">
        <v>0</v>
      </c>
      <c r="EA14" s="8">
        <v>0</v>
      </c>
      <c r="EB14" s="8">
        <v>55</v>
      </c>
      <c r="EC14" s="8">
        <v>0</v>
      </c>
      <c r="ED14" s="8">
        <v>8</v>
      </c>
      <c r="EE14" s="8">
        <v>0</v>
      </c>
      <c r="EF14" s="8">
        <v>0</v>
      </c>
      <c r="EG14" s="8"/>
      <c r="EH14" s="1">
        <f t="shared" si="0"/>
        <v>1.9696969696969697</v>
      </c>
      <c r="EI14" s="1">
        <f t="shared" si="1"/>
        <v>1.6756301666727442</v>
      </c>
      <c r="EJ14" s="3">
        <f t="shared" si="8"/>
        <v>1</v>
      </c>
      <c r="EL14" s="11">
        <v>0.10416666666666667</v>
      </c>
      <c r="EM14" s="8">
        <v>0</v>
      </c>
      <c r="EN14" s="8">
        <v>0</v>
      </c>
      <c r="EO14" s="8">
        <v>0</v>
      </c>
      <c r="EP14" s="8">
        <v>0</v>
      </c>
      <c r="EQ14" s="8">
        <v>0</v>
      </c>
      <c r="ER14" s="8">
        <v>0</v>
      </c>
      <c r="ES14" s="8">
        <v>0</v>
      </c>
      <c r="ET14" s="8">
        <v>0</v>
      </c>
      <c r="EU14" s="8">
        <v>0</v>
      </c>
      <c r="EV14" s="8">
        <v>0</v>
      </c>
      <c r="EW14" s="8">
        <v>5</v>
      </c>
      <c r="EX14" s="8">
        <v>0</v>
      </c>
      <c r="EY14" s="8">
        <v>0</v>
      </c>
      <c r="EZ14" s="8">
        <v>0</v>
      </c>
      <c r="FA14" s="8">
        <v>0</v>
      </c>
      <c r="FB14" s="8">
        <v>3</v>
      </c>
      <c r="FC14" s="8">
        <v>67</v>
      </c>
      <c r="FD14" s="8">
        <v>0</v>
      </c>
      <c r="FE14" s="8">
        <v>0</v>
      </c>
      <c r="FF14" s="8">
        <v>0</v>
      </c>
      <c r="FG14" s="8">
        <v>0</v>
      </c>
      <c r="FH14" s="8">
        <v>0</v>
      </c>
      <c r="FI14" s="8">
        <v>0</v>
      </c>
      <c r="FJ14" s="8">
        <v>0</v>
      </c>
      <c r="FK14" s="8">
        <v>0</v>
      </c>
      <c r="FL14" s="8">
        <v>0</v>
      </c>
      <c r="FM14" s="8">
        <v>0</v>
      </c>
      <c r="FN14" s="8">
        <v>0</v>
      </c>
      <c r="FO14" s="8">
        <v>0</v>
      </c>
      <c r="FP14" s="8">
        <v>0</v>
      </c>
      <c r="FQ14" s="8">
        <v>0</v>
      </c>
      <c r="FR14" s="8">
        <v>0</v>
      </c>
      <c r="FS14" s="8">
        <v>0</v>
      </c>
      <c r="FT14" s="8">
        <v>0</v>
      </c>
      <c r="FU14" s="8">
        <v>9</v>
      </c>
      <c r="FV14" s="8">
        <v>0</v>
      </c>
      <c r="FW14" s="1"/>
      <c r="FX14" s="1">
        <f t="shared" si="9"/>
        <v>2.3333333333333335</v>
      </c>
      <c r="FY14" s="1">
        <f t="shared" si="10"/>
        <v>1.8704044210845681</v>
      </c>
      <c r="FZ14" s="3">
        <f t="shared" si="11"/>
        <v>1</v>
      </c>
      <c r="GB14" s="11">
        <v>0.10416666666666667</v>
      </c>
      <c r="GC14" s="8">
        <v>0</v>
      </c>
      <c r="GD14" s="8">
        <v>0</v>
      </c>
      <c r="GE14" s="8">
        <v>0</v>
      </c>
      <c r="GF14" s="8">
        <v>0</v>
      </c>
      <c r="GG14" s="8">
        <v>0</v>
      </c>
      <c r="GH14" s="8">
        <v>0</v>
      </c>
      <c r="GI14" s="8">
        <v>0</v>
      </c>
      <c r="GJ14" s="8">
        <v>0</v>
      </c>
      <c r="GK14" s="8">
        <v>0</v>
      </c>
      <c r="GL14" s="8">
        <v>0</v>
      </c>
      <c r="GM14" s="8">
        <v>0</v>
      </c>
      <c r="GN14" s="8">
        <v>3</v>
      </c>
      <c r="GO14" s="8">
        <v>0</v>
      </c>
      <c r="GP14" s="8">
        <v>0</v>
      </c>
      <c r="GQ14" s="8">
        <v>0</v>
      </c>
      <c r="GR14" s="8">
        <v>0</v>
      </c>
      <c r="GS14" s="8">
        <v>0</v>
      </c>
      <c r="GT14" s="8">
        <v>0</v>
      </c>
      <c r="GU14" s="8">
        <v>4</v>
      </c>
      <c r="GV14" s="8">
        <v>0</v>
      </c>
      <c r="GW14" s="8">
        <v>13</v>
      </c>
      <c r="GX14" s="8">
        <v>0</v>
      </c>
      <c r="GY14" s="8">
        <v>0</v>
      </c>
      <c r="GZ14" s="8">
        <v>6</v>
      </c>
      <c r="HA14" s="8">
        <v>0</v>
      </c>
      <c r="HB14" s="8">
        <v>0</v>
      </c>
      <c r="HC14" s="8">
        <v>0</v>
      </c>
      <c r="HD14" s="8">
        <v>0</v>
      </c>
      <c r="HE14" s="8">
        <v>0</v>
      </c>
      <c r="HF14" s="8">
        <v>0</v>
      </c>
      <c r="HG14" s="8">
        <v>0</v>
      </c>
      <c r="HH14" s="8">
        <v>0</v>
      </c>
      <c r="HI14" s="8">
        <v>0</v>
      </c>
      <c r="HJ14" s="8">
        <v>0</v>
      </c>
      <c r="HK14" s="8">
        <v>11</v>
      </c>
      <c r="HL14" s="1"/>
      <c r="HM14" s="1">
        <f t="shared" si="12"/>
        <v>1.0571428571428572</v>
      </c>
      <c r="HN14" s="1">
        <f t="shared" si="13"/>
        <v>0.51194612561695763</v>
      </c>
      <c r="HO14" s="3">
        <f t="shared" si="14"/>
        <v>1</v>
      </c>
      <c r="HQ14" s="11">
        <v>0.10416666666666667</v>
      </c>
      <c r="HR14" s="8">
        <v>0</v>
      </c>
      <c r="HS14" s="8">
        <v>0</v>
      </c>
      <c r="HT14" s="8">
        <v>0</v>
      </c>
      <c r="HU14" s="8">
        <v>0</v>
      </c>
      <c r="HV14" s="8">
        <v>10</v>
      </c>
      <c r="HW14" s="8">
        <v>0</v>
      </c>
      <c r="HY14" s="8">
        <v>0</v>
      </c>
      <c r="HZ14" s="8">
        <v>0</v>
      </c>
      <c r="IA14" s="8">
        <v>10</v>
      </c>
      <c r="IB14" s="8">
        <v>0</v>
      </c>
      <c r="ID14" s="8">
        <v>0</v>
      </c>
      <c r="IE14" s="8">
        <v>15</v>
      </c>
      <c r="IF14" s="8">
        <v>8</v>
      </c>
      <c r="IG14" s="8">
        <v>0</v>
      </c>
      <c r="IH14" s="8">
        <v>0</v>
      </c>
      <c r="II14" s="8">
        <v>0</v>
      </c>
      <c r="IJ14" s="8">
        <v>46</v>
      </c>
      <c r="IK14" s="8">
        <v>0</v>
      </c>
      <c r="IL14" s="8">
        <v>0</v>
      </c>
      <c r="IM14" s="8">
        <v>0</v>
      </c>
      <c r="IN14" s="8">
        <v>0</v>
      </c>
      <c r="IO14" s="8">
        <v>0</v>
      </c>
      <c r="IP14" s="8">
        <v>0</v>
      </c>
      <c r="IQ14" s="8">
        <v>0</v>
      </c>
      <c r="IR14" s="8">
        <v>0</v>
      </c>
      <c r="IS14" s="8">
        <v>0</v>
      </c>
      <c r="IT14" s="8">
        <v>0</v>
      </c>
      <c r="IU14" s="8">
        <v>46</v>
      </c>
      <c r="IV14" s="8">
        <v>0</v>
      </c>
      <c r="IW14" s="8">
        <v>0</v>
      </c>
      <c r="IX14" s="8">
        <v>0</v>
      </c>
      <c r="IY14" s="8">
        <v>0</v>
      </c>
      <c r="JA14" s="8">
        <v>0</v>
      </c>
      <c r="JB14" s="8">
        <v>5</v>
      </c>
      <c r="JC14" s="8">
        <v>0</v>
      </c>
      <c r="JD14" s="8">
        <v>0</v>
      </c>
      <c r="JE14" s="8">
        <v>50</v>
      </c>
      <c r="JF14" s="8">
        <v>27</v>
      </c>
      <c r="JG14" s="2"/>
      <c r="JH14" s="1">
        <f t="shared" si="15"/>
        <v>5.7105263157894735</v>
      </c>
      <c r="JI14" s="1">
        <f t="shared" si="16"/>
        <v>2.1887816569665364</v>
      </c>
      <c r="JJ14" s="3">
        <f t="shared" si="17"/>
        <v>0.92682926829268297</v>
      </c>
      <c r="JK14" s="2"/>
    </row>
    <row r="15" spans="1:271" x14ac:dyDescent="0.55000000000000004">
      <c r="A15" s="11">
        <v>0.125</v>
      </c>
      <c r="B15" s="8">
        <v>0</v>
      </c>
      <c r="C15" s="8">
        <v>0</v>
      </c>
      <c r="D15" s="8">
        <v>0</v>
      </c>
      <c r="E15" s="8">
        <v>0</v>
      </c>
      <c r="F15" s="8">
        <v>5</v>
      </c>
      <c r="G15" s="8">
        <v>2</v>
      </c>
      <c r="H15" s="8">
        <v>0</v>
      </c>
      <c r="I15" s="8">
        <v>10</v>
      </c>
      <c r="J15" s="8">
        <v>0</v>
      </c>
      <c r="K15" s="8">
        <v>0</v>
      </c>
      <c r="L15" s="8">
        <v>0</v>
      </c>
      <c r="M15" s="8">
        <v>0</v>
      </c>
      <c r="N15" s="8">
        <v>2</v>
      </c>
      <c r="O15" s="8">
        <v>0</v>
      </c>
      <c r="P15" s="8">
        <v>2</v>
      </c>
      <c r="Q15" s="8">
        <v>22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14</v>
      </c>
      <c r="AG15" s="8">
        <v>0</v>
      </c>
      <c r="AH15" s="8">
        <v>6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7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17</v>
      </c>
      <c r="AV15" s="8">
        <v>19</v>
      </c>
      <c r="AW15" s="1"/>
      <c r="AX15" s="1">
        <f t="shared" si="2"/>
        <v>2.2553191489361701</v>
      </c>
      <c r="AY15" s="1">
        <f t="shared" si="3"/>
        <v>0.77928077392731188</v>
      </c>
      <c r="AZ15" s="3">
        <f t="shared" si="4"/>
        <v>1</v>
      </c>
      <c r="BA15" s="2"/>
      <c r="BB15" s="11">
        <v>0.125</v>
      </c>
      <c r="BC15" s="8">
        <v>5</v>
      </c>
      <c r="BD15" s="8">
        <v>24</v>
      </c>
      <c r="BE15" s="8">
        <v>0</v>
      </c>
      <c r="BF15" s="8">
        <v>85</v>
      </c>
      <c r="BG15" s="8">
        <v>0</v>
      </c>
      <c r="BH15" s="8">
        <v>0</v>
      </c>
      <c r="BI15" s="8">
        <v>0</v>
      </c>
      <c r="BJ15" s="8">
        <v>0</v>
      </c>
      <c r="BK15" s="8">
        <v>0</v>
      </c>
      <c r="BL15" s="8">
        <v>0</v>
      </c>
      <c r="BM15" s="8">
        <v>0</v>
      </c>
      <c r="BN15" s="8">
        <v>21</v>
      </c>
      <c r="BO15" s="8">
        <v>0</v>
      </c>
      <c r="BP15" s="8">
        <v>0</v>
      </c>
      <c r="BQ15" s="8">
        <v>0</v>
      </c>
      <c r="BR15" s="8">
        <v>44</v>
      </c>
      <c r="BS15" s="8">
        <v>0</v>
      </c>
      <c r="BT15" s="8">
        <v>0</v>
      </c>
      <c r="BU15" s="8">
        <v>0</v>
      </c>
      <c r="BV15" s="8">
        <v>0</v>
      </c>
      <c r="BW15" s="8">
        <v>0</v>
      </c>
      <c r="BX15" s="8">
        <v>4</v>
      </c>
      <c r="BY15" s="8">
        <v>0</v>
      </c>
      <c r="BZ15" s="8">
        <v>0</v>
      </c>
      <c r="CA15" s="8">
        <v>0</v>
      </c>
      <c r="CB15" s="8">
        <v>0</v>
      </c>
      <c r="CC15" s="8">
        <v>0</v>
      </c>
      <c r="CD15" s="8">
        <v>15</v>
      </c>
      <c r="CE15" s="8">
        <v>0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8">
        <v>0</v>
      </c>
      <c r="CO15" s="8">
        <v>0</v>
      </c>
      <c r="CP15" s="8">
        <v>0</v>
      </c>
      <c r="CQ15" s="8">
        <v>0</v>
      </c>
      <c r="CR15" s="8">
        <v>18</v>
      </c>
      <c r="CS15" s="8">
        <v>0</v>
      </c>
      <c r="CT15" s="2"/>
      <c r="CU15" s="1">
        <f t="shared" si="5"/>
        <v>5.0232558139534884</v>
      </c>
      <c r="CV15" s="1">
        <f t="shared" si="6"/>
        <v>2.3155041911034719</v>
      </c>
      <c r="CW15" s="3">
        <f t="shared" si="7"/>
        <v>1</v>
      </c>
      <c r="CY15" s="11">
        <v>0.125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0</v>
      </c>
      <c r="DG15" s="8">
        <v>0</v>
      </c>
      <c r="DH15" s="8">
        <v>0</v>
      </c>
      <c r="DI15" s="8">
        <v>0</v>
      </c>
      <c r="DJ15" s="8">
        <v>0</v>
      </c>
      <c r="DK15" s="8">
        <v>0</v>
      </c>
      <c r="DL15" s="8">
        <v>0</v>
      </c>
      <c r="DM15" s="8">
        <v>0</v>
      </c>
      <c r="DN15" s="8">
        <v>35</v>
      </c>
      <c r="DO15" s="8">
        <v>0</v>
      </c>
      <c r="DP15" s="8">
        <v>0</v>
      </c>
      <c r="DQ15" s="8">
        <v>0</v>
      </c>
      <c r="DR15" s="8">
        <v>0</v>
      </c>
      <c r="DS15" s="8">
        <v>8</v>
      </c>
      <c r="DT15" s="8">
        <v>8</v>
      </c>
      <c r="DU15" s="8">
        <v>0</v>
      </c>
      <c r="DV15" s="8">
        <v>0</v>
      </c>
      <c r="DW15" s="8">
        <v>9</v>
      </c>
      <c r="DX15" s="8">
        <v>0</v>
      </c>
      <c r="DY15" s="8">
        <v>1</v>
      </c>
      <c r="DZ15" s="8">
        <v>0</v>
      </c>
      <c r="EA15" s="8">
        <v>0</v>
      </c>
      <c r="EB15" s="8">
        <v>40</v>
      </c>
      <c r="EC15" s="8">
        <v>0</v>
      </c>
      <c r="ED15" s="8">
        <v>5</v>
      </c>
      <c r="EE15" s="8">
        <v>0</v>
      </c>
      <c r="EF15" s="8">
        <v>0</v>
      </c>
      <c r="EG15" s="8"/>
      <c r="EH15" s="1">
        <f t="shared" si="0"/>
        <v>3.2121212121212119</v>
      </c>
      <c r="EI15" s="1">
        <f t="shared" si="1"/>
        <v>1.6047736410269215</v>
      </c>
      <c r="EJ15" s="3">
        <f t="shared" si="8"/>
        <v>1</v>
      </c>
      <c r="EL15" s="11">
        <v>0.125</v>
      </c>
      <c r="EM15" s="8">
        <v>10</v>
      </c>
      <c r="EN15" s="8">
        <v>0</v>
      </c>
      <c r="EO15" s="8">
        <v>0</v>
      </c>
      <c r="EP15" s="8">
        <v>0</v>
      </c>
      <c r="EQ15" s="8">
        <v>0</v>
      </c>
      <c r="ER15" s="8">
        <v>0</v>
      </c>
      <c r="ES15" s="8">
        <v>0</v>
      </c>
      <c r="ET15" s="8">
        <v>0</v>
      </c>
      <c r="EU15" s="8">
        <v>0</v>
      </c>
      <c r="EV15" s="8">
        <v>0</v>
      </c>
      <c r="EW15" s="8">
        <v>7</v>
      </c>
      <c r="EX15" s="8">
        <v>0</v>
      </c>
      <c r="EY15" s="8">
        <v>0</v>
      </c>
      <c r="EZ15" s="8">
        <v>0</v>
      </c>
      <c r="FA15" s="8">
        <v>0</v>
      </c>
      <c r="FB15" s="8">
        <v>45</v>
      </c>
      <c r="FC15" s="8">
        <v>47</v>
      </c>
      <c r="FD15" s="8">
        <v>0</v>
      </c>
      <c r="FE15" s="8">
        <v>0</v>
      </c>
      <c r="FF15" s="8">
        <v>0</v>
      </c>
      <c r="FG15" s="8">
        <v>0</v>
      </c>
      <c r="FH15" s="8">
        <v>0</v>
      </c>
      <c r="FI15" s="8">
        <v>0</v>
      </c>
      <c r="FJ15" s="8">
        <v>0</v>
      </c>
      <c r="FK15" s="8">
        <v>0</v>
      </c>
      <c r="FL15" s="8">
        <v>0</v>
      </c>
      <c r="FM15" s="8">
        <v>0</v>
      </c>
      <c r="FN15" s="8">
        <v>0</v>
      </c>
      <c r="FO15" s="8">
        <v>0</v>
      </c>
      <c r="FP15" s="8">
        <v>0</v>
      </c>
      <c r="FQ15" s="8">
        <v>0</v>
      </c>
      <c r="FR15" s="8">
        <v>0</v>
      </c>
      <c r="FS15" s="8">
        <v>0</v>
      </c>
      <c r="FT15" s="8">
        <v>0</v>
      </c>
      <c r="FU15" s="8">
        <v>0</v>
      </c>
      <c r="FV15" s="8">
        <v>0</v>
      </c>
      <c r="FW15" s="1"/>
      <c r="FX15" s="1">
        <f t="shared" si="9"/>
        <v>3.0277777777777777</v>
      </c>
      <c r="FY15" s="1">
        <f t="shared" si="10"/>
        <v>1.7935006609453163</v>
      </c>
      <c r="FZ15" s="3">
        <f t="shared" si="11"/>
        <v>1</v>
      </c>
      <c r="GB15" s="11">
        <v>0.125</v>
      </c>
      <c r="GC15" s="8">
        <v>0</v>
      </c>
      <c r="GD15" s="8">
        <v>0</v>
      </c>
      <c r="GE15" s="8">
        <v>0</v>
      </c>
      <c r="GF15" s="8">
        <v>0</v>
      </c>
      <c r="GG15" s="8">
        <v>0</v>
      </c>
      <c r="GH15" s="8">
        <v>0</v>
      </c>
      <c r="GI15" s="8">
        <v>0</v>
      </c>
      <c r="GJ15" s="8">
        <v>0</v>
      </c>
      <c r="GK15" s="8">
        <v>0</v>
      </c>
      <c r="GL15" s="8">
        <v>0</v>
      </c>
      <c r="GM15" s="8">
        <v>0</v>
      </c>
      <c r="GN15" s="8">
        <v>18</v>
      </c>
      <c r="GO15" s="8">
        <v>0</v>
      </c>
      <c r="GP15" s="8">
        <v>0</v>
      </c>
      <c r="GQ15" s="8">
        <v>0</v>
      </c>
      <c r="GR15" s="8">
        <v>0</v>
      </c>
      <c r="GS15" s="8">
        <v>0</v>
      </c>
      <c r="GT15" s="8">
        <v>0</v>
      </c>
      <c r="GU15" s="8">
        <v>3</v>
      </c>
      <c r="GV15" s="8">
        <v>0</v>
      </c>
      <c r="GW15" s="8">
        <v>0</v>
      </c>
      <c r="GX15" s="8">
        <v>0</v>
      </c>
      <c r="GY15" s="8">
        <v>0</v>
      </c>
      <c r="GZ15" s="8">
        <v>24</v>
      </c>
      <c r="HA15" s="8">
        <v>0</v>
      </c>
      <c r="HB15" s="8">
        <v>11</v>
      </c>
      <c r="HC15" s="8">
        <v>0</v>
      </c>
      <c r="HD15" s="8">
        <v>0</v>
      </c>
      <c r="HE15" s="8">
        <v>0</v>
      </c>
      <c r="HF15" s="8">
        <v>0</v>
      </c>
      <c r="HG15" s="8">
        <v>0</v>
      </c>
      <c r="HH15" s="8">
        <v>0</v>
      </c>
      <c r="HI15" s="8">
        <v>0</v>
      </c>
      <c r="HJ15" s="8">
        <v>0</v>
      </c>
      <c r="HK15" s="8">
        <v>17</v>
      </c>
      <c r="HL15" s="1"/>
      <c r="HM15" s="1">
        <f t="shared" si="12"/>
        <v>2.0857142857142859</v>
      </c>
      <c r="HN15" s="1">
        <f t="shared" si="13"/>
        <v>0.99017987379717498</v>
      </c>
      <c r="HO15" s="3">
        <f t="shared" si="14"/>
        <v>1</v>
      </c>
      <c r="HQ15" s="11">
        <v>0.125</v>
      </c>
      <c r="HR15" s="8">
        <v>0</v>
      </c>
      <c r="HS15" s="8">
        <v>0</v>
      </c>
      <c r="HT15" s="8">
        <v>0</v>
      </c>
      <c r="HU15" s="8">
        <v>0</v>
      </c>
      <c r="HV15" s="8">
        <v>37</v>
      </c>
      <c r="HW15" s="8">
        <v>2</v>
      </c>
      <c r="HY15" s="8">
        <v>0</v>
      </c>
      <c r="HZ15" s="8">
        <v>22</v>
      </c>
      <c r="IA15" s="8">
        <v>19</v>
      </c>
      <c r="IB15" s="8">
        <v>23</v>
      </c>
      <c r="ID15" s="8">
        <v>0</v>
      </c>
      <c r="IE15" s="8">
        <v>22</v>
      </c>
      <c r="IF15" s="8">
        <v>19</v>
      </c>
      <c r="IG15" s="8">
        <v>0</v>
      </c>
      <c r="IH15" s="8">
        <v>0</v>
      </c>
      <c r="II15" s="8">
        <v>0</v>
      </c>
      <c r="IJ15" s="8">
        <v>58</v>
      </c>
      <c r="IK15" s="8">
        <v>0</v>
      </c>
      <c r="IL15" s="8">
        <v>0</v>
      </c>
      <c r="IM15" s="8">
        <v>0</v>
      </c>
      <c r="IN15" s="8">
        <v>0</v>
      </c>
      <c r="IO15" s="8">
        <v>33</v>
      </c>
      <c r="IP15" s="8">
        <v>6</v>
      </c>
      <c r="IQ15" s="8">
        <v>0</v>
      </c>
      <c r="IR15" s="8">
        <v>0</v>
      </c>
      <c r="IS15" s="8">
        <v>0</v>
      </c>
      <c r="IT15" s="8">
        <v>0</v>
      </c>
      <c r="IU15" s="8">
        <v>27</v>
      </c>
      <c r="IV15" s="8">
        <v>0</v>
      </c>
      <c r="IW15" s="8">
        <v>44</v>
      </c>
      <c r="IX15" s="8">
        <v>0</v>
      </c>
      <c r="IY15" s="8">
        <v>0</v>
      </c>
      <c r="JA15" s="8">
        <v>0</v>
      </c>
      <c r="JB15" s="8">
        <v>5</v>
      </c>
      <c r="JC15" s="8">
        <v>0</v>
      </c>
      <c r="JD15" s="8">
        <v>0</v>
      </c>
      <c r="JE15" s="8">
        <v>0</v>
      </c>
      <c r="JF15" s="8">
        <v>44</v>
      </c>
      <c r="JG15" s="2"/>
      <c r="JH15" s="1">
        <f t="shared" si="15"/>
        <v>9.5</v>
      </c>
      <c r="JI15" s="1">
        <f t="shared" si="16"/>
        <v>2.568755808000827</v>
      </c>
      <c r="JJ15" s="3">
        <f t="shared" si="17"/>
        <v>0.92682926829268297</v>
      </c>
      <c r="JK15" s="2"/>
    </row>
    <row r="16" spans="1:271" x14ac:dyDescent="0.55000000000000004">
      <c r="A16" s="11">
        <v>0.14583333333333334</v>
      </c>
      <c r="B16" s="8">
        <v>0</v>
      </c>
      <c r="C16" s="8">
        <v>0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6</v>
      </c>
      <c r="J16" s="8">
        <v>0</v>
      </c>
      <c r="K16" s="8">
        <v>19</v>
      </c>
      <c r="L16" s="8">
        <v>0</v>
      </c>
      <c r="M16" s="8">
        <v>0</v>
      </c>
      <c r="N16" s="8">
        <v>1</v>
      </c>
      <c r="O16" s="8">
        <v>0</v>
      </c>
      <c r="P16" s="8">
        <v>0</v>
      </c>
      <c r="Q16" s="8">
        <v>1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14</v>
      </c>
      <c r="AG16" s="8">
        <v>0</v>
      </c>
      <c r="AH16" s="8">
        <v>47</v>
      </c>
      <c r="AI16" s="8">
        <v>0</v>
      </c>
      <c r="AJ16" s="8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7</v>
      </c>
      <c r="AS16" s="8">
        <v>0</v>
      </c>
      <c r="AT16" s="8">
        <v>0</v>
      </c>
      <c r="AU16" s="8">
        <v>11</v>
      </c>
      <c r="AV16" s="8">
        <v>27</v>
      </c>
      <c r="AW16" s="1"/>
      <c r="AX16" s="1">
        <f t="shared" si="2"/>
        <v>2.8297872340425534</v>
      </c>
      <c r="AY16" s="1">
        <f t="shared" si="3"/>
        <v>1.2404376704159792</v>
      </c>
      <c r="AZ16" s="3">
        <f t="shared" si="4"/>
        <v>1</v>
      </c>
      <c r="BA16" s="2"/>
      <c r="BB16" s="11">
        <v>0.14583333333333334</v>
      </c>
      <c r="BC16" s="8">
        <v>2</v>
      </c>
      <c r="BD16" s="8">
        <v>0</v>
      </c>
      <c r="BE16" s="8">
        <v>9</v>
      </c>
      <c r="BF16" s="8">
        <v>3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2</v>
      </c>
      <c r="BM16" s="8">
        <v>9</v>
      </c>
      <c r="BN16" s="8">
        <v>54</v>
      </c>
      <c r="BO16" s="8">
        <v>0</v>
      </c>
      <c r="BP16" s="8">
        <v>0</v>
      </c>
      <c r="BQ16" s="8">
        <v>17</v>
      </c>
      <c r="BR16" s="8">
        <v>9</v>
      </c>
      <c r="BS16" s="8">
        <v>12</v>
      </c>
      <c r="BT16" s="8">
        <v>0</v>
      </c>
      <c r="BU16" s="8">
        <v>0</v>
      </c>
      <c r="BV16" s="8">
        <v>0</v>
      </c>
      <c r="BW16" s="8">
        <v>0</v>
      </c>
      <c r="BX16" s="8">
        <v>31</v>
      </c>
      <c r="BY16" s="8">
        <v>0</v>
      </c>
      <c r="BZ16" s="8">
        <v>0</v>
      </c>
      <c r="CA16" s="8">
        <v>0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15</v>
      </c>
      <c r="CJ16" s="8">
        <v>0</v>
      </c>
      <c r="CK16" s="8">
        <v>0</v>
      </c>
      <c r="CL16" s="8">
        <v>0</v>
      </c>
      <c r="CM16" s="8">
        <v>0</v>
      </c>
      <c r="CN16" s="8">
        <v>0</v>
      </c>
      <c r="CO16" s="8">
        <v>0</v>
      </c>
      <c r="CP16" s="8">
        <v>0</v>
      </c>
      <c r="CQ16" s="8">
        <v>0</v>
      </c>
      <c r="CR16" s="8">
        <v>3</v>
      </c>
      <c r="CS16" s="8">
        <v>0</v>
      </c>
      <c r="CT16" s="2"/>
      <c r="CU16" s="1">
        <f t="shared" si="5"/>
        <v>3.86046511627907</v>
      </c>
      <c r="CV16" s="1">
        <f t="shared" si="6"/>
        <v>1.5182833297804792</v>
      </c>
      <c r="CW16" s="3">
        <f t="shared" si="7"/>
        <v>1</v>
      </c>
      <c r="CY16" s="11">
        <v>0.14583333333333334</v>
      </c>
      <c r="CZ16" s="8">
        <v>8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0</v>
      </c>
      <c r="DG16" s="8">
        <v>0</v>
      </c>
      <c r="DH16" s="8">
        <v>0</v>
      </c>
      <c r="DI16" s="8">
        <v>0</v>
      </c>
      <c r="DJ16" s="8">
        <v>0</v>
      </c>
      <c r="DK16" s="8">
        <v>0</v>
      </c>
      <c r="DL16" s="8">
        <v>0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0</v>
      </c>
      <c r="DT16" s="8">
        <v>12</v>
      </c>
      <c r="DU16" s="8">
        <v>0</v>
      </c>
      <c r="DV16" s="8">
        <v>0</v>
      </c>
      <c r="DW16" s="8">
        <v>2</v>
      </c>
      <c r="DX16" s="8">
        <v>0</v>
      </c>
      <c r="DY16" s="8">
        <v>0</v>
      </c>
      <c r="DZ16" s="8">
        <v>0</v>
      </c>
      <c r="EA16" s="8">
        <v>0</v>
      </c>
      <c r="EB16" s="8">
        <v>36</v>
      </c>
      <c r="EC16" s="8">
        <v>0</v>
      </c>
      <c r="ED16" s="8">
        <v>0</v>
      </c>
      <c r="EE16" s="8">
        <v>0</v>
      </c>
      <c r="EF16" s="8">
        <v>0</v>
      </c>
      <c r="EG16" s="8"/>
      <c r="EH16" s="1">
        <f t="shared" si="0"/>
        <v>1.7575757575757576</v>
      </c>
      <c r="EI16" s="1">
        <f t="shared" si="1"/>
        <v>1.1539050160399862</v>
      </c>
      <c r="EJ16" s="3">
        <f t="shared" si="8"/>
        <v>1</v>
      </c>
      <c r="EL16" s="11">
        <v>0.14583333333333334</v>
      </c>
      <c r="EM16" s="8">
        <v>11</v>
      </c>
      <c r="EN16" s="8">
        <v>0</v>
      </c>
      <c r="EO16" s="8">
        <v>0</v>
      </c>
      <c r="EP16" s="8">
        <v>0</v>
      </c>
      <c r="EQ16" s="8">
        <v>0</v>
      </c>
      <c r="ER16" s="8">
        <v>0</v>
      </c>
      <c r="ES16" s="8">
        <v>0</v>
      </c>
      <c r="ET16" s="8">
        <v>0</v>
      </c>
      <c r="EU16" s="8">
        <v>0</v>
      </c>
      <c r="EV16" s="8">
        <v>0</v>
      </c>
      <c r="EW16" s="8">
        <v>0</v>
      </c>
      <c r="EX16" s="8">
        <v>0</v>
      </c>
      <c r="EY16" s="8">
        <v>0</v>
      </c>
      <c r="EZ16" s="8">
        <v>0</v>
      </c>
      <c r="FA16" s="8">
        <v>0</v>
      </c>
      <c r="FB16" s="8">
        <v>1</v>
      </c>
      <c r="FC16" s="8">
        <v>56</v>
      </c>
      <c r="FD16" s="8">
        <v>20</v>
      </c>
      <c r="FE16" s="8">
        <v>0</v>
      </c>
      <c r="FF16" s="8">
        <v>0</v>
      </c>
      <c r="FG16" s="8">
        <v>0</v>
      </c>
      <c r="FH16" s="8">
        <v>0</v>
      </c>
      <c r="FI16" s="8">
        <v>0</v>
      </c>
      <c r="FJ16" s="8">
        <v>0</v>
      </c>
      <c r="FK16" s="8">
        <v>0</v>
      </c>
      <c r="FL16" s="8">
        <v>0</v>
      </c>
      <c r="FM16" s="8">
        <v>0</v>
      </c>
      <c r="FN16" s="8">
        <v>0</v>
      </c>
      <c r="FO16" s="8">
        <v>0</v>
      </c>
      <c r="FP16" s="8">
        <v>0</v>
      </c>
      <c r="FQ16" s="8">
        <v>0</v>
      </c>
      <c r="FR16" s="8">
        <v>0</v>
      </c>
      <c r="FS16" s="8">
        <v>0</v>
      </c>
      <c r="FT16" s="8">
        <v>0</v>
      </c>
      <c r="FU16" s="8">
        <v>0</v>
      </c>
      <c r="FV16" s="8">
        <v>6</v>
      </c>
      <c r="FW16" s="1"/>
      <c r="FX16" s="1">
        <f t="shared" si="9"/>
        <v>2.6111111111111112</v>
      </c>
      <c r="FY16" s="1">
        <f t="shared" si="10"/>
        <v>1.6543726465387174</v>
      </c>
      <c r="FZ16" s="3">
        <f t="shared" si="11"/>
        <v>1</v>
      </c>
      <c r="GB16" s="11">
        <v>0.14583333333333334</v>
      </c>
      <c r="GC16" s="8">
        <v>0</v>
      </c>
      <c r="GD16" s="8">
        <v>0</v>
      </c>
      <c r="GE16" s="8">
        <v>0</v>
      </c>
      <c r="GF16" s="8">
        <v>0</v>
      </c>
      <c r="GG16" s="8">
        <v>0</v>
      </c>
      <c r="GH16" s="8">
        <v>0</v>
      </c>
      <c r="GI16" s="8">
        <v>0</v>
      </c>
      <c r="GJ16" s="8">
        <v>0</v>
      </c>
      <c r="GK16" s="8">
        <v>0</v>
      </c>
      <c r="GL16" s="8">
        <v>0</v>
      </c>
      <c r="GM16" s="8">
        <v>0</v>
      </c>
      <c r="GN16" s="8">
        <v>37</v>
      </c>
      <c r="GO16" s="8">
        <v>0</v>
      </c>
      <c r="GP16" s="8">
        <v>0</v>
      </c>
      <c r="GQ16" s="8">
        <v>0</v>
      </c>
      <c r="GR16" s="8">
        <v>0</v>
      </c>
      <c r="GS16" s="8">
        <v>0</v>
      </c>
      <c r="GT16" s="8">
        <v>0</v>
      </c>
      <c r="GU16" s="8">
        <v>21</v>
      </c>
      <c r="GV16" s="8">
        <v>3</v>
      </c>
      <c r="GW16" s="8">
        <v>0</v>
      </c>
      <c r="GX16" s="8">
        <v>0</v>
      </c>
      <c r="GY16" s="8">
        <v>0</v>
      </c>
      <c r="GZ16" s="8">
        <v>7</v>
      </c>
      <c r="HA16" s="8">
        <v>0</v>
      </c>
      <c r="HB16" s="8">
        <v>41</v>
      </c>
      <c r="HC16" s="8">
        <v>8</v>
      </c>
      <c r="HD16" s="8">
        <v>0</v>
      </c>
      <c r="HE16" s="8">
        <v>0</v>
      </c>
      <c r="HF16" s="8">
        <v>0</v>
      </c>
      <c r="HG16" s="8">
        <v>0</v>
      </c>
      <c r="HH16" s="8">
        <v>0</v>
      </c>
      <c r="HI16" s="8">
        <v>0</v>
      </c>
      <c r="HJ16" s="8">
        <v>0</v>
      </c>
      <c r="HK16" s="8">
        <v>0</v>
      </c>
      <c r="HL16" s="1"/>
      <c r="HM16" s="1">
        <f t="shared" si="12"/>
        <v>3.342857142857143</v>
      </c>
      <c r="HN16" s="1">
        <f t="shared" si="13"/>
        <v>1.6454382354846133</v>
      </c>
      <c r="HO16" s="3">
        <f t="shared" si="14"/>
        <v>1</v>
      </c>
      <c r="HQ16" s="11">
        <v>0.14583333333333334</v>
      </c>
      <c r="HR16" s="8">
        <v>0</v>
      </c>
      <c r="HS16" s="8">
        <v>0</v>
      </c>
      <c r="HT16" s="8">
        <v>0</v>
      </c>
      <c r="HU16" s="8">
        <v>13</v>
      </c>
      <c r="HV16" s="8">
        <v>0</v>
      </c>
      <c r="HW16" s="8">
        <v>17</v>
      </c>
      <c r="HY16" s="8">
        <v>0</v>
      </c>
      <c r="HZ16" s="8">
        <v>7</v>
      </c>
      <c r="IA16" s="8">
        <v>8</v>
      </c>
      <c r="IB16" s="8">
        <v>49</v>
      </c>
      <c r="ID16" s="8">
        <v>11</v>
      </c>
      <c r="IE16" s="8">
        <v>16</v>
      </c>
      <c r="IF16" s="8">
        <v>37</v>
      </c>
      <c r="IG16" s="8">
        <v>6</v>
      </c>
      <c r="IH16" s="8">
        <v>0</v>
      </c>
      <c r="II16" s="8">
        <v>0</v>
      </c>
      <c r="IJ16" s="8">
        <v>0</v>
      </c>
      <c r="IK16" s="8">
        <v>0</v>
      </c>
      <c r="IL16" s="8">
        <v>0</v>
      </c>
      <c r="IM16" s="8">
        <v>0</v>
      </c>
      <c r="IN16" s="8">
        <v>0</v>
      </c>
      <c r="IO16" s="8">
        <v>48</v>
      </c>
      <c r="IP16" s="8">
        <v>39</v>
      </c>
      <c r="IQ16" s="8">
        <v>0</v>
      </c>
      <c r="IR16" s="8">
        <v>0</v>
      </c>
      <c r="IS16" s="8">
        <v>0</v>
      </c>
      <c r="IT16" s="8">
        <v>0</v>
      </c>
      <c r="IU16" s="8">
        <v>0</v>
      </c>
      <c r="IV16" s="8">
        <v>0</v>
      </c>
      <c r="IW16" s="8">
        <v>56</v>
      </c>
      <c r="IX16" s="8">
        <v>0</v>
      </c>
      <c r="IY16" s="8">
        <v>0</v>
      </c>
      <c r="JA16" s="8">
        <v>0</v>
      </c>
      <c r="JB16" s="8">
        <v>14</v>
      </c>
      <c r="JC16" s="8">
        <v>0</v>
      </c>
      <c r="JD16" s="8">
        <v>0</v>
      </c>
      <c r="JE16" s="8">
        <v>0</v>
      </c>
      <c r="JF16" s="8">
        <v>9</v>
      </c>
      <c r="JG16" s="2"/>
      <c r="JH16" s="1">
        <f t="shared" si="15"/>
        <v>8.6842105263157894</v>
      </c>
      <c r="JI16" s="1">
        <f t="shared" si="16"/>
        <v>2.5477251904450569</v>
      </c>
      <c r="JJ16" s="3">
        <f t="shared" si="17"/>
        <v>0.92682926829268297</v>
      </c>
      <c r="JK16" s="2"/>
    </row>
    <row r="17" spans="1:271" x14ac:dyDescent="0.55000000000000004">
      <c r="A17" s="11">
        <v>0.16666666666666666</v>
      </c>
      <c r="B17" s="8">
        <v>0</v>
      </c>
      <c r="C17" s="8">
        <v>0</v>
      </c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8">
        <v>0</v>
      </c>
      <c r="K17" s="8">
        <v>10</v>
      </c>
      <c r="L17" s="8">
        <v>0</v>
      </c>
      <c r="M17" s="8">
        <v>0</v>
      </c>
      <c r="N17" s="8">
        <v>1</v>
      </c>
      <c r="O17" s="8">
        <v>0</v>
      </c>
      <c r="P17" s="8">
        <v>0</v>
      </c>
      <c r="Q17" s="8">
        <v>5</v>
      </c>
      <c r="R17" s="8">
        <v>0</v>
      </c>
      <c r="S17" s="8">
        <v>0</v>
      </c>
      <c r="T17" s="8">
        <v>8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11</v>
      </c>
      <c r="AG17" s="8">
        <v>0</v>
      </c>
      <c r="AH17" s="8">
        <v>2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4</v>
      </c>
      <c r="AS17" s="8">
        <v>0</v>
      </c>
      <c r="AT17" s="8">
        <v>0</v>
      </c>
      <c r="AU17" s="8">
        <v>85</v>
      </c>
      <c r="AV17" s="8">
        <v>62</v>
      </c>
      <c r="AW17" s="1"/>
      <c r="AX17" s="1">
        <f t="shared" si="2"/>
        <v>4</v>
      </c>
      <c r="AY17" s="1">
        <f t="shared" si="3"/>
        <v>2.2192497336270014</v>
      </c>
      <c r="AZ17" s="3">
        <f t="shared" si="4"/>
        <v>1</v>
      </c>
      <c r="BA17" s="2"/>
      <c r="BB17" s="11">
        <v>0.16666666666666666</v>
      </c>
      <c r="BC17" s="8">
        <v>6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8">
        <v>0</v>
      </c>
      <c r="BJ17" s="8">
        <v>0</v>
      </c>
      <c r="BK17" s="8">
        <v>0</v>
      </c>
      <c r="BL17" s="8">
        <v>0</v>
      </c>
      <c r="BM17" s="8">
        <v>0</v>
      </c>
      <c r="BN17" s="8">
        <v>31</v>
      </c>
      <c r="BO17" s="8">
        <v>0</v>
      </c>
      <c r="BP17" s="8">
        <v>0</v>
      </c>
      <c r="BQ17" s="8">
        <v>1</v>
      </c>
      <c r="BR17" s="8">
        <v>8</v>
      </c>
      <c r="BS17" s="8">
        <v>22</v>
      </c>
      <c r="BT17" s="8">
        <v>0</v>
      </c>
      <c r="BU17" s="8">
        <v>0</v>
      </c>
      <c r="BV17" s="8">
        <v>0</v>
      </c>
      <c r="BW17" s="8">
        <v>0</v>
      </c>
      <c r="BX17" s="8">
        <v>4</v>
      </c>
      <c r="BY17" s="8">
        <v>0</v>
      </c>
      <c r="BZ17" s="8">
        <v>0</v>
      </c>
      <c r="CA17" s="8">
        <v>0</v>
      </c>
      <c r="CB17" s="8">
        <v>0</v>
      </c>
      <c r="CC17" s="8">
        <v>0</v>
      </c>
      <c r="CD17" s="8">
        <v>0</v>
      </c>
      <c r="CE17" s="8">
        <v>7</v>
      </c>
      <c r="CF17" s="8">
        <v>0</v>
      </c>
      <c r="CG17" s="8">
        <v>0</v>
      </c>
      <c r="CH17" s="8">
        <v>0</v>
      </c>
      <c r="CI17" s="8">
        <v>11</v>
      </c>
      <c r="CJ17" s="8">
        <v>0</v>
      </c>
      <c r="CK17" s="8">
        <v>0</v>
      </c>
      <c r="CL17" s="8">
        <v>0</v>
      </c>
      <c r="CM17" s="8">
        <v>0</v>
      </c>
      <c r="CN17" s="8">
        <v>0</v>
      </c>
      <c r="CO17" s="8">
        <v>0</v>
      </c>
      <c r="CP17" s="8">
        <v>0</v>
      </c>
      <c r="CQ17" s="8">
        <v>0</v>
      </c>
      <c r="CR17" s="8">
        <v>25</v>
      </c>
      <c r="CS17" s="8">
        <v>0</v>
      </c>
      <c r="CT17" s="2"/>
      <c r="CU17" s="1">
        <f t="shared" si="5"/>
        <v>2.6744186046511627</v>
      </c>
      <c r="CV17" s="1">
        <f t="shared" si="6"/>
        <v>1.0652681153170496</v>
      </c>
      <c r="CW17" s="3">
        <f t="shared" si="7"/>
        <v>1</v>
      </c>
      <c r="CY17" s="11">
        <v>0.16666666666666666</v>
      </c>
      <c r="CZ17" s="8">
        <v>3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10</v>
      </c>
      <c r="DG17" s="8">
        <v>0</v>
      </c>
      <c r="DH17" s="8">
        <v>0</v>
      </c>
      <c r="DI17" s="8">
        <v>0</v>
      </c>
      <c r="DJ17" s="8">
        <v>0</v>
      </c>
      <c r="DK17" s="8">
        <v>0</v>
      </c>
      <c r="DL17" s="8">
        <v>0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0</v>
      </c>
      <c r="DS17" s="8">
        <v>6</v>
      </c>
      <c r="DT17" s="8">
        <v>29</v>
      </c>
      <c r="DU17" s="8">
        <v>0</v>
      </c>
      <c r="DV17" s="8">
        <v>0</v>
      </c>
      <c r="DW17" s="8">
        <v>22</v>
      </c>
      <c r="DX17" s="8">
        <v>0</v>
      </c>
      <c r="DY17" s="8">
        <v>0</v>
      </c>
      <c r="DZ17" s="8">
        <v>0</v>
      </c>
      <c r="EA17" s="8">
        <v>0</v>
      </c>
      <c r="EB17" s="8">
        <v>0</v>
      </c>
      <c r="EC17" s="8">
        <v>0</v>
      </c>
      <c r="ED17" s="8">
        <v>0</v>
      </c>
      <c r="EE17" s="8">
        <v>39</v>
      </c>
      <c r="EF17" s="8">
        <v>0</v>
      </c>
      <c r="EG17" s="8"/>
      <c r="EH17" s="1">
        <f t="shared" si="0"/>
        <v>3.3030303030303032</v>
      </c>
      <c r="EI17" s="1">
        <f t="shared" si="1"/>
        <v>1.578432316152913</v>
      </c>
      <c r="EJ17" s="3">
        <f t="shared" si="8"/>
        <v>1</v>
      </c>
      <c r="EL17" s="11">
        <v>0.16666666666666666</v>
      </c>
      <c r="EM17" s="8">
        <v>37</v>
      </c>
      <c r="EN17" s="8">
        <v>0</v>
      </c>
      <c r="EO17" s="8">
        <v>0</v>
      </c>
      <c r="EP17" s="8">
        <v>0</v>
      </c>
      <c r="EQ17" s="8">
        <v>0</v>
      </c>
      <c r="ER17" s="8">
        <v>0</v>
      </c>
      <c r="ES17" s="8">
        <v>0</v>
      </c>
      <c r="ET17" s="8">
        <v>0</v>
      </c>
      <c r="EU17" s="8">
        <v>29</v>
      </c>
      <c r="EV17" s="8">
        <v>0</v>
      </c>
      <c r="EW17" s="8">
        <v>0</v>
      </c>
      <c r="EX17" s="8">
        <v>0</v>
      </c>
      <c r="EY17" s="8">
        <v>0</v>
      </c>
      <c r="EZ17" s="8">
        <v>0</v>
      </c>
      <c r="FA17" s="8">
        <v>0</v>
      </c>
      <c r="FB17" s="8">
        <v>0</v>
      </c>
      <c r="FC17" s="8">
        <v>18</v>
      </c>
      <c r="FD17" s="8">
        <v>9</v>
      </c>
      <c r="FE17" s="8">
        <v>0</v>
      </c>
      <c r="FF17" s="8">
        <v>0</v>
      </c>
      <c r="FG17" s="8">
        <v>0</v>
      </c>
      <c r="FH17" s="8">
        <v>0</v>
      </c>
      <c r="FI17" s="8">
        <v>0</v>
      </c>
      <c r="FJ17" s="8">
        <v>0</v>
      </c>
      <c r="FK17" s="8">
        <v>0</v>
      </c>
      <c r="FL17" s="8">
        <v>0</v>
      </c>
      <c r="FM17" s="8">
        <v>0</v>
      </c>
      <c r="FN17" s="8">
        <v>0</v>
      </c>
      <c r="FO17" s="8">
        <v>0</v>
      </c>
      <c r="FP17" s="8">
        <v>0</v>
      </c>
      <c r="FQ17" s="8">
        <v>0</v>
      </c>
      <c r="FR17" s="8">
        <v>0</v>
      </c>
      <c r="FS17" s="8">
        <v>0</v>
      </c>
      <c r="FT17" s="8">
        <v>0</v>
      </c>
      <c r="FU17" s="8">
        <v>0</v>
      </c>
      <c r="FV17" s="8">
        <v>3</v>
      </c>
      <c r="FW17" s="1"/>
      <c r="FX17" s="1">
        <f t="shared" si="9"/>
        <v>2.6666666666666665</v>
      </c>
      <c r="FY17" s="1">
        <f t="shared" si="10"/>
        <v>1.3708993687959301</v>
      </c>
      <c r="FZ17" s="3">
        <f t="shared" si="11"/>
        <v>1</v>
      </c>
      <c r="GB17" s="11">
        <v>0.16666666666666666</v>
      </c>
      <c r="GC17" s="8">
        <v>0</v>
      </c>
      <c r="GD17" s="8">
        <v>0</v>
      </c>
      <c r="GE17" s="8">
        <v>0</v>
      </c>
      <c r="GF17" s="8">
        <v>0</v>
      </c>
      <c r="GG17" s="8">
        <v>0</v>
      </c>
      <c r="GH17" s="8">
        <v>0</v>
      </c>
      <c r="GI17" s="8">
        <v>0</v>
      </c>
      <c r="GJ17" s="8">
        <v>0</v>
      </c>
      <c r="GK17" s="8">
        <v>0</v>
      </c>
      <c r="GL17" s="8">
        <v>0</v>
      </c>
      <c r="GM17" s="8">
        <v>0</v>
      </c>
      <c r="GN17" s="8">
        <v>18</v>
      </c>
      <c r="GO17" s="8">
        <v>0</v>
      </c>
      <c r="GP17" s="8">
        <v>0</v>
      </c>
      <c r="GQ17" s="8">
        <v>0</v>
      </c>
      <c r="GR17" s="8">
        <v>0</v>
      </c>
      <c r="GS17" s="8">
        <v>0</v>
      </c>
      <c r="GT17" s="8">
        <v>0</v>
      </c>
      <c r="GU17" s="8">
        <v>0</v>
      </c>
      <c r="GV17" s="8">
        <v>0</v>
      </c>
      <c r="GW17" s="8">
        <v>0</v>
      </c>
      <c r="GX17" s="8">
        <v>1</v>
      </c>
      <c r="GY17" s="8">
        <v>0</v>
      </c>
      <c r="GZ17" s="8">
        <v>58</v>
      </c>
      <c r="HA17" s="8">
        <v>0</v>
      </c>
      <c r="HB17" s="8">
        <v>41</v>
      </c>
      <c r="HC17" s="8">
        <v>18</v>
      </c>
      <c r="HD17" s="8">
        <v>0</v>
      </c>
      <c r="HE17" s="8">
        <v>0</v>
      </c>
      <c r="HF17" s="8">
        <v>0</v>
      </c>
      <c r="HG17" s="8">
        <v>0</v>
      </c>
      <c r="HH17" s="8">
        <v>0</v>
      </c>
      <c r="HI17" s="8">
        <v>0</v>
      </c>
      <c r="HJ17" s="8">
        <v>0</v>
      </c>
      <c r="HK17" s="8">
        <v>0</v>
      </c>
      <c r="HL17" s="1"/>
      <c r="HM17" s="1">
        <f t="shared" si="12"/>
        <v>3.8857142857142857</v>
      </c>
      <c r="HN17" s="1">
        <f t="shared" si="13"/>
        <v>2.0834568190693972</v>
      </c>
      <c r="HO17" s="3">
        <f t="shared" si="14"/>
        <v>1</v>
      </c>
      <c r="HQ17" s="11">
        <v>0.16666666666666666</v>
      </c>
      <c r="HR17" s="8">
        <v>0</v>
      </c>
      <c r="HS17" s="8">
        <v>0</v>
      </c>
      <c r="HT17" s="8">
        <v>0</v>
      </c>
      <c r="HU17" s="8">
        <v>0</v>
      </c>
      <c r="HV17" s="8">
        <v>0</v>
      </c>
      <c r="HW17" s="8">
        <v>0</v>
      </c>
      <c r="HY17" s="8">
        <v>0</v>
      </c>
      <c r="HZ17" s="8">
        <v>3</v>
      </c>
      <c r="IA17" s="8">
        <v>21</v>
      </c>
      <c r="IB17" s="8">
        <v>19</v>
      </c>
      <c r="ID17" s="8">
        <v>60</v>
      </c>
      <c r="IE17" s="8">
        <v>0</v>
      </c>
      <c r="IF17" s="8">
        <v>0</v>
      </c>
      <c r="IG17" s="8">
        <v>0</v>
      </c>
      <c r="IH17" s="8">
        <v>0</v>
      </c>
      <c r="II17" s="8">
        <v>7</v>
      </c>
      <c r="IJ17" s="8">
        <v>21</v>
      </c>
      <c r="IK17" s="8">
        <v>0</v>
      </c>
      <c r="IL17" s="8">
        <v>0</v>
      </c>
      <c r="IM17" s="8">
        <v>0</v>
      </c>
      <c r="IN17" s="8">
        <v>0</v>
      </c>
      <c r="IO17" s="8">
        <v>0</v>
      </c>
      <c r="IP17" s="8">
        <v>15</v>
      </c>
      <c r="IQ17" s="8">
        <v>0</v>
      </c>
      <c r="IR17" s="8">
        <v>0</v>
      </c>
      <c r="IS17" s="8">
        <v>0</v>
      </c>
      <c r="IT17" s="8">
        <v>0</v>
      </c>
      <c r="IU17" s="8">
        <v>0</v>
      </c>
      <c r="IV17" s="8">
        <v>0</v>
      </c>
      <c r="IW17" s="8">
        <v>54</v>
      </c>
      <c r="IX17" s="8">
        <v>0</v>
      </c>
      <c r="IY17" s="8">
        <v>0</v>
      </c>
      <c r="JA17" s="8">
        <v>0</v>
      </c>
      <c r="JB17" s="8">
        <v>61</v>
      </c>
      <c r="JC17" s="8">
        <v>0</v>
      </c>
      <c r="JD17" s="8">
        <v>0</v>
      </c>
      <c r="JE17" s="8">
        <v>0</v>
      </c>
      <c r="JF17" s="8">
        <v>0</v>
      </c>
      <c r="JG17" s="2"/>
      <c r="JH17" s="1">
        <f t="shared" si="15"/>
        <v>6.8684210526315788</v>
      </c>
      <c r="JI17" s="1">
        <f t="shared" si="16"/>
        <v>2.6629460612145781</v>
      </c>
      <c r="JJ17" s="3">
        <f t="shared" si="17"/>
        <v>0.92682926829268297</v>
      </c>
      <c r="JK17" s="2"/>
    </row>
    <row r="18" spans="1:271" x14ac:dyDescent="0.55000000000000004">
      <c r="A18" s="11">
        <v>0.1875</v>
      </c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27</v>
      </c>
      <c r="L18" s="8">
        <v>4</v>
      </c>
      <c r="M18" s="8">
        <v>0</v>
      </c>
      <c r="N18" s="8">
        <v>0</v>
      </c>
      <c r="O18" s="8">
        <v>0</v>
      </c>
      <c r="P18" s="8">
        <v>0</v>
      </c>
      <c r="Q18" s="8">
        <v>3</v>
      </c>
      <c r="R18" s="8">
        <v>9</v>
      </c>
      <c r="S18" s="8">
        <v>0</v>
      </c>
      <c r="T18" s="8">
        <v>13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9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3</v>
      </c>
      <c r="AQ18" s="8">
        <v>0</v>
      </c>
      <c r="AR18" s="8">
        <v>7</v>
      </c>
      <c r="AS18" s="8">
        <v>0</v>
      </c>
      <c r="AT18" s="8">
        <v>0</v>
      </c>
      <c r="AU18" s="8">
        <v>17</v>
      </c>
      <c r="AV18" s="8">
        <v>74</v>
      </c>
      <c r="AW18" s="1"/>
      <c r="AX18" s="1">
        <f t="shared" si="2"/>
        <v>3.5319148936170213</v>
      </c>
      <c r="AY18" s="1">
        <f t="shared" si="3"/>
        <v>1.7099726706975884</v>
      </c>
      <c r="AZ18" s="3">
        <f t="shared" si="4"/>
        <v>1</v>
      </c>
      <c r="BA18" s="2"/>
      <c r="BB18" s="11">
        <v>0.1875</v>
      </c>
      <c r="BC18" s="8">
        <v>49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4</v>
      </c>
      <c r="BL18" s="8">
        <v>5</v>
      </c>
      <c r="BM18" s="8">
        <v>48</v>
      </c>
      <c r="BN18" s="8">
        <v>6</v>
      </c>
      <c r="BO18" s="8">
        <v>0</v>
      </c>
      <c r="BP18" s="8">
        <v>24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18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32</v>
      </c>
      <c r="CE18" s="8">
        <v>8</v>
      </c>
      <c r="CF18" s="8">
        <v>0</v>
      </c>
      <c r="CG18" s="8">
        <v>0</v>
      </c>
      <c r="CH18" s="8">
        <v>0</v>
      </c>
      <c r="CI18" s="8">
        <v>4</v>
      </c>
      <c r="CJ18" s="8">
        <v>0</v>
      </c>
      <c r="CK18" s="8">
        <v>6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  <c r="CR18" s="8">
        <v>0</v>
      </c>
      <c r="CS18" s="8">
        <v>0</v>
      </c>
      <c r="CT18" s="2"/>
      <c r="CU18" s="1">
        <f t="shared" si="5"/>
        <v>4.7441860465116283</v>
      </c>
      <c r="CV18" s="1">
        <f t="shared" si="6"/>
        <v>1.8004223151856955</v>
      </c>
      <c r="CW18" s="3">
        <f t="shared" si="7"/>
        <v>1</v>
      </c>
      <c r="CY18" s="11">
        <v>0.1875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60</v>
      </c>
      <c r="DG18" s="8">
        <v>0</v>
      </c>
      <c r="DH18" s="8">
        <v>0</v>
      </c>
      <c r="DI18" s="8">
        <v>0</v>
      </c>
      <c r="DJ18" s="8">
        <v>0</v>
      </c>
      <c r="DK18" s="8">
        <v>0</v>
      </c>
      <c r="DL18" s="8">
        <v>0</v>
      </c>
      <c r="DM18" s="8">
        <v>0</v>
      </c>
      <c r="DN18" s="8">
        <v>0</v>
      </c>
      <c r="DO18" s="8">
        <v>4</v>
      </c>
      <c r="DP18" s="8">
        <v>0</v>
      </c>
      <c r="DQ18" s="8">
        <v>0</v>
      </c>
      <c r="DR18" s="8">
        <v>29</v>
      </c>
      <c r="DS18" s="8">
        <v>0</v>
      </c>
      <c r="DT18" s="8">
        <v>8</v>
      </c>
      <c r="DU18" s="8">
        <v>0</v>
      </c>
      <c r="DV18" s="8">
        <v>0</v>
      </c>
      <c r="DW18" s="8">
        <v>9</v>
      </c>
      <c r="DX18" s="8">
        <v>0</v>
      </c>
      <c r="DY18" s="8">
        <v>0</v>
      </c>
      <c r="DZ18" s="8">
        <v>0</v>
      </c>
      <c r="EA18" s="8">
        <v>0</v>
      </c>
      <c r="EB18" s="8">
        <v>0</v>
      </c>
      <c r="EC18" s="8">
        <v>0</v>
      </c>
      <c r="ED18" s="8">
        <v>0</v>
      </c>
      <c r="EE18" s="8">
        <v>51</v>
      </c>
      <c r="EF18" s="8">
        <v>0</v>
      </c>
      <c r="EG18" s="8"/>
      <c r="EH18" s="1">
        <f t="shared" si="0"/>
        <v>4.8787878787878789</v>
      </c>
      <c r="EI18" s="1">
        <f t="shared" si="1"/>
        <v>2.4651962149753399</v>
      </c>
      <c r="EJ18" s="3">
        <f t="shared" si="8"/>
        <v>1</v>
      </c>
      <c r="EL18" s="11">
        <v>0.1875</v>
      </c>
      <c r="EM18" s="8">
        <v>40</v>
      </c>
      <c r="EN18" s="8">
        <v>0</v>
      </c>
      <c r="EO18" s="8">
        <v>0</v>
      </c>
      <c r="EP18" s="8">
        <v>0</v>
      </c>
      <c r="EQ18" s="8">
        <v>0</v>
      </c>
      <c r="ER18" s="8">
        <v>41</v>
      </c>
      <c r="ES18" s="8">
        <v>21</v>
      </c>
      <c r="ET18" s="8">
        <v>0</v>
      </c>
      <c r="EU18" s="8">
        <v>23</v>
      </c>
      <c r="EV18" s="8">
        <v>0</v>
      </c>
      <c r="EW18" s="8">
        <v>0</v>
      </c>
      <c r="EX18" s="8">
        <v>0</v>
      </c>
      <c r="EY18" s="8">
        <v>0</v>
      </c>
      <c r="EZ18" s="8">
        <v>0</v>
      </c>
      <c r="FA18" s="8">
        <v>0</v>
      </c>
      <c r="FB18" s="8">
        <v>16</v>
      </c>
      <c r="FC18" s="8">
        <v>38</v>
      </c>
      <c r="FD18" s="8">
        <v>0</v>
      </c>
      <c r="FE18" s="8">
        <v>0</v>
      </c>
      <c r="FF18" s="8">
        <v>0</v>
      </c>
      <c r="FG18" s="8">
        <v>0</v>
      </c>
      <c r="FH18" s="8">
        <v>0</v>
      </c>
      <c r="FI18" s="8">
        <v>7</v>
      </c>
      <c r="FJ18" s="8">
        <v>0</v>
      </c>
      <c r="FK18" s="8">
        <v>0</v>
      </c>
      <c r="FL18" s="8">
        <v>0</v>
      </c>
      <c r="FM18" s="8">
        <v>0</v>
      </c>
      <c r="FN18" s="8">
        <v>0</v>
      </c>
      <c r="FO18" s="8">
        <v>0</v>
      </c>
      <c r="FP18" s="8">
        <v>0</v>
      </c>
      <c r="FQ18" s="8">
        <v>0</v>
      </c>
      <c r="FR18" s="8">
        <v>0</v>
      </c>
      <c r="FS18" s="8">
        <v>0</v>
      </c>
      <c r="FT18" s="8">
        <v>0</v>
      </c>
      <c r="FU18" s="8">
        <v>0</v>
      </c>
      <c r="FV18" s="8">
        <v>4</v>
      </c>
      <c r="FW18" s="1"/>
      <c r="FX18" s="1">
        <f t="shared" si="9"/>
        <v>5.2777777777777777</v>
      </c>
      <c r="FY18" s="1">
        <f t="shared" si="10"/>
        <v>1.994679872915567</v>
      </c>
      <c r="FZ18" s="3">
        <f t="shared" si="11"/>
        <v>1</v>
      </c>
      <c r="GB18" s="11">
        <v>0.1875</v>
      </c>
      <c r="GC18" s="8">
        <v>0</v>
      </c>
      <c r="GD18" s="8">
        <v>0</v>
      </c>
      <c r="GE18" s="8">
        <v>0</v>
      </c>
      <c r="GF18" s="8">
        <v>0</v>
      </c>
      <c r="GG18" s="8">
        <v>0</v>
      </c>
      <c r="GH18" s="8">
        <v>0</v>
      </c>
      <c r="GI18" s="8">
        <v>0</v>
      </c>
      <c r="GJ18" s="8">
        <v>0</v>
      </c>
      <c r="GK18" s="8">
        <v>1</v>
      </c>
      <c r="GL18" s="8">
        <v>0</v>
      </c>
      <c r="GM18" s="8">
        <v>0</v>
      </c>
      <c r="GN18" s="8">
        <v>2</v>
      </c>
      <c r="GO18" s="8">
        <v>0</v>
      </c>
      <c r="GP18" s="8">
        <v>0</v>
      </c>
      <c r="GQ18" s="8">
        <v>0</v>
      </c>
      <c r="GR18" s="8">
        <v>0</v>
      </c>
      <c r="GS18" s="8">
        <v>0</v>
      </c>
      <c r="GT18" s="8">
        <v>0</v>
      </c>
      <c r="GU18" s="8">
        <v>18</v>
      </c>
      <c r="GV18" s="8">
        <v>9</v>
      </c>
      <c r="GW18" s="8">
        <v>0</v>
      </c>
      <c r="GX18" s="8">
        <v>0</v>
      </c>
      <c r="GY18" s="8">
        <v>0</v>
      </c>
      <c r="GZ18" s="8">
        <v>63</v>
      </c>
      <c r="HA18" s="8">
        <v>0</v>
      </c>
      <c r="HB18" s="8">
        <v>0</v>
      </c>
      <c r="HC18" s="8">
        <v>12</v>
      </c>
      <c r="HD18" s="8">
        <v>0</v>
      </c>
      <c r="HE18" s="8">
        <v>0</v>
      </c>
      <c r="HF18" s="8">
        <v>0</v>
      </c>
      <c r="HG18" s="8">
        <v>0</v>
      </c>
      <c r="HH18" s="8">
        <v>0</v>
      </c>
      <c r="HI18" s="8">
        <v>0</v>
      </c>
      <c r="HJ18" s="8">
        <v>0</v>
      </c>
      <c r="HK18" s="8">
        <v>15</v>
      </c>
      <c r="HL18" s="1"/>
      <c r="HM18" s="1">
        <f t="shared" si="12"/>
        <v>3.4285714285714284</v>
      </c>
      <c r="HN18" s="1">
        <f t="shared" si="13"/>
        <v>1.908972936180193</v>
      </c>
      <c r="HO18" s="3">
        <f t="shared" si="14"/>
        <v>1</v>
      </c>
      <c r="HQ18" s="11">
        <v>0.1875</v>
      </c>
      <c r="HR18" s="8">
        <v>0</v>
      </c>
      <c r="HS18" s="8">
        <v>0</v>
      </c>
      <c r="HT18" s="8">
        <v>0</v>
      </c>
      <c r="HU18" s="8">
        <v>0</v>
      </c>
      <c r="HV18" s="8">
        <v>0</v>
      </c>
      <c r="HW18" s="8">
        <v>0</v>
      </c>
      <c r="HY18" s="8">
        <v>0</v>
      </c>
      <c r="HZ18" s="8">
        <v>21</v>
      </c>
      <c r="IA18" s="8">
        <v>0</v>
      </c>
      <c r="IB18" s="8">
        <v>53</v>
      </c>
      <c r="ID18" s="8">
        <v>47</v>
      </c>
      <c r="IE18" s="8">
        <v>0</v>
      </c>
      <c r="IF18" s="8">
        <v>0</v>
      </c>
      <c r="IG18" s="8">
        <v>0</v>
      </c>
      <c r="IH18" s="8">
        <v>0</v>
      </c>
      <c r="II18" s="8">
        <v>13</v>
      </c>
      <c r="IJ18" s="8">
        <v>26</v>
      </c>
      <c r="IK18" s="8">
        <v>0</v>
      </c>
      <c r="IL18" s="8">
        <v>0</v>
      </c>
      <c r="IM18" s="8">
        <v>0</v>
      </c>
      <c r="IN18" s="8">
        <v>0</v>
      </c>
      <c r="IO18" s="8">
        <v>0</v>
      </c>
      <c r="IP18" s="8">
        <v>0</v>
      </c>
      <c r="IQ18" s="8">
        <v>0</v>
      </c>
      <c r="IR18" s="8">
        <v>0</v>
      </c>
      <c r="IS18" s="8">
        <v>0</v>
      </c>
      <c r="IT18" s="8">
        <v>0</v>
      </c>
      <c r="IU18" s="8">
        <v>0</v>
      </c>
      <c r="IV18" s="8">
        <v>0</v>
      </c>
      <c r="IW18" s="8">
        <v>62</v>
      </c>
      <c r="IX18" s="8">
        <v>0</v>
      </c>
      <c r="IY18" s="8">
        <v>0</v>
      </c>
      <c r="JA18" s="8">
        <v>0</v>
      </c>
      <c r="JB18" s="8">
        <v>5</v>
      </c>
      <c r="JC18" s="8">
        <v>0</v>
      </c>
      <c r="JD18" s="8">
        <v>0</v>
      </c>
      <c r="JE18" s="8">
        <v>0</v>
      </c>
      <c r="JF18" s="8">
        <v>0</v>
      </c>
      <c r="JG18" s="2"/>
      <c r="JH18" s="1">
        <f t="shared" si="15"/>
        <v>5.9736842105263159</v>
      </c>
      <c r="JI18" s="1">
        <f t="shared" si="16"/>
        <v>2.5041890485835716</v>
      </c>
      <c r="JJ18" s="3">
        <f t="shared" si="17"/>
        <v>0.92682926829268297</v>
      </c>
      <c r="JK18" s="2"/>
    </row>
    <row r="19" spans="1:271" x14ac:dyDescent="0.55000000000000004">
      <c r="A19" s="11">
        <v>0.20833333333333334</v>
      </c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4</v>
      </c>
      <c r="L19" s="8">
        <v>0</v>
      </c>
      <c r="M19" s="8">
        <v>0</v>
      </c>
      <c r="N19" s="8">
        <v>1</v>
      </c>
      <c r="O19" s="8">
        <v>0</v>
      </c>
      <c r="P19" s="8">
        <v>39</v>
      </c>
      <c r="Q19" s="8">
        <v>44</v>
      </c>
      <c r="R19" s="8">
        <v>0</v>
      </c>
      <c r="S19" s="8">
        <v>0</v>
      </c>
      <c r="T19" s="8">
        <v>10</v>
      </c>
      <c r="U19" s="8">
        <v>14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10</v>
      </c>
      <c r="AC19" s="8">
        <v>0</v>
      </c>
      <c r="AD19" s="8">
        <v>0</v>
      </c>
      <c r="AE19" s="8">
        <v>0</v>
      </c>
      <c r="AF19" s="8">
        <v>10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57</v>
      </c>
      <c r="AN19" s="8">
        <v>0</v>
      </c>
      <c r="AO19" s="8">
        <v>0</v>
      </c>
      <c r="AP19" s="8">
        <v>68</v>
      </c>
      <c r="AQ19" s="8">
        <v>0</v>
      </c>
      <c r="AR19" s="8">
        <v>4</v>
      </c>
      <c r="AS19" s="8">
        <v>0</v>
      </c>
      <c r="AT19" s="8">
        <v>13</v>
      </c>
      <c r="AU19" s="8">
        <v>0</v>
      </c>
      <c r="AV19" s="8">
        <v>6</v>
      </c>
      <c r="AW19" s="1"/>
      <c r="AX19" s="1">
        <f t="shared" si="2"/>
        <v>5.957446808510638</v>
      </c>
      <c r="AY19" s="1">
        <f t="shared" si="3"/>
        <v>2.192822672639855</v>
      </c>
      <c r="AZ19" s="3">
        <f t="shared" si="4"/>
        <v>1</v>
      </c>
      <c r="BA19" s="2"/>
      <c r="BB19" s="11">
        <v>0.20833333333333334</v>
      </c>
      <c r="BC19" s="8">
        <v>12</v>
      </c>
      <c r="BD19" s="8">
        <v>0</v>
      </c>
      <c r="BE19" s="8">
        <v>0</v>
      </c>
      <c r="BF19" s="8">
        <v>0</v>
      </c>
      <c r="BG19" s="8">
        <v>0</v>
      </c>
      <c r="BH19" s="8">
        <v>4</v>
      </c>
      <c r="BI19" s="8">
        <v>0</v>
      </c>
      <c r="BJ19" s="8">
        <v>0</v>
      </c>
      <c r="BK19" s="8">
        <v>10</v>
      </c>
      <c r="BL19" s="8">
        <v>9</v>
      </c>
      <c r="BM19" s="8">
        <v>35</v>
      </c>
      <c r="BN19" s="8">
        <v>2</v>
      </c>
      <c r="BO19" s="8">
        <v>0</v>
      </c>
      <c r="BP19" s="8">
        <v>89</v>
      </c>
      <c r="BQ19" s="8">
        <v>0</v>
      </c>
      <c r="BR19" s="8">
        <v>3</v>
      </c>
      <c r="BS19" s="8">
        <v>0</v>
      </c>
      <c r="BT19" s="8">
        <v>0</v>
      </c>
      <c r="BU19" s="8">
        <v>0</v>
      </c>
      <c r="BV19" s="8">
        <v>2</v>
      </c>
      <c r="BW19" s="8">
        <v>2</v>
      </c>
      <c r="BX19" s="8">
        <v>183</v>
      </c>
      <c r="BY19" s="8">
        <v>0</v>
      </c>
      <c r="BZ19" s="8">
        <v>81</v>
      </c>
      <c r="CA19" s="8">
        <v>0</v>
      </c>
      <c r="CB19" s="8">
        <v>8</v>
      </c>
      <c r="CC19" s="8">
        <v>0</v>
      </c>
      <c r="CD19" s="8">
        <v>72</v>
      </c>
      <c r="CE19" s="8">
        <v>23</v>
      </c>
      <c r="CF19" s="8">
        <v>0</v>
      </c>
      <c r="CG19" s="8">
        <v>0</v>
      </c>
      <c r="CH19" s="8">
        <v>0</v>
      </c>
      <c r="CI19" s="8">
        <v>3</v>
      </c>
      <c r="CJ19" s="8">
        <v>0</v>
      </c>
      <c r="CK19" s="8">
        <v>1</v>
      </c>
      <c r="CL19" s="8">
        <v>0</v>
      </c>
      <c r="CM19" s="8">
        <v>0</v>
      </c>
      <c r="CN19" s="8">
        <v>0</v>
      </c>
      <c r="CO19" s="8">
        <v>0</v>
      </c>
      <c r="CP19" s="8">
        <v>0</v>
      </c>
      <c r="CQ19" s="8">
        <v>0</v>
      </c>
      <c r="CR19" s="8">
        <v>2</v>
      </c>
      <c r="CS19" s="8">
        <v>0</v>
      </c>
      <c r="CT19" s="2"/>
      <c r="CU19" s="1">
        <f t="shared" si="5"/>
        <v>12.581395348837209</v>
      </c>
      <c r="CV19" s="1">
        <f t="shared" si="6"/>
        <v>5.1844422430132369</v>
      </c>
      <c r="CW19" s="3">
        <f t="shared" si="7"/>
        <v>1</v>
      </c>
      <c r="CY19" s="11">
        <v>0.20833333333333334</v>
      </c>
      <c r="CZ19" s="8">
        <v>4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20</v>
      </c>
      <c r="DG19" s="8">
        <v>0</v>
      </c>
      <c r="DH19" s="8">
        <v>0</v>
      </c>
      <c r="DI19" s="8">
        <v>0</v>
      </c>
      <c r="DJ19" s="8">
        <v>0</v>
      </c>
      <c r="DK19" s="8">
        <v>0</v>
      </c>
      <c r="DL19" s="8">
        <v>19</v>
      </c>
      <c r="DM19" s="8">
        <v>0</v>
      </c>
      <c r="DN19" s="8">
        <v>0</v>
      </c>
      <c r="DO19" s="8">
        <v>41</v>
      </c>
      <c r="DP19" s="8">
        <v>0</v>
      </c>
      <c r="DQ19" s="8">
        <v>0</v>
      </c>
      <c r="DR19" s="8">
        <v>6</v>
      </c>
      <c r="DS19" s="8">
        <v>0</v>
      </c>
      <c r="DT19" s="8">
        <v>0</v>
      </c>
      <c r="DU19" s="8">
        <v>0</v>
      </c>
      <c r="DV19" s="8">
        <v>13</v>
      </c>
      <c r="DW19" s="8">
        <v>0</v>
      </c>
      <c r="DX19" s="8">
        <v>0</v>
      </c>
      <c r="DY19" s="8">
        <v>0</v>
      </c>
      <c r="DZ19" s="8">
        <v>0</v>
      </c>
      <c r="EA19" s="8">
        <v>0</v>
      </c>
      <c r="EB19" s="8">
        <v>0</v>
      </c>
      <c r="EC19" s="8">
        <v>18</v>
      </c>
      <c r="ED19" s="8">
        <v>0</v>
      </c>
      <c r="EE19" s="8">
        <v>32</v>
      </c>
      <c r="EF19" s="8">
        <v>0</v>
      </c>
      <c r="EG19" s="8"/>
      <c r="EH19" s="1">
        <f t="shared" si="0"/>
        <v>4.6363636363636367</v>
      </c>
      <c r="EI19" s="1">
        <f t="shared" si="1"/>
        <v>1.7682051879736298</v>
      </c>
      <c r="EJ19" s="3">
        <f t="shared" si="8"/>
        <v>1</v>
      </c>
      <c r="EL19" s="11">
        <v>0.20833333333333334</v>
      </c>
      <c r="EM19" s="8">
        <v>0</v>
      </c>
      <c r="EN19" s="8">
        <v>0</v>
      </c>
      <c r="EO19" s="8">
        <v>0</v>
      </c>
      <c r="EP19" s="8">
        <v>0</v>
      </c>
      <c r="EQ19" s="8">
        <v>0</v>
      </c>
      <c r="ER19" s="8">
        <v>80</v>
      </c>
      <c r="ES19" s="8">
        <v>43</v>
      </c>
      <c r="ET19" s="8">
        <v>0</v>
      </c>
      <c r="EU19" s="8">
        <v>6</v>
      </c>
      <c r="EV19" s="8">
        <v>0</v>
      </c>
      <c r="EW19" s="8">
        <v>2</v>
      </c>
      <c r="EX19" s="8">
        <v>0</v>
      </c>
      <c r="EY19" s="8">
        <v>0</v>
      </c>
      <c r="EZ19" s="8">
        <v>26</v>
      </c>
      <c r="FA19" s="8">
        <v>0</v>
      </c>
      <c r="FB19" s="8">
        <v>1</v>
      </c>
      <c r="FC19" s="8">
        <v>27</v>
      </c>
      <c r="FD19" s="8">
        <v>9</v>
      </c>
      <c r="FE19" s="8">
        <v>69</v>
      </c>
      <c r="FF19" s="8">
        <v>0</v>
      </c>
      <c r="FG19" s="8">
        <v>0</v>
      </c>
      <c r="FH19" s="8">
        <v>0</v>
      </c>
      <c r="FI19" s="8">
        <v>4</v>
      </c>
      <c r="FJ19" s="8">
        <v>0</v>
      </c>
      <c r="FK19" s="8">
        <v>0</v>
      </c>
      <c r="FL19" s="8">
        <v>0</v>
      </c>
      <c r="FM19" s="8">
        <v>0</v>
      </c>
      <c r="FN19" s="8">
        <v>0</v>
      </c>
      <c r="FO19" s="8">
        <v>0</v>
      </c>
      <c r="FP19" s="8">
        <v>0</v>
      </c>
      <c r="FQ19" s="8">
        <v>1</v>
      </c>
      <c r="FR19" s="8">
        <v>0</v>
      </c>
      <c r="FS19" s="8">
        <v>1</v>
      </c>
      <c r="FT19" s="8">
        <v>5</v>
      </c>
      <c r="FU19" s="8">
        <v>0</v>
      </c>
      <c r="FV19" s="8">
        <v>2</v>
      </c>
      <c r="FW19" s="1"/>
      <c r="FX19" s="1">
        <f t="shared" si="9"/>
        <v>7.666666666666667</v>
      </c>
      <c r="FY19" s="1">
        <f t="shared" si="10"/>
        <v>3.1456697371526618</v>
      </c>
      <c r="FZ19" s="3">
        <f t="shared" si="11"/>
        <v>1</v>
      </c>
      <c r="GB19" s="11">
        <v>0.20833333333333334</v>
      </c>
      <c r="GC19" s="8">
        <v>0</v>
      </c>
      <c r="GD19" s="8">
        <v>0</v>
      </c>
      <c r="GE19" s="8">
        <v>0</v>
      </c>
      <c r="GF19" s="8">
        <v>0</v>
      </c>
      <c r="GG19" s="8">
        <v>0</v>
      </c>
      <c r="GH19" s="8">
        <v>0</v>
      </c>
      <c r="GI19" s="8">
        <v>0</v>
      </c>
      <c r="GJ19" s="8">
        <v>0</v>
      </c>
      <c r="GK19" s="8">
        <v>1</v>
      </c>
      <c r="GL19" s="8">
        <v>0</v>
      </c>
      <c r="GM19" s="8">
        <v>0</v>
      </c>
      <c r="GN19" s="8">
        <v>0</v>
      </c>
      <c r="GO19" s="8">
        <v>0</v>
      </c>
      <c r="GP19" s="8">
        <v>0</v>
      </c>
      <c r="GQ19" s="8">
        <v>0</v>
      </c>
      <c r="GR19" s="8">
        <v>0</v>
      </c>
      <c r="GS19" s="8">
        <v>0</v>
      </c>
      <c r="GT19" s="8">
        <v>0</v>
      </c>
      <c r="GU19" s="8">
        <v>6</v>
      </c>
      <c r="GV19" s="8">
        <v>0</v>
      </c>
      <c r="GW19" s="8">
        <v>0</v>
      </c>
      <c r="GX19" s="8">
        <v>0</v>
      </c>
      <c r="GY19" s="8">
        <v>0</v>
      </c>
      <c r="GZ19" s="8">
        <v>1</v>
      </c>
      <c r="HA19" s="8">
        <v>0</v>
      </c>
      <c r="HB19" s="8">
        <v>0</v>
      </c>
      <c r="HC19" s="8">
        <v>0</v>
      </c>
      <c r="HD19" s="8">
        <v>0</v>
      </c>
      <c r="HE19" s="8">
        <v>0</v>
      </c>
      <c r="HF19" s="8">
        <v>0</v>
      </c>
      <c r="HG19" s="8">
        <v>0</v>
      </c>
      <c r="HH19" s="8">
        <v>0</v>
      </c>
      <c r="HI19" s="8">
        <v>0</v>
      </c>
      <c r="HJ19" s="8">
        <v>0</v>
      </c>
      <c r="HK19" s="8">
        <v>17</v>
      </c>
      <c r="HL19" s="1"/>
      <c r="HM19" s="1">
        <f t="shared" si="12"/>
        <v>0.7142857142857143</v>
      </c>
      <c r="HN19" s="1">
        <f t="shared" si="13"/>
        <v>0.50969001713338102</v>
      </c>
      <c r="HO19" s="3">
        <f t="shared" si="14"/>
        <v>1</v>
      </c>
      <c r="HQ19" s="11">
        <v>0.20833333333333334</v>
      </c>
      <c r="HR19" s="8">
        <v>0</v>
      </c>
      <c r="HS19" s="8">
        <v>0</v>
      </c>
      <c r="HT19" s="8">
        <v>0</v>
      </c>
      <c r="HU19" s="8">
        <v>0</v>
      </c>
      <c r="HV19" s="8">
        <v>0</v>
      </c>
      <c r="HW19" s="8">
        <v>0</v>
      </c>
      <c r="HY19" s="8">
        <v>0</v>
      </c>
      <c r="HZ19" s="8">
        <v>16</v>
      </c>
      <c r="IA19" s="8">
        <v>0</v>
      </c>
      <c r="IB19" s="8">
        <v>8</v>
      </c>
      <c r="ID19" s="8">
        <v>30</v>
      </c>
      <c r="IE19" s="8">
        <v>0</v>
      </c>
      <c r="IF19" s="8">
        <v>0</v>
      </c>
      <c r="IG19" s="8">
        <v>0</v>
      </c>
      <c r="IH19" s="8">
        <v>0</v>
      </c>
      <c r="II19" s="8">
        <v>1</v>
      </c>
      <c r="IJ19" s="8">
        <v>11</v>
      </c>
      <c r="IK19" s="8">
        <v>14</v>
      </c>
      <c r="IL19" s="8">
        <v>0</v>
      </c>
      <c r="IM19" s="8">
        <v>0</v>
      </c>
      <c r="IN19" s="8">
        <v>0</v>
      </c>
      <c r="IO19" s="8">
        <v>0</v>
      </c>
      <c r="IP19" s="8">
        <v>17</v>
      </c>
      <c r="IQ19" s="8">
        <v>0</v>
      </c>
      <c r="IR19" s="8">
        <v>0</v>
      </c>
      <c r="IS19" s="8">
        <v>21</v>
      </c>
      <c r="IT19" s="8">
        <v>0</v>
      </c>
      <c r="IU19" s="8">
        <v>0</v>
      </c>
      <c r="IV19" s="8">
        <v>0</v>
      </c>
      <c r="IW19" s="8">
        <v>71</v>
      </c>
      <c r="IX19" s="8">
        <v>0</v>
      </c>
      <c r="IY19" s="8">
        <v>0</v>
      </c>
      <c r="JA19" s="8">
        <v>0</v>
      </c>
      <c r="JC19" s="8">
        <v>0</v>
      </c>
      <c r="JD19" s="8">
        <v>0</v>
      </c>
      <c r="JE19" s="8">
        <v>0</v>
      </c>
      <c r="JF19" s="8">
        <v>0</v>
      </c>
      <c r="JG19" s="2"/>
      <c r="JH19" s="1">
        <f t="shared" si="15"/>
        <v>5.1081081081081079</v>
      </c>
      <c r="JI19" s="1">
        <f t="shared" si="16"/>
        <v>2.1823011052074062</v>
      </c>
      <c r="JJ19" s="3">
        <f t="shared" si="17"/>
        <v>0.90243902439024393</v>
      </c>
      <c r="JK19" s="2"/>
    </row>
    <row r="20" spans="1:271" x14ac:dyDescent="0.55000000000000004">
      <c r="A20" s="11">
        <v>0.22916666666666666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8</v>
      </c>
      <c r="H20" s="8">
        <v>0</v>
      </c>
      <c r="I20" s="8">
        <v>0</v>
      </c>
      <c r="J20" s="8">
        <v>0</v>
      </c>
      <c r="K20" s="8">
        <v>11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4</v>
      </c>
      <c r="R20" s="8">
        <v>16</v>
      </c>
      <c r="S20" s="8">
        <v>0</v>
      </c>
      <c r="T20" s="8">
        <v>0</v>
      </c>
      <c r="U20" s="8">
        <v>8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3</v>
      </c>
      <c r="AB20" s="8">
        <v>36</v>
      </c>
      <c r="AC20" s="8">
        <v>0</v>
      </c>
      <c r="AD20" s="8">
        <v>0</v>
      </c>
      <c r="AE20" s="8">
        <v>0</v>
      </c>
      <c r="AF20" s="8">
        <v>15</v>
      </c>
      <c r="AG20" s="8">
        <v>30</v>
      </c>
      <c r="AH20" s="8">
        <v>18</v>
      </c>
      <c r="AI20" s="8">
        <v>0</v>
      </c>
      <c r="AJ20" s="8">
        <v>0</v>
      </c>
      <c r="AK20" s="8">
        <v>27</v>
      </c>
      <c r="AL20" s="8">
        <v>0</v>
      </c>
      <c r="AM20" s="8">
        <v>48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5</v>
      </c>
      <c r="AU20" s="8">
        <v>0</v>
      </c>
      <c r="AV20" s="8">
        <v>0</v>
      </c>
      <c r="AW20" s="1"/>
      <c r="AX20" s="1">
        <f t="shared" si="2"/>
        <v>4.8723404255319149</v>
      </c>
      <c r="AY20" s="1">
        <f t="shared" si="3"/>
        <v>1.553432242185246</v>
      </c>
      <c r="AZ20" s="3">
        <f t="shared" si="4"/>
        <v>1</v>
      </c>
      <c r="BA20" s="2"/>
      <c r="BB20" s="11">
        <v>0.22916666666666666</v>
      </c>
      <c r="BC20" s="8">
        <v>0</v>
      </c>
      <c r="BD20" s="8">
        <v>20</v>
      </c>
      <c r="BE20" s="8">
        <v>0</v>
      </c>
      <c r="BF20" s="8">
        <v>0</v>
      </c>
      <c r="BG20" s="8">
        <v>0</v>
      </c>
      <c r="BH20" s="8">
        <v>4</v>
      </c>
      <c r="BI20" s="8">
        <v>0</v>
      </c>
      <c r="BJ20" s="8">
        <v>0</v>
      </c>
      <c r="BK20" s="8">
        <v>12</v>
      </c>
      <c r="BL20" s="8">
        <v>15</v>
      </c>
      <c r="BM20" s="8">
        <v>2</v>
      </c>
      <c r="BN20" s="8">
        <v>94</v>
      </c>
      <c r="BO20" s="8">
        <v>0</v>
      </c>
      <c r="BP20" s="8">
        <v>18</v>
      </c>
      <c r="BQ20" s="8">
        <v>0</v>
      </c>
      <c r="BR20" s="8">
        <v>0</v>
      </c>
      <c r="BS20" s="8">
        <v>0</v>
      </c>
      <c r="BT20" s="8">
        <v>3</v>
      </c>
      <c r="BU20" s="8">
        <v>0</v>
      </c>
      <c r="BV20" s="8">
        <v>2</v>
      </c>
      <c r="BW20" s="8">
        <v>62</v>
      </c>
      <c r="BX20" s="8">
        <v>165</v>
      </c>
      <c r="BY20" s="8">
        <v>0</v>
      </c>
      <c r="BZ20" s="8">
        <v>0</v>
      </c>
      <c r="CA20" s="8">
        <v>0</v>
      </c>
      <c r="CB20" s="8">
        <v>5</v>
      </c>
      <c r="CC20" s="8">
        <v>0</v>
      </c>
      <c r="CD20" s="8">
        <v>20</v>
      </c>
      <c r="CE20" s="8">
        <v>19</v>
      </c>
      <c r="CF20" s="8">
        <v>0</v>
      </c>
      <c r="CG20" s="8">
        <v>0</v>
      </c>
      <c r="CH20" s="8">
        <v>0</v>
      </c>
      <c r="CI20" s="8">
        <v>0</v>
      </c>
      <c r="CJ20" s="8">
        <v>0</v>
      </c>
      <c r="CK20" s="8">
        <v>8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2"/>
      <c r="CU20" s="1">
        <f t="shared" si="5"/>
        <v>10.44186046511628</v>
      </c>
      <c r="CV20" s="1">
        <f t="shared" si="6"/>
        <v>4.5380515385987295</v>
      </c>
      <c r="CW20" s="3">
        <f t="shared" si="7"/>
        <v>1</v>
      </c>
      <c r="CY20" s="11">
        <v>0.22916666666666666</v>
      </c>
      <c r="CZ20" s="8">
        <v>0</v>
      </c>
      <c r="DA20" s="8">
        <v>0</v>
      </c>
      <c r="DB20" s="8">
        <v>0</v>
      </c>
      <c r="DC20" s="8">
        <v>3</v>
      </c>
      <c r="DD20" s="8">
        <v>0</v>
      </c>
      <c r="DE20" s="8">
        <v>0</v>
      </c>
      <c r="DF20" s="8">
        <v>0</v>
      </c>
      <c r="DG20" s="8">
        <v>0</v>
      </c>
      <c r="DH20" s="8">
        <v>0</v>
      </c>
      <c r="DI20" s="8">
        <v>0</v>
      </c>
      <c r="DJ20" s="8">
        <v>1</v>
      </c>
      <c r="DK20" s="8">
        <v>1</v>
      </c>
      <c r="DL20" s="8">
        <v>13</v>
      </c>
      <c r="DM20" s="8">
        <v>0</v>
      </c>
      <c r="DN20" s="8">
        <v>0</v>
      </c>
      <c r="DO20" s="8">
        <v>27</v>
      </c>
      <c r="DP20" s="8">
        <v>0</v>
      </c>
      <c r="DQ20" s="8">
        <v>0</v>
      </c>
      <c r="DR20" s="8">
        <v>0</v>
      </c>
      <c r="DS20" s="8">
        <v>0</v>
      </c>
      <c r="DT20" s="8">
        <v>0</v>
      </c>
      <c r="DU20" s="8">
        <v>0</v>
      </c>
      <c r="DV20" s="8">
        <v>10</v>
      </c>
      <c r="DW20" s="8">
        <v>0</v>
      </c>
      <c r="DX20" s="8">
        <v>0</v>
      </c>
      <c r="DY20" s="8">
        <v>0</v>
      </c>
      <c r="DZ20" s="8">
        <v>0</v>
      </c>
      <c r="EA20" s="8">
        <v>0</v>
      </c>
      <c r="EB20" s="8">
        <v>0</v>
      </c>
      <c r="EC20" s="8">
        <v>5</v>
      </c>
      <c r="ED20" s="8">
        <v>0</v>
      </c>
      <c r="EE20" s="8">
        <v>6</v>
      </c>
      <c r="EF20" s="8">
        <v>0</v>
      </c>
      <c r="EG20" s="8"/>
      <c r="EH20" s="1">
        <f t="shared" si="0"/>
        <v>2</v>
      </c>
      <c r="EI20" s="1">
        <f t="shared" si="1"/>
        <v>0.94247417776699627</v>
      </c>
      <c r="EJ20" s="3">
        <f t="shared" si="8"/>
        <v>1</v>
      </c>
      <c r="EL20" s="11">
        <v>0.22916666666666666</v>
      </c>
      <c r="EM20" s="8">
        <v>0</v>
      </c>
      <c r="EN20" s="8">
        <v>0</v>
      </c>
      <c r="EO20" s="8">
        <v>5</v>
      </c>
      <c r="EP20" s="8">
        <v>0</v>
      </c>
      <c r="EQ20" s="8">
        <v>0</v>
      </c>
      <c r="ER20" s="8">
        <v>50</v>
      </c>
      <c r="ES20" s="8">
        <v>14</v>
      </c>
      <c r="ET20" s="8">
        <v>0</v>
      </c>
      <c r="EU20" s="8">
        <v>0</v>
      </c>
      <c r="EV20" s="8">
        <v>0</v>
      </c>
      <c r="EX20" s="8">
        <v>0</v>
      </c>
      <c r="EY20" s="8">
        <v>0</v>
      </c>
      <c r="EZ20" s="8">
        <v>61</v>
      </c>
      <c r="FA20" s="8">
        <v>0</v>
      </c>
      <c r="FB20" s="8">
        <v>0</v>
      </c>
      <c r="FC20" s="8">
        <v>67</v>
      </c>
      <c r="FD20" s="8">
        <v>1</v>
      </c>
      <c r="FE20" s="8">
        <v>43</v>
      </c>
      <c r="FF20" s="8">
        <v>0</v>
      </c>
      <c r="FG20" s="8">
        <v>0</v>
      </c>
      <c r="FH20" s="8">
        <v>0</v>
      </c>
      <c r="FI20" s="8">
        <v>20</v>
      </c>
      <c r="FJ20" s="8">
        <v>0</v>
      </c>
      <c r="FK20" s="8">
        <v>0</v>
      </c>
      <c r="FL20" s="8">
        <v>0</v>
      </c>
      <c r="FM20" s="8">
        <v>0</v>
      </c>
      <c r="FN20" s="8">
        <v>0</v>
      </c>
      <c r="FO20" s="8">
        <v>1</v>
      </c>
      <c r="FP20" s="8">
        <v>0</v>
      </c>
      <c r="FQ20" s="8">
        <v>18</v>
      </c>
      <c r="FR20" s="8">
        <v>0</v>
      </c>
      <c r="FS20" s="8">
        <v>0</v>
      </c>
      <c r="FT20" s="8">
        <v>0</v>
      </c>
      <c r="FU20" s="8">
        <v>0</v>
      </c>
      <c r="FV20" s="8">
        <v>0</v>
      </c>
      <c r="FW20" s="1"/>
      <c r="FX20" s="1">
        <f t="shared" si="9"/>
        <v>8</v>
      </c>
      <c r="FY20" s="1">
        <f t="shared" si="10"/>
        <v>3.0768859079849391</v>
      </c>
      <c r="FZ20" s="3">
        <f t="shared" si="11"/>
        <v>0.97222222222222221</v>
      </c>
      <c r="GB20" s="11">
        <v>0.22916666666666666</v>
      </c>
      <c r="GC20" s="8">
        <v>0</v>
      </c>
      <c r="GD20" s="8">
        <v>0</v>
      </c>
      <c r="GE20" s="8">
        <v>0</v>
      </c>
      <c r="GF20" s="8">
        <v>0</v>
      </c>
      <c r="GG20" s="8">
        <v>0</v>
      </c>
      <c r="GH20" s="8">
        <v>36</v>
      </c>
      <c r="GI20" s="8">
        <v>0</v>
      </c>
      <c r="GJ20" s="8">
        <v>0</v>
      </c>
      <c r="GK20" s="8">
        <v>0</v>
      </c>
      <c r="GL20" s="8">
        <v>0</v>
      </c>
      <c r="GM20" s="8">
        <v>0</v>
      </c>
      <c r="GN20" s="8">
        <v>0</v>
      </c>
      <c r="GO20" s="8">
        <v>0</v>
      </c>
      <c r="GP20" s="8">
        <v>0</v>
      </c>
      <c r="GQ20" s="8">
        <v>0</v>
      </c>
      <c r="GR20" s="8">
        <v>0</v>
      </c>
      <c r="GS20" s="8">
        <v>0</v>
      </c>
      <c r="GT20" s="8">
        <v>0</v>
      </c>
      <c r="GU20" s="8">
        <v>3</v>
      </c>
      <c r="GV20" s="8">
        <v>0</v>
      </c>
      <c r="GW20" s="8">
        <v>0</v>
      </c>
      <c r="GX20" s="8">
        <v>0</v>
      </c>
      <c r="GY20" s="8">
        <v>0</v>
      </c>
      <c r="GZ20" s="8">
        <v>0</v>
      </c>
      <c r="HA20" s="8">
        <v>0</v>
      </c>
      <c r="HB20" s="8">
        <v>0</v>
      </c>
      <c r="HC20" s="8">
        <v>0</v>
      </c>
      <c r="HD20" s="8">
        <v>0</v>
      </c>
      <c r="HE20" s="8">
        <v>0</v>
      </c>
      <c r="HF20" s="8">
        <v>0</v>
      </c>
      <c r="HG20" s="8">
        <v>0</v>
      </c>
      <c r="HH20" s="8">
        <v>0</v>
      </c>
      <c r="HI20" s="8">
        <v>0</v>
      </c>
      <c r="HJ20" s="8">
        <v>0</v>
      </c>
      <c r="HK20" s="8">
        <v>0</v>
      </c>
      <c r="HL20" s="1"/>
      <c r="HM20" s="1">
        <f t="shared" si="12"/>
        <v>1.1142857142857143</v>
      </c>
      <c r="HN20" s="1">
        <f t="shared" si="13"/>
        <v>1.0296213129200502</v>
      </c>
      <c r="HO20" s="3">
        <f t="shared" si="14"/>
        <v>1</v>
      </c>
      <c r="HQ20" s="11">
        <v>0.22916666666666666</v>
      </c>
      <c r="HR20" s="8">
        <v>0</v>
      </c>
      <c r="HS20" s="8">
        <v>0</v>
      </c>
      <c r="HT20" s="8">
        <v>0</v>
      </c>
      <c r="HU20" s="8">
        <v>0</v>
      </c>
      <c r="HV20" s="8">
        <v>0</v>
      </c>
      <c r="HW20" s="8">
        <v>0</v>
      </c>
      <c r="HY20" s="8">
        <v>1</v>
      </c>
      <c r="HZ20" s="8">
        <v>51</v>
      </c>
      <c r="IA20" s="8">
        <v>0</v>
      </c>
      <c r="IB20" s="8">
        <v>0</v>
      </c>
      <c r="ID20" s="8">
        <v>0</v>
      </c>
      <c r="IE20" s="8">
        <v>0</v>
      </c>
      <c r="IF20" s="8">
        <v>0</v>
      </c>
      <c r="IG20" s="8">
        <v>0</v>
      </c>
      <c r="IH20" s="8">
        <v>0</v>
      </c>
      <c r="II20" s="8">
        <v>14</v>
      </c>
      <c r="IJ20" s="8">
        <v>41</v>
      </c>
      <c r="IK20" s="8">
        <v>78</v>
      </c>
      <c r="IL20" s="8">
        <v>0</v>
      </c>
      <c r="IM20" s="8">
        <v>0</v>
      </c>
      <c r="IN20" s="8">
        <v>0</v>
      </c>
      <c r="IO20" s="8">
        <v>0</v>
      </c>
      <c r="IP20" s="8">
        <v>26</v>
      </c>
      <c r="IQ20" s="8">
        <v>0</v>
      </c>
      <c r="IR20" s="8">
        <v>0</v>
      </c>
      <c r="IS20" s="8">
        <v>5</v>
      </c>
      <c r="IT20" s="8">
        <v>0</v>
      </c>
      <c r="IU20" s="8">
        <v>0</v>
      </c>
      <c r="IV20" s="8">
        <v>0</v>
      </c>
      <c r="IW20" s="8">
        <v>62</v>
      </c>
      <c r="IX20" s="8">
        <v>0</v>
      </c>
      <c r="IY20" s="8">
        <v>59</v>
      </c>
      <c r="JA20" s="8">
        <v>0</v>
      </c>
      <c r="JC20" s="8">
        <v>0</v>
      </c>
      <c r="JD20" s="8">
        <v>0</v>
      </c>
      <c r="JE20" s="8">
        <v>0</v>
      </c>
      <c r="JF20" s="8">
        <v>0</v>
      </c>
      <c r="JG20" s="2"/>
      <c r="JH20" s="1">
        <f t="shared" si="15"/>
        <v>9.1081081081081088</v>
      </c>
      <c r="JI20" s="1">
        <f t="shared" si="16"/>
        <v>3.4134040198427078</v>
      </c>
      <c r="JJ20" s="3">
        <f t="shared" si="17"/>
        <v>0.90243902439024393</v>
      </c>
      <c r="JK20" s="2"/>
    </row>
    <row r="21" spans="1:271" x14ac:dyDescent="0.55000000000000004">
      <c r="A21" s="11">
        <v>0.25</v>
      </c>
      <c r="B21" s="8">
        <v>39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10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13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40</v>
      </c>
      <c r="X21" s="8">
        <v>0</v>
      </c>
      <c r="Y21" s="8">
        <v>0</v>
      </c>
      <c r="Z21" s="8">
        <v>4</v>
      </c>
      <c r="AA21" s="8">
        <v>37</v>
      </c>
      <c r="AB21" s="8">
        <v>12</v>
      </c>
      <c r="AC21" s="8">
        <v>0</v>
      </c>
      <c r="AD21" s="8">
        <v>0</v>
      </c>
      <c r="AE21" s="8">
        <v>0</v>
      </c>
      <c r="AF21" s="8">
        <v>5</v>
      </c>
      <c r="AG21" s="8">
        <v>19</v>
      </c>
      <c r="AH21" s="8">
        <v>0</v>
      </c>
      <c r="AI21" s="8">
        <v>0</v>
      </c>
      <c r="AJ21" s="8">
        <v>0</v>
      </c>
      <c r="AK21" s="8">
        <v>54</v>
      </c>
      <c r="AL21" s="8">
        <v>0</v>
      </c>
      <c r="AM21" s="8">
        <v>26</v>
      </c>
      <c r="AN21" s="8">
        <v>0</v>
      </c>
      <c r="AO21" s="8">
        <v>0</v>
      </c>
      <c r="AP21" s="8">
        <v>0</v>
      </c>
      <c r="AQ21" s="8">
        <v>0</v>
      </c>
      <c r="AR21" s="8">
        <v>82</v>
      </c>
      <c r="AS21" s="8">
        <v>0</v>
      </c>
      <c r="AT21" s="8">
        <v>8</v>
      </c>
      <c r="AU21" s="8">
        <v>0</v>
      </c>
      <c r="AV21" s="8">
        <v>0</v>
      </c>
      <c r="AW21" s="1"/>
      <c r="AX21" s="1">
        <f t="shared" si="2"/>
        <v>7.4255319148936172</v>
      </c>
      <c r="AY21" s="1">
        <f t="shared" si="3"/>
        <v>2.4609333685139778</v>
      </c>
      <c r="AZ21" s="3">
        <f t="shared" si="4"/>
        <v>1</v>
      </c>
      <c r="BA21" s="2"/>
      <c r="BB21" s="11">
        <v>0.25</v>
      </c>
      <c r="BC21" s="8">
        <v>4</v>
      </c>
      <c r="BD21" s="8">
        <v>37</v>
      </c>
      <c r="BE21" s="8">
        <v>0</v>
      </c>
      <c r="BF21" s="8">
        <v>27</v>
      </c>
      <c r="BG21" s="8">
        <v>0</v>
      </c>
      <c r="BH21" s="8">
        <v>12</v>
      </c>
      <c r="BI21" s="8">
        <v>18</v>
      </c>
      <c r="BJ21" s="8">
        <v>31</v>
      </c>
      <c r="BK21" s="8">
        <v>0</v>
      </c>
      <c r="BL21" s="8">
        <v>18</v>
      </c>
      <c r="BM21" s="8">
        <v>43</v>
      </c>
      <c r="BN21" s="8">
        <v>18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35</v>
      </c>
      <c r="BW21" s="8">
        <v>15</v>
      </c>
      <c r="BX21" s="8">
        <v>56</v>
      </c>
      <c r="BY21" s="8">
        <v>5</v>
      </c>
      <c r="BZ21" s="8">
        <v>0</v>
      </c>
      <c r="CA21" s="8">
        <v>26</v>
      </c>
      <c r="CB21" s="8">
        <v>0</v>
      </c>
      <c r="CC21" s="8">
        <v>5</v>
      </c>
      <c r="CD21" s="8">
        <v>20</v>
      </c>
      <c r="CE21" s="8">
        <v>19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2</v>
      </c>
      <c r="CL21" s="8">
        <v>0</v>
      </c>
      <c r="CM21" s="8">
        <v>0</v>
      </c>
      <c r="CN21" s="8">
        <v>0</v>
      </c>
      <c r="CO21" s="8">
        <v>0</v>
      </c>
      <c r="CP21" s="8">
        <v>5</v>
      </c>
      <c r="CQ21" s="8">
        <v>0</v>
      </c>
      <c r="CR21" s="8">
        <v>0</v>
      </c>
      <c r="CS21" s="8">
        <v>0</v>
      </c>
      <c r="CT21" s="2"/>
      <c r="CU21" s="1">
        <f t="shared" si="5"/>
        <v>9.2093023255813957</v>
      </c>
      <c r="CV21" s="1">
        <f t="shared" si="6"/>
        <v>2.1688313931442487</v>
      </c>
      <c r="CW21" s="3">
        <f t="shared" si="7"/>
        <v>1</v>
      </c>
      <c r="CY21" s="11">
        <v>0.25</v>
      </c>
      <c r="CZ21" s="8">
        <v>0</v>
      </c>
      <c r="DA21" s="8">
        <v>0</v>
      </c>
      <c r="DB21" s="8">
        <v>0</v>
      </c>
      <c r="DC21" s="8">
        <v>25</v>
      </c>
      <c r="DD21" s="8">
        <v>0</v>
      </c>
      <c r="DE21" s="8">
        <v>0</v>
      </c>
      <c r="DF21" s="8">
        <v>0</v>
      </c>
      <c r="DG21" s="8">
        <v>0</v>
      </c>
      <c r="DH21" s="8">
        <v>0</v>
      </c>
      <c r="DI21" s="8">
        <v>0</v>
      </c>
      <c r="DJ21" s="8">
        <v>37</v>
      </c>
      <c r="DK21" s="8">
        <v>0</v>
      </c>
      <c r="DL21" s="8">
        <v>0</v>
      </c>
      <c r="DM21" s="8">
        <v>0</v>
      </c>
      <c r="DN21" s="8">
        <v>3</v>
      </c>
      <c r="DO21" s="8">
        <v>17</v>
      </c>
      <c r="DP21" s="8">
        <v>0</v>
      </c>
      <c r="DQ21" s="8">
        <v>0</v>
      </c>
      <c r="DR21" s="8">
        <v>0</v>
      </c>
      <c r="DS21" s="8">
        <v>0</v>
      </c>
      <c r="DT21" s="8">
        <v>5</v>
      </c>
      <c r="DU21" s="8">
        <v>0</v>
      </c>
      <c r="DV21" s="8">
        <v>0</v>
      </c>
      <c r="DW21" s="8">
        <v>0</v>
      </c>
      <c r="DX21" s="8">
        <v>0</v>
      </c>
      <c r="DY21" s="8">
        <v>0</v>
      </c>
      <c r="DZ21" s="8">
        <v>0</v>
      </c>
      <c r="EA21" s="8">
        <v>0</v>
      </c>
      <c r="EB21" s="8">
        <v>0</v>
      </c>
      <c r="EC21" s="8">
        <v>3</v>
      </c>
      <c r="ED21" s="8">
        <v>0</v>
      </c>
      <c r="EE21" s="8">
        <v>17</v>
      </c>
      <c r="EF21" s="8">
        <v>0</v>
      </c>
      <c r="EG21" s="8"/>
      <c r="EH21" s="1">
        <f t="shared" si="0"/>
        <v>3.2424242424242422</v>
      </c>
      <c r="EI21" s="1">
        <f t="shared" si="1"/>
        <v>1.4655322121434653</v>
      </c>
      <c r="EJ21" s="3">
        <f t="shared" si="8"/>
        <v>1</v>
      </c>
      <c r="EL21" s="11">
        <v>0.25</v>
      </c>
      <c r="EM21" s="8">
        <v>0</v>
      </c>
      <c r="EN21" s="8">
        <v>0</v>
      </c>
      <c r="EO21" s="8">
        <v>0</v>
      </c>
      <c r="EP21" s="8">
        <v>0</v>
      </c>
      <c r="EQ21" s="8">
        <v>0</v>
      </c>
      <c r="ER21" s="8">
        <v>29</v>
      </c>
      <c r="ES21" s="8">
        <v>0</v>
      </c>
      <c r="ET21" s="8">
        <v>0</v>
      </c>
      <c r="EU21" s="8">
        <v>0</v>
      </c>
      <c r="EV21" s="8">
        <v>0</v>
      </c>
      <c r="EX21" s="8">
        <v>0</v>
      </c>
      <c r="EY21" s="8">
        <v>0</v>
      </c>
      <c r="EZ21" s="8">
        <v>8</v>
      </c>
      <c r="FA21" s="8">
        <v>0</v>
      </c>
      <c r="FB21" s="8">
        <v>0</v>
      </c>
      <c r="FC21" s="8">
        <v>33</v>
      </c>
      <c r="FD21" s="8">
        <v>0</v>
      </c>
      <c r="FE21" s="8">
        <v>24</v>
      </c>
      <c r="FF21" s="8">
        <v>0</v>
      </c>
      <c r="FG21" s="8">
        <v>0</v>
      </c>
      <c r="FH21" s="8">
        <v>0</v>
      </c>
      <c r="FI21" s="8">
        <v>0</v>
      </c>
      <c r="FJ21" s="8">
        <v>0</v>
      </c>
      <c r="FK21" s="8">
        <v>0</v>
      </c>
      <c r="FL21" s="8">
        <v>0</v>
      </c>
      <c r="FM21" s="8">
        <v>0</v>
      </c>
      <c r="FN21" s="8">
        <v>0</v>
      </c>
      <c r="FO21" s="8">
        <v>0</v>
      </c>
      <c r="FP21" s="8">
        <v>0</v>
      </c>
      <c r="FQ21" s="8">
        <v>0</v>
      </c>
      <c r="FR21" s="8">
        <v>0</v>
      </c>
      <c r="FS21" s="8">
        <v>0</v>
      </c>
      <c r="FT21" s="8">
        <v>0</v>
      </c>
      <c r="FU21" s="8">
        <v>0</v>
      </c>
      <c r="FV21" s="8">
        <v>0</v>
      </c>
      <c r="FW21" s="1"/>
      <c r="FX21" s="1">
        <f t="shared" si="9"/>
        <v>2.6857142857142855</v>
      </c>
      <c r="FY21" s="1">
        <f t="shared" si="10"/>
        <v>1.395533950143242</v>
      </c>
      <c r="FZ21" s="3">
        <f t="shared" si="11"/>
        <v>0.97222222222222221</v>
      </c>
      <c r="GB21" s="11">
        <v>0.25</v>
      </c>
      <c r="GC21" s="8">
        <v>0</v>
      </c>
      <c r="GD21" s="8">
        <v>0</v>
      </c>
      <c r="GE21" s="8">
        <v>0</v>
      </c>
      <c r="GF21" s="8">
        <v>0</v>
      </c>
      <c r="GG21" s="8">
        <v>0</v>
      </c>
      <c r="GH21" s="8">
        <v>6</v>
      </c>
      <c r="GI21" s="8">
        <v>0</v>
      </c>
      <c r="GJ21" s="8">
        <v>0</v>
      </c>
      <c r="GK21" s="8">
        <v>0</v>
      </c>
      <c r="GL21" s="8">
        <v>2</v>
      </c>
      <c r="GM21" s="8">
        <v>0</v>
      </c>
      <c r="GN21" s="8">
        <v>0</v>
      </c>
      <c r="GO21" s="8">
        <v>0</v>
      </c>
      <c r="GP21" s="8">
        <v>0</v>
      </c>
      <c r="GQ21" s="8">
        <v>0</v>
      </c>
      <c r="GR21" s="8">
        <v>0</v>
      </c>
      <c r="GS21" s="8">
        <v>42</v>
      </c>
      <c r="GT21" s="8">
        <v>0</v>
      </c>
      <c r="GU21" s="8">
        <v>14</v>
      </c>
      <c r="GV21" s="8">
        <v>1</v>
      </c>
      <c r="GW21" s="8">
        <v>0</v>
      </c>
      <c r="GX21" s="8">
        <v>0</v>
      </c>
      <c r="GY21" s="8">
        <v>0</v>
      </c>
      <c r="GZ21" s="8">
        <v>0</v>
      </c>
      <c r="HA21" s="8">
        <v>0</v>
      </c>
      <c r="HB21" s="8">
        <v>0</v>
      </c>
      <c r="HC21" s="8">
        <v>0</v>
      </c>
      <c r="HD21" s="8">
        <v>0</v>
      </c>
      <c r="HE21" s="8">
        <v>0</v>
      </c>
      <c r="HF21" s="8">
        <v>0</v>
      </c>
      <c r="HG21" s="8">
        <v>0</v>
      </c>
      <c r="HH21" s="8">
        <v>0</v>
      </c>
      <c r="HI21" s="8">
        <v>0</v>
      </c>
      <c r="HJ21" s="8">
        <v>0</v>
      </c>
      <c r="HK21" s="8">
        <v>12</v>
      </c>
      <c r="HL21" s="1"/>
      <c r="HM21" s="1">
        <f t="shared" si="12"/>
        <v>2.2000000000000002</v>
      </c>
      <c r="HN21" s="1">
        <f t="shared" si="13"/>
        <v>1.2884750937549747</v>
      </c>
      <c r="HO21" s="3">
        <f t="shared" si="14"/>
        <v>1</v>
      </c>
      <c r="HQ21" s="11">
        <v>0.25</v>
      </c>
      <c r="HR21" s="8">
        <v>0</v>
      </c>
      <c r="HS21" s="8">
        <v>0</v>
      </c>
      <c r="HT21" s="8">
        <v>1</v>
      </c>
      <c r="HU21" s="8">
        <v>0</v>
      </c>
      <c r="HV21" s="8">
        <v>0</v>
      </c>
      <c r="HW21" s="8">
        <v>7</v>
      </c>
      <c r="HY21" s="8">
        <v>0</v>
      </c>
      <c r="HZ21" s="8">
        <v>28</v>
      </c>
      <c r="IA21" s="8">
        <v>0</v>
      </c>
      <c r="IB21" s="8">
        <v>0</v>
      </c>
      <c r="ID21" s="8">
        <v>0</v>
      </c>
      <c r="IE21" s="8">
        <v>0</v>
      </c>
      <c r="IF21" s="8">
        <v>0</v>
      </c>
      <c r="IG21" s="8">
        <v>0</v>
      </c>
      <c r="IH21" s="8">
        <v>0</v>
      </c>
      <c r="II21" s="8">
        <v>0</v>
      </c>
      <c r="IJ21" s="8">
        <v>18</v>
      </c>
      <c r="IK21" s="8">
        <v>49</v>
      </c>
      <c r="IL21" s="8">
        <v>0</v>
      </c>
      <c r="IM21" s="8">
        <v>0</v>
      </c>
      <c r="IN21" s="8">
        <v>0</v>
      </c>
      <c r="IO21" s="8">
        <v>4</v>
      </c>
      <c r="IP21" s="8">
        <v>32</v>
      </c>
      <c r="IQ21" s="8">
        <v>0</v>
      </c>
      <c r="IR21" s="8">
        <v>0</v>
      </c>
      <c r="IS21" s="8">
        <v>0</v>
      </c>
      <c r="IT21" s="8">
        <v>0</v>
      </c>
      <c r="IU21" s="8">
        <v>0</v>
      </c>
      <c r="IV21" s="8">
        <v>0</v>
      </c>
      <c r="IW21" s="8">
        <v>62</v>
      </c>
      <c r="IX21" s="8">
        <v>0</v>
      </c>
      <c r="IY21" s="8">
        <v>28</v>
      </c>
      <c r="JA21" s="8">
        <v>0</v>
      </c>
      <c r="JC21" s="8">
        <v>0</v>
      </c>
      <c r="JD21" s="8">
        <v>0</v>
      </c>
      <c r="JE21" s="8">
        <v>0</v>
      </c>
      <c r="JF21" s="8">
        <v>0</v>
      </c>
      <c r="JG21" s="2"/>
      <c r="JH21" s="1">
        <f t="shared" si="15"/>
        <v>6.1891891891891895</v>
      </c>
      <c r="JI21" s="1">
        <f t="shared" si="16"/>
        <v>2.4213880062132529</v>
      </c>
      <c r="JJ21" s="3">
        <f t="shared" si="17"/>
        <v>0.90243902439024393</v>
      </c>
      <c r="JK21" s="2"/>
    </row>
    <row r="22" spans="1:271" x14ac:dyDescent="0.55000000000000004">
      <c r="A22" s="11">
        <v>0.27083333333333331</v>
      </c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5</v>
      </c>
      <c r="H22" s="8">
        <v>0</v>
      </c>
      <c r="I22" s="8">
        <v>0</v>
      </c>
      <c r="J22" s="8">
        <v>0</v>
      </c>
      <c r="K22" s="8">
        <v>14</v>
      </c>
      <c r="L22" s="8">
        <v>0</v>
      </c>
      <c r="M22" s="8">
        <v>0</v>
      </c>
      <c r="N22" s="8">
        <v>0</v>
      </c>
      <c r="O22" s="8">
        <v>0</v>
      </c>
      <c r="P22" s="8">
        <v>2</v>
      </c>
      <c r="Q22" s="8">
        <v>42</v>
      </c>
      <c r="R22" s="8">
        <v>14</v>
      </c>
      <c r="S22" s="8">
        <v>34</v>
      </c>
      <c r="T22" s="8">
        <v>0</v>
      </c>
      <c r="U22" s="8">
        <v>0</v>
      </c>
      <c r="V22" s="8">
        <v>0</v>
      </c>
      <c r="W22" s="8">
        <v>0</v>
      </c>
      <c r="X22" s="8">
        <v>19</v>
      </c>
      <c r="Y22" s="8">
        <v>0</v>
      </c>
      <c r="Z22" s="8">
        <v>9</v>
      </c>
      <c r="AA22" s="8">
        <v>14</v>
      </c>
      <c r="AB22" s="8">
        <v>0</v>
      </c>
      <c r="AC22" s="8">
        <v>0</v>
      </c>
      <c r="AD22" s="8">
        <v>0</v>
      </c>
      <c r="AE22" s="8">
        <v>0</v>
      </c>
      <c r="AF22" s="8">
        <v>1</v>
      </c>
      <c r="AG22" s="8">
        <v>0</v>
      </c>
      <c r="AH22" s="8">
        <v>21</v>
      </c>
      <c r="AI22" s="8">
        <v>0</v>
      </c>
      <c r="AJ22" s="8">
        <v>43</v>
      </c>
      <c r="AK22" s="8">
        <v>17</v>
      </c>
      <c r="AL22" s="8">
        <v>53</v>
      </c>
      <c r="AM22" s="8">
        <v>0</v>
      </c>
      <c r="AN22" s="8">
        <v>6</v>
      </c>
      <c r="AO22" s="8">
        <v>0</v>
      </c>
      <c r="AP22" s="8">
        <v>0</v>
      </c>
      <c r="AQ22" s="8">
        <v>0</v>
      </c>
      <c r="AR22" s="8">
        <v>53</v>
      </c>
      <c r="AS22" s="8">
        <v>0</v>
      </c>
      <c r="AT22" s="8">
        <v>0</v>
      </c>
      <c r="AU22" s="8">
        <v>7</v>
      </c>
      <c r="AV22" s="8">
        <v>0</v>
      </c>
      <c r="AW22" s="1"/>
      <c r="AX22" s="1">
        <f t="shared" si="2"/>
        <v>7.5319148936170217</v>
      </c>
      <c r="AY22" s="1">
        <f t="shared" si="3"/>
        <v>2.1067380259362571</v>
      </c>
      <c r="AZ22" s="3">
        <f t="shared" si="4"/>
        <v>1</v>
      </c>
      <c r="BA22" s="2"/>
      <c r="BB22" s="11">
        <v>0.27083333333333331</v>
      </c>
      <c r="BC22" s="8">
        <v>0</v>
      </c>
      <c r="BD22" s="8">
        <v>0</v>
      </c>
      <c r="BE22" s="8">
        <v>2</v>
      </c>
      <c r="BF22" s="8">
        <v>0</v>
      </c>
      <c r="BG22" s="8">
        <v>0</v>
      </c>
      <c r="BH22" s="8">
        <v>62</v>
      </c>
      <c r="BI22" s="8">
        <v>51</v>
      </c>
      <c r="BJ22" s="8">
        <v>15</v>
      </c>
      <c r="BK22" s="8">
        <v>8</v>
      </c>
      <c r="BL22" s="8">
        <v>1</v>
      </c>
      <c r="BM22" s="8">
        <v>2</v>
      </c>
      <c r="BN22" s="8">
        <v>67</v>
      </c>
      <c r="BO22" s="8">
        <v>17</v>
      </c>
      <c r="BP22" s="8">
        <v>33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27</v>
      </c>
      <c r="BX22" s="8">
        <v>30</v>
      </c>
      <c r="BY22" s="8">
        <v>7</v>
      </c>
      <c r="BZ22" s="8">
        <v>0</v>
      </c>
      <c r="CA22" s="8">
        <v>0</v>
      </c>
      <c r="CB22" s="8">
        <v>0</v>
      </c>
      <c r="CC22" s="8">
        <v>0</v>
      </c>
      <c r="CD22" s="8">
        <v>31</v>
      </c>
      <c r="CE22" s="8">
        <v>16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  <c r="CR22" s="8">
        <v>0</v>
      </c>
      <c r="CS22" s="8">
        <v>0</v>
      </c>
      <c r="CT22" s="2"/>
      <c r="CU22" s="1">
        <f t="shared" si="5"/>
        <v>8.5813953488372086</v>
      </c>
      <c r="CV22" s="1">
        <f t="shared" si="6"/>
        <v>2.6137960408633933</v>
      </c>
      <c r="CW22" s="3">
        <f t="shared" si="7"/>
        <v>1</v>
      </c>
      <c r="CY22" s="11">
        <v>0.27083333333333331</v>
      </c>
      <c r="CZ22" s="8">
        <v>11</v>
      </c>
      <c r="DA22" s="8">
        <v>0</v>
      </c>
      <c r="DB22" s="8">
        <v>0</v>
      </c>
      <c r="DC22" s="8">
        <v>8</v>
      </c>
      <c r="DD22" s="8">
        <v>54</v>
      </c>
      <c r="DE22" s="8">
        <v>0</v>
      </c>
      <c r="DF22" s="8">
        <v>0</v>
      </c>
      <c r="DG22" s="8">
        <v>0</v>
      </c>
      <c r="DH22" s="8">
        <v>0</v>
      </c>
      <c r="DI22" s="8">
        <v>0</v>
      </c>
      <c r="DJ22" s="8">
        <v>5</v>
      </c>
      <c r="DK22" s="8">
        <v>0</v>
      </c>
      <c r="DL22" s="8">
        <v>0</v>
      </c>
      <c r="DM22" s="8">
        <v>0</v>
      </c>
      <c r="DN22" s="8">
        <v>7</v>
      </c>
      <c r="DO22" s="8">
        <v>0</v>
      </c>
      <c r="DP22" s="8">
        <v>54</v>
      </c>
      <c r="DQ22" s="8">
        <v>18</v>
      </c>
      <c r="DR22" s="8">
        <v>0</v>
      </c>
      <c r="DS22" s="8">
        <v>0</v>
      </c>
      <c r="DT22" s="8">
        <v>0</v>
      </c>
      <c r="DU22" s="8">
        <v>0</v>
      </c>
      <c r="DV22" s="8">
        <v>2</v>
      </c>
      <c r="DW22" s="8">
        <v>0</v>
      </c>
      <c r="DX22" s="8">
        <v>0</v>
      </c>
      <c r="DY22" s="8">
        <v>0</v>
      </c>
      <c r="DZ22" s="8">
        <v>0</v>
      </c>
      <c r="EA22" s="8">
        <v>0</v>
      </c>
      <c r="EB22" s="8">
        <v>0</v>
      </c>
      <c r="EC22" s="8">
        <v>0</v>
      </c>
      <c r="ED22" s="8">
        <v>1</v>
      </c>
      <c r="EE22" s="8">
        <v>0</v>
      </c>
      <c r="EF22" s="8">
        <v>0</v>
      </c>
      <c r="EG22" s="8"/>
      <c r="EH22" s="1">
        <f t="shared" si="0"/>
        <v>4.8484848484848486</v>
      </c>
      <c r="EI22" s="1">
        <f t="shared" si="1"/>
        <v>2.3119097166862628</v>
      </c>
      <c r="EJ22" s="3">
        <f t="shared" si="8"/>
        <v>1</v>
      </c>
      <c r="EL22" s="11">
        <v>0.27083333333333331</v>
      </c>
      <c r="EM22" s="8">
        <v>0</v>
      </c>
      <c r="EN22" s="8">
        <v>0</v>
      </c>
      <c r="EO22" s="8">
        <v>0</v>
      </c>
      <c r="EP22" s="8">
        <v>0</v>
      </c>
      <c r="EQ22" s="8">
        <v>0</v>
      </c>
      <c r="ER22" s="8">
        <v>6</v>
      </c>
      <c r="ES22" s="8">
        <v>0</v>
      </c>
      <c r="ET22" s="8">
        <v>0</v>
      </c>
      <c r="EU22" s="8">
        <v>0</v>
      </c>
      <c r="EV22" s="8">
        <v>0</v>
      </c>
      <c r="EX22" s="8">
        <v>0</v>
      </c>
      <c r="EY22" s="8">
        <v>0</v>
      </c>
      <c r="EZ22" s="8">
        <v>0</v>
      </c>
      <c r="FA22" s="8">
        <v>0</v>
      </c>
      <c r="FB22" s="8">
        <v>0</v>
      </c>
      <c r="FC22" s="8">
        <v>4</v>
      </c>
      <c r="FD22" s="8">
        <v>0</v>
      </c>
      <c r="FE22" s="8">
        <v>0</v>
      </c>
      <c r="FF22" s="8">
        <v>0</v>
      </c>
      <c r="FG22" s="8">
        <v>0</v>
      </c>
      <c r="FH22" s="8">
        <v>0</v>
      </c>
      <c r="FI22" s="8">
        <v>0</v>
      </c>
      <c r="FJ22" s="8">
        <v>0</v>
      </c>
      <c r="FK22" s="8">
        <v>0</v>
      </c>
      <c r="FL22" s="8">
        <v>0</v>
      </c>
      <c r="FM22" s="8">
        <v>0</v>
      </c>
      <c r="FN22" s="8">
        <v>0</v>
      </c>
      <c r="FO22" s="8">
        <v>0</v>
      </c>
      <c r="FP22" s="8">
        <v>0</v>
      </c>
      <c r="FQ22" s="8">
        <v>0</v>
      </c>
      <c r="FR22" s="8">
        <v>0</v>
      </c>
      <c r="FS22" s="8">
        <v>0</v>
      </c>
      <c r="FT22" s="8">
        <v>0</v>
      </c>
      <c r="FU22" s="8">
        <v>0</v>
      </c>
      <c r="FV22" s="8">
        <v>0</v>
      </c>
      <c r="FW22" s="1"/>
      <c r="FX22" s="1">
        <f t="shared" si="9"/>
        <v>0.2857142857142857</v>
      </c>
      <c r="FY22" s="1">
        <f t="shared" si="10"/>
        <v>0.20321544874207517</v>
      </c>
      <c r="FZ22" s="3">
        <f t="shared" si="11"/>
        <v>0.97222222222222221</v>
      </c>
      <c r="GB22" s="11">
        <v>0.27083333333333331</v>
      </c>
      <c r="GC22" s="8">
        <v>0</v>
      </c>
      <c r="GD22" s="8">
        <v>0</v>
      </c>
      <c r="GE22" s="8">
        <v>0</v>
      </c>
      <c r="GF22" s="8">
        <v>0</v>
      </c>
      <c r="GG22" s="8">
        <v>0</v>
      </c>
      <c r="GH22" s="8">
        <v>0</v>
      </c>
      <c r="GI22" s="8">
        <v>0</v>
      </c>
      <c r="GJ22" s="8">
        <v>0</v>
      </c>
      <c r="GK22" s="8">
        <v>0</v>
      </c>
      <c r="GL22" s="8">
        <v>20</v>
      </c>
      <c r="GM22" s="8">
        <v>0</v>
      </c>
      <c r="GN22" s="8">
        <v>0</v>
      </c>
      <c r="GO22" s="8">
        <v>0</v>
      </c>
      <c r="GP22" s="8">
        <v>0</v>
      </c>
      <c r="GQ22" s="8">
        <v>0</v>
      </c>
      <c r="GR22" s="8">
        <v>0</v>
      </c>
      <c r="GS22" s="8">
        <v>0</v>
      </c>
      <c r="GT22" s="8">
        <v>0</v>
      </c>
      <c r="GU22" s="8">
        <v>19</v>
      </c>
      <c r="GV22" s="8">
        <v>9</v>
      </c>
      <c r="GW22" s="8">
        <v>0</v>
      </c>
      <c r="GX22" s="8">
        <v>0</v>
      </c>
      <c r="GY22" s="8">
        <v>0</v>
      </c>
      <c r="GZ22" s="8">
        <v>0</v>
      </c>
      <c r="HA22" s="8">
        <v>0</v>
      </c>
      <c r="HB22" s="8">
        <v>0</v>
      </c>
      <c r="HC22" s="8">
        <v>3</v>
      </c>
      <c r="HD22" s="8">
        <v>0</v>
      </c>
      <c r="HE22" s="8">
        <v>0</v>
      </c>
      <c r="HF22" s="8">
        <v>0</v>
      </c>
      <c r="HG22" s="8">
        <v>0</v>
      </c>
      <c r="HH22" s="8">
        <v>1</v>
      </c>
      <c r="HI22" s="8">
        <v>0</v>
      </c>
      <c r="HJ22" s="8">
        <v>0</v>
      </c>
      <c r="HK22" s="8">
        <v>16</v>
      </c>
      <c r="HL22" s="1"/>
      <c r="HM22" s="1">
        <f t="shared" si="12"/>
        <v>1.9428571428571428</v>
      </c>
      <c r="HN22" s="1">
        <f t="shared" si="13"/>
        <v>0.90557828419829312</v>
      </c>
      <c r="HO22" s="3">
        <f t="shared" si="14"/>
        <v>1</v>
      </c>
      <c r="HQ22" s="11">
        <v>0.27083333333333331</v>
      </c>
      <c r="HR22" s="8">
        <v>0</v>
      </c>
      <c r="HS22" s="8">
        <v>12</v>
      </c>
      <c r="HT22" s="8">
        <v>36</v>
      </c>
      <c r="HU22" s="8">
        <v>0</v>
      </c>
      <c r="HV22" s="8">
        <v>0</v>
      </c>
      <c r="HW22" s="8">
        <v>6</v>
      </c>
      <c r="HY22" s="8">
        <v>0</v>
      </c>
      <c r="HZ22" s="8">
        <v>0</v>
      </c>
      <c r="IA22" s="8">
        <v>0</v>
      </c>
      <c r="IB22" s="8">
        <v>0</v>
      </c>
      <c r="ID22" s="8">
        <v>0</v>
      </c>
      <c r="IE22" s="8">
        <v>0</v>
      </c>
      <c r="IF22" s="8">
        <v>0</v>
      </c>
      <c r="IG22" s="8">
        <v>0</v>
      </c>
      <c r="IH22" s="8">
        <v>0</v>
      </c>
      <c r="II22" s="8">
        <v>0</v>
      </c>
      <c r="IJ22" s="8">
        <v>2</v>
      </c>
      <c r="IK22" s="8">
        <v>41</v>
      </c>
      <c r="IL22" s="8">
        <v>0</v>
      </c>
      <c r="IM22" s="8">
        <v>49</v>
      </c>
      <c r="IN22" s="8">
        <v>0</v>
      </c>
      <c r="IO22" s="8">
        <v>63</v>
      </c>
      <c r="IP22" s="8">
        <v>54</v>
      </c>
      <c r="IQ22" s="8">
        <v>47</v>
      </c>
      <c r="IR22" s="8">
        <v>0</v>
      </c>
      <c r="IS22" s="8">
        <v>0</v>
      </c>
      <c r="IT22" s="8">
        <v>5</v>
      </c>
      <c r="IU22" s="8">
        <v>0</v>
      </c>
      <c r="IV22" s="8">
        <v>3</v>
      </c>
      <c r="IW22" s="8">
        <v>56</v>
      </c>
      <c r="IX22" s="8">
        <v>0</v>
      </c>
      <c r="IY22" s="8">
        <v>4</v>
      </c>
      <c r="JA22" s="8">
        <v>26</v>
      </c>
      <c r="JC22" s="8">
        <v>63</v>
      </c>
      <c r="JD22" s="8">
        <v>0</v>
      </c>
      <c r="JE22" s="8">
        <v>0</v>
      </c>
      <c r="JF22" s="8">
        <v>0</v>
      </c>
      <c r="JG22" s="2"/>
      <c r="JH22" s="1">
        <f t="shared" si="15"/>
        <v>12.621621621621621</v>
      </c>
      <c r="JI22" s="1">
        <f t="shared" si="16"/>
        <v>3.5294452837575014</v>
      </c>
      <c r="JJ22" s="3">
        <f t="shared" si="17"/>
        <v>0.90243902439024393</v>
      </c>
      <c r="JK22" s="2"/>
    </row>
    <row r="23" spans="1:271" x14ac:dyDescent="0.55000000000000004">
      <c r="A23" s="11">
        <v>0.29166666666666669</v>
      </c>
      <c r="B23" s="8">
        <v>0</v>
      </c>
      <c r="C23" s="8">
        <v>0</v>
      </c>
      <c r="D23" s="8">
        <v>0</v>
      </c>
      <c r="E23" s="8">
        <v>0</v>
      </c>
      <c r="F23" s="8">
        <v>13</v>
      </c>
      <c r="G23" s="8">
        <v>0</v>
      </c>
      <c r="H23" s="8">
        <v>0</v>
      </c>
      <c r="I23" s="8">
        <v>0</v>
      </c>
      <c r="J23" s="8">
        <v>0</v>
      </c>
      <c r="K23" s="8">
        <v>10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7</v>
      </c>
      <c r="R23" s="8">
        <v>9</v>
      </c>
      <c r="S23" s="8">
        <v>10</v>
      </c>
      <c r="T23" s="8">
        <v>0</v>
      </c>
      <c r="U23" s="8">
        <v>0</v>
      </c>
      <c r="V23" s="8">
        <v>0</v>
      </c>
      <c r="W23" s="8">
        <v>24</v>
      </c>
      <c r="X23" s="8">
        <v>36</v>
      </c>
      <c r="Y23" s="8">
        <v>17</v>
      </c>
      <c r="Z23" s="8">
        <v>7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8">
        <v>0</v>
      </c>
      <c r="AG23" s="8">
        <v>0</v>
      </c>
      <c r="AH23" s="8">
        <v>7</v>
      </c>
      <c r="AI23" s="8">
        <v>0</v>
      </c>
      <c r="AJ23" s="8">
        <v>69</v>
      </c>
      <c r="AK23" s="8">
        <v>3</v>
      </c>
      <c r="AL23" s="8">
        <v>31</v>
      </c>
      <c r="AM23" s="8">
        <v>12</v>
      </c>
      <c r="AN23" s="8">
        <v>0</v>
      </c>
      <c r="AO23" s="8">
        <v>0</v>
      </c>
      <c r="AP23" s="8">
        <v>1</v>
      </c>
      <c r="AQ23" s="8">
        <v>0</v>
      </c>
      <c r="AR23" s="8">
        <v>4</v>
      </c>
      <c r="AS23" s="8">
        <v>0</v>
      </c>
      <c r="AT23" s="8">
        <v>0</v>
      </c>
      <c r="AU23" s="8">
        <v>0</v>
      </c>
      <c r="AV23" s="8">
        <v>0</v>
      </c>
      <c r="AW23" s="1"/>
      <c r="AX23" s="1">
        <f t="shared" si="2"/>
        <v>5.5319148936170217</v>
      </c>
      <c r="AY23" s="1">
        <f t="shared" si="3"/>
        <v>1.826379590535113</v>
      </c>
      <c r="AZ23" s="3">
        <f t="shared" si="4"/>
        <v>1</v>
      </c>
      <c r="BA23" s="2"/>
      <c r="BB23" s="11">
        <v>0.29166666666666669</v>
      </c>
      <c r="BC23" s="8">
        <v>11</v>
      </c>
      <c r="BD23" s="8">
        <v>0</v>
      </c>
      <c r="BE23" s="8">
        <v>0</v>
      </c>
      <c r="BF23" s="8">
        <v>0</v>
      </c>
      <c r="BG23" s="8">
        <v>0</v>
      </c>
      <c r="BH23" s="8">
        <v>40</v>
      </c>
      <c r="BI23" s="8">
        <v>28</v>
      </c>
      <c r="BJ23" s="8">
        <v>0</v>
      </c>
      <c r="BK23" s="8">
        <v>0</v>
      </c>
      <c r="BL23" s="8">
        <v>18</v>
      </c>
      <c r="BM23" s="8">
        <v>27</v>
      </c>
      <c r="BN23" s="8">
        <v>48</v>
      </c>
      <c r="BO23" s="8">
        <v>0</v>
      </c>
      <c r="BP23" s="8">
        <v>57</v>
      </c>
      <c r="BQ23" s="8">
        <v>3</v>
      </c>
      <c r="BR23" s="8">
        <v>0</v>
      </c>
      <c r="BS23" s="8">
        <v>50</v>
      </c>
      <c r="BT23" s="8">
        <v>0</v>
      </c>
      <c r="BU23" s="8">
        <v>0</v>
      </c>
      <c r="BV23" s="8">
        <v>0</v>
      </c>
      <c r="BW23" s="8">
        <v>20</v>
      </c>
      <c r="BX23" s="8">
        <v>32</v>
      </c>
      <c r="BY23" s="8">
        <v>0</v>
      </c>
      <c r="BZ23" s="8">
        <v>0</v>
      </c>
      <c r="CA23" s="8">
        <v>9</v>
      </c>
      <c r="CB23" s="8">
        <v>0</v>
      </c>
      <c r="CC23" s="8">
        <v>0</v>
      </c>
      <c r="CD23" s="8">
        <v>9</v>
      </c>
      <c r="CE23" s="8">
        <v>10</v>
      </c>
      <c r="CF23" s="8">
        <v>0</v>
      </c>
      <c r="CG23" s="8">
        <v>0</v>
      </c>
      <c r="CH23" s="8">
        <v>0</v>
      </c>
      <c r="CI23" s="8">
        <v>0</v>
      </c>
      <c r="CJ23" s="8">
        <v>2</v>
      </c>
      <c r="CK23" s="8">
        <v>0</v>
      </c>
      <c r="CL23" s="8">
        <v>0</v>
      </c>
      <c r="CM23" s="8">
        <v>0</v>
      </c>
      <c r="CN23" s="8">
        <v>0</v>
      </c>
      <c r="CO23" s="8">
        <v>0</v>
      </c>
      <c r="CP23" s="8">
        <v>4</v>
      </c>
      <c r="CQ23" s="8">
        <v>0</v>
      </c>
      <c r="CR23" s="8">
        <v>0</v>
      </c>
      <c r="CS23" s="8">
        <v>0</v>
      </c>
      <c r="CT23" s="2"/>
      <c r="CU23" s="1">
        <f t="shared" si="5"/>
        <v>8.5581395348837201</v>
      </c>
      <c r="CV23" s="1">
        <f t="shared" si="6"/>
        <v>2.373791544412633</v>
      </c>
      <c r="CW23" s="3">
        <f t="shared" si="7"/>
        <v>1</v>
      </c>
      <c r="CY23" s="11">
        <v>0.29166666666666669</v>
      </c>
      <c r="CZ23" s="8">
        <v>10</v>
      </c>
      <c r="DA23" s="8">
        <v>0</v>
      </c>
      <c r="DB23" s="8">
        <v>0</v>
      </c>
      <c r="DC23" s="8">
        <v>5</v>
      </c>
      <c r="DD23" s="8">
        <v>39</v>
      </c>
      <c r="DE23" s="8">
        <v>0</v>
      </c>
      <c r="DF23" s="8">
        <v>0</v>
      </c>
      <c r="DG23" s="8">
        <v>0</v>
      </c>
      <c r="DH23" s="8">
        <v>0</v>
      </c>
      <c r="DI23" s="8">
        <v>20</v>
      </c>
      <c r="DJ23" s="8">
        <v>7</v>
      </c>
      <c r="DK23" s="8">
        <v>0</v>
      </c>
      <c r="DL23" s="8">
        <v>0</v>
      </c>
      <c r="DM23" s="8">
        <v>0</v>
      </c>
      <c r="DN23" s="8">
        <v>0</v>
      </c>
      <c r="DO23" s="8">
        <v>0</v>
      </c>
      <c r="DP23" s="8">
        <v>39</v>
      </c>
      <c r="DQ23" s="8">
        <v>18</v>
      </c>
      <c r="DR23" s="8">
        <v>37</v>
      </c>
      <c r="DS23" s="8">
        <v>38</v>
      </c>
      <c r="DT23" s="8">
        <v>0</v>
      </c>
      <c r="DU23" s="8">
        <v>0</v>
      </c>
      <c r="DV23" s="8">
        <v>0</v>
      </c>
      <c r="DW23" s="8">
        <v>0</v>
      </c>
      <c r="DX23" s="8">
        <v>0</v>
      </c>
      <c r="DY23" s="8">
        <v>0</v>
      </c>
      <c r="DZ23" s="8">
        <v>0</v>
      </c>
      <c r="EA23" s="8">
        <v>0</v>
      </c>
      <c r="EB23" s="8">
        <v>0</v>
      </c>
      <c r="EC23" s="8">
        <v>54</v>
      </c>
      <c r="ED23" s="8">
        <v>4</v>
      </c>
      <c r="EE23" s="8">
        <v>0</v>
      </c>
      <c r="EF23" s="8">
        <v>0</v>
      </c>
      <c r="EG23" s="8"/>
      <c r="EH23" s="1">
        <f t="shared" si="0"/>
        <v>8.2121212121212128</v>
      </c>
      <c r="EI23" s="1">
        <f t="shared" si="1"/>
        <v>2.6578063892185915</v>
      </c>
      <c r="EJ23" s="3">
        <f t="shared" si="8"/>
        <v>1</v>
      </c>
      <c r="EL23" s="11">
        <v>0.29166666666666669</v>
      </c>
      <c r="EM23" s="8">
        <v>0</v>
      </c>
      <c r="EN23" s="8">
        <v>1</v>
      </c>
      <c r="EO23" s="8">
        <v>0</v>
      </c>
      <c r="EP23" s="8">
        <v>0</v>
      </c>
      <c r="EQ23" s="8">
        <v>0</v>
      </c>
      <c r="ER23" s="8">
        <v>0</v>
      </c>
      <c r="ES23" s="8">
        <v>0</v>
      </c>
      <c r="ET23" s="8">
        <v>0</v>
      </c>
      <c r="EU23" s="8">
        <v>0</v>
      </c>
      <c r="EV23" s="8">
        <v>0</v>
      </c>
      <c r="EX23" s="8">
        <v>0</v>
      </c>
      <c r="EY23" s="8">
        <v>0</v>
      </c>
      <c r="EZ23" s="8">
        <v>0</v>
      </c>
      <c r="FA23" s="8">
        <v>0</v>
      </c>
      <c r="FB23" s="8">
        <v>0</v>
      </c>
      <c r="FC23" s="8">
        <v>12</v>
      </c>
      <c r="FD23" s="8">
        <v>0</v>
      </c>
      <c r="FE23" s="8">
        <v>0</v>
      </c>
      <c r="FF23" s="8">
        <v>0</v>
      </c>
      <c r="FG23" s="8">
        <v>0</v>
      </c>
      <c r="FH23" s="8">
        <v>0</v>
      </c>
      <c r="FI23" s="8">
        <v>0</v>
      </c>
      <c r="FJ23" s="8">
        <v>0</v>
      </c>
      <c r="FK23" s="8">
        <v>18</v>
      </c>
      <c r="FL23" s="8">
        <v>0</v>
      </c>
      <c r="FM23" s="8">
        <v>0</v>
      </c>
      <c r="FN23" s="8">
        <v>0</v>
      </c>
      <c r="FO23" s="8">
        <v>0</v>
      </c>
      <c r="FP23" s="8">
        <v>36</v>
      </c>
      <c r="FQ23" s="8">
        <v>0</v>
      </c>
      <c r="FR23" s="8">
        <v>0</v>
      </c>
      <c r="FS23" s="8">
        <v>5</v>
      </c>
      <c r="FT23" s="8">
        <v>0</v>
      </c>
      <c r="FU23" s="8">
        <v>55</v>
      </c>
      <c r="FV23" s="8">
        <v>0</v>
      </c>
      <c r="FW23" s="1"/>
      <c r="FX23" s="1">
        <f t="shared" si="9"/>
        <v>3.6285714285714286</v>
      </c>
      <c r="FY23" s="1">
        <f t="shared" si="10"/>
        <v>1.9128428024892201</v>
      </c>
      <c r="FZ23" s="3">
        <f t="shared" si="11"/>
        <v>0.97222222222222221</v>
      </c>
      <c r="GB23" s="11">
        <v>0.29166666666666669</v>
      </c>
      <c r="GC23" s="8">
        <v>0</v>
      </c>
      <c r="GD23" s="8">
        <v>0</v>
      </c>
      <c r="GE23" s="8">
        <v>0</v>
      </c>
      <c r="GF23" s="8">
        <v>0</v>
      </c>
      <c r="GG23" s="8">
        <v>0</v>
      </c>
      <c r="GH23" s="8">
        <v>0</v>
      </c>
      <c r="GI23" s="8">
        <v>0</v>
      </c>
      <c r="GJ23" s="8">
        <v>0</v>
      </c>
      <c r="GK23" s="8">
        <v>0</v>
      </c>
      <c r="GL23" s="8">
        <v>49</v>
      </c>
      <c r="GM23" s="8">
        <v>0</v>
      </c>
      <c r="GN23" s="8">
        <v>0</v>
      </c>
      <c r="GO23" s="8">
        <v>0</v>
      </c>
      <c r="GP23" s="8">
        <v>0</v>
      </c>
      <c r="GQ23" s="8">
        <v>0</v>
      </c>
      <c r="GR23" s="8">
        <v>0</v>
      </c>
      <c r="GS23" s="8">
        <v>0</v>
      </c>
      <c r="GT23" s="8">
        <v>0</v>
      </c>
      <c r="GU23" s="8">
        <v>40</v>
      </c>
      <c r="GV23" s="8">
        <v>33</v>
      </c>
      <c r="GW23" s="8">
        <v>0</v>
      </c>
      <c r="GX23" s="8">
        <v>0</v>
      </c>
      <c r="GY23" s="8">
        <v>0</v>
      </c>
      <c r="GZ23" s="8">
        <v>0</v>
      </c>
      <c r="HA23" s="8">
        <v>0</v>
      </c>
      <c r="HB23" s="8">
        <v>0</v>
      </c>
      <c r="HC23" s="8">
        <v>0</v>
      </c>
      <c r="HD23" s="8">
        <v>9</v>
      </c>
      <c r="HE23" s="8">
        <v>0</v>
      </c>
      <c r="HF23" s="8">
        <v>0</v>
      </c>
      <c r="HG23" s="8">
        <v>0</v>
      </c>
      <c r="HH23" s="8">
        <v>0</v>
      </c>
      <c r="HI23" s="8">
        <v>0</v>
      </c>
      <c r="HJ23" s="8">
        <v>0</v>
      </c>
      <c r="HK23" s="8">
        <v>50</v>
      </c>
      <c r="HL23" s="1"/>
      <c r="HM23" s="1">
        <f t="shared" si="12"/>
        <v>5.1714285714285717</v>
      </c>
      <c r="HN23" s="1">
        <f t="shared" si="13"/>
        <v>2.3789997595507186</v>
      </c>
      <c r="HO23" s="3">
        <f t="shared" si="14"/>
        <v>1</v>
      </c>
      <c r="HQ23" s="11">
        <v>0.29166666666666669</v>
      </c>
      <c r="HR23" s="8">
        <v>0</v>
      </c>
      <c r="HS23" s="8">
        <v>30</v>
      </c>
      <c r="HT23" s="8">
        <v>7</v>
      </c>
      <c r="HU23" s="8">
        <v>0</v>
      </c>
      <c r="HV23" s="8">
        <v>0</v>
      </c>
      <c r="HW23" s="8">
        <v>0</v>
      </c>
      <c r="HY23" s="8">
        <v>0</v>
      </c>
      <c r="HZ23" s="8">
        <v>0</v>
      </c>
      <c r="IA23" s="8">
        <v>0</v>
      </c>
      <c r="IB23" s="8">
        <v>0</v>
      </c>
      <c r="ID23" s="8">
        <v>0</v>
      </c>
      <c r="IE23" s="8">
        <v>0</v>
      </c>
      <c r="IF23" s="8">
        <v>0</v>
      </c>
      <c r="IG23" s="8">
        <v>14</v>
      </c>
      <c r="IH23" s="8">
        <v>0</v>
      </c>
      <c r="II23" s="8">
        <v>0</v>
      </c>
      <c r="IJ23" s="8">
        <v>7</v>
      </c>
      <c r="IK23" s="8">
        <v>25</v>
      </c>
      <c r="IL23" s="8">
        <v>15</v>
      </c>
      <c r="IM23" s="8">
        <v>2</v>
      </c>
      <c r="IN23" s="8">
        <v>0</v>
      </c>
      <c r="IO23" s="8">
        <v>12</v>
      </c>
      <c r="IP23" s="8">
        <v>16</v>
      </c>
      <c r="IQ23" s="8">
        <v>5</v>
      </c>
      <c r="IR23" s="8">
        <v>0</v>
      </c>
      <c r="IS23" s="8">
        <v>0</v>
      </c>
      <c r="IT23" s="8">
        <v>3</v>
      </c>
      <c r="IU23" s="8">
        <v>0</v>
      </c>
      <c r="IV23" s="8">
        <v>1</v>
      </c>
      <c r="IW23" s="8">
        <v>43</v>
      </c>
      <c r="IX23" s="8">
        <v>0</v>
      </c>
      <c r="IY23" s="8">
        <v>5</v>
      </c>
      <c r="JA23" s="8">
        <v>19</v>
      </c>
      <c r="JC23" s="8">
        <v>2</v>
      </c>
      <c r="JD23" s="8">
        <v>0</v>
      </c>
      <c r="JE23" s="8">
        <v>0</v>
      </c>
      <c r="JF23" s="8">
        <v>0</v>
      </c>
      <c r="JG23" s="2"/>
      <c r="JH23" s="1">
        <f t="shared" si="15"/>
        <v>5.5675675675675675</v>
      </c>
      <c r="JI23" s="1">
        <f t="shared" si="16"/>
        <v>1.6382902079962596</v>
      </c>
      <c r="JJ23" s="3">
        <f t="shared" si="17"/>
        <v>0.90243902439024393</v>
      </c>
      <c r="JK23" s="2"/>
    </row>
    <row r="24" spans="1:271" x14ac:dyDescent="0.55000000000000004">
      <c r="A24" s="11">
        <v>0.3125</v>
      </c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21</v>
      </c>
      <c r="L24" s="8">
        <v>0</v>
      </c>
      <c r="M24" s="8">
        <v>0</v>
      </c>
      <c r="N24" s="8">
        <v>32</v>
      </c>
      <c r="O24" s="8">
        <v>0</v>
      </c>
      <c r="P24" s="8">
        <v>0</v>
      </c>
      <c r="Q24" s="8">
        <v>34</v>
      </c>
      <c r="R24" s="8">
        <v>18</v>
      </c>
      <c r="S24" s="8">
        <v>0</v>
      </c>
      <c r="T24" s="8">
        <v>0</v>
      </c>
      <c r="U24" s="8">
        <v>7</v>
      </c>
      <c r="V24" s="8">
        <v>39</v>
      </c>
      <c r="W24" s="8">
        <v>0</v>
      </c>
      <c r="X24" s="8">
        <v>0</v>
      </c>
      <c r="Y24" s="8">
        <v>52</v>
      </c>
      <c r="Z24" s="8">
        <v>0</v>
      </c>
      <c r="AA24" s="8">
        <v>7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30</v>
      </c>
      <c r="AI24" s="8">
        <v>0</v>
      </c>
      <c r="AJ24" s="8">
        <v>34</v>
      </c>
      <c r="AK24" s="8">
        <v>27</v>
      </c>
      <c r="AL24" s="8">
        <v>28</v>
      </c>
      <c r="AM24" s="8">
        <v>0</v>
      </c>
      <c r="AN24" s="8">
        <v>5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18</v>
      </c>
      <c r="AU24" s="8">
        <v>36</v>
      </c>
      <c r="AV24" s="8">
        <v>61</v>
      </c>
      <c r="AW24" s="1"/>
      <c r="AX24" s="1">
        <f t="shared" si="2"/>
        <v>9.5531914893617014</v>
      </c>
      <c r="AY24" s="1">
        <f t="shared" si="3"/>
        <v>2.347437146533895</v>
      </c>
      <c r="AZ24" s="3">
        <f t="shared" si="4"/>
        <v>1</v>
      </c>
      <c r="BA24" s="2"/>
      <c r="BB24" s="11">
        <v>0.3125</v>
      </c>
      <c r="BC24" s="8">
        <v>8</v>
      </c>
      <c r="BD24" s="8">
        <v>0</v>
      </c>
      <c r="BE24" s="8">
        <v>0</v>
      </c>
      <c r="BF24" s="8">
        <v>0</v>
      </c>
      <c r="BG24" s="8">
        <v>9</v>
      </c>
      <c r="BH24" s="8">
        <v>29</v>
      </c>
      <c r="BI24" s="8">
        <v>43</v>
      </c>
      <c r="BJ24" s="8">
        <v>95</v>
      </c>
      <c r="BK24" s="8">
        <v>10</v>
      </c>
      <c r="BL24" s="8">
        <v>10</v>
      </c>
      <c r="BM24" s="8">
        <v>5</v>
      </c>
      <c r="BN24" s="8">
        <v>46</v>
      </c>
      <c r="BO24" s="8">
        <v>7</v>
      </c>
      <c r="BP24" s="8">
        <v>50</v>
      </c>
      <c r="BQ24" s="8">
        <v>0</v>
      </c>
      <c r="BR24" s="8">
        <v>0</v>
      </c>
      <c r="BS24" s="8">
        <v>8</v>
      </c>
      <c r="BT24" s="8">
        <v>38</v>
      </c>
      <c r="BU24" s="8">
        <v>0</v>
      </c>
      <c r="BV24" s="8">
        <v>0</v>
      </c>
      <c r="BW24" s="8">
        <v>0</v>
      </c>
      <c r="BX24" s="8">
        <v>4</v>
      </c>
      <c r="BY24" s="8">
        <v>0</v>
      </c>
      <c r="BZ24" s="8">
        <v>51</v>
      </c>
      <c r="CA24" s="8">
        <v>0</v>
      </c>
      <c r="CB24" s="8">
        <v>0</v>
      </c>
      <c r="CC24" s="8">
        <v>0</v>
      </c>
      <c r="CD24" s="8">
        <v>16</v>
      </c>
      <c r="CE24" s="8">
        <v>25</v>
      </c>
      <c r="CF24" s="8">
        <v>0</v>
      </c>
      <c r="CG24" s="8">
        <v>0</v>
      </c>
      <c r="CH24" s="8">
        <v>0</v>
      </c>
      <c r="CI24" s="8">
        <v>36</v>
      </c>
      <c r="CJ24" s="8">
        <v>0</v>
      </c>
      <c r="CK24" s="8">
        <v>0</v>
      </c>
      <c r="CL24" s="8">
        <v>0</v>
      </c>
      <c r="CM24" s="8">
        <v>0</v>
      </c>
      <c r="CN24" s="8">
        <v>2</v>
      </c>
      <c r="CO24" s="8">
        <v>34</v>
      </c>
      <c r="CP24" s="8">
        <v>0</v>
      </c>
      <c r="CQ24" s="8">
        <v>0</v>
      </c>
      <c r="CR24" s="8">
        <v>0</v>
      </c>
      <c r="CS24" s="8">
        <v>0</v>
      </c>
      <c r="CT24" s="2"/>
      <c r="CU24" s="1">
        <f t="shared" si="5"/>
        <v>12.232558139534884</v>
      </c>
      <c r="CV24" s="1">
        <f t="shared" si="6"/>
        <v>3.1374629149952447</v>
      </c>
      <c r="CW24" s="3">
        <f t="shared" si="7"/>
        <v>1</v>
      </c>
      <c r="CY24" s="11">
        <v>0.3125</v>
      </c>
      <c r="CZ24" s="8">
        <v>7</v>
      </c>
      <c r="DA24" s="8">
        <v>0</v>
      </c>
      <c r="DB24" s="8">
        <v>0</v>
      </c>
      <c r="DC24" s="8">
        <v>0</v>
      </c>
      <c r="DD24" s="8">
        <v>2</v>
      </c>
      <c r="DE24" s="8">
        <v>0</v>
      </c>
      <c r="DF24" s="8">
        <v>0</v>
      </c>
      <c r="DG24" s="8">
        <v>46</v>
      </c>
      <c r="DH24" s="8">
        <v>0</v>
      </c>
      <c r="DI24" s="8">
        <v>22</v>
      </c>
      <c r="DJ24" s="8">
        <v>0</v>
      </c>
      <c r="DK24" s="8">
        <v>0</v>
      </c>
      <c r="DL24" s="8">
        <v>0</v>
      </c>
      <c r="DM24" s="8">
        <v>0</v>
      </c>
      <c r="DN24" s="8">
        <v>10</v>
      </c>
      <c r="DO24" s="8">
        <v>0</v>
      </c>
      <c r="DP24" s="8">
        <v>101</v>
      </c>
      <c r="DQ24" s="8">
        <v>19</v>
      </c>
      <c r="DR24" s="8">
        <v>29</v>
      </c>
      <c r="DS24" s="8">
        <v>9</v>
      </c>
      <c r="DT24" s="8">
        <v>0</v>
      </c>
      <c r="DU24" s="8">
        <v>0</v>
      </c>
      <c r="DV24" s="8">
        <v>28</v>
      </c>
      <c r="DW24" s="8">
        <v>0</v>
      </c>
      <c r="DX24" s="8">
        <v>14</v>
      </c>
      <c r="DY24" s="8">
        <v>0</v>
      </c>
      <c r="DZ24" s="8">
        <v>0</v>
      </c>
      <c r="EA24" s="8">
        <v>0</v>
      </c>
      <c r="EB24" s="8">
        <v>1</v>
      </c>
      <c r="EC24" s="8">
        <v>30</v>
      </c>
      <c r="ED24" s="8">
        <v>0</v>
      </c>
      <c r="EE24" s="8">
        <v>0</v>
      </c>
      <c r="EF24" s="8">
        <v>0</v>
      </c>
      <c r="EG24" s="8"/>
      <c r="EH24" s="1">
        <f t="shared" si="0"/>
        <v>9.6363636363636367</v>
      </c>
      <c r="EI24" s="1">
        <f t="shared" si="1"/>
        <v>3.5158779944169489</v>
      </c>
      <c r="EJ24" s="3">
        <f t="shared" si="8"/>
        <v>1</v>
      </c>
      <c r="EL24" s="11">
        <v>0.3125</v>
      </c>
      <c r="EM24" s="8">
        <v>0</v>
      </c>
      <c r="EN24" s="8">
        <v>24</v>
      </c>
      <c r="EO24" s="8">
        <v>0</v>
      </c>
      <c r="EP24" s="8">
        <v>0</v>
      </c>
      <c r="EQ24" s="8">
        <v>0</v>
      </c>
      <c r="ER24" s="8">
        <v>0</v>
      </c>
      <c r="ES24" s="8">
        <v>0</v>
      </c>
      <c r="ET24" s="8">
        <v>0</v>
      </c>
      <c r="EU24" s="8">
        <v>0</v>
      </c>
      <c r="EV24" s="8">
        <v>0</v>
      </c>
      <c r="EX24" s="8">
        <v>0</v>
      </c>
      <c r="EY24" s="8">
        <v>0</v>
      </c>
      <c r="EZ24" s="8">
        <v>0</v>
      </c>
      <c r="FA24" s="8">
        <v>0</v>
      </c>
      <c r="FB24" s="8">
        <v>30</v>
      </c>
      <c r="FC24" s="8">
        <v>17</v>
      </c>
      <c r="FD24" s="8">
        <v>37</v>
      </c>
      <c r="FE24" s="8">
        <v>0</v>
      </c>
      <c r="FF24" s="8">
        <v>0</v>
      </c>
      <c r="FG24" s="8">
        <v>0</v>
      </c>
      <c r="FH24" s="8">
        <v>0</v>
      </c>
      <c r="FI24" s="8">
        <v>0</v>
      </c>
      <c r="FJ24" s="8">
        <v>0</v>
      </c>
      <c r="FK24" s="8">
        <v>37</v>
      </c>
      <c r="FL24" s="8">
        <v>0</v>
      </c>
      <c r="FM24" s="8">
        <v>0</v>
      </c>
      <c r="FN24" s="8">
        <v>0</v>
      </c>
      <c r="FO24" s="8">
        <v>0</v>
      </c>
      <c r="FP24" s="8">
        <v>45</v>
      </c>
      <c r="FQ24" s="8">
        <v>0</v>
      </c>
      <c r="FR24" s="8">
        <v>0</v>
      </c>
      <c r="FS24" s="8">
        <v>0</v>
      </c>
      <c r="FT24" s="8">
        <v>0</v>
      </c>
      <c r="FU24" s="8">
        <v>80</v>
      </c>
      <c r="FV24" s="8">
        <v>0</v>
      </c>
      <c r="FW24" s="1"/>
      <c r="FX24" s="1">
        <f t="shared" si="9"/>
        <v>7.7142857142857144</v>
      </c>
      <c r="FY24" s="1">
        <f t="shared" si="10"/>
        <v>3.0188682359736183</v>
      </c>
      <c r="FZ24" s="3">
        <f t="shared" si="11"/>
        <v>0.97222222222222221</v>
      </c>
      <c r="GB24" s="11">
        <v>0.3125</v>
      </c>
      <c r="GC24" s="8">
        <v>0</v>
      </c>
      <c r="GD24" s="8">
        <v>0</v>
      </c>
      <c r="GE24" s="8">
        <v>0</v>
      </c>
      <c r="GF24" s="8">
        <v>0</v>
      </c>
      <c r="GG24" s="8">
        <v>0</v>
      </c>
      <c r="GH24" s="8">
        <v>0</v>
      </c>
      <c r="GI24" s="8">
        <v>0</v>
      </c>
      <c r="GJ24" s="8">
        <v>0</v>
      </c>
      <c r="GK24" s="8">
        <v>0</v>
      </c>
      <c r="GL24" s="8">
        <v>7</v>
      </c>
      <c r="GM24" s="8">
        <v>0</v>
      </c>
      <c r="GN24" s="8">
        <v>0</v>
      </c>
      <c r="GO24" s="8">
        <v>0</v>
      </c>
      <c r="GP24" s="8">
        <v>0</v>
      </c>
      <c r="GQ24" s="8">
        <v>0</v>
      </c>
      <c r="GR24" s="8">
        <v>0</v>
      </c>
      <c r="GS24" s="8">
        <v>0</v>
      </c>
      <c r="GT24" s="8">
        <v>0</v>
      </c>
      <c r="GU24" s="8">
        <v>4</v>
      </c>
      <c r="GV24" s="8">
        <v>17</v>
      </c>
      <c r="GW24" s="8">
        <v>0</v>
      </c>
      <c r="GX24" s="8">
        <v>0</v>
      </c>
      <c r="GY24" s="8">
        <v>0</v>
      </c>
      <c r="GZ24" s="8">
        <v>0</v>
      </c>
      <c r="HA24" s="8">
        <v>36</v>
      </c>
      <c r="HB24" s="8">
        <v>0</v>
      </c>
      <c r="HC24" s="8">
        <v>0</v>
      </c>
      <c r="HD24" s="8">
        <v>0</v>
      </c>
      <c r="HE24" s="8">
        <v>0</v>
      </c>
      <c r="HF24" s="8">
        <v>0</v>
      </c>
      <c r="HG24" s="8">
        <v>0</v>
      </c>
      <c r="HH24" s="8">
        <v>0</v>
      </c>
      <c r="HI24" s="8">
        <v>0</v>
      </c>
      <c r="HJ24" s="8">
        <v>0</v>
      </c>
      <c r="HK24" s="8">
        <v>0</v>
      </c>
      <c r="HL24" s="1"/>
      <c r="HM24" s="1">
        <f t="shared" si="12"/>
        <v>1.8285714285714285</v>
      </c>
      <c r="HN24" s="1">
        <f t="shared" si="13"/>
        <v>1.134993957919515</v>
      </c>
      <c r="HO24" s="3">
        <f t="shared" si="14"/>
        <v>1</v>
      </c>
      <c r="HQ24" s="11">
        <v>0.3125</v>
      </c>
      <c r="HR24" s="8">
        <v>0</v>
      </c>
      <c r="HS24" s="8">
        <v>0</v>
      </c>
      <c r="HT24" s="8">
        <v>0</v>
      </c>
      <c r="HU24" s="8">
        <v>6</v>
      </c>
      <c r="HV24" s="8">
        <v>0</v>
      </c>
      <c r="HW24" s="8">
        <v>0</v>
      </c>
      <c r="HY24" s="8">
        <v>0</v>
      </c>
      <c r="HZ24" s="8">
        <v>0</v>
      </c>
      <c r="IA24" s="8">
        <v>0</v>
      </c>
      <c r="IB24" s="8">
        <v>16</v>
      </c>
      <c r="ID24" s="8">
        <v>7</v>
      </c>
      <c r="IE24" s="8">
        <v>0</v>
      </c>
      <c r="IF24" s="8">
        <v>0</v>
      </c>
      <c r="IG24" s="8">
        <v>0</v>
      </c>
      <c r="IH24" s="8">
        <v>0</v>
      </c>
      <c r="II24" s="8">
        <v>0</v>
      </c>
      <c r="IJ24" s="8">
        <v>28</v>
      </c>
      <c r="IK24" s="8">
        <v>1</v>
      </c>
      <c r="IL24" s="8">
        <v>0</v>
      </c>
      <c r="IM24" s="8">
        <v>31</v>
      </c>
      <c r="IN24" s="8">
        <v>14</v>
      </c>
      <c r="IO24" s="8">
        <v>7</v>
      </c>
      <c r="IP24" s="8">
        <v>22</v>
      </c>
      <c r="IQ24" s="8">
        <v>0</v>
      </c>
      <c r="IR24" s="8">
        <v>0</v>
      </c>
      <c r="IS24" s="8">
        <v>0</v>
      </c>
      <c r="IT24" s="8">
        <v>0</v>
      </c>
      <c r="IU24" s="8">
        <v>0</v>
      </c>
      <c r="IV24" s="8">
        <v>20</v>
      </c>
      <c r="IW24" s="8">
        <v>43</v>
      </c>
      <c r="IX24" s="8">
        <v>0</v>
      </c>
      <c r="IY24" s="8">
        <v>0</v>
      </c>
      <c r="JA24" s="8">
        <v>0</v>
      </c>
      <c r="JC24" s="8">
        <v>0</v>
      </c>
      <c r="JD24" s="8">
        <v>0</v>
      </c>
      <c r="JE24" s="8">
        <v>0</v>
      </c>
      <c r="JF24" s="8">
        <v>0</v>
      </c>
      <c r="JG24" s="2"/>
      <c r="JH24" s="1">
        <f t="shared" si="15"/>
        <v>5.2702702702702702</v>
      </c>
      <c r="JI24" s="1">
        <f t="shared" si="16"/>
        <v>1.7409778795119493</v>
      </c>
      <c r="JJ24" s="3">
        <f t="shared" si="17"/>
        <v>0.90243902439024393</v>
      </c>
      <c r="JK24" s="2"/>
    </row>
    <row r="25" spans="1:271" x14ac:dyDescent="0.55000000000000004">
      <c r="A25" s="11">
        <v>0.33333333333333331</v>
      </c>
      <c r="B25" s="8">
        <v>0</v>
      </c>
      <c r="C25" s="8">
        <v>0</v>
      </c>
      <c r="D25" s="8">
        <v>0</v>
      </c>
      <c r="E25" s="8">
        <v>12</v>
      </c>
      <c r="F25" s="8">
        <v>0</v>
      </c>
      <c r="G25" s="8">
        <v>0</v>
      </c>
      <c r="H25" s="8">
        <v>0</v>
      </c>
      <c r="I25" s="8">
        <v>28</v>
      </c>
      <c r="J25" s="8">
        <v>0</v>
      </c>
      <c r="K25" s="8">
        <v>7</v>
      </c>
      <c r="L25" s="8">
        <v>14</v>
      </c>
      <c r="M25" s="8">
        <v>0</v>
      </c>
      <c r="N25" s="8">
        <v>0</v>
      </c>
      <c r="O25" s="8">
        <v>0</v>
      </c>
      <c r="P25" s="8">
        <v>0</v>
      </c>
      <c r="Q25" s="8">
        <v>3</v>
      </c>
      <c r="R25" s="8">
        <v>10</v>
      </c>
      <c r="S25" s="8">
        <v>0</v>
      </c>
      <c r="T25" s="8">
        <v>0</v>
      </c>
      <c r="U25" s="8">
        <v>20</v>
      </c>
      <c r="V25" s="8">
        <v>50</v>
      </c>
      <c r="W25" s="8">
        <v>14</v>
      </c>
      <c r="X25" s="8">
        <v>19</v>
      </c>
      <c r="Y25" s="8">
        <v>46</v>
      </c>
      <c r="Z25" s="8">
        <v>0</v>
      </c>
      <c r="AA25" s="8">
        <v>18</v>
      </c>
      <c r="AB25" s="8">
        <v>19</v>
      </c>
      <c r="AC25" s="8">
        <v>9</v>
      </c>
      <c r="AD25" s="8">
        <v>0</v>
      </c>
      <c r="AE25" s="8">
        <v>0</v>
      </c>
      <c r="AF25" s="8">
        <v>2</v>
      </c>
      <c r="AG25" s="8">
        <v>0</v>
      </c>
      <c r="AH25" s="8">
        <v>8</v>
      </c>
      <c r="AI25" s="8">
        <v>48</v>
      </c>
      <c r="AJ25" s="8">
        <v>12</v>
      </c>
      <c r="AK25" s="8">
        <v>40</v>
      </c>
      <c r="AL25" s="8">
        <v>19</v>
      </c>
      <c r="AM25" s="8">
        <v>30</v>
      </c>
      <c r="AN25" s="8">
        <v>20</v>
      </c>
      <c r="AO25" s="8">
        <v>17</v>
      </c>
      <c r="AP25" s="8">
        <v>29</v>
      </c>
      <c r="AQ25" s="8">
        <v>0</v>
      </c>
      <c r="AR25" s="8">
        <v>54</v>
      </c>
      <c r="AS25" s="8">
        <v>98</v>
      </c>
      <c r="AT25" s="8">
        <v>7</v>
      </c>
      <c r="AU25" s="8">
        <v>55</v>
      </c>
      <c r="AV25" s="8">
        <v>32</v>
      </c>
      <c r="AW25" s="1"/>
      <c r="AX25" s="1">
        <f t="shared" si="2"/>
        <v>15.74468085106383</v>
      </c>
      <c r="AY25" s="1">
        <f t="shared" si="3"/>
        <v>3.0028460266958259</v>
      </c>
      <c r="AZ25" s="3">
        <f t="shared" si="4"/>
        <v>1</v>
      </c>
      <c r="BA25" s="2"/>
      <c r="BB25" s="11">
        <v>0.33333333333333331</v>
      </c>
      <c r="BC25" s="8">
        <v>7</v>
      </c>
      <c r="BD25" s="8">
        <v>53</v>
      </c>
      <c r="BE25" s="8">
        <v>20</v>
      </c>
      <c r="BF25" s="8">
        <v>0</v>
      </c>
      <c r="BG25" s="8">
        <v>7</v>
      </c>
      <c r="BH25" s="8">
        <v>30</v>
      </c>
      <c r="BI25" s="8">
        <v>36</v>
      </c>
      <c r="BJ25" s="8">
        <v>44</v>
      </c>
      <c r="BK25" s="8">
        <v>67</v>
      </c>
      <c r="BM25" s="8">
        <v>12</v>
      </c>
      <c r="BN25" s="8">
        <v>0</v>
      </c>
      <c r="BO25" s="8">
        <v>0</v>
      </c>
      <c r="BP25" s="8">
        <v>0</v>
      </c>
      <c r="BQ25" s="8">
        <v>0</v>
      </c>
      <c r="BR25" s="8">
        <v>2</v>
      </c>
      <c r="BS25" s="8">
        <v>7</v>
      </c>
      <c r="BT25" s="8">
        <v>30</v>
      </c>
      <c r="BU25" s="8">
        <v>0</v>
      </c>
      <c r="BV25" s="8">
        <v>0</v>
      </c>
      <c r="BW25" s="8">
        <v>14</v>
      </c>
      <c r="BX25" s="8">
        <v>5</v>
      </c>
      <c r="BY25" s="8">
        <v>6</v>
      </c>
      <c r="BZ25" s="8">
        <v>0</v>
      </c>
      <c r="CA25" s="8">
        <v>25</v>
      </c>
      <c r="CB25" s="8">
        <v>3</v>
      </c>
      <c r="CC25" s="8">
        <v>0</v>
      </c>
      <c r="CD25" s="8">
        <v>47</v>
      </c>
      <c r="CE25" s="8">
        <v>22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1</v>
      </c>
      <c r="CL25" s="8">
        <v>0</v>
      </c>
      <c r="CM25" s="8">
        <v>2</v>
      </c>
      <c r="CN25" s="8">
        <v>32</v>
      </c>
      <c r="CO25" s="8">
        <v>41</v>
      </c>
      <c r="CP25" s="8">
        <v>21</v>
      </c>
      <c r="CQ25" s="8">
        <v>13</v>
      </c>
      <c r="CR25" s="8">
        <v>0</v>
      </c>
      <c r="CS25" s="8">
        <v>0</v>
      </c>
      <c r="CT25" s="2"/>
      <c r="CU25" s="1">
        <f t="shared" si="5"/>
        <v>13.023809523809524</v>
      </c>
      <c r="CV25" s="1">
        <f t="shared" si="6"/>
        <v>2.7269226177342194</v>
      </c>
      <c r="CW25" s="3">
        <f t="shared" si="7"/>
        <v>0.97674418604651159</v>
      </c>
      <c r="CY25" s="11">
        <v>0.33333333333333331</v>
      </c>
      <c r="CZ25" s="8">
        <v>2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0</v>
      </c>
      <c r="DG25" s="8">
        <v>23</v>
      </c>
      <c r="DH25" s="8">
        <v>0</v>
      </c>
      <c r="DI25" s="8">
        <v>0</v>
      </c>
      <c r="DJ25" s="8">
        <v>0</v>
      </c>
      <c r="DK25" s="8">
        <v>3</v>
      </c>
      <c r="DL25" s="8">
        <v>38</v>
      </c>
      <c r="DM25" s="8">
        <v>0</v>
      </c>
      <c r="DN25" s="8">
        <v>36</v>
      </c>
      <c r="DO25" s="8">
        <v>0</v>
      </c>
      <c r="DP25" s="8">
        <v>33</v>
      </c>
      <c r="DQ25" s="8">
        <v>0</v>
      </c>
      <c r="DR25" s="8">
        <v>0</v>
      </c>
      <c r="DS25" s="8">
        <v>0</v>
      </c>
      <c r="DT25" s="8">
        <v>8</v>
      </c>
      <c r="DU25" s="8">
        <v>0</v>
      </c>
      <c r="DV25" s="8">
        <v>0</v>
      </c>
      <c r="DW25" s="8">
        <v>0</v>
      </c>
      <c r="DX25" s="8">
        <v>66</v>
      </c>
      <c r="DY25" s="8">
        <v>0</v>
      </c>
      <c r="DZ25" s="8">
        <v>0</v>
      </c>
      <c r="EA25" s="8">
        <v>0</v>
      </c>
      <c r="EB25" s="8">
        <v>0</v>
      </c>
      <c r="EC25" s="8">
        <v>25</v>
      </c>
      <c r="ED25" s="8">
        <v>0</v>
      </c>
      <c r="EE25" s="8">
        <v>29</v>
      </c>
      <c r="EF25" s="8">
        <v>22</v>
      </c>
      <c r="EG25" s="8"/>
      <c r="EH25" s="1">
        <f t="shared" si="0"/>
        <v>8.6363636363636367</v>
      </c>
      <c r="EI25" s="1">
        <f t="shared" si="1"/>
        <v>2.8001008443075781</v>
      </c>
      <c r="EJ25" s="3">
        <f t="shared" si="8"/>
        <v>1</v>
      </c>
      <c r="EL25" s="11">
        <v>0.33333333333333331</v>
      </c>
      <c r="EM25" s="8">
        <v>57</v>
      </c>
      <c r="EN25" s="8">
        <v>17</v>
      </c>
      <c r="EO25" s="8">
        <v>11</v>
      </c>
      <c r="EP25" s="8">
        <v>0</v>
      </c>
      <c r="EQ25" s="8">
        <v>78</v>
      </c>
      <c r="ER25" s="8">
        <v>0</v>
      </c>
      <c r="ES25" s="8">
        <v>5</v>
      </c>
      <c r="ET25" s="8">
        <v>0</v>
      </c>
      <c r="EU25" s="8">
        <v>0</v>
      </c>
      <c r="EV25" s="8">
        <v>0</v>
      </c>
      <c r="EX25" s="8">
        <v>0</v>
      </c>
      <c r="EY25" s="8">
        <v>0</v>
      </c>
      <c r="EZ25" s="8">
        <v>0</v>
      </c>
      <c r="FA25" s="8">
        <v>0</v>
      </c>
      <c r="FB25" s="8">
        <v>27</v>
      </c>
      <c r="FC25" s="8">
        <v>56</v>
      </c>
      <c r="FD25" s="8">
        <v>48</v>
      </c>
      <c r="FE25" s="8">
        <v>19</v>
      </c>
      <c r="FF25" s="8">
        <v>0</v>
      </c>
      <c r="FG25" s="8">
        <v>0</v>
      </c>
      <c r="FH25" s="8">
        <v>0</v>
      </c>
      <c r="FI25" s="8">
        <v>0</v>
      </c>
      <c r="FJ25" s="8">
        <v>2</v>
      </c>
      <c r="FK25" s="8">
        <v>41</v>
      </c>
      <c r="FL25" s="8">
        <v>0</v>
      </c>
      <c r="FM25" s="8">
        <v>0</v>
      </c>
      <c r="FN25" s="8">
        <v>24</v>
      </c>
      <c r="FO25" s="8">
        <v>0</v>
      </c>
      <c r="FP25" s="8">
        <v>0</v>
      </c>
      <c r="FQ25" s="8">
        <v>20</v>
      </c>
      <c r="FR25" s="8">
        <v>0</v>
      </c>
      <c r="FS25" s="8">
        <v>0</v>
      </c>
      <c r="FT25" s="8">
        <v>0</v>
      </c>
      <c r="FU25" s="8">
        <v>82</v>
      </c>
      <c r="FV25" s="8">
        <v>0</v>
      </c>
      <c r="FW25" s="1"/>
      <c r="FX25" s="1">
        <f t="shared" si="9"/>
        <v>13.914285714285715</v>
      </c>
      <c r="FY25" s="1">
        <f t="shared" si="10"/>
        <v>3.9859778232803897</v>
      </c>
      <c r="FZ25" s="3">
        <f t="shared" si="11"/>
        <v>0.97222222222222221</v>
      </c>
      <c r="GB25" s="11">
        <v>0.33333333333333331</v>
      </c>
      <c r="GC25" s="8">
        <v>0</v>
      </c>
      <c r="GD25" s="8">
        <v>0</v>
      </c>
      <c r="GE25" s="8">
        <v>0</v>
      </c>
      <c r="GF25" s="8">
        <v>0</v>
      </c>
      <c r="GG25" s="8">
        <v>0</v>
      </c>
      <c r="GH25" s="8">
        <v>11</v>
      </c>
      <c r="GI25" s="8">
        <v>25</v>
      </c>
      <c r="GJ25" s="8">
        <v>27</v>
      </c>
      <c r="GK25" s="8">
        <v>0</v>
      </c>
      <c r="GL25" s="8">
        <v>0</v>
      </c>
      <c r="GM25" s="8">
        <v>0</v>
      </c>
      <c r="GN25" s="8">
        <v>0</v>
      </c>
      <c r="GO25" s="8">
        <v>0</v>
      </c>
      <c r="GP25" s="8">
        <v>26</v>
      </c>
      <c r="GQ25" s="8">
        <v>2</v>
      </c>
      <c r="GR25" s="8">
        <v>0</v>
      </c>
      <c r="GS25" s="8">
        <v>0</v>
      </c>
      <c r="GT25" s="8">
        <v>0</v>
      </c>
      <c r="GU25" s="8">
        <v>19</v>
      </c>
      <c r="GV25" s="8">
        <v>63</v>
      </c>
      <c r="GW25" s="8">
        <v>0</v>
      </c>
      <c r="GX25" s="8">
        <v>0</v>
      </c>
      <c r="GY25" s="8">
        <v>34</v>
      </c>
      <c r="GZ25" s="8">
        <v>0</v>
      </c>
      <c r="HA25" s="8">
        <v>0</v>
      </c>
      <c r="HB25" s="8">
        <v>0</v>
      </c>
      <c r="HC25" s="8">
        <v>0</v>
      </c>
      <c r="HD25" s="8">
        <v>0</v>
      </c>
      <c r="HE25" s="8">
        <v>0</v>
      </c>
      <c r="HF25" s="8">
        <v>0</v>
      </c>
      <c r="HG25" s="8">
        <v>0</v>
      </c>
      <c r="HH25" s="8">
        <v>0</v>
      </c>
      <c r="HI25" s="8">
        <v>2</v>
      </c>
      <c r="HJ25" s="8">
        <v>0</v>
      </c>
      <c r="HK25" s="8">
        <v>0</v>
      </c>
      <c r="HL25" s="1"/>
      <c r="HM25" s="1">
        <f t="shared" si="12"/>
        <v>5.9714285714285715</v>
      </c>
      <c r="HN25" s="1">
        <f t="shared" si="13"/>
        <v>2.3185353658068273</v>
      </c>
      <c r="HO25" s="3">
        <f t="shared" si="14"/>
        <v>1</v>
      </c>
      <c r="HQ25" s="11">
        <v>0.33333333333333331</v>
      </c>
      <c r="HR25" s="8">
        <v>0</v>
      </c>
      <c r="HS25" s="8">
        <v>0</v>
      </c>
      <c r="HT25" s="8">
        <v>0</v>
      </c>
      <c r="HU25" s="8">
        <v>0</v>
      </c>
      <c r="HV25" s="8">
        <v>0</v>
      </c>
      <c r="HW25" s="8">
        <v>0</v>
      </c>
      <c r="HY25" s="8">
        <v>0</v>
      </c>
      <c r="HZ25" s="8">
        <v>0</v>
      </c>
      <c r="IA25" s="8">
        <v>19</v>
      </c>
      <c r="IB25" s="8">
        <v>0</v>
      </c>
      <c r="ID25" s="8">
        <v>0</v>
      </c>
      <c r="IE25" s="8">
        <v>0</v>
      </c>
      <c r="IF25" s="8">
        <v>35</v>
      </c>
      <c r="IG25" s="8">
        <v>0</v>
      </c>
      <c r="IH25" s="8">
        <v>55</v>
      </c>
      <c r="II25" s="8">
        <v>16</v>
      </c>
      <c r="IJ25" s="8">
        <v>17</v>
      </c>
      <c r="IK25" s="8">
        <v>66</v>
      </c>
      <c r="IL25" s="8">
        <v>0</v>
      </c>
      <c r="IM25" s="8">
        <v>53</v>
      </c>
      <c r="IN25" s="8">
        <v>59</v>
      </c>
      <c r="IO25" s="8">
        <v>10</v>
      </c>
      <c r="IP25" s="8">
        <v>11</v>
      </c>
      <c r="IQ25" s="8">
        <v>44</v>
      </c>
      <c r="IR25" s="8">
        <v>0</v>
      </c>
      <c r="IS25" s="8">
        <v>13</v>
      </c>
      <c r="IT25" s="8">
        <v>0</v>
      </c>
      <c r="IU25" s="8">
        <v>5</v>
      </c>
      <c r="IV25" s="8">
        <v>20</v>
      </c>
      <c r="IW25" s="8">
        <v>46</v>
      </c>
      <c r="IX25" s="8">
        <v>0</v>
      </c>
      <c r="IY25" s="8">
        <v>19</v>
      </c>
      <c r="JA25" s="8">
        <v>0</v>
      </c>
      <c r="JC25" s="8">
        <v>0</v>
      </c>
      <c r="JD25" s="8">
        <v>0</v>
      </c>
      <c r="JE25" s="8">
        <v>18</v>
      </c>
      <c r="JF25" s="8">
        <v>0</v>
      </c>
      <c r="JG25" s="2"/>
      <c r="JH25" s="1">
        <f t="shared" si="15"/>
        <v>13.675675675675675</v>
      </c>
      <c r="JI25" s="1">
        <f t="shared" si="16"/>
        <v>3.2918714280147183</v>
      </c>
      <c r="JJ25" s="3">
        <f t="shared" si="17"/>
        <v>0.90243902439024393</v>
      </c>
      <c r="JK25" s="2"/>
    </row>
    <row r="26" spans="1:271" x14ac:dyDescent="0.55000000000000004">
      <c r="A26" s="12">
        <v>0.35416666666666669</v>
      </c>
      <c r="B26" s="9">
        <v>58</v>
      </c>
      <c r="C26" s="9">
        <v>35</v>
      </c>
      <c r="D26" s="9">
        <v>48</v>
      </c>
      <c r="E26" s="9">
        <v>51</v>
      </c>
      <c r="F26" s="9">
        <v>29</v>
      </c>
      <c r="G26" s="9">
        <v>76</v>
      </c>
      <c r="H26" s="9">
        <v>46</v>
      </c>
      <c r="I26" s="9">
        <v>31</v>
      </c>
      <c r="J26" s="9">
        <v>39</v>
      </c>
      <c r="K26" s="9">
        <v>62</v>
      </c>
      <c r="L26" s="9">
        <v>64</v>
      </c>
      <c r="M26" s="9">
        <v>54</v>
      </c>
      <c r="N26" s="9">
        <v>49</v>
      </c>
      <c r="O26" s="9">
        <v>42</v>
      </c>
      <c r="P26" s="9">
        <v>21</v>
      </c>
      <c r="Q26" s="9">
        <v>54</v>
      </c>
      <c r="R26" s="9">
        <v>32</v>
      </c>
      <c r="S26" s="9">
        <v>47</v>
      </c>
      <c r="T26" s="9">
        <v>52</v>
      </c>
      <c r="U26" s="9">
        <v>53</v>
      </c>
      <c r="V26" s="9">
        <v>32</v>
      </c>
      <c r="W26" s="9">
        <v>59</v>
      </c>
      <c r="X26" s="9">
        <v>47</v>
      </c>
      <c r="Y26" s="9">
        <v>48</v>
      </c>
      <c r="Z26" s="9">
        <v>25</v>
      </c>
      <c r="AA26" s="9">
        <v>60</v>
      </c>
      <c r="AB26" s="9">
        <v>21</v>
      </c>
      <c r="AC26" s="9">
        <v>28</v>
      </c>
      <c r="AD26" s="9">
        <v>47</v>
      </c>
      <c r="AE26" s="9">
        <v>10</v>
      </c>
      <c r="AF26" s="9">
        <v>12</v>
      </c>
      <c r="AG26" s="9">
        <v>39</v>
      </c>
      <c r="AH26" s="9">
        <v>47</v>
      </c>
      <c r="AI26" s="9">
        <v>49</v>
      </c>
      <c r="AJ26" s="9">
        <v>62</v>
      </c>
      <c r="AK26" s="9">
        <v>48</v>
      </c>
      <c r="AL26" s="9">
        <v>47</v>
      </c>
      <c r="AM26" s="9">
        <v>28</v>
      </c>
      <c r="AN26" s="9">
        <v>63</v>
      </c>
      <c r="AO26" s="9">
        <v>87</v>
      </c>
      <c r="AP26" s="9">
        <v>46</v>
      </c>
      <c r="AQ26" s="9">
        <v>0</v>
      </c>
      <c r="AR26" s="9">
        <v>70</v>
      </c>
      <c r="AS26" s="9">
        <v>78</v>
      </c>
      <c r="AT26" s="9">
        <v>54</v>
      </c>
      <c r="AU26" s="9">
        <v>57</v>
      </c>
      <c r="AV26" s="9">
        <v>54</v>
      </c>
      <c r="AW26" s="4"/>
      <c r="AX26" s="1">
        <f t="shared" si="2"/>
        <v>45.978723404255319</v>
      </c>
      <c r="AY26" s="1">
        <f t="shared" si="3"/>
        <v>2.5794479401511801</v>
      </c>
      <c r="AZ26" s="3">
        <f t="shared" si="4"/>
        <v>1</v>
      </c>
      <c r="BA26" s="4"/>
      <c r="BB26" s="12">
        <v>0.35416666666666669</v>
      </c>
      <c r="BC26" s="9">
        <v>45</v>
      </c>
      <c r="BD26" s="9">
        <v>68</v>
      </c>
      <c r="BE26" s="9">
        <v>44</v>
      </c>
      <c r="BF26" s="9">
        <v>80</v>
      </c>
      <c r="BG26" s="9">
        <v>4</v>
      </c>
      <c r="BH26" s="9">
        <v>54</v>
      </c>
      <c r="BI26" s="9">
        <v>72</v>
      </c>
      <c r="BJ26" s="9">
        <v>48</v>
      </c>
      <c r="BK26" s="9">
        <v>34</v>
      </c>
      <c r="BL26" s="9"/>
      <c r="BM26" s="9">
        <v>63</v>
      </c>
      <c r="BN26" s="9">
        <v>66</v>
      </c>
      <c r="BO26" s="9">
        <v>19</v>
      </c>
      <c r="BP26" s="9">
        <v>62</v>
      </c>
      <c r="BQ26" s="9">
        <v>43</v>
      </c>
      <c r="BR26" s="9">
        <v>42</v>
      </c>
      <c r="BS26" s="9">
        <v>39</v>
      </c>
      <c r="BT26" s="9">
        <v>27</v>
      </c>
      <c r="BU26" s="9">
        <v>49</v>
      </c>
      <c r="BV26" s="9">
        <v>66</v>
      </c>
      <c r="BW26" s="9">
        <v>66</v>
      </c>
      <c r="BX26" s="9">
        <v>2</v>
      </c>
      <c r="BY26" s="9">
        <v>29</v>
      </c>
      <c r="BZ26" s="9">
        <v>54</v>
      </c>
      <c r="CA26" s="9">
        <v>52</v>
      </c>
      <c r="CB26" s="9">
        <v>29</v>
      </c>
      <c r="CC26" s="9">
        <v>36</v>
      </c>
      <c r="CD26" s="9">
        <v>78</v>
      </c>
      <c r="CE26" s="9">
        <v>42</v>
      </c>
      <c r="CF26" s="9">
        <v>42</v>
      </c>
      <c r="CG26" s="9">
        <v>65</v>
      </c>
      <c r="CH26" s="9">
        <v>45</v>
      </c>
      <c r="CI26" s="9">
        <v>40</v>
      </c>
      <c r="CJ26" s="9">
        <v>26</v>
      </c>
      <c r="CK26" s="9">
        <v>52</v>
      </c>
      <c r="CL26" s="9">
        <v>38</v>
      </c>
      <c r="CM26" s="9">
        <v>49</v>
      </c>
      <c r="CN26" s="9">
        <v>26</v>
      </c>
      <c r="CO26" s="9">
        <v>47</v>
      </c>
      <c r="CP26" s="9">
        <v>61</v>
      </c>
      <c r="CQ26" s="9">
        <v>47</v>
      </c>
      <c r="CR26" s="9">
        <v>42</v>
      </c>
      <c r="CS26" s="9">
        <v>42</v>
      </c>
      <c r="CT26" s="4"/>
      <c r="CU26" s="1">
        <f t="shared" si="5"/>
        <v>46.071428571428569</v>
      </c>
      <c r="CV26" s="1">
        <f t="shared" si="6"/>
        <v>2.6997209941323472</v>
      </c>
      <c r="CW26" s="3">
        <f t="shared" si="7"/>
        <v>0.97674418604651159</v>
      </c>
      <c r="CY26" s="12">
        <v>0.35416666666666669</v>
      </c>
      <c r="CZ26" s="9">
        <v>61</v>
      </c>
      <c r="DA26" s="9">
        <v>84</v>
      </c>
      <c r="DB26" s="9">
        <v>58</v>
      </c>
      <c r="DC26" s="9">
        <v>40</v>
      </c>
      <c r="DD26" s="9">
        <v>60</v>
      </c>
      <c r="DE26" s="9">
        <v>81</v>
      </c>
      <c r="DF26" s="9">
        <v>41</v>
      </c>
      <c r="DG26" s="9">
        <v>40</v>
      </c>
      <c r="DH26" s="9">
        <v>46</v>
      </c>
      <c r="DI26" s="9">
        <v>124</v>
      </c>
      <c r="DJ26" s="9">
        <v>29</v>
      </c>
      <c r="DK26" s="9">
        <v>75</v>
      </c>
      <c r="DL26" s="9">
        <v>43</v>
      </c>
      <c r="DM26" s="9">
        <v>58</v>
      </c>
      <c r="DN26" s="9">
        <v>101</v>
      </c>
      <c r="DO26" s="9">
        <v>40</v>
      </c>
      <c r="DP26" s="9">
        <v>42</v>
      </c>
      <c r="DQ26" s="9">
        <v>33</v>
      </c>
      <c r="DR26" s="9">
        <v>73</v>
      </c>
      <c r="DS26" s="9">
        <v>51</v>
      </c>
      <c r="DT26" s="9">
        <v>41</v>
      </c>
      <c r="DU26" s="9">
        <v>66</v>
      </c>
      <c r="DV26" s="9">
        <v>54</v>
      </c>
      <c r="DW26" s="9">
        <v>89</v>
      </c>
      <c r="DX26" s="9">
        <v>96</v>
      </c>
      <c r="DY26" s="9">
        <v>45</v>
      </c>
      <c r="DZ26" s="9">
        <v>34</v>
      </c>
      <c r="EA26" s="9">
        <v>30</v>
      </c>
      <c r="EB26" s="9">
        <v>46</v>
      </c>
      <c r="EC26" s="9">
        <v>58</v>
      </c>
      <c r="ED26" s="9">
        <v>65</v>
      </c>
      <c r="EE26" s="9">
        <v>71</v>
      </c>
      <c r="EF26" s="9">
        <v>39</v>
      </c>
      <c r="EG26" s="9"/>
      <c r="EH26" s="1">
        <f t="shared" si="0"/>
        <v>58</v>
      </c>
      <c r="EI26" s="1">
        <f t="shared" si="1"/>
        <v>3.9365228465248521</v>
      </c>
      <c r="EJ26" s="3">
        <f t="shared" si="8"/>
        <v>1</v>
      </c>
      <c r="EL26" s="12">
        <v>0.35416666666666669</v>
      </c>
      <c r="EM26" s="9">
        <v>77</v>
      </c>
      <c r="EN26" s="9">
        <v>95</v>
      </c>
      <c r="EO26" s="9">
        <v>40</v>
      </c>
      <c r="EP26" s="9">
        <v>42</v>
      </c>
      <c r="EQ26" s="9">
        <v>73</v>
      </c>
      <c r="ER26" s="9">
        <v>46</v>
      </c>
      <c r="ES26" s="9">
        <v>71</v>
      </c>
      <c r="ET26" s="9">
        <v>105</v>
      </c>
      <c r="EU26" s="9">
        <v>29</v>
      </c>
      <c r="EV26" s="9">
        <v>53</v>
      </c>
      <c r="EW26" s="9"/>
      <c r="EX26" s="9">
        <v>91</v>
      </c>
      <c r="EY26" s="9">
        <v>45</v>
      </c>
      <c r="EZ26" s="9">
        <v>39</v>
      </c>
      <c r="FA26" s="9">
        <v>49</v>
      </c>
      <c r="FB26" s="9">
        <v>24</v>
      </c>
      <c r="FC26" s="9">
        <v>63</v>
      </c>
      <c r="FD26" s="9">
        <v>75</v>
      </c>
      <c r="FE26" s="9">
        <v>62</v>
      </c>
      <c r="FF26" s="9">
        <v>27</v>
      </c>
      <c r="FG26" s="9">
        <v>102</v>
      </c>
      <c r="FH26" s="9">
        <v>99</v>
      </c>
      <c r="FI26" s="9">
        <v>87</v>
      </c>
      <c r="FJ26" s="9">
        <v>80</v>
      </c>
      <c r="FK26" s="9">
        <v>87</v>
      </c>
      <c r="FL26" s="9">
        <v>108</v>
      </c>
      <c r="FM26" s="9">
        <v>62</v>
      </c>
      <c r="FN26" s="9">
        <v>79</v>
      </c>
      <c r="FO26" s="9">
        <v>57</v>
      </c>
      <c r="FP26" s="9">
        <v>71</v>
      </c>
      <c r="FQ26" s="9">
        <v>90</v>
      </c>
      <c r="FR26" s="9">
        <v>59</v>
      </c>
      <c r="FS26" s="9">
        <v>78</v>
      </c>
      <c r="FT26" s="9">
        <v>62</v>
      </c>
      <c r="FU26" s="9">
        <v>109</v>
      </c>
      <c r="FV26" s="9">
        <v>90</v>
      </c>
      <c r="FW26" s="4"/>
      <c r="FX26" s="1">
        <f t="shared" si="9"/>
        <v>69.314285714285717</v>
      </c>
      <c r="FY26" s="1">
        <f t="shared" si="10"/>
        <v>4.054828313635638</v>
      </c>
      <c r="FZ26" s="3">
        <f t="shared" si="11"/>
        <v>0.97222222222222221</v>
      </c>
      <c r="GB26" s="12">
        <v>0.35416666666666669</v>
      </c>
      <c r="GC26" s="9">
        <v>65</v>
      </c>
      <c r="GD26" s="9">
        <v>60</v>
      </c>
      <c r="GE26" s="9">
        <v>23</v>
      </c>
      <c r="GF26" s="9">
        <v>49</v>
      </c>
      <c r="GG26" s="9">
        <v>39</v>
      </c>
      <c r="GH26" s="9">
        <v>21</v>
      </c>
      <c r="GI26" s="9">
        <v>69</v>
      </c>
      <c r="GJ26" s="9">
        <v>72</v>
      </c>
      <c r="GK26" s="9">
        <v>63</v>
      </c>
      <c r="GL26" s="9">
        <v>53</v>
      </c>
      <c r="GM26" s="9">
        <v>8</v>
      </c>
      <c r="GN26" s="9">
        <v>41</v>
      </c>
      <c r="GO26" s="9">
        <v>64</v>
      </c>
      <c r="GP26" s="9">
        <v>75</v>
      </c>
      <c r="GQ26" s="9">
        <v>31</v>
      </c>
      <c r="GR26" s="9">
        <v>30</v>
      </c>
      <c r="GS26" s="9">
        <v>56</v>
      </c>
      <c r="GT26" s="9">
        <v>69</v>
      </c>
      <c r="GU26" s="9">
        <v>62</v>
      </c>
      <c r="GV26" s="9">
        <v>24</v>
      </c>
      <c r="GW26" s="9">
        <v>49</v>
      </c>
      <c r="GX26" s="9">
        <v>37</v>
      </c>
      <c r="GY26" s="9">
        <v>94</v>
      </c>
      <c r="GZ26" s="9">
        <v>68</v>
      </c>
      <c r="HA26" s="9">
        <v>44</v>
      </c>
      <c r="HB26" s="9">
        <v>15</v>
      </c>
      <c r="HC26" s="9">
        <v>37</v>
      </c>
      <c r="HD26" s="9">
        <v>48</v>
      </c>
      <c r="HE26" s="9">
        <v>43</v>
      </c>
      <c r="HF26" s="9">
        <v>41</v>
      </c>
      <c r="HG26" s="9">
        <v>45</v>
      </c>
      <c r="HH26" s="9">
        <v>13</v>
      </c>
      <c r="HI26" s="9">
        <v>59</v>
      </c>
      <c r="HJ26" s="9">
        <v>30</v>
      </c>
      <c r="HK26" s="9">
        <v>11</v>
      </c>
      <c r="HL26" s="4"/>
      <c r="HM26" s="1">
        <f t="shared" si="12"/>
        <v>45.942857142857143</v>
      </c>
      <c r="HN26" s="1">
        <f t="shared" si="13"/>
        <v>3.4904293774399102</v>
      </c>
      <c r="HO26" s="3">
        <f t="shared" si="14"/>
        <v>1</v>
      </c>
      <c r="HQ26" s="12">
        <v>0.35416666666666669</v>
      </c>
      <c r="HR26" s="9">
        <v>29</v>
      </c>
      <c r="HS26" s="9">
        <v>47</v>
      </c>
      <c r="HT26" s="9">
        <v>56</v>
      </c>
      <c r="HU26" s="9">
        <v>2</v>
      </c>
      <c r="HV26" s="9">
        <v>36</v>
      </c>
      <c r="HW26" s="9">
        <v>70</v>
      </c>
      <c r="HX26" s="9"/>
      <c r="HY26" s="9">
        <v>50</v>
      </c>
      <c r="HZ26" s="9">
        <v>42</v>
      </c>
      <c r="IA26" s="9">
        <v>48</v>
      </c>
      <c r="IB26" s="9">
        <v>54</v>
      </c>
      <c r="IC26" s="9"/>
      <c r="ID26" s="9">
        <v>46</v>
      </c>
      <c r="IE26" s="9">
        <v>35</v>
      </c>
      <c r="IF26" s="9">
        <v>21</v>
      </c>
      <c r="IG26" s="9">
        <v>66</v>
      </c>
      <c r="IH26" s="9">
        <v>56</v>
      </c>
      <c r="II26" s="9">
        <v>53</v>
      </c>
      <c r="IJ26" s="9">
        <v>51</v>
      </c>
      <c r="IK26" s="9">
        <v>64</v>
      </c>
      <c r="IL26" s="9">
        <v>80</v>
      </c>
      <c r="IM26" s="9">
        <v>64</v>
      </c>
      <c r="IN26" s="9">
        <v>47</v>
      </c>
      <c r="IO26" s="9">
        <v>59</v>
      </c>
      <c r="IP26" s="9">
        <v>60</v>
      </c>
      <c r="IQ26" s="9">
        <v>40</v>
      </c>
      <c r="IR26" s="9">
        <v>38</v>
      </c>
      <c r="IS26" s="9">
        <v>45</v>
      </c>
      <c r="IT26" s="9">
        <v>18</v>
      </c>
      <c r="IU26" s="9">
        <v>70</v>
      </c>
      <c r="IV26" s="9">
        <v>85</v>
      </c>
      <c r="IW26" s="9">
        <v>48</v>
      </c>
      <c r="IX26" s="9">
        <v>56</v>
      </c>
      <c r="IY26" s="9">
        <v>63</v>
      </c>
      <c r="IZ26" s="9"/>
      <c r="JA26" s="9">
        <v>76</v>
      </c>
      <c r="JB26" s="9"/>
      <c r="JC26" s="9">
        <v>57</v>
      </c>
      <c r="JD26" s="9">
        <v>35</v>
      </c>
      <c r="JE26" s="9">
        <v>50</v>
      </c>
      <c r="JF26" s="9">
        <v>42</v>
      </c>
      <c r="JG26" s="4"/>
      <c r="JH26" s="1">
        <f t="shared" si="15"/>
        <v>50.243243243243242</v>
      </c>
      <c r="JI26" s="1">
        <f t="shared" si="16"/>
        <v>2.8042774613415662</v>
      </c>
      <c r="JJ26" s="3">
        <f t="shared" si="17"/>
        <v>0.90243902439024393</v>
      </c>
      <c r="JK26" s="4"/>
    </row>
    <row r="27" spans="1:271" x14ac:dyDescent="0.55000000000000004">
      <c r="A27" s="12">
        <v>0.375</v>
      </c>
      <c r="B27" s="9">
        <v>34</v>
      </c>
      <c r="C27" s="9">
        <v>23</v>
      </c>
      <c r="D27" s="9">
        <v>23</v>
      </c>
      <c r="E27" s="9">
        <v>31</v>
      </c>
      <c r="F27" s="9">
        <v>32</v>
      </c>
      <c r="G27" s="9">
        <v>55</v>
      </c>
      <c r="H27" s="9">
        <v>59</v>
      </c>
      <c r="I27" s="9">
        <v>38</v>
      </c>
      <c r="J27" s="9">
        <v>45</v>
      </c>
      <c r="K27" s="9">
        <v>37</v>
      </c>
      <c r="L27" s="9">
        <v>42</v>
      </c>
      <c r="M27" s="9">
        <v>21</v>
      </c>
      <c r="N27" s="9">
        <v>47</v>
      </c>
      <c r="O27" s="9">
        <v>32</v>
      </c>
      <c r="P27" s="9">
        <v>18</v>
      </c>
      <c r="Q27" s="9">
        <v>45</v>
      </c>
      <c r="R27" s="9">
        <v>27</v>
      </c>
      <c r="S27" s="9">
        <v>34</v>
      </c>
      <c r="T27" s="9">
        <v>32</v>
      </c>
      <c r="U27" s="9">
        <v>26</v>
      </c>
      <c r="V27" s="9">
        <v>35</v>
      </c>
      <c r="W27" s="9">
        <v>62</v>
      </c>
      <c r="X27" s="9">
        <v>40</v>
      </c>
      <c r="Y27" s="9">
        <v>37</v>
      </c>
      <c r="Z27" s="9">
        <v>16</v>
      </c>
      <c r="AA27" s="9">
        <v>35</v>
      </c>
      <c r="AB27" s="9">
        <v>27</v>
      </c>
      <c r="AC27" s="9">
        <v>39</v>
      </c>
      <c r="AD27" s="9">
        <v>43</v>
      </c>
      <c r="AE27" s="9">
        <v>3</v>
      </c>
      <c r="AF27" s="9">
        <v>19</v>
      </c>
      <c r="AG27" s="9">
        <v>37</v>
      </c>
      <c r="AH27" s="9">
        <v>48</v>
      </c>
      <c r="AI27" s="9">
        <v>60</v>
      </c>
      <c r="AJ27" s="9">
        <v>81</v>
      </c>
      <c r="AK27" s="9">
        <v>47</v>
      </c>
      <c r="AL27" s="9">
        <v>59</v>
      </c>
      <c r="AM27" s="9">
        <v>28</v>
      </c>
      <c r="AN27" s="9">
        <v>37</v>
      </c>
      <c r="AO27" s="9">
        <v>60</v>
      </c>
      <c r="AP27" s="9">
        <v>39</v>
      </c>
      <c r="AQ27" s="9">
        <v>0</v>
      </c>
      <c r="AR27" s="9">
        <v>64</v>
      </c>
      <c r="AS27" s="9">
        <v>82</v>
      </c>
      <c r="AT27" s="9">
        <v>50</v>
      </c>
      <c r="AU27" s="9">
        <v>61</v>
      </c>
      <c r="AV27" s="9">
        <v>69</v>
      </c>
      <c r="AW27" s="4"/>
      <c r="AX27" s="1">
        <f t="shared" si="2"/>
        <v>39.978723404255319</v>
      </c>
      <c r="AY27" s="1">
        <f t="shared" si="3"/>
        <v>2.5792686185370384</v>
      </c>
      <c r="AZ27" s="3">
        <f t="shared" si="4"/>
        <v>1</v>
      </c>
      <c r="BA27" s="4"/>
      <c r="BB27" s="12">
        <v>0.375</v>
      </c>
      <c r="BC27" s="9">
        <v>26</v>
      </c>
      <c r="BD27" s="9">
        <v>49</v>
      </c>
      <c r="BE27" s="9">
        <v>0</v>
      </c>
      <c r="BF27" s="9">
        <v>67</v>
      </c>
      <c r="BG27" s="9">
        <v>0</v>
      </c>
      <c r="BH27" s="9">
        <v>45</v>
      </c>
      <c r="BI27" s="9">
        <v>57</v>
      </c>
      <c r="BJ27" s="9">
        <v>54</v>
      </c>
      <c r="BK27" s="9">
        <v>47</v>
      </c>
      <c r="BL27" s="9"/>
      <c r="BM27" s="9">
        <v>52</v>
      </c>
      <c r="BN27" s="9">
        <v>49</v>
      </c>
      <c r="BO27" s="9">
        <v>0</v>
      </c>
      <c r="BP27" s="9">
        <v>65</v>
      </c>
      <c r="BQ27" s="9">
        <v>36</v>
      </c>
      <c r="BR27" s="9">
        <v>41</v>
      </c>
      <c r="BS27" s="9">
        <v>29</v>
      </c>
      <c r="BT27" s="9">
        <v>45</v>
      </c>
      <c r="BU27" s="9">
        <v>54</v>
      </c>
      <c r="BV27" s="9">
        <v>62</v>
      </c>
      <c r="BW27" s="9">
        <v>62</v>
      </c>
      <c r="BX27" s="9"/>
      <c r="BY27" s="9">
        <v>43</v>
      </c>
      <c r="BZ27" s="9">
        <v>28</v>
      </c>
      <c r="CA27" s="9">
        <v>37</v>
      </c>
      <c r="CB27" s="9">
        <v>7</v>
      </c>
      <c r="CC27" s="9">
        <v>65</v>
      </c>
      <c r="CD27" s="9">
        <v>21</v>
      </c>
      <c r="CE27" s="9">
        <v>30</v>
      </c>
      <c r="CF27" s="9">
        <v>30</v>
      </c>
      <c r="CG27" s="9">
        <v>41</v>
      </c>
      <c r="CH27" s="9">
        <v>36</v>
      </c>
      <c r="CI27" s="9">
        <v>62</v>
      </c>
      <c r="CJ27" s="9">
        <v>32</v>
      </c>
      <c r="CK27" s="9">
        <v>66</v>
      </c>
      <c r="CL27" s="9">
        <v>41</v>
      </c>
      <c r="CM27" s="9">
        <v>25</v>
      </c>
      <c r="CN27" s="9">
        <v>21</v>
      </c>
      <c r="CO27" s="9">
        <v>48</v>
      </c>
      <c r="CP27" s="9">
        <v>53</v>
      </c>
      <c r="CQ27" s="9">
        <v>38</v>
      </c>
      <c r="CR27" s="9">
        <v>35</v>
      </c>
      <c r="CS27" s="9">
        <v>38</v>
      </c>
      <c r="CT27" s="4"/>
      <c r="CU27" s="1">
        <f t="shared" si="5"/>
        <v>39.926829268292686</v>
      </c>
      <c r="CV27" s="1">
        <f t="shared" si="6"/>
        <v>2.8233327141013982</v>
      </c>
      <c r="CW27" s="3">
        <f t="shared" si="7"/>
        <v>0.95348837209302328</v>
      </c>
      <c r="CY27" s="12">
        <v>0.375</v>
      </c>
      <c r="CZ27" s="9">
        <v>48</v>
      </c>
      <c r="DA27" s="9">
        <v>88</v>
      </c>
      <c r="DB27" s="9">
        <v>39</v>
      </c>
      <c r="DC27" s="9">
        <v>45</v>
      </c>
      <c r="DD27" s="9">
        <v>63</v>
      </c>
      <c r="DE27" s="9">
        <v>62</v>
      </c>
      <c r="DF27" s="9">
        <v>50</v>
      </c>
      <c r="DG27" s="9">
        <v>78</v>
      </c>
      <c r="DH27" s="9">
        <v>30</v>
      </c>
      <c r="DI27" s="9">
        <v>75</v>
      </c>
      <c r="DJ27" s="9">
        <v>53</v>
      </c>
      <c r="DK27" s="9">
        <v>46</v>
      </c>
      <c r="DL27" s="9">
        <v>60</v>
      </c>
      <c r="DM27" s="9">
        <v>79</v>
      </c>
      <c r="DN27" s="9">
        <v>57</v>
      </c>
      <c r="DO27" s="9">
        <v>33</v>
      </c>
      <c r="DP27" s="9">
        <v>53</v>
      </c>
      <c r="DQ27" s="9">
        <v>49</v>
      </c>
      <c r="DR27" s="9">
        <v>77</v>
      </c>
      <c r="DS27" s="9">
        <v>39</v>
      </c>
      <c r="DT27" s="9">
        <v>37</v>
      </c>
      <c r="DU27" s="9">
        <v>78</v>
      </c>
      <c r="DV27" s="9">
        <v>60</v>
      </c>
      <c r="DW27" s="9">
        <v>113</v>
      </c>
      <c r="DX27" s="9">
        <v>61</v>
      </c>
      <c r="DY27" s="9">
        <v>42</v>
      </c>
      <c r="DZ27" s="9">
        <v>27</v>
      </c>
      <c r="EA27" s="9">
        <v>41</v>
      </c>
      <c r="EB27" s="9">
        <v>31</v>
      </c>
      <c r="EC27" s="9">
        <v>42</v>
      </c>
      <c r="ED27" s="9">
        <v>56</v>
      </c>
      <c r="EE27" s="9">
        <v>127</v>
      </c>
      <c r="EF27" s="9">
        <v>50</v>
      </c>
      <c r="EG27" s="9"/>
      <c r="EH27" s="1">
        <f t="shared" si="0"/>
        <v>57.242424242424242</v>
      </c>
      <c r="EI27" s="1">
        <f t="shared" si="1"/>
        <v>3.9355677806053873</v>
      </c>
      <c r="EJ27" s="3">
        <f t="shared" si="8"/>
        <v>1</v>
      </c>
      <c r="EL27" s="12">
        <v>0.375</v>
      </c>
      <c r="EM27" s="9">
        <v>65</v>
      </c>
      <c r="EN27" s="9">
        <v>69</v>
      </c>
      <c r="EO27" s="9">
        <v>34</v>
      </c>
      <c r="EP27" s="9">
        <v>63</v>
      </c>
      <c r="EQ27" s="9">
        <v>103</v>
      </c>
      <c r="ER27" s="9">
        <v>34</v>
      </c>
      <c r="ES27" s="9">
        <v>62</v>
      </c>
      <c r="ET27" s="9">
        <v>81</v>
      </c>
      <c r="EU27" s="9">
        <v>32</v>
      </c>
      <c r="EV27" s="9">
        <v>67</v>
      </c>
      <c r="EW27" s="9"/>
      <c r="EX27" s="9">
        <v>77</v>
      </c>
      <c r="EY27" s="9">
        <v>44</v>
      </c>
      <c r="EZ27" s="9">
        <v>58</v>
      </c>
      <c r="FA27" s="9">
        <v>69</v>
      </c>
      <c r="FB27" s="9">
        <v>0</v>
      </c>
      <c r="FC27" s="9">
        <v>77</v>
      </c>
      <c r="FD27" s="9">
        <v>69</v>
      </c>
      <c r="FE27" s="9">
        <v>71</v>
      </c>
      <c r="FF27" s="9">
        <v>15</v>
      </c>
      <c r="FG27" s="9">
        <v>93</v>
      </c>
      <c r="FH27" s="9">
        <v>90</v>
      </c>
      <c r="FI27" s="9">
        <v>85</v>
      </c>
      <c r="FJ27" s="9">
        <v>74</v>
      </c>
      <c r="FK27" s="9">
        <v>75</v>
      </c>
      <c r="FL27" s="9">
        <v>114</v>
      </c>
      <c r="FM27" s="9">
        <v>52</v>
      </c>
      <c r="FN27" s="9">
        <v>81</v>
      </c>
      <c r="FO27" s="9">
        <v>91</v>
      </c>
      <c r="FP27" s="9">
        <v>73</v>
      </c>
      <c r="FQ27" s="9">
        <v>51</v>
      </c>
      <c r="FR27" s="9">
        <v>57</v>
      </c>
      <c r="FS27" s="9">
        <v>73</v>
      </c>
      <c r="FT27" s="9">
        <v>56</v>
      </c>
      <c r="FU27" s="9">
        <v>94</v>
      </c>
      <c r="FV27" s="9">
        <v>84</v>
      </c>
      <c r="FW27" s="4"/>
      <c r="FX27" s="1">
        <f t="shared" si="9"/>
        <v>66.657142857142858</v>
      </c>
      <c r="FY27" s="1">
        <f t="shared" si="10"/>
        <v>4.0357525840378061</v>
      </c>
      <c r="FZ27" s="3">
        <f t="shared" si="11"/>
        <v>0.97222222222222221</v>
      </c>
      <c r="GB27" s="12">
        <v>0.375</v>
      </c>
      <c r="GC27" s="9">
        <v>54</v>
      </c>
      <c r="GD27" s="9">
        <v>35</v>
      </c>
      <c r="GE27" s="9">
        <v>34</v>
      </c>
      <c r="GF27" s="9">
        <v>67</v>
      </c>
      <c r="GG27" s="9">
        <v>35</v>
      </c>
      <c r="GH27" s="9">
        <v>13</v>
      </c>
      <c r="GI27" s="9">
        <v>22</v>
      </c>
      <c r="GJ27" s="9">
        <v>38</v>
      </c>
      <c r="GK27" s="9">
        <v>42</v>
      </c>
      <c r="GL27" s="9">
        <v>18</v>
      </c>
      <c r="GM27" s="9">
        <v>13</v>
      </c>
      <c r="GN27" s="9">
        <v>45</v>
      </c>
      <c r="GO27" s="9">
        <v>43</v>
      </c>
      <c r="GP27" s="9">
        <v>46</v>
      </c>
      <c r="GQ27" s="9">
        <v>39</v>
      </c>
      <c r="GR27" s="9">
        <v>48</v>
      </c>
      <c r="GS27" s="9">
        <v>23</v>
      </c>
      <c r="GT27" s="9">
        <v>48</v>
      </c>
      <c r="GU27" s="9">
        <v>37</v>
      </c>
      <c r="GV27" s="9">
        <v>29</v>
      </c>
      <c r="GW27" s="9">
        <v>49</v>
      </c>
      <c r="GX27" s="9">
        <v>6</v>
      </c>
      <c r="GY27" s="9">
        <v>90</v>
      </c>
      <c r="GZ27" s="9">
        <v>33</v>
      </c>
      <c r="HA27" s="9">
        <v>33</v>
      </c>
      <c r="HB27" s="9">
        <v>29</v>
      </c>
      <c r="HC27" s="9">
        <v>8</v>
      </c>
      <c r="HD27" s="9">
        <v>36</v>
      </c>
      <c r="HE27" s="9">
        <v>15</v>
      </c>
      <c r="HF27" s="9">
        <v>38</v>
      </c>
      <c r="HG27" s="9">
        <v>36</v>
      </c>
      <c r="HH27" s="9">
        <v>35</v>
      </c>
      <c r="HI27" s="9">
        <v>39</v>
      </c>
      <c r="HJ27" s="9">
        <v>42</v>
      </c>
      <c r="HK27" s="9">
        <v>32</v>
      </c>
      <c r="HL27" s="4"/>
      <c r="HM27" s="1">
        <f t="shared" si="12"/>
        <v>35.714285714285715</v>
      </c>
      <c r="HN27" s="1">
        <f t="shared" si="13"/>
        <v>2.7493533016749541</v>
      </c>
      <c r="HO27" s="3">
        <f t="shared" si="14"/>
        <v>1</v>
      </c>
      <c r="HQ27" s="12">
        <v>0.375</v>
      </c>
      <c r="HR27" s="9">
        <v>45</v>
      </c>
      <c r="HS27" s="9">
        <v>45</v>
      </c>
      <c r="HT27" s="9">
        <v>86</v>
      </c>
      <c r="HU27" s="9">
        <v>4</v>
      </c>
      <c r="HV27" s="9">
        <v>21</v>
      </c>
      <c r="HW27" s="9">
        <v>47</v>
      </c>
      <c r="HX27" s="9"/>
      <c r="HY27" s="9">
        <v>43</v>
      </c>
      <c r="HZ27" s="9">
        <v>42</v>
      </c>
      <c r="IA27" s="9">
        <v>43</v>
      </c>
      <c r="IB27" s="9">
        <v>44</v>
      </c>
      <c r="IC27" s="9"/>
      <c r="ID27" s="9">
        <v>45</v>
      </c>
      <c r="IE27" s="9">
        <v>52</v>
      </c>
      <c r="IF27" s="9">
        <v>34</v>
      </c>
      <c r="IG27" s="9">
        <v>66</v>
      </c>
      <c r="IH27" s="9">
        <v>48</v>
      </c>
      <c r="II27" s="9">
        <v>53</v>
      </c>
      <c r="IJ27" s="9">
        <v>35</v>
      </c>
      <c r="IK27" s="9">
        <v>54</v>
      </c>
      <c r="IL27" s="9">
        <v>58</v>
      </c>
      <c r="IM27" s="9">
        <v>75</v>
      </c>
      <c r="IN27" s="9">
        <v>58</v>
      </c>
      <c r="IO27" s="9">
        <v>55</v>
      </c>
      <c r="IP27" s="9">
        <v>30</v>
      </c>
      <c r="IQ27" s="9">
        <v>45</v>
      </c>
      <c r="IR27" s="9">
        <v>40</v>
      </c>
      <c r="IS27" s="9">
        <v>51</v>
      </c>
      <c r="IT27" s="9">
        <v>12</v>
      </c>
      <c r="IU27" s="9">
        <v>34</v>
      </c>
      <c r="IV27" s="9">
        <v>82</v>
      </c>
      <c r="IW27" s="9">
        <v>43</v>
      </c>
      <c r="IX27" s="9">
        <v>53</v>
      </c>
      <c r="IY27" s="9">
        <v>69</v>
      </c>
      <c r="IZ27" s="9"/>
      <c r="JA27" s="9">
        <v>34</v>
      </c>
      <c r="JB27" s="9"/>
      <c r="JC27" s="9">
        <v>24</v>
      </c>
      <c r="JD27" s="9">
        <v>24</v>
      </c>
      <c r="JE27" s="9">
        <v>31</v>
      </c>
      <c r="JF27" s="9">
        <v>28</v>
      </c>
      <c r="JG27" s="4"/>
      <c r="JH27" s="1">
        <f t="shared" si="15"/>
        <v>44.675675675675677</v>
      </c>
      <c r="JI27" s="1">
        <f t="shared" si="16"/>
        <v>2.8940381023094184</v>
      </c>
      <c r="JJ27" s="3">
        <f t="shared" si="17"/>
        <v>0.90243902439024393</v>
      </c>
      <c r="JK27" s="4"/>
    </row>
    <row r="28" spans="1:271" x14ac:dyDescent="0.55000000000000004">
      <c r="A28" s="12">
        <v>0.39583333333333331</v>
      </c>
      <c r="B28" s="9">
        <v>34</v>
      </c>
      <c r="C28" s="9">
        <v>28</v>
      </c>
      <c r="D28" s="9">
        <v>55</v>
      </c>
      <c r="E28" s="9">
        <v>41</v>
      </c>
      <c r="F28" s="9">
        <v>57</v>
      </c>
      <c r="G28" s="9">
        <v>64</v>
      </c>
      <c r="H28" s="9">
        <v>59</v>
      </c>
      <c r="I28" s="9">
        <v>21</v>
      </c>
      <c r="J28" s="9">
        <v>42</v>
      </c>
      <c r="K28" s="9">
        <v>27</v>
      </c>
      <c r="L28" s="9">
        <v>35</v>
      </c>
      <c r="M28" s="9">
        <v>37</v>
      </c>
      <c r="N28" s="9">
        <v>39</v>
      </c>
      <c r="O28" s="9">
        <v>20</v>
      </c>
      <c r="P28" s="9">
        <v>28</v>
      </c>
      <c r="Q28" s="9">
        <v>37</v>
      </c>
      <c r="R28" s="9">
        <v>28</v>
      </c>
      <c r="S28" s="9">
        <v>41</v>
      </c>
      <c r="T28" s="9">
        <v>30</v>
      </c>
      <c r="U28" s="9">
        <v>47</v>
      </c>
      <c r="V28" s="9">
        <v>22</v>
      </c>
      <c r="W28" s="9">
        <v>45</v>
      </c>
      <c r="X28" s="9">
        <v>41</v>
      </c>
      <c r="Y28" s="9">
        <v>48</v>
      </c>
      <c r="Z28" s="9">
        <v>16</v>
      </c>
      <c r="AA28" s="9">
        <v>41</v>
      </c>
      <c r="AB28" s="9">
        <v>34</v>
      </c>
      <c r="AC28" s="9">
        <v>2</v>
      </c>
      <c r="AD28" s="9">
        <v>26</v>
      </c>
      <c r="AE28" s="9">
        <v>0</v>
      </c>
      <c r="AF28" s="9">
        <v>22</v>
      </c>
      <c r="AG28" s="9">
        <v>35</v>
      </c>
      <c r="AH28" s="9">
        <v>38</v>
      </c>
      <c r="AI28" s="9">
        <v>47</v>
      </c>
      <c r="AJ28" s="9">
        <v>65</v>
      </c>
      <c r="AK28" s="9">
        <v>53</v>
      </c>
      <c r="AL28" s="9">
        <v>41</v>
      </c>
      <c r="AM28" s="9">
        <v>31</v>
      </c>
      <c r="AN28" s="9">
        <v>43</v>
      </c>
      <c r="AO28" s="9">
        <v>49</v>
      </c>
      <c r="AP28" s="9">
        <v>64</v>
      </c>
      <c r="AQ28" s="9">
        <v>0</v>
      </c>
      <c r="AR28" s="9">
        <v>51</v>
      </c>
      <c r="AS28" s="9">
        <v>72</v>
      </c>
      <c r="AT28" s="9">
        <v>32</v>
      </c>
      <c r="AU28" s="9">
        <v>62</v>
      </c>
      <c r="AV28" s="9">
        <v>61</v>
      </c>
      <c r="AW28" s="4"/>
      <c r="AX28" s="1">
        <f t="shared" si="2"/>
        <v>38.531914893617021</v>
      </c>
      <c r="AY28" s="1">
        <f t="shared" si="3"/>
        <v>2.4418966907920558</v>
      </c>
      <c r="AZ28" s="3">
        <f t="shared" si="4"/>
        <v>1</v>
      </c>
      <c r="BA28" s="4"/>
      <c r="BB28" s="12">
        <v>0.39583333333333331</v>
      </c>
      <c r="BC28" s="9">
        <v>47</v>
      </c>
      <c r="BD28" s="9">
        <v>40</v>
      </c>
      <c r="BE28" s="9">
        <v>0</v>
      </c>
      <c r="BF28" s="9">
        <v>20</v>
      </c>
      <c r="BG28" s="9">
        <v>0</v>
      </c>
      <c r="BH28" s="9">
        <v>35</v>
      </c>
      <c r="BI28" s="9">
        <v>57</v>
      </c>
      <c r="BJ28" s="9">
        <v>38</v>
      </c>
      <c r="BK28" s="9">
        <v>43</v>
      </c>
      <c r="BL28" s="9"/>
      <c r="BM28" s="9">
        <v>58</v>
      </c>
      <c r="BN28" s="9">
        <v>44</v>
      </c>
      <c r="BO28" s="9">
        <v>18</v>
      </c>
      <c r="BP28" s="9">
        <v>64</v>
      </c>
      <c r="BQ28" s="9">
        <v>42</v>
      </c>
      <c r="BR28" s="9">
        <v>43</v>
      </c>
      <c r="BS28" s="9">
        <v>24</v>
      </c>
      <c r="BT28" s="9">
        <v>28</v>
      </c>
      <c r="BU28" s="9">
        <v>54</v>
      </c>
      <c r="BV28" s="9">
        <v>45</v>
      </c>
      <c r="BW28" s="9">
        <v>49</v>
      </c>
      <c r="BX28" s="9"/>
      <c r="BY28" s="9">
        <v>27</v>
      </c>
      <c r="BZ28" s="9">
        <v>28</v>
      </c>
      <c r="CA28" s="9">
        <v>15</v>
      </c>
      <c r="CB28" s="9">
        <v>3</v>
      </c>
      <c r="CC28" s="9">
        <v>37</v>
      </c>
      <c r="CD28" s="9">
        <v>29</v>
      </c>
      <c r="CE28" s="9">
        <v>33</v>
      </c>
      <c r="CF28" s="9">
        <v>26</v>
      </c>
      <c r="CG28" s="9">
        <v>51</v>
      </c>
      <c r="CH28" s="9">
        <v>26</v>
      </c>
      <c r="CI28" s="9">
        <v>56</v>
      </c>
      <c r="CJ28" s="9">
        <v>38</v>
      </c>
      <c r="CK28" s="9">
        <v>43</v>
      </c>
      <c r="CL28" s="9">
        <v>48</v>
      </c>
      <c r="CM28" s="9">
        <v>37</v>
      </c>
      <c r="CN28" s="9">
        <v>35</v>
      </c>
      <c r="CO28" s="9">
        <v>47</v>
      </c>
      <c r="CP28" s="9">
        <v>51</v>
      </c>
      <c r="CQ28" s="9">
        <v>42</v>
      </c>
      <c r="CR28" s="9">
        <v>35</v>
      </c>
      <c r="CS28" s="9">
        <v>42</v>
      </c>
      <c r="CT28" s="4"/>
      <c r="CU28" s="1">
        <f t="shared" si="5"/>
        <v>36.536585365853661</v>
      </c>
      <c r="CV28" s="1">
        <f t="shared" si="6"/>
        <v>2.3643948230442708</v>
      </c>
      <c r="CW28" s="3">
        <f t="shared" si="7"/>
        <v>0.95348837209302328</v>
      </c>
      <c r="CY28" s="12">
        <v>0.39583333333333331</v>
      </c>
      <c r="CZ28" s="9">
        <v>39</v>
      </c>
      <c r="DA28" s="9">
        <v>80</v>
      </c>
      <c r="DB28" s="9">
        <v>37</v>
      </c>
      <c r="DC28" s="9">
        <v>34</v>
      </c>
      <c r="DD28" s="9">
        <v>75</v>
      </c>
      <c r="DE28" s="9">
        <v>64</v>
      </c>
      <c r="DF28" s="9">
        <v>36</v>
      </c>
      <c r="DG28" s="9">
        <v>46</v>
      </c>
      <c r="DH28" s="9">
        <v>35</v>
      </c>
      <c r="DI28" s="9">
        <v>64</v>
      </c>
      <c r="DJ28" s="9">
        <v>58</v>
      </c>
      <c r="DK28" s="9">
        <v>62</v>
      </c>
      <c r="DL28" s="9">
        <v>48</v>
      </c>
      <c r="DM28" s="9">
        <v>66</v>
      </c>
      <c r="DN28" s="9">
        <v>45</v>
      </c>
      <c r="DO28" s="9">
        <v>51</v>
      </c>
      <c r="DP28" s="9">
        <v>41</v>
      </c>
      <c r="DQ28" s="9">
        <v>53</v>
      </c>
      <c r="DR28" s="9">
        <v>57</v>
      </c>
      <c r="DS28" s="9">
        <v>31</v>
      </c>
      <c r="DT28" s="9">
        <v>23</v>
      </c>
      <c r="DU28" s="9">
        <v>70</v>
      </c>
      <c r="DV28" s="9">
        <v>68</v>
      </c>
      <c r="DW28" s="9">
        <v>91</v>
      </c>
      <c r="DX28" s="9">
        <v>47</v>
      </c>
      <c r="DY28" s="9">
        <v>28</v>
      </c>
      <c r="DZ28" s="9">
        <v>32</v>
      </c>
      <c r="EA28" s="9">
        <v>58</v>
      </c>
      <c r="EB28" s="9">
        <v>44</v>
      </c>
      <c r="EC28" s="9">
        <v>40</v>
      </c>
      <c r="ED28" s="9">
        <v>36</v>
      </c>
      <c r="EE28" s="9">
        <v>75</v>
      </c>
      <c r="EF28" s="9">
        <v>46</v>
      </c>
      <c r="EG28" s="9"/>
      <c r="EH28" s="1">
        <f t="shared" si="0"/>
        <v>50.909090909090907</v>
      </c>
      <c r="EI28" s="1">
        <f t="shared" si="1"/>
        <v>2.8957137983930425</v>
      </c>
      <c r="EJ28" s="3">
        <f t="shared" si="8"/>
        <v>1</v>
      </c>
      <c r="EL28" s="12">
        <v>0.39583333333333331</v>
      </c>
      <c r="EM28" s="9">
        <v>46</v>
      </c>
      <c r="EN28" s="9">
        <v>47</v>
      </c>
      <c r="EO28" s="9">
        <v>41</v>
      </c>
      <c r="EP28" s="9">
        <v>44</v>
      </c>
      <c r="EQ28" s="9">
        <v>79</v>
      </c>
      <c r="ER28" s="9">
        <v>31</v>
      </c>
      <c r="ES28" s="9">
        <v>52</v>
      </c>
      <c r="ET28" s="9">
        <v>56</v>
      </c>
      <c r="EU28" s="9">
        <v>15</v>
      </c>
      <c r="EV28" s="9">
        <v>61</v>
      </c>
      <c r="EW28" s="9"/>
      <c r="EX28" s="9">
        <v>52</v>
      </c>
      <c r="EY28" s="9">
        <v>45</v>
      </c>
      <c r="EZ28" s="9">
        <v>66</v>
      </c>
      <c r="FA28" s="9">
        <v>51</v>
      </c>
      <c r="FB28" s="9">
        <v>0</v>
      </c>
      <c r="FC28" s="9">
        <v>89</v>
      </c>
      <c r="FD28" s="9">
        <v>61</v>
      </c>
      <c r="FE28" s="9">
        <v>81</v>
      </c>
      <c r="FF28" s="9">
        <v>29</v>
      </c>
      <c r="FG28" s="9">
        <v>75</v>
      </c>
      <c r="FH28" s="9">
        <v>101</v>
      </c>
      <c r="FI28" s="9">
        <v>80</v>
      </c>
      <c r="FJ28" s="9">
        <v>66</v>
      </c>
      <c r="FK28" s="9">
        <v>65</v>
      </c>
      <c r="FL28" s="9">
        <v>88</v>
      </c>
      <c r="FM28" s="9">
        <v>40</v>
      </c>
      <c r="FN28" s="9">
        <v>72</v>
      </c>
      <c r="FO28" s="9">
        <v>77</v>
      </c>
      <c r="FP28" s="9">
        <v>53</v>
      </c>
      <c r="FQ28" s="9">
        <v>53</v>
      </c>
      <c r="FR28" s="9">
        <v>49</v>
      </c>
      <c r="FS28" s="9">
        <v>75</v>
      </c>
      <c r="FT28" s="9">
        <v>65</v>
      </c>
      <c r="FU28" s="9">
        <v>86</v>
      </c>
      <c r="FV28" s="9">
        <v>76</v>
      </c>
      <c r="FW28" s="4"/>
      <c r="FX28" s="1">
        <f t="shared" si="9"/>
        <v>59.057142857142857</v>
      </c>
      <c r="FY28" s="1">
        <f t="shared" si="10"/>
        <v>3.6546144095640294</v>
      </c>
      <c r="FZ28" s="3">
        <f t="shared" si="11"/>
        <v>0.97222222222222221</v>
      </c>
      <c r="GB28" s="12">
        <v>0.39583333333333331</v>
      </c>
      <c r="GC28" s="9">
        <v>38</v>
      </c>
      <c r="GD28" s="9">
        <v>22</v>
      </c>
      <c r="GE28" s="9">
        <v>18</v>
      </c>
      <c r="GF28" s="9">
        <v>35</v>
      </c>
      <c r="GG28" s="9">
        <v>25</v>
      </c>
      <c r="GH28" s="9">
        <v>12</v>
      </c>
      <c r="GI28" s="9">
        <v>26</v>
      </c>
      <c r="GJ28" s="9">
        <v>45</v>
      </c>
      <c r="GK28" s="9">
        <v>38</v>
      </c>
      <c r="GL28" s="9">
        <v>42</v>
      </c>
      <c r="GM28" s="9">
        <v>6</v>
      </c>
      <c r="GN28" s="9">
        <v>19</v>
      </c>
      <c r="GO28" s="9">
        <v>21</v>
      </c>
      <c r="GP28" s="9">
        <v>48</v>
      </c>
      <c r="GQ28" s="9">
        <v>30</v>
      </c>
      <c r="GR28" s="9">
        <v>22</v>
      </c>
      <c r="GS28" s="9">
        <v>26</v>
      </c>
      <c r="GT28" s="9">
        <v>30</v>
      </c>
      <c r="GU28" s="9">
        <v>19</v>
      </c>
      <c r="GV28" s="9">
        <v>76</v>
      </c>
      <c r="GW28" s="9">
        <v>35</v>
      </c>
      <c r="GX28" s="9">
        <v>5</v>
      </c>
      <c r="GY28" s="9">
        <v>70</v>
      </c>
      <c r="GZ28" s="9">
        <v>33</v>
      </c>
      <c r="HA28" s="9">
        <v>33</v>
      </c>
      <c r="HB28" s="9">
        <v>0</v>
      </c>
      <c r="HC28" s="9">
        <v>21</v>
      </c>
      <c r="HD28" s="9">
        <v>42</v>
      </c>
      <c r="HE28" s="9">
        <v>17</v>
      </c>
      <c r="HF28" s="9">
        <v>43</v>
      </c>
      <c r="HG28" s="9">
        <v>25</v>
      </c>
      <c r="HH28" s="9">
        <v>31</v>
      </c>
      <c r="HI28" s="9">
        <v>13</v>
      </c>
      <c r="HJ28" s="9">
        <v>19</v>
      </c>
      <c r="HK28" s="9">
        <v>63</v>
      </c>
      <c r="HL28" s="4"/>
      <c r="HM28" s="1">
        <f t="shared" si="12"/>
        <v>29.942857142857143</v>
      </c>
      <c r="HN28" s="1">
        <f t="shared" si="13"/>
        <v>2.8653076615257356</v>
      </c>
      <c r="HO28" s="3">
        <f t="shared" si="14"/>
        <v>1</v>
      </c>
      <c r="HQ28" s="12">
        <v>0.39583333333333331</v>
      </c>
      <c r="HR28" s="9">
        <v>23</v>
      </c>
      <c r="HS28" s="9">
        <v>43</v>
      </c>
      <c r="HT28" s="9">
        <v>76</v>
      </c>
      <c r="HU28" s="9">
        <v>10</v>
      </c>
      <c r="HV28" s="9">
        <v>28</v>
      </c>
      <c r="HW28" s="9">
        <v>45</v>
      </c>
      <c r="HX28" s="9"/>
      <c r="HY28" s="9">
        <v>24</v>
      </c>
      <c r="HZ28" s="9">
        <v>41</v>
      </c>
      <c r="IA28" s="9">
        <v>33</v>
      </c>
      <c r="IB28" s="9">
        <v>45</v>
      </c>
      <c r="IC28" s="9"/>
      <c r="ID28" s="9">
        <v>37</v>
      </c>
      <c r="IE28" s="9">
        <v>57</v>
      </c>
      <c r="IF28" s="9">
        <v>23</v>
      </c>
      <c r="IG28" s="9">
        <v>47</v>
      </c>
      <c r="IH28" s="9">
        <v>29</v>
      </c>
      <c r="II28" s="9">
        <v>33</v>
      </c>
      <c r="IJ28" s="9">
        <v>42</v>
      </c>
      <c r="IK28" s="9">
        <v>47</v>
      </c>
      <c r="IL28" s="9">
        <v>66</v>
      </c>
      <c r="IM28" s="9">
        <v>46</v>
      </c>
      <c r="IN28" s="9">
        <v>56</v>
      </c>
      <c r="IO28" s="9">
        <v>47</v>
      </c>
      <c r="IP28" s="9">
        <v>28</v>
      </c>
      <c r="IQ28" s="9">
        <v>37</v>
      </c>
      <c r="IR28" s="9">
        <v>26</v>
      </c>
      <c r="IS28" s="9">
        <v>23</v>
      </c>
      <c r="IT28" s="9">
        <v>12</v>
      </c>
      <c r="IU28" s="9">
        <v>37</v>
      </c>
      <c r="IV28" s="9">
        <v>64</v>
      </c>
      <c r="IW28" s="9">
        <v>53</v>
      </c>
      <c r="IX28" s="9">
        <v>28</v>
      </c>
      <c r="IY28" s="9">
        <v>38</v>
      </c>
      <c r="IZ28" s="9"/>
      <c r="JA28" s="9">
        <v>22</v>
      </c>
      <c r="JB28" s="9"/>
      <c r="JC28" s="9">
        <v>4</v>
      </c>
      <c r="JD28" s="9">
        <v>25</v>
      </c>
      <c r="JE28" s="9">
        <v>57</v>
      </c>
      <c r="JF28" s="9">
        <v>15</v>
      </c>
      <c r="JG28" s="4"/>
      <c r="JH28" s="1">
        <f t="shared" si="15"/>
        <v>36.945945945945944</v>
      </c>
      <c r="JI28" s="1">
        <f t="shared" si="16"/>
        <v>2.6857274714627866</v>
      </c>
      <c r="JJ28" s="3">
        <f t="shared" si="17"/>
        <v>0.90243902439024393</v>
      </c>
      <c r="JK28" s="4"/>
    </row>
    <row r="29" spans="1:271" x14ac:dyDescent="0.55000000000000004">
      <c r="A29" s="12">
        <v>0.41666666666666669</v>
      </c>
      <c r="B29" s="9">
        <v>42</v>
      </c>
      <c r="C29" s="9">
        <v>11</v>
      </c>
      <c r="D29" s="9">
        <v>51</v>
      </c>
      <c r="E29" s="9">
        <v>29</v>
      </c>
      <c r="F29" s="9">
        <v>224</v>
      </c>
      <c r="G29" s="9">
        <v>47</v>
      </c>
      <c r="H29" s="9">
        <v>47</v>
      </c>
      <c r="I29" s="9">
        <v>12</v>
      </c>
      <c r="J29" s="9">
        <v>36</v>
      </c>
      <c r="K29" s="9">
        <v>14</v>
      </c>
      <c r="L29" s="9">
        <v>31</v>
      </c>
      <c r="M29" s="9">
        <v>43</v>
      </c>
      <c r="N29" s="9">
        <v>24</v>
      </c>
      <c r="O29" s="9">
        <v>5</v>
      </c>
      <c r="P29" s="9">
        <v>20</v>
      </c>
      <c r="Q29" s="9">
        <v>16</v>
      </c>
      <c r="R29" s="9">
        <v>27</v>
      </c>
      <c r="S29" s="9">
        <v>20</v>
      </c>
      <c r="T29" s="9">
        <v>10</v>
      </c>
      <c r="U29" s="9">
        <v>21</v>
      </c>
      <c r="V29" s="9">
        <v>18</v>
      </c>
      <c r="W29" s="9">
        <v>36</v>
      </c>
      <c r="X29" s="9">
        <v>21</v>
      </c>
      <c r="Y29" s="9">
        <v>12</v>
      </c>
      <c r="Z29" s="9">
        <v>6</v>
      </c>
      <c r="AA29" s="9">
        <v>26</v>
      </c>
      <c r="AB29" s="9">
        <v>24</v>
      </c>
      <c r="AC29" s="9">
        <v>7</v>
      </c>
      <c r="AD29" s="9">
        <v>29</v>
      </c>
      <c r="AE29" s="9">
        <v>0</v>
      </c>
      <c r="AF29" s="9">
        <v>18</v>
      </c>
      <c r="AG29" s="9">
        <v>12</v>
      </c>
      <c r="AH29" s="9">
        <v>27</v>
      </c>
      <c r="AI29" s="9">
        <v>54</v>
      </c>
      <c r="AJ29" s="9">
        <v>60</v>
      </c>
      <c r="AK29" s="9">
        <v>46</v>
      </c>
      <c r="AL29" s="9">
        <v>30</v>
      </c>
      <c r="AM29" s="9">
        <v>48</v>
      </c>
      <c r="AN29" s="9">
        <v>36</v>
      </c>
      <c r="AO29" s="9">
        <v>56</v>
      </c>
      <c r="AP29" s="9">
        <v>61</v>
      </c>
      <c r="AQ29" s="9">
        <v>0</v>
      </c>
      <c r="AR29" s="9">
        <v>46</v>
      </c>
      <c r="AS29" s="9">
        <v>60</v>
      </c>
      <c r="AT29" s="9">
        <v>45</v>
      </c>
      <c r="AU29" s="9">
        <v>33</v>
      </c>
      <c r="AV29" s="9">
        <v>54</v>
      </c>
      <c r="AW29" s="4"/>
      <c r="AX29" s="1">
        <f t="shared" si="2"/>
        <v>33.936170212765958</v>
      </c>
      <c r="AY29" s="1">
        <f t="shared" si="3"/>
        <v>4.832093244190788</v>
      </c>
      <c r="AZ29" s="3">
        <f t="shared" si="4"/>
        <v>1</v>
      </c>
      <c r="BA29" s="4"/>
      <c r="BB29" s="12">
        <v>0.41666666666666669</v>
      </c>
      <c r="BC29" s="9">
        <v>4</v>
      </c>
      <c r="BD29" s="9">
        <v>60</v>
      </c>
      <c r="BE29" s="9">
        <v>5</v>
      </c>
      <c r="BF29" s="9">
        <v>41</v>
      </c>
      <c r="BG29" s="9">
        <v>0</v>
      </c>
      <c r="BH29" s="9">
        <v>24</v>
      </c>
      <c r="BI29" s="9">
        <v>46</v>
      </c>
      <c r="BJ29" s="9">
        <v>38</v>
      </c>
      <c r="BK29" s="9">
        <v>65</v>
      </c>
      <c r="BL29" s="9"/>
      <c r="BM29" s="9">
        <v>52</v>
      </c>
      <c r="BN29" s="9">
        <v>63</v>
      </c>
      <c r="BO29" s="9">
        <v>0</v>
      </c>
      <c r="BP29" s="9">
        <v>64</v>
      </c>
      <c r="BQ29" s="9">
        <v>33</v>
      </c>
      <c r="BR29" s="9">
        <v>23</v>
      </c>
      <c r="BS29" s="9">
        <v>26</v>
      </c>
      <c r="BT29" s="9">
        <v>21</v>
      </c>
      <c r="BU29" s="9">
        <v>51</v>
      </c>
      <c r="BV29" s="9">
        <v>11</v>
      </c>
      <c r="BW29" s="9">
        <v>30</v>
      </c>
      <c r="BX29" s="9"/>
      <c r="BY29" s="9">
        <v>35</v>
      </c>
      <c r="BZ29" s="9">
        <v>21</v>
      </c>
      <c r="CA29" s="9">
        <v>40</v>
      </c>
      <c r="CB29" s="9">
        <v>0</v>
      </c>
      <c r="CC29" s="9">
        <v>9</v>
      </c>
      <c r="CD29" s="9">
        <v>25</v>
      </c>
      <c r="CE29" s="9">
        <v>29</v>
      </c>
      <c r="CF29" s="9">
        <v>32</v>
      </c>
      <c r="CG29" s="9">
        <v>43</v>
      </c>
      <c r="CH29" s="9">
        <v>33</v>
      </c>
      <c r="CI29" s="9">
        <v>46</v>
      </c>
      <c r="CJ29" s="9">
        <v>31</v>
      </c>
      <c r="CK29" s="9">
        <v>25</v>
      </c>
      <c r="CL29" s="9">
        <v>44</v>
      </c>
      <c r="CM29" s="9">
        <v>22</v>
      </c>
      <c r="CN29" s="9">
        <v>26</v>
      </c>
      <c r="CO29" s="9">
        <v>52</v>
      </c>
      <c r="CP29" s="9">
        <v>40</v>
      </c>
      <c r="CQ29" s="9">
        <v>74</v>
      </c>
      <c r="CR29" s="9">
        <v>36</v>
      </c>
      <c r="CS29" s="9">
        <v>32</v>
      </c>
      <c r="CT29" s="4"/>
      <c r="CU29" s="1">
        <f t="shared" si="5"/>
        <v>32.975609756097562</v>
      </c>
      <c r="CV29" s="1">
        <f t="shared" si="6"/>
        <v>2.9111827712976148</v>
      </c>
      <c r="CW29" s="3">
        <f t="shared" si="7"/>
        <v>0.95348837209302328</v>
      </c>
      <c r="CY29" s="12">
        <v>0.41666666666666669</v>
      </c>
      <c r="CZ29" s="9">
        <v>40</v>
      </c>
      <c r="DA29" s="9">
        <v>93</v>
      </c>
      <c r="DB29" s="9">
        <v>25</v>
      </c>
      <c r="DC29" s="9">
        <v>23</v>
      </c>
      <c r="DD29" s="9">
        <v>34</v>
      </c>
      <c r="DE29" s="9">
        <v>41</v>
      </c>
      <c r="DF29" s="9">
        <v>62</v>
      </c>
      <c r="DG29" s="9">
        <v>40</v>
      </c>
      <c r="DH29" s="9">
        <v>13</v>
      </c>
      <c r="DI29" s="9">
        <v>54</v>
      </c>
      <c r="DJ29" s="9">
        <v>79</v>
      </c>
      <c r="DK29" s="9">
        <v>77</v>
      </c>
      <c r="DL29" s="9">
        <v>61</v>
      </c>
      <c r="DM29" s="9">
        <v>71</v>
      </c>
      <c r="DN29" s="9">
        <v>58</v>
      </c>
      <c r="DO29" s="9">
        <v>42</v>
      </c>
      <c r="DP29" s="9">
        <v>57</v>
      </c>
      <c r="DQ29" s="9">
        <v>50</v>
      </c>
      <c r="DR29" s="9">
        <v>60</v>
      </c>
      <c r="DS29" s="9">
        <v>30</v>
      </c>
      <c r="DT29" s="9">
        <v>30</v>
      </c>
      <c r="DU29" s="9">
        <v>86</v>
      </c>
      <c r="DV29" s="9">
        <v>42</v>
      </c>
      <c r="DW29" s="9">
        <v>49</v>
      </c>
      <c r="DX29" s="9">
        <v>27</v>
      </c>
      <c r="DY29" s="9">
        <v>30</v>
      </c>
      <c r="DZ29" s="9">
        <v>26</v>
      </c>
      <c r="EA29" s="9">
        <v>65</v>
      </c>
      <c r="EB29" s="9">
        <v>30</v>
      </c>
      <c r="EC29" s="9">
        <v>30</v>
      </c>
      <c r="ED29" s="9">
        <v>27</v>
      </c>
      <c r="EE29" s="9">
        <v>68</v>
      </c>
      <c r="EF29" s="9">
        <v>25</v>
      </c>
      <c r="EG29" s="9"/>
      <c r="EH29" s="1">
        <f t="shared" si="0"/>
        <v>46.81818181818182</v>
      </c>
      <c r="EI29" s="1">
        <f t="shared" si="1"/>
        <v>3.5771937922060135</v>
      </c>
      <c r="EJ29" s="3">
        <f t="shared" si="8"/>
        <v>1</v>
      </c>
      <c r="EL29" s="12">
        <v>0.41666666666666669</v>
      </c>
      <c r="EM29" s="9">
        <v>65</v>
      </c>
      <c r="EN29" s="9">
        <v>73</v>
      </c>
      <c r="EO29" s="9">
        <v>51</v>
      </c>
      <c r="EP29" s="9">
        <v>40</v>
      </c>
      <c r="EQ29" s="9">
        <v>88</v>
      </c>
      <c r="ER29" s="9">
        <v>33</v>
      </c>
      <c r="ES29" s="9">
        <v>64</v>
      </c>
      <c r="ET29" s="9">
        <v>76</v>
      </c>
      <c r="EU29" s="9">
        <v>16</v>
      </c>
      <c r="EV29" s="9">
        <v>42</v>
      </c>
      <c r="EW29" s="9"/>
      <c r="EX29" s="9">
        <v>58</v>
      </c>
      <c r="EY29" s="9">
        <v>36</v>
      </c>
      <c r="EZ29" s="9">
        <v>51</v>
      </c>
      <c r="FA29" s="9">
        <v>51</v>
      </c>
      <c r="FB29" s="9">
        <v>0</v>
      </c>
      <c r="FC29" s="9">
        <v>91</v>
      </c>
      <c r="FD29" s="9">
        <v>57</v>
      </c>
      <c r="FE29" s="9">
        <v>62</v>
      </c>
      <c r="FF29" s="9">
        <v>36</v>
      </c>
      <c r="FG29" s="9">
        <v>63</v>
      </c>
      <c r="FH29" s="9">
        <v>74</v>
      </c>
      <c r="FI29" s="9">
        <v>62</v>
      </c>
      <c r="FJ29" s="9">
        <v>40</v>
      </c>
      <c r="FK29" s="9">
        <v>45</v>
      </c>
      <c r="FL29" s="9">
        <v>90</v>
      </c>
      <c r="FM29" s="9">
        <v>32</v>
      </c>
      <c r="FN29" s="9">
        <v>72</v>
      </c>
      <c r="FO29" s="9">
        <v>51</v>
      </c>
      <c r="FP29" s="9">
        <v>34</v>
      </c>
      <c r="FQ29" s="9">
        <v>19</v>
      </c>
      <c r="FR29" s="9">
        <v>70</v>
      </c>
      <c r="FS29" s="9">
        <v>67</v>
      </c>
      <c r="FT29" s="9">
        <v>48</v>
      </c>
      <c r="FU29" s="9">
        <v>56</v>
      </c>
      <c r="FV29" s="9">
        <v>76</v>
      </c>
      <c r="FW29" s="4"/>
      <c r="FX29" s="1">
        <f t="shared" si="9"/>
        <v>53.971428571428568</v>
      </c>
      <c r="FY29" s="1">
        <f t="shared" si="10"/>
        <v>3.5509463087851878</v>
      </c>
      <c r="FZ29" s="3">
        <f t="shared" si="11"/>
        <v>0.97222222222222221</v>
      </c>
      <c r="GB29" s="12">
        <v>0.41666666666666669</v>
      </c>
      <c r="GC29" s="9">
        <v>51</v>
      </c>
      <c r="GD29" s="9">
        <v>22</v>
      </c>
      <c r="GE29" s="9">
        <v>10</v>
      </c>
      <c r="GF29" s="9">
        <v>40</v>
      </c>
      <c r="GG29" s="9">
        <v>15</v>
      </c>
      <c r="GH29" s="9">
        <v>6</v>
      </c>
      <c r="GI29" s="9">
        <v>29</v>
      </c>
      <c r="GJ29" s="9">
        <v>34</v>
      </c>
      <c r="GK29" s="9">
        <v>42</v>
      </c>
      <c r="GL29" s="9">
        <v>26</v>
      </c>
      <c r="GM29" s="9">
        <v>35</v>
      </c>
      <c r="GN29" s="9">
        <v>46</v>
      </c>
      <c r="GO29" s="9">
        <v>13</v>
      </c>
      <c r="GP29" s="9">
        <v>36</v>
      </c>
      <c r="GQ29" s="9">
        <v>11</v>
      </c>
      <c r="GR29" s="9">
        <v>5</v>
      </c>
      <c r="GS29" s="9">
        <v>21</v>
      </c>
      <c r="GT29" s="9">
        <v>10</v>
      </c>
      <c r="GU29" s="9">
        <v>24</v>
      </c>
      <c r="GV29" s="9">
        <v>66</v>
      </c>
      <c r="GW29" s="9">
        <v>33</v>
      </c>
      <c r="GX29" s="9">
        <v>26</v>
      </c>
      <c r="GY29" s="9">
        <v>41</v>
      </c>
      <c r="GZ29" s="9">
        <v>18</v>
      </c>
      <c r="HA29" s="9">
        <v>24</v>
      </c>
      <c r="HB29" s="9">
        <v>0</v>
      </c>
      <c r="HC29" s="9">
        <v>6</v>
      </c>
      <c r="HD29" s="9">
        <v>31</v>
      </c>
      <c r="HE29" s="9">
        <v>18</v>
      </c>
      <c r="HF29" s="9">
        <v>32</v>
      </c>
      <c r="HG29" s="9">
        <v>2</v>
      </c>
      <c r="HH29" s="9">
        <v>8</v>
      </c>
      <c r="HI29" s="9">
        <v>23</v>
      </c>
      <c r="HJ29" s="9">
        <v>2</v>
      </c>
      <c r="HK29" s="9">
        <v>14</v>
      </c>
      <c r="HL29" s="4"/>
      <c r="HM29" s="1">
        <f t="shared" si="12"/>
        <v>23.428571428571427</v>
      </c>
      <c r="HN29" s="1">
        <f t="shared" si="13"/>
        <v>2.6225543114388645</v>
      </c>
      <c r="HO29" s="3">
        <f t="shared" si="14"/>
        <v>1</v>
      </c>
      <c r="HQ29" s="12">
        <v>0.41666666666666669</v>
      </c>
      <c r="HR29" s="9">
        <v>23</v>
      </c>
      <c r="HS29" s="9">
        <v>31</v>
      </c>
      <c r="HT29" s="9">
        <v>72</v>
      </c>
      <c r="HU29" s="9">
        <v>6</v>
      </c>
      <c r="HV29" s="9">
        <v>12</v>
      </c>
      <c r="HW29" s="9">
        <v>52</v>
      </c>
      <c r="HX29" s="9"/>
      <c r="HY29" s="9">
        <v>13</v>
      </c>
      <c r="HZ29" s="9">
        <v>28</v>
      </c>
      <c r="IA29" s="9">
        <v>33</v>
      </c>
      <c r="IB29" s="9">
        <v>61</v>
      </c>
      <c r="IC29" s="9"/>
      <c r="ID29" s="9">
        <v>25</v>
      </c>
      <c r="IE29" s="9">
        <v>23</v>
      </c>
      <c r="IF29" s="9">
        <v>13</v>
      </c>
      <c r="IG29" s="9">
        <v>29</v>
      </c>
      <c r="IH29" s="9">
        <v>28</v>
      </c>
      <c r="II29" s="9">
        <v>16</v>
      </c>
      <c r="IJ29" s="9">
        <v>50</v>
      </c>
      <c r="IK29" s="9">
        <v>29</v>
      </c>
      <c r="IL29" s="9">
        <v>39</v>
      </c>
      <c r="IM29" s="9">
        <v>51</v>
      </c>
      <c r="IN29" s="9">
        <v>47</v>
      </c>
      <c r="IO29" s="9">
        <v>33</v>
      </c>
      <c r="IP29" s="9">
        <v>27</v>
      </c>
      <c r="IQ29" s="9">
        <v>56</v>
      </c>
      <c r="IR29" s="9">
        <v>11</v>
      </c>
      <c r="IS29" s="9">
        <v>24</v>
      </c>
      <c r="IT29" s="9">
        <v>15</v>
      </c>
      <c r="IU29" s="9">
        <v>45</v>
      </c>
      <c r="IV29" s="9">
        <v>53</v>
      </c>
      <c r="IW29" s="9">
        <v>41</v>
      </c>
      <c r="IX29" s="9">
        <v>18</v>
      </c>
      <c r="IY29" s="9">
        <v>32</v>
      </c>
      <c r="IZ29" s="9"/>
      <c r="JA29" s="9">
        <v>22</v>
      </c>
      <c r="JB29" s="9"/>
      <c r="JC29" s="9">
        <v>19</v>
      </c>
      <c r="JD29" s="9">
        <v>21</v>
      </c>
      <c r="JE29" s="9">
        <v>19</v>
      </c>
      <c r="JF29" s="9">
        <v>26</v>
      </c>
      <c r="JG29" s="4"/>
      <c r="JH29" s="1">
        <f t="shared" si="15"/>
        <v>30.891891891891891</v>
      </c>
      <c r="JI29" s="1">
        <f t="shared" si="16"/>
        <v>2.5920830562013095</v>
      </c>
      <c r="JJ29" s="3">
        <f t="shared" si="17"/>
        <v>0.90243902439024393</v>
      </c>
      <c r="JK29" s="4"/>
    </row>
    <row r="30" spans="1:271" x14ac:dyDescent="0.55000000000000004">
      <c r="A30" s="12">
        <v>0.4375</v>
      </c>
      <c r="B30" s="9">
        <v>42</v>
      </c>
      <c r="C30" s="9">
        <v>11</v>
      </c>
      <c r="D30" s="9">
        <v>32</v>
      </c>
      <c r="E30" s="9">
        <v>33</v>
      </c>
      <c r="F30" s="9">
        <v>32</v>
      </c>
      <c r="G30" s="9">
        <v>29</v>
      </c>
      <c r="H30" s="9">
        <v>30</v>
      </c>
      <c r="I30" s="9">
        <v>5</v>
      </c>
      <c r="J30" s="9">
        <v>39</v>
      </c>
      <c r="K30" s="9">
        <v>1</v>
      </c>
      <c r="L30" s="9">
        <v>32</v>
      </c>
      <c r="M30" s="9">
        <v>20</v>
      </c>
      <c r="N30" s="9">
        <v>11</v>
      </c>
      <c r="O30" s="9">
        <v>7</v>
      </c>
      <c r="P30" s="9">
        <v>13</v>
      </c>
      <c r="Q30" s="9">
        <v>12</v>
      </c>
      <c r="R30" s="9">
        <v>13</v>
      </c>
      <c r="S30" s="9">
        <v>29</v>
      </c>
      <c r="T30" s="9">
        <v>3</v>
      </c>
      <c r="U30" s="9">
        <v>39</v>
      </c>
      <c r="V30" s="9">
        <v>24</v>
      </c>
      <c r="W30" s="9">
        <v>34</v>
      </c>
      <c r="X30" s="9">
        <v>16</v>
      </c>
      <c r="Y30" s="9">
        <v>43</v>
      </c>
      <c r="Z30" s="9">
        <v>8</v>
      </c>
      <c r="AA30" s="9">
        <v>13</v>
      </c>
      <c r="AB30" s="9">
        <v>18</v>
      </c>
      <c r="AC30" s="9">
        <v>0</v>
      </c>
      <c r="AD30" s="9">
        <v>44</v>
      </c>
      <c r="AE30" s="9">
        <v>0</v>
      </c>
      <c r="AF30" s="9"/>
      <c r="AG30" s="9">
        <v>40</v>
      </c>
      <c r="AH30" s="9">
        <v>35</v>
      </c>
      <c r="AI30" s="9">
        <v>36</v>
      </c>
      <c r="AJ30" s="9">
        <v>60</v>
      </c>
      <c r="AK30" s="9">
        <v>37</v>
      </c>
      <c r="AL30" s="9">
        <v>45</v>
      </c>
      <c r="AM30" s="9">
        <v>41</v>
      </c>
      <c r="AN30" s="9">
        <v>37</v>
      </c>
      <c r="AO30" s="9">
        <v>37</v>
      </c>
      <c r="AP30" s="9">
        <v>41</v>
      </c>
      <c r="AQ30" s="9">
        <v>0</v>
      </c>
      <c r="AR30" s="9">
        <v>40</v>
      </c>
      <c r="AS30" s="9">
        <v>59</v>
      </c>
      <c r="AT30" s="9">
        <v>38</v>
      </c>
      <c r="AU30" s="9">
        <v>37</v>
      </c>
      <c r="AV30" s="9">
        <v>63</v>
      </c>
      <c r="AW30" s="4"/>
      <c r="AX30" s="1">
        <f t="shared" si="2"/>
        <v>27.804347826086957</v>
      </c>
      <c r="AY30" s="1">
        <f t="shared" si="3"/>
        <v>2.4674929217832862</v>
      </c>
      <c r="AZ30" s="3">
        <f t="shared" si="4"/>
        <v>0.97872340425531912</v>
      </c>
      <c r="BA30" s="4"/>
      <c r="BB30" s="12">
        <v>0.4375</v>
      </c>
      <c r="BC30" s="9">
        <v>23</v>
      </c>
      <c r="BD30" s="9">
        <v>38</v>
      </c>
      <c r="BE30" s="9">
        <v>24</v>
      </c>
      <c r="BF30" s="9">
        <v>21</v>
      </c>
      <c r="BG30" s="9">
        <v>0</v>
      </c>
      <c r="BH30" s="9">
        <v>50</v>
      </c>
      <c r="BI30" s="9">
        <v>69</v>
      </c>
      <c r="BJ30" s="9">
        <v>39</v>
      </c>
      <c r="BK30" s="9">
        <v>43</v>
      </c>
      <c r="BL30" s="9"/>
      <c r="BM30" s="9">
        <v>57</v>
      </c>
      <c r="BN30" s="9">
        <v>65</v>
      </c>
      <c r="BO30" s="9">
        <v>4</v>
      </c>
      <c r="BP30" s="9">
        <v>52</v>
      </c>
      <c r="BQ30" s="9">
        <v>25</v>
      </c>
      <c r="BR30" s="9">
        <v>25</v>
      </c>
      <c r="BS30" s="9">
        <v>18</v>
      </c>
      <c r="BT30" s="9">
        <v>20</v>
      </c>
      <c r="BU30" s="9">
        <v>43</v>
      </c>
      <c r="BV30" s="9">
        <v>11</v>
      </c>
      <c r="BW30" s="9">
        <v>17</v>
      </c>
      <c r="BX30" s="9"/>
      <c r="BY30" s="9">
        <v>28</v>
      </c>
      <c r="BZ30" s="9">
        <v>19</v>
      </c>
      <c r="CA30" s="9">
        <v>35</v>
      </c>
      <c r="CB30" s="9">
        <v>4</v>
      </c>
      <c r="CC30" s="9">
        <v>12</v>
      </c>
      <c r="CD30" s="9">
        <v>40</v>
      </c>
      <c r="CE30" s="9">
        <v>24</v>
      </c>
      <c r="CF30" s="9">
        <v>18</v>
      </c>
      <c r="CG30" s="9">
        <v>42</v>
      </c>
      <c r="CH30" s="9">
        <v>39</v>
      </c>
      <c r="CI30" s="9">
        <v>39</v>
      </c>
      <c r="CJ30" s="9">
        <v>31</v>
      </c>
      <c r="CK30" s="9">
        <v>15</v>
      </c>
      <c r="CL30" s="9">
        <v>18</v>
      </c>
      <c r="CM30" s="9">
        <v>12</v>
      </c>
      <c r="CN30" s="9">
        <v>30</v>
      </c>
      <c r="CO30" s="9">
        <v>41</v>
      </c>
      <c r="CP30" s="9">
        <v>34</v>
      </c>
      <c r="CQ30" s="9">
        <v>52</v>
      </c>
      <c r="CR30" s="9">
        <v>24</v>
      </c>
      <c r="CS30" s="9">
        <v>26</v>
      </c>
      <c r="CT30" s="4"/>
      <c r="CU30" s="1">
        <f t="shared" si="5"/>
        <v>29.926829268292682</v>
      </c>
      <c r="CV30" s="1">
        <f t="shared" si="6"/>
        <v>2.5316027517294155</v>
      </c>
      <c r="CW30" s="3">
        <f t="shared" si="7"/>
        <v>0.95348837209302328</v>
      </c>
      <c r="CY30" s="12">
        <v>0.4375</v>
      </c>
      <c r="CZ30" s="9">
        <v>17</v>
      </c>
      <c r="DA30" s="9">
        <v>95</v>
      </c>
      <c r="DB30" s="9">
        <v>22</v>
      </c>
      <c r="DC30" s="9">
        <v>16</v>
      </c>
      <c r="DD30" s="9">
        <v>23</v>
      </c>
      <c r="DE30" s="9">
        <v>128</v>
      </c>
      <c r="DF30" s="9">
        <v>40</v>
      </c>
      <c r="DG30" s="9">
        <v>27</v>
      </c>
      <c r="DH30" s="9">
        <v>17</v>
      </c>
      <c r="DI30" s="9">
        <v>80</v>
      </c>
      <c r="DJ30" s="9">
        <v>63</v>
      </c>
      <c r="DK30" s="9">
        <v>53</v>
      </c>
      <c r="DL30" s="9">
        <v>66</v>
      </c>
      <c r="DM30" s="9">
        <v>60</v>
      </c>
      <c r="DN30" s="9">
        <v>45</v>
      </c>
      <c r="DO30" s="9">
        <v>8</v>
      </c>
      <c r="DP30" s="9">
        <v>31</v>
      </c>
      <c r="DQ30" s="9">
        <v>40</v>
      </c>
      <c r="DR30" s="9">
        <v>78</v>
      </c>
      <c r="DS30" s="9">
        <v>31</v>
      </c>
      <c r="DT30" s="9">
        <v>26</v>
      </c>
      <c r="DU30" s="9">
        <v>79</v>
      </c>
      <c r="DV30" s="9">
        <v>46</v>
      </c>
      <c r="DW30" s="9">
        <v>66</v>
      </c>
      <c r="DX30" s="9">
        <v>35</v>
      </c>
      <c r="DY30" s="9">
        <v>32</v>
      </c>
      <c r="DZ30" s="9">
        <v>21</v>
      </c>
      <c r="EA30" s="9">
        <v>29</v>
      </c>
      <c r="EB30" s="9">
        <v>27</v>
      </c>
      <c r="EC30" s="9">
        <v>34</v>
      </c>
      <c r="ED30" s="9">
        <v>32</v>
      </c>
      <c r="EE30" s="9">
        <v>49</v>
      </c>
      <c r="EF30" s="9">
        <v>31</v>
      </c>
      <c r="EG30" s="9"/>
      <c r="EH30" s="1">
        <f t="shared" si="0"/>
        <v>43.848484848484851</v>
      </c>
      <c r="EI30" s="1">
        <f t="shared" si="1"/>
        <v>4.5805338307310857</v>
      </c>
      <c r="EJ30" s="3">
        <f t="shared" si="8"/>
        <v>1</v>
      </c>
      <c r="EL30" s="12">
        <v>0.4375</v>
      </c>
      <c r="EM30" s="9">
        <v>49</v>
      </c>
      <c r="EN30" s="9">
        <v>62</v>
      </c>
      <c r="EO30" s="9">
        <v>38</v>
      </c>
      <c r="EP30" s="9">
        <v>38</v>
      </c>
      <c r="EQ30" s="9">
        <v>82</v>
      </c>
      <c r="ER30" s="9">
        <v>32</v>
      </c>
      <c r="ES30" s="9">
        <v>46</v>
      </c>
      <c r="ET30" s="9">
        <v>50</v>
      </c>
      <c r="EU30" s="9">
        <v>15</v>
      </c>
      <c r="EV30" s="9">
        <v>56</v>
      </c>
      <c r="EW30" s="9"/>
      <c r="EX30" s="9">
        <v>63</v>
      </c>
      <c r="EY30" s="9">
        <v>49</v>
      </c>
      <c r="EZ30" s="9">
        <v>50</v>
      </c>
      <c r="FA30" s="9">
        <v>63</v>
      </c>
      <c r="FB30" s="9">
        <v>0</v>
      </c>
      <c r="FC30" s="9">
        <v>88</v>
      </c>
      <c r="FD30" s="9">
        <v>66</v>
      </c>
      <c r="FE30" s="9">
        <v>68</v>
      </c>
      <c r="FF30" s="9">
        <v>18</v>
      </c>
      <c r="FG30" s="9">
        <v>52</v>
      </c>
      <c r="FH30" s="9">
        <v>82</v>
      </c>
      <c r="FI30" s="9">
        <v>68</v>
      </c>
      <c r="FJ30" s="9">
        <v>43</v>
      </c>
      <c r="FK30" s="9">
        <v>54</v>
      </c>
      <c r="FL30" s="9">
        <v>80</v>
      </c>
      <c r="FM30" s="9">
        <v>28</v>
      </c>
      <c r="FN30" s="9">
        <v>113</v>
      </c>
      <c r="FO30" s="9">
        <v>41</v>
      </c>
      <c r="FP30" s="9">
        <v>57</v>
      </c>
      <c r="FQ30" s="9">
        <v>26</v>
      </c>
      <c r="FR30" s="9">
        <v>53</v>
      </c>
      <c r="FS30" s="9">
        <v>69</v>
      </c>
      <c r="FT30" s="9">
        <v>37</v>
      </c>
      <c r="FU30" s="9">
        <v>74</v>
      </c>
      <c r="FV30" s="9">
        <v>82</v>
      </c>
      <c r="FW30" s="4"/>
      <c r="FX30" s="1">
        <f t="shared" si="9"/>
        <v>54.057142857142857</v>
      </c>
      <c r="FY30" s="1">
        <f t="shared" si="10"/>
        <v>3.887481061510325</v>
      </c>
      <c r="FZ30" s="3">
        <f t="shared" si="11"/>
        <v>0.97222222222222221</v>
      </c>
      <c r="GB30" s="12">
        <v>0.4375</v>
      </c>
      <c r="GC30" s="9">
        <v>51</v>
      </c>
      <c r="GD30" s="9">
        <v>16</v>
      </c>
      <c r="GE30" s="9">
        <v>7</v>
      </c>
      <c r="GF30" s="9">
        <v>26</v>
      </c>
      <c r="GG30" s="9">
        <v>6</v>
      </c>
      <c r="GH30" s="9">
        <v>8</v>
      </c>
      <c r="GI30" s="9">
        <v>20</v>
      </c>
      <c r="GJ30" s="9">
        <v>21</v>
      </c>
      <c r="GK30" s="9">
        <v>38</v>
      </c>
      <c r="GL30" s="9">
        <v>40</v>
      </c>
      <c r="GM30" s="9">
        <v>17</v>
      </c>
      <c r="GN30" s="9">
        <v>16</v>
      </c>
      <c r="GO30" s="9">
        <v>16</v>
      </c>
      <c r="GP30" s="9">
        <v>42</v>
      </c>
      <c r="GQ30" s="9">
        <v>2</v>
      </c>
      <c r="GR30" s="9">
        <v>13</v>
      </c>
      <c r="GS30" s="9">
        <v>31</v>
      </c>
      <c r="GT30" s="9">
        <v>8</v>
      </c>
      <c r="GU30" s="9">
        <v>12</v>
      </c>
      <c r="GV30" s="9">
        <v>18</v>
      </c>
      <c r="GW30" s="9">
        <v>15</v>
      </c>
      <c r="GX30" s="9">
        <v>7</v>
      </c>
      <c r="GY30" s="9">
        <v>0</v>
      </c>
      <c r="GZ30" s="9">
        <v>9</v>
      </c>
      <c r="HA30" s="9">
        <v>20</v>
      </c>
      <c r="HB30" s="9">
        <v>25</v>
      </c>
      <c r="HC30" s="9">
        <v>0</v>
      </c>
      <c r="HD30" s="9">
        <v>22</v>
      </c>
      <c r="HE30" s="9">
        <v>3</v>
      </c>
      <c r="HF30" s="9">
        <v>24</v>
      </c>
      <c r="HG30" s="9">
        <v>8</v>
      </c>
      <c r="HH30" s="9">
        <v>0</v>
      </c>
      <c r="HI30" s="9">
        <v>20</v>
      </c>
      <c r="HJ30" s="9">
        <v>11</v>
      </c>
      <c r="HK30" s="9">
        <v>25</v>
      </c>
      <c r="HL30" s="4"/>
      <c r="HM30" s="1">
        <f t="shared" si="12"/>
        <v>17.057142857142857</v>
      </c>
      <c r="HN30" s="1">
        <f t="shared" si="13"/>
        <v>2.1051928022615591</v>
      </c>
      <c r="HO30" s="3">
        <f t="shared" si="14"/>
        <v>1</v>
      </c>
      <c r="HQ30" s="12">
        <v>0.4375</v>
      </c>
      <c r="HR30" s="9">
        <v>18</v>
      </c>
      <c r="HS30" s="9">
        <v>33</v>
      </c>
      <c r="HT30" s="9">
        <v>69</v>
      </c>
      <c r="HU30" s="9">
        <v>20</v>
      </c>
      <c r="HV30" s="9">
        <v>4</v>
      </c>
      <c r="HW30" s="9">
        <v>35</v>
      </c>
      <c r="HX30" s="9"/>
      <c r="HY30" s="9">
        <v>17</v>
      </c>
      <c r="HZ30" s="9">
        <v>37</v>
      </c>
      <c r="IA30" s="9">
        <v>17</v>
      </c>
      <c r="IB30" s="9">
        <v>51</v>
      </c>
      <c r="IC30" s="9"/>
      <c r="ID30" s="9">
        <v>30</v>
      </c>
      <c r="IE30" s="9">
        <v>31</v>
      </c>
      <c r="IF30" s="9">
        <v>11</v>
      </c>
      <c r="IG30" s="9">
        <v>45</v>
      </c>
      <c r="IH30" s="9">
        <v>37</v>
      </c>
      <c r="II30" s="9">
        <v>17</v>
      </c>
      <c r="IJ30" s="9">
        <v>34</v>
      </c>
      <c r="IK30" s="9">
        <v>37</v>
      </c>
      <c r="IL30" s="9">
        <v>42</v>
      </c>
      <c r="IM30" s="9">
        <v>52</v>
      </c>
      <c r="IN30" s="9">
        <v>43</v>
      </c>
      <c r="IO30" s="9">
        <v>26</v>
      </c>
      <c r="IP30" s="9">
        <v>35</v>
      </c>
      <c r="IQ30" s="9">
        <v>32</v>
      </c>
      <c r="IR30" s="9">
        <v>18</v>
      </c>
      <c r="IS30" s="9">
        <v>26</v>
      </c>
      <c r="IT30" s="9">
        <v>7</v>
      </c>
      <c r="IU30" s="9">
        <v>52</v>
      </c>
      <c r="IV30" s="9">
        <v>45</v>
      </c>
      <c r="IW30" s="9">
        <v>30</v>
      </c>
      <c r="IX30" s="9">
        <v>14</v>
      </c>
      <c r="IY30" s="9">
        <v>44</v>
      </c>
      <c r="IZ30" s="9"/>
      <c r="JA30" s="9">
        <v>21</v>
      </c>
      <c r="JB30" s="9"/>
      <c r="JC30" s="9">
        <v>6</v>
      </c>
      <c r="JD30" s="9">
        <v>19</v>
      </c>
      <c r="JE30" s="9">
        <v>33</v>
      </c>
      <c r="JF30" s="9">
        <v>49</v>
      </c>
      <c r="JG30" s="4"/>
      <c r="JH30" s="1">
        <f t="shared" si="15"/>
        <v>30.72972972972973</v>
      </c>
      <c r="JI30" s="1">
        <f t="shared" si="16"/>
        <v>2.4496885407985838</v>
      </c>
      <c r="JJ30" s="3">
        <f t="shared" si="17"/>
        <v>0.90243902439024393</v>
      </c>
      <c r="JK30" s="4"/>
    </row>
    <row r="31" spans="1:271" x14ac:dyDescent="0.55000000000000004">
      <c r="A31" s="12">
        <v>0.45833333333333331</v>
      </c>
      <c r="B31" s="9">
        <v>3</v>
      </c>
      <c r="C31" s="9">
        <v>3</v>
      </c>
      <c r="D31" s="9">
        <v>15</v>
      </c>
      <c r="E31" s="9">
        <v>34</v>
      </c>
      <c r="F31" s="9">
        <v>7</v>
      </c>
      <c r="G31" s="9">
        <v>35</v>
      </c>
      <c r="H31" s="9">
        <v>36</v>
      </c>
      <c r="I31" s="9">
        <v>5</v>
      </c>
      <c r="J31" s="9">
        <v>25</v>
      </c>
      <c r="K31" s="9">
        <v>2</v>
      </c>
      <c r="L31" s="9">
        <v>28</v>
      </c>
      <c r="M31" s="9">
        <v>14</v>
      </c>
      <c r="N31" s="9">
        <v>14</v>
      </c>
      <c r="O31" s="9">
        <v>2</v>
      </c>
      <c r="P31" s="9">
        <v>16</v>
      </c>
      <c r="Q31" s="9">
        <v>11</v>
      </c>
      <c r="R31" s="9">
        <v>19</v>
      </c>
      <c r="S31" s="9">
        <v>19</v>
      </c>
      <c r="T31" s="9">
        <v>0</v>
      </c>
      <c r="U31" s="9">
        <v>52</v>
      </c>
      <c r="V31" s="9">
        <v>24</v>
      </c>
      <c r="W31" s="9">
        <v>37</v>
      </c>
      <c r="X31" s="9">
        <v>31</v>
      </c>
      <c r="Y31" s="9">
        <v>15</v>
      </c>
      <c r="Z31" s="9">
        <v>1</v>
      </c>
      <c r="AA31" s="9">
        <v>8</v>
      </c>
      <c r="AB31" s="9">
        <v>18</v>
      </c>
      <c r="AC31" s="9">
        <v>7</v>
      </c>
      <c r="AD31" s="9">
        <v>14</v>
      </c>
      <c r="AE31" s="9">
        <v>0</v>
      </c>
      <c r="AF31" s="9"/>
      <c r="AG31" s="9">
        <v>12</v>
      </c>
      <c r="AH31" s="9">
        <v>34</v>
      </c>
      <c r="AI31" s="9">
        <v>37</v>
      </c>
      <c r="AJ31" s="9">
        <v>56</v>
      </c>
      <c r="AK31" s="9">
        <v>41</v>
      </c>
      <c r="AL31" s="9">
        <v>32</v>
      </c>
      <c r="AM31" s="9">
        <v>40</v>
      </c>
      <c r="AN31" s="9">
        <v>36</v>
      </c>
      <c r="AO31" s="9">
        <v>33</v>
      </c>
      <c r="AP31" s="9">
        <v>22</v>
      </c>
      <c r="AQ31" s="9">
        <v>208</v>
      </c>
      <c r="AR31" s="9">
        <v>43</v>
      </c>
      <c r="AS31" s="9">
        <v>55</v>
      </c>
      <c r="AT31" s="9">
        <v>37</v>
      </c>
      <c r="AU31" s="9">
        <v>32</v>
      </c>
      <c r="AV31" s="9">
        <v>84</v>
      </c>
      <c r="AW31" s="4"/>
      <c r="AX31" s="1">
        <f t="shared" si="2"/>
        <v>28.195652173913043</v>
      </c>
      <c r="AY31" s="1">
        <f t="shared" si="3"/>
        <v>4.7835890519150315</v>
      </c>
      <c r="AZ31" s="3">
        <f t="shared" si="4"/>
        <v>0.97872340425531912</v>
      </c>
      <c r="BA31" s="4"/>
      <c r="BB31" s="12">
        <v>0.45833333333333331</v>
      </c>
      <c r="BC31" s="9">
        <v>12</v>
      </c>
      <c r="BD31" s="9">
        <v>21</v>
      </c>
      <c r="BE31" s="9">
        <v>28</v>
      </c>
      <c r="BF31" s="9">
        <v>20</v>
      </c>
      <c r="BG31" s="9">
        <v>0</v>
      </c>
      <c r="BH31" s="9">
        <v>30</v>
      </c>
      <c r="BI31" s="9">
        <v>48</v>
      </c>
      <c r="BJ31" s="9">
        <v>43</v>
      </c>
      <c r="BK31" s="9">
        <v>60</v>
      </c>
      <c r="BL31" s="9"/>
      <c r="BM31" s="9">
        <v>63</v>
      </c>
      <c r="BN31" s="9">
        <v>43</v>
      </c>
      <c r="BO31" s="9">
        <v>23</v>
      </c>
      <c r="BP31" s="9">
        <v>61</v>
      </c>
      <c r="BQ31" s="9">
        <v>31</v>
      </c>
      <c r="BR31" s="9">
        <v>33</v>
      </c>
      <c r="BS31" s="9">
        <v>10</v>
      </c>
      <c r="BT31" s="9">
        <v>11</v>
      </c>
      <c r="BU31" s="9">
        <v>39</v>
      </c>
      <c r="BV31" s="9">
        <v>7</v>
      </c>
      <c r="BW31" s="9">
        <v>16</v>
      </c>
      <c r="BX31" s="9"/>
      <c r="BY31" s="9">
        <v>25</v>
      </c>
      <c r="BZ31" s="9">
        <v>17</v>
      </c>
      <c r="CA31" s="9">
        <v>21</v>
      </c>
      <c r="CB31" s="9">
        <v>1</v>
      </c>
      <c r="CC31" s="9">
        <v>7</v>
      </c>
      <c r="CD31" s="9">
        <v>26</v>
      </c>
      <c r="CE31" s="9">
        <v>19</v>
      </c>
      <c r="CF31" s="9">
        <v>15</v>
      </c>
      <c r="CG31" s="9">
        <v>24</v>
      </c>
      <c r="CH31" s="9">
        <v>28</v>
      </c>
      <c r="CI31" s="9">
        <v>40</v>
      </c>
      <c r="CJ31" s="9">
        <v>23</v>
      </c>
      <c r="CK31" s="9">
        <v>25</v>
      </c>
      <c r="CL31" s="9">
        <v>21</v>
      </c>
      <c r="CM31" s="9">
        <v>8</v>
      </c>
      <c r="CN31" s="9">
        <v>11</v>
      </c>
      <c r="CO31" s="9">
        <v>39</v>
      </c>
      <c r="CP31" s="9">
        <v>35</v>
      </c>
      <c r="CQ31" s="9">
        <v>40</v>
      </c>
      <c r="CR31" s="9">
        <v>17</v>
      </c>
      <c r="CS31" s="9">
        <v>31</v>
      </c>
      <c r="CT31" s="4"/>
      <c r="CU31" s="1">
        <f t="shared" si="5"/>
        <v>26.146341463414632</v>
      </c>
      <c r="CV31" s="1">
        <f t="shared" si="6"/>
        <v>2.4145294384786844</v>
      </c>
      <c r="CW31" s="3">
        <f t="shared" si="7"/>
        <v>0.95348837209302328</v>
      </c>
      <c r="CY31" s="12">
        <v>0.45833333333333331</v>
      </c>
      <c r="CZ31" s="9">
        <v>9</v>
      </c>
      <c r="DA31" s="9">
        <v>57</v>
      </c>
      <c r="DB31" s="9">
        <v>39</v>
      </c>
      <c r="DC31" s="9">
        <v>16</v>
      </c>
      <c r="DD31" s="9">
        <v>35</v>
      </c>
      <c r="DE31" s="9">
        <v>40</v>
      </c>
      <c r="DF31" s="9">
        <v>34</v>
      </c>
      <c r="DG31" s="9">
        <v>33</v>
      </c>
      <c r="DH31" s="9">
        <v>6</v>
      </c>
      <c r="DI31" s="9">
        <v>52</v>
      </c>
      <c r="DJ31" s="9">
        <v>53</v>
      </c>
      <c r="DK31" s="9">
        <v>54</v>
      </c>
      <c r="DL31" s="9">
        <v>56</v>
      </c>
      <c r="DM31" s="9">
        <v>57</v>
      </c>
      <c r="DN31" s="9">
        <v>50</v>
      </c>
      <c r="DO31" s="9">
        <v>41</v>
      </c>
      <c r="DP31" s="9">
        <v>33</v>
      </c>
      <c r="DQ31" s="9">
        <v>35</v>
      </c>
      <c r="DR31" s="9">
        <v>54</v>
      </c>
      <c r="DS31" s="9">
        <v>19</v>
      </c>
      <c r="DT31" s="9">
        <v>22</v>
      </c>
      <c r="DU31" s="9">
        <v>64</v>
      </c>
      <c r="DV31" s="9">
        <v>37</v>
      </c>
      <c r="DW31" s="9">
        <v>25</v>
      </c>
      <c r="DX31" s="9">
        <v>48</v>
      </c>
      <c r="DY31" s="9">
        <v>28</v>
      </c>
      <c r="DZ31" s="9">
        <v>11</v>
      </c>
      <c r="EA31" s="9">
        <v>22</v>
      </c>
      <c r="EB31" s="9">
        <v>48</v>
      </c>
      <c r="EC31" s="9">
        <v>35</v>
      </c>
      <c r="ED31" s="9">
        <v>26</v>
      </c>
      <c r="EE31" s="9">
        <v>63</v>
      </c>
      <c r="EF31" s="9">
        <v>25</v>
      </c>
      <c r="EG31" s="9"/>
      <c r="EH31" s="1">
        <f t="shared" si="0"/>
        <v>37.18181818181818</v>
      </c>
      <c r="EI31" s="1">
        <f t="shared" si="1"/>
        <v>2.7938835201144192</v>
      </c>
      <c r="EJ31" s="3">
        <f t="shared" si="8"/>
        <v>1</v>
      </c>
      <c r="EL31" s="12">
        <v>0.45833333333333331</v>
      </c>
      <c r="EM31" s="9">
        <v>58</v>
      </c>
      <c r="EN31" s="9">
        <v>98</v>
      </c>
      <c r="EO31" s="9">
        <v>31</v>
      </c>
      <c r="EP31" s="9">
        <v>37</v>
      </c>
      <c r="EQ31" s="9">
        <v>59</v>
      </c>
      <c r="ER31" s="9">
        <v>20</v>
      </c>
      <c r="ES31" s="9">
        <v>44</v>
      </c>
      <c r="ET31" s="9">
        <v>80</v>
      </c>
      <c r="EU31" s="9">
        <v>12</v>
      </c>
      <c r="EV31" s="9">
        <v>52</v>
      </c>
      <c r="EW31" s="9"/>
      <c r="EX31" s="9">
        <v>65</v>
      </c>
      <c r="EY31" s="9">
        <v>24</v>
      </c>
      <c r="EZ31" s="9">
        <v>42</v>
      </c>
      <c r="FA31" s="9">
        <v>45</v>
      </c>
      <c r="FB31" s="9">
        <v>0</v>
      </c>
      <c r="FC31" s="9">
        <v>71</v>
      </c>
      <c r="FD31" s="9">
        <v>56</v>
      </c>
      <c r="FE31" s="9">
        <v>58</v>
      </c>
      <c r="FF31" s="9">
        <v>32</v>
      </c>
      <c r="FG31" s="9">
        <v>63</v>
      </c>
      <c r="FH31" s="9">
        <v>59</v>
      </c>
      <c r="FI31" s="9">
        <v>68</v>
      </c>
      <c r="FJ31" s="9">
        <v>30</v>
      </c>
      <c r="FK31" s="9">
        <v>68</v>
      </c>
      <c r="FL31" s="9">
        <v>81</v>
      </c>
      <c r="FM31" s="9">
        <v>21</v>
      </c>
      <c r="FN31" s="9">
        <v>82</v>
      </c>
      <c r="FO31" s="9">
        <v>59</v>
      </c>
      <c r="FP31" s="9">
        <v>54</v>
      </c>
      <c r="FQ31" s="9">
        <v>39</v>
      </c>
      <c r="FR31" s="9">
        <v>52</v>
      </c>
      <c r="FS31" s="9">
        <v>76</v>
      </c>
      <c r="FT31" s="9">
        <v>47</v>
      </c>
      <c r="FU31" s="9">
        <v>84</v>
      </c>
      <c r="FV31" s="9">
        <v>74</v>
      </c>
      <c r="FW31" s="4"/>
      <c r="FX31" s="1">
        <f t="shared" si="9"/>
        <v>52.6</v>
      </c>
      <c r="FY31" s="1">
        <f t="shared" si="10"/>
        <v>3.7956631599141413</v>
      </c>
      <c r="FZ31" s="3">
        <f t="shared" si="11"/>
        <v>0.97222222222222221</v>
      </c>
      <c r="GB31" s="12">
        <v>0.45833333333333331</v>
      </c>
      <c r="GC31" s="9">
        <v>48</v>
      </c>
      <c r="GD31" s="9">
        <v>24</v>
      </c>
      <c r="GE31" s="9">
        <v>2</v>
      </c>
      <c r="GF31" s="9">
        <v>16</v>
      </c>
      <c r="GG31" s="9">
        <v>8</v>
      </c>
      <c r="GH31" s="9">
        <v>14</v>
      </c>
      <c r="GI31" s="9">
        <v>17</v>
      </c>
      <c r="GJ31" s="9">
        <v>6</v>
      </c>
      <c r="GK31" s="9">
        <v>20</v>
      </c>
      <c r="GL31" s="9">
        <v>7</v>
      </c>
      <c r="GM31" s="9">
        <v>9</v>
      </c>
      <c r="GN31" s="9">
        <v>11</v>
      </c>
      <c r="GO31" s="9">
        <v>1</v>
      </c>
      <c r="GP31" s="9">
        <v>21</v>
      </c>
      <c r="GQ31" s="9">
        <v>0</v>
      </c>
      <c r="GR31" s="9">
        <v>1</v>
      </c>
      <c r="GS31" s="9">
        <v>2</v>
      </c>
      <c r="GT31" s="9">
        <v>0</v>
      </c>
      <c r="GU31" s="9">
        <v>17</v>
      </c>
      <c r="GV31" s="9">
        <v>4</v>
      </c>
      <c r="GW31" s="9">
        <v>28</v>
      </c>
      <c r="GX31" s="9">
        <v>2</v>
      </c>
      <c r="GY31" s="9">
        <v>14</v>
      </c>
      <c r="GZ31" s="9">
        <v>7</v>
      </c>
      <c r="HA31" s="9">
        <v>16</v>
      </c>
      <c r="HB31" s="9">
        <v>1</v>
      </c>
      <c r="HC31" s="9">
        <v>0</v>
      </c>
      <c r="HD31" s="9">
        <v>17</v>
      </c>
      <c r="HE31" s="9">
        <v>0</v>
      </c>
      <c r="HF31" s="9">
        <v>26</v>
      </c>
      <c r="HG31" s="9">
        <v>5</v>
      </c>
      <c r="HH31" s="9">
        <v>0</v>
      </c>
      <c r="HI31" s="9">
        <v>16</v>
      </c>
      <c r="HJ31" s="9">
        <v>0</v>
      </c>
      <c r="HK31" s="9">
        <v>15</v>
      </c>
      <c r="HL31" s="4"/>
      <c r="HM31" s="1">
        <f t="shared" si="12"/>
        <v>10.714285714285714</v>
      </c>
      <c r="HN31" s="1">
        <f t="shared" si="13"/>
        <v>1.8036244688099006</v>
      </c>
      <c r="HO31" s="3">
        <f t="shared" si="14"/>
        <v>1</v>
      </c>
      <c r="HQ31" s="12">
        <v>0.45833333333333331</v>
      </c>
      <c r="HR31" s="9">
        <v>21</v>
      </c>
      <c r="HS31" s="9">
        <v>28</v>
      </c>
      <c r="HT31" s="9">
        <v>77</v>
      </c>
      <c r="HU31" s="9">
        <v>16</v>
      </c>
      <c r="HV31" s="9">
        <v>4</v>
      </c>
      <c r="HW31" s="9">
        <v>39</v>
      </c>
      <c r="HX31" s="9"/>
      <c r="HY31" s="9">
        <v>9</v>
      </c>
      <c r="HZ31" s="9">
        <v>25</v>
      </c>
      <c r="IA31" s="9">
        <v>30</v>
      </c>
      <c r="IB31" s="9">
        <v>49</v>
      </c>
      <c r="IC31" s="9"/>
      <c r="ID31" s="9">
        <v>12</v>
      </c>
      <c r="IE31" s="9">
        <v>24</v>
      </c>
      <c r="IF31" s="9">
        <v>5</v>
      </c>
      <c r="IG31" s="9">
        <v>40</v>
      </c>
      <c r="IH31" s="9">
        <v>22</v>
      </c>
      <c r="II31" s="9">
        <v>6</v>
      </c>
      <c r="IJ31" s="9">
        <v>34</v>
      </c>
      <c r="IK31" s="9">
        <v>46</v>
      </c>
      <c r="IL31" s="9">
        <v>23</v>
      </c>
      <c r="IM31" s="9">
        <v>80</v>
      </c>
      <c r="IN31" s="9">
        <v>38</v>
      </c>
      <c r="IO31" s="9">
        <v>19</v>
      </c>
      <c r="IP31" s="9">
        <v>25</v>
      </c>
      <c r="IQ31" s="9">
        <v>25</v>
      </c>
      <c r="IR31" s="9">
        <v>20</v>
      </c>
      <c r="IS31" s="9">
        <v>26</v>
      </c>
      <c r="IT31" s="9">
        <v>5</v>
      </c>
      <c r="IU31" s="9">
        <v>20</v>
      </c>
      <c r="IV31" s="9">
        <v>53</v>
      </c>
      <c r="IW31" s="9">
        <v>22</v>
      </c>
      <c r="IX31" s="9">
        <v>15</v>
      </c>
      <c r="IY31" s="9">
        <v>25</v>
      </c>
      <c r="IZ31" s="9"/>
      <c r="JA31" s="9">
        <v>27</v>
      </c>
      <c r="JB31" s="9"/>
      <c r="JC31" s="9">
        <v>4</v>
      </c>
      <c r="JD31" s="9">
        <v>12</v>
      </c>
      <c r="JE31" s="9">
        <v>19</v>
      </c>
      <c r="JF31" s="9">
        <v>18</v>
      </c>
      <c r="JG31" s="4"/>
      <c r="JH31" s="1">
        <f t="shared" si="15"/>
        <v>26.027027027027028</v>
      </c>
      <c r="JI31" s="1">
        <f t="shared" si="16"/>
        <v>2.903473762516092</v>
      </c>
      <c r="JJ31" s="3">
        <f t="shared" si="17"/>
        <v>0.90243902439024393</v>
      </c>
      <c r="JK31" s="4"/>
    </row>
    <row r="32" spans="1:271" x14ac:dyDescent="0.55000000000000004">
      <c r="A32" s="12">
        <v>0.47916666666666669</v>
      </c>
      <c r="B32" s="9">
        <v>1</v>
      </c>
      <c r="C32" s="9">
        <v>2</v>
      </c>
      <c r="D32" s="9">
        <v>5</v>
      </c>
      <c r="E32" s="9">
        <v>41</v>
      </c>
      <c r="F32" s="9">
        <v>24</v>
      </c>
      <c r="G32" s="9">
        <v>44</v>
      </c>
      <c r="H32" s="9">
        <v>16</v>
      </c>
      <c r="I32" s="9">
        <v>4</v>
      </c>
      <c r="J32" s="9">
        <v>19</v>
      </c>
      <c r="K32" s="9">
        <v>2</v>
      </c>
      <c r="L32" s="9">
        <v>17</v>
      </c>
      <c r="M32" s="9">
        <v>8</v>
      </c>
      <c r="N32" s="9">
        <v>6</v>
      </c>
      <c r="O32" s="9">
        <v>0</v>
      </c>
      <c r="P32" s="9">
        <v>8</v>
      </c>
      <c r="Q32" s="9">
        <v>0</v>
      </c>
      <c r="R32" s="9">
        <v>9</v>
      </c>
      <c r="S32" s="9">
        <v>7</v>
      </c>
      <c r="T32" s="9">
        <v>0</v>
      </c>
      <c r="U32" s="9">
        <v>34</v>
      </c>
      <c r="V32" s="9">
        <v>8</v>
      </c>
      <c r="W32" s="9">
        <v>29</v>
      </c>
      <c r="X32" s="9">
        <v>6</v>
      </c>
      <c r="Y32" s="9">
        <v>8</v>
      </c>
      <c r="Z32" s="9">
        <v>31</v>
      </c>
      <c r="AA32" s="9">
        <v>0</v>
      </c>
      <c r="AB32" s="9">
        <v>28</v>
      </c>
      <c r="AC32" s="9">
        <v>0</v>
      </c>
      <c r="AD32" s="9">
        <v>15</v>
      </c>
      <c r="AE32" s="9">
        <v>0</v>
      </c>
      <c r="AF32" s="9"/>
      <c r="AG32" s="9">
        <v>0</v>
      </c>
      <c r="AH32" s="9">
        <v>32</v>
      </c>
      <c r="AI32" s="9">
        <v>25</v>
      </c>
      <c r="AJ32" s="9">
        <v>48</v>
      </c>
      <c r="AK32" s="9">
        <v>38</v>
      </c>
      <c r="AL32" s="9">
        <v>37</v>
      </c>
      <c r="AM32" s="9">
        <v>39</v>
      </c>
      <c r="AN32" s="9">
        <v>26</v>
      </c>
      <c r="AO32" s="9">
        <v>0</v>
      </c>
      <c r="AP32" s="9">
        <v>35</v>
      </c>
      <c r="AQ32" s="9">
        <v>56</v>
      </c>
      <c r="AR32" s="9">
        <v>33</v>
      </c>
      <c r="AS32" s="9">
        <v>63</v>
      </c>
      <c r="AT32" s="9">
        <v>53</v>
      </c>
      <c r="AU32" s="9">
        <v>52</v>
      </c>
      <c r="AV32" s="9">
        <v>51</v>
      </c>
      <c r="AW32" s="4"/>
      <c r="AX32" s="1">
        <f t="shared" si="2"/>
        <v>20.869565217391305</v>
      </c>
      <c r="AY32" s="1">
        <f t="shared" si="3"/>
        <v>2.7832502279795102</v>
      </c>
      <c r="AZ32" s="3">
        <f t="shared" si="4"/>
        <v>0.97872340425531912</v>
      </c>
      <c r="BA32" s="4"/>
      <c r="BB32" s="12">
        <v>0.47916666666666669</v>
      </c>
      <c r="BC32" s="9">
        <v>0</v>
      </c>
      <c r="BD32" s="9">
        <v>54</v>
      </c>
      <c r="BE32" s="9">
        <v>0</v>
      </c>
      <c r="BF32" s="9">
        <v>26</v>
      </c>
      <c r="BG32" s="9">
        <v>39</v>
      </c>
      <c r="BH32" s="9">
        <v>33</v>
      </c>
      <c r="BI32" s="9">
        <v>61</v>
      </c>
      <c r="BJ32" s="9">
        <v>41</v>
      </c>
      <c r="BK32" s="9">
        <v>47</v>
      </c>
      <c r="BL32" s="9"/>
      <c r="BM32" s="9">
        <v>24</v>
      </c>
      <c r="BN32" s="9">
        <v>39</v>
      </c>
      <c r="BO32" s="9">
        <v>0</v>
      </c>
      <c r="BP32" s="9">
        <v>54</v>
      </c>
      <c r="BQ32" s="9">
        <v>35</v>
      </c>
      <c r="BR32" s="9">
        <v>31</v>
      </c>
      <c r="BS32" s="9">
        <v>12</v>
      </c>
      <c r="BT32" s="9">
        <v>23</v>
      </c>
      <c r="BU32" s="9">
        <v>38</v>
      </c>
      <c r="BV32" s="9">
        <v>11</v>
      </c>
      <c r="BW32" s="9">
        <v>22</v>
      </c>
      <c r="BX32" s="9"/>
      <c r="BY32" s="9">
        <v>23</v>
      </c>
      <c r="BZ32" s="9">
        <v>13</v>
      </c>
      <c r="CA32" s="9">
        <v>15</v>
      </c>
      <c r="CB32" s="9"/>
      <c r="CC32" s="9">
        <v>4</v>
      </c>
      <c r="CD32" s="9">
        <v>34</v>
      </c>
      <c r="CE32" s="9">
        <v>15</v>
      </c>
      <c r="CF32" s="9">
        <v>1</v>
      </c>
      <c r="CG32" s="9">
        <v>17</v>
      </c>
      <c r="CH32" s="9">
        <v>22</v>
      </c>
      <c r="CI32" s="9">
        <v>31</v>
      </c>
      <c r="CJ32" s="9">
        <v>22</v>
      </c>
      <c r="CK32" s="9">
        <v>14</v>
      </c>
      <c r="CL32" s="9">
        <v>4</v>
      </c>
      <c r="CM32" s="9">
        <v>0</v>
      </c>
      <c r="CN32" s="9">
        <v>14</v>
      </c>
      <c r="CO32" s="9">
        <v>27</v>
      </c>
      <c r="CP32" s="9">
        <v>17</v>
      </c>
      <c r="CQ32" s="9">
        <v>29</v>
      </c>
      <c r="CR32" s="9">
        <v>25</v>
      </c>
      <c r="CS32" s="9">
        <v>29</v>
      </c>
      <c r="CT32" s="4"/>
      <c r="CU32" s="1">
        <f t="shared" si="5"/>
        <v>23.65</v>
      </c>
      <c r="CV32" s="1">
        <f t="shared" si="6"/>
        <v>2.4849676260595635</v>
      </c>
      <c r="CW32" s="3">
        <f t="shared" si="7"/>
        <v>0.93023255813953487</v>
      </c>
      <c r="CY32" s="12">
        <v>0.47916666666666669</v>
      </c>
      <c r="CZ32" s="9">
        <v>34</v>
      </c>
      <c r="DA32" s="9">
        <v>57</v>
      </c>
      <c r="DB32" s="9">
        <v>24</v>
      </c>
      <c r="DC32" s="9">
        <v>21</v>
      </c>
      <c r="DD32" s="9">
        <v>43</v>
      </c>
      <c r="DE32" s="9">
        <v>37</v>
      </c>
      <c r="DF32" s="9">
        <v>41</v>
      </c>
      <c r="DG32" s="9">
        <v>44</v>
      </c>
      <c r="DH32" s="9">
        <v>32</v>
      </c>
      <c r="DI32" s="9">
        <v>48</v>
      </c>
      <c r="DJ32" s="9">
        <v>48</v>
      </c>
      <c r="DK32" s="9">
        <v>80</v>
      </c>
      <c r="DL32" s="9">
        <v>63</v>
      </c>
      <c r="DM32" s="9">
        <v>66</v>
      </c>
      <c r="DN32" s="9">
        <v>27</v>
      </c>
      <c r="DO32" s="9">
        <v>14</v>
      </c>
      <c r="DP32" s="9">
        <v>20</v>
      </c>
      <c r="DQ32" s="9">
        <v>40</v>
      </c>
      <c r="DR32" s="9">
        <v>50</v>
      </c>
      <c r="DS32" s="9">
        <v>37</v>
      </c>
      <c r="DT32" s="9">
        <v>15</v>
      </c>
      <c r="DU32" s="9">
        <v>69</v>
      </c>
      <c r="DV32" s="9">
        <v>32</v>
      </c>
      <c r="DW32" s="9">
        <v>17</v>
      </c>
      <c r="DX32" s="9">
        <v>36</v>
      </c>
      <c r="DY32" s="9">
        <v>31</v>
      </c>
      <c r="DZ32" s="9">
        <v>12</v>
      </c>
      <c r="EA32" s="9">
        <v>53</v>
      </c>
      <c r="EB32" s="9">
        <v>37</v>
      </c>
      <c r="EC32" s="9">
        <v>33</v>
      </c>
      <c r="ED32" s="9">
        <v>21</v>
      </c>
      <c r="EE32" s="9">
        <v>72</v>
      </c>
      <c r="EF32" s="9">
        <v>10</v>
      </c>
      <c r="EG32" s="9"/>
      <c r="EH32" s="1">
        <f t="shared" si="0"/>
        <v>38.303030303030305</v>
      </c>
      <c r="EI32" s="1">
        <f t="shared" si="1"/>
        <v>3.1809342206449016</v>
      </c>
      <c r="EJ32" s="3">
        <f t="shared" si="8"/>
        <v>1</v>
      </c>
      <c r="EL32" s="12">
        <v>0.47916666666666669</v>
      </c>
      <c r="EM32" s="9">
        <v>60</v>
      </c>
      <c r="EN32" s="9">
        <v>39</v>
      </c>
      <c r="EO32" s="9">
        <v>41</v>
      </c>
      <c r="EP32" s="9">
        <v>34</v>
      </c>
      <c r="EQ32" s="9">
        <v>45</v>
      </c>
      <c r="ER32" s="9">
        <v>42</v>
      </c>
      <c r="ES32" s="9">
        <v>66</v>
      </c>
      <c r="ET32" s="9">
        <v>59</v>
      </c>
      <c r="EU32" s="9">
        <v>17</v>
      </c>
      <c r="EV32" s="9">
        <v>49</v>
      </c>
      <c r="EW32" s="9"/>
      <c r="EX32" s="9">
        <v>41</v>
      </c>
      <c r="EY32" s="9">
        <v>20</v>
      </c>
      <c r="EZ32" s="9">
        <v>43</v>
      </c>
      <c r="FA32" s="9">
        <v>57</v>
      </c>
      <c r="FB32" s="9">
        <v>0</v>
      </c>
      <c r="FC32" s="9">
        <v>70</v>
      </c>
      <c r="FD32" s="9">
        <v>44</v>
      </c>
      <c r="FE32" s="9">
        <v>60</v>
      </c>
      <c r="FF32" s="9">
        <v>29</v>
      </c>
      <c r="FG32" s="9">
        <v>99</v>
      </c>
      <c r="FH32" s="9">
        <v>61</v>
      </c>
      <c r="FI32" s="9">
        <v>67</v>
      </c>
      <c r="FJ32" s="9">
        <v>33</v>
      </c>
      <c r="FK32" s="9">
        <v>39</v>
      </c>
      <c r="FL32" s="9">
        <v>85</v>
      </c>
      <c r="FM32" s="9">
        <v>24</v>
      </c>
      <c r="FN32" s="9">
        <v>106</v>
      </c>
      <c r="FO32" s="9">
        <v>65</v>
      </c>
      <c r="FP32" s="9">
        <v>74</v>
      </c>
      <c r="FQ32" s="9">
        <v>37</v>
      </c>
      <c r="FR32" s="9">
        <v>64</v>
      </c>
      <c r="FS32" s="9">
        <v>54</v>
      </c>
      <c r="FT32" s="9">
        <v>44</v>
      </c>
      <c r="FU32" s="9">
        <v>61</v>
      </c>
      <c r="FV32" s="9">
        <v>75</v>
      </c>
      <c r="FW32" s="4"/>
      <c r="FX32" s="1">
        <f t="shared" si="9"/>
        <v>51.542857142857144</v>
      </c>
      <c r="FY32" s="1">
        <f t="shared" si="10"/>
        <v>3.7538423692282565</v>
      </c>
      <c r="FZ32" s="3">
        <f t="shared" si="11"/>
        <v>0.97222222222222221</v>
      </c>
      <c r="GB32" s="12">
        <v>0.47916666666666669</v>
      </c>
      <c r="GC32" s="9">
        <v>33</v>
      </c>
      <c r="GD32" s="9">
        <v>9</v>
      </c>
      <c r="GE32" s="9">
        <v>0</v>
      </c>
      <c r="GF32" s="9">
        <v>7</v>
      </c>
      <c r="GG32" s="9">
        <v>5</v>
      </c>
      <c r="GH32" s="9">
        <v>2</v>
      </c>
      <c r="GI32" s="9">
        <v>8</v>
      </c>
      <c r="GJ32" s="9">
        <v>4</v>
      </c>
      <c r="GK32" s="9">
        <v>25</v>
      </c>
      <c r="GL32" s="9">
        <v>12</v>
      </c>
      <c r="GM32" s="9">
        <v>2</v>
      </c>
      <c r="GN32" s="9">
        <v>11</v>
      </c>
      <c r="GO32" s="9">
        <v>11</v>
      </c>
      <c r="GP32" s="9">
        <v>30</v>
      </c>
      <c r="GQ32" s="9">
        <v>2</v>
      </c>
      <c r="GR32" s="9">
        <v>5</v>
      </c>
      <c r="GS32" s="9">
        <v>18</v>
      </c>
      <c r="GT32" s="9">
        <v>0</v>
      </c>
      <c r="GU32" s="9">
        <v>20</v>
      </c>
      <c r="GV32" s="9">
        <v>19</v>
      </c>
      <c r="GW32" s="9">
        <v>39</v>
      </c>
      <c r="GX32" s="9">
        <v>0</v>
      </c>
      <c r="GY32" s="9">
        <v>15</v>
      </c>
      <c r="GZ32" s="9">
        <v>21</v>
      </c>
      <c r="HA32" s="9">
        <v>21</v>
      </c>
      <c r="HB32" s="9">
        <v>7</v>
      </c>
      <c r="HC32" s="9">
        <v>7</v>
      </c>
      <c r="HD32" s="9">
        <v>16</v>
      </c>
      <c r="HE32" s="9">
        <v>0</v>
      </c>
      <c r="HF32" s="9">
        <v>26</v>
      </c>
      <c r="HG32" s="9">
        <v>9</v>
      </c>
      <c r="HH32" s="9">
        <v>0</v>
      </c>
      <c r="HI32" s="9">
        <v>5</v>
      </c>
      <c r="HJ32" s="9">
        <v>15</v>
      </c>
      <c r="HK32" s="9">
        <v>39</v>
      </c>
      <c r="HL32" s="4"/>
      <c r="HM32" s="1">
        <f t="shared" si="12"/>
        <v>12.657142857142857</v>
      </c>
      <c r="HN32" s="1">
        <f t="shared" si="13"/>
        <v>1.8920189994706034</v>
      </c>
      <c r="HO32" s="3">
        <f t="shared" si="14"/>
        <v>1</v>
      </c>
      <c r="HQ32" s="12">
        <v>0.47916666666666669</v>
      </c>
      <c r="HR32" s="9">
        <v>22</v>
      </c>
      <c r="HS32" s="9">
        <v>29</v>
      </c>
      <c r="HT32" s="9">
        <v>47</v>
      </c>
      <c r="HU32" s="9">
        <v>13</v>
      </c>
      <c r="HV32" s="9">
        <v>4</v>
      </c>
      <c r="HW32" s="9">
        <v>40</v>
      </c>
      <c r="HX32" s="9"/>
      <c r="HY32" s="9">
        <v>31</v>
      </c>
      <c r="HZ32" s="9">
        <v>52</v>
      </c>
      <c r="IA32" s="9">
        <v>32</v>
      </c>
      <c r="IB32" s="9">
        <v>45</v>
      </c>
      <c r="IC32" s="9"/>
      <c r="ID32" s="9">
        <v>29</v>
      </c>
      <c r="IE32" s="9">
        <v>24</v>
      </c>
      <c r="IF32" s="9">
        <v>7</v>
      </c>
      <c r="IG32" s="9">
        <v>33</v>
      </c>
      <c r="IH32" s="9">
        <v>42</v>
      </c>
      <c r="II32" s="9">
        <v>1</v>
      </c>
      <c r="IJ32" s="9">
        <v>48</v>
      </c>
      <c r="IK32" s="9">
        <v>40</v>
      </c>
      <c r="IL32" s="9">
        <v>57</v>
      </c>
      <c r="IM32" s="9">
        <v>54</v>
      </c>
      <c r="IN32" s="9">
        <v>38</v>
      </c>
      <c r="IO32" s="9">
        <v>14</v>
      </c>
      <c r="IP32" s="9">
        <v>22</v>
      </c>
      <c r="IQ32" s="9">
        <v>11</v>
      </c>
      <c r="IR32" s="9">
        <v>13</v>
      </c>
      <c r="IS32" s="9">
        <v>16</v>
      </c>
      <c r="IT32" s="9">
        <v>8</v>
      </c>
      <c r="IU32" s="9">
        <v>12</v>
      </c>
      <c r="IV32" s="9">
        <v>41</v>
      </c>
      <c r="IW32" s="9">
        <v>36</v>
      </c>
      <c r="IX32" s="9">
        <v>10</v>
      </c>
      <c r="IY32" s="9">
        <v>28</v>
      </c>
      <c r="IZ32" s="9"/>
      <c r="JA32" s="9">
        <v>26</v>
      </c>
      <c r="JB32" s="9"/>
      <c r="JC32" s="9">
        <v>26</v>
      </c>
      <c r="JD32" s="9">
        <v>8</v>
      </c>
      <c r="JE32" s="9">
        <v>14</v>
      </c>
      <c r="JF32" s="9">
        <v>24</v>
      </c>
      <c r="JG32" s="4"/>
      <c r="JH32" s="1">
        <f t="shared" si="15"/>
        <v>26.945945945945947</v>
      </c>
      <c r="JI32" s="1">
        <f t="shared" si="16"/>
        <v>2.5237448775829234</v>
      </c>
      <c r="JJ32" s="3">
        <f t="shared" si="17"/>
        <v>0.90243902439024393</v>
      </c>
      <c r="JK32" s="4"/>
    </row>
    <row r="33" spans="1:271" x14ac:dyDescent="0.55000000000000004">
      <c r="A33" s="12">
        <v>0.5</v>
      </c>
      <c r="B33" s="9">
        <v>0</v>
      </c>
      <c r="C33" s="9">
        <v>2</v>
      </c>
      <c r="D33" s="9">
        <v>0</v>
      </c>
      <c r="E33" s="9">
        <v>2</v>
      </c>
      <c r="F33" s="9">
        <v>8</v>
      </c>
      <c r="G33" s="9">
        <v>33</v>
      </c>
      <c r="H33" s="9">
        <v>4</v>
      </c>
      <c r="I33" s="9">
        <v>1</v>
      </c>
      <c r="J33" s="9">
        <v>8</v>
      </c>
      <c r="K33" s="9">
        <v>1</v>
      </c>
      <c r="L33" s="9">
        <v>21</v>
      </c>
      <c r="M33" s="9">
        <v>0</v>
      </c>
      <c r="N33" s="9">
        <v>31</v>
      </c>
      <c r="O33" s="9">
        <v>30</v>
      </c>
      <c r="P33" s="9">
        <v>1</v>
      </c>
      <c r="Q33" s="9">
        <v>1</v>
      </c>
      <c r="R33" s="9">
        <v>5</v>
      </c>
      <c r="S33" s="9">
        <v>24</v>
      </c>
      <c r="T33" s="9">
        <v>0</v>
      </c>
      <c r="U33" s="9">
        <v>30</v>
      </c>
      <c r="V33" s="9">
        <v>16</v>
      </c>
      <c r="W33" s="9">
        <v>24</v>
      </c>
      <c r="X33" s="9">
        <v>28</v>
      </c>
      <c r="Y33" s="9">
        <v>13</v>
      </c>
      <c r="Z33" s="9">
        <v>24</v>
      </c>
      <c r="AA33" s="9">
        <v>7</v>
      </c>
      <c r="AB33" s="9">
        <v>33</v>
      </c>
      <c r="AC33" s="9">
        <v>0</v>
      </c>
      <c r="AD33" s="9">
        <v>8</v>
      </c>
      <c r="AE33" s="9">
        <v>0</v>
      </c>
      <c r="AF33" s="9"/>
      <c r="AG33" s="9">
        <v>0</v>
      </c>
      <c r="AH33" s="9">
        <v>29</v>
      </c>
      <c r="AI33" s="9">
        <v>29</v>
      </c>
      <c r="AJ33" s="9">
        <v>40</v>
      </c>
      <c r="AK33" s="9">
        <v>27</v>
      </c>
      <c r="AL33" s="9">
        <v>47</v>
      </c>
      <c r="AM33" s="9">
        <v>27</v>
      </c>
      <c r="AN33" s="9">
        <v>17</v>
      </c>
      <c r="AO33" s="9">
        <v>48</v>
      </c>
      <c r="AP33" s="9">
        <v>52</v>
      </c>
      <c r="AQ33" s="9"/>
      <c r="AR33" s="9">
        <v>21</v>
      </c>
      <c r="AS33" s="9">
        <v>44</v>
      </c>
      <c r="AT33" s="9">
        <v>53</v>
      </c>
      <c r="AU33" s="9">
        <v>63</v>
      </c>
      <c r="AV33" s="9">
        <v>56</v>
      </c>
      <c r="AW33" s="4"/>
      <c r="AX33" s="1">
        <f t="shared" si="2"/>
        <v>20.177777777777777</v>
      </c>
      <c r="AY33" s="1">
        <f t="shared" si="3"/>
        <v>2.7364521912208262</v>
      </c>
      <c r="AZ33" s="3">
        <f t="shared" si="4"/>
        <v>0.95744680851063835</v>
      </c>
      <c r="BA33" s="4"/>
      <c r="BB33" s="12">
        <v>0.5</v>
      </c>
      <c r="BC33" s="9">
        <v>22</v>
      </c>
      <c r="BD33" s="9">
        <v>39</v>
      </c>
      <c r="BE33" s="9">
        <v>0</v>
      </c>
      <c r="BF33" s="9">
        <v>32</v>
      </c>
      <c r="BG33" s="9">
        <v>10</v>
      </c>
      <c r="BH33" s="9">
        <v>23</v>
      </c>
      <c r="BI33" s="9">
        <v>44</v>
      </c>
      <c r="BJ33" s="9">
        <v>44</v>
      </c>
      <c r="BK33" s="9">
        <v>64</v>
      </c>
      <c r="BL33" s="9"/>
      <c r="BM33" s="9">
        <v>45</v>
      </c>
      <c r="BN33" s="9">
        <v>47</v>
      </c>
      <c r="BO33" s="9">
        <v>4</v>
      </c>
      <c r="BP33" s="9">
        <v>54</v>
      </c>
      <c r="BQ33" s="9">
        <v>28</v>
      </c>
      <c r="BR33" s="9">
        <v>39</v>
      </c>
      <c r="BS33" s="9">
        <v>15</v>
      </c>
      <c r="BT33" s="9">
        <v>17</v>
      </c>
      <c r="BU33" s="9">
        <v>6</v>
      </c>
      <c r="BV33" s="9">
        <v>4</v>
      </c>
      <c r="BW33" s="9">
        <v>43</v>
      </c>
      <c r="BX33" s="9"/>
      <c r="BY33" s="9">
        <v>22</v>
      </c>
      <c r="BZ33" s="9">
        <v>9</v>
      </c>
      <c r="CA33" s="9">
        <v>16</v>
      </c>
      <c r="CB33" s="9"/>
      <c r="CC33" s="9">
        <v>6</v>
      </c>
      <c r="CD33" s="9">
        <v>29</v>
      </c>
      <c r="CE33" s="9">
        <v>20</v>
      </c>
      <c r="CF33" s="9">
        <v>0</v>
      </c>
      <c r="CG33" s="9">
        <v>5</v>
      </c>
      <c r="CH33" s="9">
        <v>19</v>
      </c>
      <c r="CI33" s="9">
        <v>32</v>
      </c>
      <c r="CJ33" s="9">
        <v>16</v>
      </c>
      <c r="CK33" s="9">
        <v>0</v>
      </c>
      <c r="CL33" s="9">
        <v>0</v>
      </c>
      <c r="CM33" s="9">
        <v>0</v>
      </c>
      <c r="CN33" s="9">
        <v>2</v>
      </c>
      <c r="CO33" s="9">
        <v>32</v>
      </c>
      <c r="CP33" s="9">
        <v>17</v>
      </c>
      <c r="CQ33" s="9">
        <v>33</v>
      </c>
      <c r="CR33" s="9">
        <v>5</v>
      </c>
      <c r="CS33" s="9">
        <v>15</v>
      </c>
      <c r="CT33" s="4"/>
      <c r="CU33" s="1">
        <f t="shared" si="5"/>
        <v>21.45</v>
      </c>
      <c r="CV33" s="1">
        <f t="shared" si="6"/>
        <v>2.7183964919009678</v>
      </c>
      <c r="CW33" s="3">
        <f t="shared" si="7"/>
        <v>0.93023255813953487</v>
      </c>
      <c r="CY33" s="12">
        <v>0.5</v>
      </c>
      <c r="CZ33" s="9">
        <v>0</v>
      </c>
      <c r="DA33" s="9">
        <v>63</v>
      </c>
      <c r="DB33" s="9">
        <v>29</v>
      </c>
      <c r="DC33" s="9">
        <v>19</v>
      </c>
      <c r="DD33" s="9">
        <v>55</v>
      </c>
      <c r="DE33" s="9">
        <v>25</v>
      </c>
      <c r="DF33" s="9">
        <v>43</v>
      </c>
      <c r="DG33" s="9">
        <v>31</v>
      </c>
      <c r="DH33" s="9">
        <v>20</v>
      </c>
      <c r="DI33" s="9">
        <v>46</v>
      </c>
      <c r="DJ33" s="9">
        <v>32</v>
      </c>
      <c r="DK33" s="9">
        <v>81</v>
      </c>
      <c r="DL33" s="9">
        <v>54</v>
      </c>
      <c r="DM33" s="9">
        <v>61</v>
      </c>
      <c r="DN33" s="9">
        <v>42</v>
      </c>
      <c r="DO33" s="9">
        <v>28</v>
      </c>
      <c r="DP33" s="9">
        <v>18</v>
      </c>
      <c r="DQ33" s="9">
        <v>24</v>
      </c>
      <c r="DR33" s="9">
        <v>5</v>
      </c>
      <c r="DS33" s="9">
        <v>38</v>
      </c>
      <c r="DT33" s="9">
        <v>15</v>
      </c>
      <c r="DU33" s="9">
        <v>70</v>
      </c>
      <c r="DV33" s="9">
        <v>20</v>
      </c>
      <c r="DW33" s="9">
        <v>21</v>
      </c>
      <c r="DX33" s="9">
        <v>26</v>
      </c>
      <c r="DY33" s="9">
        <v>29</v>
      </c>
      <c r="DZ33" s="9">
        <v>3</v>
      </c>
      <c r="EA33" s="9">
        <v>52</v>
      </c>
      <c r="EB33" s="9">
        <v>20</v>
      </c>
      <c r="EC33" s="9">
        <v>28</v>
      </c>
      <c r="ED33" s="9">
        <v>32</v>
      </c>
      <c r="EE33" s="9">
        <v>62</v>
      </c>
      <c r="EF33" s="9">
        <v>15</v>
      </c>
      <c r="EG33" s="9"/>
      <c r="EH33" s="1">
        <f t="shared" si="0"/>
        <v>33.545454545454547</v>
      </c>
      <c r="EI33" s="1">
        <f t="shared" si="1"/>
        <v>3.457559490573372</v>
      </c>
      <c r="EJ33" s="3">
        <f t="shared" si="8"/>
        <v>1</v>
      </c>
      <c r="EL33" s="12">
        <v>0.5</v>
      </c>
      <c r="EM33" s="9">
        <v>55</v>
      </c>
      <c r="EN33" s="9">
        <v>40</v>
      </c>
      <c r="EO33" s="9">
        <v>32</v>
      </c>
      <c r="EP33" s="9">
        <v>26</v>
      </c>
      <c r="EQ33" s="9">
        <v>20</v>
      </c>
      <c r="ER33" s="9">
        <v>23</v>
      </c>
      <c r="ES33" s="9">
        <v>57</v>
      </c>
      <c r="ET33" s="9">
        <v>35</v>
      </c>
      <c r="EU33" s="9">
        <v>31</v>
      </c>
      <c r="EV33" s="9">
        <v>64</v>
      </c>
      <c r="EW33" s="9"/>
      <c r="EX33" s="9">
        <v>34</v>
      </c>
      <c r="EY33" s="9">
        <v>30</v>
      </c>
      <c r="EZ33" s="9">
        <v>33</v>
      </c>
      <c r="FA33" s="9">
        <v>47</v>
      </c>
      <c r="FB33" s="9">
        <v>0</v>
      </c>
      <c r="FC33" s="9">
        <v>68</v>
      </c>
      <c r="FD33" s="9">
        <v>37</v>
      </c>
      <c r="FE33" s="9">
        <v>71</v>
      </c>
      <c r="FF33" s="9">
        <v>34</v>
      </c>
      <c r="FG33" s="9">
        <v>62</v>
      </c>
      <c r="FH33" s="9">
        <v>53</v>
      </c>
      <c r="FI33" s="9">
        <v>54</v>
      </c>
      <c r="FJ33" s="9">
        <v>27</v>
      </c>
      <c r="FK33" s="9">
        <v>30</v>
      </c>
      <c r="FL33" s="9">
        <v>89</v>
      </c>
      <c r="FM33" s="9">
        <v>45</v>
      </c>
      <c r="FN33" s="9">
        <v>53</v>
      </c>
      <c r="FO33" s="9">
        <v>42</v>
      </c>
      <c r="FP33" s="9">
        <v>56</v>
      </c>
      <c r="FQ33" s="9">
        <v>14</v>
      </c>
      <c r="FR33" s="9">
        <v>42</v>
      </c>
      <c r="FS33" s="9">
        <v>56</v>
      </c>
      <c r="FT33" s="9">
        <v>49</v>
      </c>
      <c r="FU33" s="9">
        <v>63</v>
      </c>
      <c r="FV33" s="9">
        <v>78</v>
      </c>
      <c r="FW33" s="4"/>
      <c r="FX33" s="1">
        <f t="shared" si="9"/>
        <v>44.285714285714285</v>
      </c>
      <c r="FY33" s="1">
        <f t="shared" si="10"/>
        <v>3.1873097711755243</v>
      </c>
      <c r="FZ33" s="3">
        <f t="shared" si="11"/>
        <v>0.97222222222222221</v>
      </c>
      <c r="GB33" s="12">
        <v>0.5</v>
      </c>
      <c r="GC33" s="9">
        <v>24</v>
      </c>
      <c r="GD33" s="9">
        <v>39</v>
      </c>
      <c r="GE33" s="9">
        <v>2</v>
      </c>
      <c r="GF33" s="9">
        <v>16</v>
      </c>
      <c r="GG33" s="9">
        <v>10</v>
      </c>
      <c r="GH33" s="9">
        <v>0</v>
      </c>
      <c r="GI33" s="9">
        <v>8</v>
      </c>
      <c r="GJ33" s="9">
        <v>11</v>
      </c>
      <c r="GK33" s="9">
        <v>14</v>
      </c>
      <c r="GL33" s="9">
        <v>17</v>
      </c>
      <c r="GM33" s="9">
        <v>7</v>
      </c>
      <c r="GN33" s="9">
        <v>17</v>
      </c>
      <c r="GO33" s="9">
        <v>36</v>
      </c>
      <c r="GP33" s="9">
        <v>15</v>
      </c>
      <c r="GQ33" s="9">
        <v>0</v>
      </c>
      <c r="GR33" s="9">
        <v>0</v>
      </c>
      <c r="GS33" s="9">
        <v>0</v>
      </c>
      <c r="GT33" s="9">
        <v>4</v>
      </c>
      <c r="GU33" s="9">
        <v>0</v>
      </c>
      <c r="GV33" s="9">
        <v>15</v>
      </c>
      <c r="GW33" s="9">
        <v>4</v>
      </c>
      <c r="GX33" s="9">
        <v>22</v>
      </c>
      <c r="GY33" s="9">
        <v>0</v>
      </c>
      <c r="GZ33" s="9">
        <v>5</v>
      </c>
      <c r="HA33" s="9">
        <v>12</v>
      </c>
      <c r="HB33" s="9">
        <v>2</v>
      </c>
      <c r="HC33" s="9">
        <v>11</v>
      </c>
      <c r="HD33" s="9">
        <v>23</v>
      </c>
      <c r="HE33" s="9">
        <v>4</v>
      </c>
      <c r="HF33" s="9">
        <v>7</v>
      </c>
      <c r="HG33" s="9">
        <v>14</v>
      </c>
      <c r="HH33" s="9">
        <v>0</v>
      </c>
      <c r="HI33" s="9">
        <v>3</v>
      </c>
      <c r="HJ33" s="9">
        <v>29</v>
      </c>
      <c r="HK33" s="9">
        <v>22</v>
      </c>
      <c r="HL33" s="4"/>
      <c r="HM33" s="1">
        <f t="shared" si="12"/>
        <v>11.228571428571428</v>
      </c>
      <c r="HN33" s="1">
        <f t="shared" si="13"/>
        <v>1.7709541245906293</v>
      </c>
      <c r="HO33" s="3">
        <f t="shared" si="14"/>
        <v>1</v>
      </c>
      <c r="HQ33" s="12">
        <v>0.5</v>
      </c>
      <c r="HR33" s="9">
        <v>13</v>
      </c>
      <c r="HS33" s="9">
        <v>13</v>
      </c>
      <c r="HT33" s="9">
        <v>39</v>
      </c>
      <c r="HU33" s="9">
        <v>22</v>
      </c>
      <c r="HV33" s="9">
        <v>4</v>
      </c>
      <c r="HW33" s="9">
        <v>51</v>
      </c>
      <c r="HX33" s="9"/>
      <c r="HY33" s="9">
        <v>19</v>
      </c>
      <c r="HZ33" s="9">
        <v>34</v>
      </c>
      <c r="IA33" s="9">
        <v>22</v>
      </c>
      <c r="IB33" s="9">
        <v>74</v>
      </c>
      <c r="IC33" s="9"/>
      <c r="ID33" s="9">
        <v>47</v>
      </c>
      <c r="IE33" s="9">
        <v>32</v>
      </c>
      <c r="IF33" s="9">
        <v>4</v>
      </c>
      <c r="IG33" s="9">
        <v>26</v>
      </c>
      <c r="IH33" s="9">
        <v>18</v>
      </c>
      <c r="II33" s="9">
        <v>17</v>
      </c>
      <c r="IJ33" s="9">
        <v>30</v>
      </c>
      <c r="IK33" s="9">
        <v>22</v>
      </c>
      <c r="IL33" s="9">
        <v>43</v>
      </c>
      <c r="IM33" s="9">
        <v>61</v>
      </c>
      <c r="IN33" s="9">
        <v>35</v>
      </c>
      <c r="IO33" s="9">
        <v>14</v>
      </c>
      <c r="IP33" s="9">
        <v>25</v>
      </c>
      <c r="IQ33" s="9">
        <v>25</v>
      </c>
      <c r="IR33" s="9">
        <v>21</v>
      </c>
      <c r="IS33" s="9">
        <v>19</v>
      </c>
      <c r="IT33" s="9">
        <v>4</v>
      </c>
      <c r="IU33" s="9">
        <v>10</v>
      </c>
      <c r="IV33" s="9">
        <v>25</v>
      </c>
      <c r="IW33" s="9">
        <v>26</v>
      </c>
      <c r="IX33" s="9">
        <v>0</v>
      </c>
      <c r="IY33" s="9">
        <v>21</v>
      </c>
      <c r="IZ33" s="9"/>
      <c r="JA33" s="9">
        <v>36</v>
      </c>
      <c r="JB33" s="9"/>
      <c r="JC33" s="9">
        <v>12</v>
      </c>
      <c r="JD33" s="9">
        <v>23</v>
      </c>
      <c r="JE33" s="9">
        <v>17</v>
      </c>
      <c r="JF33" s="9">
        <v>28</v>
      </c>
      <c r="JG33" s="4"/>
      <c r="JH33" s="1">
        <f t="shared" si="15"/>
        <v>25.189189189189189</v>
      </c>
      <c r="JI33" s="1">
        <f t="shared" si="16"/>
        <v>2.5740789885697284</v>
      </c>
      <c r="JJ33" s="3">
        <f t="shared" si="17"/>
        <v>0.90243902439024393</v>
      </c>
      <c r="JK33" s="4"/>
    </row>
    <row r="34" spans="1:271" x14ac:dyDescent="0.55000000000000004">
      <c r="A34" s="12">
        <v>0.52083333333333337</v>
      </c>
      <c r="B34" s="9">
        <v>0</v>
      </c>
      <c r="C34" s="9">
        <v>0</v>
      </c>
      <c r="D34" s="9">
        <v>0</v>
      </c>
      <c r="E34" s="9">
        <v>0</v>
      </c>
      <c r="F34" s="9">
        <v>2</v>
      </c>
      <c r="G34" s="9">
        <v>10</v>
      </c>
      <c r="H34" s="9">
        <v>3</v>
      </c>
      <c r="I34" s="9">
        <v>6</v>
      </c>
      <c r="J34" s="9">
        <v>4</v>
      </c>
      <c r="K34" s="9">
        <v>0</v>
      </c>
      <c r="L34" s="9">
        <v>6</v>
      </c>
      <c r="M34" s="9">
        <v>2</v>
      </c>
      <c r="N34" s="9">
        <v>5</v>
      </c>
      <c r="O34" s="9">
        <v>0</v>
      </c>
      <c r="P34" s="9">
        <v>3</v>
      </c>
      <c r="Q34" s="9">
        <v>0</v>
      </c>
      <c r="R34" s="9">
        <v>4</v>
      </c>
      <c r="S34" s="9">
        <v>16</v>
      </c>
      <c r="T34" s="9">
        <v>0</v>
      </c>
      <c r="U34" s="9">
        <v>38</v>
      </c>
      <c r="V34" s="9">
        <v>7</v>
      </c>
      <c r="W34" s="9">
        <v>34</v>
      </c>
      <c r="X34" s="9">
        <v>14</v>
      </c>
      <c r="Y34" s="9">
        <v>2</v>
      </c>
      <c r="Z34" s="9">
        <v>0</v>
      </c>
      <c r="AA34" s="9">
        <v>0</v>
      </c>
      <c r="AB34" s="9">
        <v>16</v>
      </c>
      <c r="AC34" s="9">
        <v>41</v>
      </c>
      <c r="AD34" s="9">
        <v>27</v>
      </c>
      <c r="AE34" s="9">
        <v>0</v>
      </c>
      <c r="AF34" s="9"/>
      <c r="AG34" s="9">
        <v>0</v>
      </c>
      <c r="AH34" s="9">
        <v>20</v>
      </c>
      <c r="AI34" s="9">
        <v>9</v>
      </c>
      <c r="AJ34" s="9">
        <v>28</v>
      </c>
      <c r="AK34" s="9">
        <v>48</v>
      </c>
      <c r="AL34" s="9">
        <v>19</v>
      </c>
      <c r="AM34" s="9">
        <v>16</v>
      </c>
      <c r="AN34" s="9">
        <v>16</v>
      </c>
      <c r="AO34" s="9">
        <v>2</v>
      </c>
      <c r="AP34" s="9">
        <v>62</v>
      </c>
      <c r="AQ34" s="9"/>
      <c r="AR34" s="9">
        <v>26</v>
      </c>
      <c r="AS34" s="9">
        <v>42</v>
      </c>
      <c r="AT34" s="9">
        <v>43</v>
      </c>
      <c r="AU34" s="9">
        <v>29</v>
      </c>
      <c r="AV34" s="9">
        <v>48</v>
      </c>
      <c r="AW34" s="4"/>
      <c r="AX34" s="1">
        <f t="shared" si="2"/>
        <v>14.4</v>
      </c>
      <c r="AY34" s="1">
        <f t="shared" si="3"/>
        <v>2.5044203345527305</v>
      </c>
      <c r="AZ34" s="3">
        <f t="shared" si="4"/>
        <v>0.95744680851063835</v>
      </c>
      <c r="BA34" s="4"/>
      <c r="BB34" s="12">
        <v>0.52083333333333337</v>
      </c>
      <c r="BC34" s="9">
        <v>0</v>
      </c>
      <c r="BD34" s="9">
        <v>31</v>
      </c>
      <c r="BE34" s="9">
        <v>0</v>
      </c>
      <c r="BF34" s="9">
        <v>36</v>
      </c>
      <c r="BG34" s="9">
        <v>52</v>
      </c>
      <c r="BH34" s="9">
        <v>39</v>
      </c>
      <c r="BI34" s="9">
        <v>48</v>
      </c>
      <c r="BJ34" s="9">
        <v>55</v>
      </c>
      <c r="BK34" s="9">
        <v>57</v>
      </c>
      <c r="BL34" s="9"/>
      <c r="BM34" s="9">
        <v>65</v>
      </c>
      <c r="BN34" s="9">
        <v>54</v>
      </c>
      <c r="BO34" s="9">
        <v>8</v>
      </c>
      <c r="BP34" s="9">
        <v>65</v>
      </c>
      <c r="BQ34" s="9">
        <v>51</v>
      </c>
      <c r="BR34" s="9">
        <v>37</v>
      </c>
      <c r="BS34" s="9">
        <v>2</v>
      </c>
      <c r="BT34" s="9">
        <v>11</v>
      </c>
      <c r="BU34" s="9">
        <v>0</v>
      </c>
      <c r="BV34" s="9">
        <v>8</v>
      </c>
      <c r="BW34" s="9">
        <v>37</v>
      </c>
      <c r="BX34" s="9"/>
      <c r="BY34" s="9">
        <v>23</v>
      </c>
      <c r="BZ34" s="9">
        <v>2</v>
      </c>
      <c r="CA34" s="9">
        <v>16</v>
      </c>
      <c r="CB34" s="9"/>
      <c r="CC34" s="9">
        <v>4</v>
      </c>
      <c r="CD34" s="9">
        <v>65</v>
      </c>
      <c r="CE34" s="9">
        <v>14</v>
      </c>
      <c r="CF34" s="9">
        <v>0</v>
      </c>
      <c r="CG34" s="9">
        <v>1</v>
      </c>
      <c r="CH34" s="9">
        <v>22</v>
      </c>
      <c r="CI34" s="9">
        <v>25</v>
      </c>
      <c r="CJ34" s="9">
        <v>10</v>
      </c>
      <c r="CK34" s="9">
        <v>0</v>
      </c>
      <c r="CL34" s="9">
        <v>0</v>
      </c>
      <c r="CM34" s="9">
        <v>0</v>
      </c>
      <c r="CN34" s="9">
        <v>6</v>
      </c>
      <c r="CO34" s="9">
        <v>51</v>
      </c>
      <c r="CP34" s="9">
        <v>15</v>
      </c>
      <c r="CQ34" s="9">
        <v>47</v>
      </c>
      <c r="CR34" s="9">
        <v>8</v>
      </c>
      <c r="CS34" s="9">
        <v>4</v>
      </c>
      <c r="CT34" s="4"/>
      <c r="CU34" s="1">
        <f t="shared" si="5"/>
        <v>24.225000000000001</v>
      </c>
      <c r="CV34" s="1">
        <f t="shared" si="6"/>
        <v>3.5922793813741927</v>
      </c>
      <c r="CW34" s="3">
        <f t="shared" si="7"/>
        <v>0.93023255813953487</v>
      </c>
      <c r="CY34" s="12">
        <v>0.52083333333333337</v>
      </c>
      <c r="CZ34" s="9">
        <v>0</v>
      </c>
      <c r="DA34" s="9">
        <v>38</v>
      </c>
      <c r="DB34" s="9">
        <v>29</v>
      </c>
      <c r="DC34" s="9">
        <v>24</v>
      </c>
      <c r="DD34" s="9">
        <v>46</v>
      </c>
      <c r="DE34" s="9">
        <v>4</v>
      </c>
      <c r="DF34" s="9">
        <v>44</v>
      </c>
      <c r="DG34" s="9">
        <v>21</v>
      </c>
      <c r="DH34" s="9">
        <v>0</v>
      </c>
      <c r="DI34" s="9">
        <v>28</v>
      </c>
      <c r="DJ34" s="9">
        <v>35</v>
      </c>
      <c r="DK34" s="9">
        <v>57</v>
      </c>
      <c r="DL34" s="9">
        <v>40</v>
      </c>
      <c r="DM34" s="9">
        <v>47</v>
      </c>
      <c r="DN34" s="9">
        <v>28</v>
      </c>
      <c r="DO34" s="9">
        <v>20</v>
      </c>
      <c r="DP34" s="9">
        <v>33</v>
      </c>
      <c r="DQ34" s="9">
        <v>25</v>
      </c>
      <c r="DR34" s="9">
        <v>42</v>
      </c>
      <c r="DS34" s="9">
        <v>18</v>
      </c>
      <c r="DT34" s="9">
        <v>10</v>
      </c>
      <c r="DU34" s="9">
        <v>49</v>
      </c>
      <c r="DV34" s="9">
        <v>14</v>
      </c>
      <c r="DW34" s="9">
        <v>6</v>
      </c>
      <c r="DX34" s="9">
        <v>13</v>
      </c>
      <c r="DY34" s="9">
        <v>19</v>
      </c>
      <c r="DZ34" s="9">
        <v>15</v>
      </c>
      <c r="EA34" s="9">
        <v>76</v>
      </c>
      <c r="EB34" s="9">
        <v>14</v>
      </c>
      <c r="EC34" s="9">
        <v>26</v>
      </c>
      <c r="ED34" s="9">
        <v>34</v>
      </c>
      <c r="EE34" s="9">
        <v>53</v>
      </c>
      <c r="EF34" s="9">
        <v>11</v>
      </c>
      <c r="EG34" s="9"/>
      <c r="EH34" s="1">
        <f t="shared" si="0"/>
        <v>27.848484848484848</v>
      </c>
      <c r="EI34" s="1">
        <f t="shared" si="1"/>
        <v>3.0853150507445397</v>
      </c>
      <c r="EJ34" s="3">
        <f t="shared" si="8"/>
        <v>1</v>
      </c>
      <c r="EL34" s="12">
        <v>0.52083333333333337</v>
      </c>
      <c r="EM34" s="9">
        <v>36</v>
      </c>
      <c r="EN34" s="9">
        <v>21</v>
      </c>
      <c r="EO34" s="9">
        <v>13</v>
      </c>
      <c r="EP34" s="9">
        <v>21</v>
      </c>
      <c r="EQ34" s="9">
        <v>18</v>
      </c>
      <c r="ER34" s="9">
        <v>17</v>
      </c>
      <c r="ES34" s="9">
        <v>45</v>
      </c>
      <c r="ET34" s="9">
        <v>33</v>
      </c>
      <c r="EU34" s="9">
        <v>29</v>
      </c>
      <c r="EV34" s="9">
        <v>37</v>
      </c>
      <c r="EW34" s="9"/>
      <c r="EX34" s="9">
        <v>39</v>
      </c>
      <c r="EY34" s="9">
        <v>16</v>
      </c>
      <c r="EZ34" s="9">
        <v>60</v>
      </c>
      <c r="FA34" s="9">
        <v>26</v>
      </c>
      <c r="FB34" s="9">
        <v>10</v>
      </c>
      <c r="FC34" s="9">
        <v>74</v>
      </c>
      <c r="FD34" s="9">
        <v>55</v>
      </c>
      <c r="FE34" s="9">
        <v>74</v>
      </c>
      <c r="FF34" s="9">
        <v>33</v>
      </c>
      <c r="FG34" s="9">
        <v>68</v>
      </c>
      <c r="FH34" s="9">
        <v>33</v>
      </c>
      <c r="FI34" s="9">
        <v>52</v>
      </c>
      <c r="FJ34" s="9">
        <v>16</v>
      </c>
      <c r="FK34" s="9">
        <v>23</v>
      </c>
      <c r="FL34" s="9">
        <v>60</v>
      </c>
      <c r="FM34" s="9">
        <v>57</v>
      </c>
      <c r="FN34" s="9">
        <v>69</v>
      </c>
      <c r="FO34" s="9">
        <v>42</v>
      </c>
      <c r="FP34" s="9">
        <v>65</v>
      </c>
      <c r="FQ34" s="9">
        <v>22</v>
      </c>
      <c r="FR34" s="9">
        <v>67</v>
      </c>
      <c r="FS34" s="9">
        <v>52</v>
      </c>
      <c r="FT34" s="9">
        <v>24</v>
      </c>
      <c r="FU34" s="9">
        <v>40</v>
      </c>
      <c r="FV34" s="9">
        <v>65</v>
      </c>
      <c r="FW34" s="4"/>
      <c r="FX34" s="1">
        <f t="shared" si="9"/>
        <v>40.342857142857142</v>
      </c>
      <c r="FY34" s="1">
        <f t="shared" si="10"/>
        <v>3.3579062246711828</v>
      </c>
      <c r="FZ34" s="3">
        <f t="shared" si="11"/>
        <v>0.97222222222222221</v>
      </c>
      <c r="GB34" s="12">
        <v>0.52083333333333337</v>
      </c>
      <c r="GC34" s="9">
        <v>15</v>
      </c>
      <c r="GD34" s="9">
        <v>12</v>
      </c>
      <c r="GE34" s="9">
        <v>0</v>
      </c>
      <c r="GF34" s="9">
        <v>20</v>
      </c>
      <c r="GG34" s="9">
        <v>0</v>
      </c>
      <c r="GH34" s="9">
        <v>2</v>
      </c>
      <c r="GI34" s="9">
        <v>6</v>
      </c>
      <c r="GJ34" s="9">
        <v>15</v>
      </c>
      <c r="GK34" s="9">
        <v>22</v>
      </c>
      <c r="GL34" s="9">
        <v>2</v>
      </c>
      <c r="GM34" s="9">
        <v>2</v>
      </c>
      <c r="GN34" s="9">
        <v>2</v>
      </c>
      <c r="GO34" s="9">
        <v>11</v>
      </c>
      <c r="GP34" s="9">
        <v>14</v>
      </c>
      <c r="GQ34" s="9">
        <v>0</v>
      </c>
      <c r="GR34" s="9">
        <v>0</v>
      </c>
      <c r="GS34" s="9">
        <v>18</v>
      </c>
      <c r="GT34" s="9">
        <v>17</v>
      </c>
      <c r="GU34" s="9">
        <v>60</v>
      </c>
      <c r="GV34" s="9">
        <v>27</v>
      </c>
      <c r="GW34" s="9">
        <v>2</v>
      </c>
      <c r="GX34" s="9">
        <v>0</v>
      </c>
      <c r="GY34" s="9">
        <v>10</v>
      </c>
      <c r="GZ34" s="9">
        <v>8</v>
      </c>
      <c r="HA34" s="9">
        <v>14</v>
      </c>
      <c r="HB34" s="9">
        <v>0</v>
      </c>
      <c r="HC34" s="9">
        <v>0</v>
      </c>
      <c r="HD34" s="9">
        <v>29</v>
      </c>
      <c r="HE34" s="9">
        <v>0</v>
      </c>
      <c r="HF34" s="9">
        <v>13</v>
      </c>
      <c r="HG34" s="9">
        <v>2</v>
      </c>
      <c r="HH34" s="9">
        <v>0</v>
      </c>
      <c r="HI34" s="9">
        <v>1</v>
      </c>
      <c r="HJ34" s="9">
        <v>12</v>
      </c>
      <c r="HK34" s="9">
        <v>32</v>
      </c>
      <c r="HL34" s="4"/>
      <c r="HM34" s="1">
        <f t="shared" si="12"/>
        <v>10.514285714285714</v>
      </c>
      <c r="HN34" s="1">
        <f t="shared" si="13"/>
        <v>2.1433388814240857</v>
      </c>
      <c r="HO34" s="3">
        <f t="shared" si="14"/>
        <v>1</v>
      </c>
      <c r="HQ34" s="12">
        <v>0.52083333333333337</v>
      </c>
      <c r="HR34" s="9">
        <v>34</v>
      </c>
      <c r="HS34" s="9">
        <v>20</v>
      </c>
      <c r="HT34" s="9">
        <v>37</v>
      </c>
      <c r="HU34" s="9">
        <v>10</v>
      </c>
      <c r="HV34" s="9">
        <v>0</v>
      </c>
      <c r="HW34" s="9">
        <v>49</v>
      </c>
      <c r="HX34" s="9"/>
      <c r="HY34" s="9">
        <v>35</v>
      </c>
      <c r="HZ34" s="9">
        <v>19</v>
      </c>
      <c r="IA34" s="9">
        <v>35</v>
      </c>
      <c r="IB34" s="9">
        <v>43</v>
      </c>
      <c r="IC34" s="9"/>
      <c r="ID34" s="9">
        <v>28</v>
      </c>
      <c r="IE34" s="9">
        <v>19</v>
      </c>
      <c r="IF34" s="9">
        <v>2</v>
      </c>
      <c r="IG34" s="9">
        <v>21</v>
      </c>
      <c r="IH34" s="9">
        <v>33</v>
      </c>
      <c r="II34" s="9">
        <v>0</v>
      </c>
      <c r="IJ34" s="9">
        <v>14</v>
      </c>
      <c r="IK34" s="9">
        <v>51</v>
      </c>
      <c r="IL34" s="9">
        <v>6</v>
      </c>
      <c r="IM34" s="9">
        <v>37</v>
      </c>
      <c r="IN34" s="9">
        <v>21</v>
      </c>
      <c r="IO34" s="9">
        <v>10</v>
      </c>
      <c r="IP34" s="9">
        <v>5</v>
      </c>
      <c r="IQ34" s="9">
        <v>20</v>
      </c>
      <c r="IR34" s="9">
        <v>29</v>
      </c>
      <c r="IS34" s="9">
        <v>7</v>
      </c>
      <c r="IT34" s="9">
        <v>10</v>
      </c>
      <c r="IU34" s="9">
        <v>6</v>
      </c>
      <c r="IV34" s="9">
        <v>47</v>
      </c>
      <c r="IW34" s="9">
        <v>25</v>
      </c>
      <c r="IX34" s="9">
        <v>18</v>
      </c>
      <c r="IY34" s="9">
        <v>14</v>
      </c>
      <c r="IZ34" s="9"/>
      <c r="JA34" s="9">
        <v>27</v>
      </c>
      <c r="JB34" s="9"/>
      <c r="JC34" s="9">
        <v>0</v>
      </c>
      <c r="JD34" s="9">
        <v>15</v>
      </c>
      <c r="JE34" s="9">
        <v>19</v>
      </c>
      <c r="JF34" s="9">
        <v>25</v>
      </c>
      <c r="JG34" s="4"/>
      <c r="JH34" s="1">
        <f t="shared" si="15"/>
        <v>21.378378378378379</v>
      </c>
      <c r="JI34" s="1">
        <f t="shared" si="16"/>
        <v>2.3478798024161334</v>
      </c>
      <c r="JJ34" s="3">
        <f t="shared" si="17"/>
        <v>0.90243902439024393</v>
      </c>
      <c r="JK34" s="4"/>
    </row>
    <row r="35" spans="1:271" x14ac:dyDescent="0.55000000000000004">
      <c r="A35" s="12">
        <v>0.54166666666666663</v>
      </c>
      <c r="B35" s="9">
        <v>0</v>
      </c>
      <c r="C35" s="9">
        <v>0</v>
      </c>
      <c r="D35" s="9">
        <v>0</v>
      </c>
      <c r="E35" s="9">
        <v>0</v>
      </c>
      <c r="F35" s="9">
        <v>25</v>
      </c>
      <c r="G35" s="9">
        <v>11</v>
      </c>
      <c r="H35" s="9">
        <v>0</v>
      </c>
      <c r="I35" s="9">
        <v>0</v>
      </c>
      <c r="J35" s="9">
        <v>2</v>
      </c>
      <c r="K35" s="9">
        <v>0</v>
      </c>
      <c r="L35" s="9">
        <v>2</v>
      </c>
      <c r="M35" s="9">
        <v>0</v>
      </c>
      <c r="N35" s="9">
        <v>8</v>
      </c>
      <c r="O35" s="9">
        <v>14</v>
      </c>
      <c r="P35" s="9">
        <v>0</v>
      </c>
      <c r="Q35" s="9">
        <v>4</v>
      </c>
      <c r="R35" s="9">
        <v>5</v>
      </c>
      <c r="S35" s="9">
        <v>15</v>
      </c>
      <c r="T35" s="9">
        <v>1</v>
      </c>
      <c r="U35" s="9">
        <v>18</v>
      </c>
      <c r="V35" s="9">
        <v>19</v>
      </c>
      <c r="W35" s="9">
        <v>26</v>
      </c>
      <c r="X35" s="9">
        <v>17</v>
      </c>
      <c r="Y35" s="9">
        <v>12</v>
      </c>
      <c r="Z35" s="9">
        <v>4</v>
      </c>
      <c r="AA35" s="9">
        <v>0</v>
      </c>
      <c r="AB35" s="9">
        <v>16</v>
      </c>
      <c r="AC35" s="9">
        <v>4</v>
      </c>
      <c r="AD35" s="9">
        <v>15</v>
      </c>
      <c r="AE35" s="9">
        <v>0</v>
      </c>
      <c r="AF35" s="9"/>
      <c r="AG35" s="9">
        <v>8</v>
      </c>
      <c r="AH35" s="9">
        <v>21</v>
      </c>
      <c r="AI35" s="9">
        <v>25</v>
      </c>
      <c r="AJ35" s="9">
        <v>10</v>
      </c>
      <c r="AK35" s="9">
        <v>33</v>
      </c>
      <c r="AL35" s="9">
        <v>39</v>
      </c>
      <c r="AM35" s="9">
        <v>19</v>
      </c>
      <c r="AN35" s="9">
        <v>2</v>
      </c>
      <c r="AO35" s="9">
        <v>17</v>
      </c>
      <c r="AP35" s="9">
        <v>39</v>
      </c>
      <c r="AQ35" s="9"/>
      <c r="AR35" s="9">
        <v>18</v>
      </c>
      <c r="AS35" s="9">
        <v>31</v>
      </c>
      <c r="AT35" s="9">
        <v>40</v>
      </c>
      <c r="AU35" s="9">
        <v>43</v>
      </c>
      <c r="AV35" s="9">
        <v>58</v>
      </c>
      <c r="AW35" s="4"/>
      <c r="AX35" s="1">
        <f t="shared" si="2"/>
        <v>13.8</v>
      </c>
      <c r="AY35" s="1">
        <f t="shared" si="3"/>
        <v>2.1474909014282622</v>
      </c>
      <c r="AZ35" s="3">
        <f t="shared" si="4"/>
        <v>0.95744680851063835</v>
      </c>
      <c r="BA35" s="4"/>
      <c r="BB35" s="12">
        <v>0.54166666666666663</v>
      </c>
      <c r="BC35" s="9">
        <v>33</v>
      </c>
      <c r="BD35" s="9">
        <v>25</v>
      </c>
      <c r="BE35" s="9">
        <v>1</v>
      </c>
      <c r="BF35" s="9">
        <v>3</v>
      </c>
      <c r="BG35" s="9">
        <v>32</v>
      </c>
      <c r="BH35" s="9">
        <v>54</v>
      </c>
      <c r="BI35" s="9">
        <v>31</v>
      </c>
      <c r="BJ35" s="9">
        <v>59</v>
      </c>
      <c r="BK35" s="9">
        <v>50</v>
      </c>
      <c r="BL35" s="9"/>
      <c r="BM35" s="9">
        <v>37</v>
      </c>
      <c r="BN35" s="9">
        <v>42</v>
      </c>
      <c r="BO35" s="9">
        <v>0</v>
      </c>
      <c r="BP35" s="9">
        <v>56</v>
      </c>
      <c r="BQ35" s="9">
        <v>33</v>
      </c>
      <c r="BR35" s="9">
        <v>35</v>
      </c>
      <c r="BS35" s="9">
        <v>10</v>
      </c>
      <c r="BT35" s="9">
        <v>31</v>
      </c>
      <c r="BU35" s="9">
        <v>0</v>
      </c>
      <c r="BV35" s="9">
        <v>4</v>
      </c>
      <c r="BW35" s="9">
        <v>41</v>
      </c>
      <c r="BX35" s="9"/>
      <c r="BY35" s="9">
        <v>21</v>
      </c>
      <c r="BZ35" s="9">
        <v>0</v>
      </c>
      <c r="CA35" s="9">
        <v>33</v>
      </c>
      <c r="CB35" s="9"/>
      <c r="CC35" s="9">
        <v>29</v>
      </c>
      <c r="CD35" s="9">
        <v>34</v>
      </c>
      <c r="CE35" s="9">
        <v>13</v>
      </c>
      <c r="CF35" s="9">
        <v>0</v>
      </c>
      <c r="CG35" s="9">
        <v>0</v>
      </c>
      <c r="CH35" s="9">
        <v>19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3</v>
      </c>
      <c r="CO35" s="9">
        <v>13</v>
      </c>
      <c r="CP35" s="9">
        <v>11</v>
      </c>
      <c r="CQ35" s="9">
        <v>33</v>
      </c>
      <c r="CR35" s="9">
        <v>9</v>
      </c>
      <c r="CS35" s="9">
        <v>11</v>
      </c>
      <c r="CT35" s="4"/>
      <c r="CU35" s="1">
        <f t="shared" si="5"/>
        <v>20.149999999999999</v>
      </c>
      <c r="CV35" s="1">
        <f t="shared" si="6"/>
        <v>2.9256929926394335</v>
      </c>
      <c r="CW35" s="3">
        <f t="shared" si="7"/>
        <v>0.93023255813953487</v>
      </c>
      <c r="CY35" s="12">
        <v>0.54166666666666663</v>
      </c>
      <c r="CZ35" s="9">
        <v>0</v>
      </c>
      <c r="DA35" s="9">
        <v>54</v>
      </c>
      <c r="DB35" s="9">
        <v>27</v>
      </c>
      <c r="DC35" s="9">
        <v>52</v>
      </c>
      <c r="DD35" s="9">
        <v>28</v>
      </c>
      <c r="DE35" s="9">
        <v>6</v>
      </c>
      <c r="DF35" s="9">
        <v>35</v>
      </c>
      <c r="DG35" s="9">
        <v>20</v>
      </c>
      <c r="DH35" s="9">
        <v>5</v>
      </c>
      <c r="DI35" s="9">
        <v>0</v>
      </c>
      <c r="DJ35" s="9">
        <v>37</v>
      </c>
      <c r="DK35" s="9">
        <v>49</v>
      </c>
      <c r="DL35" s="9">
        <v>43</v>
      </c>
      <c r="DM35" s="9">
        <v>24</v>
      </c>
      <c r="DN35" s="9">
        <v>18</v>
      </c>
      <c r="DO35" s="9">
        <v>55</v>
      </c>
      <c r="DP35" s="9">
        <v>7</v>
      </c>
      <c r="DQ35" s="9">
        <v>10</v>
      </c>
      <c r="DR35" s="9">
        <v>16</v>
      </c>
      <c r="DS35" s="9">
        <v>32</v>
      </c>
      <c r="DT35" s="9">
        <v>15</v>
      </c>
      <c r="DU35" s="9">
        <v>44</v>
      </c>
      <c r="DV35" s="9">
        <v>4</v>
      </c>
      <c r="DW35" s="9">
        <v>0</v>
      </c>
      <c r="DX35" s="9">
        <v>12</v>
      </c>
      <c r="DY35" s="9">
        <v>14</v>
      </c>
      <c r="DZ35" s="9">
        <v>10</v>
      </c>
      <c r="EA35" s="9">
        <v>29</v>
      </c>
      <c r="EB35" s="9">
        <v>34</v>
      </c>
      <c r="EC35" s="9">
        <v>23</v>
      </c>
      <c r="ED35" s="9">
        <v>28</v>
      </c>
      <c r="EE35" s="9">
        <v>60</v>
      </c>
      <c r="EF35" s="9">
        <v>0</v>
      </c>
      <c r="EG35" s="9"/>
      <c r="EH35" s="1">
        <f t="shared" si="0"/>
        <v>23.969696969696969</v>
      </c>
      <c r="EI35" s="1">
        <f t="shared" si="1"/>
        <v>3.1320329491973204</v>
      </c>
      <c r="EJ35" s="3">
        <f t="shared" si="8"/>
        <v>1</v>
      </c>
      <c r="EL35" s="12">
        <v>0.54166666666666663</v>
      </c>
      <c r="EM35" s="9">
        <v>70</v>
      </c>
      <c r="EN35" s="9">
        <v>34</v>
      </c>
      <c r="EO35" s="9">
        <v>16</v>
      </c>
      <c r="EP35" s="9">
        <v>31</v>
      </c>
      <c r="EQ35" s="9">
        <v>10</v>
      </c>
      <c r="ER35" s="9">
        <v>21</v>
      </c>
      <c r="ES35" s="9">
        <v>41</v>
      </c>
      <c r="ET35" s="9">
        <v>46</v>
      </c>
      <c r="EU35" s="9">
        <v>25</v>
      </c>
      <c r="EV35" s="9">
        <v>66</v>
      </c>
      <c r="EW35" s="9"/>
      <c r="EX35" s="9">
        <v>34</v>
      </c>
      <c r="EY35" s="9">
        <v>79</v>
      </c>
      <c r="EZ35" s="9">
        <v>58</v>
      </c>
      <c r="FA35" s="9">
        <v>63</v>
      </c>
      <c r="FB35" s="9">
        <v>44</v>
      </c>
      <c r="FC35" s="9">
        <v>44</v>
      </c>
      <c r="FD35" s="9">
        <v>58</v>
      </c>
      <c r="FE35" s="9">
        <v>45</v>
      </c>
      <c r="FF35" s="9">
        <v>27</v>
      </c>
      <c r="FG35" s="9">
        <v>64</v>
      </c>
      <c r="FH35" s="9">
        <v>43</v>
      </c>
      <c r="FI35" s="9">
        <v>15</v>
      </c>
      <c r="FJ35" s="9">
        <v>32</v>
      </c>
      <c r="FK35" s="9">
        <v>33</v>
      </c>
      <c r="FL35" s="9">
        <v>78</v>
      </c>
      <c r="FM35" s="9">
        <v>44</v>
      </c>
      <c r="FN35" s="9">
        <v>22</v>
      </c>
      <c r="FO35" s="9">
        <v>24</v>
      </c>
      <c r="FP35" s="9">
        <v>70</v>
      </c>
      <c r="FQ35" s="9">
        <v>50</v>
      </c>
      <c r="FR35" s="9">
        <v>38</v>
      </c>
      <c r="FS35" s="9">
        <v>73</v>
      </c>
      <c r="FT35" s="9">
        <v>26</v>
      </c>
      <c r="FU35" s="9">
        <v>44</v>
      </c>
      <c r="FV35" s="9">
        <v>69</v>
      </c>
      <c r="FW35" s="4"/>
      <c r="FX35" s="1">
        <f t="shared" si="9"/>
        <v>43.914285714285711</v>
      </c>
      <c r="FY35" s="1">
        <f t="shared" si="10"/>
        <v>3.2700246519697371</v>
      </c>
      <c r="FZ35" s="3">
        <f t="shared" si="11"/>
        <v>0.97222222222222221</v>
      </c>
      <c r="GB35" s="12">
        <v>0.54166666666666663</v>
      </c>
      <c r="GC35" s="9">
        <v>29</v>
      </c>
      <c r="GD35" s="9">
        <v>16</v>
      </c>
      <c r="GE35" s="9">
        <v>0</v>
      </c>
      <c r="GF35" s="9">
        <v>0</v>
      </c>
      <c r="GG35" s="9">
        <v>4</v>
      </c>
      <c r="GH35" s="9">
        <v>7</v>
      </c>
      <c r="GI35" s="9">
        <v>6</v>
      </c>
      <c r="GJ35" s="9">
        <v>0</v>
      </c>
      <c r="GK35" s="9">
        <v>18</v>
      </c>
      <c r="GL35" s="9">
        <v>2</v>
      </c>
      <c r="GM35" s="9">
        <v>2</v>
      </c>
      <c r="GN35" s="9">
        <v>24</v>
      </c>
      <c r="GO35" s="9">
        <v>0</v>
      </c>
      <c r="GP35" s="9">
        <v>11</v>
      </c>
      <c r="GQ35" s="9">
        <v>6</v>
      </c>
      <c r="GR35" s="9">
        <v>0</v>
      </c>
      <c r="GS35" s="9">
        <v>0</v>
      </c>
      <c r="GT35" s="9">
        <v>11</v>
      </c>
      <c r="GU35" s="9">
        <v>64</v>
      </c>
      <c r="GV35" s="9">
        <v>25</v>
      </c>
      <c r="GW35" s="9">
        <v>19</v>
      </c>
      <c r="GX35" s="9">
        <v>9</v>
      </c>
      <c r="GY35" s="9">
        <v>0</v>
      </c>
      <c r="GZ35" s="9">
        <v>88</v>
      </c>
      <c r="HA35" s="9">
        <v>17</v>
      </c>
      <c r="HB35" s="9">
        <v>0</v>
      </c>
      <c r="HC35" s="9">
        <v>9</v>
      </c>
      <c r="HD35" s="9">
        <v>28</v>
      </c>
      <c r="HE35" s="9">
        <v>0</v>
      </c>
      <c r="HF35" s="9">
        <v>9</v>
      </c>
      <c r="HG35" s="9">
        <v>0</v>
      </c>
      <c r="HH35" s="9">
        <v>7</v>
      </c>
      <c r="HI35" s="9">
        <v>5</v>
      </c>
      <c r="HJ35" s="9">
        <v>5</v>
      </c>
      <c r="HK35" s="9">
        <v>20</v>
      </c>
      <c r="HL35" s="4"/>
      <c r="HM35" s="1">
        <f t="shared" si="12"/>
        <v>12.6</v>
      </c>
      <c r="HN35" s="1">
        <f t="shared" si="13"/>
        <v>3.1044018625767102</v>
      </c>
      <c r="HO35" s="3">
        <f t="shared" si="14"/>
        <v>1</v>
      </c>
      <c r="HQ35" s="12">
        <v>0.54166666666666663</v>
      </c>
      <c r="HR35" s="9">
        <v>16</v>
      </c>
      <c r="HS35" s="9">
        <v>19</v>
      </c>
      <c r="HT35" s="9">
        <v>50</v>
      </c>
      <c r="HU35" s="9">
        <v>29</v>
      </c>
      <c r="HV35" s="9">
        <v>0</v>
      </c>
      <c r="HW35" s="9">
        <v>25</v>
      </c>
      <c r="HX35" s="9"/>
      <c r="HY35" s="9">
        <v>16</v>
      </c>
      <c r="HZ35" s="9">
        <v>49</v>
      </c>
      <c r="IA35" s="9">
        <v>15</v>
      </c>
      <c r="IB35" s="9">
        <v>33</v>
      </c>
      <c r="IC35" s="9"/>
      <c r="ID35" s="9">
        <v>1</v>
      </c>
      <c r="IE35" s="9">
        <v>15</v>
      </c>
      <c r="IF35" s="9">
        <v>0</v>
      </c>
      <c r="IG35" s="9">
        <v>0</v>
      </c>
      <c r="IH35" s="9">
        <v>44</v>
      </c>
      <c r="II35" s="9">
        <v>2</v>
      </c>
      <c r="IJ35" s="9">
        <v>5</v>
      </c>
      <c r="IK35" s="9">
        <v>31</v>
      </c>
      <c r="IL35" s="9">
        <v>15</v>
      </c>
      <c r="IM35" s="9">
        <v>5</v>
      </c>
      <c r="IN35" s="9">
        <v>32</v>
      </c>
      <c r="IO35" s="9">
        <v>19</v>
      </c>
      <c r="IP35" s="9">
        <v>11</v>
      </c>
      <c r="IQ35" s="9">
        <v>36</v>
      </c>
      <c r="IR35" s="9">
        <v>16</v>
      </c>
      <c r="IS35" s="9">
        <v>25</v>
      </c>
      <c r="IT35" s="9">
        <v>0</v>
      </c>
      <c r="IU35" s="9">
        <v>6</v>
      </c>
      <c r="IV35" s="9">
        <v>53</v>
      </c>
      <c r="IW35" s="9">
        <v>25</v>
      </c>
      <c r="IX35" s="9">
        <v>0</v>
      </c>
      <c r="IY35" s="9">
        <v>16</v>
      </c>
      <c r="IZ35" s="9"/>
      <c r="JA35" s="9">
        <v>30</v>
      </c>
      <c r="JB35" s="9"/>
      <c r="JC35" s="9">
        <v>0</v>
      </c>
      <c r="JD35" s="9">
        <v>18</v>
      </c>
      <c r="JE35" s="9">
        <v>29</v>
      </c>
      <c r="JF35" s="9">
        <v>40</v>
      </c>
      <c r="JG35" s="4"/>
      <c r="JH35" s="1">
        <f t="shared" si="15"/>
        <v>19.621621621621621</v>
      </c>
      <c r="JI35" s="1">
        <f t="shared" si="16"/>
        <v>2.5680969898304471</v>
      </c>
      <c r="JJ35" s="3">
        <f t="shared" si="17"/>
        <v>0.90243902439024393</v>
      </c>
      <c r="JK35" s="4"/>
    </row>
    <row r="36" spans="1:271" x14ac:dyDescent="0.55000000000000004">
      <c r="A36" s="12">
        <v>0.5625</v>
      </c>
      <c r="B36" s="9">
        <v>0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8</v>
      </c>
      <c r="J36" s="9">
        <v>2</v>
      </c>
      <c r="K36" s="9">
        <v>0</v>
      </c>
      <c r="L36" s="9">
        <v>1</v>
      </c>
      <c r="M36" s="9">
        <v>0</v>
      </c>
      <c r="N36" s="9">
        <v>0</v>
      </c>
      <c r="O36" s="9">
        <v>2</v>
      </c>
      <c r="P36" s="9">
        <v>0</v>
      </c>
      <c r="Q36" s="9">
        <v>0</v>
      </c>
      <c r="R36" s="9">
        <v>2</v>
      </c>
      <c r="S36" s="9">
        <v>2</v>
      </c>
      <c r="T36" s="9">
        <v>6</v>
      </c>
      <c r="U36" s="9">
        <v>7</v>
      </c>
      <c r="V36" s="9">
        <v>12</v>
      </c>
      <c r="W36" s="9">
        <v>21</v>
      </c>
      <c r="X36" s="9">
        <v>23</v>
      </c>
      <c r="Y36" s="9">
        <v>17</v>
      </c>
      <c r="Z36" s="9">
        <v>8</v>
      </c>
      <c r="AA36" s="9">
        <v>0</v>
      </c>
      <c r="AB36" s="9">
        <v>31</v>
      </c>
      <c r="AC36" s="9">
        <v>0</v>
      </c>
      <c r="AD36" s="9">
        <v>9</v>
      </c>
      <c r="AE36" s="9">
        <v>0</v>
      </c>
      <c r="AF36" s="9"/>
      <c r="AG36" s="9">
        <v>9</v>
      </c>
      <c r="AH36" s="9">
        <v>28</v>
      </c>
      <c r="AI36" s="9">
        <v>12</v>
      </c>
      <c r="AJ36" s="9">
        <v>0</v>
      </c>
      <c r="AK36" s="9">
        <v>40</v>
      </c>
      <c r="AL36" s="9">
        <v>35</v>
      </c>
      <c r="AM36" s="9">
        <v>17</v>
      </c>
      <c r="AN36" s="9">
        <v>0</v>
      </c>
      <c r="AO36" s="9">
        <v>0</v>
      </c>
      <c r="AP36" s="9">
        <v>11</v>
      </c>
      <c r="AQ36" s="9"/>
      <c r="AR36" s="9">
        <v>21</v>
      </c>
      <c r="AS36" s="9">
        <v>36</v>
      </c>
      <c r="AT36" s="9">
        <v>39</v>
      </c>
      <c r="AU36" s="9">
        <v>22</v>
      </c>
      <c r="AV36" s="9">
        <v>44</v>
      </c>
      <c r="AW36" s="4"/>
      <c r="AX36" s="1">
        <f t="shared" si="2"/>
        <v>10.333333333333334</v>
      </c>
      <c r="AY36" s="1">
        <f t="shared" si="3"/>
        <v>1.9837725513156832</v>
      </c>
      <c r="AZ36" s="3">
        <f t="shared" si="4"/>
        <v>0.95744680851063835</v>
      </c>
      <c r="BA36" s="4"/>
      <c r="BB36" s="12">
        <v>0.5625</v>
      </c>
      <c r="BC36" s="9">
        <v>2</v>
      </c>
      <c r="BD36" s="9">
        <v>11</v>
      </c>
      <c r="BE36" s="9">
        <v>10</v>
      </c>
      <c r="BF36" s="9">
        <v>20</v>
      </c>
      <c r="BG36" s="9">
        <v>38</v>
      </c>
      <c r="BH36" s="9">
        <v>105</v>
      </c>
      <c r="BI36" s="9">
        <v>26</v>
      </c>
      <c r="BJ36" s="9">
        <v>43</v>
      </c>
      <c r="BK36" s="9">
        <v>28</v>
      </c>
      <c r="BL36" s="9"/>
      <c r="BM36" s="9">
        <v>27</v>
      </c>
      <c r="BN36" s="9">
        <v>46</v>
      </c>
      <c r="BO36" s="9">
        <v>7</v>
      </c>
      <c r="BP36" s="9">
        <v>58</v>
      </c>
      <c r="BQ36" s="9">
        <v>23</v>
      </c>
      <c r="BR36" s="9">
        <v>26</v>
      </c>
      <c r="BS36" s="9">
        <v>12</v>
      </c>
      <c r="BT36" s="9">
        <v>18</v>
      </c>
      <c r="BU36" s="9">
        <v>0</v>
      </c>
      <c r="BV36" s="9">
        <v>0</v>
      </c>
      <c r="BW36" s="9">
        <v>21</v>
      </c>
      <c r="BX36" s="9"/>
      <c r="BY36" s="9">
        <v>20</v>
      </c>
      <c r="BZ36" s="9">
        <v>0</v>
      </c>
      <c r="CA36" s="9">
        <v>13</v>
      </c>
      <c r="CB36" s="9"/>
      <c r="CC36" s="9">
        <v>25</v>
      </c>
      <c r="CD36" s="9">
        <v>16</v>
      </c>
      <c r="CE36" s="9">
        <v>7</v>
      </c>
      <c r="CF36" s="9">
        <v>14</v>
      </c>
      <c r="CG36" s="9">
        <v>0</v>
      </c>
      <c r="CH36" s="9">
        <v>1</v>
      </c>
      <c r="CI36" s="9">
        <v>1</v>
      </c>
      <c r="CJ36" s="9">
        <v>0</v>
      </c>
      <c r="CK36" s="9">
        <v>0</v>
      </c>
      <c r="CL36" s="9">
        <v>0</v>
      </c>
      <c r="CM36" s="9">
        <v>0</v>
      </c>
      <c r="CN36" s="9">
        <v>0</v>
      </c>
      <c r="CO36" s="9">
        <v>19</v>
      </c>
      <c r="CP36" s="9">
        <v>7</v>
      </c>
      <c r="CQ36" s="9">
        <v>23</v>
      </c>
      <c r="CR36" s="9">
        <v>2</v>
      </c>
      <c r="CS36" s="9">
        <v>0</v>
      </c>
      <c r="CT36" s="4"/>
      <c r="CU36" s="1">
        <f t="shared" si="5"/>
        <v>16.725000000000001</v>
      </c>
      <c r="CV36" s="1">
        <f t="shared" si="6"/>
        <v>3.2250993822890206</v>
      </c>
      <c r="CW36" s="3">
        <f t="shared" si="7"/>
        <v>0.93023255813953487</v>
      </c>
      <c r="CY36" s="12">
        <v>0.5625</v>
      </c>
      <c r="CZ36" s="9">
        <v>0</v>
      </c>
      <c r="DA36" s="9">
        <v>87</v>
      </c>
      <c r="DB36" s="9">
        <v>32</v>
      </c>
      <c r="DC36" s="9">
        <v>0</v>
      </c>
      <c r="DD36" s="9">
        <v>49</v>
      </c>
      <c r="DE36" s="9">
        <v>0</v>
      </c>
      <c r="DF36" s="9">
        <v>30</v>
      </c>
      <c r="DG36" s="9">
        <v>19</v>
      </c>
      <c r="DH36" s="9">
        <v>8</v>
      </c>
      <c r="DI36" s="9">
        <v>19</v>
      </c>
      <c r="DJ36" s="9">
        <v>38</v>
      </c>
      <c r="DK36" s="9">
        <v>64</v>
      </c>
      <c r="DL36" s="9">
        <v>35</v>
      </c>
      <c r="DM36" s="9">
        <v>29</v>
      </c>
      <c r="DN36" s="9">
        <v>9</v>
      </c>
      <c r="DO36" s="9">
        <v>2</v>
      </c>
      <c r="DP36" s="9">
        <v>1</v>
      </c>
      <c r="DQ36" s="9">
        <v>5</v>
      </c>
      <c r="DR36" s="9">
        <v>11</v>
      </c>
      <c r="DS36" s="9">
        <v>21</v>
      </c>
      <c r="DT36" s="9">
        <v>4</v>
      </c>
      <c r="DU36" s="9">
        <v>55</v>
      </c>
      <c r="DV36" s="9">
        <v>0</v>
      </c>
      <c r="DW36" s="9">
        <v>0</v>
      </c>
      <c r="DX36" s="9">
        <v>1</v>
      </c>
      <c r="DY36" s="9">
        <v>6</v>
      </c>
      <c r="DZ36" s="9">
        <v>0</v>
      </c>
      <c r="EA36" s="9">
        <v>18</v>
      </c>
      <c r="EB36" s="9">
        <v>21</v>
      </c>
      <c r="EC36" s="9">
        <v>11</v>
      </c>
      <c r="ED36" s="9">
        <v>19</v>
      </c>
      <c r="EE36" s="9">
        <v>74</v>
      </c>
      <c r="EF36" s="9">
        <v>4</v>
      </c>
      <c r="EG36" s="9"/>
      <c r="EH36" s="1">
        <f t="shared" si="0"/>
        <v>20.363636363636363</v>
      </c>
      <c r="EI36" s="1">
        <f t="shared" si="1"/>
        <v>4.0230910638449364</v>
      </c>
      <c r="EJ36" s="3">
        <f t="shared" si="8"/>
        <v>1</v>
      </c>
      <c r="EL36" s="12">
        <v>0.5625</v>
      </c>
      <c r="EM36" s="9">
        <v>41</v>
      </c>
      <c r="EN36" s="9">
        <v>56</v>
      </c>
      <c r="EO36" s="9">
        <v>25</v>
      </c>
      <c r="EP36" s="9">
        <v>22</v>
      </c>
      <c r="EQ36" s="9">
        <v>2</v>
      </c>
      <c r="ER36" s="9">
        <v>30</v>
      </c>
      <c r="ES36" s="9">
        <v>53</v>
      </c>
      <c r="ET36" s="9">
        <v>47</v>
      </c>
      <c r="EU36" s="9">
        <v>15</v>
      </c>
      <c r="EV36" s="9">
        <v>34</v>
      </c>
      <c r="EW36" s="9"/>
      <c r="EX36" s="9">
        <v>32</v>
      </c>
      <c r="EY36" s="9">
        <v>24</v>
      </c>
      <c r="EZ36" s="9">
        <v>41</v>
      </c>
      <c r="FA36" s="9">
        <v>45</v>
      </c>
      <c r="FB36" s="9">
        <v>3</v>
      </c>
      <c r="FC36" s="9">
        <v>50</v>
      </c>
      <c r="FD36" s="9">
        <v>42</v>
      </c>
      <c r="FE36" s="9">
        <v>47</v>
      </c>
      <c r="FF36" s="9">
        <v>44</v>
      </c>
      <c r="FG36" s="9">
        <v>65</v>
      </c>
      <c r="FH36" s="9">
        <v>67</v>
      </c>
      <c r="FI36" s="9">
        <v>59</v>
      </c>
      <c r="FJ36" s="9">
        <v>29</v>
      </c>
      <c r="FK36" s="9">
        <v>27</v>
      </c>
      <c r="FL36" s="9">
        <v>67</v>
      </c>
      <c r="FM36" s="9">
        <v>12</v>
      </c>
      <c r="FN36" s="9">
        <v>21</v>
      </c>
      <c r="FO36" s="9">
        <v>45</v>
      </c>
      <c r="FP36" s="9">
        <v>37</v>
      </c>
      <c r="FQ36" s="9">
        <v>71</v>
      </c>
      <c r="FR36" s="9">
        <v>35</v>
      </c>
      <c r="FS36" s="9">
        <v>72</v>
      </c>
      <c r="FT36" s="9">
        <v>42</v>
      </c>
      <c r="FU36" s="9">
        <v>48</v>
      </c>
      <c r="FV36" s="9">
        <v>58</v>
      </c>
      <c r="FW36" s="4"/>
      <c r="FX36" s="1">
        <f t="shared" si="9"/>
        <v>40.228571428571428</v>
      </c>
      <c r="FY36" s="1">
        <f t="shared" si="10"/>
        <v>3.098681127494721</v>
      </c>
      <c r="FZ36" s="3">
        <f t="shared" si="11"/>
        <v>0.97222222222222221</v>
      </c>
      <c r="GB36" s="12">
        <v>0.5625</v>
      </c>
      <c r="GC36" s="9">
        <v>0</v>
      </c>
      <c r="GD36" s="9">
        <v>2</v>
      </c>
      <c r="GE36" s="9">
        <v>0</v>
      </c>
      <c r="GF36" s="9">
        <v>0</v>
      </c>
      <c r="GG36" s="9">
        <v>0</v>
      </c>
      <c r="GH36" s="9">
        <v>6</v>
      </c>
      <c r="GI36" s="9">
        <v>0</v>
      </c>
      <c r="GJ36" s="9">
        <v>0</v>
      </c>
      <c r="GK36" s="9">
        <v>11</v>
      </c>
      <c r="GL36" s="9">
        <v>0</v>
      </c>
      <c r="GM36" s="9">
        <v>0</v>
      </c>
      <c r="GN36" s="9">
        <v>1</v>
      </c>
      <c r="GO36" s="9">
        <v>0</v>
      </c>
      <c r="GP36" s="9">
        <v>19</v>
      </c>
      <c r="GQ36" s="9">
        <v>0</v>
      </c>
      <c r="GR36" s="9">
        <v>0</v>
      </c>
      <c r="GS36" s="9">
        <v>0</v>
      </c>
      <c r="GT36" s="9">
        <v>0</v>
      </c>
      <c r="GU36" s="9">
        <v>43</v>
      </c>
      <c r="GV36" s="9">
        <v>0</v>
      </c>
      <c r="GW36" s="9">
        <v>1</v>
      </c>
      <c r="GX36" s="9">
        <v>61</v>
      </c>
      <c r="GY36" s="9">
        <v>5</v>
      </c>
      <c r="GZ36" s="9">
        <v>22</v>
      </c>
      <c r="HA36" s="9">
        <v>17</v>
      </c>
      <c r="HB36" s="9">
        <v>1</v>
      </c>
      <c r="HC36" s="9">
        <v>32</v>
      </c>
      <c r="HD36" s="9">
        <v>9</v>
      </c>
      <c r="HE36" s="9">
        <v>5</v>
      </c>
      <c r="HF36" s="9">
        <v>2</v>
      </c>
      <c r="HG36" s="9">
        <v>7</v>
      </c>
      <c r="HH36" s="9">
        <v>41</v>
      </c>
      <c r="HI36" s="9">
        <v>0</v>
      </c>
      <c r="HJ36" s="9">
        <v>12</v>
      </c>
      <c r="HK36" s="9">
        <v>29</v>
      </c>
      <c r="HL36" s="4"/>
      <c r="HM36" s="1">
        <f t="shared" si="12"/>
        <v>9.3142857142857149</v>
      </c>
      <c r="HN36" s="1">
        <f t="shared" si="13"/>
        <v>2.5446504864989565</v>
      </c>
      <c r="HO36" s="3">
        <f t="shared" si="14"/>
        <v>1</v>
      </c>
      <c r="HQ36" s="12">
        <v>0.5625</v>
      </c>
      <c r="HR36" s="9">
        <v>25</v>
      </c>
      <c r="HS36" s="9">
        <v>18</v>
      </c>
      <c r="HT36" s="9">
        <v>40</v>
      </c>
      <c r="HU36" s="9">
        <v>26</v>
      </c>
      <c r="HV36" s="9">
        <v>0</v>
      </c>
      <c r="HW36" s="9">
        <v>39</v>
      </c>
      <c r="HX36" s="9"/>
      <c r="HY36" s="9">
        <v>0</v>
      </c>
      <c r="HZ36" s="9">
        <v>41</v>
      </c>
      <c r="IA36" s="9">
        <v>26</v>
      </c>
      <c r="IB36" s="9">
        <v>46</v>
      </c>
      <c r="IC36" s="9"/>
      <c r="ID36" s="9">
        <v>29</v>
      </c>
      <c r="IE36" s="9">
        <v>21</v>
      </c>
      <c r="IF36" s="9">
        <v>0</v>
      </c>
      <c r="IG36" s="9">
        <v>5</v>
      </c>
      <c r="IH36" s="9">
        <v>33</v>
      </c>
      <c r="II36" s="9">
        <v>0</v>
      </c>
      <c r="IJ36" s="9">
        <v>23</v>
      </c>
      <c r="IK36" s="9">
        <v>46</v>
      </c>
      <c r="IL36" s="9">
        <v>2</v>
      </c>
      <c r="IM36" s="9">
        <v>35</v>
      </c>
      <c r="IN36" s="9">
        <v>15</v>
      </c>
      <c r="IO36" s="9">
        <v>38</v>
      </c>
      <c r="IP36" s="9">
        <v>134</v>
      </c>
      <c r="IQ36" s="9">
        <v>25</v>
      </c>
      <c r="IR36" s="9">
        <v>13</v>
      </c>
      <c r="IS36" s="9">
        <v>11</v>
      </c>
      <c r="IT36" s="9">
        <v>0</v>
      </c>
      <c r="IU36" s="9">
        <v>2</v>
      </c>
      <c r="IV36" s="9">
        <v>18</v>
      </c>
      <c r="IW36" s="9">
        <v>22</v>
      </c>
      <c r="IX36" s="9">
        <v>0</v>
      </c>
      <c r="IY36" s="9">
        <v>26</v>
      </c>
      <c r="IZ36" s="9"/>
      <c r="JA36" s="9">
        <v>27</v>
      </c>
      <c r="JB36" s="9"/>
      <c r="JC36" s="9">
        <v>14</v>
      </c>
      <c r="JD36" s="9">
        <v>11</v>
      </c>
      <c r="JE36" s="9">
        <v>13</v>
      </c>
      <c r="JF36" s="9">
        <v>26</v>
      </c>
      <c r="JG36" s="4"/>
      <c r="JH36" s="1">
        <f t="shared" si="15"/>
        <v>22.972972972972972</v>
      </c>
      <c r="JI36" s="1">
        <f t="shared" si="16"/>
        <v>3.8633735756608947</v>
      </c>
      <c r="JJ36" s="3">
        <f t="shared" si="17"/>
        <v>0.90243902439024393</v>
      </c>
      <c r="JK36" s="4"/>
    </row>
    <row r="37" spans="1:271" x14ac:dyDescent="0.55000000000000004">
      <c r="A37" s="12">
        <v>0.58333333333333337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15</v>
      </c>
      <c r="J37" s="9">
        <v>0</v>
      </c>
      <c r="K37" s="9">
        <v>0</v>
      </c>
      <c r="L37" s="9">
        <v>2</v>
      </c>
      <c r="M37" s="9">
        <v>0</v>
      </c>
      <c r="N37" s="9">
        <v>0</v>
      </c>
      <c r="O37" s="9">
        <v>13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3</v>
      </c>
      <c r="V37" s="9">
        <v>2</v>
      </c>
      <c r="W37" s="9">
        <v>31</v>
      </c>
      <c r="X37" s="9">
        <v>8</v>
      </c>
      <c r="Y37" s="9">
        <v>0</v>
      </c>
      <c r="Z37" s="9">
        <v>7</v>
      </c>
      <c r="AA37" s="9">
        <v>0</v>
      </c>
      <c r="AB37" s="9">
        <v>18</v>
      </c>
      <c r="AC37" s="9">
        <v>0</v>
      </c>
      <c r="AD37" s="9">
        <v>21</v>
      </c>
      <c r="AE37" s="9">
        <v>0</v>
      </c>
      <c r="AF37" s="9"/>
      <c r="AG37" s="9">
        <v>0</v>
      </c>
      <c r="AH37" s="9">
        <v>24</v>
      </c>
      <c r="AI37" s="9">
        <v>21</v>
      </c>
      <c r="AJ37" s="9">
        <v>33</v>
      </c>
      <c r="AK37" s="9">
        <v>34</v>
      </c>
      <c r="AL37" s="9">
        <v>14</v>
      </c>
      <c r="AM37" s="9">
        <v>9</v>
      </c>
      <c r="AN37" s="9">
        <v>0</v>
      </c>
      <c r="AO37" s="9">
        <v>0</v>
      </c>
      <c r="AP37" s="9">
        <v>0</v>
      </c>
      <c r="AQ37" s="9"/>
      <c r="AR37" s="9">
        <v>0</v>
      </c>
      <c r="AS37" s="9">
        <v>46</v>
      </c>
      <c r="AT37" s="9">
        <v>18</v>
      </c>
      <c r="AU37" s="9">
        <v>26</v>
      </c>
      <c r="AV37" s="9">
        <v>43</v>
      </c>
      <c r="AW37" s="4"/>
      <c r="AX37" s="1">
        <f t="shared" si="2"/>
        <v>8.6222222222222218</v>
      </c>
      <c r="AY37" s="1">
        <f t="shared" si="3"/>
        <v>1.9343489727483545</v>
      </c>
      <c r="AZ37" s="3">
        <f t="shared" si="4"/>
        <v>0.95744680851063835</v>
      </c>
      <c r="BA37" s="4"/>
      <c r="BB37" s="12">
        <v>0.58333333333333337</v>
      </c>
      <c r="BC37" s="9">
        <v>0</v>
      </c>
      <c r="BD37" s="9">
        <v>29</v>
      </c>
      <c r="BE37" s="9">
        <v>0</v>
      </c>
      <c r="BF37" s="9">
        <v>36</v>
      </c>
      <c r="BG37" s="9">
        <v>32</v>
      </c>
      <c r="BH37" s="9">
        <v>77</v>
      </c>
      <c r="BI37" s="9">
        <v>10</v>
      </c>
      <c r="BJ37" s="9">
        <v>50</v>
      </c>
      <c r="BK37" s="9">
        <v>50</v>
      </c>
      <c r="BL37" s="9"/>
      <c r="BM37" s="9">
        <v>62</v>
      </c>
      <c r="BN37" s="9">
        <v>52</v>
      </c>
      <c r="BO37" s="9">
        <v>2</v>
      </c>
      <c r="BP37" s="9">
        <v>53</v>
      </c>
      <c r="BQ37" s="9">
        <v>21</v>
      </c>
      <c r="BR37" s="9">
        <v>17</v>
      </c>
      <c r="BS37" s="9">
        <v>6</v>
      </c>
      <c r="BT37" s="9">
        <v>4</v>
      </c>
      <c r="BU37" s="9">
        <v>0</v>
      </c>
      <c r="BV37" s="9">
        <v>0</v>
      </c>
      <c r="BW37" s="9">
        <v>25</v>
      </c>
      <c r="BX37" s="9"/>
      <c r="BY37" s="9">
        <v>17</v>
      </c>
      <c r="BZ37" s="9">
        <v>0</v>
      </c>
      <c r="CA37" s="9">
        <v>11</v>
      </c>
      <c r="CB37" s="9"/>
      <c r="CC37" s="9">
        <v>9</v>
      </c>
      <c r="CD37" s="9">
        <v>22</v>
      </c>
      <c r="CE37" s="9">
        <v>0</v>
      </c>
      <c r="CF37" s="9">
        <v>0</v>
      </c>
      <c r="CG37" s="9">
        <v>0</v>
      </c>
      <c r="CH37" s="9">
        <v>0</v>
      </c>
      <c r="CI37" s="9">
        <v>2</v>
      </c>
      <c r="CJ37" s="9">
        <v>0</v>
      </c>
      <c r="CK37" s="9">
        <v>0</v>
      </c>
      <c r="CL37" s="9">
        <v>12</v>
      </c>
      <c r="CM37" s="9">
        <v>0</v>
      </c>
      <c r="CN37" s="9">
        <v>0</v>
      </c>
      <c r="CO37" s="9">
        <v>4</v>
      </c>
      <c r="CP37" s="9">
        <v>5</v>
      </c>
      <c r="CQ37" s="9">
        <v>10</v>
      </c>
      <c r="CR37" s="9">
        <v>0</v>
      </c>
      <c r="CS37" s="9">
        <v>62</v>
      </c>
      <c r="CT37" s="4"/>
      <c r="CU37" s="1">
        <f t="shared" si="5"/>
        <v>17</v>
      </c>
      <c r="CV37" s="1">
        <f t="shared" si="6"/>
        <v>3.4442445489280389</v>
      </c>
      <c r="CW37" s="3">
        <f t="shared" si="7"/>
        <v>0.93023255813953487</v>
      </c>
      <c r="CY37" s="12">
        <v>0.58333333333333337</v>
      </c>
      <c r="CZ37" s="9">
        <v>0</v>
      </c>
      <c r="DA37" s="9">
        <v>0</v>
      </c>
      <c r="DB37" s="9">
        <v>43</v>
      </c>
      <c r="DC37" s="9">
        <v>7</v>
      </c>
      <c r="DD37" s="9">
        <v>45</v>
      </c>
      <c r="DE37" s="9">
        <v>0</v>
      </c>
      <c r="DF37" s="9">
        <v>60</v>
      </c>
      <c r="DG37" s="9">
        <v>20</v>
      </c>
      <c r="DH37" s="9">
        <v>0</v>
      </c>
      <c r="DI37" s="9">
        <v>16</v>
      </c>
      <c r="DJ37" s="9">
        <v>20</v>
      </c>
      <c r="DK37" s="9">
        <v>98</v>
      </c>
      <c r="DL37" s="9">
        <v>18</v>
      </c>
      <c r="DM37" s="9">
        <v>25</v>
      </c>
      <c r="DN37" s="9">
        <v>0</v>
      </c>
      <c r="DO37" s="9">
        <v>8</v>
      </c>
      <c r="DP37" s="9">
        <v>3</v>
      </c>
      <c r="DQ37" s="9">
        <v>0</v>
      </c>
      <c r="DR37" s="9">
        <v>0</v>
      </c>
      <c r="DS37" s="9">
        <v>8</v>
      </c>
      <c r="DT37" s="9">
        <v>13</v>
      </c>
      <c r="DU37" s="9">
        <v>1</v>
      </c>
      <c r="DV37" s="9">
        <v>0</v>
      </c>
      <c r="DW37" s="9">
        <v>0</v>
      </c>
      <c r="DX37" s="9">
        <v>8</v>
      </c>
      <c r="DY37" s="9">
        <v>8</v>
      </c>
      <c r="DZ37" s="9">
        <v>9</v>
      </c>
      <c r="EA37" s="9">
        <v>12</v>
      </c>
      <c r="EB37" s="9">
        <v>9</v>
      </c>
      <c r="EC37" s="9">
        <v>15</v>
      </c>
      <c r="ED37" s="9">
        <v>21</v>
      </c>
      <c r="EE37" s="9">
        <v>61</v>
      </c>
      <c r="EF37" s="9">
        <v>1</v>
      </c>
      <c r="EG37" s="9"/>
      <c r="EH37" s="1">
        <f t="shared" si="0"/>
        <v>16.030303030303031</v>
      </c>
      <c r="EI37" s="1">
        <f t="shared" si="1"/>
        <v>3.8657599630379749</v>
      </c>
      <c r="EJ37" s="3">
        <f t="shared" si="8"/>
        <v>1</v>
      </c>
      <c r="EL37" s="12">
        <v>0.58333333333333337</v>
      </c>
      <c r="EM37" s="9">
        <v>54</v>
      </c>
      <c r="EN37" s="9">
        <v>8</v>
      </c>
      <c r="EO37" s="9">
        <v>54</v>
      </c>
      <c r="EP37" s="9">
        <v>25</v>
      </c>
      <c r="EQ37" s="9">
        <v>1</v>
      </c>
      <c r="ER37" s="9">
        <v>24</v>
      </c>
      <c r="ES37" s="9">
        <v>66</v>
      </c>
      <c r="ET37" s="9">
        <v>22</v>
      </c>
      <c r="EU37" s="9">
        <v>25</v>
      </c>
      <c r="EV37" s="9">
        <v>57</v>
      </c>
      <c r="EW37" s="9"/>
      <c r="EX37" s="9">
        <v>35</v>
      </c>
      <c r="EY37" s="9">
        <v>25</v>
      </c>
      <c r="EZ37" s="9">
        <v>73</v>
      </c>
      <c r="FA37" s="9">
        <v>48</v>
      </c>
      <c r="FB37" s="9">
        <v>13</v>
      </c>
      <c r="FC37" s="9">
        <v>50</v>
      </c>
      <c r="FD37" s="9">
        <v>59</v>
      </c>
      <c r="FE37" s="9">
        <v>40</v>
      </c>
      <c r="FF37" s="9">
        <v>43</v>
      </c>
      <c r="FG37" s="9">
        <v>39</v>
      </c>
      <c r="FH37" s="9">
        <v>46</v>
      </c>
      <c r="FI37" s="9">
        <v>19</v>
      </c>
      <c r="FJ37" s="9">
        <v>29</v>
      </c>
      <c r="FK37" s="9">
        <v>25</v>
      </c>
      <c r="FL37" s="9">
        <v>66</v>
      </c>
      <c r="FM37" s="9"/>
      <c r="FN37" s="9">
        <v>17</v>
      </c>
      <c r="FO37" s="9">
        <v>65</v>
      </c>
      <c r="FP37" s="9">
        <v>51</v>
      </c>
      <c r="FQ37" s="9">
        <v>43</v>
      </c>
      <c r="FR37" s="9">
        <v>16</v>
      </c>
      <c r="FS37" s="9">
        <v>60</v>
      </c>
      <c r="FT37" s="9">
        <v>28</v>
      </c>
      <c r="FU37" s="9">
        <v>59</v>
      </c>
      <c r="FV37" s="9">
        <v>67</v>
      </c>
      <c r="FW37" s="4"/>
      <c r="FX37" s="1">
        <f t="shared" si="9"/>
        <v>39.764705882352942</v>
      </c>
      <c r="FY37" s="1">
        <f t="shared" si="10"/>
        <v>3.3412718723042212</v>
      </c>
      <c r="FZ37" s="3">
        <f t="shared" si="11"/>
        <v>0.94444444444444442</v>
      </c>
      <c r="GB37" s="12">
        <v>0.58333333333333337</v>
      </c>
      <c r="GC37" s="9">
        <v>33</v>
      </c>
      <c r="GD37" s="9">
        <v>14</v>
      </c>
      <c r="GE37" s="9">
        <v>0</v>
      </c>
      <c r="GF37" s="9">
        <v>0</v>
      </c>
      <c r="GG37" s="9">
        <v>0</v>
      </c>
      <c r="GH37" s="9">
        <v>0</v>
      </c>
      <c r="GI37" s="9">
        <v>0</v>
      </c>
      <c r="GJ37" s="9">
        <v>0</v>
      </c>
      <c r="GK37" s="9">
        <v>10</v>
      </c>
      <c r="GL37" s="9">
        <v>11</v>
      </c>
      <c r="GM37" s="9">
        <v>0</v>
      </c>
      <c r="GN37" s="9">
        <v>3</v>
      </c>
      <c r="GO37" s="9">
        <v>0</v>
      </c>
      <c r="GP37" s="9">
        <v>8</v>
      </c>
      <c r="GQ37" s="9">
        <v>0</v>
      </c>
      <c r="GR37" s="9">
        <v>0</v>
      </c>
      <c r="GS37" s="9">
        <v>0</v>
      </c>
      <c r="GT37" s="9">
        <v>0</v>
      </c>
      <c r="GU37" s="9">
        <v>5</v>
      </c>
      <c r="GV37" s="9">
        <v>0</v>
      </c>
      <c r="GW37" s="9">
        <v>10</v>
      </c>
      <c r="GX37" s="9">
        <v>4</v>
      </c>
      <c r="GY37" s="9">
        <v>0</v>
      </c>
      <c r="GZ37" s="9">
        <v>0</v>
      </c>
      <c r="HA37" s="9">
        <v>9</v>
      </c>
      <c r="HB37" s="9">
        <v>0</v>
      </c>
      <c r="HC37" s="9">
        <v>0</v>
      </c>
      <c r="HD37" s="9">
        <v>5</v>
      </c>
      <c r="HE37" s="9">
        <v>18</v>
      </c>
      <c r="HF37" s="9">
        <v>0</v>
      </c>
      <c r="HG37" s="9">
        <v>0</v>
      </c>
      <c r="HH37" s="9">
        <v>24</v>
      </c>
      <c r="HI37" s="9">
        <v>0</v>
      </c>
      <c r="HJ37" s="9">
        <v>12</v>
      </c>
      <c r="HK37" s="9">
        <v>26</v>
      </c>
      <c r="HL37" s="4"/>
      <c r="HM37" s="1">
        <f t="shared" si="12"/>
        <v>5.4857142857142858</v>
      </c>
      <c r="HN37" s="1">
        <f t="shared" si="13"/>
        <v>1.4473223195814757</v>
      </c>
      <c r="HO37" s="3">
        <f t="shared" si="14"/>
        <v>1</v>
      </c>
      <c r="HQ37" s="12">
        <v>0.58333333333333337</v>
      </c>
      <c r="HR37" s="9">
        <v>18</v>
      </c>
      <c r="HS37" s="9">
        <v>30</v>
      </c>
      <c r="HT37" s="9">
        <v>46</v>
      </c>
      <c r="HU37" s="9">
        <v>6</v>
      </c>
      <c r="HV37" s="9">
        <v>5</v>
      </c>
      <c r="HW37" s="9">
        <v>37</v>
      </c>
      <c r="HX37" s="9"/>
      <c r="HY37" s="9">
        <v>1</v>
      </c>
      <c r="HZ37" s="9">
        <v>33</v>
      </c>
      <c r="IA37" s="9">
        <v>23</v>
      </c>
      <c r="IB37" s="9">
        <v>35</v>
      </c>
      <c r="IC37" s="9"/>
      <c r="ID37" s="9">
        <v>9</v>
      </c>
      <c r="IE37" s="9">
        <v>30</v>
      </c>
      <c r="IF37" s="9">
        <v>0</v>
      </c>
      <c r="IG37" s="9">
        <v>5</v>
      </c>
      <c r="IH37" s="9">
        <v>28</v>
      </c>
      <c r="II37" s="9">
        <v>0</v>
      </c>
      <c r="IJ37" s="9">
        <v>11</v>
      </c>
      <c r="IK37" s="9">
        <v>53</v>
      </c>
      <c r="IL37" s="9">
        <v>2</v>
      </c>
      <c r="IM37" s="9">
        <v>50</v>
      </c>
      <c r="IN37" s="9">
        <v>28</v>
      </c>
      <c r="IO37" s="9">
        <v>8</v>
      </c>
      <c r="IP37" s="9">
        <v>0</v>
      </c>
      <c r="IQ37" s="9">
        <v>6</v>
      </c>
      <c r="IR37" s="9">
        <v>7</v>
      </c>
      <c r="IS37" s="9">
        <v>10</v>
      </c>
      <c r="IT37" s="9">
        <v>0</v>
      </c>
      <c r="IU37" s="9">
        <v>3</v>
      </c>
      <c r="IV37" s="9">
        <v>42</v>
      </c>
      <c r="IW37" s="9">
        <v>14</v>
      </c>
      <c r="IX37" s="9">
        <v>0</v>
      </c>
      <c r="IY37" s="9">
        <v>31</v>
      </c>
      <c r="IZ37" s="9"/>
      <c r="JA37" s="9">
        <v>23</v>
      </c>
      <c r="JB37" s="9"/>
      <c r="JC37" s="9">
        <v>5</v>
      </c>
      <c r="JD37" s="9">
        <v>8</v>
      </c>
      <c r="JE37" s="9">
        <v>13</v>
      </c>
      <c r="JF37" s="9">
        <v>18</v>
      </c>
      <c r="JG37" s="4"/>
      <c r="JH37" s="1">
        <f t="shared" si="15"/>
        <v>17.243243243243242</v>
      </c>
      <c r="JI37" s="1">
        <f t="shared" si="16"/>
        <v>2.5864643639559626</v>
      </c>
      <c r="JJ37" s="3">
        <f t="shared" si="17"/>
        <v>0.90243902439024393</v>
      </c>
      <c r="JK37" s="4"/>
    </row>
    <row r="38" spans="1:271" x14ac:dyDescent="0.55000000000000004">
      <c r="A38" s="12">
        <v>0.60416666666666663</v>
      </c>
      <c r="B38" s="9">
        <v>0</v>
      </c>
      <c r="C38" s="9">
        <v>0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1</v>
      </c>
      <c r="M38" s="9">
        <v>6</v>
      </c>
      <c r="N38" s="9">
        <v>0</v>
      </c>
      <c r="O38" s="9">
        <v>0</v>
      </c>
      <c r="P38" s="9">
        <v>0</v>
      </c>
      <c r="Q38" s="9">
        <v>1</v>
      </c>
      <c r="R38" s="9">
        <v>7</v>
      </c>
      <c r="S38" s="9">
        <v>0</v>
      </c>
      <c r="T38" s="9">
        <v>0</v>
      </c>
      <c r="U38" s="9">
        <v>9</v>
      </c>
      <c r="V38" s="9">
        <v>0</v>
      </c>
      <c r="W38" s="9">
        <v>6</v>
      </c>
      <c r="X38" s="9">
        <v>3</v>
      </c>
      <c r="Y38" s="9">
        <v>0</v>
      </c>
      <c r="Z38" s="9">
        <v>1</v>
      </c>
      <c r="AA38" s="9">
        <v>0</v>
      </c>
      <c r="AB38" s="9">
        <v>19</v>
      </c>
      <c r="AC38" s="9">
        <v>0</v>
      </c>
      <c r="AD38" s="9">
        <v>0</v>
      </c>
      <c r="AE38" s="9">
        <v>0</v>
      </c>
      <c r="AF38" s="9"/>
      <c r="AG38" s="9">
        <v>0</v>
      </c>
      <c r="AH38" s="9">
        <v>4</v>
      </c>
      <c r="AI38" s="9">
        <v>0</v>
      </c>
      <c r="AJ38" s="9">
        <v>0</v>
      </c>
      <c r="AK38" s="9">
        <v>18</v>
      </c>
      <c r="AL38" s="9">
        <v>13</v>
      </c>
      <c r="AM38" s="9">
        <v>9</v>
      </c>
      <c r="AN38" s="9">
        <v>0</v>
      </c>
      <c r="AO38" s="9">
        <v>0</v>
      </c>
      <c r="AP38" s="9">
        <v>0</v>
      </c>
      <c r="AQ38" s="9"/>
      <c r="AR38" s="9">
        <v>2</v>
      </c>
      <c r="AS38" s="9">
        <v>25</v>
      </c>
      <c r="AT38" s="9">
        <v>29</v>
      </c>
      <c r="AU38" s="9">
        <v>20</v>
      </c>
      <c r="AV38" s="9">
        <v>46</v>
      </c>
      <c r="AW38" s="4"/>
      <c r="AX38" s="1">
        <f t="shared" si="2"/>
        <v>4.8666666666666663</v>
      </c>
      <c r="AY38" s="1">
        <f t="shared" si="3"/>
        <v>1.4363956012298016</v>
      </c>
      <c r="AZ38" s="3">
        <f t="shared" si="4"/>
        <v>0.95744680851063835</v>
      </c>
      <c r="BA38" s="4"/>
      <c r="BB38" s="12">
        <v>0.60416666666666663</v>
      </c>
      <c r="BC38" s="9">
        <v>16</v>
      </c>
      <c r="BD38" s="9">
        <v>0</v>
      </c>
      <c r="BE38" s="9">
        <v>2</v>
      </c>
      <c r="BF38" s="9">
        <v>8</v>
      </c>
      <c r="BG38" s="9">
        <v>23</v>
      </c>
      <c r="BH38" s="9">
        <v>51</v>
      </c>
      <c r="BI38" s="9">
        <v>2</v>
      </c>
      <c r="BJ38" s="9">
        <v>58</v>
      </c>
      <c r="BK38" s="9">
        <v>50</v>
      </c>
      <c r="BL38" s="9"/>
      <c r="BM38" s="9">
        <v>69</v>
      </c>
      <c r="BN38" s="9">
        <v>30</v>
      </c>
      <c r="BO38" s="9">
        <v>0</v>
      </c>
      <c r="BP38" s="9">
        <v>47</v>
      </c>
      <c r="BQ38" s="9">
        <v>0</v>
      </c>
      <c r="BR38" s="9">
        <v>18</v>
      </c>
      <c r="BS38" s="9">
        <v>4</v>
      </c>
      <c r="BT38" s="9">
        <v>4</v>
      </c>
      <c r="BU38" s="9">
        <v>0</v>
      </c>
      <c r="BV38" s="9">
        <v>0</v>
      </c>
      <c r="BW38" s="9">
        <v>54</v>
      </c>
      <c r="BX38" s="9"/>
      <c r="BY38" s="9">
        <v>17</v>
      </c>
      <c r="BZ38" s="9">
        <v>20</v>
      </c>
      <c r="CA38" s="9">
        <v>15</v>
      </c>
      <c r="CB38" s="9"/>
      <c r="CC38" s="9">
        <v>8</v>
      </c>
      <c r="CD38" s="9">
        <v>3</v>
      </c>
      <c r="CE38" s="9">
        <v>0</v>
      </c>
      <c r="CF38" s="9">
        <v>0</v>
      </c>
      <c r="CG38" s="9">
        <v>0</v>
      </c>
      <c r="CH38" s="9">
        <v>23</v>
      </c>
      <c r="CI38" s="9">
        <v>1</v>
      </c>
      <c r="CJ38" s="9">
        <v>0</v>
      </c>
      <c r="CK38" s="9">
        <v>0</v>
      </c>
      <c r="CL38" s="9">
        <v>4</v>
      </c>
      <c r="CM38" s="9">
        <v>0</v>
      </c>
      <c r="CN38" s="9">
        <v>0</v>
      </c>
      <c r="CO38" s="9">
        <v>0</v>
      </c>
      <c r="CP38" s="9">
        <v>0</v>
      </c>
      <c r="CQ38" s="9">
        <v>13</v>
      </c>
      <c r="CR38" s="9">
        <v>10</v>
      </c>
      <c r="CS38" s="9">
        <v>37</v>
      </c>
      <c r="CT38" s="4"/>
      <c r="CU38" s="1">
        <f t="shared" si="5"/>
        <v>14.675000000000001</v>
      </c>
      <c r="CV38" s="1">
        <f t="shared" si="6"/>
        <v>3.1030149730668275</v>
      </c>
      <c r="CW38" s="3">
        <f t="shared" si="7"/>
        <v>0.93023255813953487</v>
      </c>
      <c r="CY38" s="12">
        <v>0.60416666666666663</v>
      </c>
      <c r="CZ38" s="9">
        <v>0</v>
      </c>
      <c r="DA38" s="9">
        <v>0</v>
      </c>
      <c r="DB38" s="9">
        <v>23</v>
      </c>
      <c r="DC38" s="9">
        <v>5</v>
      </c>
      <c r="DD38" s="9">
        <v>5</v>
      </c>
      <c r="DE38" s="9">
        <v>0</v>
      </c>
      <c r="DF38" s="9">
        <v>39</v>
      </c>
      <c r="DG38" s="9">
        <v>24</v>
      </c>
      <c r="DH38" s="9">
        <v>0</v>
      </c>
      <c r="DI38" s="9">
        <v>0</v>
      </c>
      <c r="DJ38" s="9">
        <v>5</v>
      </c>
      <c r="DK38" s="9">
        <v>44</v>
      </c>
      <c r="DL38" s="9">
        <v>0</v>
      </c>
      <c r="DM38" s="9">
        <v>14</v>
      </c>
      <c r="DN38" s="9">
        <v>0</v>
      </c>
      <c r="DO38" s="9">
        <v>7</v>
      </c>
      <c r="DP38" s="9">
        <v>0</v>
      </c>
      <c r="DQ38" s="9">
        <v>0</v>
      </c>
      <c r="DR38" s="9">
        <v>28</v>
      </c>
      <c r="DS38" s="9">
        <v>0</v>
      </c>
      <c r="DT38" s="9">
        <v>7</v>
      </c>
      <c r="DU38" s="9">
        <v>6</v>
      </c>
      <c r="DV38" s="9">
        <v>17</v>
      </c>
      <c r="DW38" s="9">
        <v>1</v>
      </c>
      <c r="DX38" s="9">
        <v>6</v>
      </c>
      <c r="DY38" s="9">
        <v>3</v>
      </c>
      <c r="DZ38" s="9">
        <v>15</v>
      </c>
      <c r="EA38" s="9">
        <v>5</v>
      </c>
      <c r="EB38" s="9">
        <v>5</v>
      </c>
      <c r="EC38" s="9">
        <v>28</v>
      </c>
      <c r="ED38" s="9">
        <v>22</v>
      </c>
      <c r="EE38" s="9">
        <v>57</v>
      </c>
      <c r="EF38" s="9">
        <v>0</v>
      </c>
      <c r="EG38" s="9"/>
      <c r="EH38" s="1">
        <f t="shared" si="0"/>
        <v>11.090909090909092</v>
      </c>
      <c r="EI38" s="1">
        <f t="shared" si="1"/>
        <v>2.5410879754887574</v>
      </c>
      <c r="EJ38" s="3">
        <f t="shared" si="8"/>
        <v>1</v>
      </c>
      <c r="EL38" s="12">
        <v>0.60416666666666663</v>
      </c>
      <c r="EM38" s="9">
        <v>48</v>
      </c>
      <c r="EN38" s="9">
        <v>18</v>
      </c>
      <c r="EO38" s="9">
        <v>18</v>
      </c>
      <c r="EP38" s="9">
        <v>37</v>
      </c>
      <c r="EQ38" s="9">
        <v>0</v>
      </c>
      <c r="ER38" s="9">
        <v>19</v>
      </c>
      <c r="ES38" s="9">
        <v>45</v>
      </c>
      <c r="ET38" s="9">
        <v>48</v>
      </c>
      <c r="EU38" s="9">
        <v>28</v>
      </c>
      <c r="EV38" s="9">
        <v>38</v>
      </c>
      <c r="EW38" s="9"/>
      <c r="EX38" s="9">
        <v>82</v>
      </c>
      <c r="EY38" s="9">
        <v>17</v>
      </c>
      <c r="EZ38" s="9">
        <v>59</v>
      </c>
      <c r="FA38" s="9">
        <v>27</v>
      </c>
      <c r="FB38" s="9">
        <v>56</v>
      </c>
      <c r="FC38" s="9">
        <v>33</v>
      </c>
      <c r="FD38" s="9">
        <v>51</v>
      </c>
      <c r="FE38" s="9">
        <v>64</v>
      </c>
      <c r="FF38" s="9">
        <v>16</v>
      </c>
      <c r="FG38" s="9">
        <v>49</v>
      </c>
      <c r="FH38" s="9">
        <v>40</v>
      </c>
      <c r="FI38" s="9">
        <v>56</v>
      </c>
      <c r="FJ38" s="9">
        <v>21</v>
      </c>
      <c r="FK38" s="9">
        <v>10</v>
      </c>
      <c r="FL38" s="9">
        <v>82</v>
      </c>
      <c r="FM38" s="9"/>
      <c r="FN38" s="9">
        <v>16</v>
      </c>
      <c r="FO38" s="9">
        <v>68</v>
      </c>
      <c r="FP38" s="9">
        <v>9</v>
      </c>
      <c r="FQ38" s="9">
        <v>51</v>
      </c>
      <c r="FR38" s="9">
        <v>8</v>
      </c>
      <c r="FS38" s="9">
        <v>67</v>
      </c>
      <c r="FT38" s="9">
        <v>0</v>
      </c>
      <c r="FU38" s="9">
        <v>58</v>
      </c>
      <c r="FV38" s="9">
        <v>27</v>
      </c>
      <c r="FW38" s="4"/>
      <c r="FX38" s="1">
        <f t="shared" si="9"/>
        <v>37.235294117647058</v>
      </c>
      <c r="FY38" s="1">
        <f t="shared" si="10"/>
        <v>3.9050812055548292</v>
      </c>
      <c r="FZ38" s="3">
        <f t="shared" si="11"/>
        <v>0.94444444444444442</v>
      </c>
      <c r="GB38" s="12">
        <v>0.60416666666666663</v>
      </c>
      <c r="GC38" s="9">
        <v>2</v>
      </c>
      <c r="GD38" s="9">
        <v>0</v>
      </c>
      <c r="GE38" s="9">
        <v>0</v>
      </c>
      <c r="GF38" s="9">
        <v>4</v>
      </c>
      <c r="GG38" s="9">
        <v>0</v>
      </c>
      <c r="GH38" s="9">
        <v>0</v>
      </c>
      <c r="GI38" s="9">
        <v>0</v>
      </c>
      <c r="GJ38" s="9">
        <v>0</v>
      </c>
      <c r="GK38" s="9">
        <v>9</v>
      </c>
      <c r="GL38" s="9">
        <v>0</v>
      </c>
      <c r="GM38" s="9">
        <v>1</v>
      </c>
      <c r="GN38" s="9">
        <v>2</v>
      </c>
      <c r="GO38" s="9">
        <v>0</v>
      </c>
      <c r="GP38" s="9">
        <v>10</v>
      </c>
      <c r="GQ38" s="9">
        <v>0</v>
      </c>
      <c r="GR38" s="9">
        <v>0</v>
      </c>
      <c r="GS38" s="9">
        <v>0</v>
      </c>
      <c r="GT38" s="9">
        <v>0</v>
      </c>
      <c r="GU38" s="9">
        <v>26</v>
      </c>
      <c r="GV38" s="9">
        <v>0</v>
      </c>
      <c r="GW38" s="9">
        <v>0</v>
      </c>
      <c r="GX38" s="9">
        <v>0</v>
      </c>
      <c r="GY38" s="9">
        <v>0</v>
      </c>
      <c r="GZ38" s="9">
        <v>0</v>
      </c>
      <c r="HA38" s="9">
        <v>2</v>
      </c>
      <c r="HB38" s="9">
        <v>0</v>
      </c>
      <c r="HC38" s="9">
        <v>0</v>
      </c>
      <c r="HD38" s="9">
        <v>5</v>
      </c>
      <c r="HE38" s="9">
        <v>5</v>
      </c>
      <c r="HF38" s="9">
        <v>0</v>
      </c>
      <c r="HG38" s="9">
        <v>0</v>
      </c>
      <c r="HH38" s="9">
        <v>3</v>
      </c>
      <c r="HI38" s="9">
        <v>0</v>
      </c>
      <c r="HJ38" s="9">
        <v>29</v>
      </c>
      <c r="HK38" s="9">
        <v>28</v>
      </c>
      <c r="HL38" s="4"/>
      <c r="HM38" s="1">
        <f t="shared" si="12"/>
        <v>3.6</v>
      </c>
      <c r="HN38" s="1">
        <f t="shared" si="13"/>
        <v>1.3335994132264692</v>
      </c>
      <c r="HO38" s="3">
        <f t="shared" si="14"/>
        <v>1</v>
      </c>
      <c r="HQ38" s="12">
        <v>0.60416666666666663</v>
      </c>
      <c r="HR38" s="9">
        <v>13</v>
      </c>
      <c r="HS38" s="9">
        <v>19</v>
      </c>
      <c r="HT38" s="9">
        <v>30</v>
      </c>
      <c r="HU38" s="9">
        <v>20</v>
      </c>
      <c r="HV38" s="9">
        <v>0</v>
      </c>
      <c r="HW38" s="9">
        <v>33</v>
      </c>
      <c r="HX38" s="9"/>
      <c r="HY38" s="9">
        <v>0</v>
      </c>
      <c r="HZ38" s="9">
        <v>36</v>
      </c>
      <c r="IA38" s="9">
        <v>54</v>
      </c>
      <c r="IB38" s="9">
        <v>44</v>
      </c>
      <c r="IC38" s="9"/>
      <c r="ID38" s="9">
        <v>10</v>
      </c>
      <c r="IE38" s="9">
        <v>2</v>
      </c>
      <c r="IF38" s="9">
        <v>2</v>
      </c>
      <c r="IG38" s="9">
        <v>0</v>
      </c>
      <c r="IH38" s="9">
        <v>38</v>
      </c>
      <c r="II38" s="9">
        <v>0</v>
      </c>
      <c r="IJ38" s="9">
        <v>32</v>
      </c>
      <c r="IK38" s="9">
        <v>24</v>
      </c>
      <c r="IL38" s="9">
        <v>0</v>
      </c>
      <c r="IM38" s="9">
        <v>0</v>
      </c>
      <c r="IN38" s="9">
        <v>44</v>
      </c>
      <c r="IO38" s="9">
        <v>7</v>
      </c>
      <c r="IP38" s="9">
        <v>39</v>
      </c>
      <c r="IQ38" s="9">
        <v>12</v>
      </c>
      <c r="IR38" s="9">
        <v>0</v>
      </c>
      <c r="IS38" s="9">
        <v>8</v>
      </c>
      <c r="IT38" s="9">
        <v>0</v>
      </c>
      <c r="IU38" s="9">
        <v>10</v>
      </c>
      <c r="IV38" s="9">
        <v>20</v>
      </c>
      <c r="IW38" s="9">
        <v>24</v>
      </c>
      <c r="IX38" s="9">
        <v>0</v>
      </c>
      <c r="IY38" s="9">
        <v>24</v>
      </c>
      <c r="IZ38" s="9"/>
      <c r="JA38" s="9">
        <v>27</v>
      </c>
      <c r="JB38" s="9"/>
      <c r="JC38" s="9">
        <v>0</v>
      </c>
      <c r="JD38" s="9">
        <v>18</v>
      </c>
      <c r="JE38" s="9">
        <v>5</v>
      </c>
      <c r="JF38" s="9">
        <v>16</v>
      </c>
      <c r="JG38" s="4"/>
      <c r="JH38" s="1">
        <f t="shared" si="15"/>
        <v>16.513513513513512</v>
      </c>
      <c r="JI38" s="1">
        <f t="shared" si="16"/>
        <v>2.574599190830654</v>
      </c>
      <c r="JJ38" s="3">
        <f t="shared" si="17"/>
        <v>0.90243902439024393</v>
      </c>
      <c r="JK38" s="4"/>
    </row>
    <row r="39" spans="1:271" x14ac:dyDescent="0.55000000000000004">
      <c r="A39" s="12">
        <v>0.625</v>
      </c>
      <c r="B39" s="9">
        <v>0</v>
      </c>
      <c r="C39" s="9">
        <v>0</v>
      </c>
      <c r="D39" s="9">
        <v>0</v>
      </c>
      <c r="E39" s="9">
        <v>0</v>
      </c>
      <c r="F39" s="9">
        <v>1</v>
      </c>
      <c r="G39" s="9">
        <v>0</v>
      </c>
      <c r="H39" s="9">
        <v>0</v>
      </c>
      <c r="I39" s="9">
        <v>0</v>
      </c>
      <c r="J39" s="9">
        <v>15</v>
      </c>
      <c r="K39" s="9">
        <v>0</v>
      </c>
      <c r="L39" s="9">
        <v>1</v>
      </c>
      <c r="M39" s="9">
        <v>12</v>
      </c>
      <c r="N39" s="9">
        <v>0</v>
      </c>
      <c r="O39" s="9">
        <v>16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1</v>
      </c>
      <c r="V39" s="9">
        <v>0</v>
      </c>
      <c r="W39" s="9">
        <v>1</v>
      </c>
      <c r="X39" s="9">
        <v>0</v>
      </c>
      <c r="Y39" s="9">
        <v>0</v>
      </c>
      <c r="Z39" s="9">
        <v>6</v>
      </c>
      <c r="AA39" s="9">
        <v>0</v>
      </c>
      <c r="AB39" s="9">
        <v>7</v>
      </c>
      <c r="AC39" s="9">
        <v>0</v>
      </c>
      <c r="AD39" s="9">
        <v>0</v>
      </c>
      <c r="AE39" s="9">
        <v>0</v>
      </c>
      <c r="AF39" s="9"/>
      <c r="AG39" s="9">
        <v>0</v>
      </c>
      <c r="AH39" s="9">
        <v>2</v>
      </c>
      <c r="AI39" s="9">
        <v>0</v>
      </c>
      <c r="AJ39" s="9">
        <v>0</v>
      </c>
      <c r="AK39" s="9">
        <v>31</v>
      </c>
      <c r="AL39" s="9">
        <v>13</v>
      </c>
      <c r="AM39" s="9">
        <v>4</v>
      </c>
      <c r="AN39" s="9">
        <v>0</v>
      </c>
      <c r="AO39" s="9">
        <v>4</v>
      </c>
      <c r="AP39" s="9">
        <v>0</v>
      </c>
      <c r="AQ39" s="9"/>
      <c r="AR39" s="9">
        <v>0</v>
      </c>
      <c r="AS39" s="9">
        <v>20</v>
      </c>
      <c r="AT39" s="9">
        <v>9</v>
      </c>
      <c r="AU39" s="9">
        <v>5</v>
      </c>
      <c r="AV39" s="9">
        <v>11</v>
      </c>
      <c r="AW39" s="4"/>
      <c r="AX39" s="1">
        <f t="shared" si="2"/>
        <v>3.5333333333333332</v>
      </c>
      <c r="AY39" s="1">
        <f t="shared" si="3"/>
        <v>0.99117316470142713</v>
      </c>
      <c r="AZ39" s="3">
        <f t="shared" si="4"/>
        <v>0.95744680851063835</v>
      </c>
      <c r="BA39" s="4"/>
      <c r="BB39" s="12">
        <v>0.625</v>
      </c>
      <c r="BC39" s="9">
        <v>0</v>
      </c>
      <c r="BD39" s="9">
        <v>7</v>
      </c>
      <c r="BE39" s="9">
        <v>4</v>
      </c>
      <c r="BF39" s="9">
        <v>8</v>
      </c>
      <c r="BG39" s="9">
        <v>30</v>
      </c>
      <c r="BH39" s="9">
        <v>27</v>
      </c>
      <c r="BI39" s="9">
        <v>2</v>
      </c>
      <c r="BJ39" s="9">
        <v>42</v>
      </c>
      <c r="BK39" s="9">
        <v>38</v>
      </c>
      <c r="BL39" s="9"/>
      <c r="BM39" s="9">
        <v>32</v>
      </c>
      <c r="BN39" s="9">
        <v>29</v>
      </c>
      <c r="BO39" s="9">
        <v>13</v>
      </c>
      <c r="BP39" s="9">
        <v>5</v>
      </c>
      <c r="BQ39" s="9">
        <v>0</v>
      </c>
      <c r="BR39" s="9">
        <v>0</v>
      </c>
      <c r="BS39" s="9">
        <v>0</v>
      </c>
      <c r="BT39" s="9">
        <v>13</v>
      </c>
      <c r="BU39" s="9">
        <v>0</v>
      </c>
      <c r="BV39" s="9">
        <v>0</v>
      </c>
      <c r="BW39" s="9">
        <v>43</v>
      </c>
      <c r="BX39" s="9"/>
      <c r="BY39" s="9">
        <v>9</v>
      </c>
      <c r="BZ39" s="9">
        <v>6</v>
      </c>
      <c r="CA39" s="9">
        <v>3</v>
      </c>
      <c r="CB39" s="9"/>
      <c r="CC39" s="9">
        <v>10</v>
      </c>
      <c r="CD39" s="9">
        <v>24</v>
      </c>
      <c r="CE39" s="9">
        <v>0</v>
      </c>
      <c r="CF39" s="9">
        <v>0</v>
      </c>
      <c r="CG39" s="9">
        <v>0</v>
      </c>
      <c r="CH39" s="9">
        <v>46</v>
      </c>
      <c r="CI39" s="9">
        <v>6</v>
      </c>
      <c r="CJ39" s="9">
        <v>0</v>
      </c>
      <c r="CK39" s="9">
        <v>0</v>
      </c>
      <c r="CL39" s="9">
        <v>6</v>
      </c>
      <c r="CM39" s="9">
        <v>0</v>
      </c>
      <c r="CN39" s="9">
        <v>0</v>
      </c>
      <c r="CO39" s="9">
        <v>0</v>
      </c>
      <c r="CP39" s="9">
        <v>0</v>
      </c>
      <c r="CQ39" s="9">
        <v>6</v>
      </c>
      <c r="CR39" s="9">
        <v>9</v>
      </c>
      <c r="CS39" s="9">
        <v>5</v>
      </c>
      <c r="CT39" s="4"/>
      <c r="CU39" s="1">
        <f t="shared" si="5"/>
        <v>10.574999999999999</v>
      </c>
      <c r="CV39" s="1">
        <f t="shared" si="6"/>
        <v>2.2225209468021574</v>
      </c>
      <c r="CW39" s="3">
        <f t="shared" si="7"/>
        <v>0.93023255813953487</v>
      </c>
      <c r="CY39" s="12">
        <v>0.625</v>
      </c>
      <c r="CZ39" s="9">
        <v>0</v>
      </c>
      <c r="DA39" s="9">
        <v>0</v>
      </c>
      <c r="DB39" s="9">
        <v>27</v>
      </c>
      <c r="DC39" s="9">
        <v>0</v>
      </c>
      <c r="DD39" s="9">
        <v>3</v>
      </c>
      <c r="DE39" s="9">
        <v>0</v>
      </c>
      <c r="DF39" s="9">
        <v>29</v>
      </c>
      <c r="DG39" s="9">
        <v>14</v>
      </c>
      <c r="DH39" s="9">
        <v>0</v>
      </c>
      <c r="DI39" s="9">
        <v>0</v>
      </c>
      <c r="DJ39" s="9">
        <v>27</v>
      </c>
      <c r="DK39" s="9">
        <v>3</v>
      </c>
      <c r="DL39" s="9">
        <v>14</v>
      </c>
      <c r="DM39" s="9">
        <v>0</v>
      </c>
      <c r="DN39" s="9">
        <v>0</v>
      </c>
      <c r="DO39" s="9">
        <v>15</v>
      </c>
      <c r="DP39" s="9">
        <v>28</v>
      </c>
      <c r="DQ39" s="9">
        <v>13</v>
      </c>
      <c r="DR39" s="9">
        <v>0</v>
      </c>
      <c r="DS39" s="9">
        <v>0</v>
      </c>
      <c r="DT39" s="9">
        <v>21</v>
      </c>
      <c r="DU39" s="9">
        <v>29</v>
      </c>
      <c r="DV39" s="9">
        <v>1</v>
      </c>
      <c r="DW39" s="9">
        <v>0</v>
      </c>
      <c r="DX39" s="9">
        <v>0</v>
      </c>
      <c r="DY39" s="9">
        <v>0</v>
      </c>
      <c r="DZ39" s="9">
        <v>0</v>
      </c>
      <c r="EA39" s="9">
        <v>1</v>
      </c>
      <c r="EB39" s="9">
        <v>13</v>
      </c>
      <c r="EC39" s="9">
        <v>9</v>
      </c>
      <c r="ED39" s="9">
        <v>10</v>
      </c>
      <c r="EE39" s="9">
        <v>63</v>
      </c>
      <c r="EF39" s="9">
        <v>0</v>
      </c>
      <c r="EG39" s="9"/>
      <c r="EH39" s="1">
        <f t="shared" si="0"/>
        <v>9.6969696969696972</v>
      </c>
      <c r="EI39" s="1">
        <f t="shared" si="1"/>
        <v>2.4593224185726505</v>
      </c>
      <c r="EJ39" s="3">
        <f t="shared" si="8"/>
        <v>1</v>
      </c>
      <c r="EL39" s="12">
        <v>0.625</v>
      </c>
      <c r="EM39" s="9">
        <v>38</v>
      </c>
      <c r="EN39" s="9">
        <v>4</v>
      </c>
      <c r="EO39" s="9">
        <v>28</v>
      </c>
      <c r="EP39" s="9">
        <v>49</v>
      </c>
      <c r="EQ39" s="9">
        <v>0</v>
      </c>
      <c r="ER39" s="9">
        <v>21</v>
      </c>
      <c r="ES39" s="9">
        <v>47</v>
      </c>
      <c r="ET39" s="9">
        <v>50</v>
      </c>
      <c r="EU39" s="9">
        <v>15</v>
      </c>
      <c r="EV39" s="9">
        <v>51</v>
      </c>
      <c r="EW39" s="9"/>
      <c r="EX39" s="9">
        <v>47</v>
      </c>
      <c r="EY39" s="9">
        <v>14</v>
      </c>
      <c r="EZ39" s="9">
        <v>44</v>
      </c>
      <c r="FA39" s="9">
        <v>44</v>
      </c>
      <c r="FB39" s="9">
        <v>63</v>
      </c>
      <c r="FC39" s="9">
        <v>41</v>
      </c>
      <c r="FD39" s="9">
        <v>50</v>
      </c>
      <c r="FE39" s="9">
        <v>49</v>
      </c>
      <c r="FF39" s="9">
        <v>20</v>
      </c>
      <c r="FG39" s="9">
        <v>41</v>
      </c>
      <c r="FH39" s="9">
        <v>14</v>
      </c>
      <c r="FI39" s="9">
        <v>62</v>
      </c>
      <c r="FJ39" s="9">
        <v>20</v>
      </c>
      <c r="FK39" s="9">
        <v>9</v>
      </c>
      <c r="FL39" s="9">
        <v>81</v>
      </c>
      <c r="FM39" s="9"/>
      <c r="FN39" s="9">
        <v>12</v>
      </c>
      <c r="FO39" s="9">
        <v>38</v>
      </c>
      <c r="FP39" s="9">
        <v>0</v>
      </c>
      <c r="FQ39" s="9">
        <v>40</v>
      </c>
      <c r="FR39" s="9">
        <v>29</v>
      </c>
      <c r="FS39" s="9">
        <v>82</v>
      </c>
      <c r="FT39" s="9">
        <v>0</v>
      </c>
      <c r="FU39" s="9">
        <v>33</v>
      </c>
      <c r="FV39" s="9">
        <v>33</v>
      </c>
      <c r="FW39" s="4"/>
      <c r="FX39" s="1">
        <f t="shared" si="9"/>
        <v>34.382352941176471</v>
      </c>
      <c r="FY39" s="1">
        <f t="shared" si="10"/>
        <v>3.6987772479449292</v>
      </c>
      <c r="FZ39" s="3">
        <f t="shared" si="11"/>
        <v>0.94444444444444442</v>
      </c>
      <c r="GB39" s="12">
        <v>0.625</v>
      </c>
      <c r="GC39" s="9">
        <v>0</v>
      </c>
      <c r="GD39" s="9">
        <v>0</v>
      </c>
      <c r="GE39" s="9">
        <v>0</v>
      </c>
      <c r="GF39" s="9">
        <v>6</v>
      </c>
      <c r="GG39" s="9">
        <v>0</v>
      </c>
      <c r="GH39" s="9">
        <v>0</v>
      </c>
      <c r="GI39" s="9">
        <v>0</v>
      </c>
      <c r="GJ39" s="9">
        <v>0</v>
      </c>
      <c r="GK39" s="9">
        <v>6</v>
      </c>
      <c r="GL39" s="9">
        <v>0</v>
      </c>
      <c r="GM39" s="9">
        <v>0</v>
      </c>
      <c r="GN39" s="9">
        <v>2</v>
      </c>
      <c r="GO39" s="9">
        <v>0</v>
      </c>
      <c r="GP39" s="9">
        <v>3</v>
      </c>
      <c r="GQ39" s="9">
        <v>0</v>
      </c>
      <c r="GR39" s="9">
        <v>0</v>
      </c>
      <c r="GS39" s="9">
        <v>0</v>
      </c>
      <c r="GT39" s="9">
        <v>1</v>
      </c>
      <c r="GU39" s="9">
        <v>0</v>
      </c>
      <c r="GV39" s="9">
        <v>0</v>
      </c>
      <c r="GW39" s="9">
        <v>13</v>
      </c>
      <c r="GX39" s="9">
        <v>11</v>
      </c>
      <c r="GY39" s="9">
        <v>0</v>
      </c>
      <c r="GZ39" s="9">
        <v>0</v>
      </c>
      <c r="HA39" s="9">
        <v>0</v>
      </c>
      <c r="HB39" s="9">
        <v>0</v>
      </c>
      <c r="HC39" s="9">
        <v>0</v>
      </c>
      <c r="HD39" s="9">
        <v>0</v>
      </c>
      <c r="HE39" s="9">
        <v>11</v>
      </c>
      <c r="HF39" s="9">
        <v>0</v>
      </c>
      <c r="HG39" s="9">
        <v>0</v>
      </c>
      <c r="HH39" s="9">
        <v>0</v>
      </c>
      <c r="HI39" s="9">
        <v>0</v>
      </c>
      <c r="HJ39" s="9">
        <v>22</v>
      </c>
      <c r="HK39" s="9">
        <v>44</v>
      </c>
      <c r="HL39" s="4"/>
      <c r="HM39" s="1">
        <f t="shared" si="12"/>
        <v>3.4</v>
      </c>
      <c r="HN39" s="1">
        <f t="shared" si="13"/>
        <v>1.4530177232923489</v>
      </c>
      <c r="HO39" s="3">
        <f t="shared" si="14"/>
        <v>1</v>
      </c>
      <c r="HQ39" s="12">
        <v>0.625</v>
      </c>
      <c r="HR39" s="9">
        <v>22</v>
      </c>
      <c r="HS39" s="9">
        <v>20</v>
      </c>
      <c r="HT39" s="9">
        <v>29</v>
      </c>
      <c r="HU39" s="9">
        <v>4</v>
      </c>
      <c r="HV39" s="9">
        <v>0</v>
      </c>
      <c r="HW39" s="9">
        <v>57</v>
      </c>
      <c r="HX39" s="9"/>
      <c r="HY39" s="9">
        <v>5</v>
      </c>
      <c r="HZ39" s="9">
        <v>29</v>
      </c>
      <c r="IA39" s="9">
        <v>26</v>
      </c>
      <c r="IB39" s="9">
        <v>52</v>
      </c>
      <c r="IC39" s="9"/>
      <c r="ID39" s="9">
        <v>15</v>
      </c>
      <c r="IE39" s="9">
        <v>3</v>
      </c>
      <c r="IF39" s="9">
        <v>0</v>
      </c>
      <c r="IG39" s="9">
        <v>0</v>
      </c>
      <c r="IH39" s="9">
        <v>29</v>
      </c>
      <c r="II39" s="9">
        <v>0</v>
      </c>
      <c r="IJ39" s="9">
        <v>21</v>
      </c>
      <c r="IK39" s="9">
        <v>30</v>
      </c>
      <c r="IL39" s="9">
        <v>0</v>
      </c>
      <c r="IM39" s="9">
        <v>0</v>
      </c>
      <c r="IN39" s="9">
        <v>30</v>
      </c>
      <c r="IO39" s="9">
        <v>0</v>
      </c>
      <c r="IP39" s="9"/>
      <c r="IQ39" s="9">
        <v>4</v>
      </c>
      <c r="IR39" s="9">
        <v>0</v>
      </c>
      <c r="IS39" s="9">
        <v>19</v>
      </c>
      <c r="IT39" s="9">
        <v>0</v>
      </c>
      <c r="IU39" s="9">
        <v>20</v>
      </c>
      <c r="IV39" s="9">
        <v>20</v>
      </c>
      <c r="IW39" s="9">
        <v>14</v>
      </c>
      <c r="IX39" s="9">
        <v>0</v>
      </c>
      <c r="IY39" s="9">
        <v>25</v>
      </c>
      <c r="IZ39" s="9"/>
      <c r="JA39" s="9">
        <v>31</v>
      </c>
      <c r="JB39" s="9"/>
      <c r="JC39" s="9">
        <v>0</v>
      </c>
      <c r="JD39" s="9">
        <v>10</v>
      </c>
      <c r="JE39" s="9">
        <v>30</v>
      </c>
      <c r="JF39" s="9">
        <v>26</v>
      </c>
      <c r="JG39" s="4"/>
      <c r="JH39" s="1">
        <f t="shared" si="15"/>
        <v>15.861111111111111</v>
      </c>
      <c r="JI39" s="1">
        <f t="shared" si="16"/>
        <v>2.540201459882685</v>
      </c>
      <c r="JJ39" s="3">
        <f t="shared" si="17"/>
        <v>0.87804878048780488</v>
      </c>
      <c r="JK39" s="4"/>
    </row>
    <row r="40" spans="1:271" x14ac:dyDescent="0.55000000000000004">
      <c r="A40" s="12">
        <v>0.64583333333333337</v>
      </c>
      <c r="B40" s="9">
        <v>0</v>
      </c>
      <c r="C40" s="9">
        <v>0</v>
      </c>
      <c r="D40" s="9">
        <v>0</v>
      </c>
      <c r="E40" s="9">
        <v>0</v>
      </c>
      <c r="F40" s="9">
        <v>5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13</v>
      </c>
      <c r="N40" s="9">
        <v>0</v>
      </c>
      <c r="O40" s="9">
        <v>0</v>
      </c>
      <c r="P40" s="9">
        <v>4</v>
      </c>
      <c r="Q40" s="9">
        <v>0</v>
      </c>
      <c r="R40" s="9">
        <v>2</v>
      </c>
      <c r="S40" s="9">
        <v>25</v>
      </c>
      <c r="T40" s="9">
        <v>18</v>
      </c>
      <c r="U40" s="9">
        <v>9</v>
      </c>
      <c r="V40" s="9">
        <v>32</v>
      </c>
      <c r="W40" s="9">
        <v>12</v>
      </c>
      <c r="X40" s="9">
        <v>15</v>
      </c>
      <c r="Y40" s="9">
        <v>0</v>
      </c>
      <c r="Z40" s="9">
        <v>0</v>
      </c>
      <c r="AA40" s="9">
        <v>14</v>
      </c>
      <c r="AB40" s="9">
        <v>1</v>
      </c>
      <c r="AC40" s="9">
        <v>17</v>
      </c>
      <c r="AD40" s="9">
        <v>6</v>
      </c>
      <c r="AE40" s="9">
        <v>0</v>
      </c>
      <c r="AF40" s="9"/>
      <c r="AG40" s="9">
        <v>0</v>
      </c>
      <c r="AH40" s="9">
        <v>3</v>
      </c>
      <c r="AI40" s="9">
        <v>53</v>
      </c>
      <c r="AJ40" s="9">
        <v>17</v>
      </c>
      <c r="AK40" s="9">
        <v>22</v>
      </c>
      <c r="AL40" s="9">
        <v>23</v>
      </c>
      <c r="AM40" s="9">
        <v>9</v>
      </c>
      <c r="AN40" s="9">
        <v>7</v>
      </c>
      <c r="AO40" s="9">
        <v>19</v>
      </c>
      <c r="AP40" s="9">
        <v>0</v>
      </c>
      <c r="AQ40" s="9"/>
      <c r="AR40" s="9">
        <v>0</v>
      </c>
      <c r="AS40" s="9">
        <v>41</v>
      </c>
      <c r="AT40" s="9">
        <v>24</v>
      </c>
      <c r="AU40" s="9">
        <v>10</v>
      </c>
      <c r="AV40" s="9">
        <v>16</v>
      </c>
      <c r="AW40" s="4"/>
      <c r="AX40" s="1">
        <f t="shared" si="2"/>
        <v>9.2666666666666675</v>
      </c>
      <c r="AY40" s="1">
        <f t="shared" si="3"/>
        <v>1.8144760214241555</v>
      </c>
      <c r="AZ40" s="3">
        <f t="shared" si="4"/>
        <v>0.95744680851063835</v>
      </c>
      <c r="BA40" s="4"/>
      <c r="BB40" s="12">
        <v>0.64583333333333337</v>
      </c>
      <c r="BC40" s="9">
        <v>0</v>
      </c>
      <c r="BD40" s="9">
        <v>0</v>
      </c>
      <c r="BE40" s="9">
        <v>0</v>
      </c>
      <c r="BF40" s="9">
        <v>0</v>
      </c>
      <c r="BG40" s="9">
        <v>6</v>
      </c>
      <c r="BH40" s="9">
        <v>34</v>
      </c>
      <c r="BI40" s="9">
        <v>36</v>
      </c>
      <c r="BJ40" s="9">
        <v>34</v>
      </c>
      <c r="BK40" s="9">
        <v>37</v>
      </c>
      <c r="BL40" s="9"/>
      <c r="BM40" s="9">
        <v>61</v>
      </c>
      <c r="BN40" s="9">
        <v>37</v>
      </c>
      <c r="BO40" s="9">
        <v>2</v>
      </c>
      <c r="BP40" s="9">
        <v>15</v>
      </c>
      <c r="BQ40" s="9">
        <v>5</v>
      </c>
      <c r="BR40" s="9">
        <v>26</v>
      </c>
      <c r="BS40" s="9">
        <v>12</v>
      </c>
      <c r="BT40" s="9">
        <v>3</v>
      </c>
      <c r="BU40" s="9">
        <v>0</v>
      </c>
      <c r="BV40" s="9">
        <v>0</v>
      </c>
      <c r="BW40" s="9">
        <v>32</v>
      </c>
      <c r="BX40" s="9"/>
      <c r="BY40" s="9">
        <v>14</v>
      </c>
      <c r="BZ40" s="9">
        <v>33</v>
      </c>
      <c r="CA40" s="9">
        <v>18</v>
      </c>
      <c r="CB40" s="9"/>
      <c r="CC40" s="9">
        <v>5</v>
      </c>
      <c r="CD40" s="9">
        <v>20</v>
      </c>
      <c r="CE40" s="9">
        <v>8</v>
      </c>
      <c r="CF40" s="9">
        <v>0</v>
      </c>
      <c r="CG40" s="9">
        <v>0</v>
      </c>
      <c r="CH40" s="9">
        <v>16</v>
      </c>
      <c r="CI40" s="9">
        <v>28</v>
      </c>
      <c r="CJ40" s="9">
        <v>0</v>
      </c>
      <c r="CK40" s="9">
        <v>7</v>
      </c>
      <c r="CL40" s="9">
        <v>0</v>
      </c>
      <c r="CM40" s="9">
        <v>0</v>
      </c>
      <c r="CN40" s="9">
        <v>0</v>
      </c>
      <c r="CO40" s="9">
        <v>0</v>
      </c>
      <c r="CP40" s="9">
        <v>0</v>
      </c>
      <c r="CQ40" s="9">
        <v>5</v>
      </c>
      <c r="CR40" s="9">
        <v>13</v>
      </c>
      <c r="CS40" s="9">
        <v>2</v>
      </c>
      <c r="CT40" s="4"/>
      <c r="CU40" s="1">
        <f t="shared" si="5"/>
        <v>12.725</v>
      </c>
      <c r="CV40" s="1">
        <f t="shared" si="6"/>
        <v>2.4176136517712603</v>
      </c>
      <c r="CW40" s="3">
        <f t="shared" si="7"/>
        <v>0.93023255813953487</v>
      </c>
      <c r="CY40" s="12">
        <v>0.64583333333333337</v>
      </c>
      <c r="CZ40" s="9">
        <v>0</v>
      </c>
      <c r="DA40" s="9">
        <v>0</v>
      </c>
      <c r="DB40" s="9">
        <v>27</v>
      </c>
      <c r="DC40" s="9">
        <v>0</v>
      </c>
      <c r="DD40" s="9">
        <v>0</v>
      </c>
      <c r="DE40" s="9">
        <v>0</v>
      </c>
      <c r="DF40" s="9">
        <v>35</v>
      </c>
      <c r="DG40" s="9">
        <v>15</v>
      </c>
      <c r="DH40" s="9">
        <v>0</v>
      </c>
      <c r="DI40" s="9">
        <v>0</v>
      </c>
      <c r="DJ40" s="9">
        <v>6</v>
      </c>
      <c r="DK40" s="9">
        <v>0</v>
      </c>
      <c r="DL40" s="9">
        <v>3</v>
      </c>
      <c r="DM40" s="9">
        <v>0</v>
      </c>
      <c r="DN40" s="9">
        <v>18</v>
      </c>
      <c r="DO40" s="9">
        <v>17</v>
      </c>
      <c r="DP40" s="9">
        <v>0</v>
      </c>
      <c r="DQ40" s="9">
        <v>0</v>
      </c>
      <c r="DR40" s="9">
        <v>0</v>
      </c>
      <c r="DS40" s="9">
        <v>0</v>
      </c>
      <c r="DT40" s="9">
        <v>12</v>
      </c>
      <c r="DU40" s="9">
        <v>38</v>
      </c>
      <c r="DV40" s="9">
        <v>0</v>
      </c>
      <c r="DW40" s="9">
        <v>2</v>
      </c>
      <c r="DX40" s="9">
        <v>0</v>
      </c>
      <c r="DY40" s="9">
        <v>0</v>
      </c>
      <c r="DZ40" s="9">
        <v>0</v>
      </c>
      <c r="EA40" s="9">
        <v>43</v>
      </c>
      <c r="EB40" s="9">
        <v>18</v>
      </c>
      <c r="EC40" s="9">
        <v>12</v>
      </c>
      <c r="ED40" s="9">
        <v>11</v>
      </c>
      <c r="EE40" s="9">
        <v>33</v>
      </c>
      <c r="EF40" s="9">
        <v>0</v>
      </c>
      <c r="EG40" s="9"/>
      <c r="EH40" s="1">
        <f t="shared" si="0"/>
        <v>8.7878787878787872</v>
      </c>
      <c r="EI40" s="1">
        <f t="shared" si="1"/>
        <v>2.2629080812948081</v>
      </c>
      <c r="EJ40" s="3">
        <f t="shared" si="8"/>
        <v>1</v>
      </c>
      <c r="EL40" s="12">
        <v>0.64583333333333337</v>
      </c>
      <c r="EM40" s="9">
        <v>51</v>
      </c>
      <c r="EN40" s="9">
        <v>0</v>
      </c>
      <c r="EO40" s="9">
        <v>9</v>
      </c>
      <c r="EP40" s="9">
        <v>27</v>
      </c>
      <c r="EQ40" s="9">
        <v>2</v>
      </c>
      <c r="ER40" s="9">
        <v>41</v>
      </c>
      <c r="ES40" s="9">
        <v>39</v>
      </c>
      <c r="ET40" s="9">
        <v>33</v>
      </c>
      <c r="EU40" s="9">
        <v>10</v>
      </c>
      <c r="EV40" s="9">
        <v>27</v>
      </c>
      <c r="EW40" s="9"/>
      <c r="EX40" s="9">
        <v>4</v>
      </c>
      <c r="EY40" s="9">
        <v>12</v>
      </c>
      <c r="EZ40" s="9">
        <v>36</v>
      </c>
      <c r="FA40" s="9">
        <v>36</v>
      </c>
      <c r="FB40" s="9">
        <v>35</v>
      </c>
      <c r="FC40" s="9">
        <v>23</v>
      </c>
      <c r="FD40" s="9">
        <v>65</v>
      </c>
      <c r="FE40" s="9">
        <v>43</v>
      </c>
      <c r="FF40" s="9">
        <v>23</v>
      </c>
      <c r="FG40" s="9">
        <v>19</v>
      </c>
      <c r="FH40" s="9">
        <v>0</v>
      </c>
      <c r="FI40" s="9">
        <v>33</v>
      </c>
      <c r="FJ40" s="9">
        <v>24</v>
      </c>
      <c r="FK40" s="9">
        <v>4</v>
      </c>
      <c r="FL40" s="9">
        <v>77</v>
      </c>
      <c r="FM40" s="9"/>
      <c r="FN40" s="9">
        <v>7</v>
      </c>
      <c r="FO40" s="9">
        <v>43</v>
      </c>
      <c r="FP40" s="9">
        <v>0</v>
      </c>
      <c r="FQ40" s="9">
        <v>43</v>
      </c>
      <c r="FR40" s="9">
        <v>15</v>
      </c>
      <c r="FS40" s="9">
        <v>70</v>
      </c>
      <c r="FT40" s="9">
        <v>0</v>
      </c>
      <c r="FU40" s="9">
        <v>36</v>
      </c>
      <c r="FV40" s="9">
        <v>1</v>
      </c>
      <c r="FW40" s="4"/>
      <c r="FX40" s="1">
        <f t="shared" si="9"/>
        <v>26.117647058823529</v>
      </c>
      <c r="FY40" s="1">
        <f t="shared" si="10"/>
        <v>3.6062346255448143</v>
      </c>
      <c r="FZ40" s="3">
        <f t="shared" si="11"/>
        <v>0.94444444444444442</v>
      </c>
      <c r="GB40" s="12">
        <v>0.64583333333333337</v>
      </c>
      <c r="GC40" s="9">
        <v>0</v>
      </c>
      <c r="GD40" s="9">
        <v>4</v>
      </c>
      <c r="GE40" s="9">
        <v>0</v>
      </c>
      <c r="GF40" s="9">
        <v>0</v>
      </c>
      <c r="GG40" s="9">
        <v>0</v>
      </c>
      <c r="GH40" s="9">
        <v>0</v>
      </c>
      <c r="GI40" s="9">
        <v>0</v>
      </c>
      <c r="GJ40" s="9">
        <v>0</v>
      </c>
      <c r="GK40" s="9">
        <v>9</v>
      </c>
      <c r="GL40" s="9">
        <v>0</v>
      </c>
      <c r="GM40" s="9">
        <v>0</v>
      </c>
      <c r="GN40" s="9">
        <v>0</v>
      </c>
      <c r="GO40" s="9">
        <v>0</v>
      </c>
      <c r="GP40" s="9">
        <v>6</v>
      </c>
      <c r="GQ40" s="9">
        <v>0</v>
      </c>
      <c r="GR40" s="9">
        <v>0</v>
      </c>
      <c r="GS40" s="9">
        <v>16</v>
      </c>
      <c r="GT40" s="9">
        <v>0</v>
      </c>
      <c r="GU40" s="9">
        <v>0</v>
      </c>
      <c r="GV40" s="9">
        <v>2</v>
      </c>
      <c r="GW40" s="9">
        <v>0</v>
      </c>
      <c r="GX40" s="9">
        <v>17</v>
      </c>
      <c r="GY40" s="9">
        <v>0</v>
      </c>
      <c r="GZ40" s="9">
        <v>5</v>
      </c>
      <c r="HA40" s="9">
        <v>4</v>
      </c>
      <c r="HB40" s="9">
        <v>0</v>
      </c>
      <c r="HC40" s="9">
        <v>3</v>
      </c>
      <c r="HD40" s="9">
        <v>0</v>
      </c>
      <c r="HE40" s="9">
        <v>11</v>
      </c>
      <c r="HF40" s="9">
        <v>0</v>
      </c>
      <c r="HG40" s="9">
        <v>0</v>
      </c>
      <c r="HH40" s="9">
        <v>4</v>
      </c>
      <c r="HI40" s="9">
        <v>3</v>
      </c>
      <c r="HJ40" s="9">
        <v>30</v>
      </c>
      <c r="HK40" s="9">
        <v>26</v>
      </c>
      <c r="HL40" s="4"/>
      <c r="HM40" s="1">
        <f t="shared" si="12"/>
        <v>4</v>
      </c>
      <c r="HN40" s="1">
        <f t="shared" si="13"/>
        <v>1.2615849708424169</v>
      </c>
      <c r="HO40" s="3">
        <f t="shared" si="14"/>
        <v>1</v>
      </c>
      <c r="HQ40" s="12">
        <v>0.64583333333333337</v>
      </c>
      <c r="HR40" s="9">
        <v>22</v>
      </c>
      <c r="HS40" s="9">
        <v>26</v>
      </c>
      <c r="HT40" s="9">
        <v>37</v>
      </c>
      <c r="HU40" s="9">
        <v>4</v>
      </c>
      <c r="HV40" s="9">
        <v>17</v>
      </c>
      <c r="HW40" s="9">
        <v>50</v>
      </c>
      <c r="HX40" s="9"/>
      <c r="HY40" s="9">
        <v>3</v>
      </c>
      <c r="HZ40" s="9">
        <v>48</v>
      </c>
      <c r="IA40" s="9">
        <v>34</v>
      </c>
      <c r="IB40" s="9">
        <v>34</v>
      </c>
      <c r="IC40" s="9"/>
      <c r="ID40" s="9">
        <v>1</v>
      </c>
      <c r="IE40" s="9">
        <v>28</v>
      </c>
      <c r="IF40" s="9">
        <v>0</v>
      </c>
      <c r="IG40" s="9">
        <v>0</v>
      </c>
      <c r="IH40" s="9">
        <v>36</v>
      </c>
      <c r="II40" s="9">
        <v>0</v>
      </c>
      <c r="IJ40" s="9">
        <v>31</v>
      </c>
      <c r="IK40" s="9">
        <v>17</v>
      </c>
      <c r="IL40" s="9">
        <v>19</v>
      </c>
      <c r="IM40" s="9">
        <v>0</v>
      </c>
      <c r="IN40" s="9">
        <v>34</v>
      </c>
      <c r="IO40" s="9">
        <v>0</v>
      </c>
      <c r="IP40" s="9"/>
      <c r="IQ40" s="9">
        <v>17</v>
      </c>
      <c r="IR40" s="9">
        <v>0</v>
      </c>
      <c r="IS40" s="9">
        <v>20</v>
      </c>
      <c r="IT40" s="9">
        <v>0</v>
      </c>
      <c r="IU40" s="9">
        <v>0</v>
      </c>
      <c r="IV40" s="9">
        <v>32</v>
      </c>
      <c r="IW40" s="9">
        <v>2</v>
      </c>
      <c r="IX40" s="9">
        <v>0</v>
      </c>
      <c r="IY40" s="9">
        <v>25</v>
      </c>
      <c r="IZ40" s="9"/>
      <c r="JA40" s="9">
        <v>24</v>
      </c>
      <c r="JB40" s="9"/>
      <c r="JC40" s="9">
        <v>0</v>
      </c>
      <c r="JD40" s="9">
        <v>20</v>
      </c>
      <c r="JE40" s="9">
        <v>0</v>
      </c>
      <c r="JF40" s="9">
        <v>17</v>
      </c>
      <c r="JG40" s="4"/>
      <c r="JH40" s="1">
        <f t="shared" si="15"/>
        <v>16.611111111111111</v>
      </c>
      <c r="JI40" s="1">
        <f t="shared" si="16"/>
        <v>2.5943399251575174</v>
      </c>
      <c r="JJ40" s="3">
        <f t="shared" si="17"/>
        <v>0.87804878048780488</v>
      </c>
      <c r="JK40" s="4"/>
    </row>
    <row r="41" spans="1:271" x14ac:dyDescent="0.55000000000000004">
      <c r="A41" s="12">
        <v>0.66666666666666663</v>
      </c>
      <c r="B41" s="9">
        <v>0</v>
      </c>
      <c r="C41" s="9">
        <v>0</v>
      </c>
      <c r="D41" s="9">
        <v>6</v>
      </c>
      <c r="E41" s="9">
        <v>0</v>
      </c>
      <c r="F41" s="9">
        <v>81</v>
      </c>
      <c r="G41" s="9">
        <v>0</v>
      </c>
      <c r="H41" s="9">
        <v>0</v>
      </c>
      <c r="I41" s="9">
        <v>0</v>
      </c>
      <c r="J41" s="9">
        <v>0</v>
      </c>
      <c r="K41" s="9">
        <v>6</v>
      </c>
      <c r="L41" s="9">
        <v>0</v>
      </c>
      <c r="M41" s="9">
        <v>8</v>
      </c>
      <c r="N41" s="9">
        <v>0</v>
      </c>
      <c r="O41" s="9">
        <v>3</v>
      </c>
      <c r="P41" s="9">
        <v>0</v>
      </c>
      <c r="Q41" s="9">
        <v>12</v>
      </c>
      <c r="R41" s="9">
        <v>0</v>
      </c>
      <c r="S41" s="9">
        <v>0</v>
      </c>
      <c r="T41" s="9">
        <v>0</v>
      </c>
      <c r="U41" s="9">
        <v>3</v>
      </c>
      <c r="V41" s="9">
        <v>6</v>
      </c>
      <c r="W41" s="9">
        <v>0</v>
      </c>
      <c r="X41" s="9">
        <v>0</v>
      </c>
      <c r="Y41" s="9">
        <v>0</v>
      </c>
      <c r="Z41" s="9">
        <v>0</v>
      </c>
      <c r="AA41" s="9">
        <v>8</v>
      </c>
      <c r="AB41" s="9">
        <v>0</v>
      </c>
      <c r="AC41" s="9">
        <v>0</v>
      </c>
      <c r="AD41" s="9">
        <v>0</v>
      </c>
      <c r="AE41" s="9">
        <v>0</v>
      </c>
      <c r="AF41" s="9"/>
      <c r="AG41" s="9">
        <v>0</v>
      </c>
      <c r="AH41" s="9">
        <v>1</v>
      </c>
      <c r="AI41" s="9">
        <v>9</v>
      </c>
      <c r="AJ41" s="9">
        <v>1</v>
      </c>
      <c r="AK41" s="9">
        <v>1</v>
      </c>
      <c r="AL41" s="9">
        <v>1</v>
      </c>
      <c r="AM41" s="9">
        <v>0</v>
      </c>
      <c r="AN41" s="9">
        <v>0</v>
      </c>
      <c r="AO41" s="9">
        <v>0</v>
      </c>
      <c r="AP41" s="9">
        <v>0</v>
      </c>
      <c r="AQ41" s="9"/>
      <c r="AR41" s="9">
        <v>0</v>
      </c>
      <c r="AS41" s="9">
        <v>10</v>
      </c>
      <c r="AT41" s="9">
        <v>27</v>
      </c>
      <c r="AU41" s="9">
        <v>17</v>
      </c>
      <c r="AV41" s="9">
        <v>22</v>
      </c>
      <c r="AW41" s="4"/>
      <c r="AX41" s="1">
        <f t="shared" si="2"/>
        <v>4.9333333333333336</v>
      </c>
      <c r="AY41" s="1">
        <f t="shared" si="3"/>
        <v>1.9528275278516927</v>
      </c>
      <c r="AZ41" s="3">
        <f t="shared" si="4"/>
        <v>0.95744680851063835</v>
      </c>
      <c r="BA41" s="4"/>
      <c r="BB41" s="12">
        <v>0.66666666666666663</v>
      </c>
      <c r="BC41" s="9">
        <v>16</v>
      </c>
      <c r="BD41" s="9">
        <v>0</v>
      </c>
      <c r="BE41" s="9">
        <v>0</v>
      </c>
      <c r="BF41" s="9">
        <v>0</v>
      </c>
      <c r="BG41" s="9">
        <v>3</v>
      </c>
      <c r="BH41" s="9">
        <v>22</v>
      </c>
      <c r="BI41" s="9">
        <v>0</v>
      </c>
      <c r="BJ41" s="9">
        <v>36</v>
      </c>
      <c r="BK41" s="9">
        <v>53</v>
      </c>
      <c r="BL41" s="9"/>
      <c r="BM41" s="9">
        <v>37</v>
      </c>
      <c r="BN41" s="9">
        <v>25</v>
      </c>
      <c r="BO41" s="9">
        <v>2</v>
      </c>
      <c r="BP41" s="9">
        <v>26</v>
      </c>
      <c r="BQ41" s="9">
        <v>0</v>
      </c>
      <c r="BR41" s="9">
        <v>7</v>
      </c>
      <c r="BS41" s="9">
        <v>4</v>
      </c>
      <c r="BT41" s="9">
        <v>0</v>
      </c>
      <c r="BU41" s="9">
        <v>0</v>
      </c>
      <c r="BV41" s="9">
        <v>0</v>
      </c>
      <c r="BW41" s="9">
        <v>24</v>
      </c>
      <c r="BX41" s="9"/>
      <c r="BY41" s="9">
        <v>13</v>
      </c>
      <c r="BZ41" s="9">
        <v>0</v>
      </c>
      <c r="CA41" s="9">
        <v>0</v>
      </c>
      <c r="CB41" s="9"/>
      <c r="CC41" s="9">
        <v>2</v>
      </c>
      <c r="CD41" s="9">
        <v>15</v>
      </c>
      <c r="CE41" s="9">
        <v>0</v>
      </c>
      <c r="CF41" s="9">
        <v>2</v>
      </c>
      <c r="CG41" s="9">
        <v>0</v>
      </c>
      <c r="CH41" s="9">
        <v>0</v>
      </c>
      <c r="CI41" s="9">
        <v>18</v>
      </c>
      <c r="CJ41" s="9">
        <v>0</v>
      </c>
      <c r="CK41" s="9">
        <v>0</v>
      </c>
      <c r="CL41" s="9">
        <v>8</v>
      </c>
      <c r="CM41" s="9">
        <v>0</v>
      </c>
      <c r="CN41" s="9">
        <v>10</v>
      </c>
      <c r="CO41" s="9">
        <v>0</v>
      </c>
      <c r="CP41" s="9">
        <v>0</v>
      </c>
      <c r="CQ41" s="9">
        <v>3</v>
      </c>
      <c r="CR41" s="9">
        <v>0</v>
      </c>
      <c r="CS41" s="9">
        <v>0</v>
      </c>
      <c r="CT41" s="4"/>
      <c r="CU41" s="1">
        <f t="shared" si="5"/>
        <v>8.15</v>
      </c>
      <c r="CV41" s="1">
        <f t="shared" si="6"/>
        <v>2.0272344430725044</v>
      </c>
      <c r="CW41" s="3">
        <f t="shared" si="7"/>
        <v>0.93023255813953487</v>
      </c>
      <c r="CY41" s="12">
        <v>0.66666666666666663</v>
      </c>
      <c r="CZ41" s="9">
        <v>0</v>
      </c>
      <c r="DA41" s="9">
        <v>0</v>
      </c>
      <c r="DB41" s="9">
        <v>18</v>
      </c>
      <c r="DC41" s="9">
        <v>12</v>
      </c>
      <c r="DD41" s="9">
        <v>23</v>
      </c>
      <c r="DE41" s="9">
        <v>0</v>
      </c>
      <c r="DF41" s="9">
        <v>0</v>
      </c>
      <c r="DG41" s="9">
        <v>12</v>
      </c>
      <c r="DH41" s="9">
        <v>0</v>
      </c>
      <c r="DI41" s="9">
        <v>7</v>
      </c>
      <c r="DJ41" s="9">
        <v>8</v>
      </c>
      <c r="DK41" s="9">
        <v>0</v>
      </c>
      <c r="DL41" s="9">
        <v>3</v>
      </c>
      <c r="DM41" s="9">
        <v>0</v>
      </c>
      <c r="DN41" s="9">
        <v>4</v>
      </c>
      <c r="DO41" s="9">
        <v>5</v>
      </c>
      <c r="DP41" s="9">
        <v>26</v>
      </c>
      <c r="DQ41" s="9">
        <v>8</v>
      </c>
      <c r="DR41" s="9">
        <v>12</v>
      </c>
      <c r="DS41" s="9">
        <v>4</v>
      </c>
      <c r="DT41" s="9">
        <v>1</v>
      </c>
      <c r="DU41" s="9">
        <v>9</v>
      </c>
      <c r="DV41" s="9">
        <v>0</v>
      </c>
      <c r="DW41" s="9">
        <v>1</v>
      </c>
      <c r="DX41" s="9">
        <v>0</v>
      </c>
      <c r="DY41" s="9">
        <v>0</v>
      </c>
      <c r="DZ41" s="9">
        <v>0</v>
      </c>
      <c r="EA41" s="9">
        <v>3</v>
      </c>
      <c r="EB41" s="9">
        <v>15</v>
      </c>
      <c r="EC41" s="9">
        <v>11</v>
      </c>
      <c r="ED41" s="9">
        <v>8</v>
      </c>
      <c r="EE41" s="9">
        <v>12</v>
      </c>
      <c r="EF41" s="9">
        <v>0</v>
      </c>
      <c r="EG41" s="9"/>
      <c r="EH41" s="1">
        <f t="shared" si="0"/>
        <v>6.1212121212121211</v>
      </c>
      <c r="EI41" s="1">
        <f t="shared" si="1"/>
        <v>1.2361027279665384</v>
      </c>
      <c r="EJ41" s="3">
        <f t="shared" si="8"/>
        <v>1</v>
      </c>
      <c r="EL41" s="12">
        <v>0.66666666666666663</v>
      </c>
      <c r="EM41" s="9">
        <v>40</v>
      </c>
      <c r="EN41" s="9">
        <v>1</v>
      </c>
      <c r="EO41" s="9">
        <v>1</v>
      </c>
      <c r="EP41" s="9">
        <v>15</v>
      </c>
      <c r="EQ41" s="9">
        <v>0</v>
      </c>
      <c r="ER41" s="9">
        <v>26</v>
      </c>
      <c r="ES41" s="9">
        <v>50</v>
      </c>
      <c r="ET41" s="9">
        <v>39</v>
      </c>
      <c r="EU41" s="9">
        <v>15</v>
      </c>
      <c r="EV41" s="9">
        <v>34</v>
      </c>
      <c r="EW41" s="9"/>
      <c r="EX41" s="9">
        <v>56</v>
      </c>
      <c r="EY41" s="9">
        <v>27</v>
      </c>
      <c r="EZ41" s="9">
        <v>42</v>
      </c>
      <c r="FA41" s="9">
        <v>35</v>
      </c>
      <c r="FB41" s="9">
        <v>1</v>
      </c>
      <c r="FC41" s="9">
        <v>33</v>
      </c>
      <c r="FD41" s="9">
        <v>57</v>
      </c>
      <c r="FE41" s="9">
        <v>45</v>
      </c>
      <c r="FF41" s="9">
        <v>17</v>
      </c>
      <c r="FG41" s="9">
        <v>0</v>
      </c>
      <c r="FH41" s="9">
        <v>0</v>
      </c>
      <c r="FI41" s="9">
        <v>59</v>
      </c>
      <c r="FJ41" s="9">
        <v>28</v>
      </c>
      <c r="FK41" s="9">
        <v>1</v>
      </c>
      <c r="FL41" s="9">
        <v>79</v>
      </c>
      <c r="FM41" s="9"/>
      <c r="FN41" s="9">
        <v>5</v>
      </c>
      <c r="FO41" s="9">
        <v>38</v>
      </c>
      <c r="FP41" s="9">
        <v>4</v>
      </c>
      <c r="FQ41" s="9">
        <v>62</v>
      </c>
      <c r="FR41" s="9">
        <v>7</v>
      </c>
      <c r="FS41" s="9">
        <v>82</v>
      </c>
      <c r="FT41" s="9">
        <v>0</v>
      </c>
      <c r="FU41" s="9">
        <v>0</v>
      </c>
      <c r="FV41" s="9">
        <v>0</v>
      </c>
      <c r="FW41" s="4"/>
      <c r="FX41" s="1">
        <f t="shared" si="9"/>
        <v>26.441176470588236</v>
      </c>
      <c r="FY41" s="1">
        <f t="shared" si="10"/>
        <v>4.2483489875795781</v>
      </c>
      <c r="FZ41" s="3">
        <f t="shared" si="11"/>
        <v>0.94444444444444442</v>
      </c>
      <c r="GB41" s="12">
        <v>0.66666666666666663</v>
      </c>
      <c r="GC41" s="9">
        <v>0</v>
      </c>
      <c r="GD41" s="9">
        <v>0</v>
      </c>
      <c r="GE41" s="9">
        <v>0</v>
      </c>
      <c r="GF41" s="9">
        <v>0</v>
      </c>
      <c r="GG41" s="9">
        <v>0</v>
      </c>
      <c r="GH41" s="9">
        <v>0</v>
      </c>
      <c r="GI41" s="9">
        <v>0</v>
      </c>
      <c r="GJ41" s="9">
        <v>0</v>
      </c>
      <c r="GK41" s="9">
        <v>4</v>
      </c>
      <c r="GL41" s="9">
        <v>0</v>
      </c>
      <c r="GM41" s="9">
        <v>0</v>
      </c>
      <c r="GN41" s="9">
        <v>3</v>
      </c>
      <c r="GO41" s="9">
        <v>0</v>
      </c>
      <c r="GP41" s="9">
        <v>0</v>
      </c>
      <c r="GQ41" s="9">
        <v>0</v>
      </c>
      <c r="GR41" s="9">
        <v>0</v>
      </c>
      <c r="GS41" s="9">
        <v>11</v>
      </c>
      <c r="GT41" s="9">
        <v>0</v>
      </c>
      <c r="GU41" s="9">
        <v>29</v>
      </c>
      <c r="GV41" s="9">
        <v>38</v>
      </c>
      <c r="GW41" s="9">
        <v>0</v>
      </c>
      <c r="GX41" s="9">
        <v>6</v>
      </c>
      <c r="GY41" s="9">
        <v>0</v>
      </c>
      <c r="GZ41" s="9">
        <v>1</v>
      </c>
      <c r="HA41" s="9">
        <v>0</v>
      </c>
      <c r="HB41" s="9">
        <v>0</v>
      </c>
      <c r="HC41" s="9">
        <v>30</v>
      </c>
      <c r="HD41" s="9">
        <v>0</v>
      </c>
      <c r="HE41" s="9">
        <v>1</v>
      </c>
      <c r="HF41" s="9">
        <v>0</v>
      </c>
      <c r="HG41" s="9">
        <v>2</v>
      </c>
      <c r="HH41" s="9">
        <v>15</v>
      </c>
      <c r="HI41" s="9">
        <v>23</v>
      </c>
      <c r="HJ41" s="9">
        <v>3</v>
      </c>
      <c r="HK41" s="9">
        <v>26</v>
      </c>
      <c r="HL41" s="4"/>
      <c r="HM41" s="1">
        <f t="shared" si="12"/>
        <v>5.4857142857142858</v>
      </c>
      <c r="HN41" s="1">
        <f t="shared" si="13"/>
        <v>1.777247153036738</v>
      </c>
      <c r="HO41" s="3">
        <f t="shared" si="14"/>
        <v>1</v>
      </c>
      <c r="HQ41" s="12">
        <v>0.66666666666666663</v>
      </c>
      <c r="HR41" s="9">
        <v>24</v>
      </c>
      <c r="HS41" s="9">
        <v>16</v>
      </c>
      <c r="HT41" s="9">
        <v>27</v>
      </c>
      <c r="HU41" s="9">
        <v>3</v>
      </c>
      <c r="HV41" s="9">
        <v>0</v>
      </c>
      <c r="HW41" s="9">
        <v>39</v>
      </c>
      <c r="HX41" s="9"/>
      <c r="HY41" s="9">
        <v>5</v>
      </c>
      <c r="HZ41" s="9">
        <v>34</v>
      </c>
      <c r="IA41" s="9">
        <v>89</v>
      </c>
      <c r="IB41" s="9">
        <v>25</v>
      </c>
      <c r="IC41" s="9"/>
      <c r="ID41" s="9">
        <v>0</v>
      </c>
      <c r="IE41" s="9">
        <v>0</v>
      </c>
      <c r="IF41" s="9">
        <v>4</v>
      </c>
      <c r="IG41" s="9">
        <v>0</v>
      </c>
      <c r="IH41" s="9">
        <v>70</v>
      </c>
      <c r="II41" s="9">
        <v>0</v>
      </c>
      <c r="IJ41" s="9">
        <v>32</v>
      </c>
      <c r="IK41" s="9">
        <v>16</v>
      </c>
      <c r="IL41" s="9">
        <v>0</v>
      </c>
      <c r="IM41" s="9">
        <v>0</v>
      </c>
      <c r="IN41" s="9">
        <v>43</v>
      </c>
      <c r="IO41" s="9">
        <v>22</v>
      </c>
      <c r="IP41" s="9"/>
      <c r="IQ41" s="9">
        <v>22</v>
      </c>
      <c r="IR41" s="9">
        <v>10</v>
      </c>
      <c r="IS41" s="9">
        <v>19</v>
      </c>
      <c r="IT41" s="9">
        <v>0</v>
      </c>
      <c r="IU41" s="9">
        <v>0</v>
      </c>
      <c r="IV41" s="9">
        <v>11</v>
      </c>
      <c r="IW41" s="9">
        <v>5</v>
      </c>
      <c r="IX41" s="9">
        <v>0</v>
      </c>
      <c r="IY41" s="9">
        <v>20</v>
      </c>
      <c r="IZ41" s="9"/>
      <c r="JA41" s="9">
        <v>33</v>
      </c>
      <c r="JB41" s="9"/>
      <c r="JC41" s="9">
        <v>0</v>
      </c>
      <c r="JD41" s="9">
        <v>10</v>
      </c>
      <c r="JE41" s="9">
        <v>27</v>
      </c>
      <c r="JF41" s="9">
        <v>18</v>
      </c>
      <c r="JG41" s="4"/>
      <c r="JH41" s="1">
        <f t="shared" si="15"/>
        <v>17.333333333333332</v>
      </c>
      <c r="JI41" s="1">
        <f t="shared" si="16"/>
        <v>3.364615122214563</v>
      </c>
      <c r="JJ41" s="3">
        <f t="shared" si="17"/>
        <v>0.87804878048780488</v>
      </c>
      <c r="JK41" s="4"/>
    </row>
    <row r="42" spans="1:271" x14ac:dyDescent="0.55000000000000004">
      <c r="A42" s="12">
        <v>0.6875</v>
      </c>
      <c r="B42" s="9">
        <v>0</v>
      </c>
      <c r="C42" s="9">
        <v>0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10</v>
      </c>
      <c r="L42" s="9">
        <v>0</v>
      </c>
      <c r="M42" s="9">
        <v>25</v>
      </c>
      <c r="N42" s="9">
        <v>1</v>
      </c>
      <c r="O42" s="9">
        <v>0</v>
      </c>
      <c r="P42" s="9">
        <v>0</v>
      </c>
      <c r="Q42" s="9">
        <v>47</v>
      </c>
      <c r="R42" s="9">
        <v>0</v>
      </c>
      <c r="S42" s="9">
        <v>0</v>
      </c>
      <c r="T42" s="9">
        <v>20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2</v>
      </c>
      <c r="AA42" s="9">
        <v>17</v>
      </c>
      <c r="AB42" s="9">
        <v>0</v>
      </c>
      <c r="AC42" s="9">
        <v>0</v>
      </c>
      <c r="AD42" s="9">
        <v>0</v>
      </c>
      <c r="AE42" s="9">
        <v>0</v>
      </c>
      <c r="AF42" s="9"/>
      <c r="AG42" s="9">
        <v>0</v>
      </c>
      <c r="AH42" s="9">
        <v>0</v>
      </c>
      <c r="AI42" s="9">
        <v>0</v>
      </c>
      <c r="AJ42" s="9">
        <v>0</v>
      </c>
      <c r="AK42" s="9">
        <v>4</v>
      </c>
      <c r="AL42" s="9">
        <v>4</v>
      </c>
      <c r="AM42" s="9">
        <v>0</v>
      </c>
      <c r="AN42" s="9">
        <v>2</v>
      </c>
      <c r="AO42" s="9">
        <v>0</v>
      </c>
      <c r="AP42" s="9">
        <v>0</v>
      </c>
      <c r="AQ42" s="9"/>
      <c r="AR42" s="9">
        <v>0</v>
      </c>
      <c r="AS42" s="9">
        <v>27</v>
      </c>
      <c r="AT42" s="9">
        <v>35</v>
      </c>
      <c r="AU42" s="9">
        <v>0</v>
      </c>
      <c r="AV42" s="9">
        <v>0</v>
      </c>
      <c r="AW42" s="4"/>
      <c r="AX42" s="1">
        <f t="shared" si="2"/>
        <v>4.333333333333333</v>
      </c>
      <c r="AY42" s="1">
        <f t="shared" si="3"/>
        <v>1.5527752931802821</v>
      </c>
      <c r="AZ42" s="3">
        <f t="shared" si="4"/>
        <v>0.95744680851063835</v>
      </c>
      <c r="BA42" s="4"/>
      <c r="BB42" s="12">
        <v>0.6875</v>
      </c>
      <c r="BC42" s="9">
        <v>0</v>
      </c>
      <c r="BD42" s="9">
        <v>0</v>
      </c>
      <c r="BE42" s="9">
        <v>1</v>
      </c>
      <c r="BF42" s="9">
        <v>13</v>
      </c>
      <c r="BG42" s="9">
        <v>28</v>
      </c>
      <c r="BH42" s="9">
        <v>34</v>
      </c>
      <c r="BI42" s="9">
        <v>0</v>
      </c>
      <c r="BJ42" s="9">
        <v>24</v>
      </c>
      <c r="BK42" s="9">
        <v>82</v>
      </c>
      <c r="BL42" s="9"/>
      <c r="BM42" s="9">
        <v>51</v>
      </c>
      <c r="BN42" s="9">
        <v>30</v>
      </c>
      <c r="BO42" s="9">
        <v>0</v>
      </c>
      <c r="BP42" s="9">
        <v>0</v>
      </c>
      <c r="BQ42" s="9">
        <v>3</v>
      </c>
      <c r="BR42" s="9">
        <v>21</v>
      </c>
      <c r="BS42" s="9">
        <v>0</v>
      </c>
      <c r="BT42" s="9">
        <v>0</v>
      </c>
      <c r="BU42" s="9">
        <v>0</v>
      </c>
      <c r="BV42" s="9">
        <v>0</v>
      </c>
      <c r="BW42" s="9">
        <v>42</v>
      </c>
      <c r="BX42" s="9"/>
      <c r="BY42" s="9">
        <v>21</v>
      </c>
      <c r="BZ42" s="9">
        <v>0</v>
      </c>
      <c r="CA42" s="9">
        <v>0</v>
      </c>
      <c r="CB42" s="9"/>
      <c r="CC42" s="9">
        <v>0</v>
      </c>
      <c r="CD42" s="9">
        <v>0</v>
      </c>
      <c r="CE42" s="9">
        <v>3</v>
      </c>
      <c r="CF42" s="9">
        <v>18</v>
      </c>
      <c r="CG42" s="9">
        <v>0</v>
      </c>
      <c r="CH42" s="9">
        <v>0</v>
      </c>
      <c r="CI42" s="9">
        <v>13</v>
      </c>
      <c r="CJ42" s="9">
        <v>0</v>
      </c>
      <c r="CK42" s="9">
        <v>0</v>
      </c>
      <c r="CL42" s="9">
        <v>0</v>
      </c>
      <c r="CM42" s="9">
        <v>0</v>
      </c>
      <c r="CN42" s="9">
        <v>0</v>
      </c>
      <c r="CO42" s="9">
        <v>0</v>
      </c>
      <c r="CP42" s="9">
        <v>0</v>
      </c>
      <c r="CQ42" s="9"/>
      <c r="CR42" s="9">
        <v>2</v>
      </c>
      <c r="CS42" s="9">
        <v>0</v>
      </c>
      <c r="CT42" s="4"/>
      <c r="CU42" s="1">
        <f t="shared" si="5"/>
        <v>9.8974358974358978</v>
      </c>
      <c r="CV42" s="1">
        <f t="shared" si="6"/>
        <v>2.8752268869682327</v>
      </c>
      <c r="CW42" s="3">
        <f t="shared" si="7"/>
        <v>0.90697674418604646</v>
      </c>
      <c r="CY42" s="12">
        <v>0.6875</v>
      </c>
      <c r="CZ42" s="9">
        <v>0</v>
      </c>
      <c r="DA42" s="9">
        <v>0</v>
      </c>
      <c r="DB42" s="9">
        <v>23</v>
      </c>
      <c r="DC42" s="9">
        <v>13</v>
      </c>
      <c r="DD42" s="9">
        <v>0</v>
      </c>
      <c r="DE42" s="9">
        <v>0</v>
      </c>
      <c r="DF42" s="9">
        <v>2</v>
      </c>
      <c r="DG42" s="9">
        <v>6</v>
      </c>
      <c r="DH42" s="9">
        <v>0</v>
      </c>
      <c r="DI42" s="9">
        <v>25</v>
      </c>
      <c r="DJ42" s="9">
        <v>3</v>
      </c>
      <c r="DK42" s="9">
        <v>0</v>
      </c>
      <c r="DL42" s="9">
        <v>13</v>
      </c>
      <c r="DM42" s="9">
        <v>0</v>
      </c>
      <c r="DN42" s="9">
        <v>13</v>
      </c>
      <c r="DO42" s="9">
        <v>0</v>
      </c>
      <c r="DP42" s="9">
        <v>37</v>
      </c>
      <c r="DQ42" s="9">
        <v>24</v>
      </c>
      <c r="DR42" s="9">
        <v>37</v>
      </c>
      <c r="DS42" s="9">
        <v>25</v>
      </c>
      <c r="DT42" s="9">
        <v>9</v>
      </c>
      <c r="DU42" s="9">
        <v>52</v>
      </c>
      <c r="DV42" s="9">
        <v>0</v>
      </c>
      <c r="DW42" s="9">
        <v>16</v>
      </c>
      <c r="DX42" s="9">
        <v>0</v>
      </c>
      <c r="DY42" s="9">
        <v>1</v>
      </c>
      <c r="DZ42" s="9">
        <v>9</v>
      </c>
      <c r="EA42" s="9">
        <v>77</v>
      </c>
      <c r="EB42" s="9">
        <v>10</v>
      </c>
      <c r="EC42" s="9">
        <v>33</v>
      </c>
      <c r="ED42" s="9">
        <v>62</v>
      </c>
      <c r="EE42" s="9">
        <v>48</v>
      </c>
      <c r="EF42" s="9">
        <v>0</v>
      </c>
      <c r="EG42" s="9"/>
      <c r="EH42" s="1">
        <f t="shared" si="0"/>
        <v>16.303030303030305</v>
      </c>
      <c r="EI42" s="1">
        <f t="shared" si="1"/>
        <v>3.5444912573803236</v>
      </c>
      <c r="EJ42" s="3">
        <f t="shared" si="8"/>
        <v>1</v>
      </c>
      <c r="EL42" s="12">
        <v>0.6875</v>
      </c>
      <c r="EM42" s="9">
        <v>34</v>
      </c>
      <c r="EN42" s="9">
        <v>0</v>
      </c>
      <c r="EO42" s="9">
        <v>1</v>
      </c>
      <c r="EP42" s="9">
        <v>28</v>
      </c>
      <c r="EQ42" s="9">
        <v>0</v>
      </c>
      <c r="ER42" s="9">
        <v>42</v>
      </c>
      <c r="ES42" s="9">
        <v>47</v>
      </c>
      <c r="ET42" s="9">
        <v>36</v>
      </c>
      <c r="EU42" s="9">
        <v>14</v>
      </c>
      <c r="EV42" s="9">
        <v>51</v>
      </c>
      <c r="EW42" s="9"/>
      <c r="EX42" s="9">
        <v>65</v>
      </c>
      <c r="EY42" s="9">
        <v>18</v>
      </c>
      <c r="EZ42" s="9">
        <v>43</v>
      </c>
      <c r="FA42" s="9">
        <v>42</v>
      </c>
      <c r="FB42" s="9">
        <v>0</v>
      </c>
      <c r="FC42" s="9">
        <v>45</v>
      </c>
      <c r="FD42" s="9">
        <v>44</v>
      </c>
      <c r="FE42" s="9">
        <v>54</v>
      </c>
      <c r="FF42" s="9">
        <v>23</v>
      </c>
      <c r="FG42" s="9">
        <v>0</v>
      </c>
      <c r="FH42" s="9">
        <v>0</v>
      </c>
      <c r="FI42" s="9">
        <v>58</v>
      </c>
      <c r="FJ42" s="9">
        <v>80</v>
      </c>
      <c r="FK42" s="9">
        <v>0</v>
      </c>
      <c r="FL42" s="9">
        <v>73</v>
      </c>
      <c r="FM42" s="9"/>
      <c r="FN42" s="9">
        <v>2</v>
      </c>
      <c r="FO42" s="9">
        <v>36</v>
      </c>
      <c r="FP42" s="9">
        <v>0</v>
      </c>
      <c r="FQ42" s="9">
        <v>39</v>
      </c>
      <c r="FR42" s="9">
        <v>6</v>
      </c>
      <c r="FS42" s="9">
        <v>53</v>
      </c>
      <c r="FT42" s="9">
        <v>0</v>
      </c>
      <c r="FU42" s="9">
        <v>0</v>
      </c>
      <c r="FV42" s="9">
        <v>6</v>
      </c>
      <c r="FW42" s="4"/>
      <c r="FX42" s="1">
        <f t="shared" si="9"/>
        <v>27.647058823529413</v>
      </c>
      <c r="FY42" s="1">
        <f t="shared" si="10"/>
        <v>4.2621081276191539</v>
      </c>
      <c r="FZ42" s="3">
        <f t="shared" si="11"/>
        <v>0.94444444444444442</v>
      </c>
      <c r="GB42" s="12">
        <v>0.6875</v>
      </c>
      <c r="GC42" s="9">
        <v>0</v>
      </c>
      <c r="GD42" s="9">
        <v>0</v>
      </c>
      <c r="GE42" s="9">
        <v>0</v>
      </c>
      <c r="GF42" s="9">
        <v>0</v>
      </c>
      <c r="GG42" s="9">
        <v>0</v>
      </c>
      <c r="GH42" s="9">
        <v>0</v>
      </c>
      <c r="GI42" s="9">
        <v>0</v>
      </c>
      <c r="GJ42" s="9">
        <v>0</v>
      </c>
      <c r="GK42" s="9">
        <v>4</v>
      </c>
      <c r="GL42" s="9">
        <v>0</v>
      </c>
      <c r="GM42" s="9">
        <v>0</v>
      </c>
      <c r="GN42" s="9">
        <v>5</v>
      </c>
      <c r="GO42" s="9">
        <v>0</v>
      </c>
      <c r="GP42" s="9">
        <v>13</v>
      </c>
      <c r="GQ42" s="9">
        <v>0</v>
      </c>
      <c r="GR42" s="9">
        <v>0</v>
      </c>
      <c r="GS42" s="9">
        <v>0</v>
      </c>
      <c r="GT42" s="9">
        <v>0</v>
      </c>
      <c r="GU42" s="9">
        <v>0</v>
      </c>
      <c r="GV42" s="9">
        <v>74</v>
      </c>
      <c r="GW42" s="9">
        <v>0</v>
      </c>
      <c r="GX42" s="9">
        <v>0</v>
      </c>
      <c r="GY42" s="9">
        <v>0</v>
      </c>
      <c r="GZ42" s="9">
        <v>1</v>
      </c>
      <c r="HA42" s="9">
        <v>0</v>
      </c>
      <c r="HB42" s="9">
        <v>0</v>
      </c>
      <c r="HC42" s="9">
        <v>0</v>
      </c>
      <c r="HD42" s="9">
        <v>7</v>
      </c>
      <c r="HE42" s="9">
        <v>26</v>
      </c>
      <c r="HF42" s="9">
        <v>0</v>
      </c>
      <c r="HG42" s="9">
        <v>9</v>
      </c>
      <c r="HH42" s="9">
        <v>11</v>
      </c>
      <c r="HI42" s="9">
        <v>0</v>
      </c>
      <c r="HJ42" s="9">
        <v>30</v>
      </c>
      <c r="HK42" s="9">
        <v>42</v>
      </c>
      <c r="HL42" s="4"/>
      <c r="HM42" s="1">
        <f t="shared" si="12"/>
        <v>6.3428571428571425</v>
      </c>
      <c r="HN42" s="1">
        <f t="shared" si="13"/>
        <v>2.5716433150294957</v>
      </c>
      <c r="HO42" s="3">
        <f t="shared" si="14"/>
        <v>1</v>
      </c>
      <c r="HQ42" s="12">
        <v>0.6875</v>
      </c>
      <c r="HR42" s="9">
        <v>3</v>
      </c>
      <c r="HS42" s="9">
        <v>11</v>
      </c>
      <c r="HT42" s="9">
        <v>19</v>
      </c>
      <c r="HU42" s="9">
        <v>2</v>
      </c>
      <c r="HV42" s="9">
        <v>0</v>
      </c>
      <c r="HW42" s="9">
        <v>48</v>
      </c>
      <c r="HX42" s="9"/>
      <c r="HY42" s="9">
        <v>7</v>
      </c>
      <c r="HZ42" s="9">
        <v>43</v>
      </c>
      <c r="IA42" s="9">
        <v>48</v>
      </c>
      <c r="IB42" s="9">
        <v>19</v>
      </c>
      <c r="IC42" s="9"/>
      <c r="ID42" s="9">
        <v>0</v>
      </c>
      <c r="IE42" s="9">
        <v>13</v>
      </c>
      <c r="IF42" s="9">
        <v>0</v>
      </c>
      <c r="IG42" s="9">
        <v>4</v>
      </c>
      <c r="IH42" s="9">
        <v>55</v>
      </c>
      <c r="II42" s="9">
        <v>0</v>
      </c>
      <c r="IJ42" s="9">
        <v>19</v>
      </c>
      <c r="IK42" s="9">
        <v>29</v>
      </c>
      <c r="IL42" s="9">
        <v>0</v>
      </c>
      <c r="IM42" s="9">
        <v>0</v>
      </c>
      <c r="IN42" s="9">
        <v>44</v>
      </c>
      <c r="IO42" s="9">
        <v>0</v>
      </c>
      <c r="IP42" s="9"/>
      <c r="IQ42" s="9">
        <v>14</v>
      </c>
      <c r="IR42" s="9">
        <v>9</v>
      </c>
      <c r="IS42" s="9">
        <v>9</v>
      </c>
      <c r="IT42" s="9">
        <v>0</v>
      </c>
      <c r="IU42" s="9">
        <v>26</v>
      </c>
      <c r="IV42" s="9">
        <v>40</v>
      </c>
      <c r="IW42" s="9">
        <v>1</v>
      </c>
      <c r="IX42" s="9">
        <v>0</v>
      </c>
      <c r="IY42" s="9">
        <v>19</v>
      </c>
      <c r="IZ42" s="9"/>
      <c r="JA42" s="9">
        <v>28</v>
      </c>
      <c r="JB42" s="9"/>
      <c r="JC42" s="9">
        <v>0</v>
      </c>
      <c r="JD42" s="9">
        <v>22</v>
      </c>
      <c r="JE42" s="9">
        <v>55</v>
      </c>
      <c r="JF42" s="9"/>
      <c r="JG42" s="4"/>
      <c r="JH42" s="1">
        <f t="shared" si="15"/>
        <v>16.771428571428572</v>
      </c>
      <c r="JI42" s="1">
        <f t="shared" si="16"/>
        <v>3.0615769304919533</v>
      </c>
      <c r="JJ42" s="3">
        <f t="shared" si="17"/>
        <v>0.85365853658536583</v>
      </c>
      <c r="JK42" s="4"/>
    </row>
    <row r="43" spans="1:271" x14ac:dyDescent="0.55000000000000004">
      <c r="A43" s="12">
        <v>0.70833333333333337</v>
      </c>
      <c r="B43" s="9">
        <v>0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13</v>
      </c>
      <c r="L43" s="9">
        <v>0</v>
      </c>
      <c r="M43" s="9">
        <v>0</v>
      </c>
      <c r="N43" s="9">
        <v>2</v>
      </c>
      <c r="O43" s="9">
        <v>21</v>
      </c>
      <c r="P43" s="9">
        <v>7</v>
      </c>
      <c r="Q43" s="9">
        <v>9</v>
      </c>
      <c r="R43" s="9">
        <v>53</v>
      </c>
      <c r="S43" s="9">
        <v>20</v>
      </c>
      <c r="T43" s="9">
        <v>19</v>
      </c>
      <c r="U43" s="9">
        <v>43</v>
      </c>
      <c r="V43" s="9">
        <v>45</v>
      </c>
      <c r="W43" s="9">
        <v>51</v>
      </c>
      <c r="X43" s="9">
        <v>33</v>
      </c>
      <c r="Y43" s="9">
        <v>52</v>
      </c>
      <c r="Z43" s="9">
        <v>36</v>
      </c>
      <c r="AA43" s="9">
        <v>23</v>
      </c>
      <c r="AB43" s="9">
        <v>20</v>
      </c>
      <c r="AC43" s="9">
        <v>31</v>
      </c>
      <c r="AD43" s="9">
        <v>44</v>
      </c>
      <c r="AE43" s="9">
        <v>8</v>
      </c>
      <c r="AF43" s="9"/>
      <c r="AG43" s="9">
        <v>34</v>
      </c>
      <c r="AH43" s="9">
        <v>45</v>
      </c>
      <c r="AI43" s="9">
        <v>42</v>
      </c>
      <c r="AJ43" s="9">
        <v>37</v>
      </c>
      <c r="AK43" s="9">
        <v>41</v>
      </c>
      <c r="AL43" s="9">
        <v>50</v>
      </c>
      <c r="AM43" s="9">
        <v>49</v>
      </c>
      <c r="AN43" s="9">
        <v>23</v>
      </c>
      <c r="AO43" s="9">
        <v>50</v>
      </c>
      <c r="AP43" s="9">
        <v>19</v>
      </c>
      <c r="AQ43" s="9"/>
      <c r="AR43" s="9">
        <v>81</v>
      </c>
      <c r="AS43" s="9">
        <v>50</v>
      </c>
      <c r="AT43" s="9">
        <v>21</v>
      </c>
      <c r="AU43" s="9">
        <v>11</v>
      </c>
      <c r="AV43" s="9">
        <v>24</v>
      </c>
      <c r="AW43" s="4"/>
      <c r="AX43" s="1">
        <f t="shared" si="2"/>
        <v>24.6</v>
      </c>
      <c r="AY43" s="1">
        <f t="shared" si="3"/>
        <v>3.0994297292348225</v>
      </c>
      <c r="AZ43" s="3">
        <f t="shared" si="4"/>
        <v>0.95744680851063835</v>
      </c>
      <c r="BA43" s="4"/>
      <c r="BB43" s="12">
        <v>0.70833333333333337</v>
      </c>
      <c r="BC43" s="9">
        <v>37</v>
      </c>
      <c r="BD43" s="9">
        <v>41</v>
      </c>
      <c r="BE43" s="9">
        <v>2</v>
      </c>
      <c r="BF43" s="9">
        <v>24</v>
      </c>
      <c r="BG43" s="9">
        <v>48</v>
      </c>
      <c r="BH43" s="9">
        <v>78</v>
      </c>
      <c r="BI43" s="9">
        <v>30</v>
      </c>
      <c r="BJ43" s="9">
        <v>31</v>
      </c>
      <c r="BK43" s="9">
        <v>65</v>
      </c>
      <c r="BL43" s="9"/>
      <c r="BM43" s="9">
        <v>48</v>
      </c>
      <c r="BN43" s="9">
        <v>68</v>
      </c>
      <c r="BO43" s="9">
        <v>19</v>
      </c>
      <c r="BP43" s="9">
        <v>63</v>
      </c>
      <c r="BQ43" s="9">
        <v>41</v>
      </c>
      <c r="BR43" s="9">
        <v>37</v>
      </c>
      <c r="BS43" s="9">
        <v>39</v>
      </c>
      <c r="BT43" s="9">
        <v>36</v>
      </c>
      <c r="BU43" s="9">
        <v>37</v>
      </c>
      <c r="BV43" s="9">
        <v>41</v>
      </c>
      <c r="BW43" s="9">
        <v>22</v>
      </c>
      <c r="BX43" s="9"/>
      <c r="BY43" s="9">
        <v>40</v>
      </c>
      <c r="BZ43" s="9">
        <v>37</v>
      </c>
      <c r="CA43" s="9">
        <v>36</v>
      </c>
      <c r="CB43" s="9"/>
      <c r="CC43" s="9">
        <v>22</v>
      </c>
      <c r="CD43" s="9">
        <v>55</v>
      </c>
      <c r="CE43" s="9">
        <v>27</v>
      </c>
      <c r="CF43" s="9">
        <v>17</v>
      </c>
      <c r="CG43" s="9">
        <v>0</v>
      </c>
      <c r="CH43" s="9">
        <v>0</v>
      </c>
      <c r="CI43" s="9">
        <v>33</v>
      </c>
      <c r="CJ43" s="9">
        <v>2</v>
      </c>
      <c r="CK43" s="9">
        <v>0</v>
      </c>
      <c r="CL43" s="9">
        <v>3</v>
      </c>
      <c r="CM43" s="9">
        <v>1</v>
      </c>
      <c r="CN43" s="9">
        <v>18</v>
      </c>
      <c r="CO43" s="9">
        <v>0</v>
      </c>
      <c r="CP43" s="9">
        <v>0</v>
      </c>
      <c r="CQ43" s="9"/>
      <c r="CR43" s="9">
        <v>0</v>
      </c>
      <c r="CS43" s="9">
        <v>0</v>
      </c>
      <c r="CT43" s="4"/>
      <c r="CU43" s="1">
        <f t="shared" si="5"/>
        <v>28.153846153846153</v>
      </c>
      <c r="CV43" s="1">
        <f t="shared" si="6"/>
        <v>3.4917559475452888</v>
      </c>
      <c r="CW43" s="3">
        <f t="shared" si="7"/>
        <v>0.90697674418604646</v>
      </c>
      <c r="CY43" s="12">
        <v>0.70833333333333337</v>
      </c>
      <c r="CZ43" s="9">
        <v>0</v>
      </c>
      <c r="DA43" s="9">
        <v>0</v>
      </c>
      <c r="DB43" s="9">
        <v>14</v>
      </c>
      <c r="DC43" s="9">
        <v>0</v>
      </c>
      <c r="DD43" s="9">
        <v>0</v>
      </c>
      <c r="DE43" s="9">
        <v>0</v>
      </c>
      <c r="DF43" s="9">
        <v>0</v>
      </c>
      <c r="DG43" s="9">
        <v>11</v>
      </c>
      <c r="DH43" s="9">
        <v>0</v>
      </c>
      <c r="DI43" s="9">
        <v>0</v>
      </c>
      <c r="DJ43" s="9">
        <v>11</v>
      </c>
      <c r="DK43" s="9">
        <v>0</v>
      </c>
      <c r="DL43" s="9">
        <v>14</v>
      </c>
      <c r="DM43" s="9">
        <v>0</v>
      </c>
      <c r="DN43" s="9">
        <v>7</v>
      </c>
      <c r="DO43" s="9">
        <v>7</v>
      </c>
      <c r="DP43" s="9">
        <v>5</v>
      </c>
      <c r="DQ43" s="9">
        <v>10</v>
      </c>
      <c r="DR43" s="9">
        <v>20</v>
      </c>
      <c r="DS43" s="9">
        <v>6</v>
      </c>
      <c r="DT43" s="9">
        <v>8</v>
      </c>
      <c r="DU43" s="9">
        <v>0</v>
      </c>
      <c r="DV43" s="9">
        <v>3</v>
      </c>
      <c r="DW43" s="9">
        <v>25</v>
      </c>
      <c r="DX43" s="9">
        <v>8</v>
      </c>
      <c r="DY43" s="9">
        <v>2</v>
      </c>
      <c r="DZ43" s="9">
        <v>1</v>
      </c>
      <c r="EA43" s="9">
        <v>8</v>
      </c>
      <c r="EB43" s="9">
        <v>27</v>
      </c>
      <c r="EC43" s="9">
        <v>20</v>
      </c>
      <c r="ED43" s="9">
        <v>0</v>
      </c>
      <c r="EE43" s="9">
        <v>17</v>
      </c>
      <c r="EF43" s="9">
        <v>0</v>
      </c>
      <c r="EG43" s="9"/>
      <c r="EH43" s="1">
        <f t="shared" si="0"/>
        <v>6.7878787878787881</v>
      </c>
      <c r="EI43" s="1">
        <f t="shared" si="1"/>
        <v>1.3835872182301896</v>
      </c>
      <c r="EJ43" s="3">
        <f t="shared" si="8"/>
        <v>1</v>
      </c>
      <c r="EL43" s="12">
        <v>0.70833333333333337</v>
      </c>
      <c r="EM43" s="9">
        <v>82</v>
      </c>
      <c r="EN43" s="9">
        <v>0</v>
      </c>
      <c r="EO43" s="9">
        <v>0</v>
      </c>
      <c r="EP43" s="9">
        <v>39</v>
      </c>
      <c r="EQ43" s="9">
        <v>0</v>
      </c>
      <c r="ER43" s="9">
        <v>54</v>
      </c>
      <c r="ES43" s="9">
        <v>31</v>
      </c>
      <c r="ET43" s="9">
        <v>41</v>
      </c>
      <c r="EU43" s="9">
        <v>18</v>
      </c>
      <c r="EV43" s="9">
        <v>58</v>
      </c>
      <c r="EW43" s="9"/>
      <c r="EX43" s="9">
        <v>33</v>
      </c>
      <c r="EY43" s="9">
        <v>60</v>
      </c>
      <c r="EZ43" s="9">
        <v>43</v>
      </c>
      <c r="FA43" s="9">
        <v>30</v>
      </c>
      <c r="FB43" s="9">
        <v>12</v>
      </c>
      <c r="FC43" s="9">
        <v>10</v>
      </c>
      <c r="FD43" s="9">
        <v>64</v>
      </c>
      <c r="FE43" s="9">
        <v>55</v>
      </c>
      <c r="FF43" s="9">
        <v>0</v>
      </c>
      <c r="FG43" s="9">
        <v>1</v>
      </c>
      <c r="FH43" s="9">
        <v>0</v>
      </c>
      <c r="FI43" s="9">
        <v>56</v>
      </c>
      <c r="FJ43" s="9">
        <v>61</v>
      </c>
      <c r="FK43" s="9">
        <v>4</v>
      </c>
      <c r="FL43" s="9">
        <v>82</v>
      </c>
      <c r="FM43" s="9"/>
      <c r="FN43" s="9">
        <v>11</v>
      </c>
      <c r="FO43" s="9">
        <v>49</v>
      </c>
      <c r="FP43" s="9">
        <v>0</v>
      </c>
      <c r="FQ43" s="9">
        <v>29</v>
      </c>
      <c r="FR43" s="9"/>
      <c r="FS43" s="9">
        <v>66</v>
      </c>
      <c r="FT43" s="9">
        <v>0</v>
      </c>
      <c r="FU43" s="9">
        <v>0</v>
      </c>
      <c r="FV43" s="9">
        <v>4</v>
      </c>
      <c r="FW43" s="4"/>
      <c r="FX43" s="1">
        <f t="shared" si="9"/>
        <v>30.09090909090909</v>
      </c>
      <c r="FY43" s="1">
        <f t="shared" si="10"/>
        <v>4.74209142989426</v>
      </c>
      <c r="FZ43" s="3">
        <f t="shared" si="11"/>
        <v>0.91666666666666663</v>
      </c>
      <c r="GB43" s="12">
        <v>0.70833333333333337</v>
      </c>
      <c r="GC43" s="9">
        <v>0</v>
      </c>
      <c r="GD43" s="9">
        <v>15</v>
      </c>
      <c r="GE43" s="9">
        <v>0</v>
      </c>
      <c r="GF43" s="9">
        <v>0</v>
      </c>
      <c r="GG43" s="9">
        <v>0</v>
      </c>
      <c r="GH43" s="9">
        <v>23</v>
      </c>
      <c r="GI43" s="9">
        <v>0</v>
      </c>
      <c r="GJ43" s="9">
        <v>0</v>
      </c>
      <c r="GK43" s="9">
        <v>3</v>
      </c>
      <c r="GL43" s="9">
        <v>0</v>
      </c>
      <c r="GM43" s="9">
        <v>0</v>
      </c>
      <c r="GN43" s="9">
        <v>0</v>
      </c>
      <c r="GO43" s="9">
        <v>0</v>
      </c>
      <c r="GP43" s="9">
        <v>0</v>
      </c>
      <c r="GQ43" s="9">
        <v>0</v>
      </c>
      <c r="GR43" s="9">
        <v>0</v>
      </c>
      <c r="GS43" s="9">
        <v>0</v>
      </c>
      <c r="GT43" s="9">
        <v>0</v>
      </c>
      <c r="GU43" s="9">
        <v>18</v>
      </c>
      <c r="GV43" s="9">
        <v>0</v>
      </c>
      <c r="GW43" s="9">
        <v>0</v>
      </c>
      <c r="GX43" s="9">
        <v>12</v>
      </c>
      <c r="GY43" s="9">
        <v>13</v>
      </c>
      <c r="GZ43" s="9">
        <v>22</v>
      </c>
      <c r="HA43" s="9">
        <v>29</v>
      </c>
      <c r="HB43" s="9">
        <v>0</v>
      </c>
      <c r="HC43" s="9">
        <v>56</v>
      </c>
      <c r="HD43" s="9">
        <v>50</v>
      </c>
      <c r="HE43" s="9">
        <v>44</v>
      </c>
      <c r="HF43" s="9">
        <v>44</v>
      </c>
      <c r="HG43" s="9">
        <v>50</v>
      </c>
      <c r="HH43" s="9">
        <v>32</v>
      </c>
      <c r="HI43" s="9">
        <v>40</v>
      </c>
      <c r="HJ43" s="9">
        <v>32</v>
      </c>
      <c r="HK43" s="9">
        <v>53</v>
      </c>
      <c r="HL43" s="4"/>
      <c r="HM43" s="1">
        <f t="shared" si="12"/>
        <v>15.314285714285715</v>
      </c>
      <c r="HN43" s="1">
        <f t="shared" si="13"/>
        <v>3.3028562705357802</v>
      </c>
      <c r="HO43" s="3">
        <f t="shared" si="14"/>
        <v>1</v>
      </c>
      <c r="HQ43" s="12">
        <v>0.70833333333333337</v>
      </c>
      <c r="HR43" s="9">
        <v>43</v>
      </c>
      <c r="HS43" s="9">
        <v>42</v>
      </c>
      <c r="HT43" s="9">
        <v>36</v>
      </c>
      <c r="HU43" s="9">
        <v>34</v>
      </c>
      <c r="HV43" s="9">
        <v>18</v>
      </c>
      <c r="HW43" s="9">
        <v>63</v>
      </c>
      <c r="HX43" s="9"/>
      <c r="HY43" s="9">
        <v>53</v>
      </c>
      <c r="HZ43" s="9">
        <v>40</v>
      </c>
      <c r="IA43" s="9">
        <v>39</v>
      </c>
      <c r="IB43" s="9">
        <v>19</v>
      </c>
      <c r="IC43" s="9"/>
      <c r="ID43" s="9">
        <v>14</v>
      </c>
      <c r="IE43" s="9">
        <v>0</v>
      </c>
      <c r="IF43" s="9">
        <v>0</v>
      </c>
      <c r="IG43" s="9">
        <v>12</v>
      </c>
      <c r="IH43" s="9">
        <v>51</v>
      </c>
      <c r="II43" s="9">
        <v>0</v>
      </c>
      <c r="IJ43" s="9">
        <v>16</v>
      </c>
      <c r="IK43" s="9">
        <v>15</v>
      </c>
      <c r="IL43" s="9">
        <v>0</v>
      </c>
      <c r="IM43" s="9">
        <v>0</v>
      </c>
      <c r="IN43" s="9">
        <v>32</v>
      </c>
      <c r="IO43" s="9">
        <v>2</v>
      </c>
      <c r="IP43" s="9"/>
      <c r="IQ43" s="9">
        <v>11</v>
      </c>
      <c r="IR43" s="9">
        <v>5</v>
      </c>
      <c r="IS43" s="9">
        <v>3</v>
      </c>
      <c r="IT43" s="9">
        <v>0</v>
      </c>
      <c r="IU43" s="9">
        <v>3</v>
      </c>
      <c r="IV43" s="9">
        <v>35</v>
      </c>
      <c r="IW43" s="9">
        <v>2</v>
      </c>
      <c r="IX43" s="9">
        <v>0</v>
      </c>
      <c r="IY43" s="9">
        <v>21</v>
      </c>
      <c r="IZ43" s="9"/>
      <c r="JA43" s="9">
        <v>34</v>
      </c>
      <c r="JB43" s="9"/>
      <c r="JC43" s="9">
        <v>0</v>
      </c>
      <c r="JD43" s="9">
        <v>14</v>
      </c>
      <c r="JE43" s="9">
        <v>26</v>
      </c>
      <c r="JF43" s="9"/>
      <c r="JG43" s="4"/>
      <c r="JH43" s="1">
        <f t="shared" si="15"/>
        <v>19.514285714285716</v>
      </c>
      <c r="JI43" s="1">
        <f t="shared" si="16"/>
        <v>3.1265658741926847</v>
      </c>
      <c r="JJ43" s="3">
        <f t="shared" si="17"/>
        <v>0.85365853658536583</v>
      </c>
      <c r="JK43" s="4"/>
    </row>
    <row r="44" spans="1:271" x14ac:dyDescent="0.55000000000000004">
      <c r="A44" s="12">
        <v>0.72916666666666663</v>
      </c>
      <c r="B44" s="9">
        <v>1</v>
      </c>
      <c r="C44" s="9">
        <v>0</v>
      </c>
      <c r="D44" s="9">
        <v>0</v>
      </c>
      <c r="E44" s="9">
        <v>0</v>
      </c>
      <c r="F44" s="9">
        <v>8</v>
      </c>
      <c r="G44" s="9">
        <v>0</v>
      </c>
      <c r="H44" s="9">
        <v>0</v>
      </c>
      <c r="I44" s="9">
        <v>0</v>
      </c>
      <c r="J44" s="9">
        <v>0</v>
      </c>
      <c r="K44" s="9">
        <v>81</v>
      </c>
      <c r="L44" s="9">
        <v>6</v>
      </c>
      <c r="M44" s="9">
        <v>19</v>
      </c>
      <c r="N44" s="9">
        <v>0</v>
      </c>
      <c r="O44" s="9">
        <v>6</v>
      </c>
      <c r="P44" s="9">
        <v>0</v>
      </c>
      <c r="Q44" s="9">
        <v>38</v>
      </c>
      <c r="R44" s="9">
        <v>16</v>
      </c>
      <c r="S44" s="9">
        <v>0</v>
      </c>
      <c r="T44" s="9">
        <v>1</v>
      </c>
      <c r="U44" s="9">
        <v>45</v>
      </c>
      <c r="V44" s="9">
        <v>11</v>
      </c>
      <c r="W44" s="9">
        <v>31</v>
      </c>
      <c r="X44" s="9">
        <v>25</v>
      </c>
      <c r="Y44" s="9">
        <v>64</v>
      </c>
      <c r="Z44" s="9">
        <v>36</v>
      </c>
      <c r="AA44" s="9">
        <v>63</v>
      </c>
      <c r="AB44" s="9">
        <v>12</v>
      </c>
      <c r="AC44" s="9">
        <v>0</v>
      </c>
      <c r="AD44" s="9">
        <v>6</v>
      </c>
      <c r="AE44" s="9">
        <v>0</v>
      </c>
      <c r="AF44" s="9"/>
      <c r="AG44" s="9">
        <v>2</v>
      </c>
      <c r="AH44" s="9">
        <v>6</v>
      </c>
      <c r="AI44" s="9">
        <v>19</v>
      </c>
      <c r="AJ44" s="9">
        <v>0</v>
      </c>
      <c r="AK44" s="9">
        <v>6</v>
      </c>
      <c r="AL44" s="9">
        <v>16</v>
      </c>
      <c r="AM44" s="9">
        <v>19</v>
      </c>
      <c r="AN44" s="9">
        <v>17</v>
      </c>
      <c r="AO44" s="9">
        <v>19</v>
      </c>
      <c r="AP44" s="9">
        <v>10</v>
      </c>
      <c r="AQ44" s="9"/>
      <c r="AR44" s="9">
        <v>45</v>
      </c>
      <c r="AS44" s="9">
        <v>18</v>
      </c>
      <c r="AT44" s="9">
        <v>21</v>
      </c>
      <c r="AU44" s="9">
        <v>7</v>
      </c>
      <c r="AV44" s="9">
        <v>40</v>
      </c>
      <c r="AW44" s="4"/>
      <c r="AX44" s="1">
        <f t="shared" si="2"/>
        <v>15.866666666666667</v>
      </c>
      <c r="AY44" s="1">
        <f t="shared" si="3"/>
        <v>2.9256096662391444</v>
      </c>
      <c r="AZ44" s="3">
        <f t="shared" si="4"/>
        <v>0.95744680851063835</v>
      </c>
      <c r="BA44" s="4"/>
      <c r="BB44" s="12">
        <v>0.72916666666666663</v>
      </c>
      <c r="BC44" s="9">
        <v>0</v>
      </c>
      <c r="BD44" s="9">
        <v>16</v>
      </c>
      <c r="BE44" s="9">
        <v>6</v>
      </c>
      <c r="BF44" s="9">
        <v>42</v>
      </c>
      <c r="BG44" s="9">
        <v>55</v>
      </c>
      <c r="BH44" s="9">
        <v>60</v>
      </c>
      <c r="BI44" s="9">
        <v>0</v>
      </c>
      <c r="BJ44" s="9">
        <v>18</v>
      </c>
      <c r="BK44" s="9">
        <v>71</v>
      </c>
      <c r="BL44" s="9"/>
      <c r="BM44" s="9">
        <v>46</v>
      </c>
      <c r="BN44" s="9">
        <v>20</v>
      </c>
      <c r="BO44" s="9">
        <v>0</v>
      </c>
      <c r="BP44" s="9">
        <v>14</v>
      </c>
      <c r="BQ44" s="9">
        <v>0</v>
      </c>
      <c r="BR44" s="9">
        <v>10</v>
      </c>
      <c r="BS44" s="9">
        <v>10</v>
      </c>
      <c r="BT44" s="9">
        <v>15</v>
      </c>
      <c r="BU44" s="9">
        <v>25</v>
      </c>
      <c r="BV44" s="9">
        <v>34</v>
      </c>
      <c r="BW44" s="9">
        <v>40</v>
      </c>
      <c r="BX44" s="9"/>
      <c r="BY44" s="9">
        <v>27</v>
      </c>
      <c r="BZ44" s="9">
        <v>25</v>
      </c>
      <c r="CA44" s="9">
        <v>17</v>
      </c>
      <c r="CB44" s="9"/>
      <c r="CC44" s="9">
        <v>25</v>
      </c>
      <c r="CD44" s="9">
        <v>18</v>
      </c>
      <c r="CE44" s="9">
        <v>6</v>
      </c>
      <c r="CF44" s="9">
        <v>18</v>
      </c>
      <c r="CG44" s="9">
        <v>8</v>
      </c>
      <c r="CH44" s="9">
        <v>0</v>
      </c>
      <c r="CI44" s="9">
        <v>19</v>
      </c>
      <c r="CJ44" s="9">
        <v>22</v>
      </c>
      <c r="CK44" s="9">
        <v>0</v>
      </c>
      <c r="CL44" s="9">
        <v>0</v>
      </c>
      <c r="CM44" s="9">
        <v>1</v>
      </c>
      <c r="CN44" s="9">
        <v>23</v>
      </c>
      <c r="CO44" s="9">
        <v>0</v>
      </c>
      <c r="CP44" s="9">
        <v>0</v>
      </c>
      <c r="CQ44" s="9"/>
      <c r="CR44" s="9">
        <v>6</v>
      </c>
      <c r="CS44" s="9">
        <v>0</v>
      </c>
      <c r="CT44" s="4"/>
      <c r="CU44" s="1">
        <f t="shared" si="5"/>
        <v>17.871794871794872</v>
      </c>
      <c r="CV44" s="1">
        <f t="shared" si="6"/>
        <v>2.9082180285282595</v>
      </c>
      <c r="CW44" s="3">
        <f t="shared" si="7"/>
        <v>0.90697674418604646</v>
      </c>
      <c r="CY44" s="12">
        <v>0.72916666666666663</v>
      </c>
      <c r="CZ44" s="9">
        <v>0</v>
      </c>
      <c r="DA44" s="9">
        <v>0</v>
      </c>
      <c r="DB44" s="9">
        <v>12</v>
      </c>
      <c r="DC44" s="9">
        <v>28</v>
      </c>
      <c r="DD44" s="9">
        <v>0</v>
      </c>
      <c r="DE44" s="9">
        <v>0</v>
      </c>
      <c r="DF44" s="9">
        <v>0</v>
      </c>
      <c r="DG44" s="9">
        <v>12</v>
      </c>
      <c r="DH44" s="9">
        <v>0</v>
      </c>
      <c r="DI44" s="9">
        <v>0</v>
      </c>
      <c r="DJ44" s="9">
        <v>3</v>
      </c>
      <c r="DK44" s="9">
        <v>0</v>
      </c>
      <c r="DL44" s="9">
        <v>10</v>
      </c>
      <c r="DM44" s="9">
        <v>0</v>
      </c>
      <c r="DN44" s="9">
        <v>0</v>
      </c>
      <c r="DO44" s="9">
        <v>64</v>
      </c>
      <c r="DP44" s="9">
        <v>7</v>
      </c>
      <c r="DQ44" s="9">
        <v>50</v>
      </c>
      <c r="DR44" s="9">
        <v>20</v>
      </c>
      <c r="DS44" s="9">
        <v>5</v>
      </c>
      <c r="DT44" s="9">
        <v>8</v>
      </c>
      <c r="DU44" s="9">
        <v>1</v>
      </c>
      <c r="DV44" s="9">
        <v>11</v>
      </c>
      <c r="DW44" s="9">
        <v>24</v>
      </c>
      <c r="DX44" s="9">
        <v>27</v>
      </c>
      <c r="DY44" s="9">
        <v>8</v>
      </c>
      <c r="DZ44" s="9">
        <v>11</v>
      </c>
      <c r="EA44" s="9">
        <v>10</v>
      </c>
      <c r="EB44" s="9">
        <v>31</v>
      </c>
      <c r="EC44" s="9">
        <v>22</v>
      </c>
      <c r="ED44" s="9">
        <v>14</v>
      </c>
      <c r="EE44" s="9">
        <v>27</v>
      </c>
      <c r="EF44" s="9">
        <v>0</v>
      </c>
      <c r="EG44" s="9"/>
      <c r="EH44" s="1">
        <f t="shared" si="0"/>
        <v>12.272727272727273</v>
      </c>
      <c r="EI44" s="1">
        <f t="shared" si="1"/>
        <v>2.6519263750380762</v>
      </c>
      <c r="EJ44" s="3">
        <f t="shared" si="8"/>
        <v>1</v>
      </c>
      <c r="EL44" s="12">
        <v>0.72916666666666663</v>
      </c>
      <c r="EM44" s="9">
        <v>29</v>
      </c>
      <c r="EN44" s="9">
        <v>0</v>
      </c>
      <c r="EO44" s="9">
        <v>0</v>
      </c>
      <c r="EP44" s="9">
        <v>30</v>
      </c>
      <c r="EQ44" s="9">
        <v>0</v>
      </c>
      <c r="ER44" s="9">
        <v>58</v>
      </c>
      <c r="ES44" s="9">
        <v>43</v>
      </c>
      <c r="ET44" s="9">
        <v>59</v>
      </c>
      <c r="EU44" s="9">
        <v>21</v>
      </c>
      <c r="EV44" s="9">
        <v>57</v>
      </c>
      <c r="EW44" s="9"/>
      <c r="EX44" s="9">
        <v>55</v>
      </c>
      <c r="EY44" s="9">
        <v>65</v>
      </c>
      <c r="EZ44" s="9">
        <v>27</v>
      </c>
      <c r="FA44" s="9">
        <v>34</v>
      </c>
      <c r="FB44" s="9">
        <v>0</v>
      </c>
      <c r="FC44" s="9">
        <v>15</v>
      </c>
      <c r="FD44" s="9">
        <v>59</v>
      </c>
      <c r="FE44" s="9">
        <v>43</v>
      </c>
      <c r="FF44" s="9">
        <v>18</v>
      </c>
      <c r="FG44" s="9">
        <v>67</v>
      </c>
      <c r="FH44" s="9">
        <v>0</v>
      </c>
      <c r="FI44" s="9">
        <v>23</v>
      </c>
      <c r="FJ44" s="9">
        <v>38</v>
      </c>
      <c r="FK44" s="9"/>
      <c r="FL44" s="9">
        <v>33</v>
      </c>
      <c r="FM44" s="9"/>
      <c r="FN44" s="9">
        <v>3</v>
      </c>
      <c r="FO44" s="9">
        <v>24</v>
      </c>
      <c r="FP44" s="9">
        <v>0</v>
      </c>
      <c r="FQ44" s="9">
        <v>21</v>
      </c>
      <c r="FR44" s="9"/>
      <c r="FS44" s="9">
        <v>52</v>
      </c>
      <c r="FT44" s="9">
        <v>0</v>
      </c>
      <c r="FU44" s="9">
        <v>0</v>
      </c>
      <c r="FV44" s="9">
        <v>2</v>
      </c>
      <c r="FW44" s="4"/>
      <c r="FX44" s="1">
        <f t="shared" si="9"/>
        <v>27.375</v>
      </c>
      <c r="FY44" s="1">
        <f t="shared" si="10"/>
        <v>4.0713767783107153</v>
      </c>
      <c r="FZ44" s="3">
        <f t="shared" si="11"/>
        <v>0.88888888888888884</v>
      </c>
      <c r="GB44" s="12">
        <v>0.72916666666666663</v>
      </c>
      <c r="GC44" s="9">
        <v>0</v>
      </c>
      <c r="GD44" s="9">
        <v>11</v>
      </c>
      <c r="GE44" s="9">
        <v>0</v>
      </c>
      <c r="GF44" s="9">
        <v>0</v>
      </c>
      <c r="GG44" s="9">
        <v>0</v>
      </c>
      <c r="GH44" s="9">
        <v>0</v>
      </c>
      <c r="GI44" s="9">
        <v>0</v>
      </c>
      <c r="GJ44" s="9">
        <v>14</v>
      </c>
      <c r="GK44" s="9">
        <v>23</v>
      </c>
      <c r="GL44" s="9">
        <v>0</v>
      </c>
      <c r="GM44" s="9">
        <v>0</v>
      </c>
      <c r="GN44" s="9">
        <v>0</v>
      </c>
      <c r="GO44" s="9">
        <v>0</v>
      </c>
      <c r="GP44" s="9">
        <v>5</v>
      </c>
      <c r="GQ44" s="9">
        <v>0</v>
      </c>
      <c r="GR44" s="9">
        <v>0</v>
      </c>
      <c r="GS44" s="9">
        <v>10</v>
      </c>
      <c r="GT44" s="9">
        <v>0</v>
      </c>
      <c r="GU44" s="9">
        <v>23</v>
      </c>
      <c r="GV44" s="9">
        <v>0</v>
      </c>
      <c r="GW44" s="9">
        <v>0</v>
      </c>
      <c r="GX44" s="9">
        <v>15</v>
      </c>
      <c r="GY44" s="9">
        <v>20</v>
      </c>
      <c r="GZ44" s="9">
        <v>3</v>
      </c>
      <c r="HA44" s="9">
        <v>0</v>
      </c>
      <c r="HB44" s="9">
        <v>12</v>
      </c>
      <c r="HC44" s="9">
        <v>3</v>
      </c>
      <c r="HD44" s="9">
        <v>16</v>
      </c>
      <c r="HE44" s="9">
        <v>0</v>
      </c>
      <c r="HF44" s="9">
        <v>8</v>
      </c>
      <c r="HG44" s="9">
        <v>4</v>
      </c>
      <c r="HH44" s="9">
        <v>7</v>
      </c>
      <c r="HI44" s="9">
        <v>6</v>
      </c>
      <c r="HJ44" s="9">
        <v>25</v>
      </c>
      <c r="HK44" s="9">
        <v>40</v>
      </c>
      <c r="HL44" s="4"/>
      <c r="HM44" s="1">
        <f t="shared" si="12"/>
        <v>7</v>
      </c>
      <c r="HN44" s="1">
        <f t="shared" si="13"/>
        <v>1.644445706209928</v>
      </c>
      <c r="HO44" s="3">
        <f t="shared" si="14"/>
        <v>1</v>
      </c>
      <c r="HQ44" s="12">
        <v>0.72916666666666663</v>
      </c>
      <c r="HR44" s="9">
        <v>38</v>
      </c>
      <c r="HS44" s="9">
        <v>80</v>
      </c>
      <c r="HT44" s="9">
        <v>32</v>
      </c>
      <c r="HU44" s="9">
        <v>62</v>
      </c>
      <c r="HV44" s="9">
        <v>0</v>
      </c>
      <c r="HW44" s="9">
        <v>48</v>
      </c>
      <c r="HX44" s="9"/>
      <c r="HY44" s="9">
        <v>11</v>
      </c>
      <c r="HZ44" s="9">
        <v>68</v>
      </c>
      <c r="IA44" s="9">
        <v>69</v>
      </c>
      <c r="IB44" s="9">
        <v>8</v>
      </c>
      <c r="IC44" s="9"/>
      <c r="ID44" s="9">
        <v>19</v>
      </c>
      <c r="IE44" s="9">
        <v>15</v>
      </c>
      <c r="IF44" s="9">
        <v>12</v>
      </c>
      <c r="IG44" s="9">
        <v>15</v>
      </c>
      <c r="IH44" s="9">
        <v>38</v>
      </c>
      <c r="II44" s="9">
        <v>0</v>
      </c>
      <c r="IJ44" s="9">
        <v>30</v>
      </c>
      <c r="IK44" s="9">
        <v>33</v>
      </c>
      <c r="IL44" s="9">
        <v>0</v>
      </c>
      <c r="IM44" s="9">
        <v>0</v>
      </c>
      <c r="IN44" s="9">
        <v>39</v>
      </c>
      <c r="IO44" s="9">
        <v>6</v>
      </c>
      <c r="IP44" s="9"/>
      <c r="IQ44" s="9">
        <v>13</v>
      </c>
      <c r="IR44" s="9">
        <v>0</v>
      </c>
      <c r="IS44" s="9">
        <v>11</v>
      </c>
      <c r="IT44" s="9">
        <v>0</v>
      </c>
      <c r="IU44" s="9">
        <v>2</v>
      </c>
      <c r="IV44" s="9">
        <v>14</v>
      </c>
      <c r="IW44" s="9">
        <v>2</v>
      </c>
      <c r="IX44" s="9">
        <v>0</v>
      </c>
      <c r="IY44" s="9">
        <v>13</v>
      </c>
      <c r="IZ44" s="9"/>
      <c r="JA44" s="9">
        <v>43</v>
      </c>
      <c r="JB44" s="9"/>
      <c r="JC44" s="9">
        <v>0</v>
      </c>
      <c r="JD44" s="9">
        <v>16</v>
      </c>
      <c r="JE44" s="9">
        <v>10</v>
      </c>
      <c r="JF44" s="9"/>
      <c r="JG44" s="4"/>
      <c r="JH44" s="1">
        <f t="shared" si="15"/>
        <v>21.342857142857142</v>
      </c>
      <c r="JI44" s="1">
        <f t="shared" si="16"/>
        <v>3.829988449670553</v>
      </c>
      <c r="JJ44" s="3">
        <f t="shared" si="17"/>
        <v>0.85365853658536583</v>
      </c>
      <c r="JK44" s="4"/>
    </row>
    <row r="45" spans="1:271" x14ac:dyDescent="0.55000000000000004">
      <c r="A45" s="12">
        <v>0.75</v>
      </c>
      <c r="B45" s="9">
        <v>11</v>
      </c>
      <c r="C45" s="9">
        <v>0</v>
      </c>
      <c r="D45" s="9">
        <v>11</v>
      </c>
      <c r="E45" s="9">
        <v>0</v>
      </c>
      <c r="F45" s="9">
        <v>0</v>
      </c>
      <c r="G45" s="9">
        <v>0</v>
      </c>
      <c r="H45" s="9">
        <v>0</v>
      </c>
      <c r="I45" s="9">
        <v>6</v>
      </c>
      <c r="J45" s="9">
        <v>0</v>
      </c>
      <c r="K45" s="9">
        <v>19</v>
      </c>
      <c r="L45" s="9">
        <v>25</v>
      </c>
      <c r="M45" s="9">
        <v>18</v>
      </c>
      <c r="N45" s="9">
        <v>6</v>
      </c>
      <c r="O45" s="9">
        <v>6</v>
      </c>
      <c r="P45" s="9">
        <v>4</v>
      </c>
      <c r="Q45" s="9">
        <v>2</v>
      </c>
      <c r="R45" s="9">
        <v>2</v>
      </c>
      <c r="S45" s="9">
        <v>22</v>
      </c>
      <c r="T45" s="9">
        <v>0</v>
      </c>
      <c r="U45" s="9">
        <v>27</v>
      </c>
      <c r="V45" s="9">
        <v>13</v>
      </c>
      <c r="W45" s="9">
        <v>31</v>
      </c>
      <c r="X45" s="9">
        <v>15</v>
      </c>
      <c r="Y45" s="9">
        <v>0</v>
      </c>
      <c r="Z45" s="9">
        <v>26</v>
      </c>
      <c r="AA45" s="9">
        <v>44</v>
      </c>
      <c r="AB45" s="9">
        <v>8</v>
      </c>
      <c r="AC45" s="9">
        <v>0</v>
      </c>
      <c r="AD45" s="9">
        <v>2</v>
      </c>
      <c r="AE45" s="9">
        <v>0</v>
      </c>
      <c r="AF45" s="9"/>
      <c r="AG45" s="9">
        <v>2</v>
      </c>
      <c r="AH45" s="9">
        <v>22</v>
      </c>
      <c r="AI45" s="9">
        <v>9</v>
      </c>
      <c r="AJ45" s="9">
        <v>10</v>
      </c>
      <c r="AK45" s="9">
        <v>6</v>
      </c>
      <c r="AL45" s="9">
        <v>10</v>
      </c>
      <c r="AM45" s="9">
        <v>8</v>
      </c>
      <c r="AN45" s="9">
        <v>14</v>
      </c>
      <c r="AO45" s="9">
        <v>49</v>
      </c>
      <c r="AP45" s="9">
        <v>0</v>
      </c>
      <c r="AQ45" s="9"/>
      <c r="AR45" s="9">
        <v>58</v>
      </c>
      <c r="AS45" s="9">
        <v>35</v>
      </c>
      <c r="AT45" s="9">
        <v>25</v>
      </c>
      <c r="AU45" s="9">
        <v>8</v>
      </c>
      <c r="AV45" s="9">
        <v>24</v>
      </c>
      <c r="AW45" s="4"/>
      <c r="AX45" s="1">
        <f t="shared" si="2"/>
        <v>12.844444444444445</v>
      </c>
      <c r="AY45" s="1">
        <f t="shared" si="3"/>
        <v>2.1115257434394761</v>
      </c>
      <c r="AZ45" s="3">
        <f t="shared" si="4"/>
        <v>0.95744680851063835</v>
      </c>
      <c r="BA45" s="4"/>
      <c r="BB45" s="12">
        <v>0.75</v>
      </c>
      <c r="BC45" s="9">
        <v>2</v>
      </c>
      <c r="BD45" s="9">
        <v>0</v>
      </c>
      <c r="BE45" s="9">
        <v>20</v>
      </c>
      <c r="BF45" s="9">
        <v>7</v>
      </c>
      <c r="BG45" s="9">
        <v>39</v>
      </c>
      <c r="BH45" s="9">
        <v>62</v>
      </c>
      <c r="BI45" s="9">
        <v>21</v>
      </c>
      <c r="BJ45" s="9">
        <v>20</v>
      </c>
      <c r="BK45" s="9">
        <v>49</v>
      </c>
      <c r="BL45" s="9"/>
      <c r="BM45" s="9">
        <v>61</v>
      </c>
      <c r="BN45" s="9">
        <v>40</v>
      </c>
      <c r="BO45" s="9">
        <v>16</v>
      </c>
      <c r="BP45" s="9">
        <v>30</v>
      </c>
      <c r="BQ45" s="9">
        <v>48</v>
      </c>
      <c r="BR45" s="9">
        <v>18</v>
      </c>
      <c r="BS45" s="9">
        <v>3</v>
      </c>
      <c r="BT45" s="9">
        <v>3</v>
      </c>
      <c r="BU45" s="9">
        <v>12</v>
      </c>
      <c r="BV45" s="9">
        <v>0</v>
      </c>
      <c r="BW45" s="9">
        <v>62</v>
      </c>
      <c r="BX45" s="9"/>
      <c r="BY45" s="9">
        <v>16</v>
      </c>
      <c r="BZ45" s="9">
        <v>15</v>
      </c>
      <c r="CA45" s="9">
        <v>31</v>
      </c>
      <c r="CB45" s="9"/>
      <c r="CC45" s="9">
        <v>34</v>
      </c>
      <c r="CD45" s="9">
        <v>2</v>
      </c>
      <c r="CE45" s="9">
        <v>0</v>
      </c>
      <c r="CF45" s="9">
        <v>1</v>
      </c>
      <c r="CG45" s="9">
        <v>0</v>
      </c>
      <c r="CH45" s="9">
        <v>0</v>
      </c>
      <c r="CI45" s="9">
        <v>4</v>
      </c>
      <c r="CJ45" s="9">
        <v>42</v>
      </c>
      <c r="CK45" s="9">
        <v>0</v>
      </c>
      <c r="CL45" s="9">
        <v>0</v>
      </c>
      <c r="CM45" s="9">
        <v>0</v>
      </c>
      <c r="CN45" s="9">
        <v>13</v>
      </c>
      <c r="CO45" s="9">
        <v>12</v>
      </c>
      <c r="CP45" s="9">
        <v>0</v>
      </c>
      <c r="CQ45" s="9"/>
      <c r="CR45" s="9">
        <v>0</v>
      </c>
      <c r="CS45" s="9">
        <v>7</v>
      </c>
      <c r="CT45" s="4"/>
      <c r="CU45" s="1">
        <f t="shared" si="5"/>
        <v>17.692307692307693</v>
      </c>
      <c r="CV45" s="1">
        <f t="shared" si="6"/>
        <v>3.1503387231190012</v>
      </c>
      <c r="CW45" s="3">
        <f t="shared" si="7"/>
        <v>0.90697674418604646</v>
      </c>
      <c r="CY45" s="12">
        <v>0.75</v>
      </c>
      <c r="CZ45" s="9">
        <v>0</v>
      </c>
      <c r="DA45" s="9">
        <v>0</v>
      </c>
      <c r="DB45" s="9">
        <v>17</v>
      </c>
      <c r="DC45" s="9">
        <v>7</v>
      </c>
      <c r="DD45" s="9">
        <v>31</v>
      </c>
      <c r="DE45" s="9">
        <v>19</v>
      </c>
      <c r="DF45" s="9">
        <v>0</v>
      </c>
      <c r="DG45" s="9">
        <v>13</v>
      </c>
      <c r="DH45" s="9">
        <v>0</v>
      </c>
      <c r="DI45" s="9">
        <v>64</v>
      </c>
      <c r="DJ45" s="9">
        <v>17</v>
      </c>
      <c r="DK45" s="9">
        <v>0</v>
      </c>
      <c r="DL45" s="9">
        <v>0</v>
      </c>
      <c r="DM45" s="9">
        <v>0</v>
      </c>
      <c r="DN45" s="9">
        <v>12</v>
      </c>
      <c r="DO45" s="9">
        <v>17</v>
      </c>
      <c r="DP45" s="9">
        <v>0</v>
      </c>
      <c r="DQ45" s="9">
        <v>13</v>
      </c>
      <c r="DR45" s="9">
        <v>0</v>
      </c>
      <c r="DS45" s="9">
        <v>0</v>
      </c>
      <c r="DT45" s="9">
        <v>0</v>
      </c>
      <c r="DU45" s="9">
        <v>0</v>
      </c>
      <c r="DV45" s="9">
        <v>0</v>
      </c>
      <c r="DW45" s="9">
        <v>16</v>
      </c>
      <c r="DX45" s="9">
        <v>1</v>
      </c>
      <c r="DY45" s="9">
        <v>2</v>
      </c>
      <c r="DZ45" s="9">
        <v>0</v>
      </c>
      <c r="EA45" s="9">
        <v>7</v>
      </c>
      <c r="EB45" s="9">
        <v>32</v>
      </c>
      <c r="EC45" s="9">
        <v>17</v>
      </c>
      <c r="ED45" s="9">
        <v>22</v>
      </c>
      <c r="EE45" s="9">
        <v>30</v>
      </c>
      <c r="EF45" s="9">
        <v>0</v>
      </c>
      <c r="EG45" s="9"/>
      <c r="EH45" s="1">
        <f t="shared" si="0"/>
        <v>10.212121212121213</v>
      </c>
      <c r="EI45" s="1">
        <f t="shared" si="1"/>
        <v>2.4582720494765899</v>
      </c>
      <c r="EJ45" s="3">
        <f t="shared" si="8"/>
        <v>1</v>
      </c>
      <c r="EL45" s="12">
        <v>0.75</v>
      </c>
      <c r="EM45" s="9">
        <v>16</v>
      </c>
      <c r="EN45" s="9">
        <v>0</v>
      </c>
      <c r="EO45" s="9">
        <v>41</v>
      </c>
      <c r="EP45" s="9">
        <v>38</v>
      </c>
      <c r="EQ45" s="9">
        <v>0</v>
      </c>
      <c r="ER45" s="9">
        <v>36</v>
      </c>
      <c r="ES45" s="9">
        <v>21</v>
      </c>
      <c r="ET45" s="9">
        <v>62</v>
      </c>
      <c r="EU45" s="9">
        <v>20</v>
      </c>
      <c r="EV45" s="9">
        <v>37</v>
      </c>
      <c r="EW45" s="9"/>
      <c r="EX45" s="9">
        <v>51</v>
      </c>
      <c r="EY45" s="9">
        <v>32</v>
      </c>
      <c r="EZ45" s="9">
        <v>30</v>
      </c>
      <c r="FA45" s="9">
        <v>39</v>
      </c>
      <c r="FB45" s="9">
        <v>35</v>
      </c>
      <c r="FC45" s="9"/>
      <c r="FD45" s="9">
        <v>60</v>
      </c>
      <c r="FE45" s="9">
        <v>55</v>
      </c>
      <c r="FF45" s="9">
        <v>22</v>
      </c>
      <c r="FG45" s="9">
        <v>71</v>
      </c>
      <c r="FH45" s="9">
        <v>0</v>
      </c>
      <c r="FI45" s="9">
        <v>71</v>
      </c>
      <c r="FJ45" s="9">
        <v>23</v>
      </c>
      <c r="FK45" s="9"/>
      <c r="FL45" s="9">
        <v>69</v>
      </c>
      <c r="FM45" s="9"/>
      <c r="FN45" s="9"/>
      <c r="FO45" s="9">
        <v>22</v>
      </c>
      <c r="FP45" s="9">
        <v>0</v>
      </c>
      <c r="FQ45" s="9">
        <v>19</v>
      </c>
      <c r="FR45" s="9"/>
      <c r="FS45" s="9">
        <v>59</v>
      </c>
      <c r="FT45" s="9">
        <v>0</v>
      </c>
      <c r="FU45" s="9">
        <v>0</v>
      </c>
      <c r="FV45" s="9">
        <v>29</v>
      </c>
      <c r="FW45" s="4"/>
      <c r="FX45" s="1">
        <f t="shared" si="9"/>
        <v>31.933333333333334</v>
      </c>
      <c r="FY45" s="1">
        <f t="shared" si="10"/>
        <v>4.16027555821805</v>
      </c>
      <c r="FZ45" s="3">
        <f t="shared" si="11"/>
        <v>0.83333333333333337</v>
      </c>
      <c r="GB45" s="12">
        <v>0.75</v>
      </c>
      <c r="GC45" s="9">
        <v>23</v>
      </c>
      <c r="GD45" s="9">
        <v>0</v>
      </c>
      <c r="GE45" s="9">
        <v>0</v>
      </c>
      <c r="GF45" s="9">
        <v>0</v>
      </c>
      <c r="GG45" s="9">
        <v>0</v>
      </c>
      <c r="GH45" s="9">
        <v>9</v>
      </c>
      <c r="GI45" s="9">
        <v>32</v>
      </c>
      <c r="GJ45" s="9">
        <v>41</v>
      </c>
      <c r="GK45" s="9">
        <v>10</v>
      </c>
      <c r="GL45" s="9">
        <v>0</v>
      </c>
      <c r="GM45" s="9">
        <v>0</v>
      </c>
      <c r="GN45" s="9">
        <v>0</v>
      </c>
      <c r="GO45" s="9">
        <v>0</v>
      </c>
      <c r="GP45" s="9">
        <v>0</v>
      </c>
      <c r="GQ45" s="9">
        <v>0</v>
      </c>
      <c r="GR45" s="9">
        <v>0</v>
      </c>
      <c r="GS45" s="9">
        <v>0</v>
      </c>
      <c r="GT45" s="9">
        <v>6</v>
      </c>
      <c r="GU45" s="9">
        <v>0</v>
      </c>
      <c r="GV45" s="9">
        <v>0</v>
      </c>
      <c r="GW45" s="9">
        <v>2</v>
      </c>
      <c r="GX45" s="9">
        <v>1</v>
      </c>
      <c r="GY45" s="9">
        <v>0</v>
      </c>
      <c r="GZ45" s="9">
        <v>8</v>
      </c>
      <c r="HA45" s="9">
        <v>12</v>
      </c>
      <c r="HB45" s="9"/>
      <c r="HC45" s="9">
        <v>0</v>
      </c>
      <c r="HD45" s="9">
        <v>20</v>
      </c>
      <c r="HE45" s="9">
        <v>11</v>
      </c>
      <c r="HF45" s="9">
        <v>0</v>
      </c>
      <c r="HG45" s="9">
        <v>10</v>
      </c>
      <c r="HH45" s="9">
        <v>0</v>
      </c>
      <c r="HI45" s="9">
        <v>0</v>
      </c>
      <c r="HJ45" s="9">
        <v>30</v>
      </c>
      <c r="HK45" s="9">
        <v>48</v>
      </c>
      <c r="HL45" s="4"/>
      <c r="HM45" s="1">
        <f t="shared" si="12"/>
        <v>7.7352941176470589</v>
      </c>
      <c r="HN45" s="1">
        <f t="shared" si="13"/>
        <v>2.2048839095107997</v>
      </c>
      <c r="HO45" s="3">
        <f t="shared" si="14"/>
        <v>0.97142857142857142</v>
      </c>
      <c r="HQ45" s="12">
        <v>0.75</v>
      </c>
      <c r="HR45" s="9">
        <v>27</v>
      </c>
      <c r="HS45" s="9">
        <v>59</v>
      </c>
      <c r="HT45" s="9">
        <v>30</v>
      </c>
      <c r="HU45" s="9">
        <v>23</v>
      </c>
      <c r="HV45" s="9">
        <v>0</v>
      </c>
      <c r="HW45" s="9">
        <v>46</v>
      </c>
      <c r="HX45" s="9"/>
      <c r="HY45" s="9">
        <v>1</v>
      </c>
      <c r="HZ45" s="9">
        <v>54</v>
      </c>
      <c r="IA45" s="9">
        <v>36</v>
      </c>
      <c r="IB45" s="9">
        <v>10</v>
      </c>
      <c r="IC45" s="9"/>
      <c r="ID45" s="9">
        <v>26</v>
      </c>
      <c r="IE45" s="9">
        <v>2</v>
      </c>
      <c r="IF45" s="9">
        <v>3</v>
      </c>
      <c r="IG45" s="9">
        <v>2</v>
      </c>
      <c r="IH45" s="9">
        <v>61</v>
      </c>
      <c r="II45" s="9">
        <v>0</v>
      </c>
      <c r="IJ45" s="9">
        <v>11</v>
      </c>
      <c r="IK45" s="9">
        <v>35</v>
      </c>
      <c r="IL45" s="9">
        <v>0</v>
      </c>
      <c r="IM45" s="9">
        <v>19</v>
      </c>
      <c r="IN45" s="9">
        <v>18</v>
      </c>
      <c r="IO45" s="9">
        <v>11</v>
      </c>
      <c r="IP45" s="9"/>
      <c r="IQ45" s="9">
        <v>16</v>
      </c>
      <c r="IR45" s="9">
        <v>35</v>
      </c>
      <c r="IS45" s="9">
        <v>13</v>
      </c>
      <c r="IT45" s="9">
        <v>0</v>
      </c>
      <c r="IU45" s="9">
        <v>0</v>
      </c>
      <c r="IV45" s="9">
        <v>28</v>
      </c>
      <c r="IW45" s="9"/>
      <c r="IX45" s="9">
        <v>0</v>
      </c>
      <c r="IY45" s="9">
        <v>53</v>
      </c>
      <c r="IZ45" s="9"/>
      <c r="JA45" s="9">
        <v>32</v>
      </c>
      <c r="JB45" s="9"/>
      <c r="JC45" s="9">
        <v>0</v>
      </c>
      <c r="JD45" s="9">
        <v>12</v>
      </c>
      <c r="JE45" s="9">
        <v>0</v>
      </c>
      <c r="JF45" s="9"/>
      <c r="JG45" s="4"/>
      <c r="JH45" s="1">
        <f t="shared" si="15"/>
        <v>19.5</v>
      </c>
      <c r="JI45" s="1">
        <f t="shared" si="16"/>
        <v>3.2861861797291914</v>
      </c>
      <c r="JJ45" s="3">
        <f t="shared" si="17"/>
        <v>0.82926829268292679</v>
      </c>
      <c r="JK45" s="4"/>
    </row>
    <row r="46" spans="1:271" x14ac:dyDescent="0.55000000000000004">
      <c r="A46" s="12">
        <v>0.77083333333333337</v>
      </c>
      <c r="B46" s="9">
        <v>41</v>
      </c>
      <c r="C46" s="9">
        <v>0</v>
      </c>
      <c r="D46" s="9">
        <v>0</v>
      </c>
      <c r="E46" s="9">
        <v>0</v>
      </c>
      <c r="F46" s="9">
        <v>7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2</v>
      </c>
      <c r="M46" s="9">
        <v>6</v>
      </c>
      <c r="N46" s="9">
        <v>0</v>
      </c>
      <c r="O46" s="9">
        <v>3</v>
      </c>
      <c r="P46" s="9">
        <v>0</v>
      </c>
      <c r="Q46" s="9">
        <v>12</v>
      </c>
      <c r="R46" s="9">
        <v>0</v>
      </c>
      <c r="S46" s="9">
        <v>21</v>
      </c>
      <c r="T46" s="9">
        <v>5</v>
      </c>
      <c r="U46" s="9">
        <v>35</v>
      </c>
      <c r="V46" s="9">
        <v>2</v>
      </c>
      <c r="W46" s="9">
        <v>12</v>
      </c>
      <c r="X46" s="9">
        <v>3</v>
      </c>
      <c r="Y46" s="9">
        <v>25</v>
      </c>
      <c r="Z46" s="9">
        <v>22</v>
      </c>
      <c r="AA46" s="9">
        <v>13</v>
      </c>
      <c r="AB46" s="9">
        <v>22</v>
      </c>
      <c r="AC46" s="9">
        <v>0</v>
      </c>
      <c r="AD46" s="9">
        <v>0</v>
      </c>
      <c r="AE46" s="9">
        <v>21</v>
      </c>
      <c r="AF46" s="9"/>
      <c r="AG46" s="9">
        <v>0</v>
      </c>
      <c r="AH46" s="9">
        <v>1</v>
      </c>
      <c r="AI46" s="9">
        <v>25</v>
      </c>
      <c r="AJ46" s="9">
        <v>5</v>
      </c>
      <c r="AK46" s="9">
        <v>13</v>
      </c>
      <c r="AL46" s="9">
        <v>41</v>
      </c>
      <c r="AM46" s="9">
        <v>13</v>
      </c>
      <c r="AN46" s="9">
        <v>8</v>
      </c>
      <c r="AO46" s="9">
        <v>17</v>
      </c>
      <c r="AP46" s="9">
        <v>46</v>
      </c>
      <c r="AQ46" s="9"/>
      <c r="AR46" s="9">
        <v>41</v>
      </c>
      <c r="AS46" s="9">
        <v>53</v>
      </c>
      <c r="AT46" s="9">
        <v>18</v>
      </c>
      <c r="AU46" s="9">
        <v>11</v>
      </c>
      <c r="AV46" s="9">
        <v>46</v>
      </c>
      <c r="AW46" s="4"/>
      <c r="AX46" s="1">
        <f t="shared" si="2"/>
        <v>13.111111111111111</v>
      </c>
      <c r="AY46" s="1">
        <f t="shared" si="3"/>
        <v>2.2949708350124629</v>
      </c>
      <c r="AZ46" s="3">
        <f t="shared" si="4"/>
        <v>0.95744680851063835</v>
      </c>
      <c r="BA46" s="4"/>
      <c r="BB46" s="12">
        <v>0.77083333333333337</v>
      </c>
      <c r="BC46" s="9">
        <v>0</v>
      </c>
      <c r="BD46" s="9">
        <v>12</v>
      </c>
      <c r="BE46" s="9">
        <v>4</v>
      </c>
      <c r="BF46" s="9">
        <v>27</v>
      </c>
      <c r="BG46" s="9">
        <v>30</v>
      </c>
      <c r="BH46" s="9">
        <v>33</v>
      </c>
      <c r="BI46" s="9">
        <v>6</v>
      </c>
      <c r="BJ46" s="9">
        <v>15</v>
      </c>
      <c r="BK46" s="9">
        <v>45</v>
      </c>
      <c r="BL46" s="9"/>
      <c r="BM46" s="9">
        <v>57</v>
      </c>
      <c r="BN46" s="9">
        <v>40</v>
      </c>
      <c r="BO46" s="9">
        <v>34</v>
      </c>
      <c r="BP46" s="9">
        <v>79</v>
      </c>
      <c r="BQ46" s="9">
        <v>45</v>
      </c>
      <c r="BR46" s="9">
        <v>27</v>
      </c>
      <c r="BS46" s="9">
        <v>3</v>
      </c>
      <c r="BT46" s="9">
        <v>16</v>
      </c>
      <c r="BU46" s="9">
        <v>8</v>
      </c>
      <c r="BV46" s="9">
        <v>0</v>
      </c>
      <c r="BW46" s="9">
        <v>58</v>
      </c>
      <c r="BX46" s="9"/>
      <c r="BY46" s="9">
        <v>30</v>
      </c>
      <c r="BZ46" s="9">
        <v>22</v>
      </c>
      <c r="CA46" s="9">
        <v>32</v>
      </c>
      <c r="CB46" s="9"/>
      <c r="CC46" s="9">
        <v>4</v>
      </c>
      <c r="CD46" s="9">
        <v>15</v>
      </c>
      <c r="CE46" s="9">
        <v>2</v>
      </c>
      <c r="CF46" s="9">
        <v>0</v>
      </c>
      <c r="CG46" s="9">
        <v>0</v>
      </c>
      <c r="CH46" s="9">
        <v>0</v>
      </c>
      <c r="CI46" s="9">
        <v>0</v>
      </c>
      <c r="CJ46" s="9">
        <v>10</v>
      </c>
      <c r="CK46" s="9">
        <v>0</v>
      </c>
      <c r="CL46" s="9">
        <v>0</v>
      </c>
      <c r="CM46" s="9">
        <v>0</v>
      </c>
      <c r="CN46" s="9">
        <v>13</v>
      </c>
      <c r="CO46" s="9">
        <v>4</v>
      </c>
      <c r="CP46" s="9">
        <v>0</v>
      </c>
      <c r="CQ46" s="9"/>
      <c r="CR46" s="9">
        <v>0</v>
      </c>
      <c r="CS46" s="9">
        <v>5</v>
      </c>
      <c r="CT46" s="4"/>
      <c r="CU46" s="1">
        <f t="shared" si="5"/>
        <v>17.333333333333332</v>
      </c>
      <c r="CV46" s="1">
        <f t="shared" si="6"/>
        <v>3.1922927878508922</v>
      </c>
      <c r="CW46" s="3">
        <f t="shared" si="7"/>
        <v>0.90697674418604646</v>
      </c>
      <c r="CY46" s="12">
        <v>0.77083333333333337</v>
      </c>
      <c r="CZ46" s="9">
        <v>0</v>
      </c>
      <c r="DA46" s="9">
        <v>0</v>
      </c>
      <c r="DB46" s="9">
        <v>28</v>
      </c>
      <c r="DC46" s="9">
        <v>0</v>
      </c>
      <c r="DD46" s="9">
        <v>35</v>
      </c>
      <c r="DE46" s="9">
        <v>9</v>
      </c>
      <c r="DF46" s="9">
        <v>0</v>
      </c>
      <c r="DG46" s="9">
        <v>7</v>
      </c>
      <c r="DH46" s="9">
        <v>0</v>
      </c>
      <c r="DI46" s="9">
        <v>72</v>
      </c>
      <c r="DJ46" s="9">
        <v>10</v>
      </c>
      <c r="DK46" s="9">
        <v>0</v>
      </c>
      <c r="DL46" s="9">
        <v>4</v>
      </c>
      <c r="DM46" s="9">
        <v>0</v>
      </c>
      <c r="DN46" s="9">
        <v>3</v>
      </c>
      <c r="DO46" s="9">
        <v>21</v>
      </c>
      <c r="DP46" s="9">
        <v>0</v>
      </c>
      <c r="DQ46" s="9">
        <v>27</v>
      </c>
      <c r="DR46" s="9">
        <v>0</v>
      </c>
      <c r="DS46" s="9">
        <v>17</v>
      </c>
      <c r="DT46" s="9">
        <v>19</v>
      </c>
      <c r="DU46" s="9">
        <v>49</v>
      </c>
      <c r="DV46" s="9">
        <v>0</v>
      </c>
      <c r="DW46" s="9">
        <v>4</v>
      </c>
      <c r="DX46" s="9">
        <v>42</v>
      </c>
      <c r="DY46" s="9">
        <v>3</v>
      </c>
      <c r="DZ46" s="9">
        <v>0</v>
      </c>
      <c r="EA46" s="9">
        <v>9</v>
      </c>
      <c r="EB46" s="9">
        <v>46</v>
      </c>
      <c r="EC46" s="9">
        <v>20</v>
      </c>
      <c r="ED46" s="9">
        <v>21</v>
      </c>
      <c r="EE46" s="9">
        <v>32</v>
      </c>
      <c r="EF46" s="9">
        <v>0</v>
      </c>
      <c r="EG46" s="9"/>
      <c r="EH46" s="1">
        <f t="shared" si="0"/>
        <v>14.484848484848484</v>
      </c>
      <c r="EI46" s="1">
        <f t="shared" si="1"/>
        <v>3.1676995560662462</v>
      </c>
      <c r="EJ46" s="3">
        <f t="shared" si="8"/>
        <v>1</v>
      </c>
      <c r="EL46" s="12">
        <v>0.77083333333333337</v>
      </c>
      <c r="EM46" s="9">
        <v>41</v>
      </c>
      <c r="EN46" s="9">
        <v>0</v>
      </c>
      <c r="EO46" s="9">
        <v>41</v>
      </c>
      <c r="EP46" s="9">
        <v>37</v>
      </c>
      <c r="EQ46" s="9">
        <v>20</v>
      </c>
      <c r="ER46" s="9">
        <v>29</v>
      </c>
      <c r="ES46" s="9">
        <v>21</v>
      </c>
      <c r="ET46" s="9">
        <v>36</v>
      </c>
      <c r="EU46" s="9">
        <v>25</v>
      </c>
      <c r="EV46" s="9">
        <v>53</v>
      </c>
      <c r="EW46" s="9"/>
      <c r="EX46" s="9">
        <v>62</v>
      </c>
      <c r="EY46" s="9">
        <v>35</v>
      </c>
      <c r="EZ46" s="9">
        <v>34</v>
      </c>
      <c r="FA46" s="9">
        <v>41</v>
      </c>
      <c r="FB46" s="9">
        <v>1</v>
      </c>
      <c r="FC46" s="9"/>
      <c r="FD46" s="9">
        <v>33</v>
      </c>
      <c r="FE46" s="9">
        <v>42</v>
      </c>
      <c r="FF46" s="9">
        <v>31</v>
      </c>
      <c r="FG46" s="9">
        <v>62</v>
      </c>
      <c r="FH46" s="9">
        <v>0</v>
      </c>
      <c r="FI46" s="9">
        <v>62</v>
      </c>
      <c r="FJ46" s="9">
        <v>55</v>
      </c>
      <c r="FK46" s="9"/>
      <c r="FL46" s="9">
        <v>75</v>
      </c>
      <c r="FM46" s="9"/>
      <c r="FN46" s="9"/>
      <c r="FO46" s="9">
        <v>29</v>
      </c>
      <c r="FP46" s="9">
        <v>42</v>
      </c>
      <c r="FQ46" s="9">
        <v>23</v>
      </c>
      <c r="FR46" s="9"/>
      <c r="FS46" s="9">
        <v>42</v>
      </c>
      <c r="FT46" s="9">
        <v>0</v>
      </c>
      <c r="FU46" s="9">
        <v>0</v>
      </c>
      <c r="FV46" s="9">
        <v>73</v>
      </c>
      <c r="FW46" s="4"/>
      <c r="FX46" s="1">
        <f t="shared" si="9"/>
        <v>34.833333333333336</v>
      </c>
      <c r="FY46" s="1">
        <f t="shared" si="10"/>
        <v>3.869742137993097</v>
      </c>
      <c r="FZ46" s="3">
        <f t="shared" si="11"/>
        <v>0.83333333333333337</v>
      </c>
      <c r="GB46" s="12">
        <v>0.77083333333333337</v>
      </c>
      <c r="GC46" s="9">
        <v>29</v>
      </c>
      <c r="GD46" s="9">
        <v>19</v>
      </c>
      <c r="GE46" s="9">
        <v>0</v>
      </c>
      <c r="GF46" s="9">
        <v>0</v>
      </c>
      <c r="GG46" s="9">
        <v>0</v>
      </c>
      <c r="GH46" s="9">
        <v>3</v>
      </c>
      <c r="GI46" s="9">
        <v>19</v>
      </c>
      <c r="GJ46" s="9">
        <v>0</v>
      </c>
      <c r="GK46" s="9">
        <v>24</v>
      </c>
      <c r="GL46" s="9">
        <v>0</v>
      </c>
      <c r="GM46" s="9">
        <v>0</v>
      </c>
      <c r="GN46" s="9">
        <v>19</v>
      </c>
      <c r="GO46" s="9">
        <v>0</v>
      </c>
      <c r="GP46" s="9">
        <v>10</v>
      </c>
      <c r="GQ46" s="9">
        <v>0</v>
      </c>
      <c r="GR46" s="9">
        <v>0</v>
      </c>
      <c r="GS46" s="9">
        <v>0</v>
      </c>
      <c r="GT46" s="9">
        <v>0</v>
      </c>
      <c r="GU46" s="9">
        <v>0</v>
      </c>
      <c r="GV46" s="9">
        <v>30</v>
      </c>
      <c r="GW46" s="9">
        <v>0</v>
      </c>
      <c r="GX46" s="9">
        <v>4</v>
      </c>
      <c r="GY46" s="9">
        <v>0</v>
      </c>
      <c r="GZ46" s="9">
        <v>2</v>
      </c>
      <c r="HA46" s="9">
        <v>18</v>
      </c>
      <c r="HB46" s="9"/>
      <c r="HC46" s="9">
        <v>9</v>
      </c>
      <c r="HD46" s="9">
        <v>30</v>
      </c>
      <c r="HE46" s="9">
        <v>4</v>
      </c>
      <c r="HF46" s="9">
        <v>0</v>
      </c>
      <c r="HG46" s="9">
        <v>0</v>
      </c>
      <c r="HH46" s="9">
        <v>3</v>
      </c>
      <c r="HI46" s="9">
        <v>0</v>
      </c>
      <c r="HJ46" s="9">
        <v>16</v>
      </c>
      <c r="HK46" s="9">
        <v>38</v>
      </c>
      <c r="HL46" s="4"/>
      <c r="HM46" s="1">
        <f t="shared" si="12"/>
        <v>8.1470588235294112</v>
      </c>
      <c r="HN46" s="1">
        <f t="shared" si="13"/>
        <v>1.9581778576464357</v>
      </c>
      <c r="HO46" s="3">
        <f t="shared" si="14"/>
        <v>0.97142857142857142</v>
      </c>
      <c r="HQ46" s="12">
        <v>0.77083333333333337</v>
      </c>
      <c r="HR46" s="9">
        <v>29</v>
      </c>
      <c r="HS46" s="9">
        <v>37</v>
      </c>
      <c r="HT46" s="9">
        <v>26</v>
      </c>
      <c r="HU46" s="9">
        <v>39</v>
      </c>
      <c r="HV46" s="9">
        <v>0</v>
      </c>
      <c r="HW46" s="9">
        <v>42</v>
      </c>
      <c r="HX46" s="9"/>
      <c r="HY46" s="9">
        <v>0</v>
      </c>
      <c r="HZ46" s="9">
        <v>40</v>
      </c>
      <c r="IA46" s="9">
        <v>42</v>
      </c>
      <c r="IB46" s="9">
        <v>8</v>
      </c>
      <c r="IC46" s="9"/>
      <c r="ID46" s="9">
        <v>32</v>
      </c>
      <c r="IE46" s="9">
        <v>6</v>
      </c>
      <c r="IF46" s="9">
        <v>0</v>
      </c>
      <c r="IG46" s="9">
        <v>31</v>
      </c>
      <c r="IH46" s="9">
        <v>72</v>
      </c>
      <c r="II46" s="9">
        <v>0</v>
      </c>
      <c r="IJ46" s="9">
        <v>33</v>
      </c>
      <c r="IK46" s="9">
        <v>26</v>
      </c>
      <c r="IL46" s="9">
        <v>0</v>
      </c>
      <c r="IM46" s="9">
        <v>38</v>
      </c>
      <c r="IN46" s="9">
        <v>37</v>
      </c>
      <c r="IO46" s="9">
        <v>21</v>
      </c>
      <c r="IP46" s="9"/>
      <c r="IQ46" s="9">
        <v>52</v>
      </c>
      <c r="IR46" s="9">
        <v>0</v>
      </c>
      <c r="IS46" s="9">
        <v>10</v>
      </c>
      <c r="IT46" s="9">
        <v>0</v>
      </c>
      <c r="IU46" s="9">
        <v>15</v>
      </c>
      <c r="IV46" s="9">
        <v>41</v>
      </c>
      <c r="IW46" s="9"/>
      <c r="IX46" s="9">
        <v>0</v>
      </c>
      <c r="IY46" s="9">
        <v>34</v>
      </c>
      <c r="IZ46" s="9"/>
      <c r="JA46" s="9">
        <v>31</v>
      </c>
      <c r="JB46" s="9"/>
      <c r="JC46" s="9">
        <v>0</v>
      </c>
      <c r="JD46" s="9">
        <v>12</v>
      </c>
      <c r="JE46" s="9">
        <v>34</v>
      </c>
      <c r="JF46" s="9"/>
      <c r="JG46" s="4"/>
      <c r="JH46" s="1">
        <f t="shared" si="15"/>
        <v>23.176470588235293</v>
      </c>
      <c r="JI46" s="1">
        <f t="shared" si="16"/>
        <v>3.2274089617648434</v>
      </c>
      <c r="JJ46" s="3">
        <f t="shared" si="17"/>
        <v>0.82926829268292679</v>
      </c>
      <c r="JK46" s="4"/>
    </row>
    <row r="47" spans="1:271" x14ac:dyDescent="0.55000000000000004">
      <c r="A47" s="12">
        <v>0.79166666666666663</v>
      </c>
      <c r="B47" s="9">
        <v>20</v>
      </c>
      <c r="C47" s="9">
        <v>0</v>
      </c>
      <c r="D47" s="9">
        <v>0</v>
      </c>
      <c r="E47" s="9">
        <v>0</v>
      </c>
      <c r="F47" s="9">
        <v>23</v>
      </c>
      <c r="G47" s="9">
        <v>0</v>
      </c>
      <c r="H47" s="9">
        <v>12</v>
      </c>
      <c r="I47" s="9">
        <v>1</v>
      </c>
      <c r="J47" s="9">
        <v>0</v>
      </c>
      <c r="K47" s="9">
        <v>41</v>
      </c>
      <c r="L47" s="9">
        <v>4</v>
      </c>
      <c r="M47" s="9">
        <v>15</v>
      </c>
      <c r="N47" s="9">
        <v>0</v>
      </c>
      <c r="O47" s="9">
        <v>0</v>
      </c>
      <c r="P47" s="9">
        <v>14</v>
      </c>
      <c r="Q47" s="9">
        <v>14</v>
      </c>
      <c r="R47" s="9">
        <v>5</v>
      </c>
      <c r="S47" s="9">
        <v>21</v>
      </c>
      <c r="T47" s="9">
        <v>0</v>
      </c>
      <c r="U47" s="9">
        <v>20</v>
      </c>
      <c r="V47" s="9">
        <v>25</v>
      </c>
      <c r="W47" s="9">
        <v>16</v>
      </c>
      <c r="X47" s="9">
        <v>8</v>
      </c>
      <c r="Y47" s="9">
        <v>0</v>
      </c>
      <c r="Z47" s="9">
        <v>15</v>
      </c>
      <c r="AA47" s="9">
        <v>24</v>
      </c>
      <c r="AB47" s="9">
        <v>18</v>
      </c>
      <c r="AC47" s="9">
        <v>0</v>
      </c>
      <c r="AD47" s="9">
        <v>0</v>
      </c>
      <c r="AE47" s="9">
        <v>11</v>
      </c>
      <c r="AF47" s="9"/>
      <c r="AG47" s="9">
        <v>19</v>
      </c>
      <c r="AH47" s="9">
        <v>1</v>
      </c>
      <c r="AI47" s="9">
        <v>25</v>
      </c>
      <c r="AJ47" s="9">
        <v>25</v>
      </c>
      <c r="AK47" s="9">
        <v>1</v>
      </c>
      <c r="AL47" s="9">
        <v>65</v>
      </c>
      <c r="AM47" s="9">
        <v>23</v>
      </c>
      <c r="AN47" s="9">
        <v>26</v>
      </c>
      <c r="AO47" s="9">
        <v>14</v>
      </c>
      <c r="AP47" s="9">
        <v>19</v>
      </c>
      <c r="AQ47" s="9"/>
      <c r="AR47" s="9">
        <v>3</v>
      </c>
      <c r="AS47" s="9">
        <v>50</v>
      </c>
      <c r="AT47" s="9">
        <v>30</v>
      </c>
      <c r="AU47" s="9">
        <v>24</v>
      </c>
      <c r="AV47" s="9">
        <v>33</v>
      </c>
      <c r="AW47" s="4"/>
      <c r="AX47" s="1">
        <f t="shared" si="2"/>
        <v>14.777777777777779</v>
      </c>
      <c r="AY47" s="1">
        <f t="shared" si="3"/>
        <v>2.1662910837382232</v>
      </c>
      <c r="AZ47" s="3">
        <f t="shared" si="4"/>
        <v>0.95744680851063835</v>
      </c>
      <c r="BA47" s="4"/>
      <c r="BB47" s="12">
        <v>0.79166666666666663</v>
      </c>
      <c r="BC47" s="9">
        <v>17</v>
      </c>
      <c r="BD47" s="9">
        <v>2</v>
      </c>
      <c r="BE47" s="9">
        <v>8</v>
      </c>
      <c r="BF47" s="9">
        <v>58</v>
      </c>
      <c r="BG47" s="9">
        <v>36</v>
      </c>
      <c r="BH47" s="9">
        <v>54</v>
      </c>
      <c r="BI47" s="9">
        <v>10</v>
      </c>
      <c r="BJ47" s="9">
        <v>13</v>
      </c>
      <c r="BK47" s="9">
        <v>61</v>
      </c>
      <c r="BL47" s="9"/>
      <c r="BM47" s="9">
        <v>45</v>
      </c>
      <c r="BN47" s="9">
        <v>40</v>
      </c>
      <c r="BO47" s="9">
        <v>7</v>
      </c>
      <c r="BP47" s="9">
        <v>58</v>
      </c>
      <c r="BQ47" s="9">
        <v>49</v>
      </c>
      <c r="BR47" s="9">
        <v>30</v>
      </c>
      <c r="BS47" s="9">
        <v>23</v>
      </c>
      <c r="BT47" s="9">
        <v>2</v>
      </c>
      <c r="BU47" s="9">
        <v>12</v>
      </c>
      <c r="BV47" s="9">
        <v>0</v>
      </c>
      <c r="BW47" s="9">
        <v>33</v>
      </c>
      <c r="BX47" s="9"/>
      <c r="BY47" s="9">
        <v>11</v>
      </c>
      <c r="BZ47" s="9">
        <v>8</v>
      </c>
      <c r="CA47" s="9">
        <v>41</v>
      </c>
      <c r="CB47" s="9"/>
      <c r="CC47" s="9">
        <v>13</v>
      </c>
      <c r="CD47" s="9">
        <v>12</v>
      </c>
      <c r="CE47" s="9">
        <v>20</v>
      </c>
      <c r="CF47" s="9">
        <v>0</v>
      </c>
      <c r="CG47" s="9">
        <v>0</v>
      </c>
      <c r="CH47" s="9">
        <v>0</v>
      </c>
      <c r="CI47" s="9">
        <v>0</v>
      </c>
      <c r="CJ47" s="9">
        <v>38</v>
      </c>
      <c r="CK47" s="9">
        <v>0</v>
      </c>
      <c r="CL47" s="9">
        <v>0</v>
      </c>
      <c r="CM47" s="9">
        <v>0</v>
      </c>
      <c r="CN47" s="9">
        <v>0</v>
      </c>
      <c r="CO47" s="9">
        <v>2</v>
      </c>
      <c r="CP47" s="9">
        <v>22</v>
      </c>
      <c r="CQ47" s="9"/>
      <c r="CR47" s="9">
        <v>0</v>
      </c>
      <c r="CS47" s="9">
        <v>2</v>
      </c>
      <c r="CT47" s="4"/>
      <c r="CU47" s="1">
        <f t="shared" si="5"/>
        <v>18.641025641025642</v>
      </c>
      <c r="CV47" s="1">
        <f t="shared" si="6"/>
        <v>3.1804665245444541</v>
      </c>
      <c r="CW47" s="3">
        <f t="shared" si="7"/>
        <v>0.90697674418604646</v>
      </c>
      <c r="CY47" s="12">
        <v>0.79166666666666663</v>
      </c>
      <c r="CZ47" s="9">
        <v>0</v>
      </c>
      <c r="DA47" s="9">
        <v>45</v>
      </c>
      <c r="DB47" s="9">
        <v>13</v>
      </c>
      <c r="DC47" s="9">
        <v>26</v>
      </c>
      <c r="DD47" s="9">
        <v>26</v>
      </c>
      <c r="DE47" s="9">
        <v>29</v>
      </c>
      <c r="DF47" s="9">
        <v>62</v>
      </c>
      <c r="DG47" s="9">
        <v>20</v>
      </c>
      <c r="DH47" s="9">
        <v>0</v>
      </c>
      <c r="DI47" s="9">
        <v>87</v>
      </c>
      <c r="DJ47" s="9">
        <v>23</v>
      </c>
      <c r="DK47" s="9">
        <v>59</v>
      </c>
      <c r="DL47" s="9">
        <v>0</v>
      </c>
      <c r="DM47" s="9">
        <v>0</v>
      </c>
      <c r="DN47" s="9">
        <v>12</v>
      </c>
      <c r="DO47" s="9">
        <v>36</v>
      </c>
      <c r="DP47" s="9">
        <v>8</v>
      </c>
      <c r="DQ47" s="9">
        <v>51</v>
      </c>
      <c r="DR47" s="9">
        <v>0</v>
      </c>
      <c r="DS47" s="9">
        <v>31</v>
      </c>
      <c r="DT47" s="9">
        <v>5</v>
      </c>
      <c r="DU47" s="9">
        <v>66</v>
      </c>
      <c r="DV47" s="9">
        <v>0</v>
      </c>
      <c r="DW47" s="9">
        <v>0</v>
      </c>
      <c r="DX47" s="9">
        <v>35</v>
      </c>
      <c r="DY47" s="9">
        <v>0</v>
      </c>
      <c r="DZ47" s="9">
        <v>0</v>
      </c>
      <c r="EA47" s="9">
        <v>44</v>
      </c>
      <c r="EB47" s="9">
        <v>48</v>
      </c>
      <c r="EC47" s="9">
        <v>43</v>
      </c>
      <c r="ED47" s="9">
        <v>36</v>
      </c>
      <c r="EE47" s="9">
        <v>28</v>
      </c>
      <c r="EF47" s="9">
        <v>1</v>
      </c>
      <c r="EG47" s="9"/>
      <c r="EH47" s="1">
        <f t="shared" si="0"/>
        <v>25.272727272727273</v>
      </c>
      <c r="EI47" s="1">
        <f t="shared" si="1"/>
        <v>4.1256938643407555</v>
      </c>
      <c r="EJ47" s="3">
        <f t="shared" si="8"/>
        <v>1</v>
      </c>
      <c r="EL47" s="12">
        <v>0.79166666666666663</v>
      </c>
      <c r="EM47" s="9">
        <v>22</v>
      </c>
      <c r="EN47" s="9">
        <v>10</v>
      </c>
      <c r="EO47" s="9">
        <v>20</v>
      </c>
      <c r="EP47" s="9">
        <v>52</v>
      </c>
      <c r="EQ47" s="9">
        <v>22</v>
      </c>
      <c r="ER47" s="9">
        <v>38</v>
      </c>
      <c r="ES47" s="9">
        <v>33</v>
      </c>
      <c r="ET47" s="9">
        <v>43</v>
      </c>
      <c r="EU47" s="9">
        <v>29</v>
      </c>
      <c r="EV47" s="9">
        <v>38</v>
      </c>
      <c r="EW47" s="9"/>
      <c r="EX47" s="9">
        <v>40</v>
      </c>
      <c r="EY47" s="9">
        <v>38</v>
      </c>
      <c r="EZ47" s="9">
        <v>23</v>
      </c>
      <c r="FA47" s="9">
        <v>52</v>
      </c>
      <c r="FB47" s="9">
        <v>16</v>
      </c>
      <c r="FC47" s="9"/>
      <c r="FD47" s="9">
        <v>44</v>
      </c>
      <c r="FE47" s="9">
        <v>51</v>
      </c>
      <c r="FF47" s="9">
        <v>24</v>
      </c>
      <c r="FG47" s="9">
        <v>74</v>
      </c>
      <c r="FH47" s="9">
        <v>31</v>
      </c>
      <c r="FI47" s="9">
        <v>46</v>
      </c>
      <c r="FJ47" s="9">
        <v>46</v>
      </c>
      <c r="FK47" s="9"/>
      <c r="FL47" s="9">
        <v>70</v>
      </c>
      <c r="FM47" s="9"/>
      <c r="FN47" s="9"/>
      <c r="FO47" s="9">
        <v>60</v>
      </c>
      <c r="FP47" s="9">
        <v>51</v>
      </c>
      <c r="FQ47" s="9">
        <v>65</v>
      </c>
      <c r="FR47" s="9"/>
      <c r="FS47" s="9">
        <v>39</v>
      </c>
      <c r="FT47" s="9">
        <v>38</v>
      </c>
      <c r="FU47" s="9">
        <v>0</v>
      </c>
      <c r="FV47" s="9">
        <v>105</v>
      </c>
      <c r="FW47" s="4"/>
      <c r="FX47" s="1">
        <f t="shared" si="9"/>
        <v>40.666666666666664</v>
      </c>
      <c r="FY47" s="1">
        <f t="shared" si="10"/>
        <v>3.8441875315569316</v>
      </c>
      <c r="FZ47" s="3">
        <f t="shared" si="11"/>
        <v>0.83333333333333337</v>
      </c>
      <c r="GB47" s="12">
        <v>0.79166666666666663</v>
      </c>
      <c r="GC47" s="9">
        <v>6</v>
      </c>
      <c r="GD47" s="9">
        <v>16</v>
      </c>
      <c r="GE47" s="9">
        <v>0</v>
      </c>
      <c r="GF47" s="9">
        <v>0</v>
      </c>
      <c r="GG47" s="9">
        <v>20</v>
      </c>
      <c r="GH47" s="9">
        <v>0</v>
      </c>
      <c r="GI47" s="9">
        <v>13</v>
      </c>
      <c r="GJ47" s="9">
        <v>0</v>
      </c>
      <c r="GK47" s="9">
        <v>15</v>
      </c>
      <c r="GL47" s="9">
        <v>0</v>
      </c>
      <c r="GM47" s="9">
        <v>0</v>
      </c>
      <c r="GN47" s="9">
        <v>9</v>
      </c>
      <c r="GO47" s="9">
        <v>0</v>
      </c>
      <c r="GP47" s="9">
        <v>0</v>
      </c>
      <c r="GQ47" s="9">
        <v>0</v>
      </c>
      <c r="GR47" s="9">
        <v>0</v>
      </c>
      <c r="GS47" s="9">
        <v>0</v>
      </c>
      <c r="GT47" s="9">
        <v>0</v>
      </c>
      <c r="GU47" s="9">
        <v>5</v>
      </c>
      <c r="GV47" s="9">
        <v>26</v>
      </c>
      <c r="GW47" s="9">
        <v>0</v>
      </c>
      <c r="GX47" s="9">
        <v>0</v>
      </c>
      <c r="GY47" s="9">
        <v>0</v>
      </c>
      <c r="GZ47" s="9">
        <v>6</v>
      </c>
      <c r="HA47" s="9">
        <v>21</v>
      </c>
      <c r="HB47" s="9"/>
      <c r="HC47" s="9">
        <v>0</v>
      </c>
      <c r="HD47" s="9">
        <v>39</v>
      </c>
      <c r="HE47" s="9">
        <v>0</v>
      </c>
      <c r="HF47" s="9">
        <v>16</v>
      </c>
      <c r="HG47" s="9">
        <v>0</v>
      </c>
      <c r="HH47" s="9">
        <v>0</v>
      </c>
      <c r="HI47" s="9">
        <v>11</v>
      </c>
      <c r="HJ47" s="9">
        <v>15</v>
      </c>
      <c r="HK47" s="9">
        <v>28</v>
      </c>
      <c r="HL47" s="4"/>
      <c r="HM47" s="1">
        <f t="shared" si="12"/>
        <v>7.2352941176470589</v>
      </c>
      <c r="HN47" s="1">
        <f t="shared" si="13"/>
        <v>1.7591415543025004</v>
      </c>
      <c r="HO47" s="3">
        <f t="shared" si="14"/>
        <v>0.97142857142857142</v>
      </c>
      <c r="HQ47" s="12">
        <v>0.79166666666666663</v>
      </c>
      <c r="HR47" s="9">
        <v>17</v>
      </c>
      <c r="HS47" s="9">
        <v>20</v>
      </c>
      <c r="HT47" s="9">
        <v>18</v>
      </c>
      <c r="HU47" s="9">
        <v>56</v>
      </c>
      <c r="HV47" s="9">
        <v>0</v>
      </c>
      <c r="HW47" s="9">
        <v>34</v>
      </c>
      <c r="HX47" s="9"/>
      <c r="HY47" s="9">
        <v>0</v>
      </c>
      <c r="HZ47" s="9">
        <v>33</v>
      </c>
      <c r="IA47" s="9">
        <v>33</v>
      </c>
      <c r="IB47" s="9">
        <v>8</v>
      </c>
      <c r="IC47" s="9"/>
      <c r="ID47" s="9">
        <v>3</v>
      </c>
      <c r="IE47" s="9">
        <v>21</v>
      </c>
      <c r="IF47" s="9">
        <v>0</v>
      </c>
      <c r="IG47" s="9">
        <v>42</v>
      </c>
      <c r="IH47" s="9">
        <v>55</v>
      </c>
      <c r="II47" s="9">
        <v>14</v>
      </c>
      <c r="IJ47" s="9">
        <v>36</v>
      </c>
      <c r="IK47" s="9">
        <v>21</v>
      </c>
      <c r="IL47" s="9">
        <v>2</v>
      </c>
      <c r="IM47" s="9">
        <v>20</v>
      </c>
      <c r="IN47" s="9">
        <v>43</v>
      </c>
      <c r="IO47" s="9">
        <v>22</v>
      </c>
      <c r="IP47" s="9"/>
      <c r="IQ47" s="9">
        <v>38</v>
      </c>
      <c r="IR47" s="9">
        <v>20</v>
      </c>
      <c r="IS47" s="9">
        <v>29</v>
      </c>
      <c r="IT47" s="9">
        <v>0</v>
      </c>
      <c r="IU47" s="9">
        <v>24</v>
      </c>
      <c r="IV47" s="9">
        <v>32</v>
      </c>
      <c r="IW47" s="9"/>
      <c r="IX47" s="9">
        <v>0</v>
      </c>
      <c r="IY47" s="9">
        <v>20</v>
      </c>
      <c r="IZ47" s="9"/>
      <c r="JA47" s="9">
        <v>32</v>
      </c>
      <c r="JB47" s="9"/>
      <c r="JC47" s="9">
        <v>25</v>
      </c>
      <c r="JD47" s="9">
        <v>20</v>
      </c>
      <c r="JE47" s="9">
        <v>36</v>
      </c>
      <c r="JF47" s="9"/>
      <c r="JG47" s="4"/>
      <c r="JH47" s="1">
        <f t="shared" si="15"/>
        <v>22.764705882352942</v>
      </c>
      <c r="JI47" s="1">
        <f t="shared" si="16"/>
        <v>2.6477915404997261</v>
      </c>
      <c r="JJ47" s="3">
        <f t="shared" si="17"/>
        <v>0.82926829268292679</v>
      </c>
      <c r="JK47" s="4"/>
    </row>
    <row r="48" spans="1:271" x14ac:dyDescent="0.55000000000000004">
      <c r="A48" s="12">
        <v>0.8125</v>
      </c>
      <c r="B48" s="9">
        <v>0</v>
      </c>
      <c r="C48" s="9">
        <v>0</v>
      </c>
      <c r="D48" s="9">
        <v>3</v>
      </c>
      <c r="E48" s="9">
        <v>0</v>
      </c>
      <c r="F48" s="9">
        <v>33</v>
      </c>
      <c r="G48" s="9">
        <v>0</v>
      </c>
      <c r="H48" s="9">
        <v>0</v>
      </c>
      <c r="I48" s="9">
        <v>3</v>
      </c>
      <c r="J48" s="9">
        <v>23</v>
      </c>
      <c r="K48" s="9">
        <v>0</v>
      </c>
      <c r="L48" s="9">
        <v>21</v>
      </c>
      <c r="M48" s="9">
        <v>0</v>
      </c>
      <c r="N48" s="9">
        <v>12</v>
      </c>
      <c r="O48" s="9">
        <v>0</v>
      </c>
      <c r="P48" s="9">
        <v>0</v>
      </c>
      <c r="Q48" s="9">
        <v>34</v>
      </c>
      <c r="R48" s="9">
        <v>2</v>
      </c>
      <c r="S48" s="9">
        <v>8</v>
      </c>
      <c r="T48" s="9">
        <v>0</v>
      </c>
      <c r="U48" s="9">
        <v>39</v>
      </c>
      <c r="V48" s="9">
        <v>9</v>
      </c>
      <c r="W48" s="9">
        <v>16</v>
      </c>
      <c r="X48" s="9">
        <v>7</v>
      </c>
      <c r="Y48" s="9">
        <v>36</v>
      </c>
      <c r="Z48" s="9">
        <v>31</v>
      </c>
      <c r="AA48" s="9">
        <v>11</v>
      </c>
      <c r="AB48" s="9">
        <v>13</v>
      </c>
      <c r="AC48" s="9">
        <v>0</v>
      </c>
      <c r="AD48" s="9">
        <v>0</v>
      </c>
      <c r="AE48" s="9">
        <v>27</v>
      </c>
      <c r="AF48" s="9"/>
      <c r="AG48" s="9">
        <v>7</v>
      </c>
      <c r="AH48" s="9">
        <v>22</v>
      </c>
      <c r="AI48" s="9">
        <v>18</v>
      </c>
      <c r="AJ48" s="9">
        <v>25</v>
      </c>
      <c r="AK48" s="9">
        <v>20</v>
      </c>
      <c r="AL48" s="9">
        <v>47</v>
      </c>
      <c r="AM48" s="9">
        <v>24</v>
      </c>
      <c r="AN48" s="9">
        <v>17</v>
      </c>
      <c r="AO48" s="9">
        <v>34</v>
      </c>
      <c r="AP48" s="9">
        <v>70</v>
      </c>
      <c r="AQ48" s="9"/>
      <c r="AR48" s="9">
        <v>15</v>
      </c>
      <c r="AS48" s="9">
        <v>61</v>
      </c>
      <c r="AT48" s="9">
        <v>32</v>
      </c>
      <c r="AU48" s="9">
        <v>38</v>
      </c>
      <c r="AV48" s="9">
        <v>42</v>
      </c>
      <c r="AW48" s="4"/>
      <c r="AX48" s="1">
        <f t="shared" si="2"/>
        <v>17.777777777777779</v>
      </c>
      <c r="AY48" s="1">
        <f t="shared" si="3"/>
        <v>2.6204111191225508</v>
      </c>
      <c r="AZ48" s="3">
        <f t="shared" si="4"/>
        <v>0.95744680851063835</v>
      </c>
      <c r="BA48" s="4"/>
      <c r="BB48" s="12">
        <v>0.8125</v>
      </c>
      <c r="BC48" s="9">
        <v>25</v>
      </c>
      <c r="BD48" s="9">
        <v>50</v>
      </c>
      <c r="BE48" s="9">
        <v>37</v>
      </c>
      <c r="BF48" s="9">
        <v>54</v>
      </c>
      <c r="BG48" s="9">
        <v>46</v>
      </c>
      <c r="BH48" s="9">
        <v>60</v>
      </c>
      <c r="BI48" s="9">
        <v>33</v>
      </c>
      <c r="BJ48" s="9">
        <v>8</v>
      </c>
      <c r="BK48" s="9">
        <v>54</v>
      </c>
      <c r="BL48" s="9"/>
      <c r="BM48" s="9">
        <v>59</v>
      </c>
      <c r="BN48" s="9">
        <v>42</v>
      </c>
      <c r="BO48" s="9">
        <v>47</v>
      </c>
      <c r="BP48" s="9">
        <v>82</v>
      </c>
      <c r="BQ48" s="9">
        <v>42</v>
      </c>
      <c r="BR48" s="9">
        <v>30</v>
      </c>
      <c r="BS48" s="9">
        <v>28</v>
      </c>
      <c r="BT48" s="9">
        <v>19</v>
      </c>
      <c r="BU48" s="9">
        <v>38</v>
      </c>
      <c r="BV48" s="9">
        <v>2</v>
      </c>
      <c r="BW48" s="9">
        <v>46</v>
      </c>
      <c r="BX48" s="9"/>
      <c r="BY48" s="9">
        <v>11</v>
      </c>
      <c r="BZ48" s="9">
        <v>18</v>
      </c>
      <c r="CA48" s="9">
        <v>38</v>
      </c>
      <c r="CB48" s="9"/>
      <c r="CC48" s="9">
        <v>26</v>
      </c>
      <c r="CD48" s="9">
        <v>8</v>
      </c>
      <c r="CE48" s="9">
        <v>6</v>
      </c>
      <c r="CF48" s="9">
        <v>0</v>
      </c>
      <c r="CG48" s="9">
        <v>0</v>
      </c>
      <c r="CH48" s="9">
        <v>21</v>
      </c>
      <c r="CI48" s="9">
        <v>48</v>
      </c>
      <c r="CJ48" s="9">
        <v>36</v>
      </c>
      <c r="CK48" s="9">
        <v>0</v>
      </c>
      <c r="CL48" s="9">
        <v>0</v>
      </c>
      <c r="CM48" s="9">
        <v>15</v>
      </c>
      <c r="CN48" s="9">
        <v>8</v>
      </c>
      <c r="CO48" s="9">
        <v>41</v>
      </c>
      <c r="CP48" s="9">
        <v>20</v>
      </c>
      <c r="CQ48" s="9"/>
      <c r="CR48" s="9">
        <v>20</v>
      </c>
      <c r="CS48" s="9">
        <v>52</v>
      </c>
      <c r="CT48" s="4"/>
      <c r="CU48" s="1">
        <f t="shared" si="5"/>
        <v>30</v>
      </c>
      <c r="CV48" s="1">
        <f t="shared" si="6"/>
        <v>3.2678452251681871</v>
      </c>
      <c r="CW48" s="3">
        <f t="shared" si="7"/>
        <v>0.90697674418604646</v>
      </c>
      <c r="CY48" s="12">
        <v>0.8125</v>
      </c>
      <c r="CZ48" s="9">
        <v>0</v>
      </c>
      <c r="DA48" s="9">
        <v>75</v>
      </c>
      <c r="DB48" s="9">
        <v>29</v>
      </c>
      <c r="DC48" s="9">
        <v>49</v>
      </c>
      <c r="DD48" s="9">
        <v>45</v>
      </c>
      <c r="DE48" s="9">
        <v>28</v>
      </c>
      <c r="DF48" s="9">
        <v>53</v>
      </c>
      <c r="DG48" s="9">
        <v>26</v>
      </c>
      <c r="DH48" s="9">
        <v>18</v>
      </c>
      <c r="DI48" s="9">
        <v>55</v>
      </c>
      <c r="DJ48" s="9">
        <v>20</v>
      </c>
      <c r="DK48" s="9">
        <v>72</v>
      </c>
      <c r="DL48" s="9">
        <v>18</v>
      </c>
      <c r="DM48" s="9">
        <v>33</v>
      </c>
      <c r="DN48" s="9">
        <v>43</v>
      </c>
      <c r="DO48" s="9">
        <v>24</v>
      </c>
      <c r="DP48" s="9">
        <v>11</v>
      </c>
      <c r="DQ48" s="9">
        <v>53</v>
      </c>
      <c r="DR48" s="9">
        <v>27</v>
      </c>
      <c r="DS48" s="9">
        <v>36</v>
      </c>
      <c r="DT48" s="9">
        <v>13</v>
      </c>
      <c r="DU48" s="9">
        <v>46</v>
      </c>
      <c r="DV48" s="9">
        <v>0</v>
      </c>
      <c r="DW48" s="9">
        <v>4</v>
      </c>
      <c r="DX48" s="9">
        <v>28</v>
      </c>
      <c r="DY48" s="9">
        <v>0</v>
      </c>
      <c r="DZ48" s="9">
        <v>3</v>
      </c>
      <c r="EA48" s="9">
        <v>20</v>
      </c>
      <c r="EB48" s="9">
        <v>25</v>
      </c>
      <c r="EC48" s="9">
        <v>26</v>
      </c>
      <c r="ED48" s="9">
        <v>46</v>
      </c>
      <c r="EE48" s="9">
        <v>64</v>
      </c>
      <c r="EF48" s="9">
        <v>32</v>
      </c>
      <c r="EG48" s="9"/>
      <c r="EH48" s="1">
        <f t="shared" si="0"/>
        <v>30.969696969696969</v>
      </c>
      <c r="EI48" s="1">
        <f t="shared" si="1"/>
        <v>3.5444912573803236</v>
      </c>
      <c r="EJ48" s="3">
        <f t="shared" si="8"/>
        <v>1</v>
      </c>
      <c r="EL48" s="12">
        <v>0.8125</v>
      </c>
      <c r="EM48" s="9">
        <v>16</v>
      </c>
      <c r="EN48" s="9">
        <v>19</v>
      </c>
      <c r="EO48" s="9">
        <v>32</v>
      </c>
      <c r="EP48" s="9">
        <v>50</v>
      </c>
      <c r="EQ48" s="9">
        <v>5</v>
      </c>
      <c r="ER48" s="9">
        <v>27</v>
      </c>
      <c r="ES48" s="9">
        <v>15</v>
      </c>
      <c r="ET48" s="9">
        <v>40</v>
      </c>
      <c r="EU48" s="9">
        <v>17</v>
      </c>
      <c r="EV48" s="9">
        <v>23</v>
      </c>
      <c r="EW48" s="9"/>
      <c r="EX48" s="9">
        <v>44</v>
      </c>
      <c r="EY48" s="9">
        <v>18</v>
      </c>
      <c r="EZ48" s="9">
        <v>21</v>
      </c>
      <c r="FA48" s="9">
        <v>24</v>
      </c>
      <c r="FB48" s="9">
        <v>39</v>
      </c>
      <c r="FC48" s="9"/>
      <c r="FD48" s="9">
        <v>55</v>
      </c>
      <c r="FE48" s="9">
        <v>74</v>
      </c>
      <c r="FF48" s="9">
        <v>55</v>
      </c>
      <c r="FG48" s="9">
        <v>71</v>
      </c>
      <c r="FH48" s="9">
        <v>73</v>
      </c>
      <c r="FI48" s="9">
        <v>181</v>
      </c>
      <c r="FJ48" s="9">
        <v>22</v>
      </c>
      <c r="FK48" s="9"/>
      <c r="FL48" s="9">
        <v>49</v>
      </c>
      <c r="FM48" s="9"/>
      <c r="FN48" s="9"/>
      <c r="FO48" s="9">
        <v>49</v>
      </c>
      <c r="FP48" s="9">
        <v>44</v>
      </c>
      <c r="FQ48" s="9">
        <v>33</v>
      </c>
      <c r="FR48" s="9"/>
      <c r="FS48" s="9">
        <v>25</v>
      </c>
      <c r="FT48" s="9">
        <v>59</v>
      </c>
      <c r="FU48" s="9">
        <v>51</v>
      </c>
      <c r="FV48" s="9">
        <v>67</v>
      </c>
      <c r="FW48" s="4"/>
      <c r="FX48" s="1">
        <f t="shared" si="9"/>
        <v>43.266666666666666</v>
      </c>
      <c r="FY48" s="1">
        <f t="shared" si="10"/>
        <v>5.905371280595813</v>
      </c>
      <c r="FZ48" s="3">
        <f t="shared" si="11"/>
        <v>0.83333333333333337</v>
      </c>
      <c r="GB48" s="12">
        <v>0.8125</v>
      </c>
      <c r="GC48" s="9">
        <v>8</v>
      </c>
      <c r="GD48" s="9">
        <v>11</v>
      </c>
      <c r="GE48" s="9">
        <v>0</v>
      </c>
      <c r="GF48" s="9">
        <v>1</v>
      </c>
      <c r="GG48" s="9">
        <v>23</v>
      </c>
      <c r="GH48" s="9">
        <v>11</v>
      </c>
      <c r="GI48" s="9">
        <v>27</v>
      </c>
      <c r="GJ48" s="9">
        <v>31</v>
      </c>
      <c r="GK48" s="9">
        <v>16</v>
      </c>
      <c r="GL48" s="9">
        <v>32</v>
      </c>
      <c r="GM48" s="9">
        <v>0</v>
      </c>
      <c r="GN48" s="9">
        <v>18</v>
      </c>
      <c r="GO48" s="9">
        <v>52</v>
      </c>
      <c r="GP48" s="9">
        <v>2</v>
      </c>
      <c r="GQ48" s="9">
        <v>0</v>
      </c>
      <c r="GR48" s="9">
        <v>0</v>
      </c>
      <c r="GS48" s="9">
        <v>21</v>
      </c>
      <c r="GT48" s="9">
        <v>0</v>
      </c>
      <c r="GU48" s="9">
        <v>39</v>
      </c>
      <c r="GV48" s="9">
        <v>14</v>
      </c>
      <c r="GW48" s="9">
        <v>5</v>
      </c>
      <c r="GX48" s="9">
        <v>0</v>
      </c>
      <c r="GY48" s="9">
        <v>40</v>
      </c>
      <c r="GZ48" s="9">
        <v>10</v>
      </c>
      <c r="HA48" s="9">
        <v>19</v>
      </c>
      <c r="HB48" s="9"/>
      <c r="HC48" s="9">
        <v>15</v>
      </c>
      <c r="HD48" s="9">
        <v>19</v>
      </c>
      <c r="HE48" s="9">
        <v>0</v>
      </c>
      <c r="HF48" s="9">
        <v>20</v>
      </c>
      <c r="HG48" s="9">
        <v>20</v>
      </c>
      <c r="HH48" s="9">
        <v>0</v>
      </c>
      <c r="HI48" s="9">
        <v>23</v>
      </c>
      <c r="HJ48" s="9">
        <v>0</v>
      </c>
      <c r="HK48" s="9">
        <v>31</v>
      </c>
      <c r="HL48" s="4"/>
      <c r="HM48" s="1">
        <f t="shared" si="12"/>
        <v>14.941176470588236</v>
      </c>
      <c r="HN48" s="1">
        <f t="shared" si="13"/>
        <v>2.3823254328202119</v>
      </c>
      <c r="HO48" s="3">
        <f t="shared" si="14"/>
        <v>0.97142857142857142</v>
      </c>
      <c r="HQ48" s="12">
        <v>0.8125</v>
      </c>
      <c r="HR48" s="9">
        <v>30</v>
      </c>
      <c r="HS48" s="9">
        <v>64</v>
      </c>
      <c r="HT48" s="9">
        <v>17</v>
      </c>
      <c r="HU48" s="9">
        <v>37</v>
      </c>
      <c r="HV48" s="9">
        <v>0</v>
      </c>
      <c r="HW48" s="9">
        <v>24</v>
      </c>
      <c r="HX48" s="9"/>
      <c r="HY48" s="9">
        <v>41</v>
      </c>
      <c r="HZ48" s="9">
        <v>36</v>
      </c>
      <c r="IA48" s="9">
        <v>31</v>
      </c>
      <c r="IB48" s="9">
        <v>5</v>
      </c>
      <c r="IC48" s="9"/>
      <c r="ID48" s="9">
        <v>55</v>
      </c>
      <c r="IE48" s="9">
        <v>25</v>
      </c>
      <c r="IF48" s="9">
        <v>0</v>
      </c>
      <c r="IG48" s="9">
        <v>45</v>
      </c>
      <c r="IH48" s="9">
        <v>54</v>
      </c>
      <c r="II48" s="9">
        <v>12</v>
      </c>
      <c r="IJ48" s="9">
        <v>30</v>
      </c>
      <c r="IK48" s="9">
        <v>50</v>
      </c>
      <c r="IL48" s="9">
        <v>25</v>
      </c>
      <c r="IM48" s="9">
        <v>30</v>
      </c>
      <c r="IN48" s="9">
        <v>61</v>
      </c>
      <c r="IO48" s="9">
        <v>26</v>
      </c>
      <c r="IP48" s="9"/>
      <c r="IQ48" s="9">
        <v>56</v>
      </c>
      <c r="IR48" s="9">
        <v>13</v>
      </c>
      <c r="IS48" s="9">
        <v>15</v>
      </c>
      <c r="IT48" s="9">
        <v>10</v>
      </c>
      <c r="IU48" s="9">
        <v>16</v>
      </c>
      <c r="IV48" s="9">
        <v>31</v>
      </c>
      <c r="IW48" s="9"/>
      <c r="IX48" s="9">
        <v>42</v>
      </c>
      <c r="IY48" s="9">
        <v>30</v>
      </c>
      <c r="IZ48" s="9"/>
      <c r="JA48" s="9">
        <v>32</v>
      </c>
      <c r="JB48" s="9"/>
      <c r="JC48" s="9">
        <v>14</v>
      </c>
      <c r="JD48" s="9">
        <v>27</v>
      </c>
      <c r="JE48" s="9">
        <v>43</v>
      </c>
      <c r="JF48" s="9"/>
      <c r="JG48" s="4"/>
      <c r="JH48" s="1">
        <f t="shared" si="15"/>
        <v>30.205882352941178</v>
      </c>
      <c r="JI48" s="1">
        <f t="shared" si="16"/>
        <v>2.9155613627887584</v>
      </c>
      <c r="JJ48" s="3">
        <f t="shared" si="17"/>
        <v>0.82926829268292679</v>
      </c>
      <c r="JK48" s="4"/>
    </row>
    <row r="49" spans="1:271" x14ac:dyDescent="0.55000000000000004">
      <c r="A49" s="12">
        <v>0.83333333333333337</v>
      </c>
      <c r="B49" s="9">
        <v>28</v>
      </c>
      <c r="C49" s="9">
        <v>17</v>
      </c>
      <c r="D49" s="9">
        <v>27</v>
      </c>
      <c r="E49" s="9">
        <v>7</v>
      </c>
      <c r="F49" s="9">
        <v>6</v>
      </c>
      <c r="G49" s="9">
        <v>33</v>
      </c>
      <c r="H49" s="9">
        <v>5</v>
      </c>
      <c r="I49" s="9">
        <v>14</v>
      </c>
      <c r="J49" s="9">
        <v>26</v>
      </c>
      <c r="K49" s="9">
        <v>8</v>
      </c>
      <c r="L49" s="9">
        <v>49</v>
      </c>
      <c r="M49" s="9">
        <v>3</v>
      </c>
      <c r="N49" s="9">
        <v>0</v>
      </c>
      <c r="O49" s="9">
        <v>0</v>
      </c>
      <c r="P49" s="9">
        <v>26</v>
      </c>
      <c r="Q49" s="9">
        <v>30</v>
      </c>
      <c r="R49" s="9">
        <v>26</v>
      </c>
      <c r="S49" s="9">
        <v>18</v>
      </c>
      <c r="T49" s="9">
        <v>2</v>
      </c>
      <c r="U49" s="9">
        <v>38</v>
      </c>
      <c r="V49" s="9">
        <v>10</v>
      </c>
      <c r="W49" s="9">
        <v>31</v>
      </c>
      <c r="X49" s="9">
        <v>9</v>
      </c>
      <c r="Y49" s="9">
        <v>29</v>
      </c>
      <c r="Z49" s="9">
        <v>12</v>
      </c>
      <c r="AA49" s="9">
        <v>20</v>
      </c>
      <c r="AB49" s="9">
        <v>12</v>
      </c>
      <c r="AC49" s="9">
        <v>0</v>
      </c>
      <c r="AD49" s="9">
        <v>0</v>
      </c>
      <c r="AE49" s="9">
        <v>6</v>
      </c>
      <c r="AF49" s="9"/>
      <c r="AG49" s="9">
        <v>2</v>
      </c>
      <c r="AH49" s="9">
        <v>24</v>
      </c>
      <c r="AI49" s="9">
        <v>48</v>
      </c>
      <c r="AJ49" s="9">
        <v>14</v>
      </c>
      <c r="AK49" s="9">
        <v>14</v>
      </c>
      <c r="AL49" s="9">
        <v>51</v>
      </c>
      <c r="AM49" s="9">
        <v>36</v>
      </c>
      <c r="AN49" s="9">
        <v>25</v>
      </c>
      <c r="AO49" s="9">
        <v>56</v>
      </c>
      <c r="AP49" s="9">
        <v>49</v>
      </c>
      <c r="AQ49" s="9"/>
      <c r="AR49" s="9">
        <v>25</v>
      </c>
      <c r="AS49" s="9">
        <v>73</v>
      </c>
      <c r="AT49" s="9">
        <v>44</v>
      </c>
      <c r="AU49" s="9">
        <v>22</v>
      </c>
      <c r="AV49" s="9">
        <v>59</v>
      </c>
      <c r="AW49" s="4"/>
      <c r="AX49" s="1">
        <f t="shared" si="2"/>
        <v>22.977777777777778</v>
      </c>
      <c r="AY49" s="1">
        <f t="shared" si="3"/>
        <v>2.7069847717401769</v>
      </c>
      <c r="AZ49" s="3">
        <f t="shared" si="4"/>
        <v>0.95744680851063835</v>
      </c>
      <c r="BA49" s="4"/>
      <c r="BB49" s="12">
        <v>0.83333333333333337</v>
      </c>
      <c r="BC49" s="9">
        <v>25</v>
      </c>
      <c r="BD49" s="9">
        <v>35</v>
      </c>
      <c r="BE49" s="9">
        <v>47</v>
      </c>
      <c r="BF49" s="9">
        <v>41</v>
      </c>
      <c r="BG49" s="9">
        <v>52</v>
      </c>
      <c r="BH49" s="9">
        <v>47</v>
      </c>
      <c r="BI49" s="9">
        <v>52</v>
      </c>
      <c r="BJ49" s="9">
        <v>8</v>
      </c>
      <c r="BK49" s="9">
        <v>83</v>
      </c>
      <c r="BL49" s="9"/>
      <c r="BM49" s="9">
        <v>66</v>
      </c>
      <c r="BN49" s="9">
        <v>55</v>
      </c>
      <c r="BO49" s="9">
        <v>21</v>
      </c>
      <c r="BP49" s="9">
        <v>73</v>
      </c>
      <c r="BQ49" s="9">
        <v>52</v>
      </c>
      <c r="BR49" s="9">
        <v>30</v>
      </c>
      <c r="BS49" s="9">
        <v>29</v>
      </c>
      <c r="BT49" s="9">
        <v>40</v>
      </c>
      <c r="BU49" s="9">
        <v>28</v>
      </c>
      <c r="BV49" s="9">
        <v>18</v>
      </c>
      <c r="BW49" s="9">
        <v>35</v>
      </c>
      <c r="BX49" s="9"/>
      <c r="BY49" s="9">
        <v>11</v>
      </c>
      <c r="BZ49" s="9">
        <v>37</v>
      </c>
      <c r="CA49" s="9">
        <v>26</v>
      </c>
      <c r="CB49" s="9"/>
      <c r="CC49" s="9">
        <v>29</v>
      </c>
      <c r="CD49" s="9">
        <v>33</v>
      </c>
      <c r="CE49" s="9">
        <v>29</v>
      </c>
      <c r="CF49" s="9">
        <v>0</v>
      </c>
      <c r="CG49" s="9">
        <v>33</v>
      </c>
      <c r="CH49" s="9">
        <v>36</v>
      </c>
      <c r="CI49" s="9">
        <v>44</v>
      </c>
      <c r="CJ49" s="9">
        <v>36</v>
      </c>
      <c r="CK49" s="9">
        <v>9</v>
      </c>
      <c r="CL49" s="9">
        <v>13</v>
      </c>
      <c r="CM49" s="9">
        <v>17</v>
      </c>
      <c r="CN49" s="9">
        <v>12</v>
      </c>
      <c r="CO49" s="9">
        <v>51</v>
      </c>
      <c r="CP49" s="9">
        <v>17</v>
      </c>
      <c r="CQ49" s="9"/>
      <c r="CR49" s="9">
        <v>49</v>
      </c>
      <c r="CS49" s="9">
        <v>43</v>
      </c>
      <c r="CT49" s="4"/>
      <c r="CU49" s="1">
        <f t="shared" si="5"/>
        <v>34.92307692307692</v>
      </c>
      <c r="CV49" s="1">
        <f t="shared" si="6"/>
        <v>2.9216915532329812</v>
      </c>
      <c r="CW49" s="3">
        <f t="shared" si="7"/>
        <v>0.90697674418604646</v>
      </c>
      <c r="CY49" s="12">
        <v>0.83333333333333337</v>
      </c>
      <c r="CZ49" s="9">
        <v>66</v>
      </c>
      <c r="DA49" s="9">
        <v>48</v>
      </c>
      <c r="DB49" s="9">
        <v>31</v>
      </c>
      <c r="DC49" s="9">
        <v>77</v>
      </c>
      <c r="DD49" s="9">
        <v>46</v>
      </c>
      <c r="DE49" s="9">
        <v>33</v>
      </c>
      <c r="DF49" s="9">
        <v>58</v>
      </c>
      <c r="DG49" s="9">
        <v>42</v>
      </c>
      <c r="DH49" s="9">
        <v>2</v>
      </c>
      <c r="DI49" s="9">
        <v>70</v>
      </c>
      <c r="DJ49" s="9">
        <v>31</v>
      </c>
      <c r="DK49" s="9">
        <v>101</v>
      </c>
      <c r="DL49" s="9">
        <v>34</v>
      </c>
      <c r="DM49" s="9">
        <v>65</v>
      </c>
      <c r="DN49" s="9">
        <v>25</v>
      </c>
      <c r="DO49" s="9">
        <v>14</v>
      </c>
      <c r="DP49" s="9">
        <v>54</v>
      </c>
      <c r="DQ49" s="9">
        <v>51</v>
      </c>
      <c r="DR49" s="9">
        <v>34</v>
      </c>
      <c r="DS49" s="9">
        <v>39</v>
      </c>
      <c r="DT49" s="9">
        <v>20</v>
      </c>
      <c r="DU49" s="9">
        <v>1</v>
      </c>
      <c r="DV49" s="9">
        <v>30</v>
      </c>
      <c r="DW49" s="9">
        <v>48</v>
      </c>
      <c r="DX49" s="9">
        <v>35</v>
      </c>
      <c r="DY49" s="9">
        <v>21</v>
      </c>
      <c r="DZ49" s="9">
        <v>21</v>
      </c>
      <c r="EA49" s="9">
        <v>22</v>
      </c>
      <c r="EB49" s="9">
        <v>39</v>
      </c>
      <c r="EC49" s="9">
        <v>19</v>
      </c>
      <c r="ED49" s="9">
        <v>44</v>
      </c>
      <c r="EE49" s="9">
        <v>63</v>
      </c>
      <c r="EF49" s="9">
        <v>17</v>
      </c>
      <c r="EG49" s="9"/>
      <c r="EH49" s="1">
        <f t="shared" si="0"/>
        <v>39.424242424242422</v>
      </c>
      <c r="EI49" s="1">
        <f t="shared" si="1"/>
        <v>3.8096344926856731</v>
      </c>
      <c r="EJ49" s="3">
        <f t="shared" si="8"/>
        <v>1</v>
      </c>
      <c r="EL49" s="12">
        <v>0.83333333333333337</v>
      </c>
      <c r="EM49" s="9">
        <v>21</v>
      </c>
      <c r="EN49" s="9">
        <v>28</v>
      </c>
      <c r="EO49" s="9">
        <v>41</v>
      </c>
      <c r="EP49" s="9">
        <v>70</v>
      </c>
      <c r="EQ49" s="9">
        <v>41</v>
      </c>
      <c r="ER49" s="9">
        <v>18</v>
      </c>
      <c r="ES49" s="9">
        <v>31</v>
      </c>
      <c r="ET49" s="9">
        <v>66</v>
      </c>
      <c r="EU49" s="9">
        <v>16</v>
      </c>
      <c r="EV49" s="9">
        <v>32</v>
      </c>
      <c r="EW49" s="9"/>
      <c r="EX49" s="9">
        <v>28</v>
      </c>
      <c r="EY49" s="9">
        <v>37</v>
      </c>
      <c r="EZ49" s="9">
        <v>17</v>
      </c>
      <c r="FA49" s="9">
        <v>36</v>
      </c>
      <c r="FB49" s="9">
        <v>29</v>
      </c>
      <c r="FC49" s="9"/>
      <c r="FD49" s="9">
        <v>54</v>
      </c>
      <c r="FE49" s="9">
        <v>58</v>
      </c>
      <c r="FF49" s="9">
        <v>36</v>
      </c>
      <c r="FG49" s="9">
        <v>79</v>
      </c>
      <c r="FH49" s="9">
        <v>52</v>
      </c>
      <c r="FI49" s="9">
        <v>53</v>
      </c>
      <c r="FJ49" s="9">
        <v>30</v>
      </c>
      <c r="FK49" s="9"/>
      <c r="FL49" s="9">
        <v>106</v>
      </c>
      <c r="FM49" s="9"/>
      <c r="FN49" s="9"/>
      <c r="FO49" s="9">
        <v>39</v>
      </c>
      <c r="FP49" s="9">
        <v>73</v>
      </c>
      <c r="FQ49" s="9">
        <v>40</v>
      </c>
      <c r="FR49" s="9"/>
      <c r="FS49" s="9">
        <v>28</v>
      </c>
      <c r="FT49" s="9">
        <v>43</v>
      </c>
      <c r="FU49" s="9">
        <v>113</v>
      </c>
      <c r="FV49" s="9">
        <v>96</v>
      </c>
      <c r="FW49" s="4"/>
      <c r="FX49" s="1">
        <f t="shared" si="9"/>
        <v>47.033333333333331</v>
      </c>
      <c r="FY49" s="1">
        <f t="shared" si="10"/>
        <v>4.6924942105141492</v>
      </c>
      <c r="FZ49" s="3">
        <f t="shared" si="11"/>
        <v>0.83333333333333337</v>
      </c>
      <c r="GB49" s="12">
        <v>0.83333333333333337</v>
      </c>
      <c r="GC49" s="9">
        <v>24</v>
      </c>
      <c r="GD49" s="9">
        <v>46</v>
      </c>
      <c r="GE49" s="9">
        <v>0</v>
      </c>
      <c r="GF49" s="9">
        <v>44</v>
      </c>
      <c r="GG49" s="9">
        <v>21</v>
      </c>
      <c r="GH49" s="9">
        <v>4</v>
      </c>
      <c r="GI49" s="9">
        <v>19</v>
      </c>
      <c r="GJ49" s="9">
        <v>15</v>
      </c>
      <c r="GK49" s="9">
        <v>21</v>
      </c>
      <c r="GL49" s="9">
        <v>24</v>
      </c>
      <c r="GM49" s="9">
        <v>0</v>
      </c>
      <c r="GN49" s="9">
        <v>25</v>
      </c>
      <c r="GO49" s="9">
        <v>46</v>
      </c>
      <c r="GP49" s="9">
        <v>43</v>
      </c>
      <c r="GQ49" s="9">
        <v>0</v>
      </c>
      <c r="GR49" s="9">
        <v>0</v>
      </c>
      <c r="GS49" s="9">
        <v>6</v>
      </c>
      <c r="GT49" s="9">
        <v>0</v>
      </c>
      <c r="GU49" s="9">
        <v>49</v>
      </c>
      <c r="GV49" s="9">
        <v>42</v>
      </c>
      <c r="GW49" s="9">
        <v>14</v>
      </c>
      <c r="GX49" s="9">
        <v>0</v>
      </c>
      <c r="GY49" s="9">
        <v>9</v>
      </c>
      <c r="GZ49" s="9">
        <v>69</v>
      </c>
      <c r="HA49" s="9">
        <v>22</v>
      </c>
      <c r="HB49" s="9"/>
      <c r="HC49" s="9">
        <v>0</v>
      </c>
      <c r="HD49" s="9">
        <v>35</v>
      </c>
      <c r="HE49" s="9">
        <v>31</v>
      </c>
      <c r="HF49" s="9">
        <v>7</v>
      </c>
      <c r="HG49" s="9">
        <v>23</v>
      </c>
      <c r="HH49" s="9">
        <v>0</v>
      </c>
      <c r="HI49" s="9">
        <v>13</v>
      </c>
      <c r="HJ49" s="9">
        <v>9</v>
      </c>
      <c r="HK49" s="9">
        <v>10</v>
      </c>
      <c r="HL49" s="4"/>
      <c r="HM49" s="1">
        <f t="shared" si="12"/>
        <v>19.735294117647058</v>
      </c>
      <c r="HN49" s="1">
        <f t="shared" si="13"/>
        <v>3.1129391352493903</v>
      </c>
      <c r="HO49" s="3">
        <f t="shared" si="14"/>
        <v>0.97142857142857142</v>
      </c>
      <c r="HQ49" s="12">
        <v>0.83333333333333337</v>
      </c>
      <c r="HR49" s="9">
        <v>28</v>
      </c>
      <c r="HS49" s="9">
        <v>44</v>
      </c>
      <c r="HT49" s="9">
        <v>21</v>
      </c>
      <c r="HU49" s="9">
        <v>52</v>
      </c>
      <c r="HV49" s="9">
        <v>0</v>
      </c>
      <c r="HW49" s="9">
        <v>29</v>
      </c>
      <c r="HX49" s="9"/>
      <c r="HY49" s="9">
        <v>20</v>
      </c>
      <c r="HZ49" s="9">
        <v>31</v>
      </c>
      <c r="IA49" s="9">
        <v>34</v>
      </c>
      <c r="IB49" s="9">
        <v>6</v>
      </c>
      <c r="IC49" s="9"/>
      <c r="ID49" s="9">
        <v>11</v>
      </c>
      <c r="IE49" s="9">
        <v>29</v>
      </c>
      <c r="IF49" s="9">
        <v>38</v>
      </c>
      <c r="IG49" s="9">
        <v>42</v>
      </c>
      <c r="IH49" s="9">
        <v>52</v>
      </c>
      <c r="II49" s="9">
        <v>19</v>
      </c>
      <c r="IJ49" s="9">
        <v>44</v>
      </c>
      <c r="IK49" s="9">
        <v>28</v>
      </c>
      <c r="IL49" s="9">
        <v>18</v>
      </c>
      <c r="IM49" s="9">
        <v>33</v>
      </c>
      <c r="IN49" s="9">
        <v>26</v>
      </c>
      <c r="IO49" s="9">
        <v>25</v>
      </c>
      <c r="IP49" s="9"/>
      <c r="IQ49" s="9">
        <v>52</v>
      </c>
      <c r="IR49" s="9">
        <v>20</v>
      </c>
      <c r="IS49" s="9">
        <v>17</v>
      </c>
      <c r="IT49" s="9">
        <v>19</v>
      </c>
      <c r="IU49" s="9">
        <v>18</v>
      </c>
      <c r="IV49" s="9">
        <v>33</v>
      </c>
      <c r="IW49" s="9"/>
      <c r="IX49" s="9">
        <v>12</v>
      </c>
      <c r="IY49" s="9">
        <v>31</v>
      </c>
      <c r="IZ49" s="9"/>
      <c r="JA49" s="9">
        <v>29</v>
      </c>
      <c r="JB49" s="9"/>
      <c r="JC49" s="9">
        <v>33</v>
      </c>
      <c r="JD49" s="9">
        <v>101</v>
      </c>
      <c r="JE49" s="9">
        <v>49</v>
      </c>
      <c r="JF49" s="9"/>
      <c r="JG49" s="4"/>
      <c r="JH49" s="1">
        <f t="shared" si="15"/>
        <v>30.705882352941178</v>
      </c>
      <c r="JI49" s="1">
        <f t="shared" si="16"/>
        <v>3.0845279504232792</v>
      </c>
      <c r="JJ49" s="3">
        <f t="shared" si="17"/>
        <v>0.82926829268292679</v>
      </c>
      <c r="JK49" s="4"/>
    </row>
    <row r="50" spans="1:271" x14ac:dyDescent="0.55000000000000004">
      <c r="A50" s="11">
        <v>0.85416666666666663</v>
      </c>
      <c r="B50" s="8">
        <v>74</v>
      </c>
      <c r="C50" s="8">
        <v>74</v>
      </c>
      <c r="D50" s="8">
        <v>54</v>
      </c>
      <c r="E50" s="8">
        <v>82</v>
      </c>
      <c r="F50" s="8">
        <v>27</v>
      </c>
      <c r="G50" s="8">
        <v>62</v>
      </c>
      <c r="H50" s="8">
        <v>69</v>
      </c>
      <c r="I50" s="8">
        <v>32</v>
      </c>
      <c r="J50" s="8">
        <v>32</v>
      </c>
      <c r="K50" s="8">
        <v>26</v>
      </c>
      <c r="L50" s="8">
        <v>54</v>
      </c>
      <c r="M50" s="8">
        <v>66</v>
      </c>
      <c r="N50" s="8">
        <v>3</v>
      </c>
      <c r="O50" s="8">
        <v>73</v>
      </c>
      <c r="P50" s="8">
        <v>32</v>
      </c>
      <c r="Q50" s="8">
        <v>43</v>
      </c>
      <c r="R50" s="8">
        <v>56</v>
      </c>
      <c r="S50" s="8">
        <v>51</v>
      </c>
      <c r="T50" s="8">
        <v>61</v>
      </c>
      <c r="U50" s="8">
        <v>79</v>
      </c>
      <c r="V50" s="8">
        <v>70</v>
      </c>
      <c r="W50" s="8">
        <v>104</v>
      </c>
      <c r="X50" s="8">
        <v>22</v>
      </c>
      <c r="Y50" s="8">
        <v>76</v>
      </c>
      <c r="Z50" s="8">
        <v>34</v>
      </c>
      <c r="AA50" s="8">
        <v>63</v>
      </c>
      <c r="AB50" s="8">
        <v>62</v>
      </c>
      <c r="AC50" s="8">
        <v>43</v>
      </c>
      <c r="AD50" s="8">
        <v>59</v>
      </c>
      <c r="AE50" s="8">
        <v>10</v>
      </c>
      <c r="AG50" s="8">
        <v>85</v>
      </c>
      <c r="AH50" s="8">
        <v>61</v>
      </c>
      <c r="AI50" s="8">
        <v>98</v>
      </c>
      <c r="AJ50" s="8">
        <v>85</v>
      </c>
      <c r="AK50" s="8">
        <v>51</v>
      </c>
      <c r="AL50" s="8">
        <v>71</v>
      </c>
      <c r="AM50" s="8">
        <v>94</v>
      </c>
      <c r="AN50" s="8">
        <v>33</v>
      </c>
      <c r="AO50" s="8">
        <v>77</v>
      </c>
      <c r="AP50" s="8">
        <v>65</v>
      </c>
      <c r="AR50" s="8">
        <v>72</v>
      </c>
      <c r="AS50" s="8">
        <v>117</v>
      </c>
      <c r="AT50" s="8">
        <v>49</v>
      </c>
      <c r="AU50" s="8">
        <v>70</v>
      </c>
      <c r="AV50" s="8">
        <v>68</v>
      </c>
      <c r="AW50" s="1"/>
      <c r="AX50" s="1">
        <f t="shared" si="2"/>
        <v>59.755555555555553</v>
      </c>
      <c r="AY50" s="1">
        <f t="shared" si="3"/>
        <v>3.6110318561621315</v>
      </c>
      <c r="AZ50" s="3">
        <f t="shared" si="4"/>
        <v>0.95744680851063835</v>
      </c>
      <c r="BA50" s="2"/>
      <c r="BB50" s="11">
        <v>0.85416666666666663</v>
      </c>
      <c r="BC50" s="8">
        <v>87</v>
      </c>
      <c r="BD50" s="8">
        <v>69</v>
      </c>
      <c r="BE50" s="8">
        <v>16</v>
      </c>
      <c r="BF50" s="8">
        <v>73</v>
      </c>
      <c r="BG50" s="8">
        <v>69</v>
      </c>
      <c r="BH50" s="8">
        <v>85</v>
      </c>
      <c r="BI50" s="8">
        <v>58</v>
      </c>
      <c r="BJ50" s="8">
        <v>16</v>
      </c>
      <c r="BK50" s="8">
        <v>93</v>
      </c>
      <c r="BM50" s="8">
        <v>76</v>
      </c>
      <c r="BN50" s="8">
        <v>94</v>
      </c>
      <c r="BO50" s="8">
        <v>17</v>
      </c>
      <c r="BP50" s="8">
        <v>104</v>
      </c>
      <c r="BQ50" s="8">
        <v>83</v>
      </c>
      <c r="BR50" s="8">
        <v>81</v>
      </c>
      <c r="BS50" s="8">
        <v>53</v>
      </c>
      <c r="BT50" s="8">
        <v>87</v>
      </c>
      <c r="BU50" s="8">
        <v>61</v>
      </c>
      <c r="BV50" s="8">
        <v>76</v>
      </c>
      <c r="BW50" s="8">
        <v>55</v>
      </c>
      <c r="BY50" s="8">
        <v>74</v>
      </c>
      <c r="BZ50" s="8">
        <v>79</v>
      </c>
      <c r="CA50" s="8">
        <v>42</v>
      </c>
      <c r="CC50" s="8">
        <v>76</v>
      </c>
      <c r="CD50" s="8">
        <v>101</v>
      </c>
      <c r="CE50" s="8">
        <v>78</v>
      </c>
      <c r="CF50" s="8">
        <v>84</v>
      </c>
      <c r="CG50" s="8">
        <v>31</v>
      </c>
      <c r="CH50" s="8">
        <v>87</v>
      </c>
      <c r="CI50" s="8">
        <v>82</v>
      </c>
      <c r="CJ50" s="8">
        <v>88</v>
      </c>
      <c r="CK50" s="8">
        <v>71</v>
      </c>
      <c r="CL50" s="8">
        <v>71</v>
      </c>
      <c r="CM50" s="8">
        <v>60</v>
      </c>
      <c r="CN50" s="8">
        <v>89</v>
      </c>
      <c r="CO50" s="8">
        <v>79</v>
      </c>
      <c r="CP50" s="8">
        <v>50</v>
      </c>
      <c r="CR50" s="8">
        <v>50</v>
      </c>
      <c r="CS50" s="8">
        <v>68</v>
      </c>
      <c r="CT50" s="2"/>
      <c r="CU50" s="1">
        <f t="shared" si="5"/>
        <v>69.564102564102569</v>
      </c>
      <c r="CV50" s="1">
        <f t="shared" si="6"/>
        <v>3.5401675951305633</v>
      </c>
      <c r="CW50" s="3">
        <f t="shared" si="7"/>
        <v>0.90697674418604646</v>
      </c>
      <c r="CY50" s="11">
        <v>0.85416666666666663</v>
      </c>
      <c r="CZ50" s="8">
        <v>14</v>
      </c>
      <c r="DA50" s="8">
        <v>85</v>
      </c>
      <c r="DB50" s="8">
        <v>52</v>
      </c>
      <c r="DC50" s="8">
        <v>56</v>
      </c>
      <c r="DD50" s="8">
        <v>59</v>
      </c>
      <c r="DE50" s="8">
        <v>70</v>
      </c>
      <c r="DF50" s="8">
        <v>61</v>
      </c>
      <c r="DG50" s="8">
        <v>63</v>
      </c>
      <c r="DH50" s="8">
        <v>39</v>
      </c>
      <c r="DI50" s="8">
        <v>92</v>
      </c>
      <c r="DJ50" s="8">
        <v>46</v>
      </c>
      <c r="DK50" s="8">
        <v>85</v>
      </c>
      <c r="DL50" s="8">
        <v>68</v>
      </c>
      <c r="DM50" s="8">
        <v>59</v>
      </c>
      <c r="DN50" s="8">
        <v>61</v>
      </c>
      <c r="DO50" s="8">
        <v>55</v>
      </c>
      <c r="DP50" s="8">
        <v>49</v>
      </c>
      <c r="DQ50" s="8">
        <v>83</v>
      </c>
      <c r="DR50" s="8">
        <v>64</v>
      </c>
      <c r="DS50" s="8">
        <v>54</v>
      </c>
      <c r="DT50" s="8">
        <v>43</v>
      </c>
      <c r="DU50" s="8">
        <v>74</v>
      </c>
      <c r="DV50" s="8">
        <v>65</v>
      </c>
      <c r="DW50" s="8">
        <v>116</v>
      </c>
      <c r="DX50" s="8">
        <v>75</v>
      </c>
      <c r="DY50" s="8">
        <v>54</v>
      </c>
      <c r="DZ50" s="8">
        <v>38</v>
      </c>
      <c r="EA50" s="8">
        <v>47</v>
      </c>
      <c r="EB50" s="8">
        <v>57</v>
      </c>
      <c r="EC50" s="8">
        <v>39</v>
      </c>
      <c r="ED50" s="8">
        <v>93</v>
      </c>
      <c r="EE50" s="8">
        <v>91</v>
      </c>
      <c r="EF50" s="8">
        <v>29</v>
      </c>
      <c r="EG50" s="8"/>
      <c r="EH50" s="1">
        <f t="shared" si="0"/>
        <v>61.696969696969695</v>
      </c>
      <c r="EI50" s="1">
        <f t="shared" si="1"/>
        <v>3.6328897548116217</v>
      </c>
      <c r="EJ50" s="3">
        <f t="shared" si="8"/>
        <v>1</v>
      </c>
      <c r="EL50" s="11">
        <v>0.85416666666666663</v>
      </c>
      <c r="EM50" s="8">
        <v>34</v>
      </c>
      <c r="EN50" s="8">
        <v>90</v>
      </c>
      <c r="EO50" s="8">
        <v>52</v>
      </c>
      <c r="EP50" s="8">
        <v>99</v>
      </c>
      <c r="EQ50" s="8">
        <v>91</v>
      </c>
      <c r="ER50" s="8">
        <v>71</v>
      </c>
      <c r="ES50" s="8">
        <v>17</v>
      </c>
      <c r="ET50" s="8">
        <v>86</v>
      </c>
      <c r="EU50" s="8">
        <v>64</v>
      </c>
      <c r="EV50" s="8">
        <v>43</v>
      </c>
      <c r="EX50" s="8">
        <v>58</v>
      </c>
      <c r="EY50" s="8">
        <v>29</v>
      </c>
      <c r="EZ50" s="8">
        <v>15</v>
      </c>
      <c r="FA50" s="8">
        <v>123</v>
      </c>
      <c r="FD50" s="8">
        <v>81</v>
      </c>
      <c r="FE50" s="8">
        <v>82</v>
      </c>
      <c r="FF50" s="8">
        <v>45</v>
      </c>
      <c r="FG50" s="8">
        <v>101</v>
      </c>
      <c r="FH50" s="8">
        <v>126</v>
      </c>
      <c r="FI50" s="8">
        <v>43</v>
      </c>
      <c r="FJ50" s="8">
        <v>25</v>
      </c>
      <c r="FL50" s="8">
        <v>125</v>
      </c>
      <c r="FO50" s="8">
        <v>92</v>
      </c>
      <c r="FP50" s="8">
        <v>101</v>
      </c>
      <c r="FQ50" s="8">
        <v>56</v>
      </c>
      <c r="FS50" s="8">
        <v>38</v>
      </c>
      <c r="FT50" s="8">
        <v>58</v>
      </c>
      <c r="FU50" s="8">
        <v>118</v>
      </c>
      <c r="FV50" s="8">
        <v>109</v>
      </c>
      <c r="FW50" s="1"/>
      <c r="FX50" s="1">
        <f t="shared" si="9"/>
        <v>71.448275862068968</v>
      </c>
      <c r="FY50" s="1">
        <f t="shared" si="10"/>
        <v>6.2905015202758277</v>
      </c>
      <c r="FZ50" s="3">
        <f t="shared" si="11"/>
        <v>0.80555555555555558</v>
      </c>
      <c r="GB50" s="11">
        <v>0.85416666666666663</v>
      </c>
      <c r="GC50" s="8">
        <v>75</v>
      </c>
      <c r="GD50" s="8">
        <v>48</v>
      </c>
      <c r="GE50" s="8">
        <v>21</v>
      </c>
      <c r="GF50" s="8">
        <v>48</v>
      </c>
      <c r="GG50" s="8">
        <v>28</v>
      </c>
      <c r="GH50" s="8">
        <v>40</v>
      </c>
      <c r="GI50" s="8">
        <v>69</v>
      </c>
      <c r="GJ50" s="8">
        <v>85</v>
      </c>
      <c r="GK50" s="8">
        <v>77</v>
      </c>
      <c r="GL50" s="8">
        <v>67</v>
      </c>
      <c r="GM50" s="8">
        <v>36</v>
      </c>
      <c r="GN50" s="8">
        <v>63</v>
      </c>
      <c r="GO50" s="8">
        <v>79</v>
      </c>
      <c r="GP50" s="8">
        <v>83</v>
      </c>
      <c r="GQ50" s="8">
        <v>2</v>
      </c>
      <c r="GR50" s="8">
        <v>22</v>
      </c>
      <c r="GS50" s="8">
        <v>89</v>
      </c>
      <c r="GT50" s="8">
        <v>82</v>
      </c>
      <c r="GU50" s="8">
        <v>69</v>
      </c>
      <c r="GV50" s="8">
        <v>61</v>
      </c>
      <c r="GW50" s="8">
        <v>44</v>
      </c>
      <c r="GX50" s="8">
        <v>58</v>
      </c>
      <c r="GY50" s="8">
        <v>62</v>
      </c>
      <c r="GZ50" s="8">
        <v>35</v>
      </c>
      <c r="HA50" s="8">
        <v>73</v>
      </c>
      <c r="HC50" s="8">
        <v>53</v>
      </c>
      <c r="HD50" s="8">
        <v>68</v>
      </c>
      <c r="HE50" s="8">
        <v>16</v>
      </c>
      <c r="HF50" s="8">
        <v>51</v>
      </c>
      <c r="HG50" s="8">
        <v>57</v>
      </c>
      <c r="HH50" s="8">
        <v>0</v>
      </c>
      <c r="HI50" s="8">
        <v>38</v>
      </c>
      <c r="HJ50" s="8">
        <v>55</v>
      </c>
      <c r="HK50" s="8">
        <v>47</v>
      </c>
      <c r="HL50" s="1"/>
      <c r="HM50" s="1">
        <f t="shared" si="12"/>
        <v>52.970588235294116</v>
      </c>
      <c r="HN50" s="1">
        <f t="shared" si="13"/>
        <v>4.0038941147595484</v>
      </c>
      <c r="HO50" s="3">
        <f t="shared" si="14"/>
        <v>0.97142857142857142</v>
      </c>
      <c r="HQ50" s="11">
        <v>0.85416666666666663</v>
      </c>
      <c r="HR50" s="8">
        <v>62</v>
      </c>
      <c r="HS50" s="8">
        <v>50</v>
      </c>
      <c r="HT50" s="8">
        <v>25</v>
      </c>
      <c r="HU50" s="8">
        <v>86</v>
      </c>
      <c r="HV50" s="8">
        <v>74</v>
      </c>
      <c r="HW50" s="8">
        <v>38</v>
      </c>
      <c r="HY50" s="8">
        <v>69</v>
      </c>
      <c r="HZ50" s="8">
        <v>98</v>
      </c>
      <c r="IA50" s="8">
        <v>35</v>
      </c>
      <c r="IB50" s="8">
        <v>2</v>
      </c>
      <c r="ID50" s="8">
        <v>95</v>
      </c>
      <c r="IE50" s="8">
        <v>86</v>
      </c>
      <c r="IF50" s="8">
        <v>59</v>
      </c>
      <c r="IG50" s="8">
        <v>74</v>
      </c>
      <c r="IH50" s="8">
        <v>85</v>
      </c>
      <c r="II50" s="8">
        <v>60</v>
      </c>
      <c r="IJ50" s="8">
        <v>58</v>
      </c>
      <c r="IK50" s="8">
        <v>87</v>
      </c>
      <c r="IL50" s="8">
        <v>78</v>
      </c>
      <c r="IM50" s="8">
        <v>89</v>
      </c>
      <c r="IN50" s="8">
        <v>50</v>
      </c>
      <c r="IO50" s="8">
        <v>46</v>
      </c>
      <c r="IQ50" s="8">
        <v>111</v>
      </c>
      <c r="IR50" s="8">
        <v>85</v>
      </c>
      <c r="IS50" s="8">
        <v>47</v>
      </c>
      <c r="IT50" s="8">
        <v>42</v>
      </c>
      <c r="IU50" s="8">
        <v>58</v>
      </c>
      <c r="IV50" s="8">
        <v>86</v>
      </c>
      <c r="IX50" s="8">
        <v>72</v>
      </c>
      <c r="IY50" s="8">
        <v>70</v>
      </c>
      <c r="JA50" s="8">
        <v>97</v>
      </c>
      <c r="JC50" s="8">
        <v>71</v>
      </c>
      <c r="JD50" s="8">
        <v>81</v>
      </c>
      <c r="JE50" s="8">
        <v>66</v>
      </c>
      <c r="JG50" s="2"/>
      <c r="JH50" s="1">
        <f t="shared" si="15"/>
        <v>67.411764705882348</v>
      </c>
      <c r="JI50" s="1">
        <f t="shared" si="16"/>
        <v>3.989540166914022</v>
      </c>
      <c r="JJ50" s="3">
        <f t="shared" si="17"/>
        <v>0.82926829268292679</v>
      </c>
      <c r="JK50" s="2"/>
    </row>
    <row r="51" spans="1:271" x14ac:dyDescent="0.55000000000000004">
      <c r="A51" s="11">
        <v>0.875</v>
      </c>
      <c r="B51" s="8">
        <v>12</v>
      </c>
      <c r="C51" s="8">
        <v>7</v>
      </c>
      <c r="D51" s="8">
        <v>0</v>
      </c>
      <c r="E51" s="8">
        <v>1</v>
      </c>
      <c r="F51" s="8">
        <v>3</v>
      </c>
      <c r="G51" s="8">
        <v>0</v>
      </c>
      <c r="H51" s="8">
        <v>0</v>
      </c>
      <c r="I51" s="8">
        <v>0</v>
      </c>
      <c r="J51" s="8">
        <v>1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1</v>
      </c>
      <c r="R51" s="8">
        <v>9</v>
      </c>
      <c r="S51" s="8">
        <v>2</v>
      </c>
      <c r="T51" s="8">
        <v>7</v>
      </c>
      <c r="U51" s="8">
        <v>17</v>
      </c>
      <c r="V51" s="8">
        <v>4</v>
      </c>
      <c r="W51" s="8">
        <v>20</v>
      </c>
      <c r="X51" s="8">
        <v>45</v>
      </c>
      <c r="Y51" s="8">
        <v>6</v>
      </c>
      <c r="Z51" s="8">
        <v>14</v>
      </c>
      <c r="AA51" s="8">
        <v>10</v>
      </c>
      <c r="AB51" s="8">
        <v>37</v>
      </c>
      <c r="AC51" s="8">
        <v>0</v>
      </c>
      <c r="AD51" s="8">
        <v>23</v>
      </c>
      <c r="AE51" s="8">
        <v>0</v>
      </c>
      <c r="AG51" s="8">
        <v>0</v>
      </c>
      <c r="AH51" s="8">
        <v>46</v>
      </c>
      <c r="AI51" s="8">
        <v>40</v>
      </c>
      <c r="AJ51" s="8">
        <v>0</v>
      </c>
      <c r="AK51" s="8">
        <v>0</v>
      </c>
      <c r="AL51" s="8">
        <v>0</v>
      </c>
      <c r="AM51" s="8">
        <v>23</v>
      </c>
      <c r="AN51" s="8">
        <v>41</v>
      </c>
      <c r="AO51" s="8">
        <v>26</v>
      </c>
      <c r="AP51" s="8">
        <v>71</v>
      </c>
      <c r="AR51" s="8">
        <v>20</v>
      </c>
      <c r="AS51" s="8">
        <v>76</v>
      </c>
      <c r="AT51" s="8">
        <v>21</v>
      </c>
      <c r="AU51" s="8">
        <v>46</v>
      </c>
      <c r="AV51" s="8">
        <v>5</v>
      </c>
      <c r="AW51" s="1"/>
      <c r="AX51" s="1">
        <f t="shared" si="2"/>
        <v>14.088888888888889</v>
      </c>
      <c r="AY51" s="1">
        <f t="shared" si="3"/>
        <v>2.9100699811471817</v>
      </c>
      <c r="AZ51" s="3">
        <f t="shared" si="4"/>
        <v>0.95744680851063835</v>
      </c>
      <c r="BA51" s="2"/>
      <c r="BB51" s="11">
        <v>0.875</v>
      </c>
      <c r="BC51" s="8">
        <v>32</v>
      </c>
      <c r="BD51" s="8">
        <v>41</v>
      </c>
      <c r="BE51" s="8">
        <v>0</v>
      </c>
      <c r="BF51" s="8">
        <v>0</v>
      </c>
      <c r="BG51" s="8">
        <v>50</v>
      </c>
      <c r="BH51" s="8">
        <v>51</v>
      </c>
      <c r="BI51" s="8">
        <v>50</v>
      </c>
      <c r="BJ51" s="8">
        <v>13</v>
      </c>
      <c r="BK51" s="8">
        <v>47</v>
      </c>
      <c r="BM51" s="8">
        <v>68</v>
      </c>
      <c r="BN51" s="8">
        <v>42</v>
      </c>
      <c r="BO51" s="8">
        <v>0</v>
      </c>
      <c r="BP51" s="8">
        <v>49</v>
      </c>
      <c r="BQ51" s="8">
        <v>0</v>
      </c>
      <c r="BR51" s="8">
        <v>45</v>
      </c>
      <c r="BS51" s="8">
        <v>4</v>
      </c>
      <c r="BT51" s="8">
        <v>16</v>
      </c>
      <c r="BU51" s="8">
        <v>0</v>
      </c>
      <c r="BV51" s="8">
        <v>68</v>
      </c>
      <c r="BW51" s="8">
        <v>70</v>
      </c>
      <c r="BY51" s="8">
        <v>48</v>
      </c>
      <c r="BZ51" s="8">
        <v>18</v>
      </c>
      <c r="CA51" s="8">
        <v>0</v>
      </c>
      <c r="CC51" s="8">
        <v>44</v>
      </c>
      <c r="CD51" s="8">
        <v>79</v>
      </c>
      <c r="CE51" s="8">
        <v>4</v>
      </c>
      <c r="CF51" s="8">
        <v>77</v>
      </c>
      <c r="CG51" s="8">
        <v>0</v>
      </c>
      <c r="CH51" s="8">
        <v>0</v>
      </c>
      <c r="CI51" s="8">
        <v>42</v>
      </c>
      <c r="CJ51" s="8">
        <v>89</v>
      </c>
      <c r="CK51" s="8">
        <v>66</v>
      </c>
      <c r="CL51" s="8">
        <v>67</v>
      </c>
      <c r="CM51" s="8">
        <v>51</v>
      </c>
      <c r="CN51" s="8">
        <v>60</v>
      </c>
      <c r="CO51" s="8">
        <v>0</v>
      </c>
      <c r="CP51" s="8">
        <v>4</v>
      </c>
      <c r="CR51" s="8">
        <v>0</v>
      </c>
      <c r="CS51" s="8">
        <v>9</v>
      </c>
      <c r="CT51" s="2"/>
      <c r="CU51" s="1">
        <f t="shared" si="5"/>
        <v>33.435897435897438</v>
      </c>
      <c r="CV51" s="1">
        <f t="shared" si="6"/>
        <v>4.5935757040361302</v>
      </c>
      <c r="CW51" s="3">
        <f t="shared" si="7"/>
        <v>0.90697674418604646</v>
      </c>
      <c r="CY51" s="11">
        <v>0.875</v>
      </c>
      <c r="DA51" s="8">
        <v>74</v>
      </c>
      <c r="DB51" s="8">
        <v>32</v>
      </c>
      <c r="DC51" s="8">
        <v>32</v>
      </c>
      <c r="DD51" s="8">
        <v>5</v>
      </c>
      <c r="DE51" s="8">
        <v>7</v>
      </c>
      <c r="DF51" s="8">
        <v>24</v>
      </c>
      <c r="DG51" s="8">
        <v>12</v>
      </c>
      <c r="DH51" s="8">
        <v>20</v>
      </c>
      <c r="DI51" s="8">
        <v>59</v>
      </c>
      <c r="DJ51" s="8">
        <v>0</v>
      </c>
      <c r="DK51" s="8">
        <v>82</v>
      </c>
      <c r="DL51" s="8">
        <v>55</v>
      </c>
      <c r="DM51" s="8">
        <v>44</v>
      </c>
      <c r="DN51" s="8">
        <v>28</v>
      </c>
      <c r="DO51" s="8">
        <v>10</v>
      </c>
      <c r="DP51" s="8">
        <v>59</v>
      </c>
      <c r="DQ51" s="8">
        <v>8</v>
      </c>
      <c r="DR51" s="8">
        <v>11</v>
      </c>
      <c r="DS51" s="8">
        <v>31</v>
      </c>
      <c r="DT51" s="8">
        <v>0</v>
      </c>
      <c r="DU51" s="8">
        <v>53</v>
      </c>
      <c r="DV51" s="8">
        <v>10</v>
      </c>
      <c r="DW51" s="8">
        <v>27</v>
      </c>
      <c r="DX51" s="8">
        <v>0</v>
      </c>
      <c r="DY51" s="8">
        <v>52</v>
      </c>
      <c r="DZ51" s="8">
        <v>9</v>
      </c>
      <c r="EA51" s="8">
        <v>12</v>
      </c>
      <c r="EB51" s="8">
        <v>7</v>
      </c>
      <c r="EC51" s="8">
        <v>0</v>
      </c>
      <c r="ED51" s="8">
        <v>40</v>
      </c>
      <c r="EE51" s="8">
        <v>48</v>
      </c>
      <c r="EF51" s="8">
        <v>0</v>
      </c>
      <c r="EG51" s="8"/>
      <c r="EH51" s="1">
        <f t="shared" si="0"/>
        <v>26.59375</v>
      </c>
      <c r="EI51" s="1">
        <f t="shared" si="1"/>
        <v>4.1740991337807287</v>
      </c>
      <c r="EJ51" s="3">
        <f t="shared" si="8"/>
        <v>0.96969696969696972</v>
      </c>
      <c r="EL51" s="11">
        <v>0.875</v>
      </c>
      <c r="EM51" s="8">
        <v>22</v>
      </c>
      <c r="EN51" s="8">
        <v>46</v>
      </c>
      <c r="EO51" s="8">
        <v>50</v>
      </c>
      <c r="EP51" s="8">
        <v>70</v>
      </c>
      <c r="EQ51" s="8">
        <v>71</v>
      </c>
      <c r="ER51" s="8">
        <v>89</v>
      </c>
      <c r="ES51" s="8">
        <v>17</v>
      </c>
      <c r="ET51" s="8">
        <v>71</v>
      </c>
      <c r="EU51" s="8">
        <v>44</v>
      </c>
      <c r="EV51" s="8">
        <v>39</v>
      </c>
      <c r="EX51" s="8">
        <v>51</v>
      </c>
      <c r="EZ51" s="8">
        <v>13</v>
      </c>
      <c r="FA51" s="8">
        <v>118</v>
      </c>
      <c r="FD51" s="8">
        <v>80</v>
      </c>
      <c r="FE51" s="8">
        <v>56</v>
      </c>
      <c r="FF51" s="8">
        <v>50</v>
      </c>
      <c r="FG51" s="8">
        <v>99</v>
      </c>
      <c r="FH51" s="8">
        <v>116</v>
      </c>
      <c r="FI51" s="8">
        <v>43</v>
      </c>
      <c r="FJ51" s="8">
        <v>95</v>
      </c>
      <c r="FL51" s="8">
        <v>81</v>
      </c>
      <c r="FO51" s="8">
        <v>77</v>
      </c>
      <c r="FP51" s="8">
        <v>82</v>
      </c>
      <c r="FQ51" s="8">
        <v>60</v>
      </c>
      <c r="FS51" s="8">
        <v>31</v>
      </c>
      <c r="FT51" s="8">
        <v>50</v>
      </c>
      <c r="FU51" s="8">
        <v>89</v>
      </c>
      <c r="FV51" s="8">
        <v>68</v>
      </c>
      <c r="FW51" s="1"/>
      <c r="FX51" s="1">
        <f t="shared" si="9"/>
        <v>63.5</v>
      </c>
      <c r="FY51" s="1">
        <f t="shared" si="10"/>
        <v>5.2107692716254856</v>
      </c>
      <c r="FZ51" s="3">
        <f t="shared" si="11"/>
        <v>0.77777777777777779</v>
      </c>
      <c r="GB51" s="11">
        <v>0.875</v>
      </c>
      <c r="GC51" s="8">
        <v>78</v>
      </c>
      <c r="GD51" s="8">
        <v>42</v>
      </c>
      <c r="GE51" s="8">
        <v>13</v>
      </c>
      <c r="GF51" s="8">
        <v>0</v>
      </c>
      <c r="GG51" s="8">
        <v>4</v>
      </c>
      <c r="GH51" s="8">
        <v>17</v>
      </c>
      <c r="GI51" s="8">
        <v>33</v>
      </c>
      <c r="GJ51" s="8">
        <v>21</v>
      </c>
      <c r="GK51" s="8">
        <v>15</v>
      </c>
      <c r="GL51" s="8">
        <v>0</v>
      </c>
      <c r="GM51" s="8">
        <v>0</v>
      </c>
      <c r="GN51" s="8">
        <v>27</v>
      </c>
      <c r="GO51" s="8">
        <v>1</v>
      </c>
      <c r="GP51" s="8">
        <v>37</v>
      </c>
      <c r="GQ51" s="8">
        <v>0</v>
      </c>
      <c r="GR51" s="8">
        <v>0</v>
      </c>
      <c r="GS51" s="8">
        <v>41</v>
      </c>
      <c r="GT51" s="8">
        <v>30</v>
      </c>
      <c r="GU51" s="8">
        <v>64</v>
      </c>
      <c r="GV51" s="8">
        <v>7</v>
      </c>
      <c r="GW51" s="8">
        <v>35</v>
      </c>
      <c r="GX51" s="8">
        <v>44</v>
      </c>
      <c r="GY51" s="8">
        <v>32</v>
      </c>
      <c r="GZ51" s="8">
        <v>5</v>
      </c>
      <c r="HA51" s="8">
        <v>0</v>
      </c>
      <c r="HC51" s="8">
        <v>13</v>
      </c>
      <c r="HD51" s="8">
        <v>9</v>
      </c>
      <c r="HE51" s="8">
        <v>0</v>
      </c>
      <c r="HF51" s="8">
        <v>0</v>
      </c>
      <c r="HG51" s="8">
        <v>0</v>
      </c>
      <c r="HH51" s="8">
        <v>0</v>
      </c>
      <c r="HI51" s="8">
        <v>0</v>
      </c>
      <c r="HJ51" s="8">
        <v>2</v>
      </c>
      <c r="HK51" s="8">
        <v>28</v>
      </c>
      <c r="HL51" s="1"/>
      <c r="HM51" s="1">
        <f t="shared" si="12"/>
        <v>17.588235294117649</v>
      </c>
      <c r="HN51" s="1">
        <f t="shared" si="13"/>
        <v>3.4856767391531194</v>
      </c>
      <c r="HO51" s="3">
        <f t="shared" si="14"/>
        <v>0.97142857142857142</v>
      </c>
      <c r="HQ51" s="11">
        <v>0.875</v>
      </c>
      <c r="HR51" s="8">
        <v>44</v>
      </c>
      <c r="HS51" s="8">
        <v>35</v>
      </c>
      <c r="HT51" s="8">
        <v>29</v>
      </c>
      <c r="HU51" s="8">
        <v>69</v>
      </c>
      <c r="HV51" s="8">
        <v>88</v>
      </c>
      <c r="HW51" s="8">
        <v>29</v>
      </c>
      <c r="HY51" s="8">
        <v>42</v>
      </c>
      <c r="HZ51" s="8">
        <v>75</v>
      </c>
      <c r="IA51" s="8">
        <v>24</v>
      </c>
      <c r="IB51" s="8">
        <v>2</v>
      </c>
      <c r="ID51" s="8">
        <v>102</v>
      </c>
      <c r="IE51" s="8">
        <v>68</v>
      </c>
      <c r="IF51" s="8">
        <v>5</v>
      </c>
      <c r="IG51" s="8">
        <v>56</v>
      </c>
      <c r="IH51" s="8">
        <v>53</v>
      </c>
      <c r="II51" s="8">
        <v>51</v>
      </c>
      <c r="IJ51" s="8">
        <v>42</v>
      </c>
      <c r="IK51" s="8">
        <v>75</v>
      </c>
      <c r="IL51" s="8">
        <v>67</v>
      </c>
      <c r="IM51" s="8">
        <v>76</v>
      </c>
      <c r="IN51" s="8">
        <v>60</v>
      </c>
      <c r="IO51" s="8">
        <v>39</v>
      </c>
      <c r="IQ51" s="8">
        <v>99</v>
      </c>
      <c r="IR51" s="8">
        <v>0</v>
      </c>
      <c r="IS51" s="8">
        <v>36</v>
      </c>
      <c r="IT51" s="8">
        <v>73</v>
      </c>
      <c r="IU51" s="8">
        <v>46</v>
      </c>
      <c r="IV51" s="8">
        <v>65</v>
      </c>
      <c r="IX51" s="8">
        <v>35</v>
      </c>
      <c r="IY51" s="8">
        <v>60</v>
      </c>
      <c r="JA51" s="8">
        <v>69</v>
      </c>
      <c r="JC51" s="8">
        <v>19</v>
      </c>
      <c r="JD51" s="8">
        <v>78</v>
      </c>
      <c r="JE51" s="8">
        <v>39</v>
      </c>
      <c r="JG51" s="2"/>
      <c r="JH51" s="1">
        <f t="shared" si="15"/>
        <v>51.470588235294116</v>
      </c>
      <c r="JI51" s="1">
        <f t="shared" si="16"/>
        <v>4.4216763289664227</v>
      </c>
      <c r="JJ51" s="3">
        <f t="shared" si="17"/>
        <v>0.82926829268292679</v>
      </c>
      <c r="JK51" s="2"/>
    </row>
    <row r="52" spans="1:271" x14ac:dyDescent="0.55000000000000004">
      <c r="A52" s="11">
        <v>0.89583333333333337</v>
      </c>
      <c r="B52" s="8">
        <v>0</v>
      </c>
      <c r="C52" s="8">
        <v>0</v>
      </c>
      <c r="D52" s="8">
        <v>0</v>
      </c>
      <c r="E52" s="8">
        <v>0</v>
      </c>
      <c r="F52" s="8">
        <v>19</v>
      </c>
      <c r="G52" s="8">
        <v>0</v>
      </c>
      <c r="H52" s="8">
        <v>3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8</v>
      </c>
      <c r="U52" s="8">
        <v>45</v>
      </c>
      <c r="V52" s="8">
        <v>0</v>
      </c>
      <c r="W52" s="8">
        <v>0</v>
      </c>
      <c r="X52" s="8">
        <v>0</v>
      </c>
      <c r="Y52" s="8">
        <v>0</v>
      </c>
      <c r="Z52" s="8">
        <v>20</v>
      </c>
      <c r="AA52" s="8">
        <v>0</v>
      </c>
      <c r="AB52" s="8">
        <v>3</v>
      </c>
      <c r="AC52" s="8">
        <v>0</v>
      </c>
      <c r="AD52" s="8">
        <v>4</v>
      </c>
      <c r="AE52" s="8">
        <v>0</v>
      </c>
      <c r="AG52" s="8">
        <v>0</v>
      </c>
      <c r="AH52" s="8">
        <v>9</v>
      </c>
      <c r="AI52" s="8">
        <v>15</v>
      </c>
      <c r="AJ52" s="8">
        <v>0</v>
      </c>
      <c r="AK52" s="8">
        <v>0</v>
      </c>
      <c r="AL52" s="8">
        <v>0</v>
      </c>
      <c r="AM52" s="8">
        <v>0</v>
      </c>
      <c r="AN52" s="8">
        <v>19</v>
      </c>
      <c r="AO52" s="8">
        <v>2</v>
      </c>
      <c r="AP52" s="8">
        <v>17</v>
      </c>
      <c r="AR52" s="8">
        <v>43</v>
      </c>
      <c r="AS52" s="8">
        <v>0</v>
      </c>
      <c r="AT52" s="8">
        <v>0</v>
      </c>
      <c r="AU52" s="8">
        <v>54</v>
      </c>
      <c r="AV52" s="8">
        <v>0</v>
      </c>
      <c r="AW52" s="1"/>
      <c r="AX52" s="1">
        <f t="shared" si="2"/>
        <v>5.8</v>
      </c>
      <c r="AY52" s="1">
        <f t="shared" si="3"/>
        <v>1.8929961287425663</v>
      </c>
      <c r="AZ52" s="3">
        <f t="shared" si="4"/>
        <v>0.95744680851063835</v>
      </c>
      <c r="BA52" s="2"/>
      <c r="BB52" s="11">
        <v>0.89583333333333337</v>
      </c>
      <c r="BC52" s="8">
        <v>0</v>
      </c>
      <c r="BD52" s="8">
        <v>18</v>
      </c>
      <c r="BE52" s="8">
        <v>0</v>
      </c>
      <c r="BF52" s="8">
        <v>0</v>
      </c>
      <c r="BG52" s="8">
        <v>46</v>
      </c>
      <c r="BH52" s="8">
        <v>20</v>
      </c>
      <c r="BI52" s="8">
        <v>22</v>
      </c>
      <c r="BJ52" s="8">
        <v>12</v>
      </c>
      <c r="BK52" s="8">
        <v>29</v>
      </c>
      <c r="BM52" s="8">
        <v>59</v>
      </c>
      <c r="BN52" s="8">
        <v>3</v>
      </c>
      <c r="BO52" s="8">
        <v>0</v>
      </c>
      <c r="BP52" s="8">
        <v>25</v>
      </c>
      <c r="BQ52" s="8">
        <v>0</v>
      </c>
      <c r="BR52" s="8">
        <v>4</v>
      </c>
      <c r="BS52" s="8">
        <v>1</v>
      </c>
      <c r="BT52" s="8">
        <v>0</v>
      </c>
      <c r="BU52" s="8">
        <v>0</v>
      </c>
      <c r="BV52" s="8">
        <v>39</v>
      </c>
      <c r="BW52" s="8">
        <v>60</v>
      </c>
      <c r="BY52" s="8">
        <v>0</v>
      </c>
      <c r="BZ52" s="8">
        <v>11</v>
      </c>
      <c r="CA52" s="8">
        <v>0</v>
      </c>
      <c r="CC52" s="8">
        <v>0</v>
      </c>
      <c r="CD52" s="8">
        <v>0</v>
      </c>
      <c r="CE52" s="8">
        <v>0</v>
      </c>
      <c r="CF52" s="8">
        <v>25</v>
      </c>
      <c r="CG52" s="8">
        <v>0</v>
      </c>
      <c r="CH52" s="8">
        <v>0</v>
      </c>
      <c r="CI52" s="8">
        <v>0</v>
      </c>
      <c r="CJ52" s="8">
        <v>59</v>
      </c>
      <c r="CK52" s="8">
        <v>6</v>
      </c>
      <c r="CL52" s="8">
        <v>25</v>
      </c>
      <c r="CM52" s="8">
        <v>15</v>
      </c>
      <c r="CN52" s="8">
        <v>9</v>
      </c>
      <c r="CO52" s="8">
        <v>0</v>
      </c>
      <c r="CP52" s="8">
        <v>6</v>
      </c>
      <c r="CR52" s="8">
        <v>0</v>
      </c>
      <c r="CS52" s="8">
        <v>0</v>
      </c>
      <c r="CT52" s="2"/>
      <c r="CU52" s="1">
        <f t="shared" si="5"/>
        <v>12.666666666666666</v>
      </c>
      <c r="CV52" s="1">
        <f t="shared" si="6"/>
        <v>2.9082537236454482</v>
      </c>
      <c r="CW52" s="3">
        <f t="shared" si="7"/>
        <v>0.90697674418604646</v>
      </c>
      <c r="CY52" s="11">
        <v>0.89583333333333337</v>
      </c>
      <c r="DA52" s="8">
        <v>44</v>
      </c>
      <c r="DB52" s="8">
        <v>0</v>
      </c>
      <c r="DC52" s="8">
        <v>0</v>
      </c>
      <c r="DD52" s="8">
        <v>0</v>
      </c>
      <c r="DE52" s="8">
        <v>0</v>
      </c>
      <c r="DF52" s="8">
        <v>0</v>
      </c>
      <c r="DG52" s="8">
        <v>2</v>
      </c>
      <c r="DH52" s="8">
        <v>0</v>
      </c>
      <c r="DI52" s="8">
        <v>10</v>
      </c>
      <c r="DJ52" s="8">
        <v>8</v>
      </c>
      <c r="DK52" s="8">
        <v>91</v>
      </c>
      <c r="DL52" s="8">
        <v>2</v>
      </c>
      <c r="DM52" s="8">
        <v>12</v>
      </c>
      <c r="DN52" s="8">
        <v>0</v>
      </c>
      <c r="DO52" s="8">
        <v>0</v>
      </c>
      <c r="DP52" s="8">
        <v>66</v>
      </c>
      <c r="DQ52" s="8">
        <v>0</v>
      </c>
      <c r="DR52" s="8">
        <v>0</v>
      </c>
      <c r="DS52" s="8">
        <v>0</v>
      </c>
      <c r="DT52" s="8">
        <v>0</v>
      </c>
      <c r="DU52" s="8">
        <v>14</v>
      </c>
      <c r="DV52" s="8">
        <v>0</v>
      </c>
      <c r="DW52" s="8">
        <v>0</v>
      </c>
      <c r="DX52" s="8">
        <v>0</v>
      </c>
      <c r="DY52" s="8">
        <v>24</v>
      </c>
      <c r="DZ52" s="8">
        <v>8</v>
      </c>
      <c r="EA52" s="8">
        <v>0</v>
      </c>
      <c r="EB52" s="8">
        <v>0</v>
      </c>
      <c r="EC52" s="8">
        <v>0</v>
      </c>
      <c r="ED52" s="8">
        <v>0</v>
      </c>
      <c r="EE52" s="8">
        <v>26</v>
      </c>
      <c r="EF52" s="8">
        <v>0</v>
      </c>
      <c r="EG52" s="8"/>
      <c r="EH52" s="1">
        <f t="shared" si="0"/>
        <v>9.59375</v>
      </c>
      <c r="EI52" s="1">
        <f t="shared" si="1"/>
        <v>3.6829651927335796</v>
      </c>
      <c r="EJ52" s="3">
        <f t="shared" si="8"/>
        <v>0.96969696969696972</v>
      </c>
      <c r="EL52" s="11">
        <v>0.89583333333333337</v>
      </c>
      <c r="EM52" s="8">
        <v>14</v>
      </c>
      <c r="EO52" s="8">
        <v>45</v>
      </c>
      <c r="EP52" s="8">
        <v>61</v>
      </c>
      <c r="EQ52" s="8">
        <v>50</v>
      </c>
      <c r="ER52" s="8">
        <v>65</v>
      </c>
      <c r="ES52" s="8">
        <v>13</v>
      </c>
      <c r="ET52" s="8">
        <v>48</v>
      </c>
      <c r="EU52" s="8">
        <v>48</v>
      </c>
      <c r="EV52" s="8">
        <v>40</v>
      </c>
      <c r="EX52" s="8">
        <v>47</v>
      </c>
      <c r="EZ52" s="8">
        <v>9</v>
      </c>
      <c r="FA52" s="8">
        <v>117</v>
      </c>
      <c r="FD52" s="8">
        <v>66</v>
      </c>
      <c r="FE52" s="8">
        <v>64</v>
      </c>
      <c r="FF52" s="8">
        <v>44</v>
      </c>
      <c r="FG52" s="8">
        <v>84</v>
      </c>
      <c r="FH52" s="8">
        <v>106</v>
      </c>
      <c r="FI52" s="8">
        <v>31</v>
      </c>
      <c r="FJ52" s="8">
        <v>82</v>
      </c>
      <c r="FL52" s="8">
        <v>96</v>
      </c>
      <c r="FO52" s="8">
        <v>56</v>
      </c>
      <c r="FP52" s="8">
        <v>91</v>
      </c>
      <c r="FQ52" s="8">
        <v>72</v>
      </c>
      <c r="FS52" s="8">
        <v>32</v>
      </c>
      <c r="FT52" s="8">
        <v>56</v>
      </c>
      <c r="FU52" s="8">
        <v>98</v>
      </c>
      <c r="FV52" s="8">
        <v>88</v>
      </c>
      <c r="FW52" s="1"/>
      <c r="FX52" s="1">
        <f t="shared" si="9"/>
        <v>60.111111111111114</v>
      </c>
      <c r="FY52" s="1">
        <f t="shared" si="10"/>
        <v>5.489262591520875</v>
      </c>
      <c r="FZ52" s="3">
        <f t="shared" si="11"/>
        <v>0.75</v>
      </c>
      <c r="GB52" s="11">
        <v>0.89583333333333337</v>
      </c>
      <c r="GC52" s="8">
        <v>44</v>
      </c>
      <c r="GD52" s="8">
        <v>0</v>
      </c>
      <c r="GE52" s="8">
        <v>1</v>
      </c>
      <c r="GF52" s="8">
        <v>5</v>
      </c>
      <c r="GG52" s="8">
        <v>0</v>
      </c>
      <c r="GH52" s="8">
        <v>0</v>
      </c>
      <c r="GI52" s="8">
        <v>31</v>
      </c>
      <c r="GJ52" s="8">
        <v>0</v>
      </c>
      <c r="GK52" s="8">
        <v>4</v>
      </c>
      <c r="GL52" s="8">
        <v>3</v>
      </c>
      <c r="GM52" s="8">
        <v>0</v>
      </c>
      <c r="GN52" s="8">
        <v>7</v>
      </c>
      <c r="GO52" s="8">
        <v>0</v>
      </c>
      <c r="GP52" s="8">
        <v>0</v>
      </c>
      <c r="GQ52" s="8">
        <v>0</v>
      </c>
      <c r="GR52" s="8">
        <v>0</v>
      </c>
      <c r="GS52" s="8">
        <v>0</v>
      </c>
      <c r="GT52" s="8">
        <v>0</v>
      </c>
      <c r="GU52" s="8">
        <v>50</v>
      </c>
      <c r="GV52" s="8">
        <v>0</v>
      </c>
      <c r="GW52" s="8">
        <v>1</v>
      </c>
      <c r="GX52" s="8">
        <v>3</v>
      </c>
      <c r="GY52" s="8">
        <v>0</v>
      </c>
      <c r="GZ52" s="8">
        <v>0</v>
      </c>
      <c r="HA52" s="8">
        <v>0</v>
      </c>
      <c r="HC52" s="8">
        <v>0</v>
      </c>
      <c r="HD52" s="8">
        <v>0</v>
      </c>
      <c r="HE52" s="8">
        <v>0</v>
      </c>
      <c r="HF52" s="8">
        <v>4</v>
      </c>
      <c r="HG52" s="8">
        <v>0</v>
      </c>
      <c r="HH52" s="8">
        <v>0</v>
      </c>
      <c r="HI52" s="8">
        <v>0</v>
      </c>
      <c r="HJ52" s="8">
        <v>0</v>
      </c>
      <c r="HK52" s="8">
        <v>37</v>
      </c>
      <c r="HL52" s="1"/>
      <c r="HM52" s="1">
        <f t="shared" si="12"/>
        <v>5.5882352941176467</v>
      </c>
      <c r="HN52" s="1">
        <f t="shared" si="13"/>
        <v>2.2795368259637345</v>
      </c>
      <c r="HO52" s="3">
        <f t="shared" si="14"/>
        <v>0.97142857142857142</v>
      </c>
      <c r="HQ52" s="11">
        <v>0.89583333333333337</v>
      </c>
      <c r="HR52" s="8">
        <v>59</v>
      </c>
      <c r="HS52" s="8">
        <v>66</v>
      </c>
      <c r="HT52" s="8">
        <v>18</v>
      </c>
      <c r="HU52" s="8">
        <v>62</v>
      </c>
      <c r="HV52" s="8">
        <v>20</v>
      </c>
      <c r="HW52" s="8">
        <v>25</v>
      </c>
      <c r="HY52" s="8">
        <v>0</v>
      </c>
      <c r="HZ52" s="8">
        <v>90</v>
      </c>
      <c r="IA52" s="8">
        <v>26</v>
      </c>
      <c r="IB52" s="8">
        <v>2</v>
      </c>
      <c r="ID52" s="8">
        <v>81</v>
      </c>
      <c r="IE52" s="8">
        <v>51</v>
      </c>
      <c r="IF52" s="8">
        <v>0</v>
      </c>
      <c r="IG52" s="8">
        <v>45</v>
      </c>
      <c r="IH52" s="8">
        <v>55</v>
      </c>
      <c r="II52" s="8">
        <v>0</v>
      </c>
      <c r="IJ52" s="8">
        <v>98</v>
      </c>
      <c r="IK52" s="8">
        <v>62</v>
      </c>
      <c r="IL52" s="8">
        <v>91</v>
      </c>
      <c r="IM52" s="8">
        <v>64</v>
      </c>
      <c r="IN52" s="8">
        <v>44</v>
      </c>
      <c r="IO52" s="8">
        <v>33</v>
      </c>
      <c r="IQ52" s="8">
        <v>64</v>
      </c>
      <c r="IR52" s="8">
        <v>0</v>
      </c>
      <c r="IS52" s="8">
        <v>36</v>
      </c>
      <c r="IT52" s="8">
        <v>30</v>
      </c>
      <c r="IU52" s="8">
        <v>3</v>
      </c>
      <c r="IV52" s="8">
        <v>66</v>
      </c>
      <c r="IX52" s="8">
        <v>0</v>
      </c>
      <c r="IY52" s="8">
        <v>54</v>
      </c>
      <c r="JA52" s="8">
        <v>71</v>
      </c>
      <c r="JC52" s="8">
        <v>0</v>
      </c>
      <c r="JD52" s="8">
        <v>62</v>
      </c>
      <c r="JE52" s="8">
        <v>31</v>
      </c>
      <c r="JG52" s="2"/>
      <c r="JH52" s="1">
        <f t="shared" si="15"/>
        <v>41.441176470588232</v>
      </c>
      <c r="JI52" s="1">
        <f t="shared" si="16"/>
        <v>5.1622845846336425</v>
      </c>
      <c r="JJ52" s="3">
        <f t="shared" si="17"/>
        <v>0.82926829268292679</v>
      </c>
      <c r="JK52" s="2"/>
    </row>
    <row r="53" spans="1:271" x14ac:dyDescent="0.55000000000000004">
      <c r="A53" s="11">
        <v>0.91666666666666663</v>
      </c>
      <c r="B53" s="8">
        <v>0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2</v>
      </c>
      <c r="Q53" s="8">
        <v>0</v>
      </c>
      <c r="R53" s="8">
        <v>0</v>
      </c>
      <c r="S53" s="8">
        <v>0</v>
      </c>
      <c r="T53" s="8">
        <v>12</v>
      </c>
      <c r="U53" s="8">
        <v>17</v>
      </c>
      <c r="V53" s="8">
        <v>0</v>
      </c>
      <c r="W53" s="8">
        <v>0</v>
      </c>
      <c r="X53" s="8">
        <v>0</v>
      </c>
      <c r="Y53" s="8">
        <v>2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G53" s="8">
        <v>0</v>
      </c>
      <c r="AH53" s="8">
        <v>39</v>
      </c>
      <c r="AI53" s="8">
        <v>20</v>
      </c>
      <c r="AJ53" s="8">
        <v>0</v>
      </c>
      <c r="AK53" s="8">
        <v>0</v>
      </c>
      <c r="AL53" s="8">
        <v>0</v>
      </c>
      <c r="AM53" s="8">
        <v>0</v>
      </c>
      <c r="AN53" s="8">
        <v>7</v>
      </c>
      <c r="AO53" s="8">
        <v>0</v>
      </c>
      <c r="AP53" s="8">
        <v>4</v>
      </c>
      <c r="AR53" s="8">
        <v>43</v>
      </c>
      <c r="AS53" s="8">
        <v>0</v>
      </c>
      <c r="AT53" s="8">
        <v>0</v>
      </c>
      <c r="AU53" s="8">
        <v>18</v>
      </c>
      <c r="AV53" s="8">
        <v>16</v>
      </c>
      <c r="AW53" s="1"/>
      <c r="AX53" s="1">
        <f t="shared" si="2"/>
        <v>4</v>
      </c>
      <c r="AY53" s="1">
        <f t="shared" si="3"/>
        <v>1.4452988925785866</v>
      </c>
      <c r="AZ53" s="3">
        <f t="shared" si="4"/>
        <v>0.95744680851063835</v>
      </c>
      <c r="BA53" s="2"/>
      <c r="BB53" s="11">
        <v>0.91666666666666663</v>
      </c>
      <c r="BC53" s="8">
        <v>1</v>
      </c>
      <c r="BD53" s="8">
        <v>0</v>
      </c>
      <c r="BE53" s="8">
        <v>23</v>
      </c>
      <c r="BF53" s="8">
        <v>0</v>
      </c>
      <c r="BG53" s="8">
        <v>23</v>
      </c>
      <c r="BH53" s="8">
        <v>0</v>
      </c>
      <c r="BI53" s="8">
        <v>0</v>
      </c>
      <c r="BJ53" s="8">
        <v>7</v>
      </c>
      <c r="BK53" s="8">
        <v>71</v>
      </c>
      <c r="BM53" s="8">
        <v>71</v>
      </c>
      <c r="BN53" s="8">
        <v>0</v>
      </c>
      <c r="BO53" s="8">
        <v>0</v>
      </c>
      <c r="BP53" s="8">
        <v>33</v>
      </c>
      <c r="BQ53" s="8">
        <v>0</v>
      </c>
      <c r="BR53" s="8">
        <v>5</v>
      </c>
      <c r="BS53" s="8">
        <v>0</v>
      </c>
      <c r="BT53" s="8">
        <v>0</v>
      </c>
      <c r="BU53" s="8">
        <v>0</v>
      </c>
      <c r="BV53" s="8">
        <v>0</v>
      </c>
      <c r="BW53" s="8">
        <v>70</v>
      </c>
      <c r="BY53" s="8">
        <v>15</v>
      </c>
      <c r="BZ53" s="8">
        <v>0</v>
      </c>
      <c r="CA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16</v>
      </c>
      <c r="CK53" s="8">
        <v>0</v>
      </c>
      <c r="CL53" s="8">
        <v>1</v>
      </c>
      <c r="CM53" s="8">
        <v>0</v>
      </c>
      <c r="CN53" s="8">
        <v>0</v>
      </c>
      <c r="CO53" s="8">
        <v>0</v>
      </c>
      <c r="CP53" s="8">
        <v>1</v>
      </c>
      <c r="CR53" s="8">
        <v>0</v>
      </c>
      <c r="CS53" s="8">
        <v>0</v>
      </c>
      <c r="CT53" s="2"/>
      <c r="CU53" s="1">
        <f t="shared" si="5"/>
        <v>8.6410256410256405</v>
      </c>
      <c r="CV53" s="1">
        <f t="shared" si="6"/>
        <v>3.1574702414897962</v>
      </c>
      <c r="CW53" s="3">
        <f t="shared" si="7"/>
        <v>0.90697674418604646</v>
      </c>
      <c r="CY53" s="11">
        <v>0.91666666666666663</v>
      </c>
      <c r="DA53" s="8">
        <v>0</v>
      </c>
      <c r="DB53" s="8">
        <v>2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8">
        <v>0</v>
      </c>
      <c r="DI53" s="8">
        <v>0</v>
      </c>
      <c r="DJ53" s="8">
        <v>0</v>
      </c>
      <c r="DK53" s="8">
        <v>5</v>
      </c>
      <c r="DL53" s="8">
        <v>0</v>
      </c>
      <c r="DM53" s="8">
        <v>0</v>
      </c>
      <c r="DN53" s="8">
        <v>0</v>
      </c>
      <c r="DO53" s="8">
        <v>0</v>
      </c>
      <c r="DP53" s="8">
        <v>34</v>
      </c>
      <c r="DQ53" s="8">
        <v>0</v>
      </c>
      <c r="DR53" s="8">
        <v>0</v>
      </c>
      <c r="DS53" s="8">
        <v>0</v>
      </c>
      <c r="DT53" s="8">
        <v>0</v>
      </c>
      <c r="DU53" s="8">
        <v>0</v>
      </c>
      <c r="DV53" s="8">
        <v>0</v>
      </c>
      <c r="DW53" s="8">
        <v>0</v>
      </c>
      <c r="DX53" s="8">
        <v>0</v>
      </c>
      <c r="DY53" s="8">
        <v>0</v>
      </c>
      <c r="DZ53" s="8">
        <v>0</v>
      </c>
      <c r="EA53" s="8">
        <v>0</v>
      </c>
      <c r="EB53" s="8">
        <v>0</v>
      </c>
      <c r="EC53" s="8">
        <v>0</v>
      </c>
      <c r="ED53" s="8">
        <v>0</v>
      </c>
      <c r="EE53" s="8">
        <v>0</v>
      </c>
      <c r="EF53" s="8">
        <v>0</v>
      </c>
      <c r="EG53" s="8"/>
      <c r="EH53" s="1">
        <f t="shared" si="0"/>
        <v>1.28125</v>
      </c>
      <c r="EI53" s="1">
        <f t="shared" si="1"/>
        <v>1.0684575623299224</v>
      </c>
      <c r="EJ53" s="3">
        <f t="shared" si="8"/>
        <v>0.96969696969696972</v>
      </c>
      <c r="EL53" s="11">
        <v>0.91666666666666663</v>
      </c>
      <c r="EM53" s="8">
        <v>14</v>
      </c>
      <c r="EO53" s="8">
        <v>56</v>
      </c>
      <c r="EP53" s="8">
        <v>58</v>
      </c>
      <c r="EQ53" s="8">
        <v>0</v>
      </c>
      <c r="ER53" s="8">
        <v>29</v>
      </c>
      <c r="ES53" s="8">
        <v>17</v>
      </c>
      <c r="ET53" s="8">
        <v>76</v>
      </c>
      <c r="EU53" s="8">
        <v>60</v>
      </c>
      <c r="EV53" s="8">
        <v>22</v>
      </c>
      <c r="EX53" s="8">
        <v>50</v>
      </c>
      <c r="EZ53" s="8">
        <v>6</v>
      </c>
      <c r="FA53" s="8">
        <v>109</v>
      </c>
      <c r="FD53" s="8">
        <v>69</v>
      </c>
      <c r="FE53" s="8">
        <v>70</v>
      </c>
      <c r="FF53" s="8">
        <v>47</v>
      </c>
      <c r="FG53" s="8">
        <v>82</v>
      </c>
      <c r="FH53" s="8">
        <v>94</v>
      </c>
      <c r="FI53" s="8">
        <v>41</v>
      </c>
      <c r="FJ53" s="8">
        <v>53</v>
      </c>
      <c r="FL53" s="8">
        <v>106</v>
      </c>
      <c r="FO53" s="8">
        <v>68</v>
      </c>
      <c r="FP53" s="8">
        <v>51</v>
      </c>
      <c r="FQ53" s="8">
        <v>51</v>
      </c>
      <c r="FS53" s="8">
        <v>24</v>
      </c>
      <c r="FT53" s="8">
        <v>89</v>
      </c>
      <c r="FU53" s="8">
        <v>77</v>
      </c>
      <c r="FV53" s="8">
        <v>80</v>
      </c>
      <c r="FW53" s="1"/>
      <c r="FX53" s="1">
        <f t="shared" si="9"/>
        <v>55.518518518518519</v>
      </c>
      <c r="FY53" s="1">
        <f t="shared" si="10"/>
        <v>5.6850807826563639</v>
      </c>
      <c r="FZ53" s="3">
        <f t="shared" si="11"/>
        <v>0.75</v>
      </c>
      <c r="GB53" s="11">
        <v>0.91666666666666663</v>
      </c>
      <c r="GC53" s="8">
        <v>10</v>
      </c>
      <c r="GD53" s="8">
        <v>0</v>
      </c>
      <c r="GE53" s="8">
        <v>5</v>
      </c>
      <c r="GF53" s="8">
        <v>0</v>
      </c>
      <c r="GG53" s="8">
        <v>0</v>
      </c>
      <c r="GH53" s="8">
        <v>0</v>
      </c>
      <c r="GI53" s="8">
        <v>0</v>
      </c>
      <c r="GJ53" s="8">
        <v>0</v>
      </c>
      <c r="GK53" s="8">
        <v>6</v>
      </c>
      <c r="GL53" s="8">
        <v>0</v>
      </c>
      <c r="GM53" s="8">
        <v>0</v>
      </c>
      <c r="GN53" s="8">
        <v>0</v>
      </c>
      <c r="GO53" s="8">
        <v>0</v>
      </c>
      <c r="GP53" s="8">
        <v>0</v>
      </c>
      <c r="GQ53" s="8">
        <v>0</v>
      </c>
      <c r="GR53" s="8">
        <v>0</v>
      </c>
      <c r="GS53" s="8">
        <v>0</v>
      </c>
      <c r="GT53" s="8">
        <v>0</v>
      </c>
      <c r="GU53" s="8">
        <v>2</v>
      </c>
      <c r="GV53" s="8">
        <v>0</v>
      </c>
      <c r="GW53" s="8">
        <v>0</v>
      </c>
      <c r="GX53" s="8">
        <v>0</v>
      </c>
      <c r="GY53" s="8">
        <v>32</v>
      </c>
      <c r="GZ53" s="8">
        <v>0</v>
      </c>
      <c r="HA53" s="8">
        <v>0</v>
      </c>
      <c r="HC53" s="8">
        <v>0</v>
      </c>
      <c r="HD53" s="8">
        <v>0</v>
      </c>
      <c r="HE53" s="8">
        <v>0</v>
      </c>
      <c r="HF53" s="8">
        <v>27</v>
      </c>
      <c r="HG53" s="8">
        <v>0</v>
      </c>
      <c r="HH53" s="8">
        <v>0</v>
      </c>
      <c r="HI53" s="8">
        <v>0</v>
      </c>
      <c r="HJ53" s="8">
        <v>0</v>
      </c>
      <c r="HK53" s="8">
        <v>23</v>
      </c>
      <c r="HL53" s="1"/>
      <c r="HM53" s="1">
        <f t="shared" si="12"/>
        <v>3.0882352941176472</v>
      </c>
      <c r="HN53" s="1">
        <f t="shared" si="13"/>
        <v>1.3754711699991367</v>
      </c>
      <c r="HO53" s="3">
        <f t="shared" si="14"/>
        <v>0.97142857142857142</v>
      </c>
      <c r="HQ53" s="11">
        <v>0.91666666666666663</v>
      </c>
      <c r="HR53" s="8">
        <v>56</v>
      </c>
      <c r="HS53" s="8">
        <v>57</v>
      </c>
      <c r="HT53" s="8">
        <v>20</v>
      </c>
      <c r="HU53" s="8">
        <v>40</v>
      </c>
      <c r="HV53" s="8">
        <v>0</v>
      </c>
      <c r="HW53" s="8">
        <v>26</v>
      </c>
      <c r="HY53" s="8">
        <v>0</v>
      </c>
      <c r="HZ53" s="8">
        <v>52</v>
      </c>
      <c r="IA53" s="8">
        <v>25</v>
      </c>
      <c r="IB53" s="8">
        <v>1</v>
      </c>
      <c r="ID53" s="8">
        <v>2</v>
      </c>
      <c r="IE53" s="8">
        <v>32</v>
      </c>
      <c r="IF53" s="8">
        <v>0</v>
      </c>
      <c r="IG53" s="8">
        <v>50</v>
      </c>
      <c r="IH53" s="8">
        <v>46</v>
      </c>
      <c r="II53" s="8">
        <v>0</v>
      </c>
      <c r="IJ53" s="8">
        <v>66</v>
      </c>
      <c r="IK53" s="8">
        <v>78</v>
      </c>
      <c r="IL53" s="8">
        <v>22</v>
      </c>
      <c r="IM53" s="8">
        <v>16</v>
      </c>
      <c r="IN53" s="8">
        <v>55</v>
      </c>
      <c r="IO53" s="8">
        <v>1</v>
      </c>
      <c r="IQ53" s="8">
        <v>62</v>
      </c>
      <c r="IR53" s="8">
        <v>0</v>
      </c>
      <c r="IS53" s="8">
        <v>32</v>
      </c>
      <c r="IT53" s="8">
        <v>0</v>
      </c>
      <c r="IU53" s="8">
        <v>0</v>
      </c>
      <c r="IV53" s="8">
        <v>42</v>
      </c>
      <c r="IX53" s="8">
        <v>0</v>
      </c>
      <c r="IY53" s="8">
        <v>47</v>
      </c>
      <c r="JA53" s="8">
        <v>69</v>
      </c>
      <c r="JC53" s="8">
        <v>0</v>
      </c>
      <c r="JD53" s="8">
        <v>72</v>
      </c>
      <c r="JE53" s="8">
        <v>0</v>
      </c>
      <c r="JG53" s="2"/>
      <c r="JH53" s="1">
        <f t="shared" si="15"/>
        <v>28.5</v>
      </c>
      <c r="JI53" s="1">
        <f t="shared" si="16"/>
        <v>4.5678193114474306</v>
      </c>
      <c r="JJ53" s="3">
        <f t="shared" si="17"/>
        <v>0.82926829268292679</v>
      </c>
      <c r="JK53" s="2"/>
    </row>
    <row r="54" spans="1:271" x14ac:dyDescent="0.55000000000000004">
      <c r="A54" s="11">
        <v>0.9375</v>
      </c>
      <c r="B54" s="8">
        <v>0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3</v>
      </c>
      <c r="O54" s="8">
        <v>0</v>
      </c>
      <c r="P54" s="8">
        <v>0</v>
      </c>
      <c r="Q54" s="8">
        <v>18</v>
      </c>
      <c r="R54" s="8">
        <v>0</v>
      </c>
      <c r="S54" s="8">
        <v>0</v>
      </c>
      <c r="T54" s="8">
        <v>22</v>
      </c>
      <c r="U54" s="8">
        <v>4</v>
      </c>
      <c r="V54" s="8">
        <v>0</v>
      </c>
      <c r="W54" s="8">
        <v>6</v>
      </c>
      <c r="X54" s="8">
        <v>0</v>
      </c>
      <c r="Y54" s="8">
        <v>0</v>
      </c>
      <c r="Z54" s="8">
        <v>10</v>
      </c>
      <c r="AA54" s="8">
        <v>0</v>
      </c>
      <c r="AB54" s="8">
        <v>0</v>
      </c>
      <c r="AC54" s="8">
        <v>17</v>
      </c>
      <c r="AD54" s="8">
        <v>0</v>
      </c>
      <c r="AE54" s="8">
        <v>0</v>
      </c>
      <c r="AG54" s="8">
        <v>0</v>
      </c>
      <c r="AH54" s="8">
        <v>6</v>
      </c>
      <c r="AI54" s="8">
        <v>27</v>
      </c>
      <c r="AJ54" s="8">
        <v>0</v>
      </c>
      <c r="AK54" s="8">
        <v>0</v>
      </c>
      <c r="AL54" s="8">
        <v>0</v>
      </c>
      <c r="AM54" s="8">
        <v>0</v>
      </c>
      <c r="AN54" s="8">
        <v>14</v>
      </c>
      <c r="AO54" s="8">
        <v>12</v>
      </c>
      <c r="AP54" s="8">
        <v>6</v>
      </c>
      <c r="AR54" s="8">
        <v>29</v>
      </c>
      <c r="AS54" s="8">
        <v>5</v>
      </c>
      <c r="AT54" s="8">
        <v>0</v>
      </c>
      <c r="AU54" s="8">
        <v>0</v>
      </c>
      <c r="AV54" s="8">
        <v>8</v>
      </c>
      <c r="AW54" s="1"/>
      <c r="AX54" s="1">
        <f t="shared" si="2"/>
        <v>4.1555555555555559</v>
      </c>
      <c r="AY54" s="1">
        <f t="shared" si="3"/>
        <v>1.1352726524983598</v>
      </c>
      <c r="AZ54" s="3">
        <f t="shared" si="4"/>
        <v>0.95744680851063835</v>
      </c>
      <c r="BA54" s="2"/>
      <c r="BB54" s="11">
        <v>0.9375</v>
      </c>
      <c r="BC54" s="8">
        <v>0</v>
      </c>
      <c r="BD54" s="8">
        <v>0</v>
      </c>
      <c r="BE54" s="8">
        <v>0</v>
      </c>
      <c r="BF54" s="8">
        <v>0</v>
      </c>
      <c r="BG54" s="8">
        <v>10</v>
      </c>
      <c r="BH54" s="8">
        <v>0</v>
      </c>
      <c r="BI54" s="8">
        <v>0</v>
      </c>
      <c r="BJ54" s="8">
        <v>5</v>
      </c>
      <c r="BK54" s="8">
        <v>19</v>
      </c>
      <c r="BM54" s="8">
        <v>37</v>
      </c>
      <c r="BN54" s="8">
        <v>0</v>
      </c>
      <c r="BO54" s="8">
        <v>0</v>
      </c>
      <c r="BP54" s="8">
        <v>5</v>
      </c>
      <c r="BQ54" s="8">
        <v>0</v>
      </c>
      <c r="BR54" s="8">
        <v>1</v>
      </c>
      <c r="BS54" s="8">
        <v>0</v>
      </c>
      <c r="BT54" s="8">
        <v>0</v>
      </c>
      <c r="BU54" s="8">
        <v>0</v>
      </c>
      <c r="BV54" s="8">
        <v>0</v>
      </c>
      <c r="BW54" s="8">
        <v>67</v>
      </c>
      <c r="BY54" s="8">
        <v>0</v>
      </c>
      <c r="BZ54" s="8">
        <v>0</v>
      </c>
      <c r="CA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21</v>
      </c>
      <c r="CK54" s="8">
        <v>0</v>
      </c>
      <c r="CL54" s="8">
        <v>11</v>
      </c>
      <c r="CM54" s="8">
        <v>0</v>
      </c>
      <c r="CN54" s="8">
        <v>0</v>
      </c>
      <c r="CO54" s="8">
        <v>0</v>
      </c>
      <c r="CP54" s="8">
        <v>14</v>
      </c>
      <c r="CR54" s="8">
        <v>0</v>
      </c>
      <c r="CS54" s="8">
        <v>0</v>
      </c>
      <c r="CT54" s="2"/>
      <c r="CU54" s="1">
        <f t="shared" si="5"/>
        <v>4.8717948717948714</v>
      </c>
      <c r="CV54" s="1">
        <f t="shared" si="6"/>
        <v>2.045758420015114</v>
      </c>
      <c r="CW54" s="3">
        <f t="shared" si="7"/>
        <v>0.90697674418604646</v>
      </c>
      <c r="CY54" s="11">
        <v>0.9375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  <c r="DG54" s="8">
        <v>0</v>
      </c>
      <c r="DH54" s="8">
        <v>0</v>
      </c>
      <c r="DI54" s="8">
        <v>0</v>
      </c>
      <c r="DJ54" s="8">
        <v>8</v>
      </c>
      <c r="DK54" s="8">
        <v>0</v>
      </c>
      <c r="DL54" s="8">
        <v>0</v>
      </c>
      <c r="DM54" s="8">
        <v>0</v>
      </c>
      <c r="DN54" s="8">
        <v>0</v>
      </c>
      <c r="DO54" s="8">
        <v>0</v>
      </c>
      <c r="DP54" s="8">
        <v>6</v>
      </c>
      <c r="DQ54" s="8">
        <v>0</v>
      </c>
      <c r="DR54" s="8">
        <v>0</v>
      </c>
      <c r="DS54" s="8">
        <v>0</v>
      </c>
      <c r="DT54" s="8">
        <v>0</v>
      </c>
      <c r="DU54" s="8">
        <v>2</v>
      </c>
      <c r="DV54" s="8">
        <v>0</v>
      </c>
      <c r="DW54" s="8">
        <v>0</v>
      </c>
      <c r="DX54" s="8">
        <v>0</v>
      </c>
      <c r="DY54" s="8">
        <v>0</v>
      </c>
      <c r="DZ54" s="8">
        <v>0</v>
      </c>
      <c r="EA54" s="8">
        <v>0</v>
      </c>
      <c r="EB54" s="8">
        <v>0</v>
      </c>
      <c r="EC54" s="8">
        <v>0</v>
      </c>
      <c r="ED54" s="8">
        <v>0</v>
      </c>
      <c r="EE54" s="8">
        <v>0</v>
      </c>
      <c r="EF54" s="8">
        <v>0</v>
      </c>
      <c r="EG54" s="8"/>
      <c r="EH54" s="1">
        <f t="shared" si="0"/>
        <v>0.5</v>
      </c>
      <c r="EI54" s="1">
        <f t="shared" si="1"/>
        <v>0.31108550841912752</v>
      </c>
      <c r="EJ54" s="3">
        <f t="shared" si="8"/>
        <v>0.96969696969696972</v>
      </c>
      <c r="EL54" s="11">
        <v>0.9375</v>
      </c>
      <c r="EM54" s="8">
        <v>14</v>
      </c>
      <c r="EO54" s="8">
        <v>39</v>
      </c>
      <c r="EP54" s="8">
        <v>67</v>
      </c>
      <c r="EQ54" s="8">
        <v>0</v>
      </c>
      <c r="ER54" s="8">
        <v>47</v>
      </c>
      <c r="ET54" s="8">
        <v>87</v>
      </c>
      <c r="EU54" s="8">
        <v>61</v>
      </c>
      <c r="EV54" s="8">
        <v>27</v>
      </c>
      <c r="EX54" s="8">
        <v>45</v>
      </c>
      <c r="EZ54" s="8">
        <v>6</v>
      </c>
      <c r="FA54" s="8">
        <v>110</v>
      </c>
      <c r="FD54" s="8">
        <v>77</v>
      </c>
      <c r="FE54" s="8">
        <v>62</v>
      </c>
      <c r="FF54" s="8">
        <v>39</v>
      </c>
      <c r="FG54" s="8">
        <v>91</v>
      </c>
      <c r="FH54" s="8">
        <v>97</v>
      </c>
      <c r="FI54" s="8">
        <v>38</v>
      </c>
      <c r="FJ54" s="8">
        <v>58</v>
      </c>
      <c r="FL54" s="8">
        <v>101</v>
      </c>
      <c r="FO54" s="8">
        <v>59</v>
      </c>
      <c r="FP54" s="8">
        <v>18</v>
      </c>
      <c r="FQ54" s="8">
        <v>55</v>
      </c>
      <c r="FS54" s="8">
        <v>21</v>
      </c>
      <c r="FT54" s="8">
        <v>73</v>
      </c>
      <c r="FU54" s="8">
        <v>90</v>
      </c>
      <c r="FV54" s="8">
        <v>84</v>
      </c>
      <c r="FW54" s="1"/>
      <c r="FX54" s="1">
        <f t="shared" si="9"/>
        <v>56.384615384615387</v>
      </c>
      <c r="FY54" s="1">
        <f t="shared" si="10"/>
        <v>6.0363200514314697</v>
      </c>
      <c r="FZ54" s="3">
        <f t="shared" si="11"/>
        <v>0.72222222222222221</v>
      </c>
      <c r="GB54" s="11">
        <v>0.9375</v>
      </c>
      <c r="GC54" s="8">
        <v>0</v>
      </c>
      <c r="GD54" s="8">
        <v>0</v>
      </c>
      <c r="GE54" s="8">
        <v>0</v>
      </c>
      <c r="GF54" s="8">
        <v>0</v>
      </c>
      <c r="GG54" s="8">
        <v>0</v>
      </c>
      <c r="GH54" s="8">
        <v>0</v>
      </c>
      <c r="GI54" s="8">
        <v>0</v>
      </c>
      <c r="GJ54" s="8">
        <v>0</v>
      </c>
      <c r="GK54" s="8">
        <v>6</v>
      </c>
      <c r="GL54" s="8">
        <v>6</v>
      </c>
      <c r="GM54" s="8">
        <v>0</v>
      </c>
      <c r="GN54" s="8">
        <v>0</v>
      </c>
      <c r="GO54" s="8">
        <v>0</v>
      </c>
      <c r="GP54" s="8">
        <v>0</v>
      </c>
      <c r="GQ54" s="8">
        <v>0</v>
      </c>
      <c r="GR54" s="8">
        <v>0</v>
      </c>
      <c r="GS54" s="8">
        <v>0</v>
      </c>
      <c r="GT54" s="8">
        <v>0</v>
      </c>
      <c r="GU54" s="8">
        <v>0</v>
      </c>
      <c r="GV54" s="8">
        <v>0</v>
      </c>
      <c r="GW54" s="8">
        <v>0</v>
      </c>
      <c r="GX54" s="8">
        <v>0</v>
      </c>
      <c r="GY54" s="8">
        <v>10</v>
      </c>
      <c r="GZ54" s="8">
        <v>0</v>
      </c>
      <c r="HA54" s="8">
        <v>0</v>
      </c>
      <c r="HC54" s="8">
        <v>0</v>
      </c>
      <c r="HD54" s="8">
        <v>0</v>
      </c>
      <c r="HE54" s="8">
        <v>0</v>
      </c>
      <c r="HF54" s="8">
        <v>18</v>
      </c>
      <c r="HG54" s="8">
        <v>0</v>
      </c>
      <c r="HH54" s="8">
        <v>0</v>
      </c>
      <c r="HI54" s="8">
        <v>0</v>
      </c>
      <c r="HJ54" s="8">
        <v>0</v>
      </c>
      <c r="HK54" s="8">
        <v>8</v>
      </c>
      <c r="HL54" s="1"/>
      <c r="HM54" s="1">
        <f t="shared" si="12"/>
        <v>1.411764705882353</v>
      </c>
      <c r="HN54" s="1">
        <f t="shared" si="13"/>
        <v>0.66235366938597207</v>
      </c>
      <c r="HO54" s="3">
        <f t="shared" si="14"/>
        <v>0.97142857142857142</v>
      </c>
      <c r="HQ54" s="11">
        <v>0.9375</v>
      </c>
      <c r="HR54" s="8">
        <v>50</v>
      </c>
      <c r="HS54" s="8">
        <v>47</v>
      </c>
      <c r="HT54" s="8">
        <v>24</v>
      </c>
      <c r="HU54" s="8">
        <v>41</v>
      </c>
      <c r="HV54" s="8">
        <v>0</v>
      </c>
      <c r="HW54" s="8">
        <v>24</v>
      </c>
      <c r="HY54" s="8">
        <v>0</v>
      </c>
      <c r="HZ54" s="8">
        <v>77</v>
      </c>
      <c r="IA54" s="8">
        <v>59</v>
      </c>
      <c r="ID54" s="8">
        <v>0</v>
      </c>
      <c r="IE54" s="8">
        <v>16</v>
      </c>
      <c r="IF54" s="8">
        <v>0</v>
      </c>
      <c r="IG54" s="8">
        <v>58</v>
      </c>
      <c r="IH54" s="8">
        <v>48</v>
      </c>
      <c r="II54" s="8">
        <v>0</v>
      </c>
      <c r="IJ54" s="8">
        <v>78</v>
      </c>
      <c r="IK54" s="8">
        <v>84</v>
      </c>
      <c r="IL54" s="8">
        <v>0</v>
      </c>
      <c r="IM54" s="8">
        <v>0</v>
      </c>
      <c r="IN54" s="8">
        <v>23</v>
      </c>
      <c r="IO54" s="8">
        <v>0</v>
      </c>
      <c r="IQ54" s="8">
        <v>49</v>
      </c>
      <c r="IR54" s="8">
        <v>0</v>
      </c>
      <c r="IS54" s="8">
        <v>25</v>
      </c>
      <c r="IT54" s="8">
        <v>0</v>
      </c>
      <c r="IU54" s="8">
        <v>0</v>
      </c>
      <c r="IV54" s="8">
        <v>51</v>
      </c>
      <c r="IX54" s="8">
        <v>0</v>
      </c>
      <c r="IY54" s="8">
        <v>40</v>
      </c>
      <c r="JA54" s="8">
        <v>94</v>
      </c>
      <c r="JC54" s="8">
        <v>0</v>
      </c>
      <c r="JD54" s="8">
        <v>62</v>
      </c>
      <c r="JE54" s="8">
        <v>0</v>
      </c>
      <c r="JG54" s="2"/>
      <c r="JH54" s="1">
        <f t="shared" si="15"/>
        <v>28.787878787878789</v>
      </c>
      <c r="JI54" s="1">
        <f t="shared" si="16"/>
        <v>5.2497758927199252</v>
      </c>
      <c r="JJ54" s="3">
        <f t="shared" si="17"/>
        <v>0.80487804878048785</v>
      </c>
      <c r="JK54" s="2"/>
    </row>
    <row r="55" spans="1:271" x14ac:dyDescent="0.55000000000000004">
      <c r="A55" s="11">
        <v>0.95833333333333337</v>
      </c>
      <c r="B55" s="8">
        <v>0</v>
      </c>
      <c r="C55" s="8">
        <v>0</v>
      </c>
      <c r="D55" s="8">
        <v>0</v>
      </c>
      <c r="E55" s="8">
        <v>0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11</v>
      </c>
      <c r="U55" s="8">
        <v>0</v>
      </c>
      <c r="V55" s="8">
        <v>4</v>
      </c>
      <c r="W55" s="8">
        <v>12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22</v>
      </c>
      <c r="AD55" s="8">
        <v>0</v>
      </c>
      <c r="AE55" s="8">
        <v>0</v>
      </c>
      <c r="AG55" s="8">
        <v>0</v>
      </c>
      <c r="AH55" s="8">
        <v>36</v>
      </c>
      <c r="AI55" s="8">
        <v>10</v>
      </c>
      <c r="AJ55" s="8">
        <v>0</v>
      </c>
      <c r="AK55" s="8">
        <v>0</v>
      </c>
      <c r="AL55" s="8">
        <v>0</v>
      </c>
      <c r="AM55" s="8">
        <v>20</v>
      </c>
      <c r="AN55" s="8">
        <v>12</v>
      </c>
      <c r="AO55" s="8">
        <v>36</v>
      </c>
      <c r="AP55" s="8">
        <v>0</v>
      </c>
      <c r="AR55" s="8">
        <v>47</v>
      </c>
      <c r="AS55" s="8">
        <v>16</v>
      </c>
      <c r="AT55" s="8">
        <v>19</v>
      </c>
      <c r="AU55" s="8">
        <v>3</v>
      </c>
      <c r="AV55" s="8">
        <v>2</v>
      </c>
      <c r="AW55" s="1"/>
      <c r="AX55" s="1">
        <f t="shared" si="2"/>
        <v>5.5555555555555554</v>
      </c>
      <c r="AY55" s="1">
        <f t="shared" si="3"/>
        <v>1.6592427247853421</v>
      </c>
      <c r="AZ55" s="3">
        <f t="shared" si="4"/>
        <v>0.95744680851063835</v>
      </c>
      <c r="BA55" s="2"/>
      <c r="BB55" s="11">
        <v>0.95833333333333337</v>
      </c>
      <c r="BC55" s="8">
        <v>47</v>
      </c>
      <c r="BD55" s="8">
        <v>0</v>
      </c>
      <c r="BE55" s="8">
        <v>0</v>
      </c>
      <c r="BF55" s="8">
        <v>0</v>
      </c>
      <c r="BG55" s="8">
        <v>6</v>
      </c>
      <c r="BH55" s="8">
        <v>43</v>
      </c>
      <c r="BI55" s="8">
        <v>0</v>
      </c>
      <c r="BJ55" s="8">
        <v>4</v>
      </c>
      <c r="BK55" s="8">
        <v>34</v>
      </c>
      <c r="BM55" s="8">
        <v>74</v>
      </c>
      <c r="BN55" s="8">
        <v>0</v>
      </c>
      <c r="BO55" s="8">
        <v>0</v>
      </c>
      <c r="BP55" s="8">
        <v>30</v>
      </c>
      <c r="BQ55" s="8">
        <v>0</v>
      </c>
      <c r="BR55" s="8">
        <v>3</v>
      </c>
      <c r="BS55" s="8">
        <v>21</v>
      </c>
      <c r="BT55" s="8">
        <v>0</v>
      </c>
      <c r="BU55" s="8">
        <v>0</v>
      </c>
      <c r="BV55" s="8">
        <v>0</v>
      </c>
      <c r="BW55" s="8">
        <v>93</v>
      </c>
      <c r="BY55" s="8">
        <v>0</v>
      </c>
      <c r="BZ55" s="8">
        <v>0</v>
      </c>
      <c r="CA55" s="8">
        <v>0</v>
      </c>
      <c r="CC55" s="8">
        <v>0</v>
      </c>
      <c r="CD55" s="8">
        <v>0</v>
      </c>
      <c r="CE55" s="8">
        <v>0</v>
      </c>
      <c r="CF55" s="8">
        <v>0</v>
      </c>
      <c r="CG55" s="8">
        <v>0</v>
      </c>
      <c r="CH55" s="8">
        <v>0</v>
      </c>
      <c r="CI55" s="8">
        <v>0</v>
      </c>
      <c r="CJ55" s="8">
        <v>4</v>
      </c>
      <c r="CK55" s="8">
        <v>0</v>
      </c>
      <c r="CL55" s="8">
        <v>3</v>
      </c>
      <c r="CM55" s="8">
        <v>0</v>
      </c>
      <c r="CN55" s="8">
        <v>0</v>
      </c>
      <c r="CO55" s="8">
        <v>0</v>
      </c>
      <c r="CP55" s="8">
        <v>3</v>
      </c>
      <c r="CR55" s="8">
        <v>0</v>
      </c>
      <c r="CS55" s="8">
        <v>0</v>
      </c>
      <c r="CT55" s="2"/>
      <c r="CU55" s="1">
        <f t="shared" si="5"/>
        <v>9.3589743589743595</v>
      </c>
      <c r="CV55" s="1">
        <f t="shared" si="6"/>
        <v>3.4224564379234068</v>
      </c>
      <c r="CW55" s="3">
        <f t="shared" si="7"/>
        <v>0.90697674418604646</v>
      </c>
      <c r="CY55" s="11">
        <v>0.95833333333333337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0</v>
      </c>
      <c r="DG55" s="8">
        <v>0</v>
      </c>
      <c r="DH55" s="8">
        <v>0</v>
      </c>
      <c r="DI55" s="8">
        <v>0</v>
      </c>
      <c r="DJ55" s="8">
        <v>0</v>
      </c>
      <c r="DK55" s="8">
        <v>0</v>
      </c>
      <c r="DL55" s="8">
        <v>0</v>
      </c>
      <c r="DM55" s="8">
        <v>0</v>
      </c>
      <c r="DN55" s="8">
        <v>0</v>
      </c>
      <c r="DO55" s="8">
        <v>0</v>
      </c>
      <c r="DP55" s="8">
        <v>0</v>
      </c>
      <c r="DQ55" s="8">
        <v>0</v>
      </c>
      <c r="DR55" s="8">
        <v>0</v>
      </c>
      <c r="DS55" s="8">
        <v>0</v>
      </c>
      <c r="DT55" s="8">
        <v>0</v>
      </c>
      <c r="DU55" s="8">
        <v>0</v>
      </c>
      <c r="DV55" s="8">
        <v>0</v>
      </c>
      <c r="DW55" s="8">
        <v>0</v>
      </c>
      <c r="DX55" s="8">
        <v>0</v>
      </c>
      <c r="DY55" s="8">
        <v>0</v>
      </c>
      <c r="DZ55" s="8">
        <v>0</v>
      </c>
      <c r="EA55" s="8">
        <v>0</v>
      </c>
      <c r="EB55" s="8">
        <v>0</v>
      </c>
      <c r="EC55" s="8">
        <v>0</v>
      </c>
      <c r="ED55" s="8">
        <v>0</v>
      </c>
      <c r="EE55" s="8">
        <v>0</v>
      </c>
      <c r="EF55" s="8">
        <v>0</v>
      </c>
      <c r="EG55" s="8"/>
      <c r="EH55" s="1">
        <f t="shared" si="0"/>
        <v>0</v>
      </c>
      <c r="EI55" s="1">
        <f t="shared" si="1"/>
        <v>0</v>
      </c>
      <c r="EJ55" s="3">
        <f t="shared" si="8"/>
        <v>0.96969696969696972</v>
      </c>
      <c r="EL55" s="11">
        <v>0.95833333333333337</v>
      </c>
      <c r="EO55" s="8">
        <v>31</v>
      </c>
      <c r="EP55" s="8">
        <v>65</v>
      </c>
      <c r="EQ55" s="8">
        <v>0</v>
      </c>
      <c r="ER55" s="8">
        <v>38</v>
      </c>
      <c r="ET55" s="8">
        <v>77</v>
      </c>
      <c r="EU55" s="8">
        <v>71</v>
      </c>
      <c r="EV55" s="8">
        <v>20</v>
      </c>
      <c r="EX55" s="8">
        <v>38</v>
      </c>
      <c r="EZ55" s="8">
        <v>3</v>
      </c>
      <c r="FA55" s="8">
        <v>104</v>
      </c>
      <c r="FD55" s="8">
        <v>58</v>
      </c>
      <c r="FE55" s="8">
        <v>74</v>
      </c>
      <c r="FF55" s="8">
        <v>52</v>
      </c>
      <c r="FG55" s="8">
        <v>107</v>
      </c>
      <c r="FH55" s="8">
        <v>90</v>
      </c>
      <c r="FI55" s="8">
        <v>37</v>
      </c>
      <c r="FJ55" s="8">
        <v>34</v>
      </c>
      <c r="FL55" s="8">
        <v>115</v>
      </c>
      <c r="FO55" s="8">
        <v>30</v>
      </c>
      <c r="FP55" s="8">
        <v>0</v>
      </c>
      <c r="FQ55" s="8">
        <v>54</v>
      </c>
      <c r="FS55" s="8">
        <v>12</v>
      </c>
      <c r="FT55" s="8">
        <v>62</v>
      </c>
      <c r="FU55" s="8">
        <v>16</v>
      </c>
      <c r="FV55" s="8">
        <v>75</v>
      </c>
      <c r="FW55" s="1"/>
      <c r="FX55" s="1">
        <f t="shared" si="9"/>
        <v>50.52</v>
      </c>
      <c r="FY55" s="1">
        <f t="shared" si="10"/>
        <v>6.7069913771625895</v>
      </c>
      <c r="FZ55" s="3">
        <f t="shared" si="11"/>
        <v>0.69444444444444442</v>
      </c>
      <c r="GB55" s="11">
        <v>0.95833333333333337</v>
      </c>
      <c r="GC55" s="8">
        <v>0</v>
      </c>
      <c r="GD55" s="8">
        <v>0</v>
      </c>
      <c r="GE55" s="8">
        <v>0</v>
      </c>
      <c r="GF55" s="8">
        <v>0</v>
      </c>
      <c r="GG55" s="8">
        <v>0</v>
      </c>
      <c r="GH55" s="8">
        <v>0</v>
      </c>
      <c r="GI55" s="8">
        <v>10</v>
      </c>
      <c r="GJ55" s="8">
        <v>0</v>
      </c>
      <c r="GK55" s="8">
        <v>1</v>
      </c>
      <c r="GL55" s="8">
        <v>0</v>
      </c>
      <c r="GM55" s="8">
        <v>0</v>
      </c>
      <c r="GN55" s="8">
        <v>0</v>
      </c>
      <c r="GO55" s="8">
        <v>0</v>
      </c>
      <c r="GP55" s="8">
        <v>0</v>
      </c>
      <c r="GQ55" s="8">
        <v>0</v>
      </c>
      <c r="GR55" s="8">
        <v>0</v>
      </c>
      <c r="GS55" s="8">
        <v>0</v>
      </c>
      <c r="GT55" s="8">
        <v>0</v>
      </c>
      <c r="GU55" s="8">
        <v>0</v>
      </c>
      <c r="GV55" s="8">
        <v>0</v>
      </c>
      <c r="GW55" s="8">
        <v>0</v>
      </c>
      <c r="GX55" s="8">
        <v>0</v>
      </c>
      <c r="GY55" s="8">
        <v>44</v>
      </c>
      <c r="GZ55" s="8">
        <v>0</v>
      </c>
      <c r="HA55" s="8">
        <v>0</v>
      </c>
      <c r="HC55" s="8">
        <v>0</v>
      </c>
      <c r="HD55" s="8">
        <v>0</v>
      </c>
      <c r="HE55" s="8">
        <v>24</v>
      </c>
      <c r="HF55" s="8">
        <v>0</v>
      </c>
      <c r="HG55" s="8">
        <v>0</v>
      </c>
      <c r="HH55" s="8">
        <v>0</v>
      </c>
      <c r="HI55" s="8">
        <v>0</v>
      </c>
      <c r="HJ55" s="8">
        <v>0</v>
      </c>
      <c r="HK55" s="8">
        <v>19</v>
      </c>
      <c r="HL55" s="1"/>
      <c r="HM55" s="1">
        <f t="shared" si="12"/>
        <v>2.8823529411764706</v>
      </c>
      <c r="HN55" s="1">
        <f t="shared" si="13"/>
        <v>1.548827804637346</v>
      </c>
      <c r="HO55" s="3">
        <f t="shared" si="14"/>
        <v>0.97142857142857142</v>
      </c>
      <c r="HQ55" s="11">
        <v>0.95833333333333337</v>
      </c>
      <c r="HR55" s="8">
        <v>61</v>
      </c>
      <c r="HS55" s="8">
        <v>36</v>
      </c>
      <c r="HT55" s="8">
        <v>17</v>
      </c>
      <c r="HU55" s="8">
        <v>14</v>
      </c>
      <c r="HV55" s="8">
        <v>0</v>
      </c>
      <c r="HW55" s="8">
        <v>22</v>
      </c>
      <c r="HY55" s="8">
        <v>0</v>
      </c>
      <c r="HZ55" s="8">
        <v>60</v>
      </c>
      <c r="IA55" s="8">
        <v>19</v>
      </c>
      <c r="ID55" s="8">
        <v>0</v>
      </c>
      <c r="IE55" s="8">
        <v>28</v>
      </c>
      <c r="IF55" s="8">
        <v>0</v>
      </c>
      <c r="IG55" s="8">
        <v>29</v>
      </c>
      <c r="IH55" s="8">
        <v>42</v>
      </c>
      <c r="II55" s="8">
        <v>0</v>
      </c>
      <c r="IJ55" s="8">
        <v>57</v>
      </c>
      <c r="IK55" s="8">
        <v>55</v>
      </c>
      <c r="IL55" s="8">
        <v>0</v>
      </c>
      <c r="IM55" s="8">
        <v>0</v>
      </c>
      <c r="IN55" s="8">
        <v>39</v>
      </c>
      <c r="IO55" s="8">
        <v>27</v>
      </c>
      <c r="IQ55" s="8">
        <v>8</v>
      </c>
      <c r="IR55" s="8">
        <v>0</v>
      </c>
      <c r="IS55" s="8">
        <v>33</v>
      </c>
      <c r="IT55" s="8">
        <v>0</v>
      </c>
      <c r="IU55" s="8">
        <v>0</v>
      </c>
      <c r="IV55" s="8">
        <v>99</v>
      </c>
      <c r="IX55" s="8">
        <v>0</v>
      </c>
      <c r="IY55" s="8">
        <v>40</v>
      </c>
      <c r="JA55" s="8">
        <v>66</v>
      </c>
      <c r="JC55" s="8">
        <v>0</v>
      </c>
      <c r="JD55" s="8">
        <v>88</v>
      </c>
      <c r="JE55" s="8">
        <v>0</v>
      </c>
      <c r="JG55" s="2"/>
      <c r="JH55" s="1">
        <f t="shared" si="15"/>
        <v>25.454545454545453</v>
      </c>
      <c r="JI55" s="1">
        <f t="shared" si="16"/>
        <v>4.8784643690972027</v>
      </c>
      <c r="JJ55" s="3">
        <f t="shared" si="17"/>
        <v>0.80487804878048785</v>
      </c>
      <c r="JK55" s="2"/>
    </row>
    <row r="56" spans="1:271" x14ac:dyDescent="0.55000000000000004">
      <c r="A56" s="11">
        <v>0.97916666666666663</v>
      </c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7</v>
      </c>
      <c r="R56" s="8">
        <v>0</v>
      </c>
      <c r="S56" s="8">
        <v>0</v>
      </c>
      <c r="T56" s="8">
        <v>0</v>
      </c>
      <c r="U56" s="8">
        <v>21</v>
      </c>
      <c r="V56" s="8">
        <v>0</v>
      </c>
      <c r="W56" s="8">
        <v>12</v>
      </c>
      <c r="X56" s="8">
        <v>0</v>
      </c>
      <c r="Y56" s="8">
        <v>0</v>
      </c>
      <c r="Z56" s="8">
        <v>48</v>
      </c>
      <c r="AA56" s="8">
        <v>0</v>
      </c>
      <c r="AB56" s="8">
        <v>0</v>
      </c>
      <c r="AC56" s="8">
        <v>6</v>
      </c>
      <c r="AD56" s="8">
        <v>0</v>
      </c>
      <c r="AE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13</v>
      </c>
      <c r="AO56" s="8">
        <v>12</v>
      </c>
      <c r="AP56" s="8">
        <v>0</v>
      </c>
      <c r="AR56" s="8">
        <v>24</v>
      </c>
      <c r="AS56" s="8">
        <v>37</v>
      </c>
      <c r="AT56" s="8">
        <v>36</v>
      </c>
      <c r="AU56" s="8">
        <v>9</v>
      </c>
      <c r="AV56" s="8">
        <v>0</v>
      </c>
      <c r="AW56" s="1"/>
      <c r="AX56" s="1">
        <f t="shared" si="2"/>
        <v>5</v>
      </c>
      <c r="AY56" s="1">
        <f t="shared" si="3"/>
        <v>1.6642406585878646</v>
      </c>
      <c r="AZ56" s="3">
        <f t="shared" si="4"/>
        <v>0.95744680851063835</v>
      </c>
      <c r="BA56" s="2"/>
      <c r="BB56" s="11">
        <v>0.97916666666666663</v>
      </c>
      <c r="BC56" s="8">
        <v>0</v>
      </c>
      <c r="BD56" s="8">
        <v>0</v>
      </c>
      <c r="BE56" s="8">
        <v>0</v>
      </c>
      <c r="BF56" s="8">
        <v>0</v>
      </c>
      <c r="BG56" s="8">
        <v>22</v>
      </c>
      <c r="BH56" s="8">
        <v>0</v>
      </c>
      <c r="BI56" s="8">
        <v>0</v>
      </c>
      <c r="BJ56" s="8">
        <v>1</v>
      </c>
      <c r="BK56" s="8">
        <v>29</v>
      </c>
      <c r="BM56" s="8">
        <v>46</v>
      </c>
      <c r="BN56" s="8">
        <v>0</v>
      </c>
      <c r="BO56" s="8">
        <v>0</v>
      </c>
      <c r="BP56" s="8">
        <v>30</v>
      </c>
      <c r="BQ56" s="8">
        <v>0</v>
      </c>
      <c r="BR56" s="8">
        <v>8</v>
      </c>
      <c r="BS56" s="8">
        <v>33</v>
      </c>
      <c r="BT56" s="8">
        <v>0</v>
      </c>
      <c r="BU56" s="8">
        <v>11</v>
      </c>
      <c r="BV56" s="8">
        <v>0</v>
      </c>
      <c r="BW56" s="8">
        <v>47</v>
      </c>
      <c r="BY56" s="8">
        <v>0</v>
      </c>
      <c r="BZ56" s="8">
        <v>1</v>
      </c>
      <c r="CA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R56" s="8">
        <v>0</v>
      </c>
      <c r="CS56" s="8">
        <v>0</v>
      </c>
      <c r="CT56" s="2"/>
      <c r="CU56" s="1">
        <f t="shared" si="5"/>
        <v>5.8461538461538458</v>
      </c>
      <c r="CV56" s="1">
        <f t="shared" si="6"/>
        <v>2.0931539528573371</v>
      </c>
      <c r="CW56" s="3">
        <f t="shared" si="7"/>
        <v>0.90697674418604646</v>
      </c>
      <c r="CY56" s="11">
        <v>0.97916666666666663</v>
      </c>
      <c r="DA56" s="8">
        <v>0</v>
      </c>
      <c r="DB56" s="8">
        <v>11</v>
      </c>
      <c r="DC56" s="8">
        <v>0</v>
      </c>
      <c r="DD56" s="8">
        <v>0</v>
      </c>
      <c r="DE56" s="8">
        <v>0</v>
      </c>
      <c r="DF56" s="8">
        <v>0</v>
      </c>
      <c r="DG56" s="8">
        <v>0</v>
      </c>
      <c r="DH56" s="8">
        <v>0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0</v>
      </c>
      <c r="DT56" s="8">
        <v>0</v>
      </c>
      <c r="DU56" s="8">
        <v>0</v>
      </c>
      <c r="DV56" s="8">
        <v>0</v>
      </c>
      <c r="DW56" s="8">
        <v>0</v>
      </c>
      <c r="DX56" s="8">
        <v>0</v>
      </c>
      <c r="DY56" s="8">
        <v>0</v>
      </c>
      <c r="DZ56" s="8">
        <v>0</v>
      </c>
      <c r="EA56" s="8">
        <v>3</v>
      </c>
      <c r="EB56" s="8">
        <v>0</v>
      </c>
      <c r="EC56" s="8">
        <v>0</v>
      </c>
      <c r="ED56" s="8">
        <v>0</v>
      </c>
      <c r="EE56" s="8">
        <v>0</v>
      </c>
      <c r="EF56" s="8">
        <v>0</v>
      </c>
      <c r="EG56" s="8"/>
      <c r="EH56" s="1">
        <f t="shared" si="0"/>
        <v>0.4375</v>
      </c>
      <c r="EI56" s="1">
        <f t="shared" si="1"/>
        <v>0.35337514334695902</v>
      </c>
      <c r="EJ56" s="3">
        <f t="shared" si="8"/>
        <v>0.96969696969696972</v>
      </c>
      <c r="EL56" s="11">
        <v>0.97916666666666663</v>
      </c>
      <c r="EO56" s="8">
        <v>33</v>
      </c>
      <c r="EP56" s="8">
        <v>63</v>
      </c>
      <c r="EQ56" s="8">
        <v>0</v>
      </c>
      <c r="ER56" s="8">
        <v>34</v>
      </c>
      <c r="ET56" s="8">
        <v>73</v>
      </c>
      <c r="EU56" s="8">
        <v>45</v>
      </c>
      <c r="EV56" s="8">
        <v>11</v>
      </c>
      <c r="EX56" s="8">
        <v>36</v>
      </c>
      <c r="FA56" s="8">
        <v>72</v>
      </c>
      <c r="FD56" s="8">
        <v>72</v>
      </c>
      <c r="FE56" s="8">
        <v>41</v>
      </c>
      <c r="FG56" s="8">
        <v>71</v>
      </c>
      <c r="FH56" s="8">
        <v>86</v>
      </c>
      <c r="FI56" s="8">
        <v>23</v>
      </c>
      <c r="FJ56" s="8">
        <v>28</v>
      </c>
      <c r="FL56" s="8">
        <v>97</v>
      </c>
      <c r="FO56" s="8">
        <v>38</v>
      </c>
      <c r="FP56" s="8">
        <v>0</v>
      </c>
      <c r="FQ56" s="8">
        <v>52</v>
      </c>
      <c r="FS56" s="8">
        <v>4</v>
      </c>
      <c r="FT56" s="8">
        <v>69</v>
      </c>
      <c r="FU56" s="8">
        <v>2</v>
      </c>
      <c r="FV56" s="8">
        <v>100</v>
      </c>
      <c r="FW56" s="1"/>
      <c r="FX56" s="1">
        <f t="shared" si="9"/>
        <v>45.652173913043477</v>
      </c>
      <c r="FY56" s="1">
        <f t="shared" si="10"/>
        <v>6.4708555175540718</v>
      </c>
      <c r="FZ56" s="3">
        <f t="shared" si="11"/>
        <v>0.63888888888888884</v>
      </c>
      <c r="GB56" s="11">
        <v>0.97916666666666663</v>
      </c>
      <c r="GC56" s="8">
        <v>0</v>
      </c>
      <c r="GD56" s="8">
        <v>0</v>
      </c>
      <c r="GE56" s="8">
        <v>0</v>
      </c>
      <c r="GF56" s="8">
        <v>0</v>
      </c>
      <c r="GG56" s="8">
        <v>0</v>
      </c>
      <c r="GH56" s="8">
        <v>0</v>
      </c>
      <c r="GI56" s="8">
        <v>0</v>
      </c>
      <c r="GJ56" s="8">
        <v>0</v>
      </c>
      <c r="GK56" s="8">
        <v>13</v>
      </c>
      <c r="GL56" s="8">
        <v>0</v>
      </c>
      <c r="GM56" s="8">
        <v>0</v>
      </c>
      <c r="GN56" s="8">
        <v>0</v>
      </c>
      <c r="GO56" s="8">
        <v>0</v>
      </c>
      <c r="GP56" s="8">
        <v>0</v>
      </c>
      <c r="GQ56" s="8">
        <v>0</v>
      </c>
      <c r="GR56" s="8">
        <v>0</v>
      </c>
      <c r="GS56" s="8">
        <v>0</v>
      </c>
      <c r="GT56" s="8">
        <v>0</v>
      </c>
      <c r="GU56" s="8">
        <v>0</v>
      </c>
      <c r="GV56" s="8">
        <v>0</v>
      </c>
      <c r="GW56" s="8">
        <v>0</v>
      </c>
      <c r="GX56" s="8">
        <v>0</v>
      </c>
      <c r="GY56" s="8">
        <v>0</v>
      </c>
      <c r="GZ56" s="8">
        <v>2</v>
      </c>
      <c r="HA56" s="8">
        <v>4</v>
      </c>
      <c r="HC56" s="8">
        <v>0</v>
      </c>
      <c r="HD56" s="8">
        <v>0</v>
      </c>
      <c r="HE56" s="8">
        <v>8</v>
      </c>
      <c r="HF56" s="8">
        <v>0</v>
      </c>
      <c r="HG56" s="8">
        <v>0</v>
      </c>
      <c r="HH56" s="8">
        <v>0</v>
      </c>
      <c r="HI56" s="8">
        <v>0</v>
      </c>
      <c r="HJ56" s="8">
        <v>0</v>
      </c>
      <c r="HL56" s="1"/>
      <c r="HM56" s="1">
        <f t="shared" si="12"/>
        <v>0.81818181818181823</v>
      </c>
      <c r="HN56" s="1">
        <f t="shared" si="13"/>
        <v>0.46761513218215039</v>
      </c>
      <c r="HO56" s="3">
        <f t="shared" si="14"/>
        <v>0.94285714285714284</v>
      </c>
      <c r="HQ56" s="11">
        <v>0.97916666666666663</v>
      </c>
      <c r="HR56" s="8">
        <v>58</v>
      </c>
      <c r="HS56" s="8">
        <v>37</v>
      </c>
      <c r="HT56" s="8">
        <v>13</v>
      </c>
      <c r="HU56" s="8">
        <v>0</v>
      </c>
      <c r="HV56" s="8">
        <v>0</v>
      </c>
      <c r="HW56" s="8">
        <v>17</v>
      </c>
      <c r="HY56" s="8">
        <v>0</v>
      </c>
      <c r="HZ56" s="8">
        <v>52</v>
      </c>
      <c r="IA56" s="8">
        <v>16</v>
      </c>
      <c r="ID56" s="8">
        <v>8</v>
      </c>
      <c r="IE56" s="8">
        <v>71</v>
      </c>
      <c r="IF56" s="8">
        <v>0</v>
      </c>
      <c r="IG56" s="8">
        <v>6</v>
      </c>
      <c r="IH56" s="8">
        <v>43</v>
      </c>
      <c r="II56" s="8">
        <v>0</v>
      </c>
      <c r="IJ56" s="8">
        <v>65</v>
      </c>
      <c r="IK56" s="8">
        <v>60</v>
      </c>
      <c r="IL56" s="8">
        <v>4</v>
      </c>
      <c r="IM56" s="8">
        <v>0</v>
      </c>
      <c r="IN56" s="8">
        <v>32</v>
      </c>
      <c r="IO56" s="8">
        <v>0</v>
      </c>
      <c r="IQ56" s="8">
        <v>14</v>
      </c>
      <c r="IR56" s="8">
        <v>0</v>
      </c>
      <c r="IS56" s="8">
        <v>39</v>
      </c>
      <c r="IT56" s="8">
        <v>0</v>
      </c>
      <c r="IU56" s="8">
        <v>0</v>
      </c>
      <c r="IV56" s="8">
        <v>55</v>
      </c>
      <c r="IX56" s="8">
        <v>0</v>
      </c>
      <c r="IY56" s="8">
        <v>25</v>
      </c>
      <c r="JA56" s="8">
        <v>71</v>
      </c>
      <c r="JC56" s="8">
        <v>0</v>
      </c>
      <c r="JD56" s="8">
        <v>65</v>
      </c>
      <c r="JE56" s="8">
        <v>0</v>
      </c>
      <c r="JG56" s="2"/>
      <c r="JH56" s="1">
        <f t="shared" si="15"/>
        <v>22.757575757575758</v>
      </c>
      <c r="JI56" s="1">
        <f t="shared" si="16"/>
        <v>4.5172292860121539</v>
      </c>
      <c r="JJ56" s="3">
        <f t="shared" si="17"/>
        <v>0.80487804878048785</v>
      </c>
      <c r="JK56" s="2"/>
    </row>
    <row r="57" spans="1:271" x14ac:dyDescent="0.55000000000000004">
      <c r="A57" s="11">
        <v>0</v>
      </c>
      <c r="B57" s="8">
        <v>0</v>
      </c>
      <c r="C57" s="8">
        <v>0</v>
      </c>
      <c r="D57" s="8">
        <v>0</v>
      </c>
      <c r="E57" s="8">
        <v>0</v>
      </c>
      <c r="F57" s="8">
        <v>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14</v>
      </c>
      <c r="R57" s="8">
        <v>0</v>
      </c>
      <c r="S57" s="8">
        <v>0</v>
      </c>
      <c r="T57" s="8">
        <v>2</v>
      </c>
      <c r="U57" s="8">
        <v>12</v>
      </c>
      <c r="V57" s="8">
        <v>13</v>
      </c>
      <c r="W57" s="8">
        <v>3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10</v>
      </c>
      <c r="AN57" s="8">
        <v>9</v>
      </c>
      <c r="AO57" s="8">
        <v>19</v>
      </c>
      <c r="AP57" s="8">
        <v>0</v>
      </c>
      <c r="AR57" s="8">
        <v>39</v>
      </c>
      <c r="AS57" s="8">
        <v>14</v>
      </c>
      <c r="AT57" s="8">
        <v>1</v>
      </c>
      <c r="AU57" s="8">
        <v>25</v>
      </c>
      <c r="AV57" s="8">
        <v>0</v>
      </c>
      <c r="AW57" s="1"/>
      <c r="AX57" s="1">
        <f t="shared" si="2"/>
        <v>3.6444444444444444</v>
      </c>
      <c r="AY57" s="1">
        <f t="shared" si="3"/>
        <v>1.1930588627792498</v>
      </c>
      <c r="AZ57" s="3">
        <f t="shared" si="4"/>
        <v>0.95744680851063835</v>
      </c>
      <c r="BA57" s="2"/>
      <c r="BB57" s="11">
        <v>0</v>
      </c>
      <c r="BC57" s="8">
        <v>0</v>
      </c>
      <c r="BD57" s="8">
        <v>27</v>
      </c>
      <c r="BE57" s="8">
        <v>2</v>
      </c>
      <c r="BF57" s="8">
        <v>1</v>
      </c>
      <c r="BG57" s="8">
        <v>36</v>
      </c>
      <c r="BH57" s="8">
        <v>0</v>
      </c>
      <c r="BI57" s="8">
        <v>0</v>
      </c>
      <c r="BJ57" s="8">
        <v>1</v>
      </c>
      <c r="BK57" s="8">
        <v>64</v>
      </c>
      <c r="BM57" s="8">
        <v>34</v>
      </c>
      <c r="BN57" s="8">
        <v>0</v>
      </c>
      <c r="BO57" s="8">
        <v>0</v>
      </c>
      <c r="BP57" s="8">
        <v>5</v>
      </c>
      <c r="BQ57" s="8">
        <v>0</v>
      </c>
      <c r="BR57" s="8">
        <v>37</v>
      </c>
      <c r="BS57" s="8">
        <v>33</v>
      </c>
      <c r="BT57" s="8">
        <v>0</v>
      </c>
      <c r="BU57" s="8">
        <v>2</v>
      </c>
      <c r="BV57" s="8">
        <v>0</v>
      </c>
      <c r="BW57" s="8">
        <v>56</v>
      </c>
      <c r="BY57" s="8">
        <v>0</v>
      </c>
      <c r="BZ57" s="8">
        <v>0</v>
      </c>
      <c r="CA57" s="8">
        <v>0</v>
      </c>
      <c r="CC57" s="8">
        <v>0</v>
      </c>
      <c r="CD57" s="8">
        <v>0</v>
      </c>
      <c r="CE57" s="8">
        <v>0</v>
      </c>
      <c r="CF57" s="8">
        <v>0</v>
      </c>
      <c r="CG57" s="8">
        <v>0</v>
      </c>
      <c r="CH57" s="8">
        <v>0</v>
      </c>
      <c r="CI57" s="8">
        <v>0</v>
      </c>
      <c r="CJ57" s="8">
        <v>4</v>
      </c>
      <c r="CK57" s="8">
        <v>0</v>
      </c>
      <c r="CL57" s="8">
        <v>0</v>
      </c>
      <c r="CM57" s="8">
        <v>0</v>
      </c>
      <c r="CN57" s="8">
        <v>20</v>
      </c>
      <c r="CO57" s="8">
        <v>0</v>
      </c>
      <c r="CP57" s="8">
        <v>16</v>
      </c>
      <c r="CR57" s="8">
        <v>0</v>
      </c>
      <c r="CS57" s="8">
        <v>0</v>
      </c>
      <c r="CT57" s="2"/>
      <c r="CU57" s="1">
        <f t="shared" si="5"/>
        <v>8.6666666666666661</v>
      </c>
      <c r="CV57" s="1">
        <f t="shared" si="6"/>
        <v>2.6805475434514405</v>
      </c>
      <c r="CW57" s="3">
        <f t="shared" si="7"/>
        <v>0.90697674418604646</v>
      </c>
      <c r="CY57" s="11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0</v>
      </c>
      <c r="DG57" s="8">
        <v>0</v>
      </c>
      <c r="DH57" s="8">
        <v>0</v>
      </c>
      <c r="DI57" s="8">
        <v>1</v>
      </c>
      <c r="DJ57" s="8">
        <v>0</v>
      </c>
      <c r="DK57" s="8">
        <v>0</v>
      </c>
      <c r="DL57" s="8">
        <v>0</v>
      </c>
      <c r="DM57" s="8">
        <v>0</v>
      </c>
      <c r="DN57" s="8">
        <v>0</v>
      </c>
      <c r="DO57" s="8">
        <v>0</v>
      </c>
      <c r="DP57" s="8">
        <v>0</v>
      </c>
      <c r="DQ57" s="8">
        <v>0</v>
      </c>
      <c r="DR57" s="8">
        <v>0</v>
      </c>
      <c r="DS57" s="8">
        <v>0</v>
      </c>
      <c r="DT57" s="8">
        <v>0</v>
      </c>
      <c r="DU57" s="8">
        <v>0</v>
      </c>
      <c r="DV57" s="8">
        <v>0</v>
      </c>
      <c r="DW57" s="8">
        <v>0</v>
      </c>
      <c r="DX57" s="8">
        <v>0</v>
      </c>
      <c r="DY57" s="8">
        <v>0</v>
      </c>
      <c r="DZ57" s="8">
        <v>0</v>
      </c>
      <c r="EA57" s="8">
        <v>1</v>
      </c>
      <c r="EB57" s="8">
        <v>0</v>
      </c>
      <c r="EC57" s="8">
        <v>0</v>
      </c>
      <c r="ED57" s="8">
        <v>0</v>
      </c>
      <c r="EE57" s="8">
        <v>0</v>
      </c>
      <c r="EF57" s="8">
        <v>0</v>
      </c>
      <c r="EG57" s="8"/>
      <c r="EH57" s="1">
        <f t="shared" si="0"/>
        <v>6.25E-2</v>
      </c>
      <c r="EI57" s="1">
        <f t="shared" si="1"/>
        <v>4.3475521477515773E-2</v>
      </c>
      <c r="EJ57" s="3">
        <f t="shared" si="8"/>
        <v>0.96969696969696972</v>
      </c>
      <c r="EL57" s="11">
        <v>0</v>
      </c>
      <c r="EO57" s="8">
        <v>41</v>
      </c>
      <c r="EP57" s="8">
        <v>45</v>
      </c>
      <c r="EQ57" s="8">
        <v>0</v>
      </c>
      <c r="ER57" s="8">
        <v>50</v>
      </c>
      <c r="ET57" s="8">
        <v>71</v>
      </c>
      <c r="EU57" s="8">
        <v>43</v>
      </c>
      <c r="EV57" s="8">
        <v>17</v>
      </c>
      <c r="EX57" s="8">
        <v>31</v>
      </c>
      <c r="FA57" s="8">
        <v>81</v>
      </c>
      <c r="FD57" s="8">
        <v>81</v>
      </c>
      <c r="FE57" s="8">
        <v>36</v>
      </c>
      <c r="FG57" s="8">
        <v>79</v>
      </c>
      <c r="FH57" s="8">
        <v>84</v>
      </c>
      <c r="FI57" s="8">
        <v>31</v>
      </c>
      <c r="FJ57" s="8">
        <v>27</v>
      </c>
      <c r="FL57" s="8">
        <v>110</v>
      </c>
      <c r="FO57" s="8">
        <v>35</v>
      </c>
      <c r="FP57" s="8">
        <v>67</v>
      </c>
      <c r="FQ57" s="8">
        <v>69</v>
      </c>
      <c r="FT57" s="8">
        <v>64</v>
      </c>
      <c r="FU57" s="8">
        <v>0</v>
      </c>
      <c r="FV57" s="8">
        <v>106</v>
      </c>
      <c r="FW57" s="1"/>
      <c r="FX57" s="1">
        <f t="shared" si="9"/>
        <v>53.090909090909093</v>
      </c>
      <c r="FY57" s="1">
        <f t="shared" si="10"/>
        <v>6.5213300010266648</v>
      </c>
      <c r="FZ57" s="3">
        <f t="shared" si="11"/>
        <v>0.61111111111111116</v>
      </c>
      <c r="GB57" s="11">
        <v>0</v>
      </c>
      <c r="GC57" s="8">
        <v>0</v>
      </c>
      <c r="GD57" s="8">
        <v>0</v>
      </c>
      <c r="GE57" s="8">
        <v>4</v>
      </c>
      <c r="GF57" s="8">
        <v>0</v>
      </c>
      <c r="GG57" s="8">
        <v>0</v>
      </c>
      <c r="GH57" s="8">
        <v>0</v>
      </c>
      <c r="GI57" s="8">
        <v>0</v>
      </c>
      <c r="GJ57" s="8">
        <v>0</v>
      </c>
      <c r="GK57" s="8">
        <v>0</v>
      </c>
      <c r="GL57" s="8">
        <v>0</v>
      </c>
      <c r="GM57" s="8">
        <v>0</v>
      </c>
      <c r="GN57" s="8">
        <v>0</v>
      </c>
      <c r="GO57" s="8">
        <v>0</v>
      </c>
      <c r="GP57" s="8">
        <v>0</v>
      </c>
      <c r="GQ57" s="8">
        <v>0</v>
      </c>
      <c r="GR57" s="8">
        <v>0</v>
      </c>
      <c r="GS57" s="8">
        <v>0</v>
      </c>
      <c r="GT57" s="8">
        <v>0</v>
      </c>
      <c r="GU57" s="8">
        <v>0</v>
      </c>
      <c r="GV57" s="8">
        <v>0</v>
      </c>
      <c r="GW57" s="8">
        <v>0</v>
      </c>
      <c r="GX57" s="8">
        <v>0</v>
      </c>
      <c r="GY57" s="8">
        <v>25</v>
      </c>
      <c r="GZ57" s="8">
        <v>0</v>
      </c>
      <c r="HA57" s="8">
        <v>0</v>
      </c>
      <c r="HC57" s="8">
        <v>0</v>
      </c>
      <c r="HD57" s="8">
        <v>0</v>
      </c>
      <c r="HE57" s="8">
        <v>1</v>
      </c>
      <c r="HF57" s="8">
        <v>0</v>
      </c>
      <c r="HG57" s="8">
        <v>0</v>
      </c>
      <c r="HH57" s="8">
        <v>0</v>
      </c>
      <c r="HI57" s="8">
        <v>0</v>
      </c>
      <c r="HJ57" s="8">
        <v>0</v>
      </c>
      <c r="HL57" s="1"/>
      <c r="HM57" s="1">
        <f t="shared" si="12"/>
        <v>0.90909090909090906</v>
      </c>
      <c r="HN57" s="1">
        <f t="shared" si="13"/>
        <v>0.7629731968906599</v>
      </c>
      <c r="HO57" s="3">
        <f t="shared" si="14"/>
        <v>0.94285714285714284</v>
      </c>
      <c r="HQ57" s="11">
        <v>0</v>
      </c>
      <c r="HR57" s="8">
        <v>41</v>
      </c>
      <c r="HS57" s="8">
        <v>48</v>
      </c>
      <c r="HT57" s="8">
        <v>13</v>
      </c>
      <c r="HU57" s="8">
        <v>37</v>
      </c>
      <c r="HV57" s="8">
        <v>0</v>
      </c>
      <c r="HW57" s="8">
        <v>11</v>
      </c>
      <c r="HY57" s="8">
        <v>0</v>
      </c>
      <c r="HZ57" s="8">
        <v>58</v>
      </c>
      <c r="IA57" s="8">
        <v>19</v>
      </c>
      <c r="ID57" s="8">
        <v>0</v>
      </c>
      <c r="IE57" s="8">
        <v>24</v>
      </c>
      <c r="IF57" s="8">
        <v>0</v>
      </c>
      <c r="IG57" s="8">
        <v>0</v>
      </c>
      <c r="IH57" s="8">
        <v>34</v>
      </c>
      <c r="II57" s="8">
        <v>0</v>
      </c>
      <c r="IJ57" s="8">
        <v>60</v>
      </c>
      <c r="IK57" s="8">
        <v>74</v>
      </c>
      <c r="IL57" s="8">
        <v>0</v>
      </c>
      <c r="IM57" s="8">
        <v>0</v>
      </c>
      <c r="IN57" s="8">
        <v>52</v>
      </c>
      <c r="IO57" s="8">
        <v>12</v>
      </c>
      <c r="IQ57" s="8">
        <v>13</v>
      </c>
      <c r="IR57" s="8">
        <v>0</v>
      </c>
      <c r="IS57" s="8">
        <v>6</v>
      </c>
      <c r="IT57" s="8">
        <v>0</v>
      </c>
      <c r="IU57" s="8">
        <v>0</v>
      </c>
      <c r="IV57" s="8">
        <v>46</v>
      </c>
      <c r="IX57" s="8">
        <v>0</v>
      </c>
      <c r="IY57" s="8">
        <v>35</v>
      </c>
      <c r="JA57" s="8">
        <v>70</v>
      </c>
      <c r="JC57" s="8">
        <v>0</v>
      </c>
      <c r="JD57" s="8">
        <v>75</v>
      </c>
      <c r="JE57" s="8">
        <v>0</v>
      </c>
      <c r="JG57" s="2"/>
      <c r="JH57" s="1">
        <f t="shared" si="15"/>
        <v>22.060606060606062</v>
      </c>
      <c r="JI57" s="1">
        <f t="shared" si="16"/>
        <v>4.4632207833860127</v>
      </c>
      <c r="JJ57" s="3">
        <f t="shared" si="17"/>
        <v>0.80487804878048785</v>
      </c>
      <c r="JK57" s="2"/>
    </row>
    <row r="58" spans="1:271" x14ac:dyDescent="0.55000000000000004">
      <c r="A58" s="11">
        <v>2.0833333333333332E-2</v>
      </c>
      <c r="B58" s="8">
        <v>0</v>
      </c>
      <c r="C58" s="8">
        <v>0</v>
      </c>
      <c r="D58" s="8">
        <v>0</v>
      </c>
      <c r="E58" s="8">
        <v>0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1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20</v>
      </c>
      <c r="AN58" s="8">
        <v>10</v>
      </c>
      <c r="AO58" s="8">
        <v>6</v>
      </c>
      <c r="AP58" s="8">
        <v>0</v>
      </c>
      <c r="AR58" s="8">
        <v>2</v>
      </c>
      <c r="AS58" s="8">
        <v>9</v>
      </c>
      <c r="AT58" s="8">
        <v>7</v>
      </c>
      <c r="AU58" s="8">
        <v>12</v>
      </c>
      <c r="AV58" s="8">
        <v>0</v>
      </c>
      <c r="AW58" s="1"/>
      <c r="AX58" s="1">
        <f t="shared" si="2"/>
        <v>1.4888888888888889</v>
      </c>
      <c r="AY58" s="1">
        <f t="shared" si="3"/>
        <v>0.60102792605771205</v>
      </c>
      <c r="AZ58" s="3">
        <f t="shared" si="4"/>
        <v>0.95744680851063835</v>
      </c>
      <c r="BA58" s="2"/>
      <c r="BB58" s="11">
        <v>2.0833333333333332E-2</v>
      </c>
      <c r="BC58" s="8">
        <v>0</v>
      </c>
      <c r="BD58" s="8">
        <v>0</v>
      </c>
      <c r="BE58" s="8">
        <v>1</v>
      </c>
      <c r="BF58" s="8">
        <v>0</v>
      </c>
      <c r="BG58" s="8">
        <v>45</v>
      </c>
      <c r="BH58" s="8">
        <v>12</v>
      </c>
      <c r="BI58" s="8">
        <v>0</v>
      </c>
      <c r="BJ58" s="8">
        <v>0</v>
      </c>
      <c r="BK58" s="8">
        <v>0</v>
      </c>
      <c r="BM58" s="8">
        <v>31</v>
      </c>
      <c r="BN58" s="8">
        <v>0</v>
      </c>
      <c r="BO58" s="8">
        <v>0</v>
      </c>
      <c r="BP58" s="8">
        <v>22</v>
      </c>
      <c r="BQ58" s="8">
        <v>0</v>
      </c>
      <c r="BR58" s="8">
        <v>0</v>
      </c>
      <c r="BS58" s="8">
        <v>26</v>
      </c>
      <c r="BT58" s="8">
        <v>0</v>
      </c>
      <c r="BU58" s="8">
        <v>5</v>
      </c>
      <c r="BV58" s="8">
        <v>0</v>
      </c>
      <c r="BW58" s="8">
        <v>74</v>
      </c>
      <c r="BY58" s="8">
        <v>0</v>
      </c>
      <c r="BZ58" s="8">
        <v>0</v>
      </c>
      <c r="CA58" s="8">
        <v>0</v>
      </c>
      <c r="CC58" s="8">
        <v>0</v>
      </c>
      <c r="CD58" s="8">
        <v>0</v>
      </c>
      <c r="CE58" s="8">
        <v>0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52</v>
      </c>
      <c r="CO58" s="8">
        <v>7</v>
      </c>
      <c r="CP58" s="8">
        <v>3</v>
      </c>
      <c r="CR58" s="8">
        <v>0</v>
      </c>
      <c r="CS58" s="8">
        <v>0</v>
      </c>
      <c r="CT58" s="2"/>
      <c r="CU58" s="1">
        <f t="shared" si="5"/>
        <v>7.1282051282051286</v>
      </c>
      <c r="CV58" s="1">
        <f t="shared" si="6"/>
        <v>2.6709259558776024</v>
      </c>
      <c r="CW58" s="3">
        <f t="shared" si="7"/>
        <v>0.90697674418604646</v>
      </c>
      <c r="CY58" s="11">
        <v>2.0833333333333332E-2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0</v>
      </c>
      <c r="DG58" s="8">
        <v>8</v>
      </c>
      <c r="DH58" s="8">
        <v>0</v>
      </c>
      <c r="DI58" s="8">
        <v>40</v>
      </c>
      <c r="DJ58" s="8">
        <v>0</v>
      </c>
      <c r="DK58" s="8">
        <v>0</v>
      </c>
      <c r="DL58" s="8">
        <v>0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  <c r="DT58" s="8">
        <v>0</v>
      </c>
      <c r="DU58" s="8">
        <v>0</v>
      </c>
      <c r="DV58" s="8">
        <v>0</v>
      </c>
      <c r="DW58" s="8">
        <v>0</v>
      </c>
      <c r="DX58" s="8">
        <v>0</v>
      </c>
      <c r="DY58" s="8">
        <v>0</v>
      </c>
      <c r="DZ58" s="8">
        <v>0</v>
      </c>
      <c r="EA58" s="8">
        <v>0</v>
      </c>
      <c r="EB58" s="8">
        <v>0</v>
      </c>
      <c r="EC58" s="8">
        <v>0</v>
      </c>
      <c r="ED58" s="8">
        <v>0</v>
      </c>
      <c r="EE58" s="8">
        <v>0</v>
      </c>
      <c r="EF58" s="8">
        <v>0</v>
      </c>
      <c r="EG58" s="8"/>
      <c r="EH58" s="1">
        <f t="shared" si="0"/>
        <v>1.5</v>
      </c>
      <c r="EI58" s="1">
        <f t="shared" si="1"/>
        <v>1.2668222881199316</v>
      </c>
      <c r="EJ58" s="3">
        <f t="shared" si="8"/>
        <v>0.96969696969696972</v>
      </c>
      <c r="EL58" s="11">
        <v>2.0833333333333332E-2</v>
      </c>
      <c r="EO58" s="8">
        <v>40</v>
      </c>
      <c r="EP58" s="8">
        <v>50</v>
      </c>
      <c r="EQ58" s="8">
        <v>0</v>
      </c>
      <c r="ER58" s="8">
        <v>37</v>
      </c>
      <c r="ET58" s="8">
        <v>75</v>
      </c>
      <c r="EU58" s="8">
        <v>53</v>
      </c>
      <c r="EX58" s="8">
        <v>39</v>
      </c>
      <c r="FA58" s="8">
        <v>99</v>
      </c>
      <c r="FD58" s="8">
        <v>67</v>
      </c>
      <c r="FE58" s="8">
        <v>0</v>
      </c>
      <c r="FG58" s="8">
        <v>72</v>
      </c>
      <c r="FH58" s="8">
        <v>106</v>
      </c>
      <c r="FI58" s="8">
        <v>33</v>
      </c>
      <c r="FJ58" s="8">
        <v>15</v>
      </c>
      <c r="FL58" s="8">
        <v>94</v>
      </c>
      <c r="FO58" s="8">
        <v>19</v>
      </c>
      <c r="FP58" s="8">
        <v>56</v>
      </c>
      <c r="FQ58" s="8">
        <v>57</v>
      </c>
      <c r="FT58" s="8">
        <v>48</v>
      </c>
      <c r="FU58" s="8">
        <v>54</v>
      </c>
      <c r="FV58" s="8">
        <v>93</v>
      </c>
      <c r="FW58" s="1"/>
      <c r="FX58" s="1">
        <f t="shared" si="9"/>
        <v>52.714285714285715</v>
      </c>
      <c r="FY58" s="1">
        <f t="shared" si="10"/>
        <v>6.6447769883187053</v>
      </c>
      <c r="FZ58" s="3">
        <f t="shared" si="11"/>
        <v>0.58333333333333337</v>
      </c>
      <c r="GB58" s="11">
        <v>2.0833333333333332E-2</v>
      </c>
      <c r="GC58" s="8">
        <v>0</v>
      </c>
      <c r="GD58" s="8">
        <v>0</v>
      </c>
      <c r="GE58" s="8">
        <v>1</v>
      </c>
      <c r="GF58" s="8">
        <v>0</v>
      </c>
      <c r="GG58" s="8">
        <v>0</v>
      </c>
      <c r="GH58" s="8">
        <v>0</v>
      </c>
      <c r="GI58" s="8">
        <v>0</v>
      </c>
      <c r="GJ58" s="8">
        <v>0</v>
      </c>
      <c r="GK58" s="8">
        <v>3</v>
      </c>
      <c r="GL58" s="8">
        <v>0</v>
      </c>
      <c r="GM58" s="8">
        <v>0</v>
      </c>
      <c r="GN58" s="8">
        <v>0</v>
      </c>
      <c r="GO58" s="8">
        <v>0</v>
      </c>
      <c r="GP58" s="8">
        <v>0</v>
      </c>
      <c r="GQ58" s="8">
        <v>0</v>
      </c>
      <c r="GR58" s="8">
        <v>0</v>
      </c>
      <c r="GS58" s="8">
        <v>0</v>
      </c>
      <c r="GT58" s="8">
        <v>0</v>
      </c>
      <c r="GU58" s="8">
        <v>0</v>
      </c>
      <c r="GV58" s="8">
        <v>0</v>
      </c>
      <c r="GW58" s="8">
        <v>0</v>
      </c>
      <c r="GX58" s="8">
        <v>0</v>
      </c>
      <c r="GY58" s="8">
        <v>0</v>
      </c>
      <c r="GZ58" s="8">
        <v>1</v>
      </c>
      <c r="HA58" s="8">
        <v>0</v>
      </c>
      <c r="HC58" s="8">
        <v>0</v>
      </c>
      <c r="HD58" s="8">
        <v>0</v>
      </c>
      <c r="HE58" s="8">
        <v>6</v>
      </c>
      <c r="HF58" s="8">
        <v>0</v>
      </c>
      <c r="HG58" s="8">
        <v>0</v>
      </c>
      <c r="HH58" s="8">
        <v>0</v>
      </c>
      <c r="HI58" s="8">
        <v>0</v>
      </c>
      <c r="HJ58" s="8">
        <v>0</v>
      </c>
      <c r="HL58" s="1"/>
      <c r="HM58" s="1">
        <f t="shared" si="12"/>
        <v>0.33333333333333331</v>
      </c>
      <c r="HN58" s="1">
        <f t="shared" si="13"/>
        <v>0.20257184783516574</v>
      </c>
      <c r="HO58" s="3">
        <f t="shared" si="14"/>
        <v>0.94285714285714284</v>
      </c>
      <c r="HQ58" s="11">
        <v>2.0833333333333332E-2</v>
      </c>
      <c r="HR58" s="8">
        <v>45</v>
      </c>
      <c r="HS58" s="8">
        <v>31</v>
      </c>
      <c r="HT58" s="8">
        <v>16</v>
      </c>
      <c r="HU58" s="8">
        <v>49</v>
      </c>
      <c r="HV58" s="8">
        <v>0</v>
      </c>
      <c r="HW58" s="8">
        <v>7</v>
      </c>
      <c r="HY58" s="8">
        <v>0</v>
      </c>
      <c r="HZ58" s="8">
        <v>72</v>
      </c>
      <c r="IA58" s="8">
        <v>16</v>
      </c>
      <c r="ID58" s="8">
        <v>0</v>
      </c>
      <c r="IE58" s="8">
        <v>59</v>
      </c>
      <c r="IF58" s="8">
        <v>0</v>
      </c>
      <c r="IG58" s="8">
        <v>0</v>
      </c>
      <c r="IH58" s="8">
        <v>35</v>
      </c>
      <c r="II58" s="8">
        <v>0</v>
      </c>
      <c r="IJ58" s="8">
        <v>57</v>
      </c>
      <c r="IK58" s="8">
        <v>31</v>
      </c>
      <c r="IL58" s="8">
        <v>0</v>
      </c>
      <c r="IM58" s="8">
        <v>0</v>
      </c>
      <c r="IN58" s="8">
        <v>43</v>
      </c>
      <c r="IO58" s="8">
        <v>47</v>
      </c>
      <c r="IQ58" s="8">
        <v>30</v>
      </c>
      <c r="IR58" s="8">
        <v>0</v>
      </c>
      <c r="IS58" s="8">
        <v>0</v>
      </c>
      <c r="IT58" s="8">
        <v>0</v>
      </c>
      <c r="IU58" s="8">
        <v>0</v>
      </c>
      <c r="IV58" s="8">
        <v>81</v>
      </c>
      <c r="IX58" s="8">
        <v>0</v>
      </c>
      <c r="IY58" s="8">
        <v>54</v>
      </c>
      <c r="JA58" s="8">
        <v>60</v>
      </c>
      <c r="JC58" s="8">
        <v>0</v>
      </c>
      <c r="JD58" s="8">
        <v>39</v>
      </c>
      <c r="JE58" s="8">
        <v>0</v>
      </c>
      <c r="JG58" s="2"/>
      <c r="JH58" s="1">
        <f t="shared" si="15"/>
        <v>23.393939393939394</v>
      </c>
      <c r="JI58" s="1">
        <f t="shared" si="16"/>
        <v>4.5167909368609767</v>
      </c>
      <c r="JJ58" s="3">
        <f t="shared" si="17"/>
        <v>0.80487804878048785</v>
      </c>
      <c r="JK58" s="2"/>
    </row>
    <row r="59" spans="1:271" x14ac:dyDescent="0.55000000000000004">
      <c r="A59" s="11">
        <v>4.1666666666666664E-2</v>
      </c>
      <c r="B59" s="8">
        <v>0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8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19</v>
      </c>
      <c r="X59" s="8">
        <v>30</v>
      </c>
      <c r="Y59" s="8">
        <v>0</v>
      </c>
      <c r="Z59" s="8">
        <v>0</v>
      </c>
      <c r="AA59" s="8">
        <v>0</v>
      </c>
      <c r="AB59" s="8">
        <v>0</v>
      </c>
      <c r="AC59" s="8">
        <v>8</v>
      </c>
      <c r="AD59" s="8">
        <v>0</v>
      </c>
      <c r="AE59" s="8">
        <v>0</v>
      </c>
      <c r="AG59" s="8">
        <v>10</v>
      </c>
      <c r="AH59" s="8">
        <v>23</v>
      </c>
      <c r="AI59" s="8">
        <v>0</v>
      </c>
      <c r="AJ59" s="8">
        <v>0</v>
      </c>
      <c r="AK59" s="8">
        <v>0</v>
      </c>
      <c r="AL59" s="8">
        <v>0</v>
      </c>
      <c r="AM59" s="8">
        <v>39</v>
      </c>
      <c r="AN59" s="8">
        <v>7</v>
      </c>
      <c r="AO59" s="8">
        <v>0</v>
      </c>
      <c r="AP59" s="8">
        <v>0</v>
      </c>
      <c r="AR59" s="8">
        <v>21</v>
      </c>
      <c r="AS59" s="8">
        <v>1</v>
      </c>
      <c r="AT59" s="8">
        <v>22</v>
      </c>
      <c r="AU59" s="8">
        <v>8</v>
      </c>
      <c r="AV59" s="8">
        <v>0</v>
      </c>
      <c r="AW59" s="1"/>
      <c r="AX59" s="1">
        <f t="shared" si="2"/>
        <v>4.3555555555555552</v>
      </c>
      <c r="AY59" s="1">
        <f t="shared" si="3"/>
        <v>1.3714828499226208</v>
      </c>
      <c r="AZ59" s="3">
        <f t="shared" si="4"/>
        <v>0.95744680851063835</v>
      </c>
      <c r="BA59" s="2"/>
      <c r="BB59" s="11">
        <v>4.1666666666666664E-2</v>
      </c>
      <c r="BC59" s="8">
        <v>0</v>
      </c>
      <c r="BD59" s="8">
        <v>19</v>
      </c>
      <c r="BE59" s="8">
        <v>0</v>
      </c>
      <c r="BF59" s="8">
        <v>0</v>
      </c>
      <c r="BG59" s="8">
        <v>54</v>
      </c>
      <c r="BH59" s="8">
        <v>77</v>
      </c>
      <c r="BI59" s="8">
        <v>0</v>
      </c>
      <c r="BJ59" s="8">
        <v>0</v>
      </c>
      <c r="BK59" s="8">
        <v>0</v>
      </c>
      <c r="BM59" s="8">
        <v>78</v>
      </c>
      <c r="BN59" s="8">
        <v>0</v>
      </c>
      <c r="BO59" s="8">
        <v>18</v>
      </c>
      <c r="BP59" s="8">
        <v>0</v>
      </c>
      <c r="BQ59" s="8">
        <v>0</v>
      </c>
      <c r="BR59" s="8">
        <v>11</v>
      </c>
      <c r="BS59" s="8">
        <v>24</v>
      </c>
      <c r="BT59" s="8">
        <v>0</v>
      </c>
      <c r="BU59" s="8">
        <v>0</v>
      </c>
      <c r="BV59" s="8">
        <v>0</v>
      </c>
      <c r="BW59" s="8">
        <v>43</v>
      </c>
      <c r="BY59" s="8">
        <v>0</v>
      </c>
      <c r="BZ59" s="8">
        <v>0</v>
      </c>
      <c r="CA59" s="8">
        <v>0</v>
      </c>
      <c r="CC59" s="8">
        <v>0</v>
      </c>
      <c r="CD59" s="8">
        <v>34</v>
      </c>
      <c r="CE59" s="8">
        <v>0</v>
      </c>
      <c r="CF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8">
        <v>40</v>
      </c>
      <c r="CO59" s="8">
        <v>8</v>
      </c>
      <c r="CP59" s="8">
        <v>6</v>
      </c>
      <c r="CR59" s="8">
        <v>0</v>
      </c>
      <c r="CS59" s="8">
        <v>4</v>
      </c>
      <c r="CT59" s="2"/>
      <c r="CU59" s="1">
        <f t="shared" si="5"/>
        <v>10.666666666666666</v>
      </c>
      <c r="CV59" s="1">
        <f t="shared" si="6"/>
        <v>3.3462637196866907</v>
      </c>
      <c r="CW59" s="3">
        <f t="shared" si="7"/>
        <v>0.90697674418604646</v>
      </c>
      <c r="CY59" s="11">
        <v>4.1666666666666664E-2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0</v>
      </c>
      <c r="DG59" s="8">
        <v>0</v>
      </c>
      <c r="DH59" s="8">
        <v>0</v>
      </c>
      <c r="DI59" s="8">
        <v>60</v>
      </c>
      <c r="DJ59" s="8">
        <v>0</v>
      </c>
      <c r="DK59" s="8">
        <v>0</v>
      </c>
      <c r="DL59" s="8">
        <v>0</v>
      </c>
      <c r="DM59" s="8">
        <v>0</v>
      </c>
      <c r="DN59" s="8">
        <v>0</v>
      </c>
      <c r="DO59" s="8">
        <v>0</v>
      </c>
      <c r="DP59" s="8">
        <v>0</v>
      </c>
      <c r="DQ59" s="8">
        <v>0</v>
      </c>
      <c r="DR59" s="8">
        <v>0</v>
      </c>
      <c r="DS59" s="8">
        <v>0</v>
      </c>
      <c r="DT59" s="8">
        <v>0</v>
      </c>
      <c r="DU59" s="8">
        <v>0</v>
      </c>
      <c r="DV59" s="8">
        <v>0</v>
      </c>
      <c r="DW59" s="8">
        <v>0</v>
      </c>
      <c r="DX59" s="8">
        <v>0</v>
      </c>
      <c r="DY59" s="8">
        <v>0</v>
      </c>
      <c r="DZ59" s="8">
        <v>0</v>
      </c>
      <c r="EA59" s="8">
        <v>0</v>
      </c>
      <c r="EB59" s="8">
        <v>0</v>
      </c>
      <c r="EC59" s="8">
        <v>0</v>
      </c>
      <c r="ED59" s="8">
        <v>0</v>
      </c>
      <c r="EE59" s="8">
        <v>0</v>
      </c>
      <c r="EF59" s="8">
        <v>0</v>
      </c>
      <c r="EG59" s="8"/>
      <c r="EH59" s="1">
        <f t="shared" si="0"/>
        <v>1.875</v>
      </c>
      <c r="EI59" s="1">
        <f t="shared" si="1"/>
        <v>1.875</v>
      </c>
      <c r="EJ59" s="3">
        <f t="shared" si="8"/>
        <v>0.96969696969696972</v>
      </c>
      <c r="EL59" s="11">
        <v>4.1666666666666664E-2</v>
      </c>
      <c r="EO59" s="8">
        <v>45</v>
      </c>
      <c r="EP59" s="8">
        <v>39</v>
      </c>
      <c r="EQ59" s="8">
        <v>0</v>
      </c>
      <c r="ER59" s="8">
        <v>20</v>
      </c>
      <c r="ET59" s="8">
        <v>59</v>
      </c>
      <c r="EU59" s="8">
        <v>64</v>
      </c>
      <c r="EX59" s="8">
        <v>30</v>
      </c>
      <c r="FA59" s="8">
        <v>92</v>
      </c>
      <c r="FD59" s="8">
        <v>65</v>
      </c>
      <c r="FE59" s="8">
        <v>35</v>
      </c>
      <c r="FG59" s="8">
        <v>85</v>
      </c>
      <c r="FH59" s="8">
        <v>123</v>
      </c>
      <c r="FI59" s="8">
        <v>27</v>
      </c>
      <c r="FJ59" s="8">
        <v>16</v>
      </c>
      <c r="FL59" s="8">
        <v>83</v>
      </c>
      <c r="FO59" s="8">
        <v>57</v>
      </c>
      <c r="FP59" s="8">
        <v>72</v>
      </c>
      <c r="FQ59" s="8">
        <v>49</v>
      </c>
      <c r="FT59" s="8">
        <v>63</v>
      </c>
      <c r="FU59" s="8">
        <v>2</v>
      </c>
      <c r="FV59" s="8">
        <v>91</v>
      </c>
      <c r="FW59" s="1"/>
      <c r="FX59" s="1">
        <f t="shared" si="9"/>
        <v>53.19047619047619</v>
      </c>
      <c r="FY59" s="1">
        <f t="shared" si="10"/>
        <v>6.9418053942414204</v>
      </c>
      <c r="FZ59" s="3">
        <f t="shared" si="11"/>
        <v>0.58333333333333337</v>
      </c>
      <c r="GB59" s="11">
        <v>4.1666666666666664E-2</v>
      </c>
      <c r="GC59" s="8">
        <v>0</v>
      </c>
      <c r="GD59" s="8">
        <v>0</v>
      </c>
      <c r="GE59" s="8">
        <v>3</v>
      </c>
      <c r="GF59" s="8">
        <v>0</v>
      </c>
      <c r="GG59" s="8">
        <v>0</v>
      </c>
      <c r="GH59" s="8">
        <v>0</v>
      </c>
      <c r="GI59" s="8">
        <v>0</v>
      </c>
      <c r="GJ59" s="8">
        <v>0</v>
      </c>
      <c r="GK59" s="8">
        <v>17</v>
      </c>
      <c r="GL59" s="8">
        <v>5</v>
      </c>
      <c r="GM59" s="8">
        <v>0</v>
      </c>
      <c r="GN59" s="8">
        <v>0</v>
      </c>
      <c r="GO59" s="8">
        <v>0</v>
      </c>
      <c r="GP59" s="8">
        <v>0</v>
      </c>
      <c r="GQ59" s="8">
        <v>0</v>
      </c>
      <c r="GR59" s="8">
        <v>0</v>
      </c>
      <c r="GS59" s="8">
        <v>0</v>
      </c>
      <c r="GT59" s="8">
        <v>16</v>
      </c>
      <c r="GU59" s="8">
        <v>0</v>
      </c>
      <c r="GV59" s="8">
        <v>0</v>
      </c>
      <c r="GW59" s="8">
        <v>0</v>
      </c>
      <c r="GX59" s="8">
        <v>0</v>
      </c>
      <c r="GY59" s="8">
        <v>0</v>
      </c>
      <c r="GZ59" s="8">
        <v>0</v>
      </c>
      <c r="HA59" s="8">
        <v>0</v>
      </c>
      <c r="HC59" s="8">
        <v>0</v>
      </c>
      <c r="HD59" s="8">
        <v>0</v>
      </c>
      <c r="HE59" s="8">
        <v>3</v>
      </c>
      <c r="HF59" s="8">
        <v>0</v>
      </c>
      <c r="HG59" s="8">
        <v>0</v>
      </c>
      <c r="HH59" s="8">
        <v>0</v>
      </c>
      <c r="HI59" s="8">
        <v>0</v>
      </c>
      <c r="HJ59" s="8">
        <v>0</v>
      </c>
      <c r="HL59" s="1"/>
      <c r="HM59" s="1">
        <f t="shared" si="12"/>
        <v>1.3333333333333333</v>
      </c>
      <c r="HN59" s="1">
        <f t="shared" si="13"/>
        <v>0.70799902984582275</v>
      </c>
      <c r="HO59" s="3">
        <f t="shared" si="14"/>
        <v>0.94285714285714284</v>
      </c>
      <c r="HQ59" s="11">
        <v>4.1666666666666664E-2</v>
      </c>
      <c r="HR59" s="8">
        <v>59</v>
      </c>
      <c r="HS59" s="8">
        <v>40</v>
      </c>
      <c r="HT59" s="8">
        <v>16</v>
      </c>
      <c r="HU59" s="8">
        <v>47</v>
      </c>
      <c r="HV59" s="8">
        <v>0</v>
      </c>
      <c r="HW59" s="8">
        <v>5</v>
      </c>
      <c r="HY59" s="8">
        <v>0</v>
      </c>
      <c r="HZ59" s="8">
        <v>54</v>
      </c>
      <c r="IA59" s="8">
        <v>10</v>
      </c>
      <c r="ID59" s="8">
        <v>48</v>
      </c>
      <c r="IE59" s="8">
        <v>32</v>
      </c>
      <c r="IF59" s="8">
        <v>0</v>
      </c>
      <c r="IG59" s="8">
        <v>0</v>
      </c>
      <c r="IH59" s="8">
        <v>37</v>
      </c>
      <c r="II59" s="8">
        <v>0</v>
      </c>
      <c r="IJ59" s="8">
        <v>63</v>
      </c>
      <c r="IK59" s="8">
        <v>58</v>
      </c>
      <c r="IL59" s="8">
        <v>0</v>
      </c>
      <c r="IM59" s="8">
        <v>0</v>
      </c>
      <c r="IN59" s="8">
        <v>58</v>
      </c>
      <c r="IO59" s="8">
        <v>17</v>
      </c>
      <c r="IQ59" s="8">
        <v>0</v>
      </c>
      <c r="IR59" s="8">
        <v>0</v>
      </c>
      <c r="IS59" s="8">
        <v>36</v>
      </c>
      <c r="IT59" s="8">
        <v>0</v>
      </c>
      <c r="IU59" s="8">
        <v>0</v>
      </c>
      <c r="IV59" s="8">
        <v>47</v>
      </c>
      <c r="IX59" s="8">
        <v>0</v>
      </c>
      <c r="IY59" s="8">
        <v>29</v>
      </c>
      <c r="JA59" s="8">
        <v>71</v>
      </c>
      <c r="JC59" s="8">
        <v>0</v>
      </c>
      <c r="JD59" s="8">
        <v>37</v>
      </c>
      <c r="JE59" s="8">
        <v>0</v>
      </c>
      <c r="JG59" s="2"/>
      <c r="JH59" s="1">
        <f t="shared" si="15"/>
        <v>23.151515151515152</v>
      </c>
      <c r="JI59" s="1">
        <f t="shared" si="16"/>
        <v>4.2793375151314468</v>
      </c>
      <c r="JJ59" s="3">
        <f t="shared" si="17"/>
        <v>0.80487804878048785</v>
      </c>
      <c r="JK59" s="2"/>
    </row>
    <row r="60" spans="1:271" x14ac:dyDescent="0.55000000000000004">
      <c r="A60" s="11">
        <v>6.25E-2</v>
      </c>
      <c r="B60" s="8">
        <v>0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8">
        <v>3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1</v>
      </c>
      <c r="O60" s="8">
        <v>0</v>
      </c>
      <c r="P60" s="8">
        <v>0</v>
      </c>
      <c r="Q60" s="8">
        <v>3</v>
      </c>
      <c r="R60" s="8">
        <v>31</v>
      </c>
      <c r="S60" s="8">
        <v>0</v>
      </c>
      <c r="T60" s="8">
        <v>0</v>
      </c>
      <c r="U60" s="8">
        <v>5</v>
      </c>
      <c r="V60" s="8">
        <v>0</v>
      </c>
      <c r="W60" s="8">
        <v>0</v>
      </c>
      <c r="X60" s="8">
        <v>23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20</v>
      </c>
      <c r="AG60" s="8">
        <v>0</v>
      </c>
      <c r="AH60" s="8">
        <v>41</v>
      </c>
      <c r="AI60" s="8">
        <v>0</v>
      </c>
      <c r="AJ60" s="8">
        <v>0</v>
      </c>
      <c r="AK60" s="8">
        <v>0</v>
      </c>
      <c r="AL60" s="8">
        <v>0</v>
      </c>
      <c r="AM60" s="8">
        <v>33</v>
      </c>
      <c r="AN60" s="8">
        <v>30</v>
      </c>
      <c r="AO60" s="8">
        <v>10</v>
      </c>
      <c r="AP60" s="8">
        <v>6</v>
      </c>
      <c r="AR60" s="8">
        <v>62</v>
      </c>
      <c r="AS60" s="8">
        <v>1</v>
      </c>
      <c r="AT60" s="8">
        <v>0</v>
      </c>
      <c r="AU60" s="8">
        <v>0</v>
      </c>
      <c r="AV60" s="8">
        <v>0</v>
      </c>
      <c r="AW60" s="1"/>
      <c r="AX60" s="1">
        <f t="shared" si="2"/>
        <v>5.9777777777777779</v>
      </c>
      <c r="AY60" s="1">
        <f t="shared" si="3"/>
        <v>2.00718127119683</v>
      </c>
      <c r="AZ60" s="3">
        <f t="shared" si="4"/>
        <v>0.95744680851063835</v>
      </c>
      <c r="BA60" s="2"/>
      <c r="BB60" s="11">
        <v>6.25E-2</v>
      </c>
      <c r="BC60" s="8">
        <v>0</v>
      </c>
      <c r="BD60" s="8">
        <v>0</v>
      </c>
      <c r="BE60" s="8">
        <v>0</v>
      </c>
      <c r="BF60" s="8">
        <v>0</v>
      </c>
      <c r="BG60" s="8">
        <v>12</v>
      </c>
      <c r="BH60" s="8">
        <v>73</v>
      </c>
      <c r="BI60" s="8">
        <v>0</v>
      </c>
      <c r="BJ60" s="8">
        <v>8</v>
      </c>
      <c r="BK60" s="8">
        <v>2</v>
      </c>
      <c r="BM60" s="8">
        <v>55</v>
      </c>
      <c r="BN60" s="8">
        <v>19</v>
      </c>
      <c r="BO60" s="8">
        <v>0</v>
      </c>
      <c r="BP60" s="8">
        <v>0</v>
      </c>
      <c r="BQ60" s="8">
        <v>0</v>
      </c>
      <c r="BR60" s="8">
        <v>55</v>
      </c>
      <c r="BS60" s="8">
        <v>0</v>
      </c>
      <c r="BT60" s="8">
        <v>0</v>
      </c>
      <c r="BU60" s="8">
        <v>0</v>
      </c>
      <c r="BV60" s="8">
        <v>0</v>
      </c>
      <c r="BW60" s="8">
        <v>67</v>
      </c>
      <c r="BY60" s="8">
        <v>17</v>
      </c>
      <c r="BZ60" s="8">
        <v>0</v>
      </c>
      <c r="CA60" s="8">
        <v>0</v>
      </c>
      <c r="CC60" s="8">
        <v>0</v>
      </c>
      <c r="CD60" s="8">
        <v>0</v>
      </c>
      <c r="CE60" s="8">
        <v>0</v>
      </c>
      <c r="CF60" s="8">
        <v>0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  <c r="CM60" s="8">
        <v>0</v>
      </c>
      <c r="CN60" s="8">
        <v>0</v>
      </c>
      <c r="CO60" s="8">
        <v>9</v>
      </c>
      <c r="CP60" s="8">
        <v>8</v>
      </c>
      <c r="CR60" s="8">
        <v>0</v>
      </c>
      <c r="CS60" s="8">
        <v>0</v>
      </c>
      <c r="CT60" s="2"/>
      <c r="CU60" s="1">
        <f t="shared" si="5"/>
        <v>8.3333333333333339</v>
      </c>
      <c r="CV60" s="1">
        <f t="shared" si="6"/>
        <v>3.0917882036123365</v>
      </c>
      <c r="CW60" s="3">
        <f t="shared" si="7"/>
        <v>0.90697674418604646</v>
      </c>
      <c r="CY60" s="11">
        <v>6.25E-2</v>
      </c>
      <c r="DA60" s="8">
        <v>0</v>
      </c>
      <c r="DB60" s="8">
        <v>0</v>
      </c>
      <c r="DC60" s="8">
        <v>8</v>
      </c>
      <c r="DD60" s="8">
        <v>0</v>
      </c>
      <c r="DE60" s="8">
        <v>0</v>
      </c>
      <c r="DF60" s="8">
        <v>0</v>
      </c>
      <c r="DG60" s="8">
        <v>0</v>
      </c>
      <c r="DH60" s="8">
        <v>0</v>
      </c>
      <c r="DI60" s="8">
        <v>39</v>
      </c>
      <c r="DJ60" s="8">
        <v>0</v>
      </c>
      <c r="DK60" s="8">
        <v>0</v>
      </c>
      <c r="DL60" s="8">
        <v>1</v>
      </c>
      <c r="DM60" s="8">
        <v>3</v>
      </c>
      <c r="DN60" s="8">
        <v>0</v>
      </c>
      <c r="DO60" s="8">
        <v>0</v>
      </c>
      <c r="DP60" s="8">
        <v>0</v>
      </c>
      <c r="DQ60" s="8">
        <v>0</v>
      </c>
      <c r="DR60" s="8">
        <v>10</v>
      </c>
      <c r="DS60" s="8">
        <v>0</v>
      </c>
      <c r="DT60" s="8">
        <v>0</v>
      </c>
      <c r="DU60" s="8">
        <v>0</v>
      </c>
      <c r="DV60" s="8">
        <v>0</v>
      </c>
      <c r="DW60" s="8">
        <v>0</v>
      </c>
      <c r="DX60" s="8">
        <v>0</v>
      </c>
      <c r="DY60" s="8">
        <v>0</v>
      </c>
      <c r="DZ60" s="8">
        <v>0</v>
      </c>
      <c r="EA60" s="8">
        <v>0</v>
      </c>
      <c r="EB60" s="8">
        <v>0</v>
      </c>
      <c r="EC60" s="8">
        <v>0</v>
      </c>
      <c r="ED60" s="8">
        <v>0</v>
      </c>
      <c r="EE60" s="8">
        <v>0</v>
      </c>
      <c r="EF60" s="8">
        <v>0</v>
      </c>
      <c r="EG60" s="8"/>
      <c r="EH60" s="1">
        <f t="shared" si="0"/>
        <v>1.90625</v>
      </c>
      <c r="EI60" s="1">
        <f t="shared" si="1"/>
        <v>1.261526992506534</v>
      </c>
      <c r="EJ60" s="3">
        <f t="shared" si="8"/>
        <v>0.96969696969696972</v>
      </c>
      <c r="EL60" s="11">
        <v>6.25E-2</v>
      </c>
      <c r="EO60" s="8">
        <v>33</v>
      </c>
      <c r="EP60" s="8">
        <v>46</v>
      </c>
      <c r="EQ60" s="8">
        <v>0</v>
      </c>
      <c r="ER60" s="8">
        <v>37</v>
      </c>
      <c r="ET60" s="8">
        <v>65</v>
      </c>
      <c r="EU60" s="8">
        <v>31</v>
      </c>
      <c r="EX60" s="8">
        <v>22</v>
      </c>
      <c r="FA60" s="8">
        <v>82</v>
      </c>
      <c r="FD60" s="8">
        <v>65</v>
      </c>
      <c r="FE60" s="8">
        <v>30</v>
      </c>
      <c r="FG60" s="8">
        <v>67</v>
      </c>
      <c r="FH60" s="8">
        <v>100</v>
      </c>
      <c r="FI60" s="8">
        <v>19</v>
      </c>
      <c r="FJ60" s="8">
        <v>14</v>
      </c>
      <c r="FL60" s="8">
        <v>84</v>
      </c>
      <c r="FO60" s="8">
        <v>0</v>
      </c>
      <c r="FP60" s="8">
        <v>66</v>
      </c>
      <c r="FQ60" s="8">
        <v>57</v>
      </c>
      <c r="FT60" s="8">
        <v>50</v>
      </c>
      <c r="FU60" s="8">
        <v>8</v>
      </c>
      <c r="FV60" s="8">
        <v>84</v>
      </c>
      <c r="FW60" s="1"/>
      <c r="FX60" s="1">
        <f t="shared" si="9"/>
        <v>45.714285714285715</v>
      </c>
      <c r="FY60" s="1">
        <f t="shared" si="10"/>
        <v>6.4612923877292463</v>
      </c>
      <c r="FZ60" s="3">
        <f t="shared" si="11"/>
        <v>0.58333333333333337</v>
      </c>
      <c r="GB60" s="11">
        <v>6.25E-2</v>
      </c>
      <c r="GC60" s="8">
        <v>0</v>
      </c>
      <c r="GD60" s="8">
        <v>0</v>
      </c>
      <c r="GE60" s="8">
        <v>6</v>
      </c>
      <c r="GF60" s="8">
        <v>0</v>
      </c>
      <c r="GG60" s="8">
        <v>0</v>
      </c>
      <c r="GH60" s="8">
        <v>0</v>
      </c>
      <c r="GI60" s="8">
        <v>0</v>
      </c>
      <c r="GJ60" s="8">
        <v>0</v>
      </c>
      <c r="GK60" s="8">
        <v>0</v>
      </c>
      <c r="GL60" s="8">
        <v>6</v>
      </c>
      <c r="GM60" s="8">
        <v>0</v>
      </c>
      <c r="GN60" s="8">
        <v>0</v>
      </c>
      <c r="GO60" s="8">
        <v>0</v>
      </c>
      <c r="GP60" s="8">
        <v>0</v>
      </c>
      <c r="GQ60" s="8">
        <v>0</v>
      </c>
      <c r="GR60" s="8">
        <v>0</v>
      </c>
      <c r="GS60" s="8">
        <v>0</v>
      </c>
      <c r="GT60" s="8">
        <v>0</v>
      </c>
      <c r="GU60" s="8">
        <v>0</v>
      </c>
      <c r="GV60" s="8">
        <v>0</v>
      </c>
      <c r="GW60" s="8">
        <v>0</v>
      </c>
      <c r="GX60" s="8">
        <v>0</v>
      </c>
      <c r="GY60" s="8">
        <v>0</v>
      </c>
      <c r="GZ60" s="8">
        <v>0</v>
      </c>
      <c r="HA60" s="8">
        <v>8</v>
      </c>
      <c r="HC60" s="8">
        <v>0</v>
      </c>
      <c r="HD60" s="8">
        <v>0</v>
      </c>
      <c r="HE60" s="8">
        <v>8</v>
      </c>
      <c r="HF60" s="8">
        <v>0</v>
      </c>
      <c r="HG60" s="8">
        <v>0</v>
      </c>
      <c r="HH60" s="8">
        <v>0</v>
      </c>
      <c r="HI60" s="8">
        <v>9</v>
      </c>
      <c r="HJ60" s="8">
        <v>0</v>
      </c>
      <c r="HL60" s="1"/>
      <c r="HM60" s="1">
        <f t="shared" si="12"/>
        <v>1.1212121212121211</v>
      </c>
      <c r="HN60" s="1">
        <f t="shared" si="13"/>
        <v>0.47624950440914277</v>
      </c>
      <c r="HO60" s="3">
        <f t="shared" si="14"/>
        <v>0.94285714285714284</v>
      </c>
      <c r="HQ60" s="11">
        <v>6.25E-2</v>
      </c>
      <c r="HR60" s="8">
        <v>38</v>
      </c>
      <c r="HS60" s="8">
        <v>35</v>
      </c>
      <c r="HT60" s="8">
        <v>11</v>
      </c>
      <c r="HU60" s="8">
        <v>11</v>
      </c>
      <c r="HV60" s="8">
        <v>0</v>
      </c>
      <c r="HW60" s="8">
        <v>2</v>
      </c>
      <c r="HY60" s="8">
        <v>0</v>
      </c>
      <c r="HZ60" s="8">
        <v>47</v>
      </c>
      <c r="IA60" s="8">
        <v>8</v>
      </c>
      <c r="ID60" s="8">
        <v>3</v>
      </c>
      <c r="IE60" s="8">
        <v>48</v>
      </c>
      <c r="IF60" s="8">
        <v>0</v>
      </c>
      <c r="IG60" s="8">
        <v>0</v>
      </c>
      <c r="IH60" s="8">
        <v>21</v>
      </c>
      <c r="II60" s="8">
        <v>0</v>
      </c>
      <c r="IJ60" s="8">
        <v>52</v>
      </c>
      <c r="IK60" s="8">
        <v>58</v>
      </c>
      <c r="IL60" s="8">
        <v>0</v>
      </c>
      <c r="IM60" s="8">
        <v>0</v>
      </c>
      <c r="IN60" s="8">
        <v>41</v>
      </c>
      <c r="IO60" s="8">
        <v>0</v>
      </c>
      <c r="IQ60" s="8">
        <v>0</v>
      </c>
      <c r="IR60" s="8">
        <v>0</v>
      </c>
      <c r="IS60" s="8">
        <v>41</v>
      </c>
      <c r="IT60" s="8">
        <v>0</v>
      </c>
      <c r="IU60" s="8">
        <v>0</v>
      </c>
      <c r="IV60" s="8">
        <v>37</v>
      </c>
      <c r="IX60" s="8">
        <v>0</v>
      </c>
      <c r="IY60" s="8">
        <v>45</v>
      </c>
      <c r="JA60" s="8">
        <v>56</v>
      </c>
      <c r="JC60" s="8">
        <v>0</v>
      </c>
      <c r="JD60" s="8">
        <v>41</v>
      </c>
      <c r="JE60" s="8">
        <v>0</v>
      </c>
      <c r="JG60" s="2"/>
      <c r="JH60" s="1">
        <f t="shared" si="15"/>
        <v>18.030303030303031</v>
      </c>
      <c r="JI60" s="1">
        <f t="shared" si="16"/>
        <v>3.7506274345012494</v>
      </c>
      <c r="JJ60" s="3">
        <f t="shared" si="17"/>
        <v>0.80487804878048785</v>
      </c>
      <c r="JK60" s="2"/>
    </row>
    <row r="61" spans="1:271" x14ac:dyDescent="0.55000000000000004">
      <c r="A61" s="11">
        <v>8.3333333333333329E-2</v>
      </c>
      <c r="B61" s="8">
        <v>0</v>
      </c>
      <c r="C61" s="8">
        <v>0</v>
      </c>
      <c r="D61" s="8">
        <v>0</v>
      </c>
      <c r="E61" s="8">
        <v>0</v>
      </c>
      <c r="F61" s="8">
        <v>0</v>
      </c>
      <c r="G61" s="8">
        <v>0</v>
      </c>
      <c r="H61" s="8">
        <v>14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4</v>
      </c>
      <c r="O61" s="8">
        <v>0</v>
      </c>
      <c r="P61" s="8">
        <v>6</v>
      </c>
      <c r="Q61" s="8">
        <v>0</v>
      </c>
      <c r="R61" s="8">
        <v>8</v>
      </c>
      <c r="S61" s="8">
        <v>0</v>
      </c>
      <c r="T61" s="8">
        <v>0</v>
      </c>
      <c r="U61" s="8">
        <v>6</v>
      </c>
      <c r="V61" s="8">
        <v>0</v>
      </c>
      <c r="W61" s="8">
        <v>0</v>
      </c>
      <c r="X61" s="8">
        <v>1</v>
      </c>
      <c r="Y61" s="8">
        <v>0</v>
      </c>
      <c r="Z61" s="8">
        <v>14</v>
      </c>
      <c r="AA61" s="8">
        <v>101</v>
      </c>
      <c r="AB61" s="8">
        <v>0</v>
      </c>
      <c r="AC61" s="8">
        <v>0</v>
      </c>
      <c r="AD61" s="8">
        <v>0</v>
      </c>
      <c r="AE61" s="8">
        <v>0</v>
      </c>
      <c r="AG61" s="8">
        <v>16</v>
      </c>
      <c r="AH61" s="8">
        <v>31</v>
      </c>
      <c r="AI61" s="8">
        <v>6</v>
      </c>
      <c r="AJ61" s="8">
        <v>0</v>
      </c>
      <c r="AK61" s="8">
        <v>0</v>
      </c>
      <c r="AL61" s="8">
        <v>0</v>
      </c>
      <c r="AM61" s="8">
        <v>56</v>
      </c>
      <c r="AN61" s="8">
        <v>0</v>
      </c>
      <c r="AO61" s="8">
        <v>24</v>
      </c>
      <c r="AP61" s="8">
        <v>0</v>
      </c>
      <c r="AR61" s="8">
        <v>32</v>
      </c>
      <c r="AS61" s="8">
        <v>0</v>
      </c>
      <c r="AT61" s="8">
        <v>5</v>
      </c>
      <c r="AU61" s="8">
        <v>1</v>
      </c>
      <c r="AV61" s="8">
        <v>0</v>
      </c>
      <c r="AW61" s="1"/>
      <c r="AX61" s="1">
        <f t="shared" si="2"/>
        <v>7.2222222222222223</v>
      </c>
      <c r="AY61" s="1">
        <f t="shared" si="3"/>
        <v>2.6980892769425577</v>
      </c>
      <c r="AZ61" s="3">
        <f t="shared" si="4"/>
        <v>0.95744680851063835</v>
      </c>
      <c r="BA61" s="2"/>
      <c r="BB61" s="11">
        <v>8.3333333333333329E-2</v>
      </c>
      <c r="BC61" s="8">
        <v>0</v>
      </c>
      <c r="BD61" s="8">
        <v>25</v>
      </c>
      <c r="BE61" s="8">
        <v>0</v>
      </c>
      <c r="BF61" s="8">
        <v>28</v>
      </c>
      <c r="BG61" s="8">
        <v>27</v>
      </c>
      <c r="BH61" s="8">
        <v>5</v>
      </c>
      <c r="BI61" s="8">
        <v>0</v>
      </c>
      <c r="BK61" s="8">
        <v>41</v>
      </c>
      <c r="BM61" s="8">
        <v>48</v>
      </c>
      <c r="BN61" s="8">
        <v>5</v>
      </c>
      <c r="BO61" s="8">
        <v>14</v>
      </c>
      <c r="BP61" s="8">
        <v>0</v>
      </c>
      <c r="BQ61" s="8">
        <v>0</v>
      </c>
      <c r="BR61" s="8">
        <v>0</v>
      </c>
      <c r="BS61" s="8">
        <v>0</v>
      </c>
      <c r="BT61" s="8">
        <v>0</v>
      </c>
      <c r="BU61" s="8">
        <v>0</v>
      </c>
      <c r="BV61" s="8">
        <v>0</v>
      </c>
      <c r="BW61" s="8">
        <v>44</v>
      </c>
      <c r="BY61" s="8">
        <v>8</v>
      </c>
      <c r="BZ61" s="8">
        <v>0</v>
      </c>
      <c r="CA61" s="8">
        <v>0</v>
      </c>
      <c r="CC61" s="8">
        <v>0</v>
      </c>
      <c r="CD61" s="8">
        <v>0</v>
      </c>
      <c r="CE61" s="8">
        <v>8</v>
      </c>
      <c r="CF61" s="8">
        <v>12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  <c r="CM61" s="8">
        <v>0</v>
      </c>
      <c r="CN61" s="8">
        <v>51</v>
      </c>
      <c r="CO61" s="8">
        <v>0</v>
      </c>
      <c r="CP61" s="8">
        <v>23</v>
      </c>
      <c r="CR61" s="8">
        <v>0</v>
      </c>
      <c r="CS61" s="8">
        <v>0</v>
      </c>
      <c r="CT61" s="2"/>
      <c r="CU61" s="1">
        <f t="shared" si="5"/>
        <v>8.9210526315789469</v>
      </c>
      <c r="CV61" s="1">
        <f t="shared" si="6"/>
        <v>2.4850567850003347</v>
      </c>
      <c r="CW61" s="3">
        <f t="shared" si="7"/>
        <v>0.88372093023255816</v>
      </c>
      <c r="CY61" s="11">
        <v>8.3333333333333329E-2</v>
      </c>
      <c r="DA61" s="8">
        <v>0</v>
      </c>
      <c r="DB61" s="8">
        <v>18</v>
      </c>
      <c r="DC61" s="8">
        <v>14</v>
      </c>
      <c r="DD61" s="8">
        <v>0</v>
      </c>
      <c r="DE61" s="8">
        <v>0</v>
      </c>
      <c r="DF61" s="8">
        <v>0</v>
      </c>
      <c r="DG61" s="8">
        <v>0</v>
      </c>
      <c r="DH61" s="8">
        <v>0</v>
      </c>
      <c r="DI61" s="8">
        <v>0</v>
      </c>
      <c r="DJ61" s="8">
        <v>0</v>
      </c>
      <c r="DK61" s="8">
        <v>0</v>
      </c>
      <c r="DL61" s="8">
        <v>0</v>
      </c>
      <c r="DM61" s="8">
        <v>1</v>
      </c>
      <c r="DN61" s="8">
        <v>0</v>
      </c>
      <c r="DO61" s="8">
        <v>0</v>
      </c>
      <c r="DP61" s="8">
        <v>0</v>
      </c>
      <c r="DQ61" s="8">
        <v>0</v>
      </c>
      <c r="DR61" s="8">
        <v>0</v>
      </c>
      <c r="DS61" s="8">
        <v>0</v>
      </c>
      <c r="DT61" s="8">
        <v>0</v>
      </c>
      <c r="DU61" s="8">
        <v>11</v>
      </c>
      <c r="DV61" s="8">
        <v>0</v>
      </c>
      <c r="DW61" s="8">
        <v>0</v>
      </c>
      <c r="DX61" s="8">
        <v>0</v>
      </c>
      <c r="DY61" s="8">
        <v>0</v>
      </c>
      <c r="DZ61" s="8">
        <v>0</v>
      </c>
      <c r="EA61" s="8">
        <v>1</v>
      </c>
      <c r="EB61" s="8">
        <v>0</v>
      </c>
      <c r="EC61" s="8">
        <v>0</v>
      </c>
      <c r="ED61" s="8">
        <v>0</v>
      </c>
      <c r="EE61" s="8">
        <v>0</v>
      </c>
      <c r="EF61" s="8">
        <v>0</v>
      </c>
      <c r="EG61" s="8"/>
      <c r="EH61" s="1">
        <f t="shared" si="0"/>
        <v>1.40625</v>
      </c>
      <c r="EI61" s="1">
        <f t="shared" si="1"/>
        <v>0.76445660518415126</v>
      </c>
      <c r="EJ61" s="3">
        <f t="shared" si="8"/>
        <v>0.96969696969696972</v>
      </c>
      <c r="EL61" s="11">
        <v>8.3333333333333329E-2</v>
      </c>
      <c r="EO61" s="8">
        <v>53</v>
      </c>
      <c r="EP61" s="8">
        <v>43</v>
      </c>
      <c r="EQ61" s="8">
        <v>0</v>
      </c>
      <c r="ER61" s="8">
        <v>30</v>
      </c>
      <c r="ET61" s="8">
        <v>55</v>
      </c>
      <c r="EU61" s="8">
        <v>38</v>
      </c>
      <c r="EX61" s="8">
        <v>15</v>
      </c>
      <c r="FA61" s="8">
        <v>72</v>
      </c>
      <c r="FD61" s="8">
        <v>71</v>
      </c>
      <c r="FE61" s="8">
        <v>15</v>
      </c>
      <c r="FG61" s="8">
        <v>83</v>
      </c>
      <c r="FH61" s="8">
        <v>81</v>
      </c>
      <c r="FI61" s="8">
        <v>21</v>
      </c>
      <c r="FL61" s="8">
        <v>61</v>
      </c>
      <c r="FO61" s="8">
        <v>0</v>
      </c>
      <c r="FP61" s="8">
        <v>0</v>
      </c>
      <c r="FQ61" s="8">
        <v>54</v>
      </c>
      <c r="FT61" s="8">
        <v>86</v>
      </c>
      <c r="FU61" s="8">
        <v>0</v>
      </c>
      <c r="FV61" s="8">
        <v>88</v>
      </c>
      <c r="FW61" s="1"/>
      <c r="FX61" s="1">
        <f t="shared" si="9"/>
        <v>43.3</v>
      </c>
      <c r="FY61" s="1">
        <f t="shared" si="10"/>
        <v>7.0472465694430122</v>
      </c>
      <c r="FZ61" s="3">
        <f t="shared" si="11"/>
        <v>0.55555555555555558</v>
      </c>
      <c r="GB61" s="11">
        <v>8.3333333333333329E-2</v>
      </c>
      <c r="GC61" s="8">
        <v>0</v>
      </c>
      <c r="GD61" s="8">
        <v>0</v>
      </c>
      <c r="GE61" s="8">
        <v>5</v>
      </c>
      <c r="GF61" s="8">
        <v>0</v>
      </c>
      <c r="GG61" s="8">
        <v>0</v>
      </c>
      <c r="GH61" s="8">
        <v>0</v>
      </c>
      <c r="GI61" s="8">
        <v>0</v>
      </c>
      <c r="GJ61" s="8">
        <v>0</v>
      </c>
      <c r="GK61" s="8">
        <v>0</v>
      </c>
      <c r="GL61" s="8">
        <v>2</v>
      </c>
      <c r="GM61" s="8">
        <v>0</v>
      </c>
      <c r="GN61" s="8">
        <v>0</v>
      </c>
      <c r="GO61" s="8">
        <v>0</v>
      </c>
      <c r="GP61" s="8">
        <v>0</v>
      </c>
      <c r="GQ61" s="8">
        <v>0</v>
      </c>
      <c r="GR61" s="8">
        <v>0</v>
      </c>
      <c r="GS61" s="8">
        <v>0</v>
      </c>
      <c r="GT61" s="8">
        <v>0</v>
      </c>
      <c r="GU61" s="8">
        <v>0</v>
      </c>
      <c r="GV61" s="8">
        <v>0</v>
      </c>
      <c r="GW61" s="8">
        <v>0</v>
      </c>
      <c r="GX61" s="8">
        <v>0</v>
      </c>
      <c r="GY61" s="8">
        <v>0</v>
      </c>
      <c r="GZ61" s="8">
        <v>0</v>
      </c>
      <c r="HA61" s="8">
        <v>0</v>
      </c>
      <c r="HC61" s="8">
        <v>0</v>
      </c>
      <c r="HD61" s="8">
        <v>0</v>
      </c>
      <c r="HE61" s="8">
        <v>0</v>
      </c>
      <c r="HF61" s="8">
        <v>0</v>
      </c>
      <c r="HG61" s="8">
        <v>0</v>
      </c>
      <c r="HH61" s="8">
        <v>0</v>
      </c>
      <c r="HI61" s="8">
        <v>27</v>
      </c>
      <c r="HJ61" s="8">
        <v>0</v>
      </c>
      <c r="HL61" s="1"/>
      <c r="HM61" s="1">
        <f t="shared" si="12"/>
        <v>1.0303030303030303</v>
      </c>
      <c r="HN61" s="1">
        <f t="shared" si="13"/>
        <v>0.82742395110225542</v>
      </c>
      <c r="HO61" s="3">
        <f t="shared" si="14"/>
        <v>0.94285714285714284</v>
      </c>
      <c r="HQ61" s="11">
        <v>8.3333333333333329E-2</v>
      </c>
      <c r="HR61" s="8">
        <v>32</v>
      </c>
      <c r="HS61" s="8">
        <v>32</v>
      </c>
      <c r="HT61" s="8">
        <v>10</v>
      </c>
      <c r="HU61" s="8">
        <v>0</v>
      </c>
      <c r="HV61" s="8">
        <v>0</v>
      </c>
      <c r="HW61" s="8">
        <v>2</v>
      </c>
      <c r="HY61" s="8">
        <v>0</v>
      </c>
      <c r="HZ61" s="8">
        <v>52</v>
      </c>
      <c r="IA61" s="8">
        <v>7</v>
      </c>
      <c r="ID61" s="8">
        <v>0</v>
      </c>
      <c r="IE61" s="8">
        <v>53</v>
      </c>
      <c r="IF61" s="8">
        <v>0</v>
      </c>
      <c r="IG61" s="8">
        <v>0</v>
      </c>
      <c r="IH61" s="8">
        <v>25</v>
      </c>
      <c r="II61" s="8">
        <v>0</v>
      </c>
      <c r="IJ61" s="8">
        <v>52</v>
      </c>
      <c r="IK61" s="8">
        <v>81</v>
      </c>
      <c r="IL61" s="8">
        <v>0</v>
      </c>
      <c r="IM61" s="8">
        <v>0</v>
      </c>
      <c r="IN61" s="8">
        <v>32</v>
      </c>
      <c r="IO61" s="8">
        <v>0</v>
      </c>
      <c r="IQ61" s="8">
        <v>0</v>
      </c>
      <c r="IR61" s="8">
        <v>0</v>
      </c>
      <c r="IS61" s="8">
        <v>9</v>
      </c>
      <c r="IT61" s="8">
        <v>0</v>
      </c>
      <c r="IU61" s="8">
        <v>0</v>
      </c>
      <c r="IV61" s="8">
        <v>84</v>
      </c>
      <c r="IX61" s="8">
        <v>0</v>
      </c>
      <c r="IY61" s="8">
        <v>39</v>
      </c>
      <c r="JA61" s="8">
        <v>78</v>
      </c>
      <c r="JC61" s="8">
        <v>0</v>
      </c>
      <c r="JD61" s="8">
        <v>38</v>
      </c>
      <c r="JE61" s="8">
        <v>0</v>
      </c>
      <c r="JG61" s="2"/>
      <c r="JH61" s="1">
        <f t="shared" si="15"/>
        <v>18.969696969696969</v>
      </c>
      <c r="JI61" s="1">
        <f t="shared" si="16"/>
        <v>4.6607412696626334</v>
      </c>
      <c r="JJ61" s="3">
        <f t="shared" si="17"/>
        <v>0.80487804878048785</v>
      </c>
      <c r="JK61" s="2"/>
    </row>
    <row r="62" spans="1:271" x14ac:dyDescent="0.55000000000000004">
      <c r="A62" s="11">
        <v>0.10416666666666667</v>
      </c>
      <c r="B62" s="8">
        <v>0</v>
      </c>
      <c r="C62" s="8">
        <v>0</v>
      </c>
      <c r="D62" s="8">
        <v>0</v>
      </c>
      <c r="E62" s="8">
        <v>0</v>
      </c>
      <c r="F62" s="8">
        <v>7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1</v>
      </c>
      <c r="U62" s="8">
        <v>13</v>
      </c>
      <c r="V62" s="8">
        <v>0</v>
      </c>
      <c r="W62" s="8">
        <v>6</v>
      </c>
      <c r="X62" s="8">
        <v>21</v>
      </c>
      <c r="Y62" s="8">
        <v>0</v>
      </c>
      <c r="Z62" s="8">
        <v>12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G62" s="8">
        <v>0</v>
      </c>
      <c r="AH62" s="8">
        <v>6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12</v>
      </c>
      <c r="AO62" s="8">
        <v>13</v>
      </c>
      <c r="AP62" s="8">
        <v>38</v>
      </c>
      <c r="AR62" s="8">
        <v>5</v>
      </c>
      <c r="AS62" s="8">
        <v>0</v>
      </c>
      <c r="AT62" s="8">
        <v>26</v>
      </c>
      <c r="AU62" s="8">
        <v>14</v>
      </c>
      <c r="AV62" s="8">
        <v>0</v>
      </c>
      <c r="AW62" s="1"/>
      <c r="AX62" s="1">
        <f t="shared" si="2"/>
        <v>3.8666666666666667</v>
      </c>
      <c r="AY62" s="1">
        <f t="shared" si="3"/>
        <v>1.2012619627001859</v>
      </c>
      <c r="AZ62" s="3">
        <f t="shared" si="4"/>
        <v>0.95744680851063835</v>
      </c>
      <c r="BA62" s="2"/>
      <c r="BB62" s="11">
        <v>0.10416666666666667</v>
      </c>
      <c r="BC62" s="8">
        <v>0</v>
      </c>
      <c r="BD62" s="8">
        <v>14</v>
      </c>
      <c r="BE62" s="8">
        <v>0</v>
      </c>
      <c r="BF62" s="8">
        <v>6</v>
      </c>
      <c r="BG62" s="8">
        <v>18</v>
      </c>
      <c r="BH62" s="8">
        <v>0</v>
      </c>
      <c r="BI62" s="8">
        <v>0</v>
      </c>
      <c r="BK62" s="8">
        <v>66</v>
      </c>
      <c r="BM62" s="8">
        <v>55</v>
      </c>
      <c r="BN62" s="8">
        <v>48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0</v>
      </c>
      <c r="BV62" s="8">
        <v>0</v>
      </c>
      <c r="BW62" s="8">
        <v>38</v>
      </c>
      <c r="BY62" s="8">
        <v>2</v>
      </c>
      <c r="BZ62" s="8">
        <v>0</v>
      </c>
      <c r="CA62" s="8">
        <v>0</v>
      </c>
      <c r="CC62" s="8">
        <v>0</v>
      </c>
      <c r="CD62" s="8">
        <v>32</v>
      </c>
      <c r="CE62" s="8">
        <v>0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1</v>
      </c>
      <c r="CO62" s="8">
        <v>0</v>
      </c>
      <c r="CP62" s="8">
        <v>0</v>
      </c>
      <c r="CR62" s="8">
        <v>0</v>
      </c>
      <c r="CS62" s="8">
        <v>0</v>
      </c>
      <c r="CT62" s="2"/>
      <c r="CU62" s="1">
        <f t="shared" si="5"/>
        <v>7.3684210526315788</v>
      </c>
      <c r="CV62" s="1">
        <f t="shared" si="6"/>
        <v>2.7523224520371921</v>
      </c>
      <c r="CW62" s="3">
        <f t="shared" si="7"/>
        <v>0.88372093023255816</v>
      </c>
      <c r="CY62" s="11">
        <v>0.10416666666666667</v>
      </c>
      <c r="DA62" s="8">
        <v>0</v>
      </c>
      <c r="DB62" s="8">
        <v>39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8">
        <v>0</v>
      </c>
      <c r="DI62" s="8">
        <v>0</v>
      </c>
      <c r="DJ62" s="8">
        <v>0</v>
      </c>
      <c r="DK62" s="8">
        <v>0</v>
      </c>
      <c r="DL62" s="8">
        <v>0</v>
      </c>
      <c r="DM62" s="8">
        <v>0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  <c r="DT62" s="8">
        <v>19</v>
      </c>
      <c r="DU62" s="8">
        <v>0</v>
      </c>
      <c r="DV62" s="8">
        <v>0</v>
      </c>
      <c r="DW62" s="8">
        <v>0</v>
      </c>
      <c r="DX62" s="8">
        <v>0</v>
      </c>
      <c r="DY62" s="8">
        <v>0</v>
      </c>
      <c r="DZ62" s="8">
        <v>0</v>
      </c>
      <c r="EA62" s="8">
        <v>0</v>
      </c>
      <c r="EB62" s="8">
        <v>0</v>
      </c>
      <c r="EC62" s="8">
        <v>0</v>
      </c>
      <c r="ED62" s="8">
        <v>0</v>
      </c>
      <c r="EE62" s="8">
        <v>0</v>
      </c>
      <c r="EF62" s="8">
        <v>0</v>
      </c>
      <c r="EG62" s="8"/>
      <c r="EH62" s="1">
        <f t="shared" si="0"/>
        <v>1.8125</v>
      </c>
      <c r="EI62" s="1">
        <f t="shared" si="1"/>
        <v>1.3383589343284461</v>
      </c>
      <c r="EJ62" s="3">
        <f t="shared" si="8"/>
        <v>0.96969696969696972</v>
      </c>
      <c r="EL62" s="11">
        <v>0.10416666666666667</v>
      </c>
      <c r="EO62" s="8">
        <v>44</v>
      </c>
      <c r="EP62" s="8">
        <v>49</v>
      </c>
      <c r="EQ62" s="8">
        <v>0</v>
      </c>
      <c r="ER62" s="8">
        <v>46</v>
      </c>
      <c r="ET62" s="8">
        <v>44</v>
      </c>
      <c r="EU62" s="8">
        <v>48</v>
      </c>
      <c r="EX62" s="8">
        <v>24</v>
      </c>
      <c r="FA62" s="8">
        <v>61</v>
      </c>
      <c r="FD62" s="8">
        <v>57</v>
      </c>
      <c r="FE62" s="8">
        <v>39</v>
      </c>
      <c r="FG62" s="8">
        <v>105</v>
      </c>
      <c r="FH62" s="8">
        <v>94</v>
      </c>
      <c r="FI62" s="8">
        <v>31</v>
      </c>
      <c r="FL62" s="8">
        <v>53</v>
      </c>
      <c r="FO62" s="8">
        <v>0</v>
      </c>
      <c r="FP62" s="8">
        <v>0</v>
      </c>
      <c r="FQ62" s="8">
        <v>58</v>
      </c>
      <c r="FT62" s="8">
        <v>69</v>
      </c>
      <c r="FU62" s="8">
        <v>0</v>
      </c>
      <c r="FV62" s="8">
        <v>113</v>
      </c>
      <c r="FW62" s="1"/>
      <c r="FX62" s="1">
        <f t="shared" si="9"/>
        <v>46.75</v>
      </c>
      <c r="FY62" s="1">
        <f t="shared" si="10"/>
        <v>7.3580872085359958</v>
      </c>
      <c r="FZ62" s="3">
        <f t="shared" si="11"/>
        <v>0.55555555555555558</v>
      </c>
      <c r="GB62" s="11">
        <v>0.10416666666666667</v>
      </c>
      <c r="GC62" s="8">
        <v>0</v>
      </c>
      <c r="GD62" s="8">
        <v>0</v>
      </c>
      <c r="GE62" s="8">
        <v>12</v>
      </c>
      <c r="GF62" s="8">
        <v>0</v>
      </c>
      <c r="GG62" s="8">
        <v>0</v>
      </c>
      <c r="GH62" s="8">
        <v>4</v>
      </c>
      <c r="GI62" s="8">
        <v>2</v>
      </c>
      <c r="GJ62" s="8">
        <v>0</v>
      </c>
      <c r="GK62" s="8">
        <v>0</v>
      </c>
      <c r="GL62" s="8">
        <v>3</v>
      </c>
      <c r="GM62" s="8">
        <v>0</v>
      </c>
      <c r="GN62" s="8">
        <v>0</v>
      </c>
      <c r="GO62" s="8">
        <v>0</v>
      </c>
      <c r="GP62" s="8">
        <v>0</v>
      </c>
      <c r="GQ62" s="8">
        <v>0</v>
      </c>
      <c r="GR62" s="8">
        <v>0</v>
      </c>
      <c r="GS62" s="8">
        <v>0</v>
      </c>
      <c r="GT62" s="8">
        <v>0</v>
      </c>
      <c r="GU62" s="8">
        <v>0</v>
      </c>
      <c r="GV62" s="8">
        <v>0</v>
      </c>
      <c r="GW62" s="8">
        <v>0</v>
      </c>
      <c r="GX62" s="8">
        <v>0</v>
      </c>
      <c r="GY62" s="8">
        <v>0</v>
      </c>
      <c r="GZ62" s="8">
        <v>49</v>
      </c>
      <c r="HA62" s="8">
        <v>0</v>
      </c>
      <c r="HC62" s="8">
        <v>0</v>
      </c>
      <c r="HD62" s="8">
        <v>0</v>
      </c>
      <c r="HE62" s="8">
        <v>0</v>
      </c>
      <c r="HF62" s="8">
        <v>0</v>
      </c>
      <c r="HG62" s="8">
        <v>0</v>
      </c>
      <c r="HH62" s="8">
        <v>0</v>
      </c>
      <c r="HI62" s="8">
        <v>0</v>
      </c>
      <c r="HJ62" s="8">
        <v>0</v>
      </c>
      <c r="HL62" s="1"/>
      <c r="HM62" s="1">
        <f t="shared" si="12"/>
        <v>2.1212121212121211</v>
      </c>
      <c r="HN62" s="1">
        <f t="shared" si="13"/>
        <v>1.5155491902362364</v>
      </c>
      <c r="HO62" s="3">
        <f t="shared" si="14"/>
        <v>0.94285714285714284</v>
      </c>
      <c r="HQ62" s="11">
        <v>0.10416666666666667</v>
      </c>
      <c r="HR62" s="8">
        <v>22</v>
      </c>
      <c r="HS62" s="8">
        <v>31</v>
      </c>
      <c r="HT62" s="8">
        <v>10</v>
      </c>
      <c r="HU62" s="8">
        <v>29</v>
      </c>
      <c r="HV62" s="8">
        <v>0</v>
      </c>
      <c r="HY62" s="8">
        <v>0</v>
      </c>
      <c r="HZ62" s="8">
        <v>37</v>
      </c>
      <c r="IA62" s="8">
        <v>1</v>
      </c>
      <c r="ID62" s="8">
        <v>4</v>
      </c>
      <c r="IE62" s="8">
        <v>46</v>
      </c>
      <c r="IF62" s="8">
        <v>0</v>
      </c>
      <c r="IG62" s="8">
        <v>0</v>
      </c>
      <c r="IH62" s="8">
        <v>13</v>
      </c>
      <c r="II62" s="8">
        <v>0</v>
      </c>
      <c r="IJ62" s="8">
        <v>28</v>
      </c>
      <c r="IK62" s="8">
        <v>67</v>
      </c>
      <c r="IL62" s="8">
        <v>0</v>
      </c>
      <c r="IM62" s="8">
        <v>39</v>
      </c>
      <c r="IN62" s="8">
        <v>34</v>
      </c>
      <c r="IO62" s="8">
        <v>0</v>
      </c>
      <c r="IQ62" s="8">
        <v>0</v>
      </c>
      <c r="IR62" s="8">
        <v>0</v>
      </c>
      <c r="IS62" s="8">
        <v>0</v>
      </c>
      <c r="IT62" s="8">
        <v>0</v>
      </c>
      <c r="IU62" s="8">
        <v>0</v>
      </c>
      <c r="IV62" s="8">
        <v>47</v>
      </c>
      <c r="IX62" s="8">
        <v>0</v>
      </c>
      <c r="IY62" s="8">
        <v>35</v>
      </c>
      <c r="JA62" s="8">
        <v>67</v>
      </c>
      <c r="JC62" s="8">
        <v>0</v>
      </c>
      <c r="JD62" s="8">
        <v>33</v>
      </c>
      <c r="JE62" s="8">
        <v>0</v>
      </c>
      <c r="JG62" s="2"/>
      <c r="JH62" s="1">
        <f t="shared" si="15"/>
        <v>16.96875</v>
      </c>
      <c r="JI62" s="1">
        <f t="shared" si="16"/>
        <v>3.7304556213879771</v>
      </c>
      <c r="JJ62" s="3">
        <f t="shared" si="17"/>
        <v>0.78048780487804881</v>
      </c>
      <c r="JK62" s="2"/>
    </row>
    <row r="63" spans="1:271" x14ac:dyDescent="0.55000000000000004">
      <c r="A63" s="11">
        <v>0.125</v>
      </c>
      <c r="B63" s="8">
        <v>0</v>
      </c>
      <c r="C63" s="8">
        <v>0</v>
      </c>
      <c r="D63" s="8">
        <v>0</v>
      </c>
      <c r="E63" s="8">
        <v>0</v>
      </c>
      <c r="F63" s="8">
        <v>0</v>
      </c>
      <c r="G63" s="8">
        <v>0</v>
      </c>
      <c r="H63" s="8">
        <v>13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14</v>
      </c>
      <c r="S63" s="8">
        <v>0</v>
      </c>
      <c r="T63" s="8">
        <v>3</v>
      </c>
      <c r="U63" s="8">
        <v>31</v>
      </c>
      <c r="V63" s="8">
        <v>0</v>
      </c>
      <c r="W63" s="8">
        <v>20</v>
      </c>
      <c r="X63" s="8">
        <v>0</v>
      </c>
      <c r="Y63" s="8">
        <v>0</v>
      </c>
      <c r="Z63" s="8">
        <v>13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G63" s="8">
        <v>0</v>
      </c>
      <c r="AH63" s="8">
        <v>38</v>
      </c>
      <c r="AI63" s="8">
        <v>0</v>
      </c>
      <c r="AJ63" s="8">
        <v>0</v>
      </c>
      <c r="AK63" s="8">
        <v>0</v>
      </c>
      <c r="AL63" s="8">
        <v>11</v>
      </c>
      <c r="AM63" s="8">
        <v>30</v>
      </c>
      <c r="AN63" s="8">
        <v>4</v>
      </c>
      <c r="AO63" s="8">
        <v>0</v>
      </c>
      <c r="AP63" s="8">
        <v>13</v>
      </c>
      <c r="AR63" s="8">
        <v>27</v>
      </c>
      <c r="AS63" s="8">
        <v>0</v>
      </c>
      <c r="AT63" s="8">
        <v>1</v>
      </c>
      <c r="AU63" s="8">
        <v>0</v>
      </c>
      <c r="AV63" s="8">
        <v>0</v>
      </c>
      <c r="AW63" s="1"/>
      <c r="AX63" s="1">
        <f t="shared" si="2"/>
        <v>4.8444444444444441</v>
      </c>
      <c r="AY63" s="1">
        <f t="shared" si="3"/>
        <v>1.4612695309132084</v>
      </c>
      <c r="AZ63" s="3">
        <f t="shared" si="4"/>
        <v>0.95744680851063835</v>
      </c>
      <c r="BA63" s="2"/>
      <c r="BB63" s="11">
        <v>0.125</v>
      </c>
      <c r="BC63" s="8">
        <v>0</v>
      </c>
      <c r="BD63" s="8">
        <v>0</v>
      </c>
      <c r="BE63" s="8">
        <v>5</v>
      </c>
      <c r="BF63" s="8">
        <v>0</v>
      </c>
      <c r="BG63" s="8">
        <v>18</v>
      </c>
      <c r="BH63" s="8">
        <v>87</v>
      </c>
      <c r="BI63" s="8">
        <v>0</v>
      </c>
      <c r="BK63" s="8">
        <v>0</v>
      </c>
      <c r="BM63" s="8">
        <v>46</v>
      </c>
      <c r="BN63" s="8">
        <v>0</v>
      </c>
      <c r="BO63" s="8">
        <v>0</v>
      </c>
      <c r="BP63" s="8">
        <v>31</v>
      </c>
      <c r="BQ63" s="8">
        <v>0</v>
      </c>
      <c r="BR63" s="8">
        <v>14</v>
      </c>
      <c r="BS63" s="8">
        <v>6</v>
      </c>
      <c r="BT63" s="8">
        <v>0</v>
      </c>
      <c r="BU63" s="8">
        <v>0</v>
      </c>
      <c r="BV63" s="8">
        <v>0</v>
      </c>
      <c r="BW63" s="8">
        <v>42</v>
      </c>
      <c r="BY63" s="8">
        <v>0</v>
      </c>
      <c r="BZ63" s="8">
        <v>0</v>
      </c>
      <c r="CA63" s="8">
        <v>0</v>
      </c>
      <c r="CC63" s="8">
        <v>0</v>
      </c>
      <c r="CD63" s="8">
        <v>5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6</v>
      </c>
      <c r="CK63" s="8">
        <v>0</v>
      </c>
      <c r="CL63" s="8">
        <v>0</v>
      </c>
      <c r="CM63" s="8">
        <v>0</v>
      </c>
      <c r="CN63" s="8">
        <v>0</v>
      </c>
      <c r="CO63" s="8">
        <v>3</v>
      </c>
      <c r="CP63" s="8">
        <v>1</v>
      </c>
      <c r="CR63" s="8">
        <v>0</v>
      </c>
      <c r="CS63" s="8">
        <v>0</v>
      </c>
      <c r="CT63" s="2"/>
      <c r="CU63" s="1">
        <f t="shared" si="5"/>
        <v>6.9473684210526319</v>
      </c>
      <c r="CV63" s="1">
        <f t="shared" si="6"/>
        <v>2.825898154892045</v>
      </c>
      <c r="CW63" s="3">
        <f t="shared" si="7"/>
        <v>0.88372093023255816</v>
      </c>
      <c r="CY63" s="11">
        <v>0.125</v>
      </c>
      <c r="DA63" s="8">
        <v>0</v>
      </c>
      <c r="DB63" s="8">
        <v>37</v>
      </c>
      <c r="DC63" s="8">
        <v>0</v>
      </c>
      <c r="DD63" s="8">
        <v>0</v>
      </c>
      <c r="DE63" s="8">
        <v>0</v>
      </c>
      <c r="DF63" s="8">
        <v>0</v>
      </c>
      <c r="DG63" s="8">
        <v>0</v>
      </c>
      <c r="DH63" s="8">
        <v>0</v>
      </c>
      <c r="DI63" s="8">
        <v>0</v>
      </c>
      <c r="DJ63" s="8">
        <v>10</v>
      </c>
      <c r="DK63" s="8">
        <v>0</v>
      </c>
      <c r="DL63" s="8">
        <v>2</v>
      </c>
      <c r="DM63" s="8">
        <v>0</v>
      </c>
      <c r="DN63" s="8">
        <v>0</v>
      </c>
      <c r="DO63" s="8">
        <v>0</v>
      </c>
      <c r="DP63" s="8">
        <v>0</v>
      </c>
      <c r="DQ63" s="8">
        <v>0</v>
      </c>
      <c r="DR63" s="8">
        <v>0</v>
      </c>
      <c r="DS63" s="8">
        <v>0</v>
      </c>
      <c r="DT63" s="8">
        <v>18</v>
      </c>
      <c r="DU63" s="8">
        <v>0</v>
      </c>
      <c r="DV63" s="8">
        <v>0</v>
      </c>
      <c r="DW63" s="8">
        <v>0</v>
      </c>
      <c r="DX63" s="8">
        <v>0</v>
      </c>
      <c r="DY63" s="8">
        <v>0</v>
      </c>
      <c r="DZ63" s="8">
        <v>0</v>
      </c>
      <c r="EA63" s="8">
        <v>0</v>
      </c>
      <c r="EB63" s="8">
        <v>0</v>
      </c>
      <c r="EC63" s="8">
        <v>0</v>
      </c>
      <c r="ED63" s="8">
        <v>0</v>
      </c>
      <c r="EE63" s="8">
        <v>0</v>
      </c>
      <c r="EF63" s="8">
        <v>0</v>
      </c>
      <c r="EG63" s="8"/>
      <c r="EH63" s="1">
        <f t="shared" si="0"/>
        <v>2.09375</v>
      </c>
      <c r="EI63" s="1">
        <f t="shared" si="1"/>
        <v>1.29231551297686</v>
      </c>
      <c r="EJ63" s="3">
        <f t="shared" si="8"/>
        <v>0.96969696969696972</v>
      </c>
      <c r="EL63" s="11">
        <v>0.125</v>
      </c>
      <c r="EO63" s="8">
        <v>30</v>
      </c>
      <c r="EP63" s="8">
        <v>30</v>
      </c>
      <c r="EQ63" s="8">
        <v>0</v>
      </c>
      <c r="ER63" s="8">
        <v>24</v>
      </c>
      <c r="ET63" s="8">
        <v>48</v>
      </c>
      <c r="EU63" s="8">
        <v>43</v>
      </c>
      <c r="EX63" s="8">
        <v>10</v>
      </c>
      <c r="FA63" s="8">
        <v>66</v>
      </c>
      <c r="FD63" s="8">
        <v>61</v>
      </c>
      <c r="FE63" s="8">
        <v>38</v>
      </c>
      <c r="FG63" s="8">
        <v>99</v>
      </c>
      <c r="FH63" s="8">
        <v>100</v>
      </c>
      <c r="FI63" s="8">
        <v>19</v>
      </c>
      <c r="FL63" s="8">
        <v>34</v>
      </c>
      <c r="FO63" s="8">
        <v>0</v>
      </c>
      <c r="FP63" s="8">
        <v>0</v>
      </c>
      <c r="FQ63" s="8">
        <v>35</v>
      </c>
      <c r="FT63" s="8">
        <v>72</v>
      </c>
      <c r="FU63" s="8">
        <v>0</v>
      </c>
      <c r="FV63" s="8">
        <v>94</v>
      </c>
      <c r="FW63" s="1"/>
      <c r="FX63" s="1">
        <f t="shared" si="9"/>
        <v>40.15</v>
      </c>
      <c r="FY63" s="1">
        <f t="shared" si="10"/>
        <v>7.3399680911395908</v>
      </c>
      <c r="FZ63" s="3">
        <f t="shared" si="11"/>
        <v>0.55555555555555558</v>
      </c>
      <c r="GB63" s="11">
        <v>0.125</v>
      </c>
      <c r="GC63" s="8">
        <v>0</v>
      </c>
      <c r="GD63" s="8">
        <v>0</v>
      </c>
      <c r="GE63" s="8">
        <v>0</v>
      </c>
      <c r="GF63" s="8">
        <v>0</v>
      </c>
      <c r="GG63" s="8">
        <v>0</v>
      </c>
      <c r="GH63" s="8">
        <v>2</v>
      </c>
      <c r="GI63" s="8">
        <v>0</v>
      </c>
      <c r="GJ63" s="8">
        <v>0</v>
      </c>
      <c r="GK63" s="8">
        <v>0</v>
      </c>
      <c r="GL63" s="8">
        <v>0</v>
      </c>
      <c r="GM63" s="8">
        <v>0</v>
      </c>
      <c r="GN63" s="8">
        <v>0</v>
      </c>
      <c r="GO63" s="8">
        <v>0</v>
      </c>
      <c r="GP63" s="8">
        <v>0</v>
      </c>
      <c r="GQ63" s="8">
        <v>0</v>
      </c>
      <c r="GR63" s="8">
        <v>0</v>
      </c>
      <c r="GS63" s="8">
        <v>0</v>
      </c>
      <c r="GT63" s="8">
        <v>0</v>
      </c>
      <c r="GU63" s="8">
        <v>0</v>
      </c>
      <c r="GV63" s="8">
        <v>0</v>
      </c>
      <c r="GW63" s="8">
        <v>0</v>
      </c>
      <c r="GX63" s="8">
        <v>0</v>
      </c>
      <c r="GY63" s="8">
        <v>0</v>
      </c>
      <c r="GZ63" s="8">
        <v>6</v>
      </c>
      <c r="HA63" s="8">
        <v>0</v>
      </c>
      <c r="HC63" s="8">
        <v>0</v>
      </c>
      <c r="HD63" s="8">
        <v>0</v>
      </c>
      <c r="HE63" s="8">
        <v>0</v>
      </c>
      <c r="HF63" s="8">
        <v>0</v>
      </c>
      <c r="HG63" s="8">
        <v>0</v>
      </c>
      <c r="HH63" s="8">
        <v>0</v>
      </c>
      <c r="HI63" s="8">
        <v>0</v>
      </c>
      <c r="HJ63" s="8">
        <v>0</v>
      </c>
      <c r="HL63" s="1"/>
      <c r="HM63" s="1">
        <f t="shared" si="12"/>
        <v>0.24242424242424243</v>
      </c>
      <c r="HN63" s="1">
        <f t="shared" si="13"/>
        <v>0.18984794069911617</v>
      </c>
      <c r="HO63" s="3">
        <f t="shared" si="14"/>
        <v>0.94285714285714284</v>
      </c>
      <c r="HQ63" s="11">
        <v>0.125</v>
      </c>
      <c r="HR63" s="8">
        <v>30</v>
      </c>
      <c r="HS63" s="8">
        <v>35</v>
      </c>
      <c r="HT63" s="8">
        <v>8</v>
      </c>
      <c r="HU63" s="8">
        <v>0</v>
      </c>
      <c r="HV63" s="8">
        <v>0</v>
      </c>
      <c r="HY63" s="8">
        <v>0</v>
      </c>
      <c r="HZ63" s="8">
        <v>43</v>
      </c>
      <c r="IA63" s="8">
        <v>3</v>
      </c>
      <c r="ID63" s="8">
        <v>0</v>
      </c>
      <c r="IE63" s="8">
        <v>29</v>
      </c>
      <c r="IF63" s="8">
        <v>0</v>
      </c>
      <c r="IG63" s="8">
        <v>0</v>
      </c>
      <c r="IH63" s="8">
        <v>22</v>
      </c>
      <c r="II63" s="8">
        <v>0</v>
      </c>
      <c r="IJ63" s="8">
        <v>47</v>
      </c>
      <c r="IK63" s="8">
        <v>100</v>
      </c>
      <c r="IL63" s="8">
        <v>0</v>
      </c>
      <c r="IM63" s="8">
        <v>82</v>
      </c>
      <c r="IN63" s="8">
        <v>43</v>
      </c>
      <c r="IO63" s="8">
        <v>0</v>
      </c>
      <c r="IQ63" s="8">
        <v>0</v>
      </c>
      <c r="IR63" s="8">
        <v>0</v>
      </c>
      <c r="IS63" s="8">
        <v>14</v>
      </c>
      <c r="IT63" s="8">
        <v>0</v>
      </c>
      <c r="IU63" s="8">
        <v>0</v>
      </c>
      <c r="IV63" s="8">
        <v>22</v>
      </c>
      <c r="IX63" s="8">
        <v>0</v>
      </c>
      <c r="IY63" s="8">
        <v>36</v>
      </c>
      <c r="JA63" s="8">
        <v>67</v>
      </c>
      <c r="JC63" s="8">
        <v>0</v>
      </c>
      <c r="JD63" s="8">
        <v>28</v>
      </c>
      <c r="JE63" s="8">
        <v>57</v>
      </c>
      <c r="JG63" s="2"/>
      <c r="JH63" s="1">
        <f t="shared" si="15"/>
        <v>20.8125</v>
      </c>
      <c r="JI63" s="1">
        <f t="shared" si="16"/>
        <v>4.793190208935199</v>
      </c>
      <c r="JJ63" s="3">
        <f t="shared" si="17"/>
        <v>0.78048780487804881</v>
      </c>
      <c r="JK63" s="2"/>
    </row>
    <row r="64" spans="1:271" x14ac:dyDescent="0.55000000000000004">
      <c r="A64" s="11">
        <v>0.14583333333333334</v>
      </c>
      <c r="B64" s="8">
        <v>0</v>
      </c>
      <c r="C64" s="8">
        <v>0</v>
      </c>
      <c r="D64" s="8">
        <v>0</v>
      </c>
      <c r="E64" s="8">
        <v>0</v>
      </c>
      <c r="F64" s="8">
        <v>0</v>
      </c>
      <c r="G64" s="8">
        <v>0</v>
      </c>
      <c r="H64" s="8">
        <v>8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1</v>
      </c>
      <c r="V64" s="8">
        <v>0</v>
      </c>
      <c r="W64" s="8">
        <v>5</v>
      </c>
      <c r="X64" s="8">
        <v>36</v>
      </c>
      <c r="Y64" s="8">
        <v>0</v>
      </c>
      <c r="Z64" s="8">
        <v>47</v>
      </c>
      <c r="AA64" s="8">
        <v>56</v>
      </c>
      <c r="AB64" s="8">
        <v>0</v>
      </c>
      <c r="AC64" s="8">
        <v>0</v>
      </c>
      <c r="AD64" s="8">
        <v>0</v>
      </c>
      <c r="AE64" s="8">
        <v>0</v>
      </c>
      <c r="AG64" s="8">
        <v>18</v>
      </c>
      <c r="AH64" s="8">
        <v>6</v>
      </c>
      <c r="AI64" s="8">
        <v>0</v>
      </c>
      <c r="AJ64" s="8">
        <v>0</v>
      </c>
      <c r="AK64" s="8">
        <v>10</v>
      </c>
      <c r="AL64" s="8">
        <v>30</v>
      </c>
      <c r="AM64" s="8">
        <v>3</v>
      </c>
      <c r="AN64" s="8">
        <v>4</v>
      </c>
      <c r="AO64" s="8">
        <v>1</v>
      </c>
      <c r="AP64" s="8">
        <v>0</v>
      </c>
      <c r="AR64" s="8">
        <v>27</v>
      </c>
      <c r="AS64" s="8">
        <v>0</v>
      </c>
      <c r="AT64" s="8">
        <v>20</v>
      </c>
      <c r="AU64" s="8">
        <v>0</v>
      </c>
      <c r="AV64" s="8">
        <v>0</v>
      </c>
      <c r="AW64" s="1"/>
      <c r="AX64" s="1">
        <f t="shared" si="2"/>
        <v>6.0444444444444443</v>
      </c>
      <c r="AY64" s="1">
        <f t="shared" si="3"/>
        <v>1.9594256929048655</v>
      </c>
      <c r="AZ64" s="3">
        <f t="shared" si="4"/>
        <v>0.95744680851063835</v>
      </c>
      <c r="BA64" s="2"/>
      <c r="BB64" s="11">
        <v>0.14583333333333334</v>
      </c>
      <c r="BC64" s="8">
        <v>0</v>
      </c>
      <c r="BD64" s="8">
        <v>0</v>
      </c>
      <c r="BE64" s="8">
        <v>3</v>
      </c>
      <c r="BF64" s="8">
        <v>0</v>
      </c>
      <c r="BG64" s="8">
        <v>20</v>
      </c>
      <c r="BH64" s="8">
        <v>12</v>
      </c>
      <c r="BI64" s="8">
        <v>46</v>
      </c>
      <c r="BK64" s="8">
        <v>0</v>
      </c>
      <c r="BM64" s="8">
        <v>57</v>
      </c>
      <c r="BN64" s="8">
        <v>0</v>
      </c>
      <c r="BO64" s="8">
        <v>0</v>
      </c>
      <c r="BP64" s="8">
        <v>0</v>
      </c>
      <c r="BQ64" s="8">
        <v>0</v>
      </c>
      <c r="BR64" s="8">
        <v>13</v>
      </c>
      <c r="BS64" s="8">
        <v>35</v>
      </c>
      <c r="BT64" s="8">
        <v>0</v>
      </c>
      <c r="BU64" s="8">
        <v>0</v>
      </c>
      <c r="BV64" s="8">
        <v>0</v>
      </c>
      <c r="BW64" s="8">
        <v>33</v>
      </c>
      <c r="BY64" s="8">
        <v>22</v>
      </c>
      <c r="BZ64" s="8">
        <v>0</v>
      </c>
      <c r="CA64" s="8">
        <v>0</v>
      </c>
      <c r="CC64" s="8">
        <v>0</v>
      </c>
      <c r="CD64" s="8">
        <v>28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20</v>
      </c>
      <c r="CO64" s="8">
        <v>0</v>
      </c>
      <c r="CP64" s="8">
        <v>1</v>
      </c>
      <c r="CR64" s="8">
        <v>0</v>
      </c>
      <c r="CS64" s="8">
        <v>0</v>
      </c>
      <c r="CT64" s="2"/>
      <c r="CU64" s="1">
        <f t="shared" si="5"/>
        <v>7.6315789473684212</v>
      </c>
      <c r="CV64" s="1">
        <f t="shared" si="6"/>
        <v>2.3639122563978963</v>
      </c>
      <c r="CW64" s="3">
        <f t="shared" si="7"/>
        <v>0.88372093023255816</v>
      </c>
      <c r="CY64" s="11">
        <v>0.14583333333333334</v>
      </c>
      <c r="DA64" s="8">
        <v>0</v>
      </c>
      <c r="DB64" s="8">
        <v>30</v>
      </c>
      <c r="DC64" s="8">
        <v>0</v>
      </c>
      <c r="DD64" s="8">
        <v>0</v>
      </c>
      <c r="DE64" s="8">
        <v>0</v>
      </c>
      <c r="DF64" s="8">
        <v>0</v>
      </c>
      <c r="DG64" s="8">
        <v>0</v>
      </c>
      <c r="DH64" s="8">
        <v>0</v>
      </c>
      <c r="DI64" s="8">
        <v>0</v>
      </c>
      <c r="DJ64" s="8">
        <v>1</v>
      </c>
      <c r="DK64" s="8">
        <v>0</v>
      </c>
      <c r="DL64" s="8">
        <v>0</v>
      </c>
      <c r="DM64" s="8">
        <v>0</v>
      </c>
      <c r="DN64" s="8">
        <v>0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  <c r="DT64" s="8">
        <v>0</v>
      </c>
      <c r="DU64" s="8">
        <v>0</v>
      </c>
      <c r="DV64" s="8">
        <v>0</v>
      </c>
      <c r="DW64" s="8">
        <v>0</v>
      </c>
      <c r="DX64" s="8">
        <v>0</v>
      </c>
      <c r="DY64" s="8">
        <v>0</v>
      </c>
      <c r="DZ64" s="8">
        <v>0</v>
      </c>
      <c r="EA64" s="8">
        <v>1</v>
      </c>
      <c r="EB64" s="8">
        <v>0</v>
      </c>
      <c r="EC64" s="8">
        <v>0</v>
      </c>
      <c r="ED64" s="8">
        <v>0</v>
      </c>
      <c r="EE64" s="8">
        <v>17</v>
      </c>
      <c r="EF64" s="8">
        <v>0</v>
      </c>
      <c r="EG64" s="8"/>
      <c r="EH64" s="1">
        <f t="shared" si="0"/>
        <v>1.53125</v>
      </c>
      <c r="EI64" s="1">
        <f t="shared" si="1"/>
        <v>1.0606453214830445</v>
      </c>
      <c r="EJ64" s="3">
        <f t="shared" si="8"/>
        <v>0.96969696969696972</v>
      </c>
      <c r="EL64" s="11">
        <v>0.14583333333333334</v>
      </c>
      <c r="EO64" s="8">
        <v>56</v>
      </c>
      <c r="EP64" s="8">
        <v>28</v>
      </c>
      <c r="EQ64" s="8">
        <v>0</v>
      </c>
      <c r="ER64" s="8">
        <v>31</v>
      </c>
      <c r="ET64" s="8">
        <v>53</v>
      </c>
      <c r="EU64" s="8">
        <v>38</v>
      </c>
      <c r="EX64" s="8">
        <v>3</v>
      </c>
      <c r="FA64" s="8">
        <v>58</v>
      </c>
      <c r="FD64" s="8">
        <v>75</v>
      </c>
      <c r="FE64" s="8">
        <v>45</v>
      </c>
      <c r="FG64" s="8">
        <v>117</v>
      </c>
      <c r="FH64" s="8">
        <v>93</v>
      </c>
      <c r="FI64" s="8">
        <v>15</v>
      </c>
      <c r="FL64" s="8">
        <v>39</v>
      </c>
      <c r="FO64" s="8">
        <v>0</v>
      </c>
      <c r="FP64" s="8">
        <v>0</v>
      </c>
      <c r="FQ64" s="8">
        <v>16</v>
      </c>
      <c r="FT64" s="8">
        <v>49</v>
      </c>
      <c r="FU64" s="8">
        <v>127</v>
      </c>
      <c r="FV64" s="8">
        <v>87</v>
      </c>
      <c r="FW64" s="1"/>
      <c r="FX64" s="1">
        <f t="shared" si="9"/>
        <v>46.5</v>
      </c>
      <c r="FY64" s="1">
        <f t="shared" si="10"/>
        <v>8.4838856539603178</v>
      </c>
      <c r="FZ64" s="3">
        <f t="shared" si="11"/>
        <v>0.55555555555555558</v>
      </c>
      <c r="GB64" s="11">
        <v>0.14583333333333334</v>
      </c>
      <c r="GC64" s="8">
        <v>0</v>
      </c>
      <c r="GD64" s="8">
        <v>0</v>
      </c>
      <c r="GE64" s="8">
        <v>0</v>
      </c>
      <c r="GF64" s="8">
        <v>0</v>
      </c>
      <c r="GG64" s="8">
        <v>0</v>
      </c>
      <c r="GH64" s="8">
        <v>0</v>
      </c>
      <c r="GI64" s="8">
        <v>0</v>
      </c>
      <c r="GJ64" s="8">
        <v>0</v>
      </c>
      <c r="GK64" s="8">
        <v>0</v>
      </c>
      <c r="GL64" s="8">
        <v>0</v>
      </c>
      <c r="GM64" s="8">
        <v>0</v>
      </c>
      <c r="GN64" s="8">
        <v>0</v>
      </c>
      <c r="GO64" s="8">
        <v>0</v>
      </c>
      <c r="GP64" s="8">
        <v>0</v>
      </c>
      <c r="GQ64" s="8">
        <v>0</v>
      </c>
      <c r="GR64" s="8">
        <v>0</v>
      </c>
      <c r="GS64" s="8">
        <v>0</v>
      </c>
      <c r="GT64" s="8">
        <v>0</v>
      </c>
      <c r="GU64" s="8">
        <v>0</v>
      </c>
      <c r="GV64" s="8">
        <v>0</v>
      </c>
      <c r="GW64" s="8">
        <v>0</v>
      </c>
      <c r="GX64" s="8">
        <v>0</v>
      </c>
      <c r="GY64" s="8">
        <v>0</v>
      </c>
      <c r="GZ64" s="8">
        <v>39</v>
      </c>
      <c r="HA64" s="8">
        <v>0</v>
      </c>
      <c r="HC64" s="8">
        <v>0</v>
      </c>
      <c r="HD64" s="8">
        <v>0</v>
      </c>
      <c r="HE64" s="8">
        <v>0</v>
      </c>
      <c r="HF64" s="8">
        <v>0</v>
      </c>
      <c r="HG64" s="8">
        <v>0</v>
      </c>
      <c r="HH64" s="8">
        <v>0</v>
      </c>
      <c r="HI64" s="8">
        <v>0</v>
      </c>
      <c r="HJ64" s="8">
        <v>0</v>
      </c>
      <c r="HL64" s="1"/>
      <c r="HM64" s="1">
        <f t="shared" si="12"/>
        <v>1.1818181818181819</v>
      </c>
      <c r="HN64" s="1">
        <f t="shared" si="13"/>
        <v>1.1818181818181819</v>
      </c>
      <c r="HO64" s="3">
        <f t="shared" si="14"/>
        <v>0.94285714285714284</v>
      </c>
      <c r="HQ64" s="11">
        <v>0.14583333333333334</v>
      </c>
      <c r="HR64" s="8">
        <v>25</v>
      </c>
      <c r="HS64" s="8">
        <v>26</v>
      </c>
      <c r="HT64" s="8">
        <v>8</v>
      </c>
      <c r="HU64" s="8">
        <v>7</v>
      </c>
      <c r="HV64" s="8">
        <v>0</v>
      </c>
      <c r="HY64" s="8">
        <v>25</v>
      </c>
      <c r="HZ64" s="8">
        <v>22</v>
      </c>
      <c r="ID64" s="8">
        <v>0</v>
      </c>
      <c r="IE64" s="8">
        <v>47</v>
      </c>
      <c r="IF64" s="8">
        <v>0</v>
      </c>
      <c r="IG64" s="8">
        <v>4</v>
      </c>
      <c r="IH64" s="8">
        <v>23</v>
      </c>
      <c r="II64" s="8">
        <v>0</v>
      </c>
      <c r="IJ64" s="8">
        <v>63</v>
      </c>
      <c r="IK64" s="8">
        <v>55</v>
      </c>
      <c r="IL64" s="8">
        <v>0</v>
      </c>
      <c r="IM64" s="8">
        <v>0</v>
      </c>
      <c r="IN64" s="8">
        <v>32</v>
      </c>
      <c r="IO64" s="8">
        <v>0</v>
      </c>
      <c r="IQ64" s="8">
        <v>52</v>
      </c>
      <c r="IR64" s="8">
        <v>0</v>
      </c>
      <c r="IS64" s="8">
        <v>0</v>
      </c>
      <c r="IT64" s="8">
        <v>0</v>
      </c>
      <c r="IU64" s="8">
        <v>0</v>
      </c>
      <c r="IV64" s="8">
        <v>64</v>
      </c>
      <c r="IX64" s="8">
        <v>0</v>
      </c>
      <c r="IY64" s="8">
        <v>43</v>
      </c>
      <c r="JA64" s="8">
        <v>49</v>
      </c>
      <c r="JC64" s="8">
        <v>0</v>
      </c>
      <c r="JD64" s="8">
        <v>21</v>
      </c>
      <c r="JE64" s="8">
        <v>0</v>
      </c>
      <c r="JG64" s="2"/>
      <c r="JH64" s="1">
        <f t="shared" si="15"/>
        <v>18.258064516129032</v>
      </c>
      <c r="JI64" s="1">
        <f t="shared" si="16"/>
        <v>3.9420445931083541</v>
      </c>
      <c r="JJ64" s="3">
        <f t="shared" si="17"/>
        <v>0.75609756097560976</v>
      </c>
      <c r="JK64" s="2"/>
    </row>
    <row r="65" spans="1:271" x14ac:dyDescent="0.55000000000000004">
      <c r="A65" s="11">
        <v>0.16666666666666666</v>
      </c>
      <c r="B65" s="8">
        <v>0</v>
      </c>
      <c r="C65" s="8">
        <v>0</v>
      </c>
      <c r="D65" s="8">
        <v>0</v>
      </c>
      <c r="E65" s="8">
        <v>0</v>
      </c>
      <c r="F65" s="8">
        <v>4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2</v>
      </c>
      <c r="S65" s="8">
        <v>0</v>
      </c>
      <c r="T65" s="8">
        <v>0</v>
      </c>
      <c r="U65" s="8">
        <v>0</v>
      </c>
      <c r="V65" s="8">
        <v>4</v>
      </c>
      <c r="W65" s="8">
        <v>0</v>
      </c>
      <c r="X65" s="8">
        <v>0</v>
      </c>
      <c r="Y65" s="8">
        <v>0</v>
      </c>
      <c r="Z65" s="8">
        <v>39</v>
      </c>
      <c r="AA65" s="8">
        <v>66</v>
      </c>
      <c r="AB65" s="8">
        <v>40</v>
      </c>
      <c r="AC65" s="8">
        <v>0</v>
      </c>
      <c r="AD65" s="8">
        <v>0</v>
      </c>
      <c r="AE65" s="8">
        <v>0</v>
      </c>
      <c r="AG65" s="8">
        <v>2</v>
      </c>
      <c r="AH65" s="8">
        <v>0</v>
      </c>
      <c r="AI65" s="8">
        <v>0</v>
      </c>
      <c r="AJ65" s="8">
        <v>0</v>
      </c>
      <c r="AK65" s="8">
        <v>56</v>
      </c>
      <c r="AL65" s="8">
        <v>37</v>
      </c>
      <c r="AM65" s="8">
        <v>13</v>
      </c>
      <c r="AN65" s="8">
        <v>0</v>
      </c>
      <c r="AO65" s="8">
        <v>0</v>
      </c>
      <c r="AP65" s="8">
        <v>4</v>
      </c>
      <c r="AR65" s="8">
        <v>56</v>
      </c>
      <c r="AS65" s="8">
        <v>0</v>
      </c>
      <c r="AT65" s="8">
        <v>19</v>
      </c>
      <c r="AU65" s="8">
        <v>19</v>
      </c>
      <c r="AV65" s="8">
        <v>0</v>
      </c>
      <c r="AW65" s="1"/>
      <c r="AX65" s="1">
        <f t="shared" si="2"/>
        <v>8.0222222222222221</v>
      </c>
      <c r="AY65" s="1">
        <f t="shared" si="3"/>
        <v>2.5789530584455282</v>
      </c>
      <c r="AZ65" s="3">
        <f t="shared" si="4"/>
        <v>0.95744680851063835</v>
      </c>
      <c r="BA65" s="2"/>
      <c r="BB65" s="11">
        <v>0.16666666666666666</v>
      </c>
      <c r="BC65" s="8">
        <v>0</v>
      </c>
      <c r="BD65" s="8">
        <v>0</v>
      </c>
      <c r="BE65" s="8">
        <v>1</v>
      </c>
      <c r="BF65" s="8">
        <v>2</v>
      </c>
      <c r="BG65" s="8">
        <v>55</v>
      </c>
      <c r="BH65" s="8">
        <v>17</v>
      </c>
      <c r="BI65" s="8">
        <v>22</v>
      </c>
      <c r="BK65" s="8">
        <v>44</v>
      </c>
      <c r="BM65" s="8">
        <v>45</v>
      </c>
      <c r="BN65" s="8">
        <v>0</v>
      </c>
      <c r="BO65" s="8">
        <v>15</v>
      </c>
      <c r="BP65" s="8">
        <v>54</v>
      </c>
      <c r="BQ65" s="8">
        <v>0</v>
      </c>
      <c r="BR65" s="8">
        <v>27</v>
      </c>
      <c r="BS65" s="8">
        <v>1</v>
      </c>
      <c r="BT65" s="8">
        <v>0</v>
      </c>
      <c r="BU65" s="8">
        <v>0</v>
      </c>
      <c r="BV65" s="8">
        <v>0</v>
      </c>
      <c r="BW65" s="8">
        <v>23</v>
      </c>
      <c r="BY65" s="8">
        <v>17</v>
      </c>
      <c r="BZ65" s="8">
        <v>13</v>
      </c>
      <c r="CA65" s="8">
        <v>0</v>
      </c>
      <c r="CC65" s="8">
        <v>0</v>
      </c>
      <c r="CD65" s="8">
        <v>4</v>
      </c>
      <c r="CE65" s="8">
        <v>0</v>
      </c>
      <c r="CF65" s="8">
        <v>0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2</v>
      </c>
      <c r="CM65" s="8">
        <v>0</v>
      </c>
      <c r="CN65" s="8">
        <v>12</v>
      </c>
      <c r="CO65" s="8">
        <v>0</v>
      </c>
      <c r="CP65" s="8">
        <v>0</v>
      </c>
      <c r="CR65" s="8">
        <v>0</v>
      </c>
      <c r="CS65" s="8">
        <v>0</v>
      </c>
      <c r="CT65" s="2"/>
      <c r="CU65" s="1">
        <f t="shared" si="5"/>
        <v>9.3157894736842106</v>
      </c>
      <c r="CV65" s="1">
        <f t="shared" si="6"/>
        <v>2.5977628144883438</v>
      </c>
      <c r="CW65" s="3">
        <f t="shared" si="7"/>
        <v>0.88372093023255816</v>
      </c>
      <c r="CY65" s="11">
        <v>0.16666666666666666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0</v>
      </c>
      <c r="DG65" s="8">
        <v>0</v>
      </c>
      <c r="DH65" s="8">
        <v>0</v>
      </c>
      <c r="DI65" s="8">
        <v>0</v>
      </c>
      <c r="DJ65" s="8">
        <v>11</v>
      </c>
      <c r="DK65" s="8">
        <v>0</v>
      </c>
      <c r="DL65" s="8">
        <v>0</v>
      </c>
      <c r="DM65" s="8">
        <v>0</v>
      </c>
      <c r="DN65" s="8">
        <v>0</v>
      </c>
      <c r="DO65" s="8">
        <v>0</v>
      </c>
      <c r="DP65" s="8">
        <v>0</v>
      </c>
      <c r="DQ65" s="8">
        <v>0</v>
      </c>
      <c r="DR65" s="8">
        <v>0</v>
      </c>
      <c r="DS65" s="8">
        <v>0</v>
      </c>
      <c r="DT65" s="8">
        <v>16</v>
      </c>
      <c r="DU65" s="8">
        <v>0</v>
      </c>
      <c r="DV65" s="8">
        <v>0</v>
      </c>
      <c r="DW65" s="8">
        <v>0</v>
      </c>
      <c r="DX65" s="8">
        <v>0</v>
      </c>
      <c r="DY65" s="8">
        <v>0</v>
      </c>
      <c r="DZ65" s="8">
        <v>0</v>
      </c>
      <c r="EA65" s="8">
        <v>0</v>
      </c>
      <c r="EB65" s="8">
        <v>0</v>
      </c>
      <c r="EC65" s="8">
        <v>0</v>
      </c>
      <c r="ED65" s="8">
        <v>0</v>
      </c>
      <c r="EE65" s="8">
        <v>56</v>
      </c>
      <c r="EF65" s="8">
        <v>0</v>
      </c>
      <c r="EG65" s="8"/>
      <c r="EH65" s="1">
        <f t="shared" si="0"/>
        <v>2.625</v>
      </c>
      <c r="EI65" s="1">
        <f t="shared" si="1"/>
        <v>1.8221033131716124</v>
      </c>
      <c r="EJ65" s="3">
        <f t="shared" si="8"/>
        <v>0.96969696969696972</v>
      </c>
      <c r="EL65" s="11">
        <v>0.16666666666666666</v>
      </c>
      <c r="EO65" s="8">
        <v>33</v>
      </c>
      <c r="EP65" s="8">
        <v>36</v>
      </c>
      <c r="EQ65" s="8">
        <v>0</v>
      </c>
      <c r="ER65" s="8">
        <v>30</v>
      </c>
      <c r="ET65" s="8">
        <v>47</v>
      </c>
      <c r="EU65" s="8">
        <v>43</v>
      </c>
      <c r="EX65" s="8">
        <v>10</v>
      </c>
      <c r="FA65" s="8">
        <v>56</v>
      </c>
      <c r="FD65" s="8">
        <v>56</v>
      </c>
      <c r="FE65" s="8">
        <v>31</v>
      </c>
      <c r="FG65" s="8">
        <v>73</v>
      </c>
      <c r="FH65" s="8">
        <v>85</v>
      </c>
      <c r="FI65" s="8">
        <v>10</v>
      </c>
      <c r="FL65" s="8">
        <v>28</v>
      </c>
      <c r="FO65" s="8">
        <v>0</v>
      </c>
      <c r="FP65" s="8">
        <v>0</v>
      </c>
      <c r="FQ65" s="8">
        <v>25</v>
      </c>
      <c r="FT65" s="8">
        <v>40</v>
      </c>
      <c r="FU65" s="8">
        <v>69</v>
      </c>
      <c r="FV65" s="8">
        <v>75</v>
      </c>
      <c r="FW65" s="1"/>
      <c r="FX65" s="1">
        <f t="shared" si="9"/>
        <v>37.35</v>
      </c>
      <c r="FY65" s="1">
        <f t="shared" si="10"/>
        <v>5.8093730978026947</v>
      </c>
      <c r="FZ65" s="3">
        <f t="shared" si="11"/>
        <v>0.55555555555555558</v>
      </c>
      <c r="GB65" s="11">
        <v>0.16666666666666666</v>
      </c>
      <c r="GC65" s="8">
        <v>0</v>
      </c>
      <c r="GD65" s="8">
        <v>0</v>
      </c>
      <c r="GE65" s="8">
        <v>0</v>
      </c>
      <c r="GF65" s="8">
        <v>0</v>
      </c>
      <c r="GG65" s="8">
        <v>0</v>
      </c>
      <c r="GH65" s="8">
        <v>19</v>
      </c>
      <c r="GI65" s="8">
        <v>0</v>
      </c>
      <c r="GJ65" s="8">
        <v>0</v>
      </c>
      <c r="GK65" s="8">
        <v>0</v>
      </c>
      <c r="GL65" s="8">
        <v>0</v>
      </c>
      <c r="GM65" s="8">
        <v>0</v>
      </c>
      <c r="GN65" s="8">
        <v>2</v>
      </c>
      <c r="GO65" s="8">
        <v>0</v>
      </c>
      <c r="GP65" s="8">
        <v>11</v>
      </c>
      <c r="GQ65" s="8">
        <v>0</v>
      </c>
      <c r="GR65" s="8">
        <v>0</v>
      </c>
      <c r="GS65" s="8">
        <v>0</v>
      </c>
      <c r="GT65" s="8">
        <v>0</v>
      </c>
      <c r="GU65" s="8">
        <v>0</v>
      </c>
      <c r="GV65" s="8">
        <v>0</v>
      </c>
      <c r="GW65" s="8">
        <v>0</v>
      </c>
      <c r="GX65" s="8">
        <v>0</v>
      </c>
      <c r="GY65" s="8">
        <v>0</v>
      </c>
      <c r="GZ65" s="8">
        <v>56</v>
      </c>
      <c r="HA65" s="8">
        <v>0</v>
      </c>
      <c r="HC65" s="8">
        <v>0</v>
      </c>
      <c r="HD65" s="8">
        <v>0</v>
      </c>
      <c r="HE65" s="8">
        <v>0</v>
      </c>
      <c r="HF65" s="8">
        <v>9</v>
      </c>
      <c r="HG65" s="8">
        <v>0</v>
      </c>
      <c r="HH65" s="8">
        <v>0</v>
      </c>
      <c r="HI65" s="8">
        <v>0</v>
      </c>
      <c r="HJ65" s="8">
        <v>0</v>
      </c>
      <c r="HL65" s="1"/>
      <c r="HM65" s="1">
        <f t="shared" si="12"/>
        <v>2.9393939393939394</v>
      </c>
      <c r="HN65" s="1">
        <f t="shared" si="13"/>
        <v>1.7990629894577708</v>
      </c>
      <c r="HO65" s="3">
        <f t="shared" si="14"/>
        <v>0.94285714285714284</v>
      </c>
      <c r="HQ65" s="11">
        <v>0.16666666666666666</v>
      </c>
      <c r="HR65" s="8">
        <v>28</v>
      </c>
      <c r="HS65" s="8">
        <v>27</v>
      </c>
      <c r="HU65" s="8">
        <v>14</v>
      </c>
      <c r="HV65" s="8">
        <v>0</v>
      </c>
      <c r="HY65" s="8">
        <v>0</v>
      </c>
      <c r="HZ65" s="8">
        <v>11</v>
      </c>
      <c r="ID65" s="8">
        <v>60</v>
      </c>
      <c r="IE65" s="8">
        <v>43</v>
      </c>
      <c r="IF65" s="8">
        <v>0</v>
      </c>
      <c r="IG65" s="8">
        <v>72</v>
      </c>
      <c r="IH65" s="8">
        <v>11</v>
      </c>
      <c r="II65" s="8">
        <v>18</v>
      </c>
      <c r="IJ65" s="8">
        <v>44</v>
      </c>
      <c r="IK65" s="8">
        <v>58</v>
      </c>
      <c r="IL65" s="8">
        <v>0</v>
      </c>
      <c r="IM65" s="8">
        <v>5</v>
      </c>
      <c r="IN65" s="8">
        <v>29</v>
      </c>
      <c r="IO65" s="8">
        <v>31</v>
      </c>
      <c r="IQ65" s="8">
        <v>12</v>
      </c>
      <c r="IR65" s="8">
        <v>0</v>
      </c>
      <c r="IS65" s="8">
        <v>0</v>
      </c>
      <c r="IT65" s="8">
        <v>0</v>
      </c>
      <c r="IU65" s="8">
        <v>0</v>
      </c>
      <c r="IV65" s="8">
        <v>28</v>
      </c>
      <c r="IX65" s="8">
        <v>0</v>
      </c>
      <c r="IY65" s="8">
        <v>33</v>
      </c>
      <c r="JA65" s="8">
        <v>78</v>
      </c>
      <c r="JC65" s="8">
        <v>0</v>
      </c>
      <c r="JD65" s="8">
        <v>18</v>
      </c>
      <c r="JE65" s="8">
        <v>0</v>
      </c>
      <c r="JG65" s="2"/>
      <c r="JH65" s="1">
        <f t="shared" si="15"/>
        <v>20.666666666666668</v>
      </c>
      <c r="JI65" s="1">
        <f t="shared" si="16"/>
        <v>4.2408341549159774</v>
      </c>
      <c r="JJ65" s="3">
        <f t="shared" si="17"/>
        <v>0.73170731707317072</v>
      </c>
      <c r="JK65" s="2"/>
    </row>
    <row r="66" spans="1:271" x14ac:dyDescent="0.55000000000000004">
      <c r="A66" s="11">
        <v>0.1875</v>
      </c>
      <c r="B66" s="8">
        <v>0</v>
      </c>
      <c r="C66" s="8">
        <v>0</v>
      </c>
      <c r="D66" s="8">
        <v>0</v>
      </c>
      <c r="E66" s="8">
        <v>0</v>
      </c>
      <c r="F66" s="8">
        <v>26</v>
      </c>
      <c r="G66" s="8">
        <v>0</v>
      </c>
      <c r="H66" s="8">
        <v>14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7</v>
      </c>
      <c r="V66" s="8">
        <v>0</v>
      </c>
      <c r="W66" s="8">
        <v>0</v>
      </c>
      <c r="X66" s="8">
        <v>0</v>
      </c>
      <c r="Y66" s="8">
        <v>0</v>
      </c>
      <c r="Z66" s="8">
        <v>19</v>
      </c>
      <c r="AA66" s="8">
        <v>0</v>
      </c>
      <c r="AB66" s="8">
        <v>20</v>
      </c>
      <c r="AC66" s="8">
        <v>0</v>
      </c>
      <c r="AD66" s="8">
        <v>0</v>
      </c>
      <c r="AE66" s="8">
        <v>3</v>
      </c>
      <c r="AG66" s="8">
        <v>1</v>
      </c>
      <c r="AH66" s="8">
        <v>0</v>
      </c>
      <c r="AI66" s="8">
        <v>23</v>
      </c>
      <c r="AJ66" s="8">
        <v>0</v>
      </c>
      <c r="AK66" s="8">
        <v>34</v>
      </c>
      <c r="AL66" s="8">
        <v>7</v>
      </c>
      <c r="AM66" s="8">
        <v>70</v>
      </c>
      <c r="AN66" s="8">
        <v>12</v>
      </c>
      <c r="AO66" s="8">
        <v>16</v>
      </c>
      <c r="AP66" s="8">
        <v>23</v>
      </c>
      <c r="AR66" s="8">
        <v>0</v>
      </c>
      <c r="AS66" s="8">
        <v>0</v>
      </c>
      <c r="AT66" s="8">
        <v>0</v>
      </c>
      <c r="AU66" s="8">
        <v>32</v>
      </c>
      <c r="AV66" s="8">
        <v>0</v>
      </c>
      <c r="AW66" s="1"/>
      <c r="AX66" s="1">
        <f t="shared" si="2"/>
        <v>6.822222222222222</v>
      </c>
      <c r="AY66" s="1">
        <f t="shared" si="3"/>
        <v>2.0331318551170767</v>
      </c>
      <c r="AZ66" s="3">
        <f t="shared" si="4"/>
        <v>0.95744680851063835</v>
      </c>
      <c r="BA66" s="2"/>
      <c r="BB66" s="11">
        <v>0.1875</v>
      </c>
      <c r="BC66" s="8">
        <v>97</v>
      </c>
      <c r="BD66" s="8">
        <v>17</v>
      </c>
      <c r="BE66" s="8">
        <v>0</v>
      </c>
      <c r="BF66" s="8">
        <v>0</v>
      </c>
      <c r="BG66" s="8">
        <v>6</v>
      </c>
      <c r="BH66" s="8">
        <v>17</v>
      </c>
      <c r="BI66" s="8">
        <v>31</v>
      </c>
      <c r="BK66" s="8">
        <v>46</v>
      </c>
      <c r="BM66" s="8">
        <v>58</v>
      </c>
      <c r="BN66" s="8">
        <v>11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23</v>
      </c>
      <c r="BY66" s="8">
        <v>0</v>
      </c>
      <c r="BZ66" s="8">
        <v>32</v>
      </c>
      <c r="CA66" s="8">
        <v>0</v>
      </c>
      <c r="CC66" s="8">
        <v>0</v>
      </c>
      <c r="CD66" s="8">
        <v>22</v>
      </c>
      <c r="CE66" s="8">
        <v>1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3</v>
      </c>
      <c r="CO66" s="8">
        <v>0</v>
      </c>
      <c r="CP66" s="8">
        <v>0</v>
      </c>
      <c r="CR66" s="8">
        <v>9</v>
      </c>
      <c r="CS66" s="8">
        <v>0</v>
      </c>
      <c r="CT66" s="2"/>
      <c r="CU66" s="1">
        <f t="shared" si="5"/>
        <v>9.8157894736842106</v>
      </c>
      <c r="CV66" s="1">
        <f t="shared" si="6"/>
        <v>3.2719018579965322</v>
      </c>
      <c r="CW66" s="3">
        <f t="shared" si="7"/>
        <v>0.88372093023255816</v>
      </c>
      <c r="CY66" s="11">
        <v>0.1875</v>
      </c>
      <c r="DA66" s="8">
        <v>0</v>
      </c>
      <c r="DB66" s="8">
        <v>34</v>
      </c>
      <c r="DC66" s="8">
        <v>0</v>
      </c>
      <c r="DD66" s="8">
        <v>0</v>
      </c>
      <c r="DE66" s="8">
        <v>0</v>
      </c>
      <c r="DF66" s="8">
        <v>0</v>
      </c>
      <c r="DG66" s="8">
        <v>0</v>
      </c>
      <c r="DH66" s="8">
        <v>0</v>
      </c>
      <c r="DI66" s="8">
        <v>0</v>
      </c>
      <c r="DJ66" s="8">
        <v>0</v>
      </c>
      <c r="DK66" s="8">
        <v>59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  <c r="DT66" s="8">
        <v>0</v>
      </c>
      <c r="DU66" s="8">
        <v>6</v>
      </c>
      <c r="DV66" s="8">
        <v>0</v>
      </c>
      <c r="DW66" s="8">
        <v>0</v>
      </c>
      <c r="DX66" s="8">
        <v>0</v>
      </c>
      <c r="DY66" s="8">
        <v>0</v>
      </c>
      <c r="DZ66" s="8">
        <v>0</v>
      </c>
      <c r="EA66" s="8">
        <v>0</v>
      </c>
      <c r="EB66" s="8">
        <v>0</v>
      </c>
      <c r="EC66" s="8">
        <v>0</v>
      </c>
      <c r="ED66" s="8">
        <v>0</v>
      </c>
      <c r="EE66" s="8">
        <v>54</v>
      </c>
      <c r="EF66" s="8">
        <v>0</v>
      </c>
      <c r="EG66" s="8"/>
      <c r="EH66" s="1">
        <f t="shared" ref="EH66:EH121" si="18">AVERAGE(CZ66:EF66)</f>
        <v>4.78125</v>
      </c>
      <c r="EI66" s="1">
        <f t="shared" ref="EI66:EI121" si="19">STDEV(CZ66:EF66)/SQRT(COUNTA(CZ66:EF66))</f>
        <v>2.6292148861092941</v>
      </c>
      <c r="EJ66" s="3">
        <f t="shared" si="8"/>
        <v>0.96969696969696972</v>
      </c>
      <c r="EL66" s="11">
        <v>0.1875</v>
      </c>
      <c r="EO66" s="8">
        <v>49</v>
      </c>
      <c r="EP66" s="8">
        <v>22</v>
      </c>
      <c r="EQ66" s="8">
        <v>16</v>
      </c>
      <c r="ER66" s="8">
        <v>22</v>
      </c>
      <c r="ET66" s="8">
        <v>56</v>
      </c>
      <c r="EU66" s="8">
        <v>38</v>
      </c>
      <c r="EX66" s="8">
        <v>2</v>
      </c>
      <c r="FA66" s="8">
        <v>67</v>
      </c>
      <c r="FD66" s="8">
        <v>56</v>
      </c>
      <c r="FE66" s="8">
        <v>73</v>
      </c>
      <c r="FG66" s="8">
        <v>97</v>
      </c>
      <c r="FH66" s="8">
        <v>98</v>
      </c>
      <c r="FI66" s="8">
        <v>7</v>
      </c>
      <c r="FL66" s="8">
        <v>20</v>
      </c>
      <c r="FO66" s="8">
        <v>24</v>
      </c>
      <c r="FP66" s="8">
        <v>6</v>
      </c>
      <c r="FQ66" s="8">
        <v>34</v>
      </c>
      <c r="FT66" s="8">
        <v>56</v>
      </c>
      <c r="FU66" s="8">
        <v>32</v>
      </c>
      <c r="FV66" s="8">
        <v>93</v>
      </c>
      <c r="FW66" s="1"/>
      <c r="FX66" s="1">
        <f t="shared" si="9"/>
        <v>43.4</v>
      </c>
      <c r="FY66" s="1">
        <f t="shared" si="10"/>
        <v>6.7921781639269687</v>
      </c>
      <c r="FZ66" s="3">
        <f t="shared" si="11"/>
        <v>0.55555555555555558</v>
      </c>
      <c r="GB66" s="11">
        <v>0.1875</v>
      </c>
      <c r="GC66" s="8">
        <v>0</v>
      </c>
      <c r="GD66" s="8">
        <v>0</v>
      </c>
      <c r="GE66" s="8">
        <v>0</v>
      </c>
      <c r="GF66" s="8">
        <v>0</v>
      </c>
      <c r="GG66" s="8">
        <v>0</v>
      </c>
      <c r="GH66" s="8">
        <v>25</v>
      </c>
      <c r="GI66" s="8">
        <v>0</v>
      </c>
      <c r="GJ66" s="8">
        <v>0</v>
      </c>
      <c r="GK66" s="8">
        <v>0</v>
      </c>
      <c r="GL66" s="8">
        <v>0</v>
      </c>
      <c r="GM66" s="8">
        <v>0</v>
      </c>
      <c r="GN66" s="8">
        <v>6</v>
      </c>
      <c r="GO66" s="8">
        <v>0</v>
      </c>
      <c r="GP66" s="8">
        <v>7</v>
      </c>
      <c r="GQ66" s="8">
        <v>0</v>
      </c>
      <c r="GR66" s="8">
        <v>0</v>
      </c>
      <c r="GS66" s="8">
        <v>0</v>
      </c>
      <c r="GT66" s="8">
        <v>10</v>
      </c>
      <c r="GU66" s="8">
        <v>7</v>
      </c>
      <c r="GV66" s="8">
        <v>0</v>
      </c>
      <c r="GW66" s="8">
        <v>0</v>
      </c>
      <c r="GX66" s="8">
        <v>0</v>
      </c>
      <c r="GY66" s="8">
        <v>0</v>
      </c>
      <c r="GZ66" s="8">
        <v>19</v>
      </c>
      <c r="HA66" s="8">
        <v>0</v>
      </c>
      <c r="HC66" s="8">
        <v>0</v>
      </c>
      <c r="HD66" s="8">
        <v>0</v>
      </c>
      <c r="HE66" s="8">
        <v>0</v>
      </c>
      <c r="HF66" s="8">
        <v>13</v>
      </c>
      <c r="HG66" s="8">
        <v>9</v>
      </c>
      <c r="HH66" s="8">
        <v>0</v>
      </c>
      <c r="HI66" s="8">
        <v>0</v>
      </c>
      <c r="HJ66" s="8">
        <v>0</v>
      </c>
      <c r="HL66" s="1"/>
      <c r="HM66" s="1">
        <f t="shared" si="12"/>
        <v>2.9090909090909092</v>
      </c>
      <c r="HN66" s="1">
        <f t="shared" si="13"/>
        <v>1.0618769442021516</v>
      </c>
      <c r="HO66" s="3">
        <f t="shared" si="14"/>
        <v>0.94285714285714284</v>
      </c>
      <c r="HQ66" s="11">
        <v>0.1875</v>
      </c>
      <c r="HR66" s="8">
        <v>25</v>
      </c>
      <c r="HS66" s="8">
        <v>16</v>
      </c>
      <c r="HU66" s="8">
        <v>0</v>
      </c>
      <c r="HV66" s="8">
        <v>0</v>
      </c>
      <c r="HY66" s="8">
        <v>0</v>
      </c>
      <c r="HZ66" s="8">
        <v>3</v>
      </c>
      <c r="ID66" s="8">
        <v>0</v>
      </c>
      <c r="IE66" s="8">
        <v>59</v>
      </c>
      <c r="IF66" s="8">
        <v>0</v>
      </c>
      <c r="IG66" s="8">
        <v>48</v>
      </c>
      <c r="IH66" s="8">
        <v>4</v>
      </c>
      <c r="II66" s="8">
        <v>0</v>
      </c>
      <c r="IJ66" s="8">
        <v>42</v>
      </c>
      <c r="IK66" s="8">
        <v>98</v>
      </c>
      <c r="IL66" s="8">
        <v>17</v>
      </c>
      <c r="IM66" s="8">
        <v>0</v>
      </c>
      <c r="IN66" s="8">
        <v>22</v>
      </c>
      <c r="IO66" s="8">
        <v>0</v>
      </c>
      <c r="IQ66" s="8">
        <v>0</v>
      </c>
      <c r="IR66" s="8">
        <v>0</v>
      </c>
      <c r="IS66" s="8">
        <v>0</v>
      </c>
      <c r="IT66" s="8">
        <v>25</v>
      </c>
      <c r="IU66" s="8">
        <v>0</v>
      </c>
      <c r="IV66" s="8">
        <v>35</v>
      </c>
      <c r="IX66" s="8">
        <v>0</v>
      </c>
      <c r="IY66" s="8">
        <v>41</v>
      </c>
      <c r="JA66" s="8">
        <v>58</v>
      </c>
      <c r="JC66" s="8">
        <v>0</v>
      </c>
      <c r="JD66" s="8">
        <v>13</v>
      </c>
      <c r="JE66" s="8">
        <v>0</v>
      </c>
      <c r="JG66" s="2"/>
      <c r="JH66" s="1">
        <f t="shared" si="15"/>
        <v>16.866666666666667</v>
      </c>
      <c r="JI66" s="1">
        <f t="shared" si="16"/>
        <v>4.4671813050580935</v>
      </c>
      <c r="JJ66" s="3">
        <f t="shared" si="17"/>
        <v>0.73170731707317072</v>
      </c>
      <c r="JK66" s="2"/>
    </row>
    <row r="67" spans="1:271" x14ac:dyDescent="0.55000000000000004">
      <c r="A67" s="11">
        <v>0.20833333333333334</v>
      </c>
      <c r="B67" s="8">
        <v>0</v>
      </c>
      <c r="C67" s="8">
        <v>0</v>
      </c>
      <c r="D67" s="8">
        <v>0</v>
      </c>
      <c r="E67" s="8">
        <v>0</v>
      </c>
      <c r="F67" s="8">
        <v>6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4</v>
      </c>
      <c r="Q67" s="8">
        <v>0</v>
      </c>
      <c r="R67" s="8">
        <v>0</v>
      </c>
      <c r="S67" s="8">
        <v>0</v>
      </c>
      <c r="T67" s="8">
        <v>0</v>
      </c>
      <c r="U67" s="8">
        <v>6</v>
      </c>
      <c r="V67" s="8">
        <v>0</v>
      </c>
      <c r="W67" s="8">
        <v>63</v>
      </c>
      <c r="X67" s="8">
        <v>0</v>
      </c>
      <c r="Y67" s="8">
        <v>0</v>
      </c>
      <c r="Z67" s="8">
        <v>7</v>
      </c>
      <c r="AA67" s="8">
        <v>18</v>
      </c>
      <c r="AB67" s="8">
        <v>0</v>
      </c>
      <c r="AC67" s="8">
        <v>0</v>
      </c>
      <c r="AD67" s="8">
        <v>0</v>
      </c>
      <c r="AE67" s="8">
        <v>0</v>
      </c>
      <c r="AG67" s="8">
        <v>0</v>
      </c>
      <c r="AH67" s="8">
        <v>41</v>
      </c>
      <c r="AI67" s="8">
        <v>35</v>
      </c>
      <c r="AJ67" s="8">
        <v>0</v>
      </c>
      <c r="AK67" s="8">
        <v>6</v>
      </c>
      <c r="AL67" s="8">
        <v>0</v>
      </c>
      <c r="AM67" s="8">
        <v>10</v>
      </c>
      <c r="AN67" s="8">
        <v>0</v>
      </c>
      <c r="AO67" s="8">
        <v>13</v>
      </c>
      <c r="AP67" s="8">
        <v>5</v>
      </c>
      <c r="AR67" s="8">
        <v>0</v>
      </c>
      <c r="AS67" s="8">
        <v>0</v>
      </c>
      <c r="AT67" s="8">
        <v>9</v>
      </c>
      <c r="AU67" s="8">
        <v>6</v>
      </c>
      <c r="AV67" s="8">
        <v>0</v>
      </c>
      <c r="AW67" s="1"/>
      <c r="AX67" s="1">
        <f t="shared" ref="AX67:AX121" si="20">AVERAGE(B67:AV67)</f>
        <v>5.0888888888888886</v>
      </c>
      <c r="AY67" s="1">
        <f t="shared" ref="AY67:AY121" si="21">STDEV(B67:AV67)/SQRT(COUNTA(B67:AV67))</f>
        <v>1.828180699195606</v>
      </c>
      <c r="AZ67" s="3">
        <f t="shared" ref="AZ67:AZ121" si="22">COUNT(B67:AV67)/47</f>
        <v>0.95744680851063835</v>
      </c>
      <c r="BA67" s="2"/>
      <c r="BB67" s="11">
        <v>0.20833333333333334</v>
      </c>
      <c r="BC67" s="8">
        <v>18</v>
      </c>
      <c r="BD67" s="8">
        <v>23</v>
      </c>
      <c r="BE67" s="8">
        <v>6</v>
      </c>
      <c r="BF67" s="8">
        <v>28</v>
      </c>
      <c r="BG67" s="8">
        <v>16</v>
      </c>
      <c r="BH67" s="8">
        <v>45</v>
      </c>
      <c r="BI67" s="8">
        <v>0</v>
      </c>
      <c r="BK67" s="8">
        <v>39</v>
      </c>
      <c r="BM67" s="8">
        <v>49</v>
      </c>
      <c r="BN67" s="8">
        <v>52</v>
      </c>
      <c r="BO67" s="8">
        <v>0</v>
      </c>
      <c r="BP67" s="8">
        <v>24</v>
      </c>
      <c r="BQ67" s="8">
        <v>0</v>
      </c>
      <c r="BR67" s="8">
        <v>0</v>
      </c>
      <c r="BS67" s="8">
        <v>0</v>
      </c>
      <c r="BT67" s="8">
        <v>0</v>
      </c>
      <c r="BU67" s="8">
        <v>44</v>
      </c>
      <c r="BV67" s="8">
        <v>0</v>
      </c>
      <c r="BW67" s="8">
        <v>26</v>
      </c>
      <c r="BY67" s="8">
        <v>21</v>
      </c>
      <c r="BZ67" s="8">
        <v>0</v>
      </c>
      <c r="CA67" s="8">
        <v>0</v>
      </c>
      <c r="CC67" s="8">
        <v>0</v>
      </c>
      <c r="CD67" s="8">
        <v>2</v>
      </c>
      <c r="CE67" s="8">
        <v>10</v>
      </c>
      <c r="CF67" s="8">
        <v>0</v>
      </c>
      <c r="CG67" s="8">
        <v>0</v>
      </c>
      <c r="CH67" s="8">
        <v>0</v>
      </c>
      <c r="CI67" s="8">
        <v>0</v>
      </c>
      <c r="CJ67" s="8">
        <v>0</v>
      </c>
      <c r="CK67" s="8">
        <v>0</v>
      </c>
      <c r="CL67" s="8">
        <v>0</v>
      </c>
      <c r="CM67" s="8">
        <v>0</v>
      </c>
      <c r="CN67" s="8">
        <v>12</v>
      </c>
      <c r="CO67" s="8">
        <v>0</v>
      </c>
      <c r="CP67" s="8">
        <v>43</v>
      </c>
      <c r="CR67" s="8">
        <v>52</v>
      </c>
      <c r="CS67" s="8">
        <v>0</v>
      </c>
      <c r="CT67" s="2"/>
      <c r="CU67" s="1">
        <f t="shared" ref="CU67:CU121" si="23">AVERAGE(BC67:CS67)</f>
        <v>13.421052631578947</v>
      </c>
      <c r="CV67" s="1">
        <f t="shared" ref="CV67:CV121" si="24">STDEV(BC67:CS67)/SQRT(COUNTA(BC67:CS67))</f>
        <v>2.9414948587737761</v>
      </c>
      <c r="CW67" s="3">
        <f t="shared" ref="CW67:CW121" si="25">COUNT(BC67:CS67)/43</f>
        <v>0.88372093023255816</v>
      </c>
      <c r="CY67" s="11">
        <v>0.20833333333333334</v>
      </c>
      <c r="DA67" s="8">
        <v>0</v>
      </c>
      <c r="DB67" s="8">
        <v>37</v>
      </c>
      <c r="DC67" s="8">
        <v>31</v>
      </c>
      <c r="DD67" s="8">
        <v>3</v>
      </c>
      <c r="DE67" s="8">
        <v>0</v>
      </c>
      <c r="DF67" s="8">
        <v>0</v>
      </c>
      <c r="DG67" s="8">
        <v>0</v>
      </c>
      <c r="DH67" s="8">
        <v>0</v>
      </c>
      <c r="DI67" s="8">
        <v>0</v>
      </c>
      <c r="DJ67" s="8">
        <v>0</v>
      </c>
      <c r="DK67" s="8">
        <v>0</v>
      </c>
      <c r="DL67" s="8">
        <v>0</v>
      </c>
      <c r="DM67" s="8">
        <v>0</v>
      </c>
      <c r="DN67" s="8">
        <v>0</v>
      </c>
      <c r="DO67" s="8">
        <v>0</v>
      </c>
      <c r="DP67" s="8">
        <v>0</v>
      </c>
      <c r="DQ67" s="8">
        <v>0</v>
      </c>
      <c r="DR67" s="8">
        <v>40</v>
      </c>
      <c r="DS67" s="8">
        <v>0</v>
      </c>
      <c r="DT67" s="8">
        <v>5</v>
      </c>
      <c r="DU67" s="8">
        <v>0</v>
      </c>
      <c r="DV67" s="8">
        <v>0</v>
      </c>
      <c r="DW67" s="8">
        <v>0</v>
      </c>
      <c r="DX67" s="8">
        <v>12</v>
      </c>
      <c r="DY67" s="8">
        <v>0</v>
      </c>
      <c r="DZ67" s="8">
        <v>0</v>
      </c>
      <c r="EA67" s="8">
        <v>0</v>
      </c>
      <c r="EB67" s="8">
        <v>0</v>
      </c>
      <c r="EC67" s="8">
        <v>0</v>
      </c>
      <c r="ED67" s="8">
        <v>0</v>
      </c>
      <c r="EE67" s="8">
        <v>41</v>
      </c>
      <c r="EF67" s="8">
        <v>0</v>
      </c>
      <c r="EG67" s="8"/>
      <c r="EH67" s="1">
        <f t="shared" si="18"/>
        <v>5.28125</v>
      </c>
      <c r="EI67" s="1">
        <f t="shared" si="19"/>
        <v>2.2217012403133047</v>
      </c>
      <c r="EJ67" s="3">
        <f t="shared" ref="EJ67:EJ121" si="26">COUNT(CZ67:EF67)/33</f>
        <v>0.96969696969696972</v>
      </c>
      <c r="EL67" s="11">
        <v>0.20833333333333334</v>
      </c>
      <c r="EO67" s="8">
        <v>33</v>
      </c>
      <c r="EP67" s="8">
        <v>26</v>
      </c>
      <c r="EQ67" s="8">
        <v>10</v>
      </c>
      <c r="ER67" s="8">
        <v>29</v>
      </c>
      <c r="ET67" s="8">
        <v>51</v>
      </c>
      <c r="EU67" s="8">
        <v>47</v>
      </c>
      <c r="EX67" s="8">
        <v>2</v>
      </c>
      <c r="FA67" s="8">
        <v>57</v>
      </c>
      <c r="FD67" s="8">
        <v>28</v>
      </c>
      <c r="FE67" s="8">
        <v>58</v>
      </c>
      <c r="FG67" s="8">
        <v>75</v>
      </c>
      <c r="FH67" s="8">
        <v>88</v>
      </c>
      <c r="FI67" s="8">
        <v>10</v>
      </c>
      <c r="FL67" s="8">
        <v>17</v>
      </c>
      <c r="FO67" s="8">
        <v>43</v>
      </c>
      <c r="FP67" s="8">
        <v>0</v>
      </c>
      <c r="FQ67" s="8">
        <v>70</v>
      </c>
      <c r="FT67" s="8">
        <v>32</v>
      </c>
      <c r="FU67" s="8">
        <v>46</v>
      </c>
      <c r="FV67" s="8">
        <v>82</v>
      </c>
      <c r="FW67" s="1"/>
      <c r="FX67" s="1">
        <f t="shared" ref="FX67:FX121" si="27">AVERAGE(EM67:FV67)</f>
        <v>40.200000000000003</v>
      </c>
      <c r="FY67" s="1">
        <f t="shared" ref="FY67:FY121" si="28">STDEV(EM67:FV67)/SQRT(COUNTA(EM67:FV67))</f>
        <v>5.841593149673793</v>
      </c>
      <c r="FZ67" s="3">
        <f t="shared" ref="FZ67:FZ121" si="29">COUNT(EM67:FV67)/36</f>
        <v>0.55555555555555558</v>
      </c>
      <c r="GB67" s="11">
        <v>0.20833333333333334</v>
      </c>
      <c r="GC67" s="8">
        <v>0</v>
      </c>
      <c r="GD67" s="8">
        <v>0</v>
      </c>
      <c r="GE67" s="8">
        <v>0</v>
      </c>
      <c r="GF67" s="8">
        <v>0</v>
      </c>
      <c r="GG67" s="8">
        <v>0</v>
      </c>
      <c r="GH67" s="8">
        <v>1</v>
      </c>
      <c r="GI67" s="8">
        <v>0</v>
      </c>
      <c r="GJ67" s="8">
        <v>0</v>
      </c>
      <c r="GK67" s="8">
        <v>0</v>
      </c>
      <c r="GL67" s="8">
        <v>0</v>
      </c>
      <c r="GM67" s="8">
        <v>0</v>
      </c>
      <c r="GN67" s="8">
        <v>2</v>
      </c>
      <c r="GO67" s="8">
        <v>0</v>
      </c>
      <c r="GP67" s="8">
        <v>17</v>
      </c>
      <c r="GQ67" s="8">
        <v>0</v>
      </c>
      <c r="GR67" s="8">
        <v>0</v>
      </c>
      <c r="GS67" s="8">
        <v>0</v>
      </c>
      <c r="GT67" s="8">
        <v>6</v>
      </c>
      <c r="GU67" s="8">
        <v>47</v>
      </c>
      <c r="GV67" s="8">
        <v>0</v>
      </c>
      <c r="GW67" s="8">
        <v>2</v>
      </c>
      <c r="GX67" s="8">
        <v>0</v>
      </c>
      <c r="GY67" s="8">
        <v>0</v>
      </c>
      <c r="GZ67" s="8">
        <v>3</v>
      </c>
      <c r="HA67" s="8">
        <v>6</v>
      </c>
      <c r="HC67" s="8">
        <v>0</v>
      </c>
      <c r="HD67" s="8">
        <v>0</v>
      </c>
      <c r="HE67" s="8">
        <v>0</v>
      </c>
      <c r="HF67" s="8">
        <v>0</v>
      </c>
      <c r="HG67" s="8">
        <v>10</v>
      </c>
      <c r="HH67" s="8">
        <v>0</v>
      </c>
      <c r="HI67" s="8">
        <v>17</v>
      </c>
      <c r="HJ67" s="8">
        <v>0</v>
      </c>
      <c r="HL67" s="1"/>
      <c r="HM67" s="1">
        <f t="shared" ref="HM67:HM121" si="30">AVERAGE(GC67:HK67)</f>
        <v>3.3636363636363638</v>
      </c>
      <c r="HN67" s="1">
        <f t="shared" ref="HN67:HN121" si="31">STDEV(GC67:HK67)/SQRT(COUNTA(GC67:HK67))</f>
        <v>1.5702116858220139</v>
      </c>
      <c r="HO67" s="3">
        <f t="shared" ref="HO67:HO121" si="32">COUNT(GC67:HK67)/35</f>
        <v>0.94285714285714284</v>
      </c>
      <c r="HQ67" s="11">
        <v>0.20833333333333334</v>
      </c>
      <c r="HR67" s="8">
        <v>19</v>
      </c>
      <c r="HS67" s="8">
        <v>19</v>
      </c>
      <c r="HU67" s="8">
        <v>0</v>
      </c>
      <c r="HV67" s="8">
        <v>0</v>
      </c>
      <c r="HY67" s="8">
        <v>0</v>
      </c>
      <c r="HZ67" s="8">
        <v>8</v>
      </c>
      <c r="ID67" s="8">
        <v>0</v>
      </c>
      <c r="IE67" s="8">
        <v>37</v>
      </c>
      <c r="IF67" s="8">
        <v>0</v>
      </c>
      <c r="IG67" s="8">
        <v>41</v>
      </c>
      <c r="IH67" s="8">
        <v>4</v>
      </c>
      <c r="II67" s="8">
        <v>0</v>
      </c>
      <c r="IJ67" s="8">
        <v>43</v>
      </c>
      <c r="IK67" s="8">
        <v>63</v>
      </c>
      <c r="IL67" s="8">
        <v>49</v>
      </c>
      <c r="IM67" s="8">
        <v>0</v>
      </c>
      <c r="IN67" s="8">
        <v>24</v>
      </c>
      <c r="IO67" s="8">
        <v>0</v>
      </c>
      <c r="IQ67" s="8">
        <v>0</v>
      </c>
      <c r="IR67" s="8">
        <v>33</v>
      </c>
      <c r="IS67" s="8">
        <v>0</v>
      </c>
      <c r="IT67" s="8">
        <v>27</v>
      </c>
      <c r="IU67" s="8">
        <v>0</v>
      </c>
      <c r="IV67" s="8">
        <v>60</v>
      </c>
      <c r="IX67" s="8">
        <v>0</v>
      </c>
      <c r="IY67" s="8">
        <v>30</v>
      </c>
      <c r="JA67" s="8">
        <v>64</v>
      </c>
      <c r="JC67" s="8">
        <v>0</v>
      </c>
      <c r="JD67" s="8">
        <v>7</v>
      </c>
      <c r="JE67" s="8">
        <v>0</v>
      </c>
      <c r="JG67" s="2"/>
      <c r="JH67" s="1">
        <f t="shared" ref="JH67:JH121" si="33">AVERAGE(HR67:JF67)</f>
        <v>17.600000000000001</v>
      </c>
      <c r="JI67" s="1">
        <f t="shared" ref="JI67:JI121" si="34">STDEV(HR67:JF67)/SQRT(COUNTA(HR67:JF67))</f>
        <v>3.9852025143598127</v>
      </c>
      <c r="JJ67" s="3">
        <f t="shared" ref="JJ67:JJ121" si="35">COUNT(HR67:JF67)/41</f>
        <v>0.73170731707317072</v>
      </c>
      <c r="JK67" s="2"/>
    </row>
    <row r="68" spans="1:271" x14ac:dyDescent="0.55000000000000004">
      <c r="A68" s="11">
        <v>0.22916666666666666</v>
      </c>
      <c r="B68" s="8">
        <v>0</v>
      </c>
      <c r="C68" s="8">
        <v>0</v>
      </c>
      <c r="D68" s="8">
        <v>0</v>
      </c>
      <c r="E68" s="8">
        <v>9</v>
      </c>
      <c r="F68" s="8">
        <v>42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22</v>
      </c>
      <c r="R68" s="8">
        <v>0</v>
      </c>
      <c r="S68" s="8">
        <v>0</v>
      </c>
      <c r="T68" s="8">
        <v>18</v>
      </c>
      <c r="U68" s="8">
        <v>7</v>
      </c>
      <c r="V68" s="8">
        <v>0</v>
      </c>
      <c r="W68" s="8">
        <v>17</v>
      </c>
      <c r="X68" s="8">
        <v>0</v>
      </c>
      <c r="Y68" s="8">
        <v>0</v>
      </c>
      <c r="Z68" s="8">
        <v>0</v>
      </c>
      <c r="AA68" s="8">
        <v>7</v>
      </c>
      <c r="AB68" s="8">
        <v>36</v>
      </c>
      <c r="AC68" s="8">
        <v>23</v>
      </c>
      <c r="AD68" s="8">
        <v>10</v>
      </c>
      <c r="AE68" s="8">
        <v>0</v>
      </c>
      <c r="AG68" s="8">
        <v>21</v>
      </c>
      <c r="AH68" s="8">
        <v>27</v>
      </c>
      <c r="AI68" s="8">
        <v>0</v>
      </c>
      <c r="AJ68" s="8">
        <v>64</v>
      </c>
      <c r="AK68" s="8">
        <v>51</v>
      </c>
      <c r="AL68" s="8">
        <v>0</v>
      </c>
      <c r="AM68" s="8">
        <v>48</v>
      </c>
      <c r="AN68" s="8">
        <v>0</v>
      </c>
      <c r="AO68" s="8">
        <v>37</v>
      </c>
      <c r="AP68" s="8">
        <v>9</v>
      </c>
      <c r="AR68" s="8">
        <v>21</v>
      </c>
      <c r="AS68" s="8">
        <v>0</v>
      </c>
      <c r="AT68" s="8">
        <v>0</v>
      </c>
      <c r="AU68" s="8">
        <v>0</v>
      </c>
      <c r="AV68" s="8">
        <v>0</v>
      </c>
      <c r="AW68" s="1"/>
      <c r="AX68" s="1">
        <f t="shared" si="20"/>
        <v>10.422222222222222</v>
      </c>
      <c r="AY68" s="1">
        <f t="shared" si="21"/>
        <v>2.4760445992476634</v>
      </c>
      <c r="AZ68" s="3">
        <f t="shared" si="22"/>
        <v>0.95744680851063835</v>
      </c>
      <c r="BA68" s="2"/>
      <c r="BB68" s="11">
        <v>0.22916666666666666</v>
      </c>
      <c r="BC68" s="8">
        <v>0</v>
      </c>
      <c r="BD68" s="8">
        <v>57</v>
      </c>
      <c r="BE68" s="8">
        <v>2</v>
      </c>
      <c r="BF68" s="8">
        <v>0</v>
      </c>
      <c r="BG68" s="8">
        <v>9</v>
      </c>
      <c r="BH68" s="8">
        <v>6</v>
      </c>
      <c r="BI68" s="8">
        <v>37</v>
      </c>
      <c r="BK68" s="8">
        <v>42</v>
      </c>
      <c r="BM68" s="8">
        <v>52</v>
      </c>
      <c r="BN68" s="8">
        <v>4</v>
      </c>
      <c r="BO68" s="8">
        <v>0</v>
      </c>
      <c r="BP68" s="8">
        <v>11</v>
      </c>
      <c r="BQ68" s="8">
        <v>0</v>
      </c>
      <c r="BR68" s="8">
        <v>0</v>
      </c>
      <c r="BS68" s="8">
        <v>0</v>
      </c>
      <c r="BT68" s="8">
        <v>0</v>
      </c>
      <c r="BU68" s="8">
        <v>40</v>
      </c>
      <c r="BV68" s="8">
        <v>0</v>
      </c>
      <c r="BW68" s="8">
        <v>17</v>
      </c>
      <c r="BY68" s="8">
        <v>0</v>
      </c>
      <c r="BZ68" s="8">
        <v>12</v>
      </c>
      <c r="CA68" s="8">
        <v>0</v>
      </c>
      <c r="CC68" s="8">
        <v>38</v>
      </c>
      <c r="CD68" s="8">
        <v>18</v>
      </c>
      <c r="CE68" s="8">
        <v>30</v>
      </c>
      <c r="CF68" s="8">
        <v>0</v>
      </c>
      <c r="CG68" s="8">
        <v>0</v>
      </c>
      <c r="CH68" s="8">
        <v>0</v>
      </c>
      <c r="CI68" s="8">
        <v>0</v>
      </c>
      <c r="CJ68" s="8">
        <v>39</v>
      </c>
      <c r="CK68" s="8">
        <v>0</v>
      </c>
      <c r="CL68" s="8">
        <v>0</v>
      </c>
      <c r="CM68" s="8">
        <v>0</v>
      </c>
      <c r="CN68" s="8">
        <v>9</v>
      </c>
      <c r="CO68" s="8">
        <v>0</v>
      </c>
      <c r="CP68" s="8">
        <v>7</v>
      </c>
      <c r="CR68" s="8">
        <v>28</v>
      </c>
      <c r="CS68" s="8">
        <v>0</v>
      </c>
      <c r="CT68" s="2"/>
      <c r="CU68" s="1">
        <f t="shared" si="23"/>
        <v>12.052631578947368</v>
      </c>
      <c r="CV68" s="1">
        <f t="shared" si="24"/>
        <v>2.7919686096957448</v>
      </c>
      <c r="CW68" s="3">
        <f t="shared" si="25"/>
        <v>0.88372093023255816</v>
      </c>
      <c r="CY68" s="11">
        <v>0.22916666666666666</v>
      </c>
      <c r="DA68" s="8">
        <v>0</v>
      </c>
      <c r="DB68" s="8">
        <v>43</v>
      </c>
      <c r="DC68" s="8">
        <v>4</v>
      </c>
      <c r="DD68" s="8">
        <v>43</v>
      </c>
      <c r="DE68" s="8">
        <v>6</v>
      </c>
      <c r="DF68" s="8">
        <v>0</v>
      </c>
      <c r="DG68" s="8">
        <v>0</v>
      </c>
      <c r="DH68" s="8">
        <v>0</v>
      </c>
      <c r="DI68" s="8">
        <v>8</v>
      </c>
      <c r="DJ68" s="8">
        <v>3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0</v>
      </c>
      <c r="DR68" s="8">
        <v>0</v>
      </c>
      <c r="DS68" s="8">
        <v>0</v>
      </c>
      <c r="DT68" s="8">
        <v>0</v>
      </c>
      <c r="DU68" s="8">
        <v>0</v>
      </c>
      <c r="DV68" s="8">
        <v>0</v>
      </c>
      <c r="DW68" s="8">
        <v>0</v>
      </c>
      <c r="DX68" s="8">
        <v>43</v>
      </c>
      <c r="DY68" s="8">
        <v>0</v>
      </c>
      <c r="DZ68" s="8">
        <v>0</v>
      </c>
      <c r="EA68" s="8">
        <v>0</v>
      </c>
      <c r="EB68" s="8">
        <v>0</v>
      </c>
      <c r="EC68" s="8">
        <v>0</v>
      </c>
      <c r="ED68" s="8">
        <v>0</v>
      </c>
      <c r="EE68" s="8">
        <v>0</v>
      </c>
      <c r="EF68" s="8">
        <v>0</v>
      </c>
      <c r="EG68" s="8"/>
      <c r="EH68" s="1">
        <f t="shared" si="18"/>
        <v>4.6875</v>
      </c>
      <c r="EI68" s="1">
        <f t="shared" si="19"/>
        <v>2.2380675978577242</v>
      </c>
      <c r="EJ68" s="3">
        <f t="shared" si="26"/>
        <v>0.96969696969696972</v>
      </c>
      <c r="EL68" s="11">
        <v>0.22916666666666666</v>
      </c>
      <c r="EO68" s="8">
        <v>25</v>
      </c>
      <c r="EP68" s="8">
        <v>26</v>
      </c>
      <c r="EQ68" s="8">
        <v>59</v>
      </c>
      <c r="ER68" s="8">
        <v>35</v>
      </c>
      <c r="ET68" s="8">
        <v>42</v>
      </c>
      <c r="EU68" s="8">
        <v>44</v>
      </c>
      <c r="FA68" s="8">
        <v>46</v>
      </c>
      <c r="FD68" s="8">
        <v>23</v>
      </c>
      <c r="FE68" s="8">
        <v>56</v>
      </c>
      <c r="FG68" s="8">
        <v>99</v>
      </c>
      <c r="FH68" s="8">
        <v>61</v>
      </c>
      <c r="FI68" s="8">
        <v>10</v>
      </c>
      <c r="FL68" s="8">
        <v>4</v>
      </c>
      <c r="FO68" s="8">
        <v>26</v>
      </c>
      <c r="FP68" s="8">
        <v>0</v>
      </c>
      <c r="FQ68" s="8">
        <v>42</v>
      </c>
      <c r="FT68" s="8">
        <v>0</v>
      </c>
      <c r="FU68" s="8">
        <v>32</v>
      </c>
      <c r="FV68" s="8">
        <v>69</v>
      </c>
      <c r="FW68" s="1"/>
      <c r="FX68" s="1">
        <f t="shared" si="27"/>
        <v>36.789473684210527</v>
      </c>
      <c r="FY68" s="1">
        <f t="shared" si="28"/>
        <v>5.8327463099962094</v>
      </c>
      <c r="FZ68" s="3">
        <f t="shared" si="29"/>
        <v>0.52777777777777779</v>
      </c>
      <c r="GB68" s="11">
        <v>0.22916666666666666</v>
      </c>
      <c r="GC68" s="8">
        <v>0</v>
      </c>
      <c r="GD68" s="8">
        <v>0</v>
      </c>
      <c r="GE68" s="8">
        <v>2</v>
      </c>
      <c r="GF68" s="8">
        <v>0</v>
      </c>
      <c r="GG68" s="8">
        <v>0</v>
      </c>
      <c r="GH68" s="8">
        <v>0</v>
      </c>
      <c r="GI68" s="8">
        <v>0</v>
      </c>
      <c r="GJ68" s="8">
        <v>0</v>
      </c>
      <c r="GK68" s="8">
        <v>0</v>
      </c>
      <c r="GL68" s="8">
        <v>0</v>
      </c>
      <c r="GM68" s="8">
        <v>0</v>
      </c>
      <c r="GN68" s="8">
        <v>0</v>
      </c>
      <c r="GO68" s="8">
        <v>0</v>
      </c>
      <c r="GP68" s="8">
        <v>5</v>
      </c>
      <c r="GQ68" s="8">
        <v>0</v>
      </c>
      <c r="GR68" s="8">
        <v>0</v>
      </c>
      <c r="GS68" s="8">
        <v>0</v>
      </c>
      <c r="GT68" s="8">
        <v>0</v>
      </c>
      <c r="GU68" s="8">
        <v>0</v>
      </c>
      <c r="GV68" s="8">
        <v>0</v>
      </c>
      <c r="GW68" s="8">
        <v>0</v>
      </c>
      <c r="GX68" s="8">
        <v>0</v>
      </c>
      <c r="GY68" s="8">
        <v>0</v>
      </c>
      <c r="GZ68" s="8">
        <v>17</v>
      </c>
      <c r="HA68" s="8">
        <v>0</v>
      </c>
      <c r="HC68" s="8">
        <v>0</v>
      </c>
      <c r="HD68" s="8">
        <v>0</v>
      </c>
      <c r="HE68" s="8">
        <v>0</v>
      </c>
      <c r="HF68" s="8">
        <v>0</v>
      </c>
      <c r="HG68" s="8">
        <v>37</v>
      </c>
      <c r="HH68" s="8">
        <v>0</v>
      </c>
      <c r="HI68" s="8">
        <v>30</v>
      </c>
      <c r="HJ68" s="8">
        <v>0</v>
      </c>
      <c r="HL68" s="1"/>
      <c r="HM68" s="1">
        <f t="shared" si="30"/>
        <v>2.7575757575757578</v>
      </c>
      <c r="HN68" s="1">
        <f t="shared" si="31"/>
        <v>1.4873394381324188</v>
      </c>
      <c r="HO68" s="3">
        <f t="shared" si="32"/>
        <v>0.94285714285714284</v>
      </c>
      <c r="HQ68" s="11">
        <v>0.22916666666666666</v>
      </c>
      <c r="HR68" s="8">
        <v>21</v>
      </c>
      <c r="HS68" s="8">
        <v>15</v>
      </c>
      <c r="HU68" s="8">
        <v>0</v>
      </c>
      <c r="HV68" s="8">
        <v>0</v>
      </c>
      <c r="HY68" s="8">
        <v>0</v>
      </c>
      <c r="HZ68" s="8">
        <v>13</v>
      </c>
      <c r="ID68" s="8">
        <v>0</v>
      </c>
      <c r="IE68" s="8">
        <v>33</v>
      </c>
      <c r="IF68" s="8">
        <v>0</v>
      </c>
      <c r="IG68" s="8">
        <v>23</v>
      </c>
      <c r="II68" s="8">
        <v>0</v>
      </c>
      <c r="IJ68" s="8">
        <v>39</v>
      </c>
      <c r="IK68" s="8">
        <v>60</v>
      </c>
      <c r="IL68" s="8">
        <v>0</v>
      </c>
      <c r="IM68" s="8">
        <v>63</v>
      </c>
      <c r="IN68" s="8">
        <v>21</v>
      </c>
      <c r="IO68" s="8">
        <v>0</v>
      </c>
      <c r="IQ68" s="8">
        <v>26</v>
      </c>
      <c r="IR68" s="8">
        <v>23</v>
      </c>
      <c r="IS68" s="8">
        <v>0</v>
      </c>
      <c r="IT68" s="8">
        <v>0</v>
      </c>
      <c r="IU68" s="8">
        <v>0</v>
      </c>
      <c r="IV68" s="8">
        <v>35</v>
      </c>
      <c r="IX68" s="8">
        <v>0</v>
      </c>
      <c r="IY68" s="8">
        <v>35</v>
      </c>
      <c r="JA68" s="8">
        <v>82</v>
      </c>
      <c r="JC68" s="8">
        <v>0</v>
      </c>
      <c r="JD68" s="8">
        <v>3</v>
      </c>
      <c r="JE68" s="8">
        <v>0</v>
      </c>
      <c r="JG68" s="2"/>
      <c r="JH68" s="1">
        <f t="shared" si="33"/>
        <v>16.96551724137931</v>
      </c>
      <c r="JI68" s="1">
        <f t="shared" si="34"/>
        <v>4.1559746174914531</v>
      </c>
      <c r="JJ68" s="3">
        <f t="shared" si="35"/>
        <v>0.70731707317073167</v>
      </c>
      <c r="JK68" s="2"/>
    </row>
    <row r="69" spans="1:271" x14ac:dyDescent="0.55000000000000004">
      <c r="A69" s="11">
        <v>0.25</v>
      </c>
      <c r="B69" s="8">
        <v>0</v>
      </c>
      <c r="C69" s="8">
        <v>0</v>
      </c>
      <c r="D69" s="8">
        <v>0</v>
      </c>
      <c r="E69" s="8">
        <v>22</v>
      </c>
      <c r="F69" s="8">
        <v>0</v>
      </c>
      <c r="G69" s="8">
        <v>0</v>
      </c>
      <c r="H69" s="8">
        <v>9</v>
      </c>
      <c r="I69" s="8">
        <v>3</v>
      </c>
      <c r="J69" s="8">
        <v>0</v>
      </c>
      <c r="K69" s="8">
        <v>0</v>
      </c>
      <c r="L69" s="8">
        <v>21</v>
      </c>
      <c r="M69" s="8">
        <v>0</v>
      </c>
      <c r="N69" s="8">
        <v>0</v>
      </c>
      <c r="O69" s="8">
        <v>0</v>
      </c>
      <c r="P69" s="8">
        <v>4</v>
      </c>
      <c r="Q69" s="8">
        <v>0</v>
      </c>
      <c r="R69" s="8">
        <v>6</v>
      </c>
      <c r="S69" s="8">
        <v>0</v>
      </c>
      <c r="T69" s="8">
        <v>24</v>
      </c>
      <c r="U69" s="8">
        <v>6</v>
      </c>
      <c r="V69" s="8">
        <v>35</v>
      </c>
      <c r="W69" s="8">
        <v>7</v>
      </c>
      <c r="X69" s="8">
        <v>24</v>
      </c>
      <c r="Y69" s="8">
        <v>0</v>
      </c>
      <c r="Z69" s="8">
        <v>0</v>
      </c>
      <c r="AA69" s="8">
        <v>30</v>
      </c>
      <c r="AB69" s="8">
        <v>6</v>
      </c>
      <c r="AC69" s="8">
        <v>0</v>
      </c>
      <c r="AD69" s="8">
        <v>2</v>
      </c>
      <c r="AE69" s="8">
        <v>0</v>
      </c>
      <c r="AG69" s="8">
        <v>19</v>
      </c>
      <c r="AH69" s="8">
        <v>3</v>
      </c>
      <c r="AI69" s="8">
        <v>0</v>
      </c>
      <c r="AJ69" s="8">
        <v>27</v>
      </c>
      <c r="AK69" s="8">
        <v>12</v>
      </c>
      <c r="AL69" s="8">
        <v>0</v>
      </c>
      <c r="AM69" s="8">
        <v>15</v>
      </c>
      <c r="AN69" s="8">
        <v>0</v>
      </c>
      <c r="AO69" s="8">
        <v>2</v>
      </c>
      <c r="AP69" s="8">
        <v>0</v>
      </c>
      <c r="AR69" s="8">
        <v>0</v>
      </c>
      <c r="AS69" s="8">
        <v>46</v>
      </c>
      <c r="AT69" s="8">
        <v>0</v>
      </c>
      <c r="AU69" s="8">
        <v>26</v>
      </c>
      <c r="AV69" s="8">
        <v>19</v>
      </c>
      <c r="AW69" s="1"/>
      <c r="AX69" s="1">
        <f t="shared" si="20"/>
        <v>8.1777777777777771</v>
      </c>
      <c r="AY69" s="1">
        <f t="shared" si="21"/>
        <v>1.7530028749793158</v>
      </c>
      <c r="AZ69" s="3">
        <f t="shared" si="22"/>
        <v>0.95744680851063835</v>
      </c>
      <c r="BA69" s="2"/>
      <c r="BB69" s="11">
        <v>0.25</v>
      </c>
      <c r="BC69" s="8">
        <v>4</v>
      </c>
      <c r="BD69" s="8">
        <v>72</v>
      </c>
      <c r="BE69" s="8">
        <v>0</v>
      </c>
      <c r="BF69" s="8">
        <v>0</v>
      </c>
      <c r="BG69" s="8">
        <v>9</v>
      </c>
      <c r="BH69" s="8">
        <v>8</v>
      </c>
      <c r="BI69" s="8">
        <v>37</v>
      </c>
      <c r="BK69" s="8">
        <v>27</v>
      </c>
      <c r="BM69" s="8">
        <v>38</v>
      </c>
      <c r="BN69" s="8">
        <v>19</v>
      </c>
      <c r="BO69" s="8">
        <v>50</v>
      </c>
      <c r="BP69" s="8">
        <v>0</v>
      </c>
      <c r="BQ69" s="8">
        <v>0</v>
      </c>
      <c r="BR69" s="8">
        <v>0</v>
      </c>
      <c r="BS69" s="8">
        <v>0</v>
      </c>
      <c r="BT69" s="8">
        <v>39</v>
      </c>
      <c r="BU69" s="8">
        <v>65</v>
      </c>
      <c r="BV69" s="8">
        <v>0</v>
      </c>
      <c r="BW69" s="8">
        <v>5</v>
      </c>
      <c r="BY69" s="8">
        <v>0</v>
      </c>
      <c r="BZ69" s="8">
        <v>0</v>
      </c>
      <c r="CA69" s="8">
        <v>0</v>
      </c>
      <c r="CC69" s="8">
        <v>2</v>
      </c>
      <c r="CD69" s="8">
        <v>23</v>
      </c>
      <c r="CE69" s="8">
        <v>21</v>
      </c>
      <c r="CF69" s="8">
        <v>0</v>
      </c>
      <c r="CG69" s="8">
        <v>0</v>
      </c>
      <c r="CH69" s="8">
        <v>0</v>
      </c>
      <c r="CI69" s="8">
        <v>0</v>
      </c>
      <c r="CJ69" s="8">
        <v>18</v>
      </c>
      <c r="CK69" s="8">
        <v>0</v>
      </c>
      <c r="CL69" s="8">
        <v>0</v>
      </c>
      <c r="CM69" s="8">
        <v>0</v>
      </c>
      <c r="CN69" s="8">
        <v>18</v>
      </c>
      <c r="CO69" s="8">
        <v>0</v>
      </c>
      <c r="CP69" s="8">
        <v>0</v>
      </c>
      <c r="CR69" s="8">
        <v>13</v>
      </c>
      <c r="CS69" s="8">
        <v>0</v>
      </c>
      <c r="CT69" s="2"/>
      <c r="CU69" s="1">
        <f t="shared" si="23"/>
        <v>12.315789473684211</v>
      </c>
      <c r="CV69" s="1">
        <f t="shared" si="24"/>
        <v>3.1039609584857137</v>
      </c>
      <c r="CW69" s="3">
        <f t="shared" si="25"/>
        <v>0.88372093023255816</v>
      </c>
      <c r="CY69" s="11">
        <v>0.25</v>
      </c>
      <c r="DA69" s="8">
        <v>0</v>
      </c>
      <c r="DB69" s="8">
        <v>0</v>
      </c>
      <c r="DC69" s="8">
        <v>0</v>
      </c>
      <c r="DD69" s="8">
        <v>38</v>
      </c>
      <c r="DE69" s="8">
        <v>0</v>
      </c>
      <c r="DF69" s="8">
        <v>0</v>
      </c>
      <c r="DG69" s="8">
        <v>0</v>
      </c>
      <c r="DH69" s="8">
        <v>0</v>
      </c>
      <c r="DI69" s="8">
        <v>47</v>
      </c>
      <c r="DJ69" s="8">
        <v>0</v>
      </c>
      <c r="DK69" s="8">
        <v>0</v>
      </c>
      <c r="DL69" s="8">
        <v>0</v>
      </c>
      <c r="DM69" s="8">
        <v>0</v>
      </c>
      <c r="DN69" s="8">
        <v>0</v>
      </c>
      <c r="DO69" s="8">
        <v>2</v>
      </c>
      <c r="DP69" s="8">
        <v>35</v>
      </c>
      <c r="DQ69" s="8">
        <v>0</v>
      </c>
      <c r="DR69" s="8">
        <v>0</v>
      </c>
      <c r="DS69" s="8">
        <v>0</v>
      </c>
      <c r="DT69" s="8">
        <v>56</v>
      </c>
      <c r="DU69" s="8">
        <v>0</v>
      </c>
      <c r="DV69" s="8">
        <v>0</v>
      </c>
      <c r="DW69" s="8">
        <v>0</v>
      </c>
      <c r="DX69" s="8">
        <v>14</v>
      </c>
      <c r="DY69" s="8">
        <v>0</v>
      </c>
      <c r="DZ69" s="8">
        <v>0</v>
      </c>
      <c r="EA69" s="8">
        <v>0</v>
      </c>
      <c r="EB69" s="8">
        <v>0</v>
      </c>
      <c r="EC69" s="8">
        <v>0</v>
      </c>
      <c r="ED69" s="8">
        <v>0</v>
      </c>
      <c r="EE69" s="8">
        <v>0</v>
      </c>
      <c r="EF69" s="8">
        <v>0</v>
      </c>
      <c r="EG69" s="8"/>
      <c r="EH69" s="1">
        <f t="shared" si="18"/>
        <v>6</v>
      </c>
      <c r="EI69" s="1">
        <f t="shared" si="19"/>
        <v>2.6681363557553097</v>
      </c>
      <c r="EJ69" s="3">
        <f t="shared" si="26"/>
        <v>0.96969696969696972</v>
      </c>
      <c r="EL69" s="11">
        <v>0.25</v>
      </c>
      <c r="EO69" s="8">
        <v>34</v>
      </c>
      <c r="EP69" s="8">
        <v>20</v>
      </c>
      <c r="EQ69" s="8">
        <v>56</v>
      </c>
      <c r="ER69" s="8">
        <v>24</v>
      </c>
      <c r="ET69" s="8">
        <v>44</v>
      </c>
      <c r="EU69" s="8">
        <v>49</v>
      </c>
      <c r="FA69" s="8">
        <v>49</v>
      </c>
      <c r="FD69" s="8">
        <v>27</v>
      </c>
      <c r="FE69" s="8">
        <v>51</v>
      </c>
      <c r="FG69" s="8">
        <v>94</v>
      </c>
      <c r="FH69" s="8">
        <v>52</v>
      </c>
      <c r="FL69" s="8">
        <v>6</v>
      </c>
      <c r="FO69" s="8">
        <v>80</v>
      </c>
      <c r="FP69" s="8">
        <v>0</v>
      </c>
      <c r="FQ69" s="8">
        <v>2</v>
      </c>
      <c r="FT69" s="8">
        <v>0</v>
      </c>
      <c r="FU69" s="8">
        <v>0</v>
      </c>
      <c r="FV69" s="8">
        <v>67</v>
      </c>
      <c r="FW69" s="1"/>
      <c r="FX69" s="1">
        <f t="shared" si="27"/>
        <v>36.388888888888886</v>
      </c>
      <c r="FY69" s="1">
        <f t="shared" si="28"/>
        <v>6.7568115662461281</v>
      </c>
      <c r="FZ69" s="3">
        <f t="shared" si="29"/>
        <v>0.5</v>
      </c>
      <c r="GB69" s="11">
        <v>0.25</v>
      </c>
      <c r="GC69" s="8">
        <v>0</v>
      </c>
      <c r="GD69" s="8">
        <v>0</v>
      </c>
      <c r="GE69" s="8">
        <v>0</v>
      </c>
      <c r="GF69" s="8">
        <v>0</v>
      </c>
      <c r="GG69" s="8">
        <v>0</v>
      </c>
      <c r="GH69" s="8">
        <v>0</v>
      </c>
      <c r="GI69" s="8">
        <v>0</v>
      </c>
      <c r="GJ69" s="8">
        <v>0</v>
      </c>
      <c r="GK69" s="8">
        <v>0</v>
      </c>
      <c r="GL69" s="8">
        <v>0</v>
      </c>
      <c r="GM69" s="8">
        <v>0</v>
      </c>
      <c r="GN69" s="8">
        <v>0</v>
      </c>
      <c r="GO69" s="8">
        <v>0</v>
      </c>
      <c r="GP69" s="8">
        <v>5</v>
      </c>
      <c r="GQ69" s="8">
        <v>0</v>
      </c>
      <c r="GR69" s="8">
        <v>0</v>
      </c>
      <c r="GS69" s="8">
        <v>0</v>
      </c>
      <c r="GT69" s="8">
        <v>25</v>
      </c>
      <c r="GU69" s="8">
        <v>7</v>
      </c>
      <c r="GV69" s="8">
        <v>0</v>
      </c>
      <c r="GW69" s="8">
        <v>17</v>
      </c>
      <c r="GX69" s="8">
        <v>0</v>
      </c>
      <c r="GY69" s="8">
        <v>0</v>
      </c>
      <c r="GZ69" s="8">
        <v>0</v>
      </c>
      <c r="HA69" s="8">
        <v>0</v>
      </c>
      <c r="HC69" s="8">
        <v>0</v>
      </c>
      <c r="HD69" s="8">
        <v>0</v>
      </c>
      <c r="HE69" s="8">
        <v>0</v>
      </c>
      <c r="HF69" s="8">
        <v>0</v>
      </c>
      <c r="HG69" s="8">
        <v>11</v>
      </c>
      <c r="HH69" s="8">
        <v>0</v>
      </c>
      <c r="HI69" s="8">
        <v>21</v>
      </c>
      <c r="HJ69" s="8">
        <v>0</v>
      </c>
      <c r="HL69" s="1"/>
      <c r="HM69" s="1">
        <f t="shared" si="30"/>
        <v>2.606060606060606</v>
      </c>
      <c r="HN69" s="1">
        <f t="shared" si="31"/>
        <v>1.1205208761893395</v>
      </c>
      <c r="HO69" s="3">
        <f t="shared" si="32"/>
        <v>0.94285714285714284</v>
      </c>
      <c r="HQ69" s="11">
        <v>0.25</v>
      </c>
      <c r="HR69" s="8">
        <v>11</v>
      </c>
      <c r="HS69" s="8">
        <v>9</v>
      </c>
      <c r="HU69" s="8">
        <v>0</v>
      </c>
      <c r="HV69" s="8">
        <v>0</v>
      </c>
      <c r="HY69" s="8">
        <v>0</v>
      </c>
      <c r="HZ69" s="8">
        <v>6</v>
      </c>
      <c r="ID69" s="8">
        <v>0</v>
      </c>
      <c r="IE69" s="8">
        <v>22</v>
      </c>
      <c r="IF69" s="8">
        <v>0</v>
      </c>
      <c r="IG69" s="8">
        <v>27</v>
      </c>
      <c r="II69" s="8">
        <v>0</v>
      </c>
      <c r="IJ69" s="8">
        <v>56</v>
      </c>
      <c r="IK69" s="8">
        <v>67</v>
      </c>
      <c r="IL69" s="8">
        <v>0</v>
      </c>
      <c r="IM69" s="8">
        <v>52</v>
      </c>
      <c r="IN69" s="8">
        <v>16</v>
      </c>
      <c r="IO69" s="8">
        <v>0</v>
      </c>
      <c r="IQ69" s="8">
        <v>10</v>
      </c>
      <c r="IR69" s="8">
        <v>0</v>
      </c>
      <c r="IS69" s="8">
        <v>0</v>
      </c>
      <c r="IT69" s="8">
        <v>0</v>
      </c>
      <c r="IU69" s="8">
        <v>40</v>
      </c>
      <c r="IV69" s="8">
        <v>0</v>
      </c>
      <c r="IX69" s="8">
        <v>0</v>
      </c>
      <c r="IY69" s="8">
        <v>22</v>
      </c>
      <c r="JA69" s="8">
        <v>66</v>
      </c>
      <c r="JC69" s="8">
        <v>0</v>
      </c>
      <c r="JD69" s="8">
        <v>1</v>
      </c>
      <c r="JE69" s="8">
        <v>23</v>
      </c>
      <c r="JG69" s="2"/>
      <c r="JH69" s="1">
        <f t="shared" si="33"/>
        <v>14.758620689655173</v>
      </c>
      <c r="JI69" s="1">
        <f t="shared" si="34"/>
        <v>3.9686751187346556</v>
      </c>
      <c r="JJ69" s="3">
        <f t="shared" si="35"/>
        <v>0.70731707317073167</v>
      </c>
      <c r="JK69" s="2"/>
    </row>
    <row r="70" spans="1:271" x14ac:dyDescent="0.55000000000000004">
      <c r="A70" s="11">
        <v>0.27083333333333331</v>
      </c>
      <c r="B70" s="8">
        <v>0</v>
      </c>
      <c r="C70" s="8">
        <v>0</v>
      </c>
      <c r="D70" s="8">
        <v>0</v>
      </c>
      <c r="E70" s="8">
        <v>3</v>
      </c>
      <c r="F70" s="8">
        <v>0</v>
      </c>
      <c r="G70" s="8">
        <v>8</v>
      </c>
      <c r="H70" s="8">
        <v>0</v>
      </c>
      <c r="I70" s="8">
        <v>6</v>
      </c>
      <c r="J70" s="8">
        <v>0</v>
      </c>
      <c r="K70" s="8">
        <v>0</v>
      </c>
      <c r="L70" s="8">
        <v>5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10</v>
      </c>
      <c r="S70" s="8">
        <v>0</v>
      </c>
      <c r="T70" s="8">
        <v>6</v>
      </c>
      <c r="U70" s="8">
        <v>13</v>
      </c>
      <c r="V70" s="8">
        <v>12</v>
      </c>
      <c r="W70" s="8">
        <v>19</v>
      </c>
      <c r="X70" s="8">
        <v>49</v>
      </c>
      <c r="Y70" s="8">
        <v>50</v>
      </c>
      <c r="Z70" s="8">
        <v>24</v>
      </c>
      <c r="AA70" s="8">
        <v>74</v>
      </c>
      <c r="AB70" s="8">
        <v>0</v>
      </c>
      <c r="AC70" s="8">
        <v>0</v>
      </c>
      <c r="AD70" s="8">
        <v>16</v>
      </c>
      <c r="AE70" s="8">
        <v>39</v>
      </c>
      <c r="AG70" s="8">
        <v>1</v>
      </c>
      <c r="AH70" s="8">
        <v>27</v>
      </c>
      <c r="AI70" s="8">
        <v>9</v>
      </c>
      <c r="AJ70" s="8">
        <v>0</v>
      </c>
      <c r="AK70" s="8">
        <v>0</v>
      </c>
      <c r="AL70" s="8">
        <v>4</v>
      </c>
      <c r="AM70" s="8">
        <v>0</v>
      </c>
      <c r="AN70" s="8">
        <v>0</v>
      </c>
      <c r="AO70" s="8">
        <v>0</v>
      </c>
      <c r="AP70" s="8">
        <v>0</v>
      </c>
      <c r="AR70" s="8">
        <v>0</v>
      </c>
      <c r="AS70" s="8">
        <v>53</v>
      </c>
      <c r="AT70" s="8">
        <v>0</v>
      </c>
      <c r="AU70" s="8">
        <v>0</v>
      </c>
      <c r="AV70" s="8">
        <v>30</v>
      </c>
      <c r="AW70" s="1"/>
      <c r="AX70" s="1">
        <f t="shared" si="20"/>
        <v>10.177777777777777</v>
      </c>
      <c r="AY70" s="1">
        <f t="shared" si="21"/>
        <v>2.6158585683065354</v>
      </c>
      <c r="AZ70" s="3">
        <f t="shared" si="22"/>
        <v>0.95744680851063835</v>
      </c>
      <c r="BA70" s="2"/>
      <c r="BB70" s="11">
        <v>0.27083333333333331</v>
      </c>
      <c r="BC70" s="8">
        <v>29</v>
      </c>
      <c r="BD70" s="8">
        <v>0</v>
      </c>
      <c r="BE70" s="8">
        <v>3</v>
      </c>
      <c r="BF70" s="8">
        <v>0</v>
      </c>
      <c r="BG70" s="8">
        <v>16</v>
      </c>
      <c r="BH70" s="8">
        <v>53</v>
      </c>
      <c r="BI70" s="8">
        <v>6</v>
      </c>
      <c r="BK70" s="8">
        <v>1</v>
      </c>
      <c r="BM70" s="8">
        <v>43</v>
      </c>
      <c r="BN70" s="8">
        <v>8</v>
      </c>
      <c r="BO70" s="8">
        <v>7</v>
      </c>
      <c r="BP70" s="8">
        <v>0</v>
      </c>
      <c r="BQ70" s="8">
        <v>0</v>
      </c>
      <c r="BR70" s="8">
        <v>31</v>
      </c>
      <c r="BS70" s="8">
        <v>49</v>
      </c>
      <c r="BT70" s="8">
        <v>15</v>
      </c>
      <c r="BU70" s="8">
        <v>69</v>
      </c>
      <c r="BV70" s="8">
        <v>24</v>
      </c>
      <c r="BW70" s="8">
        <v>0</v>
      </c>
      <c r="BY70" s="8">
        <v>0</v>
      </c>
      <c r="BZ70" s="8">
        <v>13</v>
      </c>
      <c r="CA70" s="8">
        <v>10</v>
      </c>
      <c r="CC70" s="8">
        <v>0</v>
      </c>
      <c r="CD70" s="8">
        <v>34</v>
      </c>
      <c r="CE70" s="8">
        <v>23</v>
      </c>
      <c r="CF70" s="8">
        <v>0</v>
      </c>
      <c r="CG70" s="8">
        <v>0</v>
      </c>
      <c r="CH70" s="8">
        <v>0</v>
      </c>
      <c r="CI70" s="8">
        <v>0</v>
      </c>
      <c r="CJ70" s="8">
        <v>9</v>
      </c>
      <c r="CK70" s="8">
        <v>0</v>
      </c>
      <c r="CL70" s="8">
        <v>0</v>
      </c>
      <c r="CM70" s="8">
        <v>0</v>
      </c>
      <c r="CN70" s="8">
        <v>9</v>
      </c>
      <c r="CO70" s="8">
        <v>0</v>
      </c>
      <c r="CP70" s="8">
        <v>0</v>
      </c>
      <c r="CR70" s="8">
        <v>11</v>
      </c>
      <c r="CS70" s="8">
        <v>0</v>
      </c>
      <c r="CT70" s="2"/>
      <c r="CU70" s="1">
        <f t="shared" si="23"/>
        <v>12.184210526315789</v>
      </c>
      <c r="CV70" s="1">
        <f t="shared" si="24"/>
        <v>2.851680960480476</v>
      </c>
      <c r="CW70" s="3">
        <f t="shared" si="25"/>
        <v>0.88372093023255816</v>
      </c>
      <c r="CY70" s="11">
        <v>0.27083333333333331</v>
      </c>
      <c r="DA70" s="8">
        <v>0</v>
      </c>
      <c r="DB70" s="8">
        <v>32</v>
      </c>
      <c r="DC70" s="8">
        <v>0</v>
      </c>
      <c r="DD70" s="8">
        <v>4</v>
      </c>
      <c r="DE70" s="8">
        <v>2</v>
      </c>
      <c r="DF70" s="8">
        <v>0</v>
      </c>
      <c r="DG70" s="8">
        <v>0</v>
      </c>
      <c r="DH70" s="8">
        <v>0</v>
      </c>
      <c r="DI70" s="8">
        <v>38</v>
      </c>
      <c r="DJ70" s="8">
        <v>0</v>
      </c>
      <c r="DK70" s="8">
        <v>54</v>
      </c>
      <c r="DL70" s="8">
        <v>5</v>
      </c>
      <c r="DM70" s="8">
        <v>0</v>
      </c>
      <c r="DN70" s="8">
        <v>3</v>
      </c>
      <c r="DO70" s="8">
        <v>37</v>
      </c>
      <c r="DP70" s="8">
        <v>34</v>
      </c>
      <c r="DQ70" s="8">
        <v>0</v>
      </c>
      <c r="DR70" s="8">
        <v>0</v>
      </c>
      <c r="DS70" s="8">
        <v>0</v>
      </c>
      <c r="DT70" s="8">
        <v>25</v>
      </c>
      <c r="DU70" s="8">
        <v>0</v>
      </c>
      <c r="DV70" s="8">
        <v>0</v>
      </c>
      <c r="DW70" s="8">
        <v>0</v>
      </c>
      <c r="DX70" s="8">
        <v>18</v>
      </c>
      <c r="DY70" s="8">
        <v>0</v>
      </c>
      <c r="DZ70" s="8">
        <v>0</v>
      </c>
      <c r="EA70" s="8">
        <v>0</v>
      </c>
      <c r="EB70" s="8">
        <v>0</v>
      </c>
      <c r="EC70" s="8">
        <v>0</v>
      </c>
      <c r="ED70" s="8">
        <v>0</v>
      </c>
      <c r="EE70" s="8">
        <v>0</v>
      </c>
      <c r="EF70" s="8">
        <v>0</v>
      </c>
      <c r="EG70" s="8"/>
      <c r="EH70" s="1">
        <f t="shared" si="18"/>
        <v>7.875</v>
      </c>
      <c r="EI70" s="1">
        <f t="shared" si="19"/>
        <v>2.6426060878390238</v>
      </c>
      <c r="EJ70" s="3">
        <f t="shared" si="26"/>
        <v>0.96969696969696972</v>
      </c>
      <c r="EL70" s="11">
        <v>0.27083333333333331</v>
      </c>
      <c r="EO70" s="8">
        <v>36</v>
      </c>
      <c r="EP70" s="8">
        <v>25</v>
      </c>
      <c r="EQ70" s="8">
        <v>52</v>
      </c>
      <c r="ER70" s="8">
        <v>14</v>
      </c>
      <c r="ET70" s="8">
        <v>34</v>
      </c>
      <c r="EU70" s="8">
        <v>45</v>
      </c>
      <c r="FA70" s="8">
        <v>57</v>
      </c>
      <c r="FD70" s="8">
        <v>21</v>
      </c>
      <c r="FE70" s="8">
        <v>4</v>
      </c>
      <c r="FG70" s="8">
        <v>70</v>
      </c>
      <c r="FH70" s="8">
        <v>44</v>
      </c>
      <c r="FL70" s="8">
        <v>0</v>
      </c>
      <c r="FO70" s="8">
        <v>58</v>
      </c>
      <c r="FP70" s="8">
        <v>0</v>
      </c>
      <c r="FQ70" s="8">
        <v>24</v>
      </c>
      <c r="FT70" s="8">
        <v>0</v>
      </c>
      <c r="FU70" s="8">
        <v>38</v>
      </c>
      <c r="FV70" s="8">
        <v>71</v>
      </c>
      <c r="FW70" s="1"/>
      <c r="FX70" s="1">
        <f t="shared" si="27"/>
        <v>32.944444444444443</v>
      </c>
      <c r="FY70" s="1">
        <f t="shared" si="28"/>
        <v>5.5521721723590129</v>
      </c>
      <c r="FZ70" s="3">
        <f t="shared" si="29"/>
        <v>0.5</v>
      </c>
      <c r="GB70" s="11">
        <v>0.27083333333333331</v>
      </c>
      <c r="GC70" s="8">
        <v>0</v>
      </c>
      <c r="GD70" s="8">
        <v>0</v>
      </c>
      <c r="GE70" s="8">
        <v>0</v>
      </c>
      <c r="GF70" s="8">
        <v>0</v>
      </c>
      <c r="GG70" s="8">
        <v>0</v>
      </c>
      <c r="GH70" s="8">
        <v>0</v>
      </c>
      <c r="GI70" s="8">
        <v>0</v>
      </c>
      <c r="GJ70" s="8">
        <v>0</v>
      </c>
      <c r="GK70" s="8">
        <v>0</v>
      </c>
      <c r="GL70" s="8">
        <v>0</v>
      </c>
      <c r="GM70" s="8">
        <v>0</v>
      </c>
      <c r="GN70" s="8">
        <v>0</v>
      </c>
      <c r="GO70" s="8">
        <v>0</v>
      </c>
      <c r="GP70" s="8">
        <v>31</v>
      </c>
      <c r="GQ70" s="8">
        <v>0</v>
      </c>
      <c r="GR70" s="8">
        <v>0</v>
      </c>
      <c r="GS70" s="8">
        <v>0</v>
      </c>
      <c r="GT70" s="8">
        <v>0</v>
      </c>
      <c r="GU70" s="8">
        <v>0</v>
      </c>
      <c r="GV70" s="8">
        <v>38</v>
      </c>
      <c r="GW70" s="8">
        <v>1</v>
      </c>
      <c r="GX70" s="8">
        <v>0</v>
      </c>
      <c r="GY70" s="8">
        <v>0</v>
      </c>
      <c r="GZ70" s="8">
        <v>2</v>
      </c>
      <c r="HA70" s="8">
        <v>0</v>
      </c>
      <c r="HC70" s="8">
        <v>0</v>
      </c>
      <c r="HD70" s="8">
        <v>0</v>
      </c>
      <c r="HE70" s="8">
        <v>0</v>
      </c>
      <c r="HF70" s="8">
        <v>0</v>
      </c>
      <c r="HG70" s="8">
        <v>7</v>
      </c>
      <c r="HH70" s="8">
        <v>0</v>
      </c>
      <c r="HI70" s="8">
        <v>0</v>
      </c>
      <c r="HJ70" s="8">
        <v>0</v>
      </c>
      <c r="HL70" s="1"/>
      <c r="HM70" s="1">
        <f t="shared" si="30"/>
        <v>2.393939393939394</v>
      </c>
      <c r="HN70" s="1">
        <f t="shared" si="31"/>
        <v>1.4661195135170664</v>
      </c>
      <c r="HO70" s="3">
        <f t="shared" si="32"/>
        <v>0.94285714285714284</v>
      </c>
      <c r="HQ70" s="11">
        <v>0.27083333333333331</v>
      </c>
      <c r="HR70" s="8">
        <v>13</v>
      </c>
      <c r="HS70" s="8">
        <v>7</v>
      </c>
      <c r="HU70" s="8">
        <v>0</v>
      </c>
      <c r="HV70" s="8">
        <v>0</v>
      </c>
      <c r="HY70" s="8">
        <v>0</v>
      </c>
      <c r="HZ70" s="8">
        <v>9</v>
      </c>
      <c r="ID70" s="8">
        <v>30</v>
      </c>
      <c r="IE70" s="8">
        <v>0</v>
      </c>
      <c r="IF70" s="8">
        <v>17</v>
      </c>
      <c r="IG70" s="8">
        <v>0</v>
      </c>
      <c r="II70" s="8">
        <v>0</v>
      </c>
      <c r="IJ70" s="8">
        <v>42</v>
      </c>
      <c r="IK70" s="8">
        <v>61</v>
      </c>
      <c r="IL70" s="8">
        <v>0</v>
      </c>
      <c r="IM70" s="8">
        <v>60</v>
      </c>
      <c r="IN70" s="8">
        <v>12</v>
      </c>
      <c r="IO70" s="8">
        <v>0</v>
      </c>
      <c r="IQ70" s="8">
        <v>32</v>
      </c>
      <c r="IR70" s="8">
        <v>0</v>
      </c>
      <c r="IS70" s="8">
        <v>14</v>
      </c>
      <c r="IT70" s="8">
        <v>0</v>
      </c>
      <c r="IU70" s="8">
        <v>42</v>
      </c>
      <c r="IV70" s="8">
        <v>0</v>
      </c>
      <c r="IX70" s="8">
        <v>0</v>
      </c>
      <c r="IY70" s="8">
        <v>24</v>
      </c>
      <c r="JA70" s="8">
        <v>59</v>
      </c>
      <c r="JC70" s="8">
        <v>0</v>
      </c>
      <c r="JE70" s="8">
        <v>43</v>
      </c>
      <c r="JG70" s="2"/>
      <c r="JH70" s="1">
        <f t="shared" si="33"/>
        <v>16.607142857142858</v>
      </c>
      <c r="JI70" s="1">
        <f t="shared" si="34"/>
        <v>3.9649053331487556</v>
      </c>
      <c r="JJ70" s="3">
        <f t="shared" si="35"/>
        <v>0.68292682926829273</v>
      </c>
      <c r="JK70" s="2"/>
    </row>
    <row r="71" spans="1:271" x14ac:dyDescent="0.55000000000000004">
      <c r="A71" s="11">
        <v>0.29166666666666669</v>
      </c>
      <c r="B71" s="8">
        <v>0</v>
      </c>
      <c r="C71" s="8">
        <v>1</v>
      </c>
      <c r="D71" s="8">
        <v>0</v>
      </c>
      <c r="E71" s="8">
        <v>7</v>
      </c>
      <c r="F71" s="8">
        <v>0</v>
      </c>
      <c r="G71" s="8">
        <v>9</v>
      </c>
      <c r="H71" s="8">
        <v>0</v>
      </c>
      <c r="I71" s="8">
        <v>2</v>
      </c>
      <c r="J71" s="8">
        <v>0</v>
      </c>
      <c r="K71" s="8">
        <v>0</v>
      </c>
      <c r="L71" s="8">
        <v>0</v>
      </c>
      <c r="M71" s="8">
        <v>0</v>
      </c>
      <c r="N71" s="8">
        <v>14</v>
      </c>
      <c r="O71" s="8">
        <v>0</v>
      </c>
      <c r="P71" s="8">
        <v>0</v>
      </c>
      <c r="Q71" s="8">
        <v>0</v>
      </c>
      <c r="R71" s="8">
        <v>3</v>
      </c>
      <c r="S71" s="8">
        <v>0</v>
      </c>
      <c r="T71" s="8">
        <v>0</v>
      </c>
      <c r="U71" s="8">
        <v>10</v>
      </c>
      <c r="V71" s="8">
        <v>0</v>
      </c>
      <c r="W71" s="8">
        <v>0</v>
      </c>
      <c r="X71" s="8">
        <v>8</v>
      </c>
      <c r="Y71" s="8">
        <v>0</v>
      </c>
      <c r="Z71" s="8">
        <v>2</v>
      </c>
      <c r="AA71" s="8">
        <v>0</v>
      </c>
      <c r="AB71" s="8">
        <v>0</v>
      </c>
      <c r="AC71" s="8">
        <v>12</v>
      </c>
      <c r="AD71" s="8">
        <v>20</v>
      </c>
      <c r="AE71" s="8">
        <v>2</v>
      </c>
      <c r="AG71" s="8">
        <v>0</v>
      </c>
      <c r="AH71" s="8">
        <v>41</v>
      </c>
      <c r="AI71" s="8">
        <v>2</v>
      </c>
      <c r="AJ71" s="8">
        <v>0</v>
      </c>
      <c r="AK71" s="8">
        <v>0</v>
      </c>
      <c r="AL71" s="8">
        <v>52</v>
      </c>
      <c r="AM71" s="8">
        <v>11</v>
      </c>
      <c r="AN71" s="8">
        <v>2</v>
      </c>
      <c r="AO71" s="8">
        <v>0</v>
      </c>
      <c r="AP71" s="8">
        <v>0</v>
      </c>
      <c r="AR71" s="8">
        <v>48</v>
      </c>
      <c r="AS71" s="8">
        <v>3</v>
      </c>
      <c r="AT71" s="8">
        <v>12</v>
      </c>
      <c r="AU71" s="8">
        <v>22</v>
      </c>
      <c r="AV71" s="8">
        <v>0</v>
      </c>
      <c r="AW71" s="1"/>
      <c r="AX71" s="1">
        <f t="shared" si="20"/>
        <v>6.2888888888888888</v>
      </c>
      <c r="AY71" s="1">
        <f t="shared" si="21"/>
        <v>1.8438054144310003</v>
      </c>
      <c r="AZ71" s="3">
        <f t="shared" si="22"/>
        <v>0.95744680851063835</v>
      </c>
      <c r="BA71" s="2"/>
      <c r="BB71" s="11">
        <v>0.29166666666666669</v>
      </c>
      <c r="BC71" s="8">
        <v>1</v>
      </c>
      <c r="BD71" s="8">
        <v>35</v>
      </c>
      <c r="BE71" s="8">
        <v>8</v>
      </c>
      <c r="BF71" s="8">
        <v>0</v>
      </c>
      <c r="BG71" s="8">
        <v>5</v>
      </c>
      <c r="BH71" s="8">
        <v>33</v>
      </c>
      <c r="BI71" s="8">
        <v>13</v>
      </c>
      <c r="BK71" s="8">
        <v>22</v>
      </c>
      <c r="BM71" s="8">
        <v>42</v>
      </c>
      <c r="BN71" s="8">
        <v>50</v>
      </c>
      <c r="BO71" s="8">
        <v>0</v>
      </c>
      <c r="BP71" s="8">
        <v>0</v>
      </c>
      <c r="BQ71" s="8">
        <v>19</v>
      </c>
      <c r="BR71" s="8">
        <v>7</v>
      </c>
      <c r="BS71" s="8">
        <v>5</v>
      </c>
      <c r="BT71" s="8">
        <v>18</v>
      </c>
      <c r="BU71" s="8">
        <v>54</v>
      </c>
      <c r="BV71" s="8">
        <v>18</v>
      </c>
      <c r="BW71" s="8">
        <v>0</v>
      </c>
      <c r="BY71" s="8">
        <v>10</v>
      </c>
      <c r="BZ71" s="8">
        <v>9</v>
      </c>
      <c r="CA71" s="8">
        <v>0</v>
      </c>
      <c r="CC71" s="8">
        <v>0</v>
      </c>
      <c r="CD71" s="8">
        <v>28</v>
      </c>
      <c r="CE71" s="8">
        <v>7</v>
      </c>
      <c r="CF71" s="8">
        <v>0</v>
      </c>
      <c r="CG71" s="8">
        <v>0</v>
      </c>
      <c r="CH71" s="8">
        <v>0</v>
      </c>
      <c r="CI71" s="8">
        <v>0</v>
      </c>
      <c r="CJ71" s="8">
        <v>4</v>
      </c>
      <c r="CK71" s="8">
        <v>0</v>
      </c>
      <c r="CL71" s="8">
        <v>2</v>
      </c>
      <c r="CM71" s="8">
        <v>0</v>
      </c>
      <c r="CN71" s="8">
        <v>20</v>
      </c>
      <c r="CO71" s="8">
        <v>0</v>
      </c>
      <c r="CP71" s="8">
        <v>30</v>
      </c>
      <c r="CR71" s="8">
        <v>0</v>
      </c>
      <c r="CS71" s="8">
        <v>27</v>
      </c>
      <c r="CT71" s="2"/>
      <c r="CU71" s="1">
        <f t="shared" si="23"/>
        <v>12.289473684210526</v>
      </c>
      <c r="CV71" s="1">
        <f t="shared" si="24"/>
        <v>2.479477040355742</v>
      </c>
      <c r="CW71" s="3">
        <f t="shared" si="25"/>
        <v>0.88372093023255816</v>
      </c>
      <c r="CY71" s="11">
        <v>0.29166666666666669</v>
      </c>
      <c r="DA71" s="8">
        <v>42</v>
      </c>
      <c r="DB71" s="8">
        <v>6</v>
      </c>
      <c r="DC71" s="8">
        <v>30</v>
      </c>
      <c r="DD71" s="8">
        <v>0</v>
      </c>
      <c r="DE71" s="8">
        <v>0</v>
      </c>
      <c r="DF71" s="8">
        <v>0</v>
      </c>
      <c r="DG71" s="8">
        <v>0</v>
      </c>
      <c r="DH71" s="8">
        <v>0</v>
      </c>
      <c r="DI71" s="8">
        <v>27</v>
      </c>
      <c r="DJ71" s="8">
        <v>14</v>
      </c>
      <c r="DK71" s="8">
        <v>55</v>
      </c>
      <c r="DL71" s="8">
        <v>0</v>
      </c>
      <c r="DM71" s="8">
        <v>0</v>
      </c>
      <c r="DN71" s="8">
        <v>17</v>
      </c>
      <c r="DO71" s="8">
        <v>32</v>
      </c>
      <c r="DP71" s="8">
        <v>30</v>
      </c>
      <c r="DQ71" s="8">
        <v>0</v>
      </c>
      <c r="DR71" s="8">
        <v>0</v>
      </c>
      <c r="DS71" s="8">
        <v>0</v>
      </c>
      <c r="DT71" s="8">
        <v>5</v>
      </c>
      <c r="DU71" s="8">
        <v>19</v>
      </c>
      <c r="DV71" s="8">
        <v>0</v>
      </c>
      <c r="DW71" s="8">
        <v>0</v>
      </c>
      <c r="DX71" s="8">
        <v>0</v>
      </c>
      <c r="DY71" s="8">
        <v>0</v>
      </c>
      <c r="DZ71" s="8">
        <v>0</v>
      </c>
      <c r="EA71" s="8">
        <v>0</v>
      </c>
      <c r="EB71" s="8">
        <v>26</v>
      </c>
      <c r="EC71" s="8">
        <v>0</v>
      </c>
      <c r="ED71" s="8">
        <v>0</v>
      </c>
      <c r="EE71" s="8">
        <v>20</v>
      </c>
      <c r="EF71" s="8">
        <v>0</v>
      </c>
      <c r="EG71" s="8"/>
      <c r="EH71" s="1">
        <f t="shared" si="18"/>
        <v>10.09375</v>
      </c>
      <c r="EI71" s="1">
        <f t="shared" si="19"/>
        <v>2.6686498999131474</v>
      </c>
      <c r="EJ71" s="3">
        <f t="shared" si="26"/>
        <v>0.96969696969696972</v>
      </c>
      <c r="EL71" s="11">
        <v>0.29166666666666669</v>
      </c>
      <c r="EO71" s="8">
        <v>31</v>
      </c>
      <c r="EP71" s="8">
        <v>14</v>
      </c>
      <c r="EQ71" s="8">
        <v>16</v>
      </c>
      <c r="ER71" s="8">
        <v>29</v>
      </c>
      <c r="ET71" s="8">
        <v>40</v>
      </c>
      <c r="EU71" s="8">
        <v>39</v>
      </c>
      <c r="FA71" s="8">
        <v>35</v>
      </c>
      <c r="FD71" s="8">
        <v>11</v>
      </c>
      <c r="FE71" s="8">
        <v>0</v>
      </c>
      <c r="FG71" s="8">
        <v>41</v>
      </c>
      <c r="FH71" s="8">
        <v>41</v>
      </c>
      <c r="FL71" s="8">
        <v>2</v>
      </c>
      <c r="FO71" s="8">
        <v>34</v>
      </c>
      <c r="FP71" s="8">
        <v>0</v>
      </c>
      <c r="FQ71" s="8">
        <v>0</v>
      </c>
      <c r="FT71" s="8">
        <v>0</v>
      </c>
      <c r="FU71" s="8">
        <v>35</v>
      </c>
      <c r="FV71" s="8">
        <v>3</v>
      </c>
      <c r="FW71" s="1"/>
      <c r="FX71" s="1">
        <f t="shared" si="27"/>
        <v>20.611111111111111</v>
      </c>
      <c r="FY71" s="1">
        <f t="shared" si="28"/>
        <v>3.9730619798847604</v>
      </c>
      <c r="FZ71" s="3">
        <f t="shared" si="29"/>
        <v>0.5</v>
      </c>
      <c r="GB71" s="11">
        <v>0.29166666666666669</v>
      </c>
      <c r="GC71" s="8">
        <v>0</v>
      </c>
      <c r="GD71" s="8">
        <v>18</v>
      </c>
      <c r="GE71" s="8">
        <v>32</v>
      </c>
      <c r="GF71" s="8">
        <v>0</v>
      </c>
      <c r="GG71" s="8">
        <v>0</v>
      </c>
      <c r="GH71" s="8">
        <v>0</v>
      </c>
      <c r="GI71" s="8">
        <v>41</v>
      </c>
      <c r="GJ71" s="8">
        <v>0</v>
      </c>
      <c r="GK71" s="8">
        <v>0</v>
      </c>
      <c r="GL71" s="8">
        <v>0</v>
      </c>
      <c r="GM71" s="8">
        <v>0</v>
      </c>
      <c r="GN71" s="8">
        <v>0</v>
      </c>
      <c r="GO71" s="8">
        <v>2</v>
      </c>
      <c r="GP71" s="8">
        <v>33</v>
      </c>
      <c r="GQ71" s="8">
        <v>0</v>
      </c>
      <c r="GR71" s="8">
        <v>0</v>
      </c>
      <c r="GS71" s="8">
        <v>0</v>
      </c>
      <c r="GT71" s="8">
        <v>0</v>
      </c>
      <c r="GU71" s="8">
        <v>0</v>
      </c>
      <c r="GV71" s="8">
        <v>56</v>
      </c>
      <c r="GW71" s="8">
        <v>8</v>
      </c>
      <c r="GX71" s="8">
        <v>0</v>
      </c>
      <c r="GY71" s="8">
        <v>0</v>
      </c>
      <c r="GZ71" s="8">
        <v>0</v>
      </c>
      <c r="HA71" s="8">
        <v>0</v>
      </c>
      <c r="HC71" s="8">
        <v>0</v>
      </c>
      <c r="HD71" s="8">
        <v>4</v>
      </c>
      <c r="HE71" s="8">
        <v>0</v>
      </c>
      <c r="HF71" s="8">
        <v>0</v>
      </c>
      <c r="HG71" s="8">
        <v>0</v>
      </c>
      <c r="HH71" s="8">
        <v>7</v>
      </c>
      <c r="HI71" s="8">
        <v>7</v>
      </c>
      <c r="HJ71" s="8">
        <v>0</v>
      </c>
      <c r="HL71" s="1"/>
      <c r="HM71" s="1">
        <f t="shared" si="30"/>
        <v>6.3030303030303028</v>
      </c>
      <c r="HN71" s="1">
        <f t="shared" si="31"/>
        <v>2.4083522786104137</v>
      </c>
      <c r="HO71" s="3">
        <f t="shared" si="32"/>
        <v>0.94285714285714284</v>
      </c>
      <c r="HQ71" s="11">
        <v>0.29166666666666669</v>
      </c>
      <c r="HR71" s="8">
        <v>12</v>
      </c>
      <c r="HS71" s="8">
        <v>2</v>
      </c>
      <c r="HU71" s="8">
        <v>0</v>
      </c>
      <c r="HV71" s="8">
        <v>0</v>
      </c>
      <c r="HY71" s="8">
        <v>37</v>
      </c>
      <c r="HZ71" s="8">
        <v>8</v>
      </c>
      <c r="ID71" s="8">
        <v>0</v>
      </c>
      <c r="IE71" s="8">
        <v>9</v>
      </c>
      <c r="IF71" s="8">
        <v>5</v>
      </c>
      <c r="IG71" s="8">
        <v>0</v>
      </c>
      <c r="II71" s="8">
        <v>0</v>
      </c>
      <c r="IJ71" s="8">
        <v>24</v>
      </c>
      <c r="IK71" s="8">
        <v>47</v>
      </c>
      <c r="IL71" s="8">
        <v>18</v>
      </c>
      <c r="IM71" s="8">
        <v>52</v>
      </c>
      <c r="IN71" s="8">
        <v>9</v>
      </c>
      <c r="IO71" s="8">
        <v>31</v>
      </c>
      <c r="IQ71" s="8">
        <v>6</v>
      </c>
      <c r="IR71" s="8">
        <v>0</v>
      </c>
      <c r="IS71" s="8">
        <v>0</v>
      </c>
      <c r="IT71" s="8">
        <v>0</v>
      </c>
      <c r="IU71" s="8">
        <v>0</v>
      </c>
      <c r="IV71" s="8">
        <v>38</v>
      </c>
      <c r="IX71" s="8">
        <v>0</v>
      </c>
      <c r="IY71" s="8">
        <v>24</v>
      </c>
      <c r="JA71" s="8">
        <v>62</v>
      </c>
      <c r="JC71" s="8">
        <v>56</v>
      </c>
      <c r="JE71" s="8">
        <v>0</v>
      </c>
      <c r="JG71" s="2"/>
      <c r="JH71" s="1">
        <f t="shared" si="33"/>
        <v>15.714285714285714</v>
      </c>
      <c r="JI71" s="1">
        <f t="shared" si="34"/>
        <v>3.7557212592085087</v>
      </c>
      <c r="JJ71" s="3">
        <f t="shared" si="35"/>
        <v>0.68292682926829273</v>
      </c>
      <c r="JK71" s="2"/>
    </row>
    <row r="72" spans="1:271" x14ac:dyDescent="0.55000000000000004">
      <c r="A72" s="11">
        <v>0.3125</v>
      </c>
      <c r="B72" s="8">
        <v>0</v>
      </c>
      <c r="C72" s="8">
        <v>0</v>
      </c>
      <c r="D72" s="8">
        <v>0</v>
      </c>
      <c r="E72" s="8">
        <v>0</v>
      </c>
      <c r="F72" s="8">
        <v>26</v>
      </c>
      <c r="G72" s="8">
        <v>6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3</v>
      </c>
      <c r="R72" s="8">
        <v>18</v>
      </c>
      <c r="S72" s="8">
        <v>19</v>
      </c>
      <c r="T72" s="8">
        <v>0</v>
      </c>
      <c r="U72" s="8">
        <v>11</v>
      </c>
      <c r="V72" s="8">
        <v>0</v>
      </c>
      <c r="W72" s="8">
        <v>31</v>
      </c>
      <c r="X72" s="8">
        <v>0</v>
      </c>
      <c r="Y72" s="8">
        <v>0</v>
      </c>
      <c r="Z72" s="8">
        <v>45</v>
      </c>
      <c r="AA72" s="8">
        <v>0</v>
      </c>
      <c r="AB72" s="8">
        <v>16</v>
      </c>
      <c r="AC72" s="8">
        <v>0</v>
      </c>
      <c r="AD72" s="8">
        <v>23</v>
      </c>
      <c r="AE72" s="8">
        <v>11</v>
      </c>
      <c r="AG72" s="8">
        <v>0</v>
      </c>
      <c r="AH72" s="8">
        <v>28</v>
      </c>
      <c r="AI72" s="8">
        <v>11</v>
      </c>
      <c r="AJ72" s="8">
        <v>17</v>
      </c>
      <c r="AK72" s="8">
        <v>20</v>
      </c>
      <c r="AL72" s="8">
        <v>19</v>
      </c>
      <c r="AM72" s="8">
        <v>37</v>
      </c>
      <c r="AN72" s="8">
        <v>20</v>
      </c>
      <c r="AO72" s="8">
        <v>0</v>
      </c>
      <c r="AP72" s="8">
        <v>0</v>
      </c>
      <c r="AR72" s="8">
        <v>0</v>
      </c>
      <c r="AS72" s="8">
        <v>59</v>
      </c>
      <c r="AT72" s="8">
        <v>0</v>
      </c>
      <c r="AU72" s="8">
        <v>27</v>
      </c>
      <c r="AV72" s="8">
        <v>12</v>
      </c>
      <c r="AW72" s="1"/>
      <c r="AX72" s="1">
        <f t="shared" si="20"/>
        <v>10.199999999999999</v>
      </c>
      <c r="AY72" s="1">
        <f t="shared" si="21"/>
        <v>2.1100050265630204</v>
      </c>
      <c r="AZ72" s="3">
        <f t="shared" si="22"/>
        <v>0.95744680851063835</v>
      </c>
      <c r="BA72" s="2"/>
      <c r="BB72" s="11">
        <v>0.3125</v>
      </c>
      <c r="BC72" s="8">
        <v>36</v>
      </c>
      <c r="BD72" s="8">
        <v>38</v>
      </c>
      <c r="BE72" s="8">
        <v>22</v>
      </c>
      <c r="BF72" s="8">
        <v>32</v>
      </c>
      <c r="BG72" s="8">
        <v>4</v>
      </c>
      <c r="BH72" s="8">
        <v>38</v>
      </c>
      <c r="BI72" s="8">
        <v>26</v>
      </c>
      <c r="BK72" s="8">
        <v>0</v>
      </c>
      <c r="BM72" s="8">
        <v>45</v>
      </c>
      <c r="BN72" s="8">
        <v>19</v>
      </c>
      <c r="BO72" s="8">
        <v>0</v>
      </c>
      <c r="BP72" s="8">
        <v>0</v>
      </c>
      <c r="BQ72" s="8">
        <v>0</v>
      </c>
      <c r="BR72" s="8">
        <v>0</v>
      </c>
      <c r="BS72" s="8">
        <v>11</v>
      </c>
      <c r="BT72" s="8">
        <v>5</v>
      </c>
      <c r="BU72" s="8">
        <v>47</v>
      </c>
      <c r="BV72" s="8">
        <v>45</v>
      </c>
      <c r="BW72" s="8">
        <v>0</v>
      </c>
      <c r="BY72" s="8">
        <v>13</v>
      </c>
      <c r="BZ72" s="8">
        <v>0</v>
      </c>
      <c r="CA72" s="8">
        <v>0</v>
      </c>
      <c r="CC72" s="8">
        <v>0</v>
      </c>
      <c r="CD72" s="8">
        <v>26</v>
      </c>
      <c r="CE72" s="8">
        <v>18</v>
      </c>
      <c r="CF72" s="8">
        <v>0</v>
      </c>
      <c r="CG72" s="8">
        <v>0</v>
      </c>
      <c r="CH72" s="8">
        <v>0</v>
      </c>
      <c r="CI72" s="8">
        <v>0</v>
      </c>
      <c r="CJ72" s="8">
        <v>0</v>
      </c>
      <c r="CK72" s="8">
        <v>0</v>
      </c>
      <c r="CL72" s="8">
        <v>0</v>
      </c>
      <c r="CM72" s="8">
        <v>0</v>
      </c>
      <c r="CN72" s="8">
        <v>14</v>
      </c>
      <c r="CO72" s="8">
        <v>0</v>
      </c>
      <c r="CP72" s="8">
        <v>27</v>
      </c>
      <c r="CR72" s="8">
        <v>0</v>
      </c>
      <c r="CS72" s="8">
        <v>0</v>
      </c>
      <c r="CT72" s="2"/>
      <c r="CU72" s="1">
        <f t="shared" si="23"/>
        <v>12.263157894736842</v>
      </c>
      <c r="CV72" s="1">
        <f t="shared" si="24"/>
        <v>2.603390996506628</v>
      </c>
      <c r="CW72" s="3">
        <f t="shared" si="25"/>
        <v>0.88372093023255816</v>
      </c>
      <c r="CY72" s="11">
        <v>0.3125</v>
      </c>
      <c r="DA72" s="8">
        <v>54</v>
      </c>
      <c r="DB72" s="8">
        <v>11</v>
      </c>
      <c r="DC72" s="8">
        <v>0</v>
      </c>
      <c r="DD72" s="8">
        <v>0</v>
      </c>
      <c r="DE72" s="8">
        <v>0</v>
      </c>
      <c r="DF72" s="8">
        <v>16</v>
      </c>
      <c r="DG72" s="8">
        <v>31</v>
      </c>
      <c r="DH72" s="8">
        <v>0</v>
      </c>
      <c r="DI72" s="8">
        <v>10</v>
      </c>
      <c r="DJ72" s="8">
        <v>0</v>
      </c>
      <c r="DK72" s="8">
        <v>44</v>
      </c>
      <c r="DL72" s="8">
        <v>0</v>
      </c>
      <c r="DM72" s="8">
        <v>0</v>
      </c>
      <c r="DN72" s="8">
        <v>14</v>
      </c>
      <c r="DO72" s="8">
        <v>0</v>
      </c>
      <c r="DP72" s="8">
        <v>27</v>
      </c>
      <c r="DQ72" s="8">
        <v>0</v>
      </c>
      <c r="DR72" s="8">
        <v>0</v>
      </c>
      <c r="DS72" s="8">
        <v>0</v>
      </c>
      <c r="DT72" s="8">
        <v>0</v>
      </c>
      <c r="DU72" s="8">
        <v>22</v>
      </c>
      <c r="DV72" s="8">
        <v>0</v>
      </c>
      <c r="DW72" s="8">
        <v>0</v>
      </c>
      <c r="DX72" s="8">
        <v>0</v>
      </c>
      <c r="DY72" s="8">
        <v>1</v>
      </c>
      <c r="DZ72" s="8">
        <v>0</v>
      </c>
      <c r="EA72" s="8">
        <v>0</v>
      </c>
      <c r="EB72" s="8">
        <v>0</v>
      </c>
      <c r="EC72" s="8">
        <v>0</v>
      </c>
      <c r="ED72" s="8">
        <v>0</v>
      </c>
      <c r="EE72" s="8">
        <v>44</v>
      </c>
      <c r="EF72" s="8">
        <v>0</v>
      </c>
      <c r="EG72" s="8"/>
      <c r="EH72" s="1">
        <f t="shared" si="18"/>
        <v>8.5625</v>
      </c>
      <c r="EI72" s="1">
        <f t="shared" si="19"/>
        <v>2.710841993646278</v>
      </c>
      <c r="EJ72" s="3">
        <f t="shared" si="26"/>
        <v>0.96969696969696972</v>
      </c>
      <c r="EL72" s="11">
        <v>0.3125</v>
      </c>
      <c r="EO72" s="8">
        <v>45</v>
      </c>
      <c r="EP72" s="8">
        <v>7</v>
      </c>
      <c r="EQ72" s="8">
        <v>0</v>
      </c>
      <c r="ER72" s="8">
        <v>27</v>
      </c>
      <c r="ET72" s="8">
        <v>27</v>
      </c>
      <c r="EU72" s="8">
        <v>41</v>
      </c>
      <c r="FA72" s="8">
        <v>42</v>
      </c>
      <c r="FD72" s="8">
        <v>4</v>
      </c>
      <c r="FE72" s="8">
        <v>2</v>
      </c>
      <c r="FG72" s="8">
        <v>41</v>
      </c>
      <c r="FH72" s="8">
        <v>24</v>
      </c>
      <c r="FL72" s="8">
        <v>2</v>
      </c>
      <c r="FO72" s="8">
        <v>53</v>
      </c>
      <c r="FP72" s="8">
        <v>64</v>
      </c>
      <c r="FQ72" s="8">
        <v>0</v>
      </c>
      <c r="FT72" s="8">
        <v>0</v>
      </c>
      <c r="FU72" s="8">
        <v>65</v>
      </c>
      <c r="FV72" s="8">
        <v>4</v>
      </c>
      <c r="FW72" s="1"/>
      <c r="FX72" s="1">
        <f t="shared" si="27"/>
        <v>24.888888888888889</v>
      </c>
      <c r="FY72" s="1">
        <f t="shared" si="28"/>
        <v>5.499191199526253</v>
      </c>
      <c r="FZ72" s="3">
        <f t="shared" si="29"/>
        <v>0.5</v>
      </c>
      <c r="GB72" s="11">
        <v>0.3125</v>
      </c>
      <c r="GC72" s="8">
        <v>76</v>
      </c>
      <c r="GD72" s="8">
        <v>30</v>
      </c>
      <c r="GE72" s="8">
        <v>0</v>
      </c>
      <c r="GF72" s="8">
        <v>0</v>
      </c>
      <c r="GG72" s="8">
        <v>0</v>
      </c>
      <c r="GH72" s="8">
        <v>0</v>
      </c>
      <c r="GI72" s="8">
        <v>2</v>
      </c>
      <c r="GJ72" s="8">
        <v>4</v>
      </c>
      <c r="GK72" s="8">
        <v>0</v>
      </c>
      <c r="GL72" s="8">
        <v>0</v>
      </c>
      <c r="GM72" s="8">
        <v>0</v>
      </c>
      <c r="GN72" s="8">
        <v>0</v>
      </c>
      <c r="GO72" s="8">
        <v>42</v>
      </c>
      <c r="GP72" s="8">
        <v>0</v>
      </c>
      <c r="GQ72" s="8">
        <v>0</v>
      </c>
      <c r="GR72" s="8">
        <v>0</v>
      </c>
      <c r="GS72" s="8">
        <v>29</v>
      </c>
      <c r="GT72" s="8">
        <v>0</v>
      </c>
      <c r="GU72" s="8">
        <v>0</v>
      </c>
      <c r="GV72" s="8">
        <v>0</v>
      </c>
      <c r="GW72" s="8">
        <v>0</v>
      </c>
      <c r="GX72" s="8">
        <v>0</v>
      </c>
      <c r="GY72" s="8">
        <v>0</v>
      </c>
      <c r="GZ72" s="8">
        <v>2</v>
      </c>
      <c r="HA72" s="8">
        <v>0</v>
      </c>
      <c r="HC72" s="8">
        <v>0</v>
      </c>
      <c r="HD72" s="8">
        <v>8</v>
      </c>
      <c r="HE72" s="8">
        <v>0</v>
      </c>
      <c r="HF72" s="8">
        <v>0</v>
      </c>
      <c r="HG72" s="8">
        <v>46</v>
      </c>
      <c r="HH72" s="8">
        <v>0</v>
      </c>
      <c r="HI72" s="8">
        <v>0</v>
      </c>
      <c r="HJ72" s="8">
        <v>0</v>
      </c>
      <c r="HL72" s="1"/>
      <c r="HM72" s="1">
        <f t="shared" si="30"/>
        <v>7.2424242424242422</v>
      </c>
      <c r="HN72" s="1">
        <f t="shared" si="31"/>
        <v>3.0392103935636423</v>
      </c>
      <c r="HO72" s="3">
        <f t="shared" si="32"/>
        <v>0.94285714285714284</v>
      </c>
      <c r="HQ72" s="11">
        <v>0.3125</v>
      </c>
      <c r="HR72" s="8">
        <v>5</v>
      </c>
      <c r="HS72" s="8">
        <v>6</v>
      </c>
      <c r="HU72" s="8">
        <v>10</v>
      </c>
      <c r="HV72" s="8">
        <v>0</v>
      </c>
      <c r="HY72" s="8">
        <v>0</v>
      </c>
      <c r="HZ72" s="8">
        <v>6</v>
      </c>
      <c r="ID72" s="8">
        <v>0</v>
      </c>
      <c r="IE72" s="8">
        <v>28</v>
      </c>
      <c r="IF72" s="8">
        <v>20</v>
      </c>
      <c r="IG72" s="8">
        <v>0</v>
      </c>
      <c r="II72" s="8">
        <v>0</v>
      </c>
      <c r="IJ72" s="8">
        <v>29</v>
      </c>
      <c r="IK72" s="8">
        <v>37</v>
      </c>
      <c r="IL72" s="8">
        <v>0</v>
      </c>
      <c r="IM72" s="8">
        <v>31</v>
      </c>
      <c r="IN72" s="8">
        <v>6</v>
      </c>
      <c r="IO72" s="8">
        <v>57</v>
      </c>
      <c r="IQ72" s="8">
        <v>3</v>
      </c>
      <c r="IR72" s="8">
        <v>0</v>
      </c>
      <c r="IS72" s="8">
        <v>0</v>
      </c>
      <c r="IT72" s="8">
        <v>11</v>
      </c>
      <c r="IU72" s="8">
        <v>0</v>
      </c>
      <c r="IV72" s="8">
        <v>24</v>
      </c>
      <c r="IX72" s="8">
        <v>0</v>
      </c>
      <c r="IY72" s="8">
        <v>17</v>
      </c>
      <c r="JA72" s="8">
        <v>64</v>
      </c>
      <c r="JC72" s="8">
        <v>2</v>
      </c>
      <c r="JE72" s="8">
        <v>35</v>
      </c>
      <c r="JG72" s="2"/>
      <c r="JH72" s="1">
        <f t="shared" si="33"/>
        <v>13.964285714285714</v>
      </c>
      <c r="JI72" s="1">
        <f t="shared" si="34"/>
        <v>3.3917430640969233</v>
      </c>
      <c r="JJ72" s="3">
        <f t="shared" si="35"/>
        <v>0.68292682926829273</v>
      </c>
      <c r="JK72" s="2"/>
    </row>
    <row r="73" spans="1:271" x14ac:dyDescent="0.55000000000000004">
      <c r="A73" s="11">
        <v>0.33333333333333331</v>
      </c>
      <c r="B73" s="8">
        <v>0</v>
      </c>
      <c r="C73" s="8">
        <v>0</v>
      </c>
      <c r="D73" s="8">
        <v>0</v>
      </c>
      <c r="E73" s="8">
        <v>10</v>
      </c>
      <c r="F73" s="8">
        <v>0</v>
      </c>
      <c r="G73" s="8">
        <v>0</v>
      </c>
      <c r="H73" s="8">
        <v>27</v>
      </c>
      <c r="I73" s="8">
        <v>10</v>
      </c>
      <c r="J73" s="8">
        <v>0</v>
      </c>
      <c r="K73" s="8">
        <v>18</v>
      </c>
      <c r="L73" s="8">
        <v>17</v>
      </c>
      <c r="M73" s="8">
        <v>6</v>
      </c>
      <c r="N73" s="8">
        <v>0</v>
      </c>
      <c r="O73" s="8">
        <v>2</v>
      </c>
      <c r="P73" s="8">
        <v>2</v>
      </c>
      <c r="Q73" s="8">
        <v>10</v>
      </c>
      <c r="R73" s="8">
        <v>12</v>
      </c>
      <c r="S73" s="8">
        <v>29</v>
      </c>
      <c r="T73" s="8">
        <v>29</v>
      </c>
      <c r="U73" s="8">
        <v>6</v>
      </c>
      <c r="V73" s="8">
        <v>37</v>
      </c>
      <c r="W73" s="8">
        <v>27</v>
      </c>
      <c r="X73" s="8">
        <v>43</v>
      </c>
      <c r="Y73" s="8">
        <v>15</v>
      </c>
      <c r="Z73" s="8">
        <v>9</v>
      </c>
      <c r="AA73" s="8">
        <v>23</v>
      </c>
      <c r="AB73" s="8">
        <v>23</v>
      </c>
      <c r="AC73" s="8">
        <v>2</v>
      </c>
      <c r="AD73" s="8">
        <v>14</v>
      </c>
      <c r="AE73" s="8">
        <v>2</v>
      </c>
      <c r="AG73" s="8">
        <v>2</v>
      </c>
      <c r="AH73" s="8">
        <v>24</v>
      </c>
      <c r="AI73" s="8">
        <v>33</v>
      </c>
      <c r="AJ73" s="8">
        <v>23</v>
      </c>
      <c r="AK73" s="8">
        <v>39</v>
      </c>
      <c r="AL73" s="8">
        <v>22</v>
      </c>
      <c r="AM73" s="8">
        <v>39</v>
      </c>
      <c r="AN73" s="8">
        <v>16</v>
      </c>
      <c r="AO73" s="8">
        <v>14</v>
      </c>
      <c r="AP73" s="8">
        <v>0</v>
      </c>
      <c r="AR73" s="8">
        <v>0</v>
      </c>
      <c r="AS73" s="8">
        <v>28</v>
      </c>
      <c r="AT73" s="8">
        <v>22</v>
      </c>
      <c r="AU73" s="8">
        <v>9</v>
      </c>
      <c r="AV73" s="8">
        <v>45</v>
      </c>
      <c r="AW73" s="1"/>
      <c r="AX73" s="1">
        <f t="shared" si="20"/>
        <v>15.311111111111112</v>
      </c>
      <c r="AY73" s="1">
        <f t="shared" si="21"/>
        <v>2.0180554252087242</v>
      </c>
      <c r="AZ73" s="3">
        <f t="shared" si="22"/>
        <v>0.95744680851063835</v>
      </c>
      <c r="BA73" s="2"/>
      <c r="BB73" s="11">
        <v>0.33333333333333331</v>
      </c>
      <c r="BC73" s="8">
        <v>2</v>
      </c>
      <c r="BD73" s="8">
        <v>42</v>
      </c>
      <c r="BE73" s="8">
        <v>13</v>
      </c>
      <c r="BF73" s="8">
        <v>0</v>
      </c>
      <c r="BG73" s="8">
        <v>41</v>
      </c>
      <c r="BH73" s="8">
        <v>32</v>
      </c>
      <c r="BI73" s="8">
        <v>23</v>
      </c>
      <c r="BK73" s="8">
        <v>57</v>
      </c>
      <c r="BM73" s="8">
        <v>32</v>
      </c>
      <c r="BN73" s="8">
        <v>44</v>
      </c>
      <c r="BO73" s="8">
        <v>0</v>
      </c>
      <c r="BP73" s="8">
        <v>0</v>
      </c>
      <c r="BQ73" s="8">
        <v>24</v>
      </c>
      <c r="BR73" s="8">
        <v>23</v>
      </c>
      <c r="BS73" s="8">
        <v>32</v>
      </c>
      <c r="BT73" s="8">
        <v>20</v>
      </c>
      <c r="BU73" s="8">
        <v>88</v>
      </c>
      <c r="BV73" s="8">
        <v>48</v>
      </c>
      <c r="BW73" s="8">
        <v>9</v>
      </c>
      <c r="BY73" s="8">
        <v>15</v>
      </c>
      <c r="BZ73" s="8">
        <v>0</v>
      </c>
      <c r="CA73" s="8">
        <v>10</v>
      </c>
      <c r="CC73" s="8">
        <v>19</v>
      </c>
      <c r="CD73" s="8">
        <v>45</v>
      </c>
      <c r="CE73" s="8">
        <v>16</v>
      </c>
      <c r="CF73" s="8">
        <v>0</v>
      </c>
      <c r="CG73" s="8">
        <v>0</v>
      </c>
      <c r="CH73" s="8">
        <v>0</v>
      </c>
      <c r="CI73" s="8">
        <v>0</v>
      </c>
      <c r="CJ73" s="8">
        <v>0</v>
      </c>
      <c r="CK73" s="8">
        <v>0</v>
      </c>
      <c r="CL73" s="8">
        <v>5</v>
      </c>
      <c r="CM73" s="8">
        <v>0</v>
      </c>
      <c r="CN73" s="8">
        <v>26</v>
      </c>
      <c r="CO73" s="8">
        <v>39</v>
      </c>
      <c r="CP73" s="8">
        <v>7</v>
      </c>
      <c r="CR73" s="8">
        <v>0</v>
      </c>
      <c r="CS73" s="8">
        <v>37</v>
      </c>
      <c r="CT73" s="2"/>
      <c r="CU73" s="1">
        <f t="shared" si="23"/>
        <v>19.710526315789473</v>
      </c>
      <c r="CV73" s="1">
        <f t="shared" si="24"/>
        <v>3.3609141323078422</v>
      </c>
      <c r="CW73" s="3">
        <f t="shared" si="25"/>
        <v>0.88372093023255816</v>
      </c>
      <c r="CY73" s="11">
        <v>0.33333333333333331</v>
      </c>
      <c r="DA73" s="8">
        <v>42</v>
      </c>
      <c r="DB73" s="8">
        <v>16</v>
      </c>
      <c r="DC73" s="8">
        <v>0</v>
      </c>
      <c r="DD73" s="8">
        <v>1</v>
      </c>
      <c r="DE73" s="8">
        <v>0</v>
      </c>
      <c r="DF73" s="8">
        <v>52</v>
      </c>
      <c r="DG73" s="8">
        <v>42</v>
      </c>
      <c r="DH73" s="8">
        <v>0</v>
      </c>
      <c r="DI73" s="8">
        <v>7</v>
      </c>
      <c r="DJ73" s="8">
        <v>0</v>
      </c>
      <c r="DK73" s="8">
        <v>29</v>
      </c>
      <c r="DL73" s="8">
        <v>12</v>
      </c>
      <c r="DM73" s="8">
        <v>0</v>
      </c>
      <c r="DN73" s="8">
        <v>56</v>
      </c>
      <c r="DO73" s="8">
        <v>0</v>
      </c>
      <c r="DP73" s="8">
        <v>16</v>
      </c>
      <c r="DQ73" s="8">
        <v>0</v>
      </c>
      <c r="DR73" s="8">
        <v>0</v>
      </c>
      <c r="DS73" s="8">
        <v>0</v>
      </c>
      <c r="DT73" s="8">
        <v>0</v>
      </c>
      <c r="DU73" s="8">
        <v>0</v>
      </c>
      <c r="DV73" s="8">
        <v>0</v>
      </c>
      <c r="DW73" s="8">
        <v>0</v>
      </c>
      <c r="DX73" s="8">
        <v>30</v>
      </c>
      <c r="DY73" s="8">
        <v>0</v>
      </c>
      <c r="DZ73" s="8">
        <v>0</v>
      </c>
      <c r="EA73" s="8">
        <v>0</v>
      </c>
      <c r="EB73" s="8">
        <v>6</v>
      </c>
      <c r="EC73" s="8">
        <v>3</v>
      </c>
      <c r="ED73" s="8">
        <v>0</v>
      </c>
      <c r="EE73" s="8">
        <v>32</v>
      </c>
      <c r="EF73" s="8">
        <v>0</v>
      </c>
      <c r="EG73" s="8"/>
      <c r="EH73" s="1">
        <f t="shared" si="18"/>
        <v>10.75</v>
      </c>
      <c r="EI73" s="1">
        <f t="shared" si="19"/>
        <v>3.0430380617339128</v>
      </c>
      <c r="EJ73" s="3">
        <f t="shared" si="26"/>
        <v>0.96969696969696972</v>
      </c>
      <c r="EL73" s="11">
        <v>0.33333333333333331</v>
      </c>
      <c r="EO73" s="8">
        <v>16</v>
      </c>
      <c r="EP73" s="8">
        <v>6</v>
      </c>
      <c r="EQ73" s="8">
        <v>0</v>
      </c>
      <c r="ER73" s="8">
        <v>31</v>
      </c>
      <c r="ET73" s="8">
        <v>37</v>
      </c>
      <c r="EU73" s="8">
        <v>56</v>
      </c>
      <c r="FA73" s="8">
        <v>28</v>
      </c>
      <c r="FE73" s="8">
        <v>0</v>
      </c>
      <c r="FG73" s="8">
        <v>37</v>
      </c>
      <c r="FH73" s="8">
        <v>24</v>
      </c>
      <c r="FO73" s="8">
        <v>44</v>
      </c>
      <c r="FP73" s="8">
        <v>32</v>
      </c>
      <c r="FQ73" s="8">
        <v>0</v>
      </c>
      <c r="FT73" s="8">
        <v>0</v>
      </c>
      <c r="FU73" s="8">
        <v>74</v>
      </c>
      <c r="FV73" s="8">
        <v>0</v>
      </c>
      <c r="FW73" s="1"/>
      <c r="FX73" s="1">
        <f t="shared" si="27"/>
        <v>24.0625</v>
      </c>
      <c r="FY73" s="1">
        <f t="shared" si="28"/>
        <v>5.6490919255516934</v>
      </c>
      <c r="FZ73" s="3">
        <f t="shared" si="29"/>
        <v>0.44444444444444442</v>
      </c>
      <c r="GB73" s="11">
        <v>0.33333333333333331</v>
      </c>
      <c r="GC73" s="8">
        <v>8</v>
      </c>
      <c r="GD73" s="8">
        <v>7</v>
      </c>
      <c r="GE73" s="8">
        <v>15</v>
      </c>
      <c r="GF73" s="8">
        <v>0</v>
      </c>
      <c r="GG73" s="8">
        <v>0</v>
      </c>
      <c r="GH73" s="8">
        <v>6</v>
      </c>
      <c r="GI73" s="8">
        <v>0</v>
      </c>
      <c r="GJ73" s="8">
        <v>28</v>
      </c>
      <c r="GK73" s="8">
        <v>0</v>
      </c>
      <c r="GL73" s="8">
        <v>3</v>
      </c>
      <c r="GM73" s="8">
        <v>0</v>
      </c>
      <c r="GN73" s="8">
        <v>12</v>
      </c>
      <c r="GO73" s="8">
        <v>0</v>
      </c>
      <c r="GP73" s="8">
        <v>0</v>
      </c>
      <c r="GQ73" s="8">
        <v>0</v>
      </c>
      <c r="GR73" s="8">
        <v>0</v>
      </c>
      <c r="GS73" s="8">
        <v>7</v>
      </c>
      <c r="GT73" s="8">
        <v>0</v>
      </c>
      <c r="GU73" s="8">
        <v>0</v>
      </c>
      <c r="GV73" s="8">
        <v>18</v>
      </c>
      <c r="GW73" s="8">
        <v>0</v>
      </c>
      <c r="GX73" s="8">
        <v>0</v>
      </c>
      <c r="GY73" s="8">
        <v>0</v>
      </c>
      <c r="GZ73" s="8">
        <v>9</v>
      </c>
      <c r="HA73" s="8">
        <v>0</v>
      </c>
      <c r="HC73" s="8">
        <v>6</v>
      </c>
      <c r="HD73" s="8">
        <v>7</v>
      </c>
      <c r="HE73" s="8">
        <v>0</v>
      </c>
      <c r="HF73" s="8">
        <v>0</v>
      </c>
      <c r="HG73" s="8">
        <v>0</v>
      </c>
      <c r="HH73" s="8">
        <v>0</v>
      </c>
      <c r="HI73" s="8">
        <v>0</v>
      </c>
      <c r="HJ73" s="8">
        <v>0</v>
      </c>
      <c r="HL73" s="1"/>
      <c r="HM73" s="1">
        <f t="shared" si="30"/>
        <v>3.8181818181818183</v>
      </c>
      <c r="HN73" s="1">
        <f t="shared" si="31"/>
        <v>1.1385584864192289</v>
      </c>
      <c r="HO73" s="3">
        <f t="shared" si="32"/>
        <v>0.94285714285714284</v>
      </c>
      <c r="HQ73" s="11">
        <v>0.33333333333333331</v>
      </c>
      <c r="HR73" s="8">
        <v>9</v>
      </c>
      <c r="HS73" s="8">
        <v>6</v>
      </c>
      <c r="HU73" s="8">
        <v>0</v>
      </c>
      <c r="HV73" s="8">
        <v>0</v>
      </c>
      <c r="HY73" s="8">
        <v>0</v>
      </c>
      <c r="HZ73" s="8">
        <v>4</v>
      </c>
      <c r="ID73" s="8">
        <v>21</v>
      </c>
      <c r="IE73" s="8">
        <v>27</v>
      </c>
      <c r="IF73" s="8">
        <v>0</v>
      </c>
      <c r="IG73" s="8">
        <v>0</v>
      </c>
      <c r="II73" s="8">
        <v>0</v>
      </c>
      <c r="IJ73" s="8">
        <v>32</v>
      </c>
      <c r="IK73" s="8">
        <v>44</v>
      </c>
      <c r="IL73" s="8">
        <v>0</v>
      </c>
      <c r="IM73" s="8">
        <v>0</v>
      </c>
      <c r="IN73" s="8">
        <v>2</v>
      </c>
      <c r="IO73" s="8">
        <v>0</v>
      </c>
      <c r="IQ73" s="8">
        <v>2</v>
      </c>
      <c r="IR73" s="8">
        <v>0</v>
      </c>
      <c r="IS73" s="8">
        <v>0</v>
      </c>
      <c r="IT73" s="8">
        <v>11</v>
      </c>
      <c r="IU73" s="8">
        <v>0</v>
      </c>
      <c r="IV73" s="8">
        <v>0</v>
      </c>
      <c r="IX73" s="8">
        <v>0</v>
      </c>
      <c r="IY73" s="8">
        <v>24</v>
      </c>
      <c r="JA73" s="8">
        <v>56</v>
      </c>
      <c r="JC73" s="8">
        <v>17</v>
      </c>
      <c r="JE73" s="8">
        <v>0</v>
      </c>
      <c r="JG73" s="2"/>
      <c r="JH73" s="1">
        <f t="shared" si="33"/>
        <v>9.1071428571428577</v>
      </c>
      <c r="JI73" s="1">
        <f t="shared" si="34"/>
        <v>2.8337251296403561</v>
      </c>
      <c r="JJ73" s="3">
        <f t="shared" si="35"/>
        <v>0.68292682926829273</v>
      </c>
      <c r="JK73" s="2"/>
    </row>
    <row r="74" spans="1:271" x14ac:dyDescent="0.55000000000000004">
      <c r="A74" s="12">
        <v>0.35416666666666669</v>
      </c>
      <c r="B74" s="9">
        <v>50</v>
      </c>
      <c r="C74" s="9">
        <v>72</v>
      </c>
      <c r="D74" s="9">
        <v>29</v>
      </c>
      <c r="E74" s="9">
        <v>50</v>
      </c>
      <c r="F74" s="9">
        <v>7</v>
      </c>
      <c r="G74" s="9">
        <v>74</v>
      </c>
      <c r="H74" s="9">
        <v>68</v>
      </c>
      <c r="I74" s="9">
        <v>50</v>
      </c>
      <c r="J74" s="9">
        <v>55</v>
      </c>
      <c r="K74" s="9">
        <v>54</v>
      </c>
      <c r="L74" s="9">
        <v>67</v>
      </c>
      <c r="M74" s="9">
        <v>62</v>
      </c>
      <c r="N74" s="9">
        <v>48</v>
      </c>
      <c r="O74" s="9">
        <v>50</v>
      </c>
      <c r="P74" s="9">
        <v>50</v>
      </c>
      <c r="Q74" s="9">
        <v>66</v>
      </c>
      <c r="R74" s="9">
        <v>30</v>
      </c>
      <c r="S74" s="9">
        <v>30</v>
      </c>
      <c r="T74" s="9">
        <v>55</v>
      </c>
      <c r="U74" s="9">
        <v>58</v>
      </c>
      <c r="V74" s="9">
        <v>41</v>
      </c>
      <c r="W74" s="9">
        <v>53</v>
      </c>
      <c r="X74" s="9">
        <v>48</v>
      </c>
      <c r="Y74" s="9">
        <v>50</v>
      </c>
      <c r="Z74" s="9">
        <v>37</v>
      </c>
      <c r="AA74" s="9">
        <v>49</v>
      </c>
      <c r="AB74" s="9">
        <v>37</v>
      </c>
      <c r="AC74" s="9">
        <v>38</v>
      </c>
      <c r="AD74" s="9">
        <v>52</v>
      </c>
      <c r="AE74" s="9">
        <v>5</v>
      </c>
      <c r="AF74" s="9"/>
      <c r="AG74" s="9">
        <v>34</v>
      </c>
      <c r="AH74" s="9">
        <v>50</v>
      </c>
      <c r="AI74" s="9">
        <v>42</v>
      </c>
      <c r="AJ74" s="9">
        <v>56</v>
      </c>
      <c r="AK74" s="9">
        <v>46</v>
      </c>
      <c r="AL74" s="9">
        <v>61</v>
      </c>
      <c r="AM74" s="9">
        <v>67</v>
      </c>
      <c r="AN74" s="9">
        <v>50</v>
      </c>
      <c r="AO74" s="9">
        <v>70</v>
      </c>
      <c r="AP74" s="9">
        <v>79</v>
      </c>
      <c r="AQ74" s="9"/>
      <c r="AR74" s="9">
        <v>82</v>
      </c>
      <c r="AS74" s="9">
        <v>66</v>
      </c>
      <c r="AT74" s="9">
        <v>48</v>
      </c>
      <c r="AU74" s="9">
        <v>36</v>
      </c>
      <c r="AV74" s="9">
        <v>49</v>
      </c>
      <c r="AW74" s="4"/>
      <c r="AX74" s="1">
        <f t="shared" si="20"/>
        <v>50.466666666666669</v>
      </c>
      <c r="AY74" s="1">
        <f t="shared" si="21"/>
        <v>2.3992002034348054</v>
      </c>
      <c r="AZ74" s="3">
        <f t="shared" si="22"/>
        <v>0.95744680851063835</v>
      </c>
      <c r="BA74" s="4"/>
      <c r="BB74" s="12">
        <v>0.35416666666666669</v>
      </c>
      <c r="BC74" s="9">
        <v>88</v>
      </c>
      <c r="BD74" s="9">
        <v>54</v>
      </c>
      <c r="BE74" s="9">
        <v>17</v>
      </c>
      <c r="BF74" s="9">
        <v>63</v>
      </c>
      <c r="BG74" s="9">
        <v>51</v>
      </c>
      <c r="BH74" s="9">
        <v>82</v>
      </c>
      <c r="BI74" s="9">
        <v>66</v>
      </c>
      <c r="BJ74" s="9"/>
      <c r="BK74" s="9">
        <v>49</v>
      </c>
      <c r="BL74" s="9"/>
      <c r="BM74" s="9">
        <v>44</v>
      </c>
      <c r="BN74" s="9">
        <v>67</v>
      </c>
      <c r="BO74" s="9">
        <v>10</v>
      </c>
      <c r="BP74" s="9">
        <v>87</v>
      </c>
      <c r="BQ74" s="9">
        <v>73</v>
      </c>
      <c r="BR74" s="9">
        <v>34</v>
      </c>
      <c r="BS74" s="9">
        <v>54</v>
      </c>
      <c r="BT74" s="9">
        <v>44</v>
      </c>
      <c r="BU74" s="9">
        <v>78</v>
      </c>
      <c r="BV74" s="9">
        <v>65</v>
      </c>
      <c r="BW74" s="9">
        <v>41</v>
      </c>
      <c r="BX74" s="9"/>
      <c r="BY74" s="9">
        <v>48</v>
      </c>
      <c r="BZ74" s="9">
        <v>56</v>
      </c>
      <c r="CA74" s="9">
        <v>50</v>
      </c>
      <c r="CB74" s="9"/>
      <c r="CC74" s="9">
        <v>42</v>
      </c>
      <c r="CD74" s="9">
        <v>103</v>
      </c>
      <c r="CE74" s="9">
        <v>29</v>
      </c>
      <c r="CF74" s="9">
        <v>43</v>
      </c>
      <c r="CG74" s="9">
        <v>67</v>
      </c>
      <c r="CH74" s="9">
        <v>45</v>
      </c>
      <c r="CI74" s="9">
        <v>45</v>
      </c>
      <c r="CJ74" s="9">
        <v>41</v>
      </c>
      <c r="CK74" s="9">
        <v>33</v>
      </c>
      <c r="CL74" s="9">
        <v>38</v>
      </c>
      <c r="CM74" s="9">
        <v>48</v>
      </c>
      <c r="CN74" s="9">
        <v>56</v>
      </c>
      <c r="CO74" s="9">
        <v>63</v>
      </c>
      <c r="CP74" s="9">
        <v>62</v>
      </c>
      <c r="CQ74" s="9"/>
      <c r="CR74" s="9">
        <v>57</v>
      </c>
      <c r="CS74" s="9">
        <v>61</v>
      </c>
      <c r="CT74" s="4"/>
      <c r="CU74" s="1">
        <f t="shared" si="23"/>
        <v>54.05263157894737</v>
      </c>
      <c r="CV74" s="1">
        <f t="shared" si="24"/>
        <v>3.08438626738005</v>
      </c>
      <c r="CW74" s="3">
        <f t="shared" si="25"/>
        <v>0.88372093023255816</v>
      </c>
      <c r="CY74" s="12">
        <v>0.35416666666666669</v>
      </c>
      <c r="CZ74" s="9"/>
      <c r="DA74" s="9">
        <v>74</v>
      </c>
      <c r="DB74" s="9">
        <v>64</v>
      </c>
      <c r="DC74" s="9">
        <v>44</v>
      </c>
      <c r="DD74" s="9">
        <v>66</v>
      </c>
      <c r="DE74" s="9">
        <v>76</v>
      </c>
      <c r="DF74" s="9">
        <v>61</v>
      </c>
      <c r="DG74" s="9">
        <v>58</v>
      </c>
      <c r="DH74" s="9">
        <v>37</v>
      </c>
      <c r="DI74" s="9">
        <v>78</v>
      </c>
      <c r="DJ74" s="9">
        <v>39</v>
      </c>
      <c r="DK74" s="9">
        <v>64</v>
      </c>
      <c r="DL74" s="9">
        <v>49</v>
      </c>
      <c r="DM74" s="9">
        <v>72</v>
      </c>
      <c r="DN74" s="9">
        <v>55</v>
      </c>
      <c r="DO74" s="9">
        <v>35</v>
      </c>
      <c r="DP74" s="9">
        <v>41</v>
      </c>
      <c r="DQ74" s="9">
        <v>52</v>
      </c>
      <c r="DR74" s="9">
        <v>56</v>
      </c>
      <c r="DS74" s="9">
        <v>49</v>
      </c>
      <c r="DT74" s="9">
        <v>37</v>
      </c>
      <c r="DU74" s="9">
        <v>60</v>
      </c>
      <c r="DV74" s="9">
        <v>42</v>
      </c>
      <c r="DW74" s="9">
        <v>88</v>
      </c>
      <c r="DX74" s="9">
        <v>84</v>
      </c>
      <c r="DY74" s="9">
        <v>64</v>
      </c>
      <c r="DZ74" s="9">
        <v>67</v>
      </c>
      <c r="EA74" s="9">
        <v>53</v>
      </c>
      <c r="EB74" s="9">
        <v>68</v>
      </c>
      <c r="EC74" s="9">
        <v>84</v>
      </c>
      <c r="ED74" s="9">
        <v>64</v>
      </c>
      <c r="EE74" s="9">
        <v>74</v>
      </c>
      <c r="EF74" s="9">
        <v>21</v>
      </c>
      <c r="EG74" s="9"/>
      <c r="EH74" s="1">
        <f t="shared" si="18"/>
        <v>58.625</v>
      </c>
      <c r="EI74" s="1">
        <f t="shared" si="19"/>
        <v>2.8735971331888135</v>
      </c>
      <c r="EJ74" s="3">
        <f t="shared" si="26"/>
        <v>0.96969696969696972</v>
      </c>
      <c r="EL74" s="12">
        <v>0.35416666666666669</v>
      </c>
      <c r="EM74" s="9"/>
      <c r="EN74" s="9"/>
      <c r="EO74" s="9">
        <v>19</v>
      </c>
      <c r="EP74" s="9">
        <v>21</v>
      </c>
      <c r="EQ74" s="9">
        <v>61</v>
      </c>
      <c r="ER74" s="9">
        <v>18</v>
      </c>
      <c r="ES74" s="9"/>
      <c r="ET74" s="9">
        <v>21</v>
      </c>
      <c r="EU74" s="9">
        <v>32</v>
      </c>
      <c r="EV74" s="9"/>
      <c r="EW74" s="9"/>
      <c r="EX74" s="9"/>
      <c r="EY74" s="9"/>
      <c r="EZ74" s="9"/>
      <c r="FA74" s="9">
        <v>26</v>
      </c>
      <c r="FB74" s="9"/>
      <c r="FC74" s="9"/>
      <c r="FD74" s="9"/>
      <c r="FE74" s="9">
        <v>55</v>
      </c>
      <c r="FF74" s="9"/>
      <c r="FG74" s="9">
        <v>18</v>
      </c>
      <c r="FH74" s="9"/>
      <c r="FI74" s="9"/>
      <c r="FJ74" s="9"/>
      <c r="FK74" s="9"/>
      <c r="FL74" s="9"/>
      <c r="FM74" s="9"/>
      <c r="FN74" s="9"/>
      <c r="FO74" s="9">
        <v>45</v>
      </c>
      <c r="FP74" s="9">
        <v>52</v>
      </c>
      <c r="FQ74" s="9">
        <v>58</v>
      </c>
      <c r="FR74" s="9"/>
      <c r="FS74" s="9"/>
      <c r="FT74" s="9">
        <v>46</v>
      </c>
      <c r="FU74" s="9">
        <v>90</v>
      </c>
      <c r="FV74" s="9">
        <v>81</v>
      </c>
      <c r="FW74" s="4"/>
      <c r="FX74" s="1">
        <f t="shared" si="27"/>
        <v>42.866666666666667</v>
      </c>
      <c r="FY74" s="1">
        <f t="shared" si="28"/>
        <v>6.0331360136110108</v>
      </c>
      <c r="FZ74" s="3">
        <f t="shared" si="29"/>
        <v>0.41666666666666669</v>
      </c>
      <c r="GB74" s="12">
        <v>0.35416666666666669</v>
      </c>
      <c r="GC74" s="9">
        <v>71</v>
      </c>
      <c r="GD74" s="9">
        <v>42</v>
      </c>
      <c r="GE74" s="9">
        <v>38</v>
      </c>
      <c r="GF74" s="9">
        <v>50</v>
      </c>
      <c r="GG74" s="9">
        <v>47</v>
      </c>
      <c r="GH74" s="9">
        <v>41</v>
      </c>
      <c r="GI74" s="9">
        <v>67</v>
      </c>
      <c r="GJ74" s="9">
        <v>50</v>
      </c>
      <c r="GK74" s="9">
        <v>56</v>
      </c>
      <c r="GL74" s="9">
        <v>98</v>
      </c>
      <c r="GM74" s="9">
        <v>41</v>
      </c>
      <c r="GN74" s="9">
        <v>57</v>
      </c>
      <c r="GO74" s="9">
        <v>77</v>
      </c>
      <c r="GP74" s="9">
        <v>80</v>
      </c>
      <c r="GQ74" s="9">
        <v>26</v>
      </c>
      <c r="GR74" s="9">
        <v>42</v>
      </c>
      <c r="GS74" s="9">
        <v>57</v>
      </c>
      <c r="GT74" s="9">
        <v>63</v>
      </c>
      <c r="GU74" s="9">
        <v>58</v>
      </c>
      <c r="GV74" s="9">
        <v>60</v>
      </c>
      <c r="GW74" s="9">
        <v>57</v>
      </c>
      <c r="GX74" s="9">
        <v>26</v>
      </c>
      <c r="GY74" s="9">
        <v>65</v>
      </c>
      <c r="GZ74" s="9">
        <v>10</v>
      </c>
      <c r="HA74" s="9">
        <v>69</v>
      </c>
      <c r="HB74" s="9"/>
      <c r="HC74" s="9">
        <v>0</v>
      </c>
      <c r="HD74" s="9">
        <v>55</v>
      </c>
      <c r="HE74" s="9">
        <v>40</v>
      </c>
      <c r="HF74" s="9">
        <v>59</v>
      </c>
      <c r="HG74" s="9">
        <v>55</v>
      </c>
      <c r="HH74" s="9">
        <v>46</v>
      </c>
      <c r="HI74" s="9">
        <v>60</v>
      </c>
      <c r="HJ74" s="9">
        <v>42</v>
      </c>
      <c r="HK74" s="9"/>
      <c r="HL74" s="4"/>
      <c r="HM74" s="1">
        <f t="shared" si="30"/>
        <v>51.666666666666664</v>
      </c>
      <c r="HN74" s="1">
        <f t="shared" si="31"/>
        <v>3.3398610326137397</v>
      </c>
      <c r="HO74" s="3">
        <f t="shared" si="32"/>
        <v>0.94285714285714284</v>
      </c>
      <c r="HQ74" s="12">
        <v>0.35416666666666669</v>
      </c>
      <c r="HR74" s="9">
        <v>4</v>
      </c>
      <c r="HS74" s="9"/>
      <c r="HT74" s="9"/>
      <c r="HU74" s="9">
        <v>53</v>
      </c>
      <c r="HV74" s="9">
        <v>41</v>
      </c>
      <c r="HW74" s="9"/>
      <c r="HX74" s="9"/>
      <c r="HY74" s="9">
        <v>60</v>
      </c>
      <c r="HZ74" s="9"/>
      <c r="IA74" s="9"/>
      <c r="IB74" s="9"/>
      <c r="IC74" s="9"/>
      <c r="ID74" s="9">
        <v>53</v>
      </c>
      <c r="IE74" s="9">
        <v>37</v>
      </c>
      <c r="IF74" s="9">
        <v>49</v>
      </c>
      <c r="IG74" s="9">
        <v>48</v>
      </c>
      <c r="IH74" s="9"/>
      <c r="II74" s="9">
        <v>39</v>
      </c>
      <c r="IJ74" s="9">
        <v>40</v>
      </c>
      <c r="IK74" s="9">
        <v>27</v>
      </c>
      <c r="IL74" s="9">
        <v>50</v>
      </c>
      <c r="IM74" s="9">
        <v>44</v>
      </c>
      <c r="IN74" s="9">
        <v>2</v>
      </c>
      <c r="IO74" s="9">
        <v>32</v>
      </c>
      <c r="IP74" s="9"/>
      <c r="IQ74" s="9">
        <v>67</v>
      </c>
      <c r="IR74" s="9">
        <v>52</v>
      </c>
      <c r="IS74" s="9">
        <v>53</v>
      </c>
      <c r="IT74" s="9">
        <v>17</v>
      </c>
      <c r="IU74" s="9">
        <v>78</v>
      </c>
      <c r="IV74" s="9">
        <v>73</v>
      </c>
      <c r="IW74" s="9"/>
      <c r="IX74" s="9">
        <v>63</v>
      </c>
      <c r="IY74" s="9">
        <v>6</v>
      </c>
      <c r="IZ74" s="9"/>
      <c r="JA74" s="9">
        <v>44</v>
      </c>
      <c r="JB74" s="9"/>
      <c r="JC74" s="9">
        <v>52</v>
      </c>
      <c r="JD74" s="9"/>
      <c r="JE74" s="9">
        <v>68</v>
      </c>
      <c r="JF74" s="9"/>
      <c r="JG74" s="4"/>
      <c r="JH74" s="1">
        <f t="shared" si="33"/>
        <v>44.307692307692307</v>
      </c>
      <c r="JI74" s="1">
        <f t="shared" si="34"/>
        <v>3.9678590354804428</v>
      </c>
      <c r="JJ74" s="3">
        <f t="shared" si="35"/>
        <v>0.63414634146341464</v>
      </c>
      <c r="JK74" s="4"/>
    </row>
    <row r="75" spans="1:271" x14ac:dyDescent="0.55000000000000004">
      <c r="A75" s="12">
        <v>0.375</v>
      </c>
      <c r="B75" s="9">
        <v>45</v>
      </c>
      <c r="C75" s="9">
        <v>44</v>
      </c>
      <c r="D75" s="9">
        <v>17</v>
      </c>
      <c r="E75" s="9">
        <v>35</v>
      </c>
      <c r="F75" s="9">
        <v>35</v>
      </c>
      <c r="G75" s="9">
        <v>63</v>
      </c>
      <c r="H75" s="9">
        <v>56</v>
      </c>
      <c r="I75" s="9">
        <v>51</v>
      </c>
      <c r="J75" s="9">
        <v>54</v>
      </c>
      <c r="K75" s="9">
        <v>40</v>
      </c>
      <c r="L75" s="9">
        <v>62</v>
      </c>
      <c r="M75" s="9">
        <v>59</v>
      </c>
      <c r="N75" s="9">
        <v>49</v>
      </c>
      <c r="O75" s="9">
        <v>42</v>
      </c>
      <c r="P75" s="9">
        <v>39</v>
      </c>
      <c r="Q75" s="9">
        <v>33</v>
      </c>
      <c r="R75" s="9">
        <v>22</v>
      </c>
      <c r="S75" s="9">
        <v>41</v>
      </c>
      <c r="T75" s="9">
        <v>48</v>
      </c>
      <c r="U75" s="9">
        <v>47</v>
      </c>
      <c r="V75" s="9">
        <v>49</v>
      </c>
      <c r="W75" s="9">
        <v>42</v>
      </c>
      <c r="X75" s="9">
        <v>47</v>
      </c>
      <c r="Y75" s="9">
        <v>38</v>
      </c>
      <c r="Z75" s="9">
        <v>44</v>
      </c>
      <c r="AA75" s="9">
        <v>45</v>
      </c>
      <c r="AB75" s="9">
        <v>41</v>
      </c>
      <c r="AC75" s="9">
        <v>26</v>
      </c>
      <c r="AD75" s="9">
        <v>32</v>
      </c>
      <c r="AE75" s="9">
        <v>20</v>
      </c>
      <c r="AF75" s="9"/>
      <c r="AG75" s="9">
        <v>26</v>
      </c>
      <c r="AH75" s="9">
        <v>59</v>
      </c>
      <c r="AI75" s="9">
        <v>31</v>
      </c>
      <c r="AJ75" s="9">
        <v>43</v>
      </c>
      <c r="AK75" s="9">
        <v>40</v>
      </c>
      <c r="AL75" s="9">
        <v>69</v>
      </c>
      <c r="AM75" s="9">
        <v>64</v>
      </c>
      <c r="AN75" s="9">
        <v>40</v>
      </c>
      <c r="AO75" s="9">
        <v>57</v>
      </c>
      <c r="AP75" s="9">
        <v>48</v>
      </c>
      <c r="AQ75" s="9"/>
      <c r="AR75" s="9">
        <v>87</v>
      </c>
      <c r="AS75" s="9">
        <v>71</v>
      </c>
      <c r="AT75" s="9">
        <v>47</v>
      </c>
      <c r="AU75" s="9">
        <v>40</v>
      </c>
      <c r="AV75" s="9">
        <v>75</v>
      </c>
      <c r="AW75" s="4"/>
      <c r="AX75" s="1">
        <f t="shared" si="20"/>
        <v>45.844444444444441</v>
      </c>
      <c r="AY75" s="1">
        <f t="shared" si="21"/>
        <v>2.1677050089003513</v>
      </c>
      <c r="AZ75" s="3">
        <f t="shared" si="22"/>
        <v>0.95744680851063835</v>
      </c>
      <c r="BA75" s="4"/>
      <c r="BB75" s="12">
        <v>0.375</v>
      </c>
      <c r="BC75" s="9">
        <v>50</v>
      </c>
      <c r="BD75" s="9">
        <v>52</v>
      </c>
      <c r="BE75" s="9">
        <v>28</v>
      </c>
      <c r="BF75" s="9">
        <v>47</v>
      </c>
      <c r="BG75" s="9">
        <v>51</v>
      </c>
      <c r="BH75" s="9">
        <v>63</v>
      </c>
      <c r="BI75" s="9">
        <v>57</v>
      </c>
      <c r="BJ75" s="9"/>
      <c r="BK75" s="9">
        <v>39</v>
      </c>
      <c r="BL75" s="9"/>
      <c r="BM75" s="9">
        <v>35</v>
      </c>
      <c r="BN75" s="9">
        <v>60</v>
      </c>
      <c r="BO75" s="9">
        <v>3</v>
      </c>
      <c r="BP75" s="9">
        <v>63</v>
      </c>
      <c r="BQ75" s="9">
        <v>57</v>
      </c>
      <c r="BR75" s="9">
        <v>39</v>
      </c>
      <c r="BS75" s="9">
        <v>45</v>
      </c>
      <c r="BT75" s="9">
        <v>42</v>
      </c>
      <c r="BU75" s="9">
        <v>71</v>
      </c>
      <c r="BV75" s="9">
        <v>45</v>
      </c>
      <c r="BW75" s="9">
        <v>38</v>
      </c>
      <c r="BX75" s="9"/>
      <c r="BY75" s="9">
        <v>39</v>
      </c>
      <c r="BZ75" s="9">
        <v>36</v>
      </c>
      <c r="CA75" s="9">
        <v>41</v>
      </c>
      <c r="CB75" s="9"/>
      <c r="CC75" s="9">
        <v>46</v>
      </c>
      <c r="CD75" s="9">
        <v>93</v>
      </c>
      <c r="CE75" s="9">
        <v>32</v>
      </c>
      <c r="CF75" s="9">
        <v>36</v>
      </c>
      <c r="CG75" s="9">
        <v>70</v>
      </c>
      <c r="CH75" s="9">
        <v>31</v>
      </c>
      <c r="CI75" s="9">
        <v>51</v>
      </c>
      <c r="CJ75" s="9">
        <v>50</v>
      </c>
      <c r="CK75" s="9">
        <v>42</v>
      </c>
      <c r="CL75" s="9">
        <v>39</v>
      </c>
      <c r="CM75" s="9">
        <v>32</v>
      </c>
      <c r="CN75" s="9">
        <v>67</v>
      </c>
      <c r="CO75" s="9">
        <v>58</v>
      </c>
      <c r="CP75" s="9">
        <v>58</v>
      </c>
      <c r="CQ75" s="9"/>
      <c r="CR75" s="9">
        <v>57</v>
      </c>
      <c r="CS75" s="9">
        <v>29</v>
      </c>
      <c r="CT75" s="4"/>
      <c r="CU75" s="1">
        <f t="shared" si="23"/>
        <v>47.157894736842103</v>
      </c>
      <c r="CV75" s="1">
        <f t="shared" si="24"/>
        <v>2.5388941253036501</v>
      </c>
      <c r="CW75" s="3">
        <f t="shared" si="25"/>
        <v>0.88372093023255816</v>
      </c>
      <c r="CY75" s="12">
        <v>0.375</v>
      </c>
      <c r="CZ75" s="9"/>
      <c r="DA75" s="9">
        <v>71</v>
      </c>
      <c r="DB75" s="9">
        <v>23</v>
      </c>
      <c r="DC75" s="9">
        <v>62</v>
      </c>
      <c r="DD75" s="9">
        <v>61</v>
      </c>
      <c r="DE75" s="9">
        <v>58</v>
      </c>
      <c r="DF75" s="9">
        <v>59</v>
      </c>
      <c r="DG75" s="9">
        <v>70</v>
      </c>
      <c r="DH75" s="9">
        <v>41</v>
      </c>
      <c r="DI75" s="9">
        <v>79</v>
      </c>
      <c r="DJ75" s="9">
        <v>43</v>
      </c>
      <c r="DK75" s="9">
        <v>71</v>
      </c>
      <c r="DL75" s="9">
        <v>55</v>
      </c>
      <c r="DM75" s="9">
        <v>69</v>
      </c>
      <c r="DN75" s="9">
        <v>39</v>
      </c>
      <c r="DO75" s="9">
        <v>11</v>
      </c>
      <c r="DP75" s="9">
        <v>49</v>
      </c>
      <c r="DQ75" s="9">
        <v>55</v>
      </c>
      <c r="DR75" s="9">
        <v>61</v>
      </c>
      <c r="DS75" s="9">
        <v>64</v>
      </c>
      <c r="DT75" s="9">
        <v>24</v>
      </c>
      <c r="DU75" s="9">
        <v>53</v>
      </c>
      <c r="DV75" s="9">
        <v>45</v>
      </c>
      <c r="DW75" s="9">
        <v>67</v>
      </c>
      <c r="DX75" s="9">
        <v>60</v>
      </c>
      <c r="DY75" s="9">
        <v>39</v>
      </c>
      <c r="DZ75" s="9">
        <v>26</v>
      </c>
      <c r="EA75" s="9">
        <v>39</v>
      </c>
      <c r="EB75" s="9">
        <v>51</v>
      </c>
      <c r="EC75" s="9">
        <v>52</v>
      </c>
      <c r="ED75" s="9">
        <v>50</v>
      </c>
      <c r="EE75" s="9">
        <v>69</v>
      </c>
      <c r="EF75" s="9">
        <v>17</v>
      </c>
      <c r="EG75" s="9"/>
      <c r="EH75" s="1">
        <f t="shared" si="18"/>
        <v>51.03125</v>
      </c>
      <c r="EI75" s="1">
        <f t="shared" si="19"/>
        <v>3.0289212038734501</v>
      </c>
      <c r="EJ75" s="3">
        <f t="shared" si="26"/>
        <v>0.96969696969696972</v>
      </c>
      <c r="EL75" s="12">
        <v>0.375</v>
      </c>
      <c r="EM75" s="9"/>
      <c r="EN75" s="9"/>
      <c r="EO75" s="9">
        <v>12</v>
      </c>
      <c r="EP75" s="9">
        <v>26</v>
      </c>
      <c r="EQ75" s="9">
        <v>109</v>
      </c>
      <c r="ER75" s="9">
        <v>20</v>
      </c>
      <c r="ES75" s="9"/>
      <c r="ET75" s="9">
        <v>2</v>
      </c>
      <c r="EU75" s="9">
        <v>17</v>
      </c>
      <c r="EV75" s="9"/>
      <c r="EW75" s="9"/>
      <c r="EX75" s="9"/>
      <c r="EY75" s="9"/>
      <c r="EZ75" s="9"/>
      <c r="FA75" s="9">
        <v>11</v>
      </c>
      <c r="FB75" s="9"/>
      <c r="FC75" s="9"/>
      <c r="FD75" s="9"/>
      <c r="FE75" s="9">
        <v>48</v>
      </c>
      <c r="FF75" s="9"/>
      <c r="FG75" s="9">
        <v>4</v>
      </c>
      <c r="FH75" s="9"/>
      <c r="FI75" s="9"/>
      <c r="FJ75" s="9"/>
      <c r="FK75" s="9"/>
      <c r="FL75" s="9"/>
      <c r="FM75" s="9"/>
      <c r="FN75" s="9"/>
      <c r="FO75" s="9">
        <v>29</v>
      </c>
      <c r="FP75" s="9">
        <v>58</v>
      </c>
      <c r="FQ75" s="9">
        <v>53</v>
      </c>
      <c r="FR75" s="9"/>
      <c r="FS75" s="9"/>
      <c r="FT75" s="9">
        <v>38</v>
      </c>
      <c r="FU75" s="9">
        <v>101</v>
      </c>
      <c r="FV75" s="9">
        <v>74</v>
      </c>
      <c r="FW75" s="4"/>
      <c r="FX75" s="1">
        <f t="shared" si="27"/>
        <v>40.133333333333333</v>
      </c>
      <c r="FY75" s="1">
        <f t="shared" si="28"/>
        <v>8.6766609040831177</v>
      </c>
      <c r="FZ75" s="3">
        <f t="shared" si="29"/>
        <v>0.41666666666666669</v>
      </c>
      <c r="GB75" s="12">
        <v>0.375</v>
      </c>
      <c r="GC75" s="9">
        <v>43</v>
      </c>
      <c r="GD75" s="9">
        <v>37</v>
      </c>
      <c r="GE75" s="9">
        <v>23</v>
      </c>
      <c r="GF75" s="9">
        <v>54</v>
      </c>
      <c r="GG75" s="9">
        <v>37</v>
      </c>
      <c r="GH75" s="9">
        <v>22</v>
      </c>
      <c r="GI75" s="9">
        <v>38</v>
      </c>
      <c r="GJ75" s="9">
        <v>34</v>
      </c>
      <c r="GK75" s="9">
        <v>61</v>
      </c>
      <c r="GL75" s="9">
        <v>47</v>
      </c>
      <c r="GM75" s="9">
        <v>36</v>
      </c>
      <c r="GN75" s="9">
        <v>48</v>
      </c>
      <c r="GO75" s="9">
        <v>36</v>
      </c>
      <c r="GP75" s="9">
        <v>70</v>
      </c>
      <c r="GQ75" s="9">
        <v>26</v>
      </c>
      <c r="GR75" s="9">
        <v>69</v>
      </c>
      <c r="GS75" s="9">
        <v>45</v>
      </c>
      <c r="GT75" s="9">
        <v>26</v>
      </c>
      <c r="GU75" s="9">
        <v>56</v>
      </c>
      <c r="GV75" s="9">
        <v>37</v>
      </c>
      <c r="GW75" s="9">
        <v>37</v>
      </c>
      <c r="GX75" s="9">
        <v>20</v>
      </c>
      <c r="GY75" s="9">
        <v>62</v>
      </c>
      <c r="GZ75" s="9">
        <v>48</v>
      </c>
      <c r="HA75" s="9">
        <v>53</v>
      </c>
      <c r="HB75" s="9"/>
      <c r="HC75" s="9">
        <v>48</v>
      </c>
      <c r="HD75" s="9">
        <v>41</v>
      </c>
      <c r="HE75" s="9">
        <v>26</v>
      </c>
      <c r="HF75" s="9">
        <v>66</v>
      </c>
      <c r="HG75" s="9">
        <v>37</v>
      </c>
      <c r="HH75" s="9">
        <v>53</v>
      </c>
      <c r="HI75" s="9">
        <v>72</v>
      </c>
      <c r="HJ75" s="9">
        <v>33</v>
      </c>
      <c r="HK75" s="9"/>
      <c r="HL75" s="4"/>
      <c r="HM75" s="1">
        <f t="shared" si="30"/>
        <v>43.666666666666664</v>
      </c>
      <c r="HN75" s="1">
        <f t="shared" si="31"/>
        <v>2.5292481016294075</v>
      </c>
      <c r="HO75" s="3">
        <f t="shared" si="32"/>
        <v>0.94285714285714284</v>
      </c>
      <c r="HQ75" s="12">
        <v>0.375</v>
      </c>
      <c r="HR75" s="9"/>
      <c r="HS75" s="9"/>
      <c r="HT75" s="9"/>
      <c r="HU75" s="9">
        <v>53</v>
      </c>
      <c r="HV75" s="9">
        <v>40</v>
      </c>
      <c r="HW75" s="9"/>
      <c r="HX75" s="9"/>
      <c r="HY75" s="9">
        <v>28</v>
      </c>
      <c r="HZ75" s="9"/>
      <c r="IA75" s="9"/>
      <c r="IB75" s="9"/>
      <c r="IC75" s="9"/>
      <c r="ID75" s="9">
        <v>64</v>
      </c>
      <c r="IE75" s="9">
        <v>31</v>
      </c>
      <c r="IF75" s="9">
        <v>29</v>
      </c>
      <c r="IG75" s="9">
        <v>45</v>
      </c>
      <c r="IH75" s="9"/>
      <c r="II75" s="9">
        <v>43</v>
      </c>
      <c r="IJ75" s="9">
        <v>35</v>
      </c>
      <c r="IK75" s="9">
        <v>22</v>
      </c>
      <c r="IL75" s="9">
        <v>78</v>
      </c>
      <c r="IM75" s="9">
        <v>52</v>
      </c>
      <c r="IN75" s="9">
        <v>0</v>
      </c>
      <c r="IO75" s="9">
        <v>33</v>
      </c>
      <c r="IP75" s="9"/>
      <c r="IQ75" s="9">
        <v>60</v>
      </c>
      <c r="IR75" s="9">
        <v>37</v>
      </c>
      <c r="IS75" s="9">
        <v>45</v>
      </c>
      <c r="IT75" s="9">
        <v>15</v>
      </c>
      <c r="IU75" s="9">
        <v>25</v>
      </c>
      <c r="IV75" s="9">
        <v>52</v>
      </c>
      <c r="IW75" s="9"/>
      <c r="IX75" s="9">
        <v>67</v>
      </c>
      <c r="IY75" s="9">
        <v>9</v>
      </c>
      <c r="IZ75" s="9"/>
      <c r="JA75" s="9">
        <v>29</v>
      </c>
      <c r="JB75" s="9"/>
      <c r="JC75" s="9">
        <v>26</v>
      </c>
      <c r="JD75" s="9"/>
      <c r="JE75" s="9">
        <v>53</v>
      </c>
      <c r="JF75" s="9"/>
      <c r="JG75" s="4"/>
      <c r="JH75" s="1">
        <f t="shared" si="33"/>
        <v>38.840000000000003</v>
      </c>
      <c r="JI75" s="1">
        <f t="shared" si="34"/>
        <v>3.7151401947526375</v>
      </c>
      <c r="JJ75" s="3">
        <f t="shared" si="35"/>
        <v>0.6097560975609756</v>
      </c>
      <c r="JK75" s="4"/>
    </row>
    <row r="76" spans="1:271" x14ac:dyDescent="0.55000000000000004">
      <c r="A76" s="12">
        <v>0.39583333333333331</v>
      </c>
      <c r="B76" s="9">
        <v>28</v>
      </c>
      <c r="C76" s="9">
        <v>37</v>
      </c>
      <c r="D76" s="9">
        <v>15</v>
      </c>
      <c r="E76" s="9">
        <v>29</v>
      </c>
      <c r="F76" s="9">
        <v>19</v>
      </c>
      <c r="G76" s="9">
        <v>56</v>
      </c>
      <c r="H76" s="9">
        <v>46</v>
      </c>
      <c r="I76" s="9">
        <v>31</v>
      </c>
      <c r="J76" s="9">
        <v>29</v>
      </c>
      <c r="K76" s="9">
        <v>24</v>
      </c>
      <c r="L76" s="9">
        <v>36</v>
      </c>
      <c r="M76" s="9">
        <v>35</v>
      </c>
      <c r="N76" s="9">
        <v>43</v>
      </c>
      <c r="O76" s="9">
        <v>30</v>
      </c>
      <c r="P76" s="9">
        <v>28</v>
      </c>
      <c r="Q76" s="9">
        <v>45</v>
      </c>
      <c r="R76" s="9">
        <v>19</v>
      </c>
      <c r="S76" s="9">
        <v>34</v>
      </c>
      <c r="T76" s="9">
        <v>18</v>
      </c>
      <c r="U76" s="9">
        <v>50</v>
      </c>
      <c r="V76" s="9">
        <v>41</v>
      </c>
      <c r="W76" s="9">
        <v>45</v>
      </c>
      <c r="X76" s="9">
        <v>37</v>
      </c>
      <c r="Y76" s="9">
        <v>46</v>
      </c>
      <c r="Z76" s="9">
        <v>42</v>
      </c>
      <c r="AA76" s="9">
        <v>31</v>
      </c>
      <c r="AB76" s="9">
        <v>40</v>
      </c>
      <c r="AC76" s="9">
        <v>13</v>
      </c>
      <c r="AD76" s="9">
        <v>16</v>
      </c>
      <c r="AE76" s="9">
        <v>5</v>
      </c>
      <c r="AF76" s="9"/>
      <c r="AG76" s="9">
        <v>18</v>
      </c>
      <c r="AH76" s="9">
        <v>51</v>
      </c>
      <c r="AI76" s="9">
        <v>39</v>
      </c>
      <c r="AJ76" s="9">
        <v>51</v>
      </c>
      <c r="AK76" s="9">
        <v>39</v>
      </c>
      <c r="AL76" s="9">
        <v>53</v>
      </c>
      <c r="AM76" s="9">
        <v>58</v>
      </c>
      <c r="AN76" s="9">
        <v>44</v>
      </c>
      <c r="AO76" s="9">
        <v>45</v>
      </c>
      <c r="AP76" s="9">
        <v>36</v>
      </c>
      <c r="AQ76" s="9"/>
      <c r="AR76" s="9">
        <v>78</v>
      </c>
      <c r="AS76" s="9">
        <v>64</v>
      </c>
      <c r="AT76" s="9">
        <v>44</v>
      </c>
      <c r="AU76" s="9">
        <v>33</v>
      </c>
      <c r="AV76" s="9">
        <v>61</v>
      </c>
      <c r="AW76" s="4"/>
      <c r="AX76" s="1">
        <f t="shared" si="20"/>
        <v>37.37777777777778</v>
      </c>
      <c r="AY76" s="1">
        <f t="shared" si="21"/>
        <v>2.2077203583551621</v>
      </c>
      <c r="AZ76" s="3">
        <f t="shared" si="22"/>
        <v>0.95744680851063835</v>
      </c>
      <c r="BA76" s="4"/>
      <c r="BB76" s="12">
        <v>0.39583333333333331</v>
      </c>
      <c r="BC76" s="9">
        <v>49</v>
      </c>
      <c r="BD76" s="9">
        <v>57</v>
      </c>
      <c r="BE76" s="9">
        <v>23</v>
      </c>
      <c r="BF76" s="9">
        <v>56</v>
      </c>
      <c r="BG76" s="9">
        <v>46</v>
      </c>
      <c r="BH76" s="9">
        <v>30</v>
      </c>
      <c r="BI76" s="9">
        <v>52</v>
      </c>
      <c r="BJ76" s="9"/>
      <c r="BK76" s="9">
        <v>44</v>
      </c>
      <c r="BL76" s="9"/>
      <c r="BM76" s="9">
        <v>11</v>
      </c>
      <c r="BN76" s="9">
        <v>71</v>
      </c>
      <c r="BO76" s="9">
        <v>13</v>
      </c>
      <c r="BP76" s="9">
        <v>65</v>
      </c>
      <c r="BQ76" s="9">
        <v>37</v>
      </c>
      <c r="BR76" s="9">
        <v>35</v>
      </c>
      <c r="BS76" s="9">
        <v>39</v>
      </c>
      <c r="BT76" s="9">
        <v>44</v>
      </c>
      <c r="BU76" s="9">
        <v>76</v>
      </c>
      <c r="BV76" s="9">
        <v>57</v>
      </c>
      <c r="BW76" s="9">
        <v>27</v>
      </c>
      <c r="BX76" s="9"/>
      <c r="BY76" s="9">
        <v>43</v>
      </c>
      <c r="BZ76" s="9">
        <v>31</v>
      </c>
      <c r="CA76" s="9">
        <v>33</v>
      </c>
      <c r="CB76" s="9"/>
      <c r="CC76" s="9">
        <v>51</v>
      </c>
      <c r="CD76" s="9">
        <v>20</v>
      </c>
      <c r="CE76" s="9">
        <v>47</v>
      </c>
      <c r="CF76" s="9">
        <v>38</v>
      </c>
      <c r="CG76" s="9">
        <v>55</v>
      </c>
      <c r="CH76" s="9">
        <v>24</v>
      </c>
      <c r="CI76" s="9">
        <v>37</v>
      </c>
      <c r="CJ76" s="9">
        <v>49</v>
      </c>
      <c r="CK76" s="9">
        <v>22</v>
      </c>
      <c r="CL76" s="9">
        <v>37</v>
      </c>
      <c r="CM76" s="9">
        <v>28</v>
      </c>
      <c r="CN76" s="9">
        <v>49</v>
      </c>
      <c r="CO76" s="9">
        <v>51</v>
      </c>
      <c r="CP76" s="9">
        <v>55</v>
      </c>
      <c r="CQ76" s="9"/>
      <c r="CR76" s="9">
        <v>46</v>
      </c>
      <c r="CS76" s="9">
        <v>36</v>
      </c>
      <c r="CT76" s="4"/>
      <c r="CU76" s="1">
        <f t="shared" si="23"/>
        <v>41.684210526315788</v>
      </c>
      <c r="CV76" s="1">
        <f t="shared" si="24"/>
        <v>2.4302811313056978</v>
      </c>
      <c r="CW76" s="3">
        <f t="shared" si="25"/>
        <v>0.88372093023255816</v>
      </c>
      <c r="CY76" s="12">
        <v>0.39583333333333331</v>
      </c>
      <c r="CZ76" s="9"/>
      <c r="DA76" s="9">
        <v>77</v>
      </c>
      <c r="DB76" s="9">
        <v>34</v>
      </c>
      <c r="DC76" s="9">
        <v>36</v>
      </c>
      <c r="DD76" s="9">
        <v>39</v>
      </c>
      <c r="DE76" s="9">
        <v>45</v>
      </c>
      <c r="DF76" s="9">
        <v>44</v>
      </c>
      <c r="DG76" s="9">
        <v>47</v>
      </c>
      <c r="DH76" s="9">
        <v>35</v>
      </c>
      <c r="DI76" s="9">
        <v>33</v>
      </c>
      <c r="DJ76" s="9">
        <v>33</v>
      </c>
      <c r="DK76" s="9">
        <v>77</v>
      </c>
      <c r="DL76" s="9">
        <v>45</v>
      </c>
      <c r="DM76" s="9">
        <v>71</v>
      </c>
      <c r="DN76" s="9">
        <v>45</v>
      </c>
      <c r="DO76" s="9">
        <v>12</v>
      </c>
      <c r="DP76" s="9">
        <v>60</v>
      </c>
      <c r="DQ76" s="9">
        <v>57</v>
      </c>
      <c r="DR76" s="9">
        <v>53</v>
      </c>
      <c r="DS76" s="9">
        <v>28</v>
      </c>
      <c r="DT76" s="9">
        <v>30</v>
      </c>
      <c r="DU76" s="9">
        <v>56</v>
      </c>
      <c r="DV76" s="9">
        <v>42</v>
      </c>
      <c r="DW76" s="9">
        <v>54</v>
      </c>
      <c r="DX76" s="9">
        <v>57</v>
      </c>
      <c r="DY76" s="9">
        <v>33</v>
      </c>
      <c r="DZ76" s="9">
        <v>36</v>
      </c>
      <c r="EA76" s="9">
        <v>33</v>
      </c>
      <c r="EB76" s="9">
        <v>32</v>
      </c>
      <c r="EC76" s="9">
        <v>43</v>
      </c>
      <c r="ED76" s="9">
        <v>32</v>
      </c>
      <c r="EE76" s="9">
        <v>70</v>
      </c>
      <c r="EF76" s="9">
        <v>20</v>
      </c>
      <c r="EG76" s="9"/>
      <c r="EH76" s="1">
        <f t="shared" si="18"/>
        <v>44.03125</v>
      </c>
      <c r="EI76" s="1">
        <f t="shared" si="19"/>
        <v>2.7818842154745496</v>
      </c>
      <c r="EJ76" s="3">
        <f t="shared" si="26"/>
        <v>0.96969696969696972</v>
      </c>
      <c r="EL76" s="12">
        <v>0.39583333333333331</v>
      </c>
      <c r="EM76" s="9"/>
      <c r="EN76" s="9"/>
      <c r="EO76" s="9">
        <v>7</v>
      </c>
      <c r="EP76" s="9">
        <v>14</v>
      </c>
      <c r="EQ76" s="9">
        <v>79</v>
      </c>
      <c r="ER76" s="9">
        <v>9</v>
      </c>
      <c r="ES76" s="9"/>
      <c r="ET76" s="9">
        <v>1</v>
      </c>
      <c r="EU76" s="9">
        <v>14</v>
      </c>
      <c r="EV76" s="9"/>
      <c r="EW76" s="9"/>
      <c r="EX76" s="9"/>
      <c r="EY76" s="9"/>
      <c r="EZ76" s="9"/>
      <c r="FA76" s="9">
        <v>11</v>
      </c>
      <c r="FB76" s="9"/>
      <c r="FC76" s="9"/>
      <c r="FD76" s="9"/>
      <c r="FE76" s="9">
        <v>56</v>
      </c>
      <c r="FF76" s="9"/>
      <c r="FG76" s="9">
        <v>1</v>
      </c>
      <c r="FH76" s="9"/>
      <c r="FI76" s="9"/>
      <c r="FJ76" s="9"/>
      <c r="FK76" s="9"/>
      <c r="FL76" s="9"/>
      <c r="FM76" s="9"/>
      <c r="FN76" s="9"/>
      <c r="FO76" s="9">
        <v>18</v>
      </c>
      <c r="FP76" s="9">
        <v>59</v>
      </c>
      <c r="FQ76" s="9">
        <v>34</v>
      </c>
      <c r="FR76" s="9"/>
      <c r="FS76" s="9"/>
      <c r="FT76" s="9">
        <v>44</v>
      </c>
      <c r="FU76" s="9">
        <v>76</v>
      </c>
      <c r="FV76" s="9">
        <v>70</v>
      </c>
      <c r="FW76" s="4"/>
      <c r="FX76" s="1">
        <f t="shared" si="27"/>
        <v>32.866666666666667</v>
      </c>
      <c r="FY76" s="1">
        <f t="shared" si="28"/>
        <v>7.3652120951367861</v>
      </c>
      <c r="FZ76" s="3">
        <f t="shared" si="29"/>
        <v>0.41666666666666669</v>
      </c>
      <c r="GB76" s="12">
        <v>0.39583333333333331</v>
      </c>
      <c r="GC76" s="9">
        <v>38</v>
      </c>
      <c r="GD76" s="9">
        <v>42</v>
      </c>
      <c r="GE76" s="9">
        <v>17</v>
      </c>
      <c r="GF76" s="9">
        <v>43</v>
      </c>
      <c r="GG76" s="9">
        <v>18</v>
      </c>
      <c r="GH76" s="9">
        <v>21</v>
      </c>
      <c r="GI76" s="9">
        <v>33</v>
      </c>
      <c r="GJ76" s="9">
        <v>43</v>
      </c>
      <c r="GK76" s="9">
        <v>34</v>
      </c>
      <c r="GL76" s="9">
        <v>30</v>
      </c>
      <c r="GM76" s="9">
        <v>35</v>
      </c>
      <c r="GN76" s="9">
        <v>24</v>
      </c>
      <c r="GO76" s="9">
        <v>18</v>
      </c>
      <c r="GP76" s="9">
        <v>54</v>
      </c>
      <c r="GQ76" s="9">
        <v>37</v>
      </c>
      <c r="GR76" s="9">
        <v>73</v>
      </c>
      <c r="GS76" s="9">
        <v>20</v>
      </c>
      <c r="GT76" s="9">
        <v>18</v>
      </c>
      <c r="GU76" s="9">
        <v>60</v>
      </c>
      <c r="GV76" s="9">
        <v>85</v>
      </c>
      <c r="GW76" s="9">
        <v>26</v>
      </c>
      <c r="GX76" s="9">
        <v>18</v>
      </c>
      <c r="GY76" s="9">
        <v>37</v>
      </c>
      <c r="GZ76" s="9">
        <v>20</v>
      </c>
      <c r="HA76" s="9">
        <v>35</v>
      </c>
      <c r="HB76" s="9"/>
      <c r="HC76" s="9">
        <v>39</v>
      </c>
      <c r="HD76" s="9">
        <v>42</v>
      </c>
      <c r="HE76" s="9">
        <v>21</v>
      </c>
      <c r="HF76" s="9">
        <v>27</v>
      </c>
      <c r="HG76" s="9">
        <v>12</v>
      </c>
      <c r="HH76" s="9">
        <v>59</v>
      </c>
      <c r="HI76" s="9">
        <v>14</v>
      </c>
      <c r="HJ76" s="9">
        <v>6</v>
      </c>
      <c r="HK76" s="9"/>
      <c r="HL76" s="4"/>
      <c r="HM76" s="1">
        <f t="shared" si="30"/>
        <v>33.303030303030305</v>
      </c>
      <c r="HN76" s="1">
        <f t="shared" si="31"/>
        <v>3.0924776916973133</v>
      </c>
      <c r="HO76" s="3">
        <f t="shared" si="32"/>
        <v>0.94285714285714284</v>
      </c>
      <c r="HQ76" s="12">
        <v>0.39583333333333331</v>
      </c>
      <c r="HR76" s="9"/>
      <c r="HS76" s="9"/>
      <c r="HT76" s="9"/>
      <c r="HU76" s="9">
        <v>54</v>
      </c>
      <c r="HV76" s="9">
        <v>29</v>
      </c>
      <c r="HW76" s="9"/>
      <c r="HX76" s="9"/>
      <c r="HY76" s="9">
        <v>22</v>
      </c>
      <c r="HZ76" s="9"/>
      <c r="IA76" s="9"/>
      <c r="IB76" s="9"/>
      <c r="IC76" s="9"/>
      <c r="ID76" s="9">
        <v>57</v>
      </c>
      <c r="IE76" s="9">
        <v>100</v>
      </c>
      <c r="IF76" s="9">
        <v>19</v>
      </c>
      <c r="IG76" s="9">
        <v>28</v>
      </c>
      <c r="IH76" s="9"/>
      <c r="II76" s="9">
        <v>42</v>
      </c>
      <c r="IJ76" s="9">
        <v>36</v>
      </c>
      <c r="IK76" s="9">
        <v>6</v>
      </c>
      <c r="IL76" s="9">
        <v>45</v>
      </c>
      <c r="IM76" s="9">
        <v>48</v>
      </c>
      <c r="IN76" s="9">
        <v>0</v>
      </c>
      <c r="IO76" s="9">
        <v>21</v>
      </c>
      <c r="IP76" s="9"/>
      <c r="IQ76" s="9">
        <v>48</v>
      </c>
      <c r="IR76" s="9">
        <v>32</v>
      </c>
      <c r="IS76" s="9">
        <v>15</v>
      </c>
      <c r="IT76" s="9">
        <v>28</v>
      </c>
      <c r="IU76" s="9">
        <v>26</v>
      </c>
      <c r="IV76" s="9">
        <v>45</v>
      </c>
      <c r="IW76" s="9"/>
      <c r="IX76" s="9">
        <v>33</v>
      </c>
      <c r="IY76" s="9">
        <v>8</v>
      </c>
      <c r="IZ76" s="9"/>
      <c r="JA76" s="9">
        <v>21</v>
      </c>
      <c r="JB76" s="9"/>
      <c r="JC76" s="9">
        <v>25</v>
      </c>
      <c r="JD76" s="9"/>
      <c r="JE76" s="9">
        <v>38</v>
      </c>
      <c r="JF76" s="9"/>
      <c r="JG76" s="4"/>
      <c r="JH76" s="1">
        <f t="shared" si="33"/>
        <v>33.04</v>
      </c>
      <c r="JI76" s="1">
        <f t="shared" si="34"/>
        <v>4.0642670515932711</v>
      </c>
      <c r="JJ76" s="3">
        <f t="shared" si="35"/>
        <v>0.6097560975609756</v>
      </c>
      <c r="JK76" s="4"/>
    </row>
    <row r="77" spans="1:271" x14ac:dyDescent="0.55000000000000004">
      <c r="A77" s="12">
        <v>0.41666666666666669</v>
      </c>
      <c r="B77" s="9">
        <v>22</v>
      </c>
      <c r="C77" s="9">
        <v>19</v>
      </c>
      <c r="D77" s="9">
        <v>11</v>
      </c>
      <c r="E77" s="9">
        <v>24</v>
      </c>
      <c r="F77" s="9">
        <v>9</v>
      </c>
      <c r="G77" s="9">
        <v>53</v>
      </c>
      <c r="H77" s="9">
        <v>34</v>
      </c>
      <c r="I77" s="9">
        <v>13</v>
      </c>
      <c r="J77" s="9">
        <v>21</v>
      </c>
      <c r="K77" s="9">
        <v>15</v>
      </c>
      <c r="L77" s="9">
        <v>15</v>
      </c>
      <c r="M77" s="9">
        <v>46</v>
      </c>
      <c r="N77" s="9">
        <v>24</v>
      </c>
      <c r="O77" s="9">
        <v>20</v>
      </c>
      <c r="P77" s="9">
        <v>25</v>
      </c>
      <c r="Q77" s="9">
        <v>17</v>
      </c>
      <c r="R77" s="9">
        <v>12</v>
      </c>
      <c r="S77" s="9">
        <v>12</v>
      </c>
      <c r="T77" s="9">
        <v>5</v>
      </c>
      <c r="U77" s="9">
        <v>57</v>
      </c>
      <c r="V77" s="9">
        <v>44</v>
      </c>
      <c r="W77" s="9">
        <v>33</v>
      </c>
      <c r="X77" s="9">
        <v>31</v>
      </c>
      <c r="Y77" s="9">
        <v>23</v>
      </c>
      <c r="Z77" s="9">
        <v>30</v>
      </c>
      <c r="AA77" s="9">
        <v>25</v>
      </c>
      <c r="AB77" s="9">
        <v>29</v>
      </c>
      <c r="AC77" s="9">
        <v>7</v>
      </c>
      <c r="AD77" s="9">
        <v>29</v>
      </c>
      <c r="AE77" s="9">
        <v>8</v>
      </c>
      <c r="AF77" s="9"/>
      <c r="AG77" s="9">
        <v>13</v>
      </c>
      <c r="AH77" s="9">
        <v>47</v>
      </c>
      <c r="AI77" s="9">
        <v>21</v>
      </c>
      <c r="AJ77" s="9">
        <v>46</v>
      </c>
      <c r="AK77" s="9">
        <v>31</v>
      </c>
      <c r="AL77" s="9">
        <v>50</v>
      </c>
      <c r="AM77" s="9">
        <v>36</v>
      </c>
      <c r="AN77" s="9">
        <v>29</v>
      </c>
      <c r="AO77" s="9">
        <v>41</v>
      </c>
      <c r="AP77" s="9">
        <v>34</v>
      </c>
      <c r="AQ77" s="9"/>
      <c r="AR77" s="9">
        <v>39</v>
      </c>
      <c r="AS77" s="9">
        <v>73</v>
      </c>
      <c r="AT77" s="9">
        <v>47</v>
      </c>
      <c r="AU77" s="9">
        <v>39</v>
      </c>
      <c r="AV77" s="9">
        <v>48</v>
      </c>
      <c r="AW77" s="4"/>
      <c r="AX77" s="1">
        <f t="shared" si="20"/>
        <v>29.044444444444444</v>
      </c>
      <c r="AY77" s="1">
        <f t="shared" si="21"/>
        <v>2.2856503518395366</v>
      </c>
      <c r="AZ77" s="3">
        <f t="shared" si="22"/>
        <v>0.95744680851063835</v>
      </c>
      <c r="BA77" s="4"/>
      <c r="BB77" s="12">
        <v>0.41666666666666669</v>
      </c>
      <c r="BC77" s="9">
        <v>28</v>
      </c>
      <c r="BD77" s="9">
        <v>37</v>
      </c>
      <c r="BE77" s="9">
        <v>29</v>
      </c>
      <c r="BF77" s="9">
        <v>25</v>
      </c>
      <c r="BG77" s="9">
        <v>60</v>
      </c>
      <c r="BH77" s="9">
        <v>41</v>
      </c>
      <c r="BI77" s="9">
        <v>30</v>
      </c>
      <c r="BJ77" s="9"/>
      <c r="BK77" s="9">
        <v>47</v>
      </c>
      <c r="BL77" s="9"/>
      <c r="BM77" s="9">
        <v>13</v>
      </c>
      <c r="BN77" s="9">
        <v>68</v>
      </c>
      <c r="BO77" s="9">
        <v>9</v>
      </c>
      <c r="BP77" s="9">
        <v>59</v>
      </c>
      <c r="BQ77" s="9">
        <v>45</v>
      </c>
      <c r="BR77" s="9">
        <v>18</v>
      </c>
      <c r="BS77" s="9">
        <v>35</v>
      </c>
      <c r="BT77" s="9">
        <v>28</v>
      </c>
      <c r="BU77" s="9">
        <v>53</v>
      </c>
      <c r="BV77" s="9">
        <v>39</v>
      </c>
      <c r="BW77" s="9">
        <v>34</v>
      </c>
      <c r="BX77" s="9"/>
      <c r="BY77" s="9">
        <v>45</v>
      </c>
      <c r="BZ77" s="9">
        <v>28</v>
      </c>
      <c r="CA77" s="9">
        <v>26</v>
      </c>
      <c r="CB77" s="9"/>
      <c r="CC77" s="9">
        <v>21</v>
      </c>
      <c r="CD77" s="9">
        <v>30</v>
      </c>
      <c r="CE77" s="9">
        <v>30</v>
      </c>
      <c r="CF77" s="9">
        <v>23</v>
      </c>
      <c r="CG77" s="9">
        <v>41</v>
      </c>
      <c r="CH77" s="9">
        <v>15</v>
      </c>
      <c r="CI77" s="9">
        <v>34</v>
      </c>
      <c r="CJ77" s="9">
        <v>24</v>
      </c>
      <c r="CK77" s="9">
        <v>7</v>
      </c>
      <c r="CL77" s="9">
        <v>42</v>
      </c>
      <c r="CM77" s="9">
        <v>33</v>
      </c>
      <c r="CN77" s="9">
        <v>20</v>
      </c>
      <c r="CO77" s="9">
        <v>33</v>
      </c>
      <c r="CP77" s="9">
        <v>38</v>
      </c>
      <c r="CQ77" s="9"/>
      <c r="CR77" s="9">
        <v>27</v>
      </c>
      <c r="CS77" s="9">
        <v>29</v>
      </c>
      <c r="CT77" s="4"/>
      <c r="CU77" s="1">
        <f t="shared" si="23"/>
        <v>32.736842105263158</v>
      </c>
      <c r="CV77" s="1">
        <f t="shared" si="24"/>
        <v>2.1961702766647475</v>
      </c>
      <c r="CW77" s="3">
        <f t="shared" si="25"/>
        <v>0.88372093023255816</v>
      </c>
      <c r="CY77" s="12">
        <v>0.41666666666666669</v>
      </c>
      <c r="CZ77" s="9"/>
      <c r="DA77" s="9">
        <v>70</v>
      </c>
      <c r="DB77" s="9">
        <v>50</v>
      </c>
      <c r="DC77" s="9">
        <v>26</v>
      </c>
      <c r="DD77" s="9">
        <v>32</v>
      </c>
      <c r="DE77" s="9">
        <v>47</v>
      </c>
      <c r="DF77" s="9">
        <v>34</v>
      </c>
      <c r="DG77" s="9">
        <v>65</v>
      </c>
      <c r="DH77" s="9">
        <v>37</v>
      </c>
      <c r="DI77" s="9">
        <v>23</v>
      </c>
      <c r="DJ77" s="9">
        <v>27</v>
      </c>
      <c r="DK77" s="9">
        <v>70</v>
      </c>
      <c r="DL77" s="9">
        <v>58</v>
      </c>
      <c r="DM77" s="9">
        <v>56</v>
      </c>
      <c r="DN77" s="9">
        <v>43</v>
      </c>
      <c r="DO77" s="9">
        <v>16</v>
      </c>
      <c r="DP77" s="9">
        <v>35</v>
      </c>
      <c r="DQ77" s="9">
        <v>48</v>
      </c>
      <c r="DR77" s="9">
        <v>34</v>
      </c>
      <c r="DS77" s="9">
        <v>24</v>
      </c>
      <c r="DT77" s="9">
        <v>28</v>
      </c>
      <c r="DU77" s="9">
        <v>43</v>
      </c>
      <c r="DV77" s="9">
        <v>49</v>
      </c>
      <c r="DW77" s="9">
        <v>39</v>
      </c>
      <c r="DX77" s="9">
        <v>40</v>
      </c>
      <c r="DY77" s="9">
        <v>25</v>
      </c>
      <c r="DZ77" s="9">
        <v>31</v>
      </c>
      <c r="EA77" s="9">
        <v>32</v>
      </c>
      <c r="EB77" s="9">
        <v>30</v>
      </c>
      <c r="EC77" s="9">
        <v>32</v>
      </c>
      <c r="ED77" s="9">
        <v>26</v>
      </c>
      <c r="EE77" s="9">
        <v>69</v>
      </c>
      <c r="EF77" s="9">
        <v>15</v>
      </c>
      <c r="EG77" s="9"/>
      <c r="EH77" s="1">
        <f t="shared" si="18"/>
        <v>39.1875</v>
      </c>
      <c r="EI77" s="1">
        <f t="shared" si="19"/>
        <v>2.7113997322535304</v>
      </c>
      <c r="EJ77" s="3">
        <f t="shared" si="26"/>
        <v>0.96969696969696972</v>
      </c>
      <c r="EL77" s="12">
        <v>0.41666666666666669</v>
      </c>
      <c r="EM77" s="9"/>
      <c r="EN77" s="9"/>
      <c r="EO77" s="9">
        <v>3</v>
      </c>
      <c r="EP77" s="9">
        <v>13</v>
      </c>
      <c r="EQ77" s="9">
        <v>73</v>
      </c>
      <c r="ER77" s="9">
        <v>6</v>
      </c>
      <c r="ES77" s="9"/>
      <c r="ET77" s="9">
        <v>4</v>
      </c>
      <c r="EU77" s="9">
        <v>11</v>
      </c>
      <c r="EV77" s="9"/>
      <c r="EW77" s="9"/>
      <c r="EX77" s="9"/>
      <c r="EY77" s="9"/>
      <c r="EZ77" s="9"/>
      <c r="FA77" s="9">
        <v>5</v>
      </c>
      <c r="FB77" s="9"/>
      <c r="FC77" s="9"/>
      <c r="FD77" s="9"/>
      <c r="FE77" s="9">
        <v>54</v>
      </c>
      <c r="FF77" s="9"/>
      <c r="FG77" s="9">
        <v>7</v>
      </c>
      <c r="FH77" s="9"/>
      <c r="FI77" s="9"/>
      <c r="FJ77" s="9"/>
      <c r="FK77" s="9"/>
      <c r="FL77" s="9"/>
      <c r="FM77" s="9"/>
      <c r="FN77" s="9"/>
      <c r="FO77" s="9">
        <v>9</v>
      </c>
      <c r="FP77" s="9">
        <v>70</v>
      </c>
      <c r="FQ77" s="9">
        <v>43</v>
      </c>
      <c r="FR77" s="9"/>
      <c r="FS77" s="9"/>
      <c r="FT77" s="9">
        <v>57</v>
      </c>
      <c r="FU77" s="9">
        <v>72</v>
      </c>
      <c r="FV77" s="9">
        <v>73</v>
      </c>
      <c r="FW77" s="4"/>
      <c r="FX77" s="1">
        <f t="shared" si="27"/>
        <v>33.333333333333336</v>
      </c>
      <c r="FY77" s="1">
        <f t="shared" si="28"/>
        <v>7.7445321212954994</v>
      </c>
      <c r="FZ77" s="3">
        <f t="shared" si="29"/>
        <v>0.41666666666666669</v>
      </c>
      <c r="GB77" s="12">
        <v>0.41666666666666669</v>
      </c>
      <c r="GC77" s="9">
        <v>42</v>
      </c>
      <c r="GD77" s="9">
        <v>21</v>
      </c>
      <c r="GE77" s="9">
        <v>13</v>
      </c>
      <c r="GF77" s="9">
        <v>44</v>
      </c>
      <c r="GG77" s="9">
        <v>10</v>
      </c>
      <c r="GH77" s="9">
        <v>16</v>
      </c>
      <c r="GI77" s="9">
        <v>35</v>
      </c>
      <c r="GJ77" s="9">
        <v>43</v>
      </c>
      <c r="GK77" s="9">
        <v>23</v>
      </c>
      <c r="GL77" s="9">
        <v>28</v>
      </c>
      <c r="GM77" s="9">
        <v>22</v>
      </c>
      <c r="GN77" s="9">
        <v>62</v>
      </c>
      <c r="GO77" s="9">
        <v>28</v>
      </c>
      <c r="GP77" s="9">
        <v>59</v>
      </c>
      <c r="GQ77" s="9">
        <v>27</v>
      </c>
      <c r="GR77" s="9">
        <v>29</v>
      </c>
      <c r="GS77" s="9">
        <v>32</v>
      </c>
      <c r="GT77" s="9">
        <v>21</v>
      </c>
      <c r="GU77" s="9">
        <v>36</v>
      </c>
      <c r="GV77" s="9">
        <v>21</v>
      </c>
      <c r="GW77" s="9">
        <v>26</v>
      </c>
      <c r="GX77" s="9">
        <v>11</v>
      </c>
      <c r="GY77" s="9">
        <v>24</v>
      </c>
      <c r="GZ77" s="9">
        <v>17</v>
      </c>
      <c r="HA77" s="9">
        <v>8</v>
      </c>
      <c r="HB77" s="9"/>
      <c r="HC77" s="9">
        <v>12</v>
      </c>
      <c r="HD77" s="9">
        <v>31</v>
      </c>
      <c r="HE77" s="9">
        <v>17</v>
      </c>
      <c r="HF77" s="9">
        <v>47</v>
      </c>
      <c r="HG77" s="9">
        <v>13</v>
      </c>
      <c r="HH77" s="9">
        <v>23</v>
      </c>
      <c r="HI77" s="9">
        <v>7</v>
      </c>
      <c r="HJ77" s="9">
        <v>15</v>
      </c>
      <c r="HK77" s="9"/>
      <c r="HL77" s="4"/>
      <c r="HM77" s="1">
        <f t="shared" si="30"/>
        <v>26.151515151515152</v>
      </c>
      <c r="HN77" s="1">
        <f t="shared" si="31"/>
        <v>2.4133158112387658</v>
      </c>
      <c r="HO77" s="3">
        <f t="shared" si="32"/>
        <v>0.94285714285714284</v>
      </c>
      <c r="HQ77" s="12">
        <v>0.41666666666666669</v>
      </c>
      <c r="HR77" s="9"/>
      <c r="HS77" s="9"/>
      <c r="HT77" s="9"/>
      <c r="HU77" s="9">
        <v>58</v>
      </c>
      <c r="HV77" s="9">
        <v>32</v>
      </c>
      <c r="HW77" s="9"/>
      <c r="HX77" s="9"/>
      <c r="HY77" s="9">
        <v>25</v>
      </c>
      <c r="HZ77" s="9"/>
      <c r="IA77" s="9"/>
      <c r="IB77" s="9"/>
      <c r="IC77" s="9"/>
      <c r="ID77" s="9">
        <v>54</v>
      </c>
      <c r="IE77" s="9">
        <v>19</v>
      </c>
      <c r="IF77" s="9">
        <v>30</v>
      </c>
      <c r="IG77" s="9">
        <v>33</v>
      </c>
      <c r="IH77" s="9"/>
      <c r="II77" s="9">
        <v>35</v>
      </c>
      <c r="IJ77" s="9">
        <v>24</v>
      </c>
      <c r="IK77" s="9">
        <v>14</v>
      </c>
      <c r="IL77" s="9">
        <v>53</v>
      </c>
      <c r="IM77" s="9">
        <v>54</v>
      </c>
      <c r="IN77" s="9">
        <v>2</v>
      </c>
      <c r="IO77" s="9">
        <v>18</v>
      </c>
      <c r="IP77" s="9"/>
      <c r="IQ77" s="9">
        <v>75</v>
      </c>
      <c r="IR77" s="9">
        <v>34</v>
      </c>
      <c r="IS77" s="9">
        <v>11</v>
      </c>
      <c r="IT77" s="9">
        <v>43</v>
      </c>
      <c r="IU77" s="9">
        <v>27</v>
      </c>
      <c r="IV77" s="9">
        <v>65</v>
      </c>
      <c r="IW77" s="9"/>
      <c r="IX77" s="9">
        <v>37</v>
      </c>
      <c r="IY77" s="9">
        <v>9</v>
      </c>
      <c r="IZ77" s="9"/>
      <c r="JA77" s="9">
        <v>16</v>
      </c>
      <c r="JB77" s="9"/>
      <c r="JC77" s="9">
        <v>28</v>
      </c>
      <c r="JD77" s="9"/>
      <c r="JE77" s="9">
        <v>18</v>
      </c>
      <c r="JF77" s="9"/>
      <c r="JG77" s="4"/>
      <c r="JH77" s="1">
        <f t="shared" si="33"/>
        <v>32.56</v>
      </c>
      <c r="JI77" s="1">
        <f t="shared" si="34"/>
        <v>3.7292000929600619</v>
      </c>
      <c r="JJ77" s="3">
        <f t="shared" si="35"/>
        <v>0.6097560975609756</v>
      </c>
      <c r="JK77" s="4"/>
    </row>
    <row r="78" spans="1:271" x14ac:dyDescent="0.55000000000000004">
      <c r="A78" s="12">
        <v>0.4375</v>
      </c>
      <c r="B78" s="9">
        <v>33</v>
      </c>
      <c r="C78" s="9">
        <v>9</v>
      </c>
      <c r="D78" s="9">
        <v>5</v>
      </c>
      <c r="E78" s="9">
        <v>33</v>
      </c>
      <c r="F78" s="9">
        <v>0</v>
      </c>
      <c r="G78" s="9">
        <v>44</v>
      </c>
      <c r="H78" s="9">
        <v>19</v>
      </c>
      <c r="I78" s="9">
        <v>20</v>
      </c>
      <c r="J78" s="9">
        <v>31</v>
      </c>
      <c r="K78" s="9">
        <v>4</v>
      </c>
      <c r="L78" s="9">
        <v>43</v>
      </c>
      <c r="M78" s="9">
        <v>35</v>
      </c>
      <c r="N78" s="9">
        <v>13</v>
      </c>
      <c r="O78" s="9">
        <v>6</v>
      </c>
      <c r="P78" s="9">
        <v>12</v>
      </c>
      <c r="Q78" s="9">
        <v>10</v>
      </c>
      <c r="R78" s="9">
        <v>20</v>
      </c>
      <c r="S78" s="9">
        <v>10</v>
      </c>
      <c r="T78" s="9">
        <v>1</v>
      </c>
      <c r="U78" s="9">
        <v>46</v>
      </c>
      <c r="V78" s="9">
        <v>29</v>
      </c>
      <c r="W78" s="9">
        <v>32</v>
      </c>
      <c r="X78" s="9">
        <v>8</v>
      </c>
      <c r="Y78" s="9">
        <v>8</v>
      </c>
      <c r="Z78" s="9">
        <v>25</v>
      </c>
      <c r="AA78" s="9">
        <v>31</v>
      </c>
      <c r="AB78" s="9">
        <v>23</v>
      </c>
      <c r="AC78" s="9">
        <v>9</v>
      </c>
      <c r="AD78" s="9">
        <v>24</v>
      </c>
      <c r="AE78" s="9">
        <v>0</v>
      </c>
      <c r="AF78" s="9"/>
      <c r="AG78" s="9">
        <v>17</v>
      </c>
      <c r="AH78" s="9">
        <v>35</v>
      </c>
      <c r="AI78" s="9">
        <v>29</v>
      </c>
      <c r="AJ78" s="9">
        <v>38</v>
      </c>
      <c r="AK78" s="9">
        <v>24</v>
      </c>
      <c r="AL78" s="9">
        <v>32</v>
      </c>
      <c r="AM78" s="9">
        <v>33</v>
      </c>
      <c r="AN78" s="9">
        <v>16</v>
      </c>
      <c r="AO78" s="9">
        <v>48</v>
      </c>
      <c r="AP78" s="9">
        <v>39</v>
      </c>
      <c r="AQ78" s="9"/>
      <c r="AR78" s="9">
        <v>32</v>
      </c>
      <c r="AS78" s="9">
        <v>54</v>
      </c>
      <c r="AT78" s="9">
        <v>26</v>
      </c>
      <c r="AU78" s="9">
        <v>25</v>
      </c>
      <c r="AV78" s="9">
        <v>52</v>
      </c>
      <c r="AW78" s="4"/>
      <c r="AX78" s="1">
        <f t="shared" si="20"/>
        <v>24.066666666666666</v>
      </c>
      <c r="AY78" s="1">
        <f t="shared" si="21"/>
        <v>2.1687402664759885</v>
      </c>
      <c r="AZ78" s="3">
        <f t="shared" si="22"/>
        <v>0.95744680851063835</v>
      </c>
      <c r="BA78" s="4"/>
      <c r="BB78" s="12">
        <v>0.4375</v>
      </c>
      <c r="BC78" s="9">
        <v>25</v>
      </c>
      <c r="BD78" s="9">
        <v>42</v>
      </c>
      <c r="BE78" s="9">
        <v>27</v>
      </c>
      <c r="BF78" s="9">
        <v>21</v>
      </c>
      <c r="BG78" s="9">
        <v>46</v>
      </c>
      <c r="BH78" s="9">
        <v>37</v>
      </c>
      <c r="BI78" s="9">
        <v>73</v>
      </c>
      <c r="BJ78" s="9"/>
      <c r="BK78" s="9">
        <v>38</v>
      </c>
      <c r="BL78" s="9"/>
      <c r="BM78" s="9">
        <v>5</v>
      </c>
      <c r="BN78" s="9">
        <v>53</v>
      </c>
      <c r="BO78" s="9">
        <v>21</v>
      </c>
      <c r="BP78" s="9">
        <v>66</v>
      </c>
      <c r="BQ78" s="9">
        <v>64</v>
      </c>
      <c r="BR78" s="9">
        <v>64</v>
      </c>
      <c r="BS78" s="9">
        <v>26</v>
      </c>
      <c r="BT78" s="9">
        <v>19</v>
      </c>
      <c r="BU78" s="9">
        <v>55</v>
      </c>
      <c r="BV78" s="9">
        <v>27</v>
      </c>
      <c r="BW78" s="9">
        <v>31</v>
      </c>
      <c r="BX78" s="9"/>
      <c r="BY78" s="9">
        <v>37</v>
      </c>
      <c r="BZ78" s="9">
        <v>20</v>
      </c>
      <c r="CA78" s="9">
        <v>13</v>
      </c>
      <c r="CB78" s="9"/>
      <c r="CC78" s="9">
        <v>24</v>
      </c>
      <c r="CD78" s="9">
        <v>30</v>
      </c>
      <c r="CE78" s="9">
        <v>26</v>
      </c>
      <c r="CF78" s="9">
        <v>24</v>
      </c>
      <c r="CG78" s="9">
        <v>42</v>
      </c>
      <c r="CH78" s="9">
        <v>26</v>
      </c>
      <c r="CI78" s="9">
        <v>51</v>
      </c>
      <c r="CJ78" s="9">
        <v>76</v>
      </c>
      <c r="CK78" s="9">
        <v>15</v>
      </c>
      <c r="CL78" s="9">
        <v>19</v>
      </c>
      <c r="CM78" s="9">
        <v>19</v>
      </c>
      <c r="CN78" s="9">
        <v>35</v>
      </c>
      <c r="CO78" s="9">
        <v>63</v>
      </c>
      <c r="CP78" s="9">
        <v>37</v>
      </c>
      <c r="CQ78" s="9"/>
      <c r="CR78" s="9">
        <v>55</v>
      </c>
      <c r="CS78" s="9">
        <v>39</v>
      </c>
      <c r="CT78" s="4"/>
      <c r="CU78" s="1">
        <f t="shared" si="23"/>
        <v>36.60526315789474</v>
      </c>
      <c r="CV78" s="1">
        <f t="shared" si="24"/>
        <v>2.9230382957875207</v>
      </c>
      <c r="CW78" s="3">
        <f t="shared" si="25"/>
        <v>0.88372093023255816</v>
      </c>
      <c r="CY78" s="12">
        <v>0.4375</v>
      </c>
      <c r="CZ78" s="9"/>
      <c r="DA78" s="9">
        <v>67</v>
      </c>
      <c r="DB78" s="9">
        <v>31</v>
      </c>
      <c r="DC78" s="9">
        <v>37</v>
      </c>
      <c r="DD78" s="9">
        <v>56</v>
      </c>
      <c r="DE78" s="9">
        <v>34</v>
      </c>
      <c r="DF78" s="9">
        <v>41</v>
      </c>
      <c r="DG78" s="9">
        <v>18</v>
      </c>
      <c r="DH78" s="9">
        <v>27</v>
      </c>
      <c r="DI78" s="9">
        <v>50</v>
      </c>
      <c r="DJ78" s="9">
        <v>25</v>
      </c>
      <c r="DK78" s="9">
        <v>67</v>
      </c>
      <c r="DL78" s="9">
        <v>47</v>
      </c>
      <c r="DM78" s="9">
        <v>51</v>
      </c>
      <c r="DN78" s="9">
        <v>27</v>
      </c>
      <c r="DO78" s="9">
        <v>21</v>
      </c>
      <c r="DP78" s="9">
        <v>49</v>
      </c>
      <c r="DQ78" s="9">
        <v>35</v>
      </c>
      <c r="DR78" s="9">
        <v>38</v>
      </c>
      <c r="DS78" s="9">
        <v>26</v>
      </c>
      <c r="DT78" s="9">
        <v>20</v>
      </c>
      <c r="DU78" s="9">
        <v>50</v>
      </c>
      <c r="DV78" s="9">
        <v>38</v>
      </c>
      <c r="DW78" s="9">
        <v>40</v>
      </c>
      <c r="DX78" s="9">
        <v>53</v>
      </c>
      <c r="DY78" s="9">
        <v>20</v>
      </c>
      <c r="DZ78" s="9">
        <v>41</v>
      </c>
      <c r="EA78" s="9">
        <v>26</v>
      </c>
      <c r="EB78" s="9">
        <v>35</v>
      </c>
      <c r="EC78" s="9">
        <v>32</v>
      </c>
      <c r="ED78" s="9">
        <v>26</v>
      </c>
      <c r="EE78" s="9">
        <v>62</v>
      </c>
      <c r="EF78" s="9">
        <v>13</v>
      </c>
      <c r="EG78" s="9"/>
      <c r="EH78" s="1">
        <f t="shared" si="18"/>
        <v>37.59375</v>
      </c>
      <c r="EI78" s="1">
        <f t="shared" si="19"/>
        <v>2.5415337694411373</v>
      </c>
      <c r="EJ78" s="3">
        <f t="shared" si="26"/>
        <v>0.96969696969696972</v>
      </c>
      <c r="EL78" s="12">
        <v>0.4375</v>
      </c>
      <c r="EM78" s="9"/>
      <c r="EN78" s="9"/>
      <c r="EO78" s="9">
        <v>6</v>
      </c>
      <c r="EP78" s="9">
        <v>11</v>
      </c>
      <c r="EQ78" s="9">
        <v>47</v>
      </c>
      <c r="ER78" s="9">
        <v>4</v>
      </c>
      <c r="ES78" s="9"/>
      <c r="ET78" s="9">
        <v>1</v>
      </c>
      <c r="EU78" s="9">
        <v>8</v>
      </c>
      <c r="EV78" s="9"/>
      <c r="EW78" s="9"/>
      <c r="EX78" s="9"/>
      <c r="EY78" s="9"/>
      <c r="EZ78" s="9"/>
      <c r="FA78" s="9">
        <v>5</v>
      </c>
      <c r="FB78" s="9"/>
      <c r="FC78" s="9"/>
      <c r="FD78" s="9"/>
      <c r="FE78" s="9">
        <v>51</v>
      </c>
      <c r="FF78" s="9"/>
      <c r="FG78" s="9">
        <v>10</v>
      </c>
      <c r="FH78" s="9"/>
      <c r="FI78" s="9"/>
      <c r="FJ78" s="9"/>
      <c r="FK78" s="9"/>
      <c r="FL78" s="9"/>
      <c r="FM78" s="9"/>
      <c r="FN78" s="9"/>
      <c r="FO78" s="9">
        <v>9</v>
      </c>
      <c r="FP78" s="9">
        <v>39</v>
      </c>
      <c r="FQ78" s="9">
        <v>45</v>
      </c>
      <c r="FR78" s="9"/>
      <c r="FS78" s="9"/>
      <c r="FT78" s="9">
        <v>55</v>
      </c>
      <c r="FU78" s="9">
        <v>78</v>
      </c>
      <c r="FV78" s="9">
        <v>65</v>
      </c>
      <c r="FW78" s="4"/>
      <c r="FX78" s="1">
        <f t="shared" si="27"/>
        <v>28.933333333333334</v>
      </c>
      <c r="FY78" s="1">
        <f t="shared" si="28"/>
        <v>6.7531062811453246</v>
      </c>
      <c r="FZ78" s="3">
        <f t="shared" si="29"/>
        <v>0.41666666666666669</v>
      </c>
      <c r="GB78" s="12">
        <v>0.4375</v>
      </c>
      <c r="GC78" s="9">
        <v>35</v>
      </c>
      <c r="GD78" s="9">
        <v>17</v>
      </c>
      <c r="GE78" s="9">
        <v>1</v>
      </c>
      <c r="GF78" s="9">
        <v>13</v>
      </c>
      <c r="GG78" s="9">
        <v>17</v>
      </c>
      <c r="GH78" s="9">
        <v>13</v>
      </c>
      <c r="GI78" s="9">
        <v>21</v>
      </c>
      <c r="GJ78" s="9">
        <v>0</v>
      </c>
      <c r="GK78" s="9">
        <v>18</v>
      </c>
      <c r="GL78" s="9">
        <v>23</v>
      </c>
      <c r="GM78" s="9">
        <v>19</v>
      </c>
      <c r="GN78" s="9">
        <v>22</v>
      </c>
      <c r="GO78" s="9">
        <v>30</v>
      </c>
      <c r="GP78" s="9">
        <v>44</v>
      </c>
      <c r="GQ78" s="9">
        <v>27</v>
      </c>
      <c r="GR78" s="9">
        <v>16</v>
      </c>
      <c r="GS78" s="9">
        <v>15</v>
      </c>
      <c r="GT78" s="9">
        <v>8</v>
      </c>
      <c r="GU78" s="9">
        <v>43</v>
      </c>
      <c r="GV78" s="9">
        <v>20</v>
      </c>
      <c r="GW78" s="9">
        <v>20</v>
      </c>
      <c r="GX78" s="9">
        <v>2</v>
      </c>
      <c r="GY78" s="9">
        <v>15</v>
      </c>
      <c r="GZ78" s="9">
        <v>0</v>
      </c>
      <c r="HA78" s="9">
        <v>13</v>
      </c>
      <c r="HB78" s="9"/>
      <c r="HC78" s="9">
        <v>25</v>
      </c>
      <c r="HD78" s="9">
        <v>29</v>
      </c>
      <c r="HE78" s="9">
        <v>4</v>
      </c>
      <c r="HF78" s="9">
        <v>39</v>
      </c>
      <c r="HG78" s="9">
        <v>8</v>
      </c>
      <c r="HH78" s="9">
        <v>13</v>
      </c>
      <c r="HI78" s="9">
        <v>19</v>
      </c>
      <c r="HJ78" s="9">
        <v>4</v>
      </c>
      <c r="HK78" s="9"/>
      <c r="HL78" s="4"/>
      <c r="HM78" s="1">
        <f t="shared" si="30"/>
        <v>17.969696969696969</v>
      </c>
      <c r="HN78" s="1">
        <f t="shared" si="31"/>
        <v>2.0400742932869855</v>
      </c>
      <c r="HO78" s="3">
        <f t="shared" si="32"/>
        <v>0.94285714285714284</v>
      </c>
      <c r="HQ78" s="12">
        <v>0.4375</v>
      </c>
      <c r="HR78" s="9"/>
      <c r="HS78" s="9"/>
      <c r="HT78" s="9"/>
      <c r="HU78" s="9">
        <v>46</v>
      </c>
      <c r="HV78" s="9">
        <v>20</v>
      </c>
      <c r="HW78" s="9"/>
      <c r="HX78" s="9"/>
      <c r="HY78" s="9">
        <v>16</v>
      </c>
      <c r="HZ78" s="9"/>
      <c r="IA78" s="9"/>
      <c r="IB78" s="9"/>
      <c r="IC78" s="9"/>
      <c r="ID78" s="9">
        <v>34</v>
      </c>
      <c r="IE78" s="9">
        <v>40</v>
      </c>
      <c r="IF78" s="9">
        <v>50</v>
      </c>
      <c r="IG78" s="9">
        <v>35</v>
      </c>
      <c r="IH78" s="9"/>
      <c r="II78" s="9">
        <v>22</v>
      </c>
      <c r="IJ78" s="9">
        <v>32</v>
      </c>
      <c r="IK78" s="9">
        <v>4</v>
      </c>
      <c r="IL78" s="9">
        <v>42</v>
      </c>
      <c r="IM78" s="9">
        <v>61</v>
      </c>
      <c r="IN78" s="9"/>
      <c r="IO78" s="9">
        <v>23</v>
      </c>
      <c r="IP78" s="9"/>
      <c r="IQ78" s="9">
        <v>71</v>
      </c>
      <c r="IR78" s="9">
        <v>38</v>
      </c>
      <c r="IS78" s="9">
        <v>22</v>
      </c>
      <c r="IT78" s="9">
        <v>58</v>
      </c>
      <c r="IU78" s="9">
        <v>30</v>
      </c>
      <c r="IV78" s="9">
        <v>66</v>
      </c>
      <c r="IW78" s="9"/>
      <c r="IX78" s="9">
        <v>29</v>
      </c>
      <c r="IY78" s="9">
        <v>3</v>
      </c>
      <c r="IZ78" s="9"/>
      <c r="JA78" s="9">
        <v>12</v>
      </c>
      <c r="JB78" s="9"/>
      <c r="JC78" s="9">
        <v>24</v>
      </c>
      <c r="JD78" s="9"/>
      <c r="JE78" s="9">
        <v>63</v>
      </c>
      <c r="JF78" s="9"/>
      <c r="JG78" s="4"/>
      <c r="JH78" s="1">
        <f t="shared" si="33"/>
        <v>35.041666666666664</v>
      </c>
      <c r="JI78" s="1">
        <f t="shared" si="34"/>
        <v>3.9122990602966521</v>
      </c>
      <c r="JJ78" s="3">
        <f t="shared" si="35"/>
        <v>0.58536585365853655</v>
      </c>
      <c r="JK78" s="4"/>
    </row>
    <row r="79" spans="1:271" x14ac:dyDescent="0.55000000000000004">
      <c r="A79" s="12">
        <v>0.45833333333333331</v>
      </c>
      <c r="B79" s="9">
        <v>42</v>
      </c>
      <c r="C79" s="9">
        <v>3</v>
      </c>
      <c r="D79" s="9">
        <v>2</v>
      </c>
      <c r="E79" s="9">
        <v>19</v>
      </c>
      <c r="F79" s="9">
        <v>15</v>
      </c>
      <c r="G79" s="9">
        <v>34</v>
      </c>
      <c r="H79" s="9">
        <v>42</v>
      </c>
      <c r="I79" s="9">
        <v>10</v>
      </c>
      <c r="J79" s="9">
        <v>34</v>
      </c>
      <c r="K79" s="9">
        <v>0</v>
      </c>
      <c r="L79" s="9">
        <v>27</v>
      </c>
      <c r="M79" s="9">
        <v>27</v>
      </c>
      <c r="N79" s="9">
        <v>14</v>
      </c>
      <c r="O79" s="9">
        <v>0</v>
      </c>
      <c r="P79" s="9">
        <v>21</v>
      </c>
      <c r="Q79" s="9">
        <v>6</v>
      </c>
      <c r="R79" s="9">
        <v>16</v>
      </c>
      <c r="S79" s="9">
        <v>13</v>
      </c>
      <c r="T79" s="9">
        <v>0</v>
      </c>
      <c r="U79" s="9">
        <v>32</v>
      </c>
      <c r="V79" s="9">
        <v>18</v>
      </c>
      <c r="W79" s="9">
        <v>36</v>
      </c>
      <c r="X79" s="9">
        <v>13</v>
      </c>
      <c r="Y79" s="9">
        <v>16</v>
      </c>
      <c r="Z79" s="9">
        <v>23</v>
      </c>
      <c r="AA79" s="9">
        <v>20</v>
      </c>
      <c r="AB79" s="9">
        <v>16</v>
      </c>
      <c r="AC79" s="9">
        <v>0</v>
      </c>
      <c r="AD79" s="9">
        <v>17</v>
      </c>
      <c r="AE79" s="9">
        <v>6</v>
      </c>
      <c r="AF79" s="9"/>
      <c r="AG79" s="9">
        <v>4</v>
      </c>
      <c r="AH79" s="9">
        <v>40</v>
      </c>
      <c r="AI79" s="9">
        <v>22</v>
      </c>
      <c r="AJ79" s="9">
        <v>26</v>
      </c>
      <c r="AK79" s="9">
        <v>20</v>
      </c>
      <c r="AL79" s="9">
        <v>50</v>
      </c>
      <c r="AM79" s="9">
        <v>41</v>
      </c>
      <c r="AN79" s="9">
        <v>4</v>
      </c>
      <c r="AO79" s="9">
        <v>39</v>
      </c>
      <c r="AP79" s="9">
        <v>22</v>
      </c>
      <c r="AQ79" s="9"/>
      <c r="AR79" s="9">
        <v>28</v>
      </c>
      <c r="AS79" s="9">
        <v>43</v>
      </c>
      <c r="AT79" s="9">
        <v>23</v>
      </c>
      <c r="AU79" s="9">
        <v>32</v>
      </c>
      <c r="AV79" s="9">
        <v>46</v>
      </c>
      <c r="AW79" s="4"/>
      <c r="AX79" s="1">
        <f t="shared" si="20"/>
        <v>21.377777777777776</v>
      </c>
      <c r="AY79" s="1">
        <f t="shared" si="21"/>
        <v>2.1068164716800348</v>
      </c>
      <c r="AZ79" s="3">
        <f t="shared" si="22"/>
        <v>0.95744680851063835</v>
      </c>
      <c r="BA79" s="4"/>
      <c r="BB79" s="12">
        <v>0.45833333333333331</v>
      </c>
      <c r="BC79" s="9">
        <v>34</v>
      </c>
      <c r="BD79" s="9">
        <v>43</v>
      </c>
      <c r="BE79" s="9">
        <v>32</v>
      </c>
      <c r="BF79" s="9">
        <v>28</v>
      </c>
      <c r="BG79" s="9">
        <v>43</v>
      </c>
      <c r="BH79" s="9">
        <v>18</v>
      </c>
      <c r="BI79" s="9">
        <v>31</v>
      </c>
      <c r="BJ79" s="9"/>
      <c r="BK79" s="9">
        <v>33</v>
      </c>
      <c r="BL79" s="9"/>
      <c r="BM79" s="9">
        <v>2</v>
      </c>
      <c r="BN79" s="9">
        <v>36</v>
      </c>
      <c r="BO79" s="9">
        <v>29</v>
      </c>
      <c r="BP79" s="9">
        <v>63</v>
      </c>
      <c r="BQ79" s="9">
        <v>51</v>
      </c>
      <c r="BR79" s="9">
        <v>28</v>
      </c>
      <c r="BS79" s="9">
        <v>51</v>
      </c>
      <c r="BT79" s="9">
        <v>19</v>
      </c>
      <c r="BU79" s="9">
        <v>75</v>
      </c>
      <c r="BV79" s="9">
        <v>50</v>
      </c>
      <c r="BW79" s="9">
        <v>31</v>
      </c>
      <c r="BX79" s="9"/>
      <c r="BY79" s="9">
        <v>27</v>
      </c>
      <c r="BZ79" s="9">
        <v>21</v>
      </c>
      <c r="CA79" s="9">
        <v>37</v>
      </c>
      <c r="CB79" s="9"/>
      <c r="CC79" s="9">
        <v>11</v>
      </c>
      <c r="CD79" s="9">
        <v>53</v>
      </c>
      <c r="CE79" s="9">
        <v>20</v>
      </c>
      <c r="CF79" s="9">
        <v>18</v>
      </c>
      <c r="CG79" s="9">
        <v>33</v>
      </c>
      <c r="CH79" s="9">
        <v>27</v>
      </c>
      <c r="CI79" s="9">
        <v>50</v>
      </c>
      <c r="CJ79" s="9">
        <v>57</v>
      </c>
      <c r="CK79" s="9">
        <v>32</v>
      </c>
      <c r="CL79" s="9">
        <v>10</v>
      </c>
      <c r="CM79" s="9">
        <v>25</v>
      </c>
      <c r="CN79" s="9">
        <v>22</v>
      </c>
      <c r="CO79" s="9">
        <v>44</v>
      </c>
      <c r="CP79" s="9">
        <v>41</v>
      </c>
      <c r="CQ79" s="9"/>
      <c r="CR79" s="9">
        <v>56</v>
      </c>
      <c r="CS79" s="9">
        <v>37</v>
      </c>
      <c r="CT79" s="4"/>
      <c r="CU79" s="1">
        <f t="shared" si="23"/>
        <v>34.684210526315788</v>
      </c>
      <c r="CV79" s="1">
        <f t="shared" si="24"/>
        <v>2.5272639282908793</v>
      </c>
      <c r="CW79" s="3">
        <f t="shared" si="25"/>
        <v>0.88372093023255816</v>
      </c>
      <c r="CY79" s="12">
        <v>0.45833333333333331</v>
      </c>
      <c r="CZ79" s="9"/>
      <c r="DA79" s="9">
        <v>61</v>
      </c>
      <c r="DB79" s="9">
        <v>33</v>
      </c>
      <c r="DC79" s="9">
        <v>25</v>
      </c>
      <c r="DD79" s="9">
        <v>34</v>
      </c>
      <c r="DE79" s="9">
        <v>52</v>
      </c>
      <c r="DF79" s="9">
        <v>41</v>
      </c>
      <c r="DG79" s="9">
        <v>20</v>
      </c>
      <c r="DH79" s="9">
        <v>16</v>
      </c>
      <c r="DI79" s="9">
        <v>52</v>
      </c>
      <c r="DJ79" s="9">
        <v>27</v>
      </c>
      <c r="DK79" s="9">
        <v>75</v>
      </c>
      <c r="DL79" s="9">
        <v>53</v>
      </c>
      <c r="DM79" s="9">
        <v>48</v>
      </c>
      <c r="DN79" s="9">
        <v>19</v>
      </c>
      <c r="DO79" s="9">
        <v>21</v>
      </c>
      <c r="DP79" s="9">
        <v>61</v>
      </c>
      <c r="DQ79" s="9">
        <v>30</v>
      </c>
      <c r="DR79" s="9">
        <v>33</v>
      </c>
      <c r="DS79" s="9">
        <v>35</v>
      </c>
      <c r="DT79" s="9">
        <v>14</v>
      </c>
      <c r="DU79" s="9">
        <v>47</v>
      </c>
      <c r="DV79" s="9">
        <v>26</v>
      </c>
      <c r="DW79" s="9">
        <v>45</v>
      </c>
      <c r="DX79" s="9">
        <v>43</v>
      </c>
      <c r="DY79" s="9">
        <v>8</v>
      </c>
      <c r="DZ79" s="9">
        <v>17</v>
      </c>
      <c r="EA79" s="9">
        <v>15</v>
      </c>
      <c r="EB79" s="9">
        <v>25</v>
      </c>
      <c r="EC79" s="9">
        <v>32</v>
      </c>
      <c r="ED79" s="9">
        <v>20</v>
      </c>
      <c r="EE79" s="9">
        <v>55</v>
      </c>
      <c r="EF79" s="9">
        <v>17</v>
      </c>
      <c r="EG79" s="9"/>
      <c r="EH79" s="1">
        <f t="shared" si="18"/>
        <v>34.375</v>
      </c>
      <c r="EI79" s="1">
        <f t="shared" si="19"/>
        <v>2.9483969127033607</v>
      </c>
      <c r="EJ79" s="3">
        <f t="shared" si="26"/>
        <v>0.96969696969696972</v>
      </c>
      <c r="EL79" s="12">
        <v>0.45833333333333331</v>
      </c>
      <c r="EM79" s="9"/>
      <c r="EN79" s="9"/>
      <c r="EO79" s="9">
        <v>2</v>
      </c>
      <c r="EP79" s="9">
        <v>5</v>
      </c>
      <c r="EQ79" s="9">
        <v>38</v>
      </c>
      <c r="ER79" s="9">
        <v>2</v>
      </c>
      <c r="ES79" s="9"/>
      <c r="ET79" s="9">
        <v>5</v>
      </c>
      <c r="EU79" s="9">
        <v>9</v>
      </c>
      <c r="EV79" s="9"/>
      <c r="EW79" s="9"/>
      <c r="EX79" s="9"/>
      <c r="EY79" s="9"/>
      <c r="EZ79" s="9"/>
      <c r="FA79" s="9">
        <v>6</v>
      </c>
      <c r="FB79" s="9"/>
      <c r="FC79" s="9"/>
      <c r="FD79" s="9"/>
      <c r="FE79" s="9">
        <v>61</v>
      </c>
      <c r="FF79" s="9"/>
      <c r="FG79" s="9">
        <v>1</v>
      </c>
      <c r="FH79" s="9"/>
      <c r="FI79" s="9"/>
      <c r="FJ79" s="9"/>
      <c r="FK79" s="9"/>
      <c r="FL79" s="9"/>
      <c r="FM79" s="9"/>
      <c r="FN79" s="9"/>
      <c r="FO79" s="9">
        <v>9</v>
      </c>
      <c r="FP79" s="9">
        <v>39</v>
      </c>
      <c r="FQ79" s="9">
        <v>37</v>
      </c>
      <c r="FR79" s="9"/>
      <c r="FS79" s="9"/>
      <c r="FT79" s="9">
        <v>83</v>
      </c>
      <c r="FU79" s="9">
        <v>84</v>
      </c>
      <c r="FV79" s="9">
        <v>57</v>
      </c>
      <c r="FW79" s="4"/>
      <c r="FX79" s="1">
        <f t="shared" si="27"/>
        <v>29.2</v>
      </c>
      <c r="FY79" s="1">
        <f t="shared" si="28"/>
        <v>7.7816634284891633</v>
      </c>
      <c r="FZ79" s="3">
        <f t="shared" si="29"/>
        <v>0.41666666666666669</v>
      </c>
      <c r="GB79" s="12">
        <v>0.45833333333333331</v>
      </c>
      <c r="GC79" s="9">
        <v>32</v>
      </c>
      <c r="GD79" s="9">
        <v>13</v>
      </c>
      <c r="GE79" s="9">
        <v>6</v>
      </c>
      <c r="GF79" s="9">
        <v>11</v>
      </c>
      <c r="GG79" s="9">
        <v>15</v>
      </c>
      <c r="GH79" s="9">
        <v>15</v>
      </c>
      <c r="GI79" s="9">
        <v>10</v>
      </c>
      <c r="GJ79" s="9">
        <v>12</v>
      </c>
      <c r="GK79" s="9">
        <v>21</v>
      </c>
      <c r="GL79" s="9">
        <v>6</v>
      </c>
      <c r="GM79" s="9">
        <v>29</v>
      </c>
      <c r="GN79" s="9">
        <v>5</v>
      </c>
      <c r="GO79" s="9">
        <v>8</v>
      </c>
      <c r="GP79" s="9">
        <v>38</v>
      </c>
      <c r="GQ79" s="9">
        <v>2</v>
      </c>
      <c r="GR79" s="9">
        <v>3</v>
      </c>
      <c r="GS79" s="9">
        <v>24</v>
      </c>
      <c r="GT79" s="9">
        <v>1</v>
      </c>
      <c r="GU79" s="9">
        <v>37</v>
      </c>
      <c r="GV79" s="9">
        <v>28</v>
      </c>
      <c r="GW79" s="9">
        <v>33</v>
      </c>
      <c r="GX79" s="9">
        <v>0</v>
      </c>
      <c r="GY79" s="9">
        <v>26</v>
      </c>
      <c r="GZ79" s="9">
        <v>6</v>
      </c>
      <c r="HA79" s="9">
        <v>23</v>
      </c>
      <c r="HB79" s="9"/>
      <c r="HC79" s="9">
        <v>13</v>
      </c>
      <c r="HD79" s="9">
        <v>25</v>
      </c>
      <c r="HE79" s="9">
        <v>0</v>
      </c>
      <c r="HF79" s="9">
        <v>30</v>
      </c>
      <c r="HG79" s="9">
        <v>3</v>
      </c>
      <c r="HH79" s="9">
        <v>0</v>
      </c>
      <c r="HI79" s="9">
        <v>9</v>
      </c>
      <c r="HJ79" s="9">
        <v>0</v>
      </c>
      <c r="HK79" s="9"/>
      <c r="HL79" s="4"/>
      <c r="HM79" s="1">
        <f t="shared" si="30"/>
        <v>14.666666666666666</v>
      </c>
      <c r="HN79" s="1">
        <f t="shared" si="31"/>
        <v>2.0991821399215591</v>
      </c>
      <c r="HO79" s="3">
        <f t="shared" si="32"/>
        <v>0.94285714285714284</v>
      </c>
      <c r="HQ79" s="12">
        <v>0.45833333333333331</v>
      </c>
      <c r="HR79" s="9"/>
      <c r="HS79" s="9"/>
      <c r="HT79" s="9"/>
      <c r="HU79" s="9">
        <v>44</v>
      </c>
      <c r="HV79" s="9">
        <v>27</v>
      </c>
      <c r="HW79" s="9"/>
      <c r="HX79" s="9"/>
      <c r="HY79" s="9">
        <v>15</v>
      </c>
      <c r="HZ79" s="9"/>
      <c r="IA79" s="9"/>
      <c r="IB79" s="9"/>
      <c r="IC79" s="9"/>
      <c r="ID79" s="9">
        <v>38</v>
      </c>
      <c r="IE79" s="9">
        <v>29</v>
      </c>
      <c r="IF79" s="9">
        <v>24</v>
      </c>
      <c r="IG79" s="9">
        <v>23</v>
      </c>
      <c r="IH79" s="9"/>
      <c r="II79" s="9">
        <v>15</v>
      </c>
      <c r="IJ79" s="9">
        <v>67</v>
      </c>
      <c r="IK79" s="9">
        <v>4</v>
      </c>
      <c r="IL79" s="9">
        <v>26</v>
      </c>
      <c r="IM79" s="9">
        <v>77</v>
      </c>
      <c r="IN79" s="9"/>
      <c r="IO79" s="9">
        <v>14</v>
      </c>
      <c r="IP79" s="9"/>
      <c r="IQ79" s="9">
        <v>81</v>
      </c>
      <c r="IR79" s="9">
        <v>30</v>
      </c>
      <c r="IS79" s="9">
        <v>32</v>
      </c>
      <c r="IT79" s="9">
        <v>44</v>
      </c>
      <c r="IU79" s="9">
        <v>35</v>
      </c>
      <c r="IV79" s="9">
        <v>32</v>
      </c>
      <c r="IW79" s="9"/>
      <c r="IX79" s="9">
        <v>29</v>
      </c>
      <c r="IY79" s="9">
        <v>5</v>
      </c>
      <c r="IZ79" s="9"/>
      <c r="JA79" s="9">
        <v>3</v>
      </c>
      <c r="JB79" s="9"/>
      <c r="JC79" s="9">
        <v>29</v>
      </c>
      <c r="JD79" s="9"/>
      <c r="JE79" s="9">
        <v>49</v>
      </c>
      <c r="JF79" s="9"/>
      <c r="JG79" s="4"/>
      <c r="JH79" s="1">
        <f t="shared" si="33"/>
        <v>32.166666666666664</v>
      </c>
      <c r="JI79" s="1">
        <f t="shared" si="34"/>
        <v>4.206045798138514</v>
      </c>
      <c r="JJ79" s="3">
        <f t="shared" si="35"/>
        <v>0.58536585365853655</v>
      </c>
      <c r="JK79" s="4"/>
    </row>
    <row r="80" spans="1:271" x14ac:dyDescent="0.55000000000000004">
      <c r="A80" s="12">
        <v>0.47916666666666669</v>
      </c>
      <c r="B80" s="9">
        <v>20</v>
      </c>
      <c r="C80" s="9">
        <v>4</v>
      </c>
      <c r="D80" s="9">
        <v>4</v>
      </c>
      <c r="E80" s="9">
        <v>7</v>
      </c>
      <c r="F80" s="9">
        <v>28</v>
      </c>
      <c r="G80" s="9">
        <v>36</v>
      </c>
      <c r="H80" s="9">
        <v>10</v>
      </c>
      <c r="I80" s="9">
        <v>8</v>
      </c>
      <c r="J80" s="9">
        <v>25</v>
      </c>
      <c r="K80" s="9">
        <v>6</v>
      </c>
      <c r="L80" s="9">
        <v>26</v>
      </c>
      <c r="M80" s="9">
        <v>10</v>
      </c>
      <c r="N80" s="9">
        <v>1</v>
      </c>
      <c r="O80" s="9">
        <v>0</v>
      </c>
      <c r="P80" s="9">
        <v>24</v>
      </c>
      <c r="Q80" s="9">
        <v>3</v>
      </c>
      <c r="R80" s="9">
        <v>7</v>
      </c>
      <c r="S80" s="9">
        <v>7</v>
      </c>
      <c r="T80" s="9">
        <v>0</v>
      </c>
      <c r="U80" s="9">
        <v>47</v>
      </c>
      <c r="V80" s="9">
        <v>14</v>
      </c>
      <c r="W80" s="9">
        <v>35</v>
      </c>
      <c r="X80" s="9">
        <v>7</v>
      </c>
      <c r="Y80" s="9">
        <v>3</v>
      </c>
      <c r="Z80" s="9">
        <v>12</v>
      </c>
      <c r="AA80" s="9">
        <v>12</v>
      </c>
      <c r="AB80" s="9">
        <v>15</v>
      </c>
      <c r="AC80" s="9">
        <v>6</v>
      </c>
      <c r="AD80" s="9">
        <v>26</v>
      </c>
      <c r="AE80" s="9">
        <v>1</v>
      </c>
      <c r="AF80" s="9"/>
      <c r="AG80" s="9">
        <v>0</v>
      </c>
      <c r="AH80" s="9">
        <v>34</v>
      </c>
      <c r="AI80" s="9">
        <v>17</v>
      </c>
      <c r="AJ80" s="9">
        <v>18</v>
      </c>
      <c r="AK80" s="9">
        <v>18</v>
      </c>
      <c r="AL80" s="9">
        <v>47</v>
      </c>
      <c r="AM80" s="9">
        <v>28</v>
      </c>
      <c r="AN80" s="9">
        <v>0</v>
      </c>
      <c r="AO80" s="9">
        <v>40</v>
      </c>
      <c r="AP80" s="9">
        <v>22</v>
      </c>
      <c r="AQ80" s="9"/>
      <c r="AR80" s="9">
        <v>6</v>
      </c>
      <c r="AS80" s="9">
        <v>39</v>
      </c>
      <c r="AT80" s="9">
        <v>22</v>
      </c>
      <c r="AU80" s="9">
        <v>29</v>
      </c>
      <c r="AV80" s="9">
        <v>38</v>
      </c>
      <c r="AW80" s="4"/>
      <c r="AX80" s="1">
        <f t="shared" si="20"/>
        <v>16.933333333333334</v>
      </c>
      <c r="AY80" s="1">
        <f t="shared" si="21"/>
        <v>2.0539196329423062</v>
      </c>
      <c r="AZ80" s="3">
        <f t="shared" si="22"/>
        <v>0.95744680851063835</v>
      </c>
      <c r="BA80" s="4"/>
      <c r="BB80" s="12">
        <v>0.47916666666666669</v>
      </c>
      <c r="BC80" s="9">
        <v>20</v>
      </c>
      <c r="BD80" s="9">
        <v>51</v>
      </c>
      <c r="BE80" s="9">
        <v>41</v>
      </c>
      <c r="BF80" s="9">
        <v>32</v>
      </c>
      <c r="BG80" s="9">
        <v>62</v>
      </c>
      <c r="BH80" s="9">
        <v>27</v>
      </c>
      <c r="BI80" s="9">
        <v>38</v>
      </c>
      <c r="BJ80" s="9"/>
      <c r="BK80" s="9">
        <v>37</v>
      </c>
      <c r="BL80" s="9"/>
      <c r="BM80" s="9">
        <v>1</v>
      </c>
      <c r="BN80" s="9">
        <v>38</v>
      </c>
      <c r="BO80" s="9">
        <v>16</v>
      </c>
      <c r="BP80" s="9">
        <v>54</v>
      </c>
      <c r="BQ80" s="9">
        <v>34</v>
      </c>
      <c r="BR80" s="9">
        <v>35</v>
      </c>
      <c r="BS80" s="9">
        <v>39</v>
      </c>
      <c r="BT80" s="9">
        <v>28</v>
      </c>
      <c r="BU80" s="9">
        <v>46</v>
      </c>
      <c r="BV80" s="9">
        <v>22</v>
      </c>
      <c r="BW80" s="9">
        <v>25</v>
      </c>
      <c r="BX80" s="9"/>
      <c r="BY80" s="9">
        <v>35</v>
      </c>
      <c r="BZ80" s="9">
        <v>18</v>
      </c>
      <c r="CA80" s="9">
        <v>20</v>
      </c>
      <c r="CB80" s="9"/>
      <c r="CC80" s="9">
        <v>33</v>
      </c>
      <c r="CD80" s="9">
        <v>14</v>
      </c>
      <c r="CE80" s="9">
        <v>30</v>
      </c>
      <c r="CF80" s="9">
        <v>0</v>
      </c>
      <c r="CG80" s="9">
        <v>33</v>
      </c>
      <c r="CH80" s="9">
        <v>33</v>
      </c>
      <c r="CI80" s="9">
        <v>32</v>
      </c>
      <c r="CJ80" s="9">
        <v>37</v>
      </c>
      <c r="CK80" s="9">
        <v>25</v>
      </c>
      <c r="CL80" s="9">
        <v>17</v>
      </c>
      <c r="CM80" s="9">
        <v>20</v>
      </c>
      <c r="CN80" s="9">
        <v>31</v>
      </c>
      <c r="CO80" s="9">
        <v>71</v>
      </c>
      <c r="CP80" s="9">
        <v>33</v>
      </c>
      <c r="CQ80" s="9"/>
      <c r="CR80" s="9">
        <v>37</v>
      </c>
      <c r="CS80" s="9">
        <v>43</v>
      </c>
      <c r="CT80" s="4"/>
      <c r="CU80" s="1">
        <f t="shared" si="23"/>
        <v>31.789473684210527</v>
      </c>
      <c r="CV80" s="1">
        <f t="shared" si="24"/>
        <v>2.3167268243920192</v>
      </c>
      <c r="CW80" s="3">
        <f t="shared" si="25"/>
        <v>0.88372093023255816</v>
      </c>
      <c r="CY80" s="12">
        <v>0.47916666666666669</v>
      </c>
      <c r="CZ80" s="9"/>
      <c r="DA80" s="9">
        <v>31</v>
      </c>
      <c r="DB80" s="9">
        <v>57</v>
      </c>
      <c r="DC80" s="9">
        <v>16</v>
      </c>
      <c r="DD80" s="9">
        <v>39</v>
      </c>
      <c r="DE80" s="9">
        <v>35</v>
      </c>
      <c r="DF80" s="9">
        <v>43</v>
      </c>
      <c r="DG80" s="9">
        <v>28</v>
      </c>
      <c r="DH80" s="9">
        <v>12</v>
      </c>
      <c r="DI80" s="9">
        <v>25</v>
      </c>
      <c r="DJ80" s="9">
        <v>20</v>
      </c>
      <c r="DK80" s="9">
        <v>62</v>
      </c>
      <c r="DL80" s="9">
        <v>51</v>
      </c>
      <c r="DM80" s="9">
        <v>20</v>
      </c>
      <c r="DN80" s="9">
        <v>22</v>
      </c>
      <c r="DO80" s="9">
        <v>1</v>
      </c>
      <c r="DP80" s="9">
        <v>39</v>
      </c>
      <c r="DQ80" s="9">
        <v>44</v>
      </c>
      <c r="DR80" s="9">
        <v>26</v>
      </c>
      <c r="DS80" s="9">
        <v>27</v>
      </c>
      <c r="DT80" s="9">
        <v>18</v>
      </c>
      <c r="DU80" s="9">
        <v>35</v>
      </c>
      <c r="DV80" s="9">
        <v>33</v>
      </c>
      <c r="DW80" s="9">
        <v>9</v>
      </c>
      <c r="DX80" s="9">
        <v>22</v>
      </c>
      <c r="DY80" s="9">
        <v>24</v>
      </c>
      <c r="DZ80" s="9">
        <v>19</v>
      </c>
      <c r="EA80" s="9">
        <v>17</v>
      </c>
      <c r="EB80" s="9">
        <v>35</v>
      </c>
      <c r="EC80" s="9">
        <v>39</v>
      </c>
      <c r="ED80" s="9">
        <v>21</v>
      </c>
      <c r="EE80" s="9">
        <v>63</v>
      </c>
      <c r="EF80" s="9">
        <v>21</v>
      </c>
      <c r="EG80" s="9"/>
      <c r="EH80" s="1">
        <f t="shared" si="18"/>
        <v>29.8125</v>
      </c>
      <c r="EI80" s="1">
        <f t="shared" si="19"/>
        <v>2.6164174210105968</v>
      </c>
      <c r="EJ80" s="3">
        <f t="shared" si="26"/>
        <v>0.96969696969696972</v>
      </c>
      <c r="EL80" s="12">
        <v>0.47916666666666669</v>
      </c>
      <c r="EM80" s="9"/>
      <c r="EN80" s="9"/>
      <c r="EO80" s="9"/>
      <c r="EP80" s="9">
        <v>3</v>
      </c>
      <c r="EQ80" s="9">
        <v>14</v>
      </c>
      <c r="ER80" s="9">
        <v>2</v>
      </c>
      <c r="ES80" s="9"/>
      <c r="ET80" s="9">
        <v>2</v>
      </c>
      <c r="EU80" s="9">
        <v>4</v>
      </c>
      <c r="EV80" s="9"/>
      <c r="EW80" s="9"/>
      <c r="EX80" s="9"/>
      <c r="EY80" s="9"/>
      <c r="EZ80" s="9"/>
      <c r="FA80" s="9">
        <v>3</v>
      </c>
      <c r="FB80" s="9"/>
      <c r="FC80" s="9"/>
      <c r="FD80" s="9"/>
      <c r="FE80" s="9">
        <v>64</v>
      </c>
      <c r="FF80" s="9"/>
      <c r="FG80" s="9"/>
      <c r="FH80" s="9"/>
      <c r="FI80" s="9"/>
      <c r="FJ80" s="9"/>
      <c r="FK80" s="9"/>
      <c r="FL80" s="9"/>
      <c r="FM80" s="9"/>
      <c r="FN80" s="9"/>
      <c r="FO80" s="9">
        <v>4</v>
      </c>
      <c r="FP80" s="9">
        <v>64</v>
      </c>
      <c r="FQ80" s="9">
        <v>44</v>
      </c>
      <c r="FR80" s="9"/>
      <c r="FS80" s="9"/>
      <c r="FT80" s="9">
        <v>64</v>
      </c>
      <c r="FU80" s="9">
        <v>84</v>
      </c>
      <c r="FV80" s="9">
        <v>71</v>
      </c>
      <c r="FW80" s="4"/>
      <c r="FX80" s="1">
        <f t="shared" si="27"/>
        <v>32.53846153846154</v>
      </c>
      <c r="FY80" s="1">
        <f t="shared" si="28"/>
        <v>9.0621892587683082</v>
      </c>
      <c r="FZ80" s="3">
        <f t="shared" si="29"/>
        <v>0.3611111111111111</v>
      </c>
      <c r="GB80" s="12">
        <v>0.47916666666666669</v>
      </c>
      <c r="GC80" s="9">
        <v>38</v>
      </c>
      <c r="GD80" s="9">
        <v>13</v>
      </c>
      <c r="GE80" s="9">
        <v>1</v>
      </c>
      <c r="GF80" s="9">
        <v>0</v>
      </c>
      <c r="GG80" s="9">
        <v>13</v>
      </c>
      <c r="GH80" s="9">
        <v>11</v>
      </c>
      <c r="GI80" s="9">
        <v>8</v>
      </c>
      <c r="GJ80" s="9">
        <v>8</v>
      </c>
      <c r="GK80" s="9">
        <v>16</v>
      </c>
      <c r="GL80" s="9">
        <v>10</v>
      </c>
      <c r="GM80" s="9">
        <v>26</v>
      </c>
      <c r="GN80" s="9">
        <v>24</v>
      </c>
      <c r="GO80" s="9">
        <v>11</v>
      </c>
      <c r="GP80" s="9">
        <v>32</v>
      </c>
      <c r="GQ80" s="9">
        <v>8</v>
      </c>
      <c r="GR80" s="9">
        <v>12</v>
      </c>
      <c r="GS80" s="9">
        <v>0</v>
      </c>
      <c r="GT80" s="9">
        <v>2</v>
      </c>
      <c r="GU80" s="9">
        <v>47</v>
      </c>
      <c r="GV80" s="9">
        <v>21</v>
      </c>
      <c r="GW80" s="9">
        <v>32</v>
      </c>
      <c r="GX80" s="9">
        <v>0</v>
      </c>
      <c r="GY80" s="9">
        <v>20</v>
      </c>
      <c r="GZ80" s="9">
        <v>32</v>
      </c>
      <c r="HA80" s="9">
        <v>21</v>
      </c>
      <c r="HB80" s="9"/>
      <c r="HC80" s="9">
        <v>5</v>
      </c>
      <c r="HD80" s="9">
        <v>32</v>
      </c>
      <c r="HE80" s="9">
        <v>0</v>
      </c>
      <c r="HF80" s="9">
        <v>8</v>
      </c>
      <c r="HG80" s="9">
        <v>7</v>
      </c>
      <c r="HH80" s="9">
        <v>0</v>
      </c>
      <c r="HI80" s="9">
        <v>14</v>
      </c>
      <c r="HJ80" s="9">
        <v>0</v>
      </c>
      <c r="HK80" s="9"/>
      <c r="HL80" s="4"/>
      <c r="HM80" s="1">
        <f t="shared" si="30"/>
        <v>14.303030303030303</v>
      </c>
      <c r="HN80" s="1">
        <f t="shared" si="31"/>
        <v>2.2068612225202853</v>
      </c>
      <c r="HO80" s="3">
        <f t="shared" si="32"/>
        <v>0.94285714285714284</v>
      </c>
      <c r="HQ80" s="12">
        <v>0.47916666666666669</v>
      </c>
      <c r="HR80" s="9"/>
      <c r="HS80" s="9"/>
      <c r="HT80" s="9"/>
      <c r="HU80" s="9">
        <v>33</v>
      </c>
      <c r="HV80" s="9">
        <v>19</v>
      </c>
      <c r="HW80" s="9"/>
      <c r="HX80" s="9"/>
      <c r="HY80" s="9">
        <v>21</v>
      </c>
      <c r="HZ80" s="9"/>
      <c r="IA80" s="9"/>
      <c r="IB80" s="9"/>
      <c r="IC80" s="9"/>
      <c r="ID80" s="9">
        <v>45</v>
      </c>
      <c r="IE80" s="9">
        <v>29</v>
      </c>
      <c r="IF80" s="9">
        <v>24</v>
      </c>
      <c r="IG80" s="9">
        <v>23</v>
      </c>
      <c r="IH80" s="9"/>
      <c r="II80" s="9">
        <v>26</v>
      </c>
      <c r="IJ80" s="9">
        <v>40</v>
      </c>
      <c r="IK80" s="9">
        <v>1</v>
      </c>
      <c r="IL80" s="9">
        <v>30</v>
      </c>
      <c r="IM80" s="9">
        <v>52</v>
      </c>
      <c r="IN80" s="9"/>
      <c r="IO80" s="9">
        <v>15</v>
      </c>
      <c r="IP80" s="9"/>
      <c r="IQ80" s="9">
        <v>69</v>
      </c>
      <c r="IR80" s="9">
        <v>23</v>
      </c>
      <c r="IS80" s="9">
        <v>10</v>
      </c>
      <c r="IT80" s="9">
        <v>47</v>
      </c>
      <c r="IU80" s="9">
        <v>29</v>
      </c>
      <c r="IV80" s="9">
        <v>57</v>
      </c>
      <c r="IW80" s="9"/>
      <c r="IX80" s="9">
        <v>21</v>
      </c>
      <c r="IY80" s="9">
        <v>2</v>
      </c>
      <c r="IZ80" s="9"/>
      <c r="JA80" s="9">
        <v>4</v>
      </c>
      <c r="JB80" s="9"/>
      <c r="JC80" s="9">
        <v>26</v>
      </c>
      <c r="JD80" s="9"/>
      <c r="JE80" s="9">
        <v>18</v>
      </c>
      <c r="JF80" s="9"/>
      <c r="JG80" s="4"/>
      <c r="JH80" s="1">
        <f t="shared" si="33"/>
        <v>27.666666666666668</v>
      </c>
      <c r="JI80" s="1">
        <f t="shared" si="34"/>
        <v>3.4962022183636376</v>
      </c>
      <c r="JJ80" s="3">
        <f t="shared" si="35"/>
        <v>0.58536585365853655</v>
      </c>
      <c r="JK80" s="4"/>
    </row>
    <row r="81" spans="1:271" x14ac:dyDescent="0.55000000000000004">
      <c r="A81" s="12">
        <v>0.5</v>
      </c>
      <c r="B81" s="9">
        <v>16</v>
      </c>
      <c r="C81" s="9">
        <v>0</v>
      </c>
      <c r="D81" s="9">
        <v>0</v>
      </c>
      <c r="E81" s="9">
        <v>0</v>
      </c>
      <c r="F81" s="9">
        <v>4</v>
      </c>
      <c r="G81" s="9">
        <v>32</v>
      </c>
      <c r="H81" s="9">
        <v>4</v>
      </c>
      <c r="I81" s="9">
        <v>0</v>
      </c>
      <c r="J81" s="9">
        <v>6</v>
      </c>
      <c r="K81" s="9">
        <v>0</v>
      </c>
      <c r="L81" s="9">
        <v>25</v>
      </c>
      <c r="M81" s="9">
        <v>2</v>
      </c>
      <c r="N81" s="9">
        <v>10</v>
      </c>
      <c r="O81" s="9">
        <v>0</v>
      </c>
      <c r="P81" s="9">
        <v>17</v>
      </c>
      <c r="Q81" s="9">
        <v>0</v>
      </c>
      <c r="R81" s="9">
        <v>2</v>
      </c>
      <c r="S81" s="9">
        <v>1</v>
      </c>
      <c r="T81" s="9">
        <v>0</v>
      </c>
      <c r="U81" s="9">
        <v>36</v>
      </c>
      <c r="V81" s="9">
        <v>9</v>
      </c>
      <c r="W81" s="9">
        <v>36</v>
      </c>
      <c r="X81" s="9">
        <v>0</v>
      </c>
      <c r="Y81" s="9">
        <v>27</v>
      </c>
      <c r="Z81" s="9">
        <v>9</v>
      </c>
      <c r="AA81" s="9">
        <v>4</v>
      </c>
      <c r="AB81" s="9">
        <v>10</v>
      </c>
      <c r="AC81" s="9">
        <v>2</v>
      </c>
      <c r="AD81" s="9">
        <v>8</v>
      </c>
      <c r="AE81" s="9">
        <v>1</v>
      </c>
      <c r="AF81" s="9"/>
      <c r="AG81" s="9">
        <v>0</v>
      </c>
      <c r="AH81" s="9">
        <v>27</v>
      </c>
      <c r="AI81" s="9">
        <v>16</v>
      </c>
      <c r="AJ81" s="9">
        <v>18</v>
      </c>
      <c r="AK81" s="9">
        <v>22</v>
      </c>
      <c r="AL81" s="9">
        <v>48</v>
      </c>
      <c r="AM81" s="9">
        <v>25</v>
      </c>
      <c r="AN81" s="9">
        <v>0</v>
      </c>
      <c r="AO81" s="9">
        <v>8</v>
      </c>
      <c r="AP81" s="9">
        <v>16</v>
      </c>
      <c r="AQ81" s="9"/>
      <c r="AR81" s="9">
        <v>4</v>
      </c>
      <c r="AS81" s="9">
        <v>20</v>
      </c>
      <c r="AT81" s="9">
        <v>19</v>
      </c>
      <c r="AU81" s="9">
        <v>15</v>
      </c>
      <c r="AV81" s="9">
        <v>22</v>
      </c>
      <c r="AW81" s="4"/>
      <c r="AX81" s="1">
        <f t="shared" si="20"/>
        <v>11.577777777777778</v>
      </c>
      <c r="AY81" s="1">
        <f t="shared" si="21"/>
        <v>1.8167261288263825</v>
      </c>
      <c r="AZ81" s="3">
        <f t="shared" si="22"/>
        <v>0.95744680851063835</v>
      </c>
      <c r="BA81" s="4"/>
      <c r="BB81" s="12">
        <v>0.5</v>
      </c>
      <c r="BC81" s="9">
        <v>13</v>
      </c>
      <c r="BD81" s="9">
        <v>40</v>
      </c>
      <c r="BE81" s="9">
        <v>35</v>
      </c>
      <c r="BF81" s="9">
        <v>33</v>
      </c>
      <c r="BG81" s="9">
        <v>57</v>
      </c>
      <c r="BH81" s="9">
        <v>21</v>
      </c>
      <c r="BI81" s="9">
        <v>34</v>
      </c>
      <c r="BJ81" s="9"/>
      <c r="BK81" s="9">
        <v>37</v>
      </c>
      <c r="BL81" s="9"/>
      <c r="BM81" s="9">
        <v>0</v>
      </c>
      <c r="BN81" s="9">
        <v>30</v>
      </c>
      <c r="BO81" s="9">
        <v>25</v>
      </c>
      <c r="BP81" s="9">
        <v>64</v>
      </c>
      <c r="BQ81" s="9">
        <v>43</v>
      </c>
      <c r="BR81" s="9">
        <v>37</v>
      </c>
      <c r="BS81" s="9">
        <v>23</v>
      </c>
      <c r="BT81" s="9">
        <v>17</v>
      </c>
      <c r="BU81" s="9">
        <v>49</v>
      </c>
      <c r="BV81" s="9">
        <v>21</v>
      </c>
      <c r="BW81" s="9">
        <v>30</v>
      </c>
      <c r="BX81" s="9"/>
      <c r="BY81" s="9">
        <v>27</v>
      </c>
      <c r="BZ81" s="9">
        <v>28</v>
      </c>
      <c r="CA81" s="9">
        <v>17</v>
      </c>
      <c r="CB81" s="9"/>
      <c r="CC81" s="9">
        <v>25</v>
      </c>
      <c r="CD81" s="9">
        <v>65</v>
      </c>
      <c r="CE81" s="9">
        <v>16</v>
      </c>
      <c r="CF81" s="9">
        <v>1</v>
      </c>
      <c r="CG81" s="9">
        <v>27</v>
      </c>
      <c r="CH81" s="9">
        <v>12</v>
      </c>
      <c r="CI81" s="9">
        <v>47</v>
      </c>
      <c r="CJ81" s="9">
        <v>31</v>
      </c>
      <c r="CK81" s="9">
        <v>9</v>
      </c>
      <c r="CL81" s="9">
        <v>0</v>
      </c>
      <c r="CM81" s="9">
        <v>52</v>
      </c>
      <c r="CN81" s="9">
        <v>28</v>
      </c>
      <c r="CO81" s="9">
        <v>42</v>
      </c>
      <c r="CP81" s="9">
        <v>31</v>
      </c>
      <c r="CQ81" s="9"/>
      <c r="CR81" s="9">
        <v>60</v>
      </c>
      <c r="CS81" s="9">
        <v>62</v>
      </c>
      <c r="CT81" s="4"/>
      <c r="CU81" s="1">
        <f t="shared" si="23"/>
        <v>31.289473684210527</v>
      </c>
      <c r="CV81" s="1">
        <f t="shared" si="24"/>
        <v>2.8203456843341077</v>
      </c>
      <c r="CW81" s="3">
        <f t="shared" si="25"/>
        <v>0.88372093023255816</v>
      </c>
      <c r="CY81" s="12">
        <v>0.5</v>
      </c>
      <c r="CZ81" s="9"/>
      <c r="DA81" s="9">
        <v>42</v>
      </c>
      <c r="DB81" s="9">
        <v>69</v>
      </c>
      <c r="DC81" s="9">
        <v>18</v>
      </c>
      <c r="DD81" s="9">
        <v>21</v>
      </c>
      <c r="DE81" s="9">
        <v>17</v>
      </c>
      <c r="DF81" s="9">
        <v>35</v>
      </c>
      <c r="DG81" s="9">
        <v>24</v>
      </c>
      <c r="DH81" s="9">
        <v>10</v>
      </c>
      <c r="DI81" s="9">
        <v>19</v>
      </c>
      <c r="DJ81" s="9">
        <v>22</v>
      </c>
      <c r="DK81" s="9">
        <v>53</v>
      </c>
      <c r="DL81" s="9">
        <v>37</v>
      </c>
      <c r="DM81" s="9">
        <v>16</v>
      </c>
      <c r="DN81" s="9">
        <v>17</v>
      </c>
      <c r="DO81" s="9">
        <v>9</v>
      </c>
      <c r="DP81" s="9">
        <v>17</v>
      </c>
      <c r="DQ81" s="9">
        <v>63</v>
      </c>
      <c r="DR81" s="9">
        <v>14</v>
      </c>
      <c r="DS81" s="9">
        <v>10</v>
      </c>
      <c r="DT81" s="9">
        <v>11</v>
      </c>
      <c r="DU81" s="9">
        <v>4</v>
      </c>
      <c r="DV81" s="9">
        <v>17</v>
      </c>
      <c r="DW81" s="9">
        <v>8</v>
      </c>
      <c r="DX81" s="9">
        <v>32</v>
      </c>
      <c r="DY81" s="9">
        <v>16</v>
      </c>
      <c r="DZ81" s="9">
        <v>0</v>
      </c>
      <c r="EA81" s="9">
        <v>20</v>
      </c>
      <c r="EB81" s="9">
        <v>27</v>
      </c>
      <c r="EC81" s="9">
        <v>24</v>
      </c>
      <c r="ED81" s="9">
        <v>17</v>
      </c>
      <c r="EE81" s="9">
        <v>44</v>
      </c>
      <c r="EF81" s="9">
        <v>4</v>
      </c>
      <c r="EG81" s="9"/>
      <c r="EH81" s="1">
        <f t="shared" si="18"/>
        <v>23.03125</v>
      </c>
      <c r="EI81" s="1">
        <f t="shared" si="19"/>
        <v>2.914260119888231</v>
      </c>
      <c r="EJ81" s="3">
        <f t="shared" si="26"/>
        <v>0.96969696969696972</v>
      </c>
      <c r="EL81" s="12">
        <v>0.5</v>
      </c>
      <c r="EM81" s="9"/>
      <c r="EN81" s="9"/>
      <c r="EO81" s="9"/>
      <c r="EP81" s="9">
        <v>2</v>
      </c>
      <c r="EQ81" s="9">
        <v>13</v>
      </c>
      <c r="ER81" s="9">
        <v>1</v>
      </c>
      <c r="ES81" s="9"/>
      <c r="ET81" s="9">
        <v>2</v>
      </c>
      <c r="EU81" s="9">
        <v>6</v>
      </c>
      <c r="EV81" s="9"/>
      <c r="EW81" s="9"/>
      <c r="EX81" s="9"/>
      <c r="EY81" s="9"/>
      <c r="EZ81" s="9"/>
      <c r="FA81" s="9"/>
      <c r="FB81" s="9"/>
      <c r="FC81" s="9"/>
      <c r="FD81" s="9"/>
      <c r="FE81" s="9">
        <v>35</v>
      </c>
      <c r="FF81" s="9"/>
      <c r="FG81" s="9"/>
      <c r="FH81" s="9"/>
      <c r="FI81" s="9"/>
      <c r="FJ81" s="9"/>
      <c r="FK81" s="9"/>
      <c r="FL81" s="9"/>
      <c r="FM81" s="9"/>
      <c r="FN81" s="9"/>
      <c r="FO81" s="9">
        <v>5</v>
      </c>
      <c r="FP81" s="9">
        <v>63</v>
      </c>
      <c r="FQ81" s="9">
        <v>28</v>
      </c>
      <c r="FR81" s="9"/>
      <c r="FS81" s="9"/>
      <c r="FT81" s="9">
        <v>43</v>
      </c>
      <c r="FU81" s="9">
        <v>78</v>
      </c>
      <c r="FV81" s="9">
        <v>70</v>
      </c>
      <c r="FW81" s="4"/>
      <c r="FX81" s="1">
        <f t="shared" si="27"/>
        <v>28.833333333333332</v>
      </c>
      <c r="FY81" s="1">
        <f t="shared" si="28"/>
        <v>8.2909528396860992</v>
      </c>
      <c r="FZ81" s="3">
        <f t="shared" si="29"/>
        <v>0.33333333333333331</v>
      </c>
      <c r="GB81" s="12">
        <v>0.5</v>
      </c>
      <c r="GC81" s="9">
        <v>21</v>
      </c>
      <c r="GD81" s="9">
        <v>10</v>
      </c>
      <c r="GE81" s="9">
        <v>0</v>
      </c>
      <c r="GF81" s="9">
        <v>0</v>
      </c>
      <c r="GG81" s="9">
        <v>11</v>
      </c>
      <c r="GH81" s="9">
        <v>12</v>
      </c>
      <c r="GI81" s="9">
        <v>20</v>
      </c>
      <c r="GJ81" s="9">
        <v>0</v>
      </c>
      <c r="GK81" s="9">
        <v>14</v>
      </c>
      <c r="GL81" s="9">
        <v>0</v>
      </c>
      <c r="GM81" s="9">
        <v>3</v>
      </c>
      <c r="GN81" s="9">
        <v>2</v>
      </c>
      <c r="GO81" s="9">
        <v>0</v>
      </c>
      <c r="GP81" s="9">
        <v>38</v>
      </c>
      <c r="GQ81" s="9">
        <v>0</v>
      </c>
      <c r="GR81" s="9">
        <v>14</v>
      </c>
      <c r="GS81" s="9">
        <v>6</v>
      </c>
      <c r="GT81" s="9">
        <v>15</v>
      </c>
      <c r="GU81" s="9">
        <v>7</v>
      </c>
      <c r="GV81" s="9">
        <v>0</v>
      </c>
      <c r="GW81" s="9">
        <v>4</v>
      </c>
      <c r="GX81" s="9">
        <v>0</v>
      </c>
      <c r="GY81" s="9">
        <v>4</v>
      </c>
      <c r="GZ81" s="9">
        <v>5</v>
      </c>
      <c r="HA81" s="9">
        <v>20</v>
      </c>
      <c r="HB81" s="9"/>
      <c r="HC81" s="9">
        <v>27</v>
      </c>
      <c r="HD81" s="9">
        <v>40</v>
      </c>
      <c r="HE81" s="9">
        <v>1</v>
      </c>
      <c r="HF81" s="9">
        <v>7</v>
      </c>
      <c r="HG81" s="9">
        <v>6</v>
      </c>
      <c r="HH81" s="9">
        <v>0</v>
      </c>
      <c r="HI81" s="9">
        <v>11</v>
      </c>
      <c r="HJ81" s="9">
        <v>0</v>
      </c>
      <c r="HK81" s="9"/>
      <c r="HL81" s="4"/>
      <c r="HM81" s="1">
        <f t="shared" si="30"/>
        <v>9.0303030303030312</v>
      </c>
      <c r="HN81" s="1">
        <f t="shared" si="31"/>
        <v>1.8634669792449921</v>
      </c>
      <c r="HO81" s="3">
        <f t="shared" si="32"/>
        <v>0.94285714285714284</v>
      </c>
      <c r="HQ81" s="12">
        <v>0.5</v>
      </c>
      <c r="HR81" s="9"/>
      <c r="HS81" s="9"/>
      <c r="HT81" s="9"/>
      <c r="HU81" s="9">
        <v>23</v>
      </c>
      <c r="HV81" s="9">
        <v>29</v>
      </c>
      <c r="HW81" s="9"/>
      <c r="HX81" s="9"/>
      <c r="HY81" s="9">
        <v>20</v>
      </c>
      <c r="HZ81" s="9"/>
      <c r="IA81" s="9"/>
      <c r="IB81" s="9"/>
      <c r="IC81" s="9"/>
      <c r="ID81" s="9">
        <v>35</v>
      </c>
      <c r="IE81" s="9">
        <v>33</v>
      </c>
      <c r="IF81" s="9">
        <v>29</v>
      </c>
      <c r="IG81" s="9">
        <v>27</v>
      </c>
      <c r="IH81" s="9"/>
      <c r="II81" s="9">
        <v>42</v>
      </c>
      <c r="IJ81" s="9">
        <v>46</v>
      </c>
      <c r="IK81" s="9"/>
      <c r="IL81" s="9">
        <v>24</v>
      </c>
      <c r="IM81" s="9">
        <v>48</v>
      </c>
      <c r="IN81" s="9"/>
      <c r="IO81" s="9">
        <v>28</v>
      </c>
      <c r="IP81" s="9"/>
      <c r="IQ81" s="9">
        <v>50</v>
      </c>
      <c r="IR81" s="9">
        <v>24</v>
      </c>
      <c r="IS81" s="9">
        <v>17</v>
      </c>
      <c r="IT81" s="9">
        <v>48</v>
      </c>
      <c r="IU81" s="9">
        <v>26</v>
      </c>
      <c r="IV81" s="9">
        <v>41</v>
      </c>
      <c r="IW81" s="9"/>
      <c r="IX81" s="9">
        <v>11</v>
      </c>
      <c r="IY81" s="9">
        <v>2</v>
      </c>
      <c r="IZ81" s="9"/>
      <c r="JA81" s="9">
        <v>9</v>
      </c>
      <c r="JB81" s="9"/>
      <c r="JC81" s="9">
        <v>25</v>
      </c>
      <c r="JD81" s="9"/>
      <c r="JE81" s="9">
        <v>48</v>
      </c>
      <c r="JF81" s="9"/>
      <c r="JG81" s="4"/>
      <c r="JH81" s="1">
        <f t="shared" si="33"/>
        <v>29.782608695652176</v>
      </c>
      <c r="JI81" s="1">
        <f t="shared" si="34"/>
        <v>2.7967771696219028</v>
      </c>
      <c r="JJ81" s="3">
        <f t="shared" si="35"/>
        <v>0.56097560975609762</v>
      </c>
      <c r="JK81" s="4"/>
    </row>
    <row r="82" spans="1:271" x14ac:dyDescent="0.55000000000000004">
      <c r="A82" s="12">
        <v>0.52083333333333337</v>
      </c>
      <c r="B82" s="9">
        <v>6</v>
      </c>
      <c r="C82" s="9">
        <v>0</v>
      </c>
      <c r="D82" s="9">
        <v>0</v>
      </c>
      <c r="E82" s="9">
        <v>2</v>
      </c>
      <c r="F82" s="9">
        <v>58</v>
      </c>
      <c r="G82" s="9">
        <v>6</v>
      </c>
      <c r="H82" s="9">
        <v>0</v>
      </c>
      <c r="I82" s="9">
        <v>4</v>
      </c>
      <c r="J82" s="9">
        <v>9</v>
      </c>
      <c r="K82" s="9">
        <v>0</v>
      </c>
      <c r="L82" s="9">
        <v>24</v>
      </c>
      <c r="M82" s="9">
        <v>6</v>
      </c>
      <c r="N82" s="9">
        <v>0</v>
      </c>
      <c r="O82" s="9">
        <v>0</v>
      </c>
      <c r="P82" s="9">
        <v>17</v>
      </c>
      <c r="Q82" s="9">
        <v>2</v>
      </c>
      <c r="R82" s="9">
        <v>0</v>
      </c>
      <c r="S82" s="9">
        <v>1</v>
      </c>
      <c r="T82" s="9">
        <v>0</v>
      </c>
      <c r="U82" s="9">
        <v>21</v>
      </c>
      <c r="V82" s="9">
        <v>6</v>
      </c>
      <c r="W82" s="9">
        <v>20</v>
      </c>
      <c r="X82" s="9">
        <v>0</v>
      </c>
      <c r="Y82" s="9">
        <v>0</v>
      </c>
      <c r="Z82" s="9">
        <v>10</v>
      </c>
      <c r="AA82" s="9">
        <v>7</v>
      </c>
      <c r="AB82" s="9">
        <v>9</v>
      </c>
      <c r="AC82" s="9">
        <v>0</v>
      </c>
      <c r="AD82" s="9">
        <v>8</v>
      </c>
      <c r="AE82" s="9">
        <v>4</v>
      </c>
      <c r="AF82" s="9"/>
      <c r="AG82" s="9">
        <v>4</v>
      </c>
      <c r="AH82" s="9">
        <v>28</v>
      </c>
      <c r="AI82" s="9">
        <v>5</v>
      </c>
      <c r="AJ82" s="9">
        <v>0</v>
      </c>
      <c r="AK82" s="9">
        <v>10</v>
      </c>
      <c r="AL82" s="9">
        <v>36</v>
      </c>
      <c r="AM82" s="9">
        <v>24</v>
      </c>
      <c r="AN82" s="9">
        <v>0</v>
      </c>
      <c r="AO82" s="9">
        <v>2</v>
      </c>
      <c r="AP82" s="9">
        <v>0</v>
      </c>
      <c r="AQ82" s="9"/>
      <c r="AR82" s="9">
        <v>5</v>
      </c>
      <c r="AS82" s="9">
        <v>23</v>
      </c>
      <c r="AT82" s="9">
        <v>38</v>
      </c>
      <c r="AU82" s="9">
        <v>27</v>
      </c>
      <c r="AV82" s="9">
        <v>21</v>
      </c>
      <c r="AW82" s="4"/>
      <c r="AX82" s="1">
        <f t="shared" si="20"/>
        <v>9.844444444444445</v>
      </c>
      <c r="AY82" s="1">
        <f t="shared" si="21"/>
        <v>1.9119389797211961</v>
      </c>
      <c r="AZ82" s="3">
        <f t="shared" si="22"/>
        <v>0.95744680851063835</v>
      </c>
      <c r="BA82" s="4"/>
      <c r="BB82" s="12">
        <v>0.52083333333333337</v>
      </c>
      <c r="BC82" s="9">
        <v>30</v>
      </c>
      <c r="BD82" s="9">
        <v>28</v>
      </c>
      <c r="BE82" s="9">
        <v>26</v>
      </c>
      <c r="BF82" s="9">
        <v>27</v>
      </c>
      <c r="BG82" s="9">
        <v>44</v>
      </c>
      <c r="BH82" s="9">
        <v>38</v>
      </c>
      <c r="BI82" s="9">
        <v>16</v>
      </c>
      <c r="BJ82" s="9"/>
      <c r="BK82" s="9">
        <v>32</v>
      </c>
      <c r="BL82" s="9"/>
      <c r="BM82" s="9">
        <v>3</v>
      </c>
      <c r="BN82" s="9">
        <v>34</v>
      </c>
      <c r="BO82" s="9">
        <v>31</v>
      </c>
      <c r="BP82" s="9">
        <v>61</v>
      </c>
      <c r="BQ82" s="9">
        <v>30</v>
      </c>
      <c r="BR82" s="9">
        <v>17</v>
      </c>
      <c r="BS82" s="9">
        <v>19</v>
      </c>
      <c r="BT82" s="9">
        <v>28</v>
      </c>
      <c r="BU82" s="9">
        <v>72</v>
      </c>
      <c r="BV82" s="9">
        <v>23</v>
      </c>
      <c r="BW82" s="9">
        <v>22</v>
      </c>
      <c r="BX82" s="9"/>
      <c r="BY82" s="9">
        <v>36</v>
      </c>
      <c r="BZ82" s="9">
        <v>18</v>
      </c>
      <c r="CA82" s="9">
        <v>18</v>
      </c>
      <c r="CB82" s="9"/>
      <c r="CC82" s="9">
        <v>21</v>
      </c>
      <c r="CD82" s="9">
        <v>27</v>
      </c>
      <c r="CE82" s="9">
        <v>16</v>
      </c>
      <c r="CF82" s="9">
        <v>0</v>
      </c>
      <c r="CG82" s="9">
        <v>27</v>
      </c>
      <c r="CH82" s="9">
        <v>17</v>
      </c>
      <c r="CI82" s="9">
        <v>29</v>
      </c>
      <c r="CJ82" s="9">
        <v>42</v>
      </c>
      <c r="CK82" s="9">
        <v>13</v>
      </c>
      <c r="CL82" s="9">
        <v>9</v>
      </c>
      <c r="CM82" s="9">
        <v>15</v>
      </c>
      <c r="CN82" s="9">
        <v>27</v>
      </c>
      <c r="CO82" s="9">
        <v>64</v>
      </c>
      <c r="CP82" s="9">
        <v>34</v>
      </c>
      <c r="CQ82" s="9"/>
      <c r="CR82" s="9">
        <v>70</v>
      </c>
      <c r="CS82" s="9">
        <v>37</v>
      </c>
      <c r="CT82" s="4"/>
      <c r="CU82" s="1">
        <f t="shared" si="23"/>
        <v>28.973684210526315</v>
      </c>
      <c r="CV82" s="1">
        <f t="shared" si="24"/>
        <v>2.6595561192079766</v>
      </c>
      <c r="CW82" s="3">
        <f t="shared" si="25"/>
        <v>0.88372093023255816</v>
      </c>
      <c r="CY82" s="12">
        <v>0.52083333333333337</v>
      </c>
      <c r="CZ82" s="9"/>
      <c r="DA82" s="9">
        <v>27</v>
      </c>
      <c r="DB82" s="9">
        <v>32</v>
      </c>
      <c r="DC82" s="9">
        <v>5</v>
      </c>
      <c r="DD82" s="9">
        <v>29</v>
      </c>
      <c r="DE82" s="9">
        <v>30</v>
      </c>
      <c r="DF82" s="9">
        <v>44</v>
      </c>
      <c r="DG82" s="9">
        <v>23</v>
      </c>
      <c r="DH82" s="9">
        <v>11</v>
      </c>
      <c r="DI82" s="9">
        <v>57</v>
      </c>
      <c r="DJ82" s="9">
        <v>19</v>
      </c>
      <c r="DK82" s="9">
        <v>17</v>
      </c>
      <c r="DL82" s="9">
        <v>33</v>
      </c>
      <c r="DM82" s="9">
        <v>13</v>
      </c>
      <c r="DN82" s="9">
        <v>2</v>
      </c>
      <c r="DO82" s="9">
        <v>10</v>
      </c>
      <c r="DP82" s="9">
        <v>11</v>
      </c>
      <c r="DQ82" s="9">
        <v>2</v>
      </c>
      <c r="DR82" s="9">
        <v>33</v>
      </c>
      <c r="DS82" s="9">
        <v>4</v>
      </c>
      <c r="DT82" s="9">
        <v>9</v>
      </c>
      <c r="DU82" s="9">
        <v>15</v>
      </c>
      <c r="DV82" s="9">
        <v>6</v>
      </c>
      <c r="DW82" s="9">
        <v>1</v>
      </c>
      <c r="DX82" s="9">
        <v>9</v>
      </c>
      <c r="DY82" s="9">
        <v>18</v>
      </c>
      <c r="DZ82" s="9">
        <v>6</v>
      </c>
      <c r="EA82" s="9">
        <v>26</v>
      </c>
      <c r="EB82" s="9">
        <v>4</v>
      </c>
      <c r="EC82" s="9">
        <v>41</v>
      </c>
      <c r="ED82" s="9">
        <v>17</v>
      </c>
      <c r="EE82" s="9">
        <v>54</v>
      </c>
      <c r="EF82" s="9">
        <v>36</v>
      </c>
      <c r="EG82" s="9"/>
      <c r="EH82" s="1">
        <f t="shared" si="18"/>
        <v>20.125</v>
      </c>
      <c r="EI82" s="1">
        <f t="shared" si="19"/>
        <v>2.7115159133567879</v>
      </c>
      <c r="EJ82" s="3">
        <f t="shared" si="26"/>
        <v>0.96969696969696972</v>
      </c>
      <c r="EL82" s="12">
        <v>0.52083333333333337</v>
      </c>
      <c r="EM82" s="9"/>
      <c r="EN82" s="9"/>
      <c r="EO82" s="9"/>
      <c r="EP82" s="9">
        <v>3</v>
      </c>
      <c r="EQ82" s="9">
        <v>10</v>
      </c>
      <c r="ER82" s="9">
        <v>0</v>
      </c>
      <c r="ES82" s="9"/>
      <c r="ET82" s="9"/>
      <c r="EU82" s="9">
        <v>2</v>
      </c>
      <c r="EV82" s="9"/>
      <c r="EW82" s="9"/>
      <c r="EX82" s="9"/>
      <c r="EY82" s="9"/>
      <c r="EZ82" s="9"/>
      <c r="FA82" s="9"/>
      <c r="FB82" s="9"/>
      <c r="FC82" s="9"/>
      <c r="FD82" s="9"/>
      <c r="FE82" s="9">
        <v>31</v>
      </c>
      <c r="FF82" s="9"/>
      <c r="FG82" s="9"/>
      <c r="FH82" s="9"/>
      <c r="FI82" s="9"/>
      <c r="FJ82" s="9"/>
      <c r="FK82" s="9"/>
      <c r="FL82" s="9"/>
      <c r="FM82" s="9"/>
      <c r="FN82" s="9"/>
      <c r="FO82" s="9">
        <v>1</v>
      </c>
      <c r="FP82" s="9">
        <v>35</v>
      </c>
      <c r="FQ82" s="9">
        <v>84</v>
      </c>
      <c r="FR82" s="9"/>
      <c r="FS82" s="9"/>
      <c r="FT82" s="9">
        <v>25</v>
      </c>
      <c r="FU82" s="9">
        <v>76</v>
      </c>
      <c r="FV82" s="9">
        <v>60</v>
      </c>
      <c r="FW82" s="4"/>
      <c r="FX82" s="1">
        <f t="shared" si="27"/>
        <v>29.727272727272727</v>
      </c>
      <c r="FY82" s="1">
        <f t="shared" si="28"/>
        <v>9.3595754654023704</v>
      </c>
      <c r="FZ82" s="3">
        <f t="shared" si="29"/>
        <v>0.30555555555555558</v>
      </c>
      <c r="GB82" s="12">
        <v>0.52083333333333337</v>
      </c>
      <c r="GC82" s="9">
        <v>37</v>
      </c>
      <c r="GD82" s="9">
        <v>11</v>
      </c>
      <c r="GE82" s="9">
        <v>0</v>
      </c>
      <c r="GF82" s="9">
        <v>25</v>
      </c>
      <c r="GG82" s="9">
        <v>8</v>
      </c>
      <c r="GH82" s="9">
        <v>18</v>
      </c>
      <c r="GI82" s="9">
        <v>2</v>
      </c>
      <c r="GJ82" s="9">
        <v>0</v>
      </c>
      <c r="GK82" s="9">
        <v>15</v>
      </c>
      <c r="GL82" s="9">
        <v>6</v>
      </c>
      <c r="GM82" s="9">
        <v>11</v>
      </c>
      <c r="GN82" s="9">
        <v>0</v>
      </c>
      <c r="GO82" s="9">
        <v>15</v>
      </c>
      <c r="GP82" s="9">
        <v>36</v>
      </c>
      <c r="GQ82" s="9">
        <v>0</v>
      </c>
      <c r="GR82" s="9">
        <v>2</v>
      </c>
      <c r="GS82" s="9">
        <v>11</v>
      </c>
      <c r="GT82" s="9">
        <v>16</v>
      </c>
      <c r="GU82" s="9">
        <v>0</v>
      </c>
      <c r="GV82" s="9">
        <v>8</v>
      </c>
      <c r="GW82" s="9">
        <v>1</v>
      </c>
      <c r="GX82" s="9">
        <v>0</v>
      </c>
      <c r="GY82" s="9">
        <v>0</v>
      </c>
      <c r="GZ82" s="9">
        <v>0</v>
      </c>
      <c r="HA82" s="9">
        <v>10</v>
      </c>
      <c r="HB82" s="9"/>
      <c r="HC82" s="9">
        <v>30</v>
      </c>
      <c r="HD82" s="9">
        <v>41</v>
      </c>
      <c r="HE82" s="9">
        <v>13</v>
      </c>
      <c r="HF82" s="9">
        <v>0</v>
      </c>
      <c r="HG82" s="9">
        <v>2</v>
      </c>
      <c r="HH82" s="9">
        <v>0</v>
      </c>
      <c r="HI82" s="9">
        <v>6</v>
      </c>
      <c r="HJ82" s="9">
        <v>0</v>
      </c>
      <c r="HK82" s="9"/>
      <c r="HL82" s="4"/>
      <c r="HM82" s="1">
        <f t="shared" si="30"/>
        <v>9.8181818181818183</v>
      </c>
      <c r="HN82" s="1">
        <f t="shared" si="31"/>
        <v>2.0791417889389838</v>
      </c>
      <c r="HO82" s="3">
        <f t="shared" si="32"/>
        <v>0.94285714285714284</v>
      </c>
      <c r="HQ82" s="12">
        <v>0.52083333333333337</v>
      </c>
      <c r="HR82" s="9"/>
      <c r="HS82" s="9"/>
      <c r="HT82" s="9"/>
      <c r="HU82" s="9">
        <v>22</v>
      </c>
      <c r="HV82" s="9">
        <v>15</v>
      </c>
      <c r="HW82" s="9"/>
      <c r="HX82" s="9"/>
      <c r="HY82" s="9">
        <v>12</v>
      </c>
      <c r="HZ82" s="9"/>
      <c r="IA82" s="9"/>
      <c r="IB82" s="9"/>
      <c r="IC82" s="9"/>
      <c r="ID82" s="9">
        <v>29</v>
      </c>
      <c r="IE82" s="9">
        <v>35</v>
      </c>
      <c r="IF82" s="9">
        <v>19</v>
      </c>
      <c r="IG82" s="9">
        <v>25</v>
      </c>
      <c r="IH82" s="9"/>
      <c r="II82" s="9">
        <v>23</v>
      </c>
      <c r="IJ82" s="9">
        <v>36</v>
      </c>
      <c r="IK82" s="9"/>
      <c r="IL82" s="9">
        <v>19</v>
      </c>
      <c r="IM82" s="9">
        <v>67</v>
      </c>
      <c r="IN82" s="9"/>
      <c r="IO82" s="9">
        <v>17</v>
      </c>
      <c r="IP82" s="9"/>
      <c r="IQ82" s="9">
        <v>48</v>
      </c>
      <c r="IR82" s="9">
        <v>34</v>
      </c>
      <c r="IS82" s="9">
        <v>34</v>
      </c>
      <c r="IT82" s="9">
        <v>22</v>
      </c>
      <c r="IU82" s="9">
        <v>26</v>
      </c>
      <c r="IV82" s="9">
        <v>33</v>
      </c>
      <c r="IW82" s="9"/>
      <c r="IX82" s="9">
        <v>7</v>
      </c>
      <c r="IY82" s="9">
        <v>2</v>
      </c>
      <c r="IZ82" s="9"/>
      <c r="JA82" s="9">
        <v>7</v>
      </c>
      <c r="JB82" s="9"/>
      <c r="JC82" s="9">
        <v>16</v>
      </c>
      <c r="JD82" s="9"/>
      <c r="JE82" s="9">
        <v>38</v>
      </c>
      <c r="JF82" s="9"/>
      <c r="JG82" s="4"/>
      <c r="JH82" s="1">
        <f t="shared" si="33"/>
        <v>25.478260869565219</v>
      </c>
      <c r="JI82" s="1">
        <f t="shared" si="34"/>
        <v>3.0169937431023195</v>
      </c>
      <c r="JJ82" s="3">
        <f t="shared" si="35"/>
        <v>0.56097560975609762</v>
      </c>
      <c r="JK82" s="4"/>
    </row>
    <row r="83" spans="1:271" x14ac:dyDescent="0.55000000000000004">
      <c r="A83" s="12">
        <v>0.54166666666666663</v>
      </c>
      <c r="B83" s="9">
        <v>0</v>
      </c>
      <c r="C83" s="9">
        <v>0</v>
      </c>
      <c r="D83" s="9">
        <v>0</v>
      </c>
      <c r="E83" s="9">
        <v>0</v>
      </c>
      <c r="F83" s="9">
        <v>46</v>
      </c>
      <c r="G83" s="9">
        <v>1</v>
      </c>
      <c r="H83" s="9">
        <v>0</v>
      </c>
      <c r="I83" s="9">
        <v>0</v>
      </c>
      <c r="J83" s="9">
        <v>0</v>
      </c>
      <c r="K83" s="9">
        <v>0</v>
      </c>
      <c r="L83" s="9">
        <v>7</v>
      </c>
      <c r="M83" s="9">
        <v>0</v>
      </c>
      <c r="N83" s="9">
        <v>0</v>
      </c>
      <c r="O83" s="9">
        <v>0</v>
      </c>
      <c r="P83" s="9">
        <v>3</v>
      </c>
      <c r="Q83" s="9">
        <v>34</v>
      </c>
      <c r="R83" s="9">
        <v>0</v>
      </c>
      <c r="S83" s="9">
        <v>0</v>
      </c>
      <c r="T83" s="9">
        <v>4</v>
      </c>
      <c r="U83" s="9">
        <v>7</v>
      </c>
      <c r="V83" s="9">
        <v>2</v>
      </c>
      <c r="W83" s="9">
        <v>10</v>
      </c>
      <c r="X83" s="9">
        <v>0</v>
      </c>
      <c r="Y83" s="9">
        <v>13</v>
      </c>
      <c r="Z83" s="9">
        <v>4</v>
      </c>
      <c r="AA83" s="9">
        <v>8</v>
      </c>
      <c r="AB83" s="9">
        <v>5</v>
      </c>
      <c r="AC83" s="9">
        <v>0</v>
      </c>
      <c r="AD83" s="9">
        <v>6</v>
      </c>
      <c r="AE83" s="9">
        <v>11</v>
      </c>
      <c r="AF83" s="9"/>
      <c r="AG83" s="9">
        <v>0</v>
      </c>
      <c r="AH83" s="9">
        <v>19</v>
      </c>
      <c r="AI83" s="9">
        <v>11</v>
      </c>
      <c r="AJ83" s="9">
        <v>0</v>
      </c>
      <c r="AK83" s="9">
        <v>9</v>
      </c>
      <c r="AL83" s="9">
        <v>19</v>
      </c>
      <c r="AM83" s="9">
        <v>17</v>
      </c>
      <c r="AN83" s="9">
        <v>6</v>
      </c>
      <c r="AO83" s="9">
        <v>20</v>
      </c>
      <c r="AP83" s="9">
        <v>0</v>
      </c>
      <c r="AQ83" s="9"/>
      <c r="AR83" s="9">
        <v>12</v>
      </c>
      <c r="AS83" s="9">
        <v>19</v>
      </c>
      <c r="AT83" s="9">
        <v>14</v>
      </c>
      <c r="AU83" s="9">
        <v>23</v>
      </c>
      <c r="AV83" s="9">
        <v>14</v>
      </c>
      <c r="AW83" s="4"/>
      <c r="AX83" s="1">
        <f t="shared" si="20"/>
        <v>7.6444444444444448</v>
      </c>
      <c r="AY83" s="1">
        <f t="shared" si="21"/>
        <v>1.4866936930399628</v>
      </c>
      <c r="AZ83" s="3">
        <f t="shared" si="22"/>
        <v>0.95744680851063835</v>
      </c>
      <c r="BA83" s="4"/>
      <c r="BB83" s="12">
        <v>0.54166666666666663</v>
      </c>
      <c r="BC83" s="9">
        <v>27</v>
      </c>
      <c r="BD83" s="9">
        <v>40</v>
      </c>
      <c r="BE83" s="9">
        <v>16</v>
      </c>
      <c r="BF83" s="9">
        <v>23</v>
      </c>
      <c r="BG83" s="9">
        <v>52</v>
      </c>
      <c r="BH83" s="9">
        <v>20</v>
      </c>
      <c r="BI83" s="9">
        <v>27</v>
      </c>
      <c r="BJ83" s="9"/>
      <c r="BK83" s="9">
        <v>60</v>
      </c>
      <c r="BL83" s="9"/>
      <c r="BM83" s="9"/>
      <c r="BN83" s="9">
        <v>17</v>
      </c>
      <c r="BO83" s="9">
        <v>37</v>
      </c>
      <c r="BP83" s="9">
        <v>51</v>
      </c>
      <c r="BQ83" s="9">
        <v>40</v>
      </c>
      <c r="BR83" s="9">
        <v>43</v>
      </c>
      <c r="BS83" s="9">
        <v>15</v>
      </c>
      <c r="BT83" s="9">
        <v>20</v>
      </c>
      <c r="BU83" s="9">
        <v>40</v>
      </c>
      <c r="BV83" s="9">
        <v>2</v>
      </c>
      <c r="BW83" s="9">
        <v>22</v>
      </c>
      <c r="BX83" s="9"/>
      <c r="BY83" s="9">
        <v>27</v>
      </c>
      <c r="BZ83" s="9">
        <v>16</v>
      </c>
      <c r="CA83" s="9">
        <v>12</v>
      </c>
      <c r="CB83" s="9"/>
      <c r="CC83" s="9">
        <v>25</v>
      </c>
      <c r="CD83" s="9">
        <v>40</v>
      </c>
      <c r="CE83" s="9">
        <v>37</v>
      </c>
      <c r="CF83" s="9">
        <v>0</v>
      </c>
      <c r="CG83" s="9">
        <v>17</v>
      </c>
      <c r="CH83" s="9">
        <v>0</v>
      </c>
      <c r="CI83" s="9">
        <v>8</v>
      </c>
      <c r="CJ83" s="9">
        <v>47</v>
      </c>
      <c r="CK83" s="9">
        <v>12</v>
      </c>
      <c r="CL83" s="9">
        <v>0</v>
      </c>
      <c r="CM83" s="9">
        <v>25</v>
      </c>
      <c r="CN83" s="9">
        <v>32</v>
      </c>
      <c r="CO83" s="9">
        <v>38</v>
      </c>
      <c r="CP83" s="9">
        <v>17</v>
      </c>
      <c r="CQ83" s="9"/>
      <c r="CR83" s="9">
        <v>49</v>
      </c>
      <c r="CS83" s="9">
        <v>41</v>
      </c>
      <c r="CT83" s="4"/>
      <c r="CU83" s="1">
        <f t="shared" si="23"/>
        <v>26.891891891891891</v>
      </c>
      <c r="CV83" s="1">
        <f t="shared" si="24"/>
        <v>2.6142896139987126</v>
      </c>
      <c r="CW83" s="3">
        <f t="shared" si="25"/>
        <v>0.86046511627906974</v>
      </c>
      <c r="CY83" s="12">
        <v>0.54166666666666663</v>
      </c>
      <c r="CZ83" s="9"/>
      <c r="DA83" s="9">
        <v>0</v>
      </c>
      <c r="DB83" s="9">
        <v>30</v>
      </c>
      <c r="DC83" s="9">
        <v>8</v>
      </c>
      <c r="DD83" s="9">
        <v>32</v>
      </c>
      <c r="DE83" s="9">
        <v>0</v>
      </c>
      <c r="DF83" s="9">
        <v>41</v>
      </c>
      <c r="DG83" s="9">
        <v>20</v>
      </c>
      <c r="DH83" s="9">
        <v>1</v>
      </c>
      <c r="DI83" s="9">
        <v>42</v>
      </c>
      <c r="DJ83" s="9">
        <v>18</v>
      </c>
      <c r="DK83" s="9">
        <v>13</v>
      </c>
      <c r="DL83" s="9">
        <v>32</v>
      </c>
      <c r="DM83" s="9">
        <v>5</v>
      </c>
      <c r="DN83" s="9">
        <v>14</v>
      </c>
      <c r="DO83" s="9">
        <v>5</v>
      </c>
      <c r="DP83" s="9">
        <v>3</v>
      </c>
      <c r="DQ83" s="9">
        <v>2</v>
      </c>
      <c r="DR83" s="9">
        <v>16</v>
      </c>
      <c r="DS83" s="9">
        <v>4</v>
      </c>
      <c r="DT83" s="9">
        <v>10</v>
      </c>
      <c r="DU83" s="9">
        <v>5</v>
      </c>
      <c r="DV83" s="9">
        <v>9</v>
      </c>
      <c r="DW83" s="9">
        <v>0</v>
      </c>
      <c r="DX83" s="9">
        <v>3</v>
      </c>
      <c r="DY83" s="9">
        <v>2</v>
      </c>
      <c r="DZ83" s="9">
        <v>10</v>
      </c>
      <c r="EA83" s="9">
        <v>62</v>
      </c>
      <c r="EB83" s="9">
        <v>19</v>
      </c>
      <c r="EC83" s="9">
        <v>20</v>
      </c>
      <c r="ED83" s="9">
        <v>22</v>
      </c>
      <c r="EE83" s="9">
        <v>47</v>
      </c>
      <c r="EF83" s="9">
        <v>0</v>
      </c>
      <c r="EG83" s="9"/>
      <c r="EH83" s="1">
        <f t="shared" si="18"/>
        <v>15.46875</v>
      </c>
      <c r="EI83" s="1">
        <f t="shared" si="19"/>
        <v>2.8116206062461098</v>
      </c>
      <c r="EJ83" s="3">
        <f t="shared" si="26"/>
        <v>0.96969696969696972</v>
      </c>
      <c r="EL83" s="12">
        <v>0.54166666666666663</v>
      </c>
      <c r="EM83" s="9"/>
      <c r="EN83" s="9"/>
      <c r="EO83" s="9"/>
      <c r="EP83" s="9">
        <v>0</v>
      </c>
      <c r="EQ83" s="9">
        <v>9</v>
      </c>
      <c r="ER83" s="9">
        <v>1</v>
      </c>
      <c r="ES83" s="9"/>
      <c r="ET83" s="9"/>
      <c r="EU83" s="9">
        <v>0</v>
      </c>
      <c r="EV83" s="9"/>
      <c r="EW83" s="9"/>
      <c r="EX83" s="9"/>
      <c r="EY83" s="9"/>
      <c r="EZ83" s="9"/>
      <c r="FA83" s="9"/>
      <c r="FB83" s="9"/>
      <c r="FC83" s="9"/>
      <c r="FD83" s="9"/>
      <c r="FE83" s="9">
        <v>21</v>
      </c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>
        <v>17</v>
      </c>
      <c r="FQ83" s="9">
        <v>39</v>
      </c>
      <c r="FR83" s="9"/>
      <c r="FS83" s="9"/>
      <c r="FT83" s="9">
        <v>17</v>
      </c>
      <c r="FU83" s="9">
        <v>82</v>
      </c>
      <c r="FV83" s="9">
        <v>56</v>
      </c>
      <c r="FW83" s="4"/>
      <c r="FX83" s="1">
        <f t="shared" si="27"/>
        <v>24.2</v>
      </c>
      <c r="FY83" s="1">
        <f t="shared" si="28"/>
        <v>8.5800802897046236</v>
      </c>
      <c r="FZ83" s="3">
        <f t="shared" si="29"/>
        <v>0.27777777777777779</v>
      </c>
      <c r="GB83" s="12">
        <v>0.54166666666666663</v>
      </c>
      <c r="GC83" s="9">
        <v>13</v>
      </c>
      <c r="GD83" s="9">
        <v>20</v>
      </c>
      <c r="GE83" s="9">
        <v>0</v>
      </c>
      <c r="GF83" s="9">
        <v>19</v>
      </c>
      <c r="GG83" s="9">
        <v>0</v>
      </c>
      <c r="GH83" s="9">
        <v>16</v>
      </c>
      <c r="GI83" s="9">
        <v>0</v>
      </c>
      <c r="GJ83" s="9">
        <v>0</v>
      </c>
      <c r="GK83" s="9">
        <v>14</v>
      </c>
      <c r="GL83" s="9">
        <v>3</v>
      </c>
      <c r="GM83" s="9">
        <v>12</v>
      </c>
      <c r="GN83" s="9">
        <v>13</v>
      </c>
      <c r="GO83" s="9">
        <v>0</v>
      </c>
      <c r="GP83" s="9">
        <v>32</v>
      </c>
      <c r="GQ83" s="9">
        <v>0</v>
      </c>
      <c r="GR83" s="9">
        <v>0</v>
      </c>
      <c r="GS83" s="9">
        <v>0</v>
      </c>
      <c r="GT83" s="9">
        <v>3</v>
      </c>
      <c r="GU83" s="9">
        <v>0</v>
      </c>
      <c r="GV83" s="9">
        <v>0</v>
      </c>
      <c r="GW83" s="9">
        <v>0</v>
      </c>
      <c r="GX83" s="9">
        <v>0</v>
      </c>
      <c r="GY83" s="9">
        <v>0</v>
      </c>
      <c r="GZ83" s="9">
        <v>16</v>
      </c>
      <c r="HA83" s="9">
        <v>8</v>
      </c>
      <c r="HB83" s="9"/>
      <c r="HC83" s="9">
        <v>29</v>
      </c>
      <c r="HD83" s="9">
        <v>13</v>
      </c>
      <c r="HE83" s="9">
        <v>1</v>
      </c>
      <c r="HF83" s="9">
        <v>0</v>
      </c>
      <c r="HG83" s="9">
        <v>0</v>
      </c>
      <c r="HH83" s="9">
        <v>0</v>
      </c>
      <c r="HI83" s="9">
        <v>0</v>
      </c>
      <c r="HJ83" s="9">
        <v>0</v>
      </c>
      <c r="HK83" s="9"/>
      <c r="HL83" s="4"/>
      <c r="HM83" s="1">
        <f t="shared" si="30"/>
        <v>6.4242424242424239</v>
      </c>
      <c r="HN83" s="1">
        <f t="shared" si="31"/>
        <v>1.6007989855390485</v>
      </c>
      <c r="HO83" s="3">
        <f t="shared" si="32"/>
        <v>0.94285714285714284</v>
      </c>
      <c r="HQ83" s="12">
        <v>0.54166666666666663</v>
      </c>
      <c r="HR83" s="9"/>
      <c r="HS83" s="9"/>
      <c r="HT83" s="9"/>
      <c r="HU83" s="9">
        <v>14</v>
      </c>
      <c r="HV83" s="9">
        <v>21</v>
      </c>
      <c r="HW83" s="9"/>
      <c r="HX83" s="9"/>
      <c r="HY83" s="9">
        <v>22</v>
      </c>
      <c r="HZ83" s="9"/>
      <c r="IA83" s="9"/>
      <c r="IB83" s="9"/>
      <c r="IC83" s="9"/>
      <c r="ID83" s="9">
        <v>36</v>
      </c>
      <c r="IE83" s="9">
        <v>21</v>
      </c>
      <c r="IF83" s="9">
        <v>17</v>
      </c>
      <c r="IG83" s="9">
        <v>33</v>
      </c>
      <c r="IH83" s="9"/>
      <c r="II83" s="9">
        <v>20</v>
      </c>
      <c r="IJ83" s="9">
        <v>41</v>
      </c>
      <c r="IK83" s="9"/>
      <c r="IL83" s="9">
        <v>30</v>
      </c>
      <c r="IM83" s="9">
        <v>59</v>
      </c>
      <c r="IN83" s="9"/>
      <c r="IO83" s="9">
        <v>59</v>
      </c>
      <c r="IP83" s="9"/>
      <c r="IQ83" s="9">
        <v>29</v>
      </c>
      <c r="IR83" s="9">
        <v>21</v>
      </c>
      <c r="IS83" s="9">
        <v>27</v>
      </c>
      <c r="IT83" s="9">
        <v>26</v>
      </c>
      <c r="IU83" s="9">
        <v>29</v>
      </c>
      <c r="IV83" s="9">
        <v>29</v>
      </c>
      <c r="IW83" s="9"/>
      <c r="IX83" s="9">
        <v>24</v>
      </c>
      <c r="IY83" s="9">
        <v>0</v>
      </c>
      <c r="IZ83" s="9"/>
      <c r="JA83" s="9">
        <v>2</v>
      </c>
      <c r="JB83" s="9"/>
      <c r="JC83" s="9">
        <v>33</v>
      </c>
      <c r="JD83" s="9"/>
      <c r="JE83" s="9">
        <v>41</v>
      </c>
      <c r="JF83" s="9"/>
      <c r="JG83" s="4"/>
      <c r="JH83" s="1">
        <f t="shared" si="33"/>
        <v>27.565217391304348</v>
      </c>
      <c r="JI83" s="1">
        <f t="shared" si="34"/>
        <v>2.9560857618561585</v>
      </c>
      <c r="JJ83" s="3">
        <f t="shared" si="35"/>
        <v>0.56097560975609762</v>
      </c>
      <c r="JK83" s="4"/>
    </row>
    <row r="84" spans="1:271" x14ac:dyDescent="0.55000000000000004">
      <c r="A84" s="12">
        <v>0.5625</v>
      </c>
      <c r="B84" s="9">
        <v>0</v>
      </c>
      <c r="C84" s="9">
        <v>0</v>
      </c>
      <c r="D84" s="9">
        <v>0</v>
      </c>
      <c r="E84" s="9">
        <v>0</v>
      </c>
      <c r="F84" s="9">
        <v>4</v>
      </c>
      <c r="G84" s="9">
        <v>0</v>
      </c>
      <c r="H84" s="9">
        <v>0</v>
      </c>
      <c r="I84" s="9">
        <v>2</v>
      </c>
      <c r="J84" s="9">
        <v>0</v>
      </c>
      <c r="K84" s="9">
        <v>0</v>
      </c>
      <c r="L84" s="9">
        <v>9</v>
      </c>
      <c r="M84" s="9">
        <v>0</v>
      </c>
      <c r="N84" s="9">
        <v>8</v>
      </c>
      <c r="O84" s="9">
        <v>0</v>
      </c>
      <c r="P84" s="9">
        <v>9</v>
      </c>
      <c r="Q84" s="9">
        <v>0</v>
      </c>
      <c r="R84" s="9">
        <v>2</v>
      </c>
      <c r="S84" s="9">
        <v>0</v>
      </c>
      <c r="T84" s="9">
        <v>2</v>
      </c>
      <c r="U84" s="9">
        <v>0</v>
      </c>
      <c r="V84" s="9">
        <v>0</v>
      </c>
      <c r="W84" s="9">
        <v>5</v>
      </c>
      <c r="X84" s="9">
        <v>0</v>
      </c>
      <c r="Y84" s="9">
        <v>15</v>
      </c>
      <c r="Z84" s="9">
        <v>9</v>
      </c>
      <c r="AA84" s="9">
        <v>10</v>
      </c>
      <c r="AB84" s="9">
        <v>0</v>
      </c>
      <c r="AC84" s="9">
        <v>0</v>
      </c>
      <c r="AD84" s="9">
        <v>0</v>
      </c>
      <c r="AE84" s="9">
        <v>4</v>
      </c>
      <c r="AF84" s="9"/>
      <c r="AG84" s="9">
        <v>0</v>
      </c>
      <c r="AH84" s="9">
        <v>21</v>
      </c>
      <c r="AI84" s="9">
        <v>12</v>
      </c>
      <c r="AJ84" s="9">
        <v>0</v>
      </c>
      <c r="AK84" s="9">
        <v>5</v>
      </c>
      <c r="AL84" s="9">
        <v>5</v>
      </c>
      <c r="AM84" s="9">
        <v>2</v>
      </c>
      <c r="AN84" s="9">
        <v>0</v>
      </c>
      <c r="AO84" s="9">
        <v>29</v>
      </c>
      <c r="AP84" s="9">
        <v>0</v>
      </c>
      <c r="AQ84" s="9"/>
      <c r="AR84" s="9">
        <v>48</v>
      </c>
      <c r="AS84" s="9">
        <v>16</v>
      </c>
      <c r="AT84" s="9">
        <v>20</v>
      </c>
      <c r="AU84" s="9">
        <v>30</v>
      </c>
      <c r="AV84" s="9">
        <v>2</v>
      </c>
      <c r="AW84" s="4"/>
      <c r="AX84" s="1">
        <f t="shared" si="20"/>
        <v>5.9777777777777779</v>
      </c>
      <c r="AY84" s="1">
        <f t="shared" si="21"/>
        <v>1.496962881157891</v>
      </c>
      <c r="AZ84" s="3">
        <f t="shared" si="22"/>
        <v>0.95744680851063835</v>
      </c>
      <c r="BA84" s="4"/>
      <c r="BB84" s="12">
        <v>0.5625</v>
      </c>
      <c r="BC84" s="9">
        <v>0</v>
      </c>
      <c r="BD84" s="9">
        <v>39</v>
      </c>
      <c r="BE84" s="9">
        <v>8</v>
      </c>
      <c r="BF84" s="9">
        <v>51</v>
      </c>
      <c r="BG84" s="9">
        <v>45</v>
      </c>
      <c r="BH84" s="9">
        <v>42</v>
      </c>
      <c r="BI84" s="9">
        <v>32</v>
      </c>
      <c r="BJ84" s="9"/>
      <c r="BK84" s="9">
        <v>29</v>
      </c>
      <c r="BL84" s="9"/>
      <c r="BM84" s="9"/>
      <c r="BN84" s="9">
        <v>50</v>
      </c>
      <c r="BO84" s="9">
        <v>30</v>
      </c>
      <c r="BP84" s="9">
        <v>53</v>
      </c>
      <c r="BQ84" s="9">
        <v>1</v>
      </c>
      <c r="BR84" s="9">
        <v>41</v>
      </c>
      <c r="BS84" s="9">
        <v>18</v>
      </c>
      <c r="BT84" s="9">
        <v>32</v>
      </c>
      <c r="BU84" s="9">
        <v>36</v>
      </c>
      <c r="BV84" s="9">
        <v>5</v>
      </c>
      <c r="BW84" s="9">
        <v>14</v>
      </c>
      <c r="BX84" s="9"/>
      <c r="BY84" s="9">
        <v>36</v>
      </c>
      <c r="BZ84" s="9">
        <v>26</v>
      </c>
      <c r="CA84" s="9">
        <v>6</v>
      </c>
      <c r="CB84" s="9"/>
      <c r="CC84" s="9">
        <v>14</v>
      </c>
      <c r="CD84" s="9">
        <v>50</v>
      </c>
      <c r="CE84" s="9">
        <v>10</v>
      </c>
      <c r="CF84" s="9">
        <v>0</v>
      </c>
      <c r="CG84" s="9">
        <v>16</v>
      </c>
      <c r="CH84" s="9">
        <v>0</v>
      </c>
      <c r="CI84" s="9">
        <v>6</v>
      </c>
      <c r="CJ84" s="9">
        <v>28</v>
      </c>
      <c r="CK84" s="9">
        <v>0</v>
      </c>
      <c r="CL84" s="9">
        <v>0</v>
      </c>
      <c r="CM84" s="9">
        <v>34</v>
      </c>
      <c r="CN84" s="9">
        <v>36</v>
      </c>
      <c r="CO84" s="9">
        <v>62</v>
      </c>
      <c r="CP84" s="9">
        <v>15</v>
      </c>
      <c r="CQ84" s="9"/>
      <c r="CR84" s="9">
        <v>34</v>
      </c>
      <c r="CS84" s="9">
        <v>58</v>
      </c>
      <c r="CT84" s="4"/>
      <c r="CU84" s="1">
        <f t="shared" si="23"/>
        <v>25.864864864864863</v>
      </c>
      <c r="CV84" s="1">
        <f t="shared" si="24"/>
        <v>3.095614005219733</v>
      </c>
      <c r="CW84" s="3">
        <f t="shared" si="25"/>
        <v>0.86046511627906974</v>
      </c>
      <c r="CY84" s="12">
        <v>0.5625</v>
      </c>
      <c r="CZ84" s="9"/>
      <c r="DA84" s="9">
        <v>0</v>
      </c>
      <c r="DB84" s="9">
        <v>46</v>
      </c>
      <c r="DC84" s="9">
        <v>0</v>
      </c>
      <c r="DD84" s="9">
        <v>37</v>
      </c>
      <c r="DE84" s="9">
        <v>4</v>
      </c>
      <c r="DF84" s="9">
        <v>35</v>
      </c>
      <c r="DG84" s="9">
        <v>25</v>
      </c>
      <c r="DH84" s="9">
        <v>3</v>
      </c>
      <c r="DI84" s="9">
        <v>33</v>
      </c>
      <c r="DJ84" s="9">
        <v>10</v>
      </c>
      <c r="DK84" s="9">
        <v>0</v>
      </c>
      <c r="DL84" s="9">
        <v>7</v>
      </c>
      <c r="DM84" s="9">
        <v>13</v>
      </c>
      <c r="DN84" s="9">
        <v>0</v>
      </c>
      <c r="DO84" s="9">
        <v>16</v>
      </c>
      <c r="DP84" s="9">
        <v>1</v>
      </c>
      <c r="DQ84" s="9">
        <v>0</v>
      </c>
      <c r="DR84" s="9">
        <v>0</v>
      </c>
      <c r="DS84" s="9">
        <v>0</v>
      </c>
      <c r="DT84" s="9">
        <v>0</v>
      </c>
      <c r="DU84" s="9">
        <v>13</v>
      </c>
      <c r="DV84" s="9">
        <v>0</v>
      </c>
      <c r="DW84" s="9">
        <v>0</v>
      </c>
      <c r="DX84" s="9">
        <v>48</v>
      </c>
      <c r="DY84" s="9">
        <v>1</v>
      </c>
      <c r="DZ84" s="9">
        <v>0</v>
      </c>
      <c r="EA84" s="9">
        <v>96</v>
      </c>
      <c r="EB84" s="9">
        <v>5</v>
      </c>
      <c r="EC84" s="9">
        <v>20</v>
      </c>
      <c r="ED84" s="9">
        <v>15</v>
      </c>
      <c r="EE84" s="9">
        <v>38</v>
      </c>
      <c r="EF84" s="9">
        <v>11</v>
      </c>
      <c r="EG84" s="9"/>
      <c r="EH84" s="1">
        <f t="shared" si="18"/>
        <v>14.90625</v>
      </c>
      <c r="EI84" s="1">
        <f t="shared" si="19"/>
        <v>3.7323129598470079</v>
      </c>
      <c r="EJ84" s="3">
        <f t="shared" si="26"/>
        <v>0.96969696969696972</v>
      </c>
      <c r="EL84" s="12">
        <v>0.5625</v>
      </c>
      <c r="EM84" s="9"/>
      <c r="EN84" s="9"/>
      <c r="EO84" s="9"/>
      <c r="EP84" s="9">
        <v>0</v>
      </c>
      <c r="EQ84" s="9">
        <v>10</v>
      </c>
      <c r="ER84" s="9">
        <v>0</v>
      </c>
      <c r="ES84" s="9"/>
      <c r="ET84" s="9"/>
      <c r="EU84" s="9">
        <v>0</v>
      </c>
      <c r="EV84" s="9"/>
      <c r="EW84" s="9"/>
      <c r="EX84" s="9"/>
      <c r="EY84" s="9"/>
      <c r="EZ84" s="9"/>
      <c r="FA84" s="9"/>
      <c r="FB84" s="9"/>
      <c r="FC84" s="9"/>
      <c r="FD84" s="9"/>
      <c r="FE84" s="9">
        <v>29</v>
      </c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>
        <v>14</v>
      </c>
      <c r="FQ84" s="9">
        <v>34</v>
      </c>
      <c r="FR84" s="9"/>
      <c r="FS84" s="9"/>
      <c r="FT84" s="9">
        <v>17</v>
      </c>
      <c r="FU84" s="9">
        <v>75</v>
      </c>
      <c r="FV84" s="9">
        <v>40</v>
      </c>
      <c r="FW84" s="4"/>
      <c r="FX84" s="1">
        <f t="shared" si="27"/>
        <v>21.9</v>
      </c>
      <c r="FY84" s="1">
        <f t="shared" si="28"/>
        <v>7.4616798823499959</v>
      </c>
      <c r="FZ84" s="3">
        <f t="shared" si="29"/>
        <v>0.27777777777777779</v>
      </c>
      <c r="GB84" s="12">
        <v>0.5625</v>
      </c>
      <c r="GC84" s="9">
        <v>12</v>
      </c>
      <c r="GD84" s="9">
        <v>19</v>
      </c>
      <c r="GE84" s="9">
        <v>0</v>
      </c>
      <c r="GF84" s="9">
        <v>20</v>
      </c>
      <c r="GG84" s="9">
        <v>7</v>
      </c>
      <c r="GH84" s="9">
        <v>4</v>
      </c>
      <c r="GI84" s="9">
        <v>0</v>
      </c>
      <c r="GJ84" s="9">
        <v>11</v>
      </c>
      <c r="GK84" s="9">
        <v>3</v>
      </c>
      <c r="GL84" s="9">
        <v>7</v>
      </c>
      <c r="GM84" s="9">
        <v>3</v>
      </c>
      <c r="GN84" s="9">
        <v>1</v>
      </c>
      <c r="GO84" s="9">
        <v>0</v>
      </c>
      <c r="GP84" s="9">
        <v>10</v>
      </c>
      <c r="GQ84" s="9">
        <v>0</v>
      </c>
      <c r="GR84" s="9">
        <v>0</v>
      </c>
      <c r="GS84" s="9">
        <v>0</v>
      </c>
      <c r="GT84" s="9">
        <v>27</v>
      </c>
      <c r="GU84" s="9">
        <v>44</v>
      </c>
      <c r="GV84" s="9">
        <v>21</v>
      </c>
      <c r="GW84" s="9">
        <v>2</v>
      </c>
      <c r="GX84" s="9">
        <v>0</v>
      </c>
      <c r="GY84" s="9">
        <v>6</v>
      </c>
      <c r="GZ84" s="9">
        <v>9</v>
      </c>
      <c r="HA84" s="9">
        <v>8</v>
      </c>
      <c r="HB84" s="9"/>
      <c r="HC84" s="9">
        <v>0</v>
      </c>
      <c r="HD84" s="9">
        <v>6</v>
      </c>
      <c r="HE84" s="9">
        <v>22</v>
      </c>
      <c r="HF84" s="9">
        <v>4</v>
      </c>
      <c r="HG84" s="9">
        <v>15</v>
      </c>
      <c r="HH84" s="9">
        <v>0</v>
      </c>
      <c r="HI84" s="9">
        <v>1</v>
      </c>
      <c r="HJ84" s="9">
        <v>12</v>
      </c>
      <c r="HK84" s="9"/>
      <c r="HL84" s="4"/>
      <c r="HM84" s="1">
        <f t="shared" si="30"/>
        <v>8.3030303030303028</v>
      </c>
      <c r="HN84" s="1">
        <f t="shared" si="31"/>
        <v>1.7355926682286897</v>
      </c>
      <c r="HO84" s="3">
        <f t="shared" si="32"/>
        <v>0.94285714285714284</v>
      </c>
      <c r="HQ84" s="12">
        <v>0.5625</v>
      </c>
      <c r="HR84" s="9"/>
      <c r="HS84" s="9"/>
      <c r="HT84" s="9"/>
      <c r="HU84" s="9">
        <v>6</v>
      </c>
      <c r="HV84" s="9">
        <v>13</v>
      </c>
      <c r="HW84" s="9"/>
      <c r="HX84" s="9"/>
      <c r="HY84" s="9">
        <v>9</v>
      </c>
      <c r="HZ84" s="9"/>
      <c r="IA84" s="9"/>
      <c r="IB84" s="9"/>
      <c r="IC84" s="9"/>
      <c r="ID84" s="9">
        <v>37</v>
      </c>
      <c r="IE84" s="9">
        <v>25</v>
      </c>
      <c r="IF84" s="9">
        <v>26</v>
      </c>
      <c r="IG84" s="9">
        <v>27</v>
      </c>
      <c r="IH84" s="9"/>
      <c r="II84" s="9">
        <v>25</v>
      </c>
      <c r="IJ84" s="9">
        <v>89</v>
      </c>
      <c r="IK84" s="9"/>
      <c r="IL84" s="9">
        <v>12</v>
      </c>
      <c r="IM84" s="9">
        <v>66</v>
      </c>
      <c r="IN84" s="9"/>
      <c r="IO84" s="9">
        <v>20</v>
      </c>
      <c r="IP84" s="9"/>
      <c r="IQ84" s="9">
        <v>26</v>
      </c>
      <c r="IR84" s="9">
        <v>8</v>
      </c>
      <c r="IS84" s="9">
        <v>28</v>
      </c>
      <c r="IT84" s="9">
        <v>44</v>
      </c>
      <c r="IU84" s="9">
        <v>29</v>
      </c>
      <c r="IV84" s="9">
        <v>25</v>
      </c>
      <c r="IW84" s="9"/>
      <c r="IX84" s="9">
        <v>12</v>
      </c>
      <c r="IY84" s="9">
        <v>0</v>
      </c>
      <c r="IZ84" s="9"/>
      <c r="JA84" s="9">
        <v>2</v>
      </c>
      <c r="JB84" s="9"/>
      <c r="JC84" s="9">
        <v>45</v>
      </c>
      <c r="JD84" s="9"/>
      <c r="JE84" s="9">
        <v>39</v>
      </c>
      <c r="JF84" s="9"/>
      <c r="JG84" s="4"/>
      <c r="JH84" s="1">
        <f t="shared" si="33"/>
        <v>26.652173913043477</v>
      </c>
      <c r="JI84" s="1">
        <f t="shared" si="34"/>
        <v>4.3131422913582007</v>
      </c>
      <c r="JJ84" s="3">
        <f t="shared" si="35"/>
        <v>0.56097560975609762</v>
      </c>
      <c r="JK84" s="4"/>
    </row>
    <row r="85" spans="1:271" x14ac:dyDescent="0.55000000000000004">
      <c r="A85" s="12">
        <v>0.58333333333333337</v>
      </c>
      <c r="B85" s="9">
        <v>1</v>
      </c>
      <c r="C85" s="9">
        <v>0</v>
      </c>
      <c r="D85" s="9">
        <v>0</v>
      </c>
      <c r="E85" s="9">
        <v>0</v>
      </c>
      <c r="F85" s="9">
        <v>21</v>
      </c>
      <c r="G85" s="9">
        <v>0</v>
      </c>
      <c r="H85" s="9">
        <v>8</v>
      </c>
      <c r="I85" s="9">
        <v>0</v>
      </c>
      <c r="J85" s="9">
        <v>6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2</v>
      </c>
      <c r="Q85" s="9">
        <v>25</v>
      </c>
      <c r="R85" s="9">
        <v>0</v>
      </c>
      <c r="S85" s="9">
        <v>0</v>
      </c>
      <c r="T85" s="9">
        <v>8</v>
      </c>
      <c r="U85" s="9">
        <v>22</v>
      </c>
      <c r="V85" s="9">
        <v>0</v>
      </c>
      <c r="W85" s="9">
        <v>11</v>
      </c>
      <c r="X85" s="9">
        <v>0</v>
      </c>
      <c r="Y85" s="9">
        <v>0</v>
      </c>
      <c r="Z85" s="9">
        <v>12</v>
      </c>
      <c r="AA85" s="9">
        <v>1</v>
      </c>
      <c r="AB85" s="9">
        <v>0</v>
      </c>
      <c r="AC85" s="9">
        <v>0</v>
      </c>
      <c r="AD85" s="9">
        <v>0</v>
      </c>
      <c r="AE85" s="9">
        <v>22</v>
      </c>
      <c r="AF85" s="9"/>
      <c r="AG85" s="9">
        <v>0</v>
      </c>
      <c r="AH85" s="9">
        <v>19</v>
      </c>
      <c r="AI85" s="9">
        <v>13</v>
      </c>
      <c r="AJ85" s="9">
        <v>0</v>
      </c>
      <c r="AK85" s="9">
        <v>0</v>
      </c>
      <c r="AL85" s="9">
        <v>0</v>
      </c>
      <c r="AM85" s="9">
        <v>0</v>
      </c>
      <c r="AN85" s="9">
        <v>24</v>
      </c>
      <c r="AO85" s="9">
        <v>5</v>
      </c>
      <c r="AP85" s="9">
        <v>0</v>
      </c>
      <c r="AQ85" s="9"/>
      <c r="AR85" s="9">
        <v>28</v>
      </c>
      <c r="AS85" s="9">
        <v>18</v>
      </c>
      <c r="AT85" s="9">
        <v>17</v>
      </c>
      <c r="AU85" s="9">
        <v>21</v>
      </c>
      <c r="AV85" s="9">
        <v>22</v>
      </c>
      <c r="AW85" s="4"/>
      <c r="AX85" s="1">
        <f t="shared" si="20"/>
        <v>6.8</v>
      </c>
      <c r="AY85" s="1">
        <f t="shared" si="21"/>
        <v>1.3928388277184118</v>
      </c>
      <c r="AZ85" s="3">
        <f t="shared" si="22"/>
        <v>0.95744680851063835</v>
      </c>
      <c r="BA85" s="4"/>
      <c r="BB85" s="12">
        <v>0.58333333333333337</v>
      </c>
      <c r="BC85" s="9">
        <v>22</v>
      </c>
      <c r="BD85" s="9">
        <v>31</v>
      </c>
      <c r="BE85" s="9">
        <v>4</v>
      </c>
      <c r="BF85" s="9">
        <v>23</v>
      </c>
      <c r="BG85" s="9">
        <v>53</v>
      </c>
      <c r="BH85" s="9">
        <v>54</v>
      </c>
      <c r="BI85" s="9">
        <v>24</v>
      </c>
      <c r="BJ85" s="9"/>
      <c r="BK85" s="9">
        <v>24</v>
      </c>
      <c r="BL85" s="9"/>
      <c r="BM85" s="9"/>
      <c r="BN85" s="9">
        <v>36</v>
      </c>
      <c r="BO85" s="9">
        <v>46</v>
      </c>
      <c r="BP85" s="9">
        <v>56</v>
      </c>
      <c r="BQ85" s="9">
        <v>20</v>
      </c>
      <c r="BR85" s="9">
        <v>39</v>
      </c>
      <c r="BS85" s="9">
        <v>22</v>
      </c>
      <c r="BT85" s="9">
        <v>35</v>
      </c>
      <c r="BU85" s="9">
        <v>36</v>
      </c>
      <c r="BV85" s="9">
        <v>4</v>
      </c>
      <c r="BW85" s="9">
        <v>11</v>
      </c>
      <c r="BX85" s="9"/>
      <c r="BY85" s="9">
        <v>38</v>
      </c>
      <c r="BZ85" s="9">
        <v>13</v>
      </c>
      <c r="CA85" s="9">
        <v>11</v>
      </c>
      <c r="CB85" s="9"/>
      <c r="CC85" s="9">
        <v>16</v>
      </c>
      <c r="CD85" s="9">
        <v>36</v>
      </c>
      <c r="CE85" s="9">
        <v>14</v>
      </c>
      <c r="CF85" s="9">
        <v>1</v>
      </c>
      <c r="CG85" s="9">
        <v>4</v>
      </c>
      <c r="CH85" s="9">
        <v>0</v>
      </c>
      <c r="CI85" s="9">
        <v>0</v>
      </c>
      <c r="CJ85" s="9">
        <v>24</v>
      </c>
      <c r="CK85" s="9">
        <v>0</v>
      </c>
      <c r="CL85" s="9">
        <v>0</v>
      </c>
      <c r="CM85" s="9">
        <v>5</v>
      </c>
      <c r="CN85" s="9">
        <v>33</v>
      </c>
      <c r="CO85" s="9">
        <v>14</v>
      </c>
      <c r="CP85" s="9">
        <v>1</v>
      </c>
      <c r="CQ85" s="9"/>
      <c r="CR85" s="9">
        <v>54</v>
      </c>
      <c r="CS85" s="9">
        <v>38</v>
      </c>
      <c r="CT85" s="4"/>
      <c r="CU85" s="1">
        <f t="shared" si="23"/>
        <v>22.756756756756758</v>
      </c>
      <c r="CV85" s="1">
        <f t="shared" si="24"/>
        <v>2.8819114354243678</v>
      </c>
      <c r="CW85" s="3">
        <f t="shared" si="25"/>
        <v>0.86046511627906974</v>
      </c>
      <c r="CY85" s="12">
        <v>0.58333333333333337</v>
      </c>
      <c r="CZ85" s="9"/>
      <c r="DA85" s="9">
        <v>0</v>
      </c>
      <c r="DB85" s="9">
        <v>1</v>
      </c>
      <c r="DC85" s="9">
        <v>2</v>
      </c>
      <c r="DD85" s="9">
        <v>32</v>
      </c>
      <c r="DE85" s="9">
        <v>0</v>
      </c>
      <c r="DF85" s="9">
        <v>30</v>
      </c>
      <c r="DG85" s="9">
        <v>23</v>
      </c>
      <c r="DH85" s="9">
        <v>1</v>
      </c>
      <c r="DI85" s="9">
        <v>26</v>
      </c>
      <c r="DJ85" s="9">
        <v>2</v>
      </c>
      <c r="DK85" s="9">
        <v>0</v>
      </c>
      <c r="DL85" s="9">
        <v>0</v>
      </c>
      <c r="DM85" s="9">
        <v>21</v>
      </c>
      <c r="DN85" s="9">
        <v>0</v>
      </c>
      <c r="DO85" s="9">
        <v>20</v>
      </c>
      <c r="DP85" s="9">
        <v>6</v>
      </c>
      <c r="DQ85" s="9">
        <v>0</v>
      </c>
      <c r="DR85" s="9">
        <v>0</v>
      </c>
      <c r="DS85" s="9">
        <v>0</v>
      </c>
      <c r="DT85" s="9">
        <v>9</v>
      </c>
      <c r="DU85" s="9">
        <v>0</v>
      </c>
      <c r="DV85" s="9">
        <v>0</v>
      </c>
      <c r="DW85" s="9">
        <v>2</v>
      </c>
      <c r="DX85" s="9">
        <v>17</v>
      </c>
      <c r="DY85" s="9">
        <v>0</v>
      </c>
      <c r="DZ85" s="9">
        <v>2</v>
      </c>
      <c r="EA85" s="9">
        <v>9</v>
      </c>
      <c r="EB85" s="9">
        <v>16</v>
      </c>
      <c r="EC85" s="9">
        <v>19</v>
      </c>
      <c r="ED85" s="9">
        <v>10</v>
      </c>
      <c r="EE85" s="9">
        <v>18</v>
      </c>
      <c r="EF85" s="9">
        <v>1</v>
      </c>
      <c r="EG85" s="9"/>
      <c r="EH85" s="1">
        <f t="shared" si="18"/>
        <v>8.34375</v>
      </c>
      <c r="EI85" s="1">
        <f t="shared" si="19"/>
        <v>1.8209186438886527</v>
      </c>
      <c r="EJ85" s="3">
        <f t="shared" si="26"/>
        <v>0.96969696969696972</v>
      </c>
      <c r="EL85" s="12">
        <v>0.58333333333333337</v>
      </c>
      <c r="EM85" s="9"/>
      <c r="EN85" s="9"/>
      <c r="EO85" s="9"/>
      <c r="EP85" s="9">
        <v>0</v>
      </c>
      <c r="EQ85" s="9">
        <v>6</v>
      </c>
      <c r="ER85" s="9">
        <v>1</v>
      </c>
      <c r="ES85" s="9"/>
      <c r="ET85" s="9"/>
      <c r="EU85" s="9">
        <v>0</v>
      </c>
      <c r="EV85" s="9"/>
      <c r="EW85" s="9"/>
      <c r="EX85" s="9"/>
      <c r="EY85" s="9"/>
      <c r="EZ85" s="9"/>
      <c r="FA85" s="9"/>
      <c r="FB85" s="9"/>
      <c r="FC85" s="9"/>
      <c r="FD85" s="9"/>
      <c r="FE85" s="9">
        <v>24</v>
      </c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>
        <v>22</v>
      </c>
      <c r="FQ85" s="9">
        <v>32</v>
      </c>
      <c r="FR85" s="9"/>
      <c r="FS85" s="9"/>
      <c r="FT85" s="9">
        <v>9</v>
      </c>
      <c r="FU85" s="9">
        <v>99</v>
      </c>
      <c r="FV85" s="9">
        <v>43</v>
      </c>
      <c r="FW85" s="4"/>
      <c r="FX85" s="1">
        <f t="shared" si="27"/>
        <v>23.6</v>
      </c>
      <c r="FY85" s="1">
        <f t="shared" si="28"/>
        <v>9.5930530420021487</v>
      </c>
      <c r="FZ85" s="3">
        <f t="shared" si="29"/>
        <v>0.27777777777777779</v>
      </c>
      <c r="GB85" s="12">
        <v>0.58333333333333337</v>
      </c>
      <c r="GC85" s="9">
        <v>0</v>
      </c>
      <c r="GD85" s="9">
        <v>9</v>
      </c>
      <c r="GE85" s="9">
        <v>0</v>
      </c>
      <c r="GF85" s="9">
        <v>0</v>
      </c>
      <c r="GG85" s="9">
        <v>8</v>
      </c>
      <c r="GH85" s="9">
        <v>19</v>
      </c>
      <c r="GI85" s="9">
        <v>0</v>
      </c>
      <c r="GJ85" s="9">
        <v>0</v>
      </c>
      <c r="GK85" s="9">
        <v>0</v>
      </c>
      <c r="GL85" s="9">
        <v>0</v>
      </c>
      <c r="GM85" s="9">
        <v>0</v>
      </c>
      <c r="GN85" s="9">
        <v>0</v>
      </c>
      <c r="GO85" s="9">
        <v>0</v>
      </c>
      <c r="GP85" s="9">
        <v>0</v>
      </c>
      <c r="GQ85" s="9">
        <v>0</v>
      </c>
      <c r="GR85" s="9">
        <v>0</v>
      </c>
      <c r="GS85" s="9">
        <v>0</v>
      </c>
      <c r="GT85" s="9">
        <v>9</v>
      </c>
      <c r="GU85" s="9">
        <v>0</v>
      </c>
      <c r="GV85" s="9">
        <v>0</v>
      </c>
      <c r="GW85" s="9">
        <v>0</v>
      </c>
      <c r="GX85" s="9">
        <v>0</v>
      </c>
      <c r="GY85" s="9">
        <v>7</v>
      </c>
      <c r="GZ85" s="9">
        <v>7</v>
      </c>
      <c r="HA85" s="9">
        <v>9</v>
      </c>
      <c r="HB85" s="9"/>
      <c r="HC85" s="9">
        <v>4</v>
      </c>
      <c r="HD85" s="9">
        <v>10</v>
      </c>
      <c r="HE85" s="9">
        <v>8</v>
      </c>
      <c r="HF85" s="9">
        <v>0</v>
      </c>
      <c r="HG85" s="9">
        <v>0</v>
      </c>
      <c r="HH85" s="9">
        <v>16</v>
      </c>
      <c r="HI85" s="9">
        <v>24</v>
      </c>
      <c r="HJ85" s="9">
        <v>12</v>
      </c>
      <c r="HK85" s="9"/>
      <c r="HL85" s="4"/>
      <c r="HM85" s="1">
        <f t="shared" si="30"/>
        <v>4.3030303030303028</v>
      </c>
      <c r="HN85" s="1">
        <f t="shared" si="31"/>
        <v>1.1142031128460599</v>
      </c>
      <c r="HO85" s="3">
        <f t="shared" si="32"/>
        <v>0.94285714285714284</v>
      </c>
      <c r="HQ85" s="12">
        <v>0.58333333333333337</v>
      </c>
      <c r="HR85" s="9"/>
      <c r="HS85" s="9"/>
      <c r="HT85" s="9"/>
      <c r="HU85" s="9">
        <v>5</v>
      </c>
      <c r="HV85" s="9">
        <v>14</v>
      </c>
      <c r="HW85" s="9"/>
      <c r="HX85" s="9"/>
      <c r="HY85" s="9">
        <v>18</v>
      </c>
      <c r="HZ85" s="9"/>
      <c r="IA85" s="9"/>
      <c r="IB85" s="9"/>
      <c r="IC85" s="9"/>
      <c r="ID85" s="9">
        <v>39</v>
      </c>
      <c r="IE85" s="9">
        <v>22</v>
      </c>
      <c r="IF85" s="9">
        <v>7</v>
      </c>
      <c r="IG85" s="9">
        <v>31</v>
      </c>
      <c r="IH85" s="9"/>
      <c r="II85" s="9">
        <v>19</v>
      </c>
      <c r="IJ85" s="9">
        <v>37</v>
      </c>
      <c r="IK85" s="9"/>
      <c r="IL85" s="9">
        <v>8</v>
      </c>
      <c r="IM85" s="9">
        <v>53</v>
      </c>
      <c r="IN85" s="9"/>
      <c r="IO85" s="9">
        <v>26</v>
      </c>
      <c r="IP85" s="9"/>
      <c r="IQ85" s="9">
        <v>20</v>
      </c>
      <c r="IR85" s="9">
        <v>46</v>
      </c>
      <c r="IS85" s="9">
        <v>23</v>
      </c>
      <c r="IT85" s="9">
        <v>37</v>
      </c>
      <c r="IU85" s="9">
        <v>30</v>
      </c>
      <c r="IV85" s="9">
        <v>16</v>
      </c>
      <c r="IW85" s="9"/>
      <c r="IX85" s="9">
        <v>5</v>
      </c>
      <c r="IY85" s="9">
        <v>0</v>
      </c>
      <c r="IZ85" s="9"/>
      <c r="JA85" s="9">
        <v>1</v>
      </c>
      <c r="JB85" s="9"/>
      <c r="JC85" s="9">
        <v>33</v>
      </c>
      <c r="JD85" s="9"/>
      <c r="JE85" s="9">
        <v>56</v>
      </c>
      <c r="JF85" s="9"/>
      <c r="JG85" s="4"/>
      <c r="JH85" s="1">
        <f t="shared" si="33"/>
        <v>23.739130434782609</v>
      </c>
      <c r="JI85" s="1">
        <f t="shared" si="34"/>
        <v>3.3558499399384321</v>
      </c>
      <c r="JJ85" s="3">
        <f t="shared" si="35"/>
        <v>0.56097560975609762</v>
      </c>
      <c r="JK85" s="4"/>
    </row>
    <row r="86" spans="1:271" x14ac:dyDescent="0.55000000000000004">
      <c r="A86" s="12">
        <v>0.60416666666666663</v>
      </c>
      <c r="B86" s="9">
        <v>0</v>
      </c>
      <c r="C86" s="9">
        <v>0</v>
      </c>
      <c r="D86" s="9">
        <v>0</v>
      </c>
      <c r="E86" s="9">
        <v>6</v>
      </c>
      <c r="F86" s="9">
        <v>7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2</v>
      </c>
      <c r="M86" s="9">
        <v>0</v>
      </c>
      <c r="N86" s="9">
        <v>2</v>
      </c>
      <c r="O86" s="9">
        <v>14</v>
      </c>
      <c r="P86" s="9">
        <v>0</v>
      </c>
      <c r="Q86" s="9">
        <v>38</v>
      </c>
      <c r="R86" s="9">
        <v>0</v>
      </c>
      <c r="S86" s="9">
        <v>0</v>
      </c>
      <c r="T86" s="9">
        <v>5</v>
      </c>
      <c r="U86" s="9">
        <v>11</v>
      </c>
      <c r="V86" s="9">
        <v>0</v>
      </c>
      <c r="W86" s="9">
        <v>10</v>
      </c>
      <c r="X86" s="9">
        <v>0</v>
      </c>
      <c r="Y86" s="9">
        <v>10</v>
      </c>
      <c r="Z86" s="9">
        <v>0</v>
      </c>
      <c r="AA86" s="9">
        <v>10</v>
      </c>
      <c r="AB86" s="9">
        <v>0</v>
      </c>
      <c r="AC86" s="9">
        <v>0</v>
      </c>
      <c r="AD86" s="9">
        <v>0</v>
      </c>
      <c r="AE86" s="9">
        <v>21</v>
      </c>
      <c r="AF86" s="9"/>
      <c r="AG86" s="9">
        <v>0</v>
      </c>
      <c r="AH86" s="9">
        <v>10</v>
      </c>
      <c r="AI86" s="9">
        <v>3</v>
      </c>
      <c r="AJ86" s="9">
        <v>0</v>
      </c>
      <c r="AK86" s="9">
        <v>0</v>
      </c>
      <c r="AL86" s="9">
        <v>0</v>
      </c>
      <c r="AM86" s="9">
        <v>0</v>
      </c>
      <c r="AN86" s="9">
        <v>9</v>
      </c>
      <c r="AO86" s="9">
        <v>0</v>
      </c>
      <c r="AP86" s="9">
        <v>0</v>
      </c>
      <c r="AQ86" s="9"/>
      <c r="AR86" s="9">
        <v>28</v>
      </c>
      <c r="AS86" s="9">
        <v>16</v>
      </c>
      <c r="AT86" s="9">
        <v>13</v>
      </c>
      <c r="AU86" s="9">
        <v>38</v>
      </c>
      <c r="AV86" s="9">
        <v>0</v>
      </c>
      <c r="AW86" s="4"/>
      <c r="AX86" s="1">
        <f t="shared" si="20"/>
        <v>5.6222222222222218</v>
      </c>
      <c r="AY86" s="1">
        <f t="shared" si="21"/>
        <v>1.4285292602402351</v>
      </c>
      <c r="AZ86" s="3">
        <f t="shared" si="22"/>
        <v>0.95744680851063835</v>
      </c>
      <c r="BA86" s="4"/>
      <c r="BB86" s="12">
        <v>0.60416666666666663</v>
      </c>
      <c r="BC86" s="9">
        <v>6</v>
      </c>
      <c r="BD86" s="9">
        <v>22</v>
      </c>
      <c r="BE86" s="9"/>
      <c r="BF86" s="9">
        <v>25</v>
      </c>
      <c r="BG86" s="9">
        <v>64</v>
      </c>
      <c r="BH86" s="9">
        <v>24</v>
      </c>
      <c r="BI86" s="9">
        <v>24</v>
      </c>
      <c r="BJ86" s="9"/>
      <c r="BK86" s="9">
        <v>47</v>
      </c>
      <c r="BL86" s="9"/>
      <c r="BM86" s="9"/>
      <c r="BN86" s="9">
        <v>21</v>
      </c>
      <c r="BO86" s="9">
        <v>38</v>
      </c>
      <c r="BP86" s="9">
        <v>47</v>
      </c>
      <c r="BQ86" s="9">
        <v>0</v>
      </c>
      <c r="BR86" s="9">
        <v>40</v>
      </c>
      <c r="BS86" s="9">
        <v>10</v>
      </c>
      <c r="BT86" s="9">
        <v>40</v>
      </c>
      <c r="BU86" s="9">
        <v>44</v>
      </c>
      <c r="BV86" s="9">
        <v>0</v>
      </c>
      <c r="BW86" s="9">
        <v>10</v>
      </c>
      <c r="BX86" s="9"/>
      <c r="BY86" s="9">
        <v>25</v>
      </c>
      <c r="BZ86" s="9">
        <v>35</v>
      </c>
      <c r="CA86" s="9">
        <v>12</v>
      </c>
      <c r="CB86" s="9"/>
      <c r="CC86" s="9">
        <v>11</v>
      </c>
      <c r="CD86" s="9">
        <v>31</v>
      </c>
      <c r="CE86" s="9">
        <v>4</v>
      </c>
      <c r="CF86" s="9">
        <v>14</v>
      </c>
      <c r="CG86" s="9">
        <v>2</v>
      </c>
      <c r="CH86" s="9">
        <v>8</v>
      </c>
      <c r="CI86" s="9">
        <v>0</v>
      </c>
      <c r="CJ86" s="9">
        <v>23</v>
      </c>
      <c r="CK86" s="9">
        <v>0</v>
      </c>
      <c r="CL86" s="9">
        <v>2</v>
      </c>
      <c r="CM86" s="9">
        <v>0</v>
      </c>
      <c r="CN86" s="9">
        <v>49</v>
      </c>
      <c r="CO86" s="9">
        <v>35</v>
      </c>
      <c r="CP86" s="9">
        <v>25</v>
      </c>
      <c r="CQ86" s="9"/>
      <c r="CR86" s="9">
        <v>47</v>
      </c>
      <c r="CS86" s="9">
        <v>36</v>
      </c>
      <c r="CT86" s="4"/>
      <c r="CU86" s="1">
        <f t="shared" si="23"/>
        <v>22.805555555555557</v>
      </c>
      <c r="CV86" s="1">
        <f t="shared" si="24"/>
        <v>2.9484511523053705</v>
      </c>
      <c r="CW86" s="3">
        <f t="shared" si="25"/>
        <v>0.83720930232558144</v>
      </c>
      <c r="CY86" s="12">
        <v>0.60416666666666663</v>
      </c>
      <c r="CZ86" s="9"/>
      <c r="DA86" s="9">
        <v>0</v>
      </c>
      <c r="DB86" s="9">
        <v>7</v>
      </c>
      <c r="DC86" s="9">
        <v>17</v>
      </c>
      <c r="DD86" s="9">
        <v>33</v>
      </c>
      <c r="DE86" s="9">
        <v>0</v>
      </c>
      <c r="DF86" s="9">
        <v>16</v>
      </c>
      <c r="DG86" s="9">
        <v>11</v>
      </c>
      <c r="DH86" s="9">
        <v>0</v>
      </c>
      <c r="DI86" s="9">
        <v>46</v>
      </c>
      <c r="DJ86" s="9">
        <v>0</v>
      </c>
      <c r="DK86" s="9">
        <v>0</v>
      </c>
      <c r="DL86" s="9">
        <v>3</v>
      </c>
      <c r="DM86" s="9">
        <v>32</v>
      </c>
      <c r="DN86" s="9">
        <v>17</v>
      </c>
      <c r="DO86" s="9">
        <v>13</v>
      </c>
      <c r="DP86" s="9">
        <v>5</v>
      </c>
      <c r="DQ86" s="9">
        <v>0</v>
      </c>
      <c r="DR86" s="9">
        <v>19</v>
      </c>
      <c r="DS86" s="9">
        <v>0</v>
      </c>
      <c r="DT86" s="9">
        <v>10</v>
      </c>
      <c r="DU86" s="9">
        <v>42</v>
      </c>
      <c r="DV86" s="9">
        <v>0</v>
      </c>
      <c r="DW86" s="9">
        <v>0</v>
      </c>
      <c r="DX86" s="9">
        <v>28</v>
      </c>
      <c r="DY86" s="9">
        <v>0</v>
      </c>
      <c r="DZ86" s="9">
        <v>34</v>
      </c>
      <c r="EA86" s="9">
        <v>8</v>
      </c>
      <c r="EB86" s="9">
        <v>40</v>
      </c>
      <c r="EC86" s="9">
        <v>20</v>
      </c>
      <c r="ED86" s="9">
        <v>16</v>
      </c>
      <c r="EE86" s="9">
        <v>29</v>
      </c>
      <c r="EF86" s="9">
        <v>1</v>
      </c>
      <c r="EG86" s="9"/>
      <c r="EH86" s="1">
        <f t="shared" si="18"/>
        <v>13.96875</v>
      </c>
      <c r="EI86" s="1">
        <f t="shared" si="19"/>
        <v>2.56350172198675</v>
      </c>
      <c r="EJ86" s="3">
        <f t="shared" si="26"/>
        <v>0.96969696969696972</v>
      </c>
      <c r="EL86" s="12">
        <v>0.60416666666666663</v>
      </c>
      <c r="EM86" s="9"/>
      <c r="EN86" s="9"/>
      <c r="EO86" s="9"/>
      <c r="EP86" s="9">
        <v>1</v>
      </c>
      <c r="EQ86" s="9">
        <v>4</v>
      </c>
      <c r="ER86" s="9"/>
      <c r="ES86" s="9"/>
      <c r="ET86" s="9"/>
      <c r="EU86" s="9">
        <v>1</v>
      </c>
      <c r="EV86" s="9"/>
      <c r="EW86" s="9"/>
      <c r="EX86" s="9"/>
      <c r="EY86" s="9"/>
      <c r="EZ86" s="9"/>
      <c r="FA86" s="9"/>
      <c r="FB86" s="9"/>
      <c r="FC86" s="9"/>
      <c r="FD86" s="9"/>
      <c r="FE86" s="9">
        <v>20</v>
      </c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>
        <v>12</v>
      </c>
      <c r="FQ86" s="9">
        <v>17</v>
      </c>
      <c r="FR86" s="9"/>
      <c r="FS86" s="9"/>
      <c r="FT86" s="9">
        <v>7</v>
      </c>
      <c r="FU86" s="9">
        <v>82</v>
      </c>
      <c r="FV86" s="9">
        <v>35</v>
      </c>
      <c r="FW86" s="4"/>
      <c r="FX86" s="1">
        <f t="shared" si="27"/>
        <v>19.888888888888889</v>
      </c>
      <c r="FY86" s="1">
        <f t="shared" si="28"/>
        <v>8.5706936780786176</v>
      </c>
      <c r="FZ86" s="3">
        <f t="shared" si="29"/>
        <v>0.25</v>
      </c>
      <c r="GB86" s="12">
        <v>0.60416666666666663</v>
      </c>
      <c r="GC86" s="9">
        <v>15</v>
      </c>
      <c r="GD86" s="9">
        <v>1</v>
      </c>
      <c r="GE86" s="9">
        <v>0</v>
      </c>
      <c r="GF86" s="9">
        <v>17</v>
      </c>
      <c r="GG86" s="9">
        <v>0</v>
      </c>
      <c r="GH86" s="9">
        <v>0</v>
      </c>
      <c r="GI86" s="9">
        <v>0</v>
      </c>
      <c r="GJ86" s="9">
        <v>0</v>
      </c>
      <c r="GK86" s="9">
        <v>0</v>
      </c>
      <c r="GL86" s="9">
        <v>0</v>
      </c>
      <c r="GM86" s="9">
        <v>0</v>
      </c>
      <c r="GN86" s="9">
        <v>2</v>
      </c>
      <c r="GO86" s="9">
        <v>0</v>
      </c>
      <c r="GP86" s="9">
        <v>0</v>
      </c>
      <c r="GQ86" s="9">
        <v>3</v>
      </c>
      <c r="GR86" s="9">
        <v>0</v>
      </c>
      <c r="GS86" s="9">
        <v>0</v>
      </c>
      <c r="GT86" s="9">
        <v>13</v>
      </c>
      <c r="GU86" s="9">
        <v>25</v>
      </c>
      <c r="GV86" s="9">
        <v>0</v>
      </c>
      <c r="GW86" s="9">
        <v>0</v>
      </c>
      <c r="GX86" s="9">
        <v>0</v>
      </c>
      <c r="GY86" s="9">
        <v>0</v>
      </c>
      <c r="GZ86" s="9">
        <v>0</v>
      </c>
      <c r="HA86" s="9">
        <v>6</v>
      </c>
      <c r="HB86" s="9"/>
      <c r="HC86" s="9">
        <v>18</v>
      </c>
      <c r="HD86" s="9">
        <v>5</v>
      </c>
      <c r="HE86" s="9">
        <v>7</v>
      </c>
      <c r="HF86" s="9">
        <v>0</v>
      </c>
      <c r="HG86" s="9">
        <v>0</v>
      </c>
      <c r="HH86" s="9">
        <v>21</v>
      </c>
      <c r="HI86" s="9">
        <v>33</v>
      </c>
      <c r="HJ86" s="9">
        <v>10</v>
      </c>
      <c r="HK86" s="9"/>
      <c r="HL86" s="4"/>
      <c r="HM86" s="1">
        <f t="shared" si="30"/>
        <v>5.333333333333333</v>
      </c>
      <c r="HN86" s="1">
        <f t="shared" si="31"/>
        <v>1.5223503227084447</v>
      </c>
      <c r="HO86" s="3">
        <f t="shared" si="32"/>
        <v>0.94285714285714284</v>
      </c>
      <c r="HQ86" s="12">
        <v>0.60416666666666663</v>
      </c>
      <c r="HR86" s="9"/>
      <c r="HS86" s="9"/>
      <c r="HT86" s="9"/>
      <c r="HU86" s="9"/>
      <c r="HV86" s="9">
        <v>11</v>
      </c>
      <c r="HW86" s="9"/>
      <c r="HX86" s="9"/>
      <c r="HY86" s="9">
        <v>13</v>
      </c>
      <c r="HZ86" s="9"/>
      <c r="IA86" s="9"/>
      <c r="IB86" s="9"/>
      <c r="IC86" s="9"/>
      <c r="ID86" s="9">
        <v>41</v>
      </c>
      <c r="IE86" s="9">
        <v>35</v>
      </c>
      <c r="IF86" s="9">
        <v>2</v>
      </c>
      <c r="IG86" s="9">
        <v>32</v>
      </c>
      <c r="IH86" s="9"/>
      <c r="II86" s="9">
        <v>38</v>
      </c>
      <c r="IJ86" s="9">
        <v>28</v>
      </c>
      <c r="IK86" s="9"/>
      <c r="IL86" s="9">
        <v>29</v>
      </c>
      <c r="IM86" s="9">
        <v>55</v>
      </c>
      <c r="IN86" s="9"/>
      <c r="IO86" s="9">
        <v>9</v>
      </c>
      <c r="IP86" s="9"/>
      <c r="IQ86" s="9">
        <v>19</v>
      </c>
      <c r="IR86" s="9">
        <v>21</v>
      </c>
      <c r="IS86" s="9">
        <v>27</v>
      </c>
      <c r="IT86" s="9">
        <v>33</v>
      </c>
      <c r="IU86" s="9">
        <v>29</v>
      </c>
      <c r="IV86" s="9">
        <v>12</v>
      </c>
      <c r="IW86" s="9"/>
      <c r="IX86" s="9">
        <v>0</v>
      </c>
      <c r="IY86" s="9"/>
      <c r="IZ86" s="9"/>
      <c r="JA86" s="9"/>
      <c r="JB86" s="9"/>
      <c r="JC86" s="9">
        <v>42</v>
      </c>
      <c r="JD86" s="9"/>
      <c r="JE86" s="9">
        <v>38</v>
      </c>
      <c r="JF86" s="9"/>
      <c r="JG86" s="4"/>
      <c r="JH86" s="1">
        <f t="shared" si="33"/>
        <v>25.7</v>
      </c>
      <c r="JI86" s="1">
        <f t="shared" si="34"/>
        <v>3.2453205177852453</v>
      </c>
      <c r="JJ86" s="3">
        <f t="shared" si="35"/>
        <v>0.48780487804878048</v>
      </c>
      <c r="JK86" s="4"/>
    </row>
    <row r="87" spans="1:271" x14ac:dyDescent="0.55000000000000004">
      <c r="A87" s="12">
        <v>0.625</v>
      </c>
      <c r="B87" s="9">
        <v>0</v>
      </c>
      <c r="C87" s="9">
        <v>0</v>
      </c>
      <c r="D87" s="9">
        <v>7</v>
      </c>
      <c r="E87" s="9">
        <v>7</v>
      </c>
      <c r="F87" s="9">
        <v>144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3</v>
      </c>
      <c r="M87" s="9">
        <v>0</v>
      </c>
      <c r="N87" s="9">
        <v>1</v>
      </c>
      <c r="O87" s="9">
        <v>15</v>
      </c>
      <c r="P87" s="9">
        <v>7</v>
      </c>
      <c r="Q87" s="9">
        <v>19</v>
      </c>
      <c r="R87" s="9">
        <v>0</v>
      </c>
      <c r="S87" s="9">
        <v>0</v>
      </c>
      <c r="T87" s="9">
        <v>0</v>
      </c>
      <c r="U87" s="9">
        <v>31</v>
      </c>
      <c r="V87" s="9">
        <v>0</v>
      </c>
      <c r="W87" s="9">
        <v>3</v>
      </c>
      <c r="X87" s="9">
        <v>13</v>
      </c>
      <c r="Y87" s="9">
        <v>0</v>
      </c>
      <c r="Z87" s="9">
        <v>0</v>
      </c>
      <c r="AA87" s="9">
        <v>1</v>
      </c>
      <c r="AB87" s="9">
        <v>0</v>
      </c>
      <c r="AC87" s="9">
        <v>0</v>
      </c>
      <c r="AD87" s="9">
        <v>0</v>
      </c>
      <c r="AE87" s="9">
        <v>21</v>
      </c>
      <c r="AF87" s="9"/>
      <c r="AG87" s="9">
        <v>0</v>
      </c>
      <c r="AH87" s="9">
        <v>3</v>
      </c>
      <c r="AI87" s="9">
        <v>0</v>
      </c>
      <c r="AJ87" s="9">
        <v>0</v>
      </c>
      <c r="AK87" s="9">
        <v>0</v>
      </c>
      <c r="AL87" s="9">
        <v>15</v>
      </c>
      <c r="AM87" s="9">
        <v>12</v>
      </c>
      <c r="AN87" s="9">
        <v>0</v>
      </c>
      <c r="AO87" s="9">
        <v>20</v>
      </c>
      <c r="AP87" s="9">
        <v>1</v>
      </c>
      <c r="AQ87" s="9"/>
      <c r="AR87" s="9">
        <v>51</v>
      </c>
      <c r="AS87" s="9">
        <v>7</v>
      </c>
      <c r="AT87" s="9">
        <v>4</v>
      </c>
      <c r="AU87" s="9">
        <v>21</v>
      </c>
      <c r="AV87" s="9">
        <v>0</v>
      </c>
      <c r="AW87" s="4"/>
      <c r="AX87" s="1">
        <f t="shared" si="20"/>
        <v>9.0222222222222221</v>
      </c>
      <c r="AY87" s="1">
        <f t="shared" si="21"/>
        <v>3.4291514527279703</v>
      </c>
      <c r="AZ87" s="3">
        <f t="shared" si="22"/>
        <v>0.95744680851063835</v>
      </c>
      <c r="BA87" s="4"/>
      <c r="BB87" s="12">
        <v>0.625</v>
      </c>
      <c r="BC87" s="9">
        <v>34</v>
      </c>
      <c r="BD87" s="9">
        <v>34</v>
      </c>
      <c r="BE87" s="9"/>
      <c r="BF87" s="9">
        <v>18</v>
      </c>
      <c r="BG87" s="9">
        <v>48</v>
      </c>
      <c r="BH87" s="9">
        <v>21</v>
      </c>
      <c r="BI87" s="9">
        <v>10</v>
      </c>
      <c r="BJ87" s="9"/>
      <c r="BK87" s="9">
        <v>48</v>
      </c>
      <c r="BL87" s="9"/>
      <c r="BM87" s="9"/>
      <c r="BN87" s="9">
        <v>47</v>
      </c>
      <c r="BO87" s="9">
        <v>37</v>
      </c>
      <c r="BP87" s="9">
        <v>50</v>
      </c>
      <c r="BQ87" s="9">
        <v>0</v>
      </c>
      <c r="BR87" s="9">
        <v>44</v>
      </c>
      <c r="BS87" s="9">
        <v>6</v>
      </c>
      <c r="BT87" s="9">
        <v>11</v>
      </c>
      <c r="BU87" s="9">
        <v>1</v>
      </c>
      <c r="BV87" s="9">
        <v>0</v>
      </c>
      <c r="BW87" s="9">
        <v>8</v>
      </c>
      <c r="BX87" s="9"/>
      <c r="BY87" s="9">
        <v>37</v>
      </c>
      <c r="BZ87" s="9">
        <v>9</v>
      </c>
      <c r="CA87" s="9">
        <v>31</v>
      </c>
      <c r="CB87" s="9"/>
      <c r="CC87" s="9">
        <v>21</v>
      </c>
      <c r="CD87" s="9">
        <v>40</v>
      </c>
      <c r="CE87" s="9">
        <v>0</v>
      </c>
      <c r="CF87" s="9">
        <v>2</v>
      </c>
      <c r="CG87" s="9">
        <v>4</v>
      </c>
      <c r="CH87" s="9">
        <v>22</v>
      </c>
      <c r="CI87" s="9">
        <v>0</v>
      </c>
      <c r="CJ87" s="9">
        <v>14</v>
      </c>
      <c r="CK87" s="9">
        <v>0</v>
      </c>
      <c r="CL87" s="9">
        <v>0</v>
      </c>
      <c r="CM87" s="9">
        <v>0</v>
      </c>
      <c r="CN87" s="9">
        <v>17</v>
      </c>
      <c r="CO87" s="9">
        <v>0</v>
      </c>
      <c r="CP87" s="9">
        <v>3</v>
      </c>
      <c r="CQ87" s="9"/>
      <c r="CR87" s="9">
        <v>66</v>
      </c>
      <c r="CS87" s="9">
        <v>42</v>
      </c>
      <c r="CT87" s="4"/>
      <c r="CU87" s="1">
        <f t="shared" si="23"/>
        <v>20.138888888888889</v>
      </c>
      <c r="CV87" s="1">
        <f t="shared" si="24"/>
        <v>3.2108824821118849</v>
      </c>
      <c r="CW87" s="3">
        <f t="shared" si="25"/>
        <v>0.83720930232558144</v>
      </c>
      <c r="CY87" s="12">
        <v>0.625</v>
      </c>
      <c r="CZ87" s="9"/>
      <c r="DA87" s="9">
        <v>0</v>
      </c>
      <c r="DB87" s="9">
        <v>3</v>
      </c>
      <c r="DC87" s="9">
        <v>10</v>
      </c>
      <c r="DD87" s="9">
        <v>9</v>
      </c>
      <c r="DE87" s="9">
        <v>0</v>
      </c>
      <c r="DF87" s="9">
        <v>0</v>
      </c>
      <c r="DG87" s="9">
        <v>19</v>
      </c>
      <c r="DH87" s="9">
        <v>0</v>
      </c>
      <c r="DI87" s="9">
        <v>13</v>
      </c>
      <c r="DJ87" s="9">
        <v>4</v>
      </c>
      <c r="DK87" s="9">
        <v>0</v>
      </c>
      <c r="DL87" s="9">
        <v>1</v>
      </c>
      <c r="DM87" s="9">
        <v>9</v>
      </c>
      <c r="DN87" s="9">
        <v>8</v>
      </c>
      <c r="DO87" s="9">
        <v>2</v>
      </c>
      <c r="DP87" s="9">
        <v>27</v>
      </c>
      <c r="DQ87" s="9">
        <v>0</v>
      </c>
      <c r="DR87" s="9">
        <v>12</v>
      </c>
      <c r="DS87" s="9">
        <v>0</v>
      </c>
      <c r="DT87" s="9">
        <v>4</v>
      </c>
      <c r="DU87" s="9">
        <v>17</v>
      </c>
      <c r="DV87" s="9">
        <v>0</v>
      </c>
      <c r="DW87" s="9">
        <v>0</v>
      </c>
      <c r="DX87" s="9">
        <v>16</v>
      </c>
      <c r="DY87" s="9">
        <v>49</v>
      </c>
      <c r="DZ87" s="9">
        <v>5</v>
      </c>
      <c r="EA87" s="9">
        <v>8</v>
      </c>
      <c r="EB87" s="9">
        <v>8</v>
      </c>
      <c r="EC87" s="9">
        <v>5</v>
      </c>
      <c r="ED87" s="9">
        <v>19</v>
      </c>
      <c r="EE87" s="9">
        <v>0</v>
      </c>
      <c r="EF87" s="9">
        <v>0</v>
      </c>
      <c r="EG87" s="9"/>
      <c r="EH87" s="1">
        <f t="shared" si="18"/>
        <v>7.75</v>
      </c>
      <c r="EI87" s="1">
        <f t="shared" si="19"/>
        <v>1.8343716512306629</v>
      </c>
      <c r="EJ87" s="3">
        <f t="shared" si="26"/>
        <v>0.96969696969696972</v>
      </c>
      <c r="EL87" s="12">
        <v>0.625</v>
      </c>
      <c r="EM87" s="9"/>
      <c r="EN87" s="9"/>
      <c r="EO87" s="9"/>
      <c r="EP87" s="9"/>
      <c r="EQ87" s="9"/>
      <c r="ER87" s="9"/>
      <c r="ES87" s="9"/>
      <c r="ET87" s="9"/>
      <c r="EU87" s="9">
        <v>1</v>
      </c>
      <c r="EV87" s="9"/>
      <c r="EW87" s="9"/>
      <c r="EX87" s="9"/>
      <c r="EY87" s="9"/>
      <c r="EZ87" s="9"/>
      <c r="FA87" s="9"/>
      <c r="FB87" s="9"/>
      <c r="FC87" s="9"/>
      <c r="FD87" s="9"/>
      <c r="FE87" s="9">
        <v>17</v>
      </c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>
        <v>7</v>
      </c>
      <c r="FQ87" s="9">
        <v>15</v>
      </c>
      <c r="FR87" s="9"/>
      <c r="FS87" s="9"/>
      <c r="FT87" s="9">
        <v>8</v>
      </c>
      <c r="FU87" s="9">
        <v>64</v>
      </c>
      <c r="FV87" s="9">
        <v>49</v>
      </c>
      <c r="FW87" s="4"/>
      <c r="FX87" s="1">
        <f t="shared" si="27"/>
        <v>23</v>
      </c>
      <c r="FY87" s="1">
        <f t="shared" si="28"/>
        <v>9.0264162587480126</v>
      </c>
      <c r="FZ87" s="3">
        <f t="shared" si="29"/>
        <v>0.19444444444444445</v>
      </c>
      <c r="GB87" s="12">
        <v>0.625</v>
      </c>
      <c r="GC87" s="9">
        <v>0</v>
      </c>
      <c r="GD87" s="9">
        <v>0</v>
      </c>
      <c r="GE87" s="9">
        <v>0</v>
      </c>
      <c r="GF87" s="9">
        <v>0</v>
      </c>
      <c r="GG87" s="9">
        <v>0</v>
      </c>
      <c r="GH87" s="9">
        <v>26</v>
      </c>
      <c r="GI87" s="9">
        <v>11</v>
      </c>
      <c r="GJ87" s="9">
        <v>0</v>
      </c>
      <c r="GK87" s="9">
        <v>0</v>
      </c>
      <c r="GL87" s="9">
        <v>4</v>
      </c>
      <c r="GM87" s="9">
        <v>0</v>
      </c>
      <c r="GN87" s="9">
        <v>0</v>
      </c>
      <c r="GO87" s="9">
        <v>0</v>
      </c>
      <c r="GP87" s="9">
        <v>0</v>
      </c>
      <c r="GQ87" s="9">
        <v>0</v>
      </c>
      <c r="GR87" s="9">
        <v>0</v>
      </c>
      <c r="GS87" s="9">
        <v>22</v>
      </c>
      <c r="GT87" s="9">
        <v>5</v>
      </c>
      <c r="GU87" s="9">
        <v>26</v>
      </c>
      <c r="GV87" s="9">
        <v>0</v>
      </c>
      <c r="GW87" s="9">
        <v>0</v>
      </c>
      <c r="GX87" s="9">
        <v>0</v>
      </c>
      <c r="GY87" s="9">
        <v>0</v>
      </c>
      <c r="GZ87" s="9">
        <v>0</v>
      </c>
      <c r="HA87" s="9">
        <v>14</v>
      </c>
      <c r="HB87" s="9"/>
      <c r="HC87" s="9">
        <v>16</v>
      </c>
      <c r="HD87" s="9">
        <v>0</v>
      </c>
      <c r="HE87" s="9">
        <v>7</v>
      </c>
      <c r="HF87" s="9">
        <v>0</v>
      </c>
      <c r="HG87" s="9">
        <v>0</v>
      </c>
      <c r="HH87" s="9">
        <v>3</v>
      </c>
      <c r="HI87" s="9">
        <v>0</v>
      </c>
      <c r="HJ87" s="9">
        <v>4</v>
      </c>
      <c r="HK87" s="9"/>
      <c r="HL87" s="4"/>
      <c r="HM87" s="1">
        <f t="shared" si="30"/>
        <v>4.1818181818181817</v>
      </c>
      <c r="HN87" s="1">
        <f t="shared" si="31"/>
        <v>1.3578158608020936</v>
      </c>
      <c r="HO87" s="3">
        <f t="shared" si="32"/>
        <v>0.94285714285714284</v>
      </c>
      <c r="HQ87" s="12">
        <v>0.625</v>
      </c>
      <c r="HR87" s="9"/>
      <c r="HS87" s="9"/>
      <c r="HT87" s="9"/>
      <c r="HU87" s="9"/>
      <c r="HV87" s="9">
        <v>15</v>
      </c>
      <c r="HW87" s="9"/>
      <c r="HX87" s="9"/>
      <c r="HY87" s="9">
        <v>12</v>
      </c>
      <c r="HZ87" s="9"/>
      <c r="IA87" s="9"/>
      <c r="IB87" s="9"/>
      <c r="IC87" s="9"/>
      <c r="ID87" s="9">
        <v>34</v>
      </c>
      <c r="IE87" s="9">
        <v>22</v>
      </c>
      <c r="IF87" s="9">
        <v>4</v>
      </c>
      <c r="IG87" s="9">
        <v>30</v>
      </c>
      <c r="IH87" s="9"/>
      <c r="II87" s="9">
        <v>28</v>
      </c>
      <c r="IJ87" s="9">
        <v>35</v>
      </c>
      <c r="IK87" s="9"/>
      <c r="IL87" s="9">
        <v>1</v>
      </c>
      <c r="IM87" s="9">
        <v>75</v>
      </c>
      <c r="IN87" s="9"/>
      <c r="IO87" s="9">
        <v>22</v>
      </c>
      <c r="IP87" s="9"/>
      <c r="IQ87" s="9">
        <v>13</v>
      </c>
      <c r="IR87" s="9">
        <v>11</v>
      </c>
      <c r="IS87" s="9">
        <v>20</v>
      </c>
      <c r="IT87" s="9">
        <v>38</v>
      </c>
      <c r="IU87" s="9">
        <v>17</v>
      </c>
      <c r="IV87" s="9">
        <v>7</v>
      </c>
      <c r="IW87" s="9"/>
      <c r="IX87" s="9">
        <v>15</v>
      </c>
      <c r="IY87" s="9"/>
      <c r="IZ87" s="9"/>
      <c r="JA87" s="9"/>
      <c r="JB87" s="9"/>
      <c r="JC87" s="9">
        <v>44</v>
      </c>
      <c r="JD87" s="9"/>
      <c r="JE87" s="9">
        <v>27</v>
      </c>
      <c r="JF87" s="9"/>
      <c r="JG87" s="4"/>
      <c r="JH87" s="1">
        <f t="shared" si="33"/>
        <v>23.5</v>
      </c>
      <c r="JI87" s="1">
        <f t="shared" si="34"/>
        <v>3.7560477548670894</v>
      </c>
      <c r="JJ87" s="3">
        <f t="shared" si="35"/>
        <v>0.48780487804878048</v>
      </c>
      <c r="JK87" s="4"/>
    </row>
    <row r="88" spans="1:271" x14ac:dyDescent="0.55000000000000004">
      <c r="A88" s="12">
        <v>0.64583333333333337</v>
      </c>
      <c r="B88" s="9">
        <v>0</v>
      </c>
      <c r="C88" s="9">
        <v>0</v>
      </c>
      <c r="D88" s="9">
        <v>46</v>
      </c>
      <c r="E88" s="9">
        <v>5</v>
      </c>
      <c r="F88" s="9">
        <v>0</v>
      </c>
      <c r="G88" s="9">
        <v>0</v>
      </c>
      <c r="H88" s="9">
        <v>5</v>
      </c>
      <c r="I88" s="9">
        <v>0</v>
      </c>
      <c r="J88" s="9">
        <v>0</v>
      </c>
      <c r="K88" s="9">
        <v>0</v>
      </c>
      <c r="L88" s="9">
        <v>12</v>
      </c>
      <c r="M88" s="9">
        <v>0</v>
      </c>
      <c r="N88" s="9">
        <v>4</v>
      </c>
      <c r="O88" s="9">
        <v>25</v>
      </c>
      <c r="P88" s="9">
        <v>0</v>
      </c>
      <c r="Q88" s="9">
        <v>29</v>
      </c>
      <c r="R88" s="9">
        <v>1</v>
      </c>
      <c r="S88" s="9">
        <v>0</v>
      </c>
      <c r="T88" s="9">
        <v>26</v>
      </c>
      <c r="U88" s="9">
        <v>26</v>
      </c>
      <c r="V88" s="9">
        <v>0</v>
      </c>
      <c r="W88" s="9">
        <v>2</v>
      </c>
      <c r="X88" s="9">
        <v>56</v>
      </c>
      <c r="Y88" s="9">
        <v>0</v>
      </c>
      <c r="Z88" s="9">
        <v>19</v>
      </c>
      <c r="AA88" s="9">
        <v>2</v>
      </c>
      <c r="AB88" s="9">
        <v>0</v>
      </c>
      <c r="AC88" s="9">
        <v>0</v>
      </c>
      <c r="AD88" s="9">
        <v>0</v>
      </c>
      <c r="AE88" s="9">
        <v>4</v>
      </c>
      <c r="AF88" s="9"/>
      <c r="AG88" s="9">
        <v>15</v>
      </c>
      <c r="AH88" s="9">
        <v>2</v>
      </c>
      <c r="AI88" s="9">
        <v>34</v>
      </c>
      <c r="AJ88" s="9">
        <v>0</v>
      </c>
      <c r="AK88" s="9">
        <v>22</v>
      </c>
      <c r="AL88" s="9">
        <v>67</v>
      </c>
      <c r="AM88" s="9">
        <v>10</v>
      </c>
      <c r="AN88" s="9">
        <v>16</v>
      </c>
      <c r="AO88" s="9">
        <v>0</v>
      </c>
      <c r="AP88" s="9">
        <v>21</v>
      </c>
      <c r="AQ88" s="9"/>
      <c r="AR88" s="9">
        <v>35</v>
      </c>
      <c r="AS88" s="9">
        <v>15</v>
      </c>
      <c r="AT88" s="9">
        <v>3</v>
      </c>
      <c r="AU88" s="9">
        <v>33</v>
      </c>
      <c r="AV88" s="9">
        <v>12</v>
      </c>
      <c r="AW88" s="4"/>
      <c r="AX88" s="1">
        <f t="shared" si="20"/>
        <v>12.155555555555555</v>
      </c>
      <c r="AY88" s="1">
        <f t="shared" si="21"/>
        <v>2.4478305289666125</v>
      </c>
      <c r="AZ88" s="3">
        <f t="shared" si="22"/>
        <v>0.95744680851063835</v>
      </c>
      <c r="BA88" s="4"/>
      <c r="BB88" s="12">
        <v>0.64583333333333337</v>
      </c>
      <c r="BC88" s="9">
        <v>16</v>
      </c>
      <c r="BD88" s="9">
        <v>26</v>
      </c>
      <c r="BE88" s="9"/>
      <c r="BF88" s="9">
        <v>31</v>
      </c>
      <c r="BG88" s="9">
        <v>55</v>
      </c>
      <c r="BH88" s="9">
        <v>25</v>
      </c>
      <c r="BI88" s="9">
        <v>42</v>
      </c>
      <c r="BJ88" s="9"/>
      <c r="BK88" s="9">
        <v>48</v>
      </c>
      <c r="BL88" s="9"/>
      <c r="BM88" s="9"/>
      <c r="BN88" s="9">
        <v>22</v>
      </c>
      <c r="BO88" s="9">
        <v>43</v>
      </c>
      <c r="BP88" s="9">
        <v>41</v>
      </c>
      <c r="BQ88" s="9">
        <v>0</v>
      </c>
      <c r="BR88" s="9">
        <v>45</v>
      </c>
      <c r="BS88" s="9">
        <v>9</v>
      </c>
      <c r="BT88" s="9">
        <v>13</v>
      </c>
      <c r="BU88" s="9">
        <v>8</v>
      </c>
      <c r="BV88" s="9">
        <v>0</v>
      </c>
      <c r="BW88" s="9">
        <v>7</v>
      </c>
      <c r="BX88" s="9"/>
      <c r="BY88" s="9">
        <v>36</v>
      </c>
      <c r="BZ88" s="9">
        <v>2</v>
      </c>
      <c r="CA88" s="9">
        <v>22</v>
      </c>
      <c r="CB88" s="9"/>
      <c r="CC88" s="9">
        <v>13</v>
      </c>
      <c r="CD88" s="9">
        <v>35</v>
      </c>
      <c r="CE88" s="9">
        <v>0</v>
      </c>
      <c r="CF88" s="9">
        <v>14</v>
      </c>
      <c r="CG88" s="9">
        <v>0</v>
      </c>
      <c r="CH88" s="9">
        <v>60</v>
      </c>
      <c r="CI88" s="9">
        <v>0</v>
      </c>
      <c r="CJ88" s="9">
        <v>10</v>
      </c>
      <c r="CK88" s="9">
        <v>0</v>
      </c>
      <c r="CL88" s="9">
        <v>14</v>
      </c>
      <c r="CM88" s="9">
        <v>0</v>
      </c>
      <c r="CN88" s="9">
        <v>0</v>
      </c>
      <c r="CO88" s="9">
        <v>15</v>
      </c>
      <c r="CP88" s="9">
        <v>3</v>
      </c>
      <c r="CQ88" s="9"/>
      <c r="CR88" s="9">
        <v>60</v>
      </c>
      <c r="CS88" s="9">
        <v>36</v>
      </c>
      <c r="CT88" s="4"/>
      <c r="CU88" s="1">
        <f t="shared" si="23"/>
        <v>20.861111111111111</v>
      </c>
      <c r="CV88" s="1">
        <f t="shared" si="24"/>
        <v>3.1805841476499541</v>
      </c>
      <c r="CW88" s="3">
        <f t="shared" si="25"/>
        <v>0.83720930232558144</v>
      </c>
      <c r="CY88" s="12">
        <v>0.64583333333333337</v>
      </c>
      <c r="CZ88" s="9"/>
      <c r="DA88" s="9">
        <v>1</v>
      </c>
      <c r="DB88" s="9">
        <v>0</v>
      </c>
      <c r="DC88" s="9">
        <v>13</v>
      </c>
      <c r="DD88" s="9">
        <v>0</v>
      </c>
      <c r="DE88" s="9">
        <v>0</v>
      </c>
      <c r="DF88" s="9">
        <v>21</v>
      </c>
      <c r="DG88" s="9">
        <v>12</v>
      </c>
      <c r="DH88" s="9">
        <v>0</v>
      </c>
      <c r="DI88" s="9">
        <v>4</v>
      </c>
      <c r="DJ88" s="9">
        <v>11</v>
      </c>
      <c r="DK88" s="9">
        <v>0</v>
      </c>
      <c r="DL88" s="9">
        <v>0</v>
      </c>
      <c r="DM88" s="9">
        <v>43</v>
      </c>
      <c r="DN88" s="9">
        <v>6</v>
      </c>
      <c r="DO88" s="9">
        <v>3</v>
      </c>
      <c r="DP88" s="9">
        <v>8</v>
      </c>
      <c r="DQ88" s="9">
        <v>0</v>
      </c>
      <c r="DR88" s="9">
        <v>11</v>
      </c>
      <c r="DS88" s="9">
        <v>0</v>
      </c>
      <c r="DT88" s="9">
        <v>14</v>
      </c>
      <c r="DU88" s="9">
        <v>3</v>
      </c>
      <c r="DV88" s="9">
        <v>0</v>
      </c>
      <c r="DW88" s="9">
        <v>40</v>
      </c>
      <c r="DX88" s="9">
        <v>0</v>
      </c>
      <c r="DY88" s="9">
        <v>0</v>
      </c>
      <c r="DZ88" s="9">
        <v>0</v>
      </c>
      <c r="EA88" s="9">
        <v>5</v>
      </c>
      <c r="EB88" s="9">
        <v>16</v>
      </c>
      <c r="EC88" s="9">
        <v>7</v>
      </c>
      <c r="ED88" s="9">
        <v>4</v>
      </c>
      <c r="EE88" s="9">
        <v>45</v>
      </c>
      <c r="EF88" s="9">
        <v>8</v>
      </c>
      <c r="EG88" s="9"/>
      <c r="EH88" s="1">
        <f t="shared" si="18"/>
        <v>8.59375</v>
      </c>
      <c r="EI88" s="1">
        <f t="shared" si="19"/>
        <v>2.2106137736041513</v>
      </c>
      <c r="EJ88" s="3">
        <f t="shared" si="26"/>
        <v>0.96969696969696972</v>
      </c>
      <c r="EL88" s="12">
        <v>0.64583333333333337</v>
      </c>
      <c r="EM88" s="9"/>
      <c r="EN88" s="9"/>
      <c r="EO88" s="9"/>
      <c r="EP88" s="9"/>
      <c r="EQ88" s="9"/>
      <c r="ER88" s="9"/>
      <c r="ES88" s="9"/>
      <c r="ET88" s="9"/>
      <c r="EU88" s="9">
        <v>5</v>
      </c>
      <c r="EV88" s="9"/>
      <c r="EW88" s="9"/>
      <c r="EX88" s="9"/>
      <c r="EY88" s="9"/>
      <c r="EZ88" s="9"/>
      <c r="FA88" s="9"/>
      <c r="FB88" s="9"/>
      <c r="FC88" s="9"/>
      <c r="FD88" s="9"/>
      <c r="FE88" s="9">
        <v>9</v>
      </c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>
        <v>7</v>
      </c>
      <c r="FQ88" s="9">
        <v>12</v>
      </c>
      <c r="FR88" s="9"/>
      <c r="FS88" s="9"/>
      <c r="FT88" s="9">
        <v>4</v>
      </c>
      <c r="FU88" s="9">
        <v>66</v>
      </c>
      <c r="FV88" s="9">
        <v>28</v>
      </c>
      <c r="FW88" s="4"/>
      <c r="FX88" s="1">
        <f t="shared" si="27"/>
        <v>18.714285714285715</v>
      </c>
      <c r="FY88" s="1">
        <f t="shared" si="28"/>
        <v>8.4563706211135674</v>
      </c>
      <c r="FZ88" s="3">
        <f t="shared" si="29"/>
        <v>0.19444444444444445</v>
      </c>
      <c r="GB88" s="12">
        <v>0.64583333333333337</v>
      </c>
      <c r="GC88" s="9">
        <v>27</v>
      </c>
      <c r="GD88" s="9">
        <v>24</v>
      </c>
      <c r="GE88" s="9">
        <v>22</v>
      </c>
      <c r="GF88" s="9">
        <v>38</v>
      </c>
      <c r="GG88" s="9">
        <v>16</v>
      </c>
      <c r="GH88" s="9">
        <v>9</v>
      </c>
      <c r="GI88" s="9">
        <v>74</v>
      </c>
      <c r="GJ88" s="9">
        <v>42</v>
      </c>
      <c r="GK88" s="9">
        <v>31</v>
      </c>
      <c r="GL88" s="9">
        <v>40</v>
      </c>
      <c r="GM88" s="9">
        <v>33</v>
      </c>
      <c r="GN88" s="9">
        <v>18</v>
      </c>
      <c r="GO88" s="9">
        <v>45</v>
      </c>
      <c r="GP88" s="9">
        <v>27</v>
      </c>
      <c r="GQ88" s="9">
        <v>34</v>
      </c>
      <c r="GR88" s="9">
        <v>0</v>
      </c>
      <c r="GS88" s="9">
        <v>24</v>
      </c>
      <c r="GT88" s="9">
        <v>32</v>
      </c>
      <c r="GU88" s="9">
        <v>31</v>
      </c>
      <c r="GV88" s="9">
        <v>27</v>
      </c>
      <c r="GW88" s="9">
        <v>37</v>
      </c>
      <c r="GX88" s="9">
        <v>19</v>
      </c>
      <c r="GY88" s="9">
        <v>32</v>
      </c>
      <c r="GZ88" s="9">
        <v>1</v>
      </c>
      <c r="HA88" s="9">
        <v>7</v>
      </c>
      <c r="HB88" s="9"/>
      <c r="HC88" s="9">
        <v>18</v>
      </c>
      <c r="HD88" s="9">
        <v>13</v>
      </c>
      <c r="HE88" s="9">
        <v>0</v>
      </c>
      <c r="HF88" s="9">
        <v>0</v>
      </c>
      <c r="HG88" s="9">
        <v>0</v>
      </c>
      <c r="HH88" s="9">
        <v>29</v>
      </c>
      <c r="HI88" s="9">
        <v>0</v>
      </c>
      <c r="HJ88" s="9">
        <v>14</v>
      </c>
      <c r="HK88" s="9"/>
      <c r="HL88" s="4"/>
      <c r="HM88" s="1">
        <f t="shared" si="30"/>
        <v>23.151515151515152</v>
      </c>
      <c r="HN88" s="1">
        <f t="shared" si="31"/>
        <v>2.8587721233529391</v>
      </c>
      <c r="HO88" s="3">
        <f t="shared" si="32"/>
        <v>0.94285714285714284</v>
      </c>
      <c r="HQ88" s="12">
        <v>0.64583333333333337</v>
      </c>
      <c r="HR88" s="9"/>
      <c r="HS88" s="9"/>
      <c r="HT88" s="9"/>
      <c r="HU88" s="9"/>
      <c r="HV88" s="9">
        <v>12</v>
      </c>
      <c r="HW88" s="9"/>
      <c r="HX88" s="9"/>
      <c r="HY88" s="9">
        <v>2</v>
      </c>
      <c r="HZ88" s="9"/>
      <c r="IA88" s="9"/>
      <c r="IB88" s="9"/>
      <c r="IC88" s="9"/>
      <c r="ID88" s="9">
        <v>40</v>
      </c>
      <c r="IE88" s="9">
        <v>34</v>
      </c>
      <c r="IF88" s="9">
        <v>4</v>
      </c>
      <c r="IG88" s="9">
        <v>81</v>
      </c>
      <c r="IH88" s="9"/>
      <c r="II88" s="9">
        <v>37</v>
      </c>
      <c r="IJ88" s="9">
        <v>37</v>
      </c>
      <c r="IK88" s="9"/>
      <c r="IL88" s="9">
        <v>10</v>
      </c>
      <c r="IM88" s="9">
        <v>61</v>
      </c>
      <c r="IN88" s="9"/>
      <c r="IO88" s="9">
        <v>19</v>
      </c>
      <c r="IP88" s="9"/>
      <c r="IQ88" s="9">
        <v>17</v>
      </c>
      <c r="IR88" s="9">
        <v>23</v>
      </c>
      <c r="IS88" s="9">
        <v>14</v>
      </c>
      <c r="IT88" s="9">
        <v>36</v>
      </c>
      <c r="IU88" s="9">
        <v>28</v>
      </c>
      <c r="IV88" s="9">
        <v>14</v>
      </c>
      <c r="IW88" s="9"/>
      <c r="IX88" s="9">
        <v>24</v>
      </c>
      <c r="IY88" s="9"/>
      <c r="IZ88" s="9"/>
      <c r="JA88" s="9"/>
      <c r="JB88" s="9"/>
      <c r="JC88" s="9">
        <v>42</v>
      </c>
      <c r="JD88" s="9"/>
      <c r="JE88" s="9">
        <v>31</v>
      </c>
      <c r="JF88" s="9"/>
      <c r="JG88" s="4"/>
      <c r="JH88" s="1">
        <f t="shared" si="33"/>
        <v>28.3</v>
      </c>
      <c r="JI88" s="1">
        <f t="shared" si="34"/>
        <v>4.2840585774166122</v>
      </c>
      <c r="JJ88" s="3">
        <f t="shared" si="35"/>
        <v>0.48780487804878048</v>
      </c>
      <c r="JK88" s="4"/>
    </row>
    <row r="89" spans="1:271" x14ac:dyDescent="0.55000000000000004">
      <c r="A89" s="12">
        <v>0.66666666666666663</v>
      </c>
      <c r="B89" s="9">
        <v>0</v>
      </c>
      <c r="C89" s="9">
        <v>0</v>
      </c>
      <c r="D89" s="9">
        <v>3</v>
      </c>
      <c r="E89" s="9">
        <v>0</v>
      </c>
      <c r="F89" s="9">
        <v>5</v>
      </c>
      <c r="G89" s="9">
        <v>16</v>
      </c>
      <c r="H89" s="9">
        <v>0</v>
      </c>
      <c r="I89" s="9">
        <v>0</v>
      </c>
      <c r="J89" s="9">
        <v>0</v>
      </c>
      <c r="K89" s="9">
        <v>4</v>
      </c>
      <c r="L89" s="9">
        <v>0</v>
      </c>
      <c r="M89" s="9">
        <v>1</v>
      </c>
      <c r="N89" s="9">
        <v>0</v>
      </c>
      <c r="O89" s="9">
        <v>11</v>
      </c>
      <c r="P89" s="9">
        <v>0</v>
      </c>
      <c r="Q89" s="9">
        <v>33</v>
      </c>
      <c r="R89" s="9">
        <v>4</v>
      </c>
      <c r="S89" s="9">
        <v>0</v>
      </c>
      <c r="T89" s="9">
        <v>0</v>
      </c>
      <c r="U89" s="9">
        <v>33</v>
      </c>
      <c r="V89" s="9">
        <v>0</v>
      </c>
      <c r="W89" s="9">
        <v>5</v>
      </c>
      <c r="X89" s="9">
        <v>36</v>
      </c>
      <c r="Y89" s="9">
        <v>0</v>
      </c>
      <c r="Z89" s="9">
        <v>0</v>
      </c>
      <c r="AA89" s="9">
        <v>2</v>
      </c>
      <c r="AB89" s="9">
        <v>0</v>
      </c>
      <c r="AC89" s="9">
        <v>0</v>
      </c>
      <c r="AD89" s="9">
        <v>0</v>
      </c>
      <c r="AE89" s="9">
        <v>14</v>
      </c>
      <c r="AF89" s="9"/>
      <c r="AG89" s="9">
        <v>1</v>
      </c>
      <c r="AH89" s="9">
        <v>0</v>
      </c>
      <c r="AI89" s="9">
        <v>0</v>
      </c>
      <c r="AJ89" s="9">
        <v>0</v>
      </c>
      <c r="AK89" s="9">
        <v>34</v>
      </c>
      <c r="AL89" s="9">
        <v>20</v>
      </c>
      <c r="AM89" s="9">
        <v>2</v>
      </c>
      <c r="AN89" s="9">
        <v>15</v>
      </c>
      <c r="AO89" s="9">
        <v>5</v>
      </c>
      <c r="AP89" s="9">
        <v>55</v>
      </c>
      <c r="AQ89" s="9"/>
      <c r="AR89" s="9">
        <v>24</v>
      </c>
      <c r="AS89" s="9">
        <v>23</v>
      </c>
      <c r="AT89" s="9">
        <v>2</v>
      </c>
      <c r="AU89" s="9">
        <v>13</v>
      </c>
      <c r="AV89" s="9">
        <v>29</v>
      </c>
      <c r="AW89" s="4"/>
      <c r="AX89" s="1">
        <f t="shared" si="20"/>
        <v>8.6666666666666661</v>
      </c>
      <c r="AY89" s="1">
        <f t="shared" si="21"/>
        <v>1.9743302150298458</v>
      </c>
      <c r="AZ89" s="3">
        <f t="shared" si="22"/>
        <v>0.95744680851063835</v>
      </c>
      <c r="BA89" s="4"/>
      <c r="BB89" s="12">
        <v>0.66666666666666663</v>
      </c>
      <c r="BC89" s="9">
        <v>31</v>
      </c>
      <c r="BD89" s="9">
        <v>24</v>
      </c>
      <c r="BE89" s="9"/>
      <c r="BF89" s="9">
        <v>32</v>
      </c>
      <c r="BG89" s="9">
        <v>35</v>
      </c>
      <c r="BH89" s="9">
        <v>22</v>
      </c>
      <c r="BI89" s="9">
        <v>46</v>
      </c>
      <c r="BJ89" s="9"/>
      <c r="BK89" s="9">
        <v>46</v>
      </c>
      <c r="BL89" s="9"/>
      <c r="BM89" s="9"/>
      <c r="BN89" s="9">
        <v>11</v>
      </c>
      <c r="BO89" s="9">
        <v>36</v>
      </c>
      <c r="BP89" s="9">
        <v>23</v>
      </c>
      <c r="BQ89" s="9">
        <v>0</v>
      </c>
      <c r="BR89" s="9">
        <v>42</v>
      </c>
      <c r="BS89" s="9">
        <v>8</v>
      </c>
      <c r="BT89" s="9">
        <v>6</v>
      </c>
      <c r="BU89" s="9">
        <v>0</v>
      </c>
      <c r="BV89" s="9">
        <v>0</v>
      </c>
      <c r="BW89" s="9">
        <v>3</v>
      </c>
      <c r="BX89" s="9"/>
      <c r="BY89" s="9">
        <v>26</v>
      </c>
      <c r="BZ89" s="9">
        <v>8</v>
      </c>
      <c r="CA89" s="9">
        <v>0</v>
      </c>
      <c r="CB89" s="9"/>
      <c r="CC89" s="9">
        <v>14</v>
      </c>
      <c r="CD89" s="9">
        <v>43</v>
      </c>
      <c r="CE89" s="9">
        <v>0</v>
      </c>
      <c r="CF89" s="9">
        <v>26</v>
      </c>
      <c r="CG89" s="9">
        <v>3</v>
      </c>
      <c r="CH89" s="9">
        <v>0</v>
      </c>
      <c r="CI89" s="9">
        <v>0</v>
      </c>
      <c r="CJ89" s="9">
        <v>5</v>
      </c>
      <c r="CK89" s="9">
        <v>0</v>
      </c>
      <c r="CL89" s="9">
        <v>10</v>
      </c>
      <c r="CM89" s="9">
        <v>0</v>
      </c>
      <c r="CN89" s="9">
        <v>0</v>
      </c>
      <c r="CO89" s="9">
        <v>0</v>
      </c>
      <c r="CP89" s="9">
        <v>8</v>
      </c>
      <c r="CQ89" s="9"/>
      <c r="CR89" s="9">
        <v>64</v>
      </c>
      <c r="CS89" s="9">
        <v>47</v>
      </c>
      <c r="CT89" s="4"/>
      <c r="CU89" s="1">
        <f t="shared" si="23"/>
        <v>17.194444444444443</v>
      </c>
      <c r="CV89" s="1">
        <f t="shared" si="24"/>
        <v>3.0396374691009798</v>
      </c>
      <c r="CW89" s="3">
        <f t="shared" si="25"/>
        <v>0.83720930232558144</v>
      </c>
      <c r="CY89" s="12">
        <v>0.66666666666666663</v>
      </c>
      <c r="CZ89" s="9"/>
      <c r="DA89" s="9">
        <v>53</v>
      </c>
      <c r="DB89" s="9">
        <v>0</v>
      </c>
      <c r="DC89" s="9">
        <v>0</v>
      </c>
      <c r="DD89" s="9">
        <v>36</v>
      </c>
      <c r="DE89" s="9">
        <v>0</v>
      </c>
      <c r="DF89" s="9">
        <v>0</v>
      </c>
      <c r="DG89" s="9">
        <v>2</v>
      </c>
      <c r="DH89" s="9">
        <v>0</v>
      </c>
      <c r="DI89" s="9">
        <v>0</v>
      </c>
      <c r="DJ89" s="9">
        <v>12</v>
      </c>
      <c r="DK89" s="9">
        <v>0</v>
      </c>
      <c r="DL89" s="9">
        <v>0</v>
      </c>
      <c r="DM89" s="9">
        <v>0</v>
      </c>
      <c r="DN89" s="9">
        <v>14</v>
      </c>
      <c r="DO89" s="9">
        <v>11</v>
      </c>
      <c r="DP89" s="9">
        <v>24</v>
      </c>
      <c r="DQ89" s="9">
        <v>19</v>
      </c>
      <c r="DR89" s="9">
        <v>40</v>
      </c>
      <c r="DS89" s="9">
        <v>20</v>
      </c>
      <c r="DT89" s="9">
        <v>21</v>
      </c>
      <c r="DU89" s="9">
        <v>5</v>
      </c>
      <c r="DV89" s="9">
        <v>7</v>
      </c>
      <c r="DW89" s="9">
        <v>16</v>
      </c>
      <c r="DX89" s="9">
        <v>0</v>
      </c>
      <c r="DY89" s="9">
        <v>25</v>
      </c>
      <c r="DZ89" s="9">
        <v>0</v>
      </c>
      <c r="EA89" s="9">
        <v>23</v>
      </c>
      <c r="EB89" s="9">
        <v>54</v>
      </c>
      <c r="EC89" s="9">
        <v>0</v>
      </c>
      <c r="ED89" s="9">
        <v>12</v>
      </c>
      <c r="EE89" s="9">
        <v>5</v>
      </c>
      <c r="EF89" s="9">
        <v>0</v>
      </c>
      <c r="EG89" s="9"/>
      <c r="EH89" s="1">
        <f t="shared" si="18"/>
        <v>12.46875</v>
      </c>
      <c r="EI89" s="1">
        <f t="shared" si="19"/>
        <v>2.7573159192644265</v>
      </c>
      <c r="EJ89" s="3">
        <f t="shared" si="26"/>
        <v>0.96969696969696972</v>
      </c>
      <c r="EL89" s="12">
        <v>0.66666666666666663</v>
      </c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>
        <v>3</v>
      </c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>
        <v>4</v>
      </c>
      <c r="FQ89" s="9">
        <v>8</v>
      </c>
      <c r="FR89" s="9"/>
      <c r="FS89" s="9"/>
      <c r="FT89" s="9">
        <v>3</v>
      </c>
      <c r="FU89" s="9">
        <v>74</v>
      </c>
      <c r="FV89" s="9">
        <v>41</v>
      </c>
      <c r="FW89" s="4"/>
      <c r="FX89" s="1">
        <f t="shared" si="27"/>
        <v>22.166666666666668</v>
      </c>
      <c r="FY89" s="1">
        <f t="shared" si="28"/>
        <v>11.981699007699666</v>
      </c>
      <c r="FZ89" s="3">
        <f t="shared" si="29"/>
        <v>0.16666666666666666</v>
      </c>
      <c r="GB89" s="12">
        <v>0.66666666666666663</v>
      </c>
      <c r="GC89" s="9">
        <v>19</v>
      </c>
      <c r="GD89" s="9">
        <v>2</v>
      </c>
      <c r="GE89" s="9">
        <v>0</v>
      </c>
      <c r="GF89" s="9">
        <v>15</v>
      </c>
      <c r="GG89" s="9">
        <v>1</v>
      </c>
      <c r="GH89" s="9">
        <v>11</v>
      </c>
      <c r="GI89" s="9">
        <v>0</v>
      </c>
      <c r="GJ89" s="9">
        <v>21</v>
      </c>
      <c r="GK89" s="9">
        <v>2</v>
      </c>
      <c r="GL89" s="9">
        <v>2</v>
      </c>
      <c r="GM89" s="9">
        <v>10</v>
      </c>
      <c r="GN89" s="9">
        <v>4</v>
      </c>
      <c r="GO89" s="9">
        <v>20</v>
      </c>
      <c r="GP89" s="9">
        <v>21</v>
      </c>
      <c r="GQ89" s="9">
        <v>0</v>
      </c>
      <c r="GR89" s="9">
        <v>0</v>
      </c>
      <c r="GS89" s="9">
        <v>15</v>
      </c>
      <c r="GT89" s="9">
        <v>0</v>
      </c>
      <c r="GU89" s="9">
        <v>15</v>
      </c>
      <c r="GV89" s="9">
        <v>14</v>
      </c>
      <c r="GW89" s="9">
        <v>6</v>
      </c>
      <c r="GX89" s="9">
        <v>0</v>
      </c>
      <c r="GY89" s="9">
        <v>23</v>
      </c>
      <c r="GZ89" s="9">
        <v>2</v>
      </c>
      <c r="HA89" s="9">
        <v>0</v>
      </c>
      <c r="HB89" s="9"/>
      <c r="HC89" s="9">
        <v>57</v>
      </c>
      <c r="HD89" s="9">
        <v>2</v>
      </c>
      <c r="HE89" s="9">
        <v>0</v>
      </c>
      <c r="HF89" s="9">
        <v>14</v>
      </c>
      <c r="HG89" s="9">
        <v>0</v>
      </c>
      <c r="HH89" s="9">
        <v>0</v>
      </c>
      <c r="HI89" s="9">
        <v>7</v>
      </c>
      <c r="HJ89" s="9">
        <v>13</v>
      </c>
      <c r="HK89" s="9"/>
      <c r="HL89" s="4"/>
      <c r="HM89" s="1">
        <f t="shared" si="30"/>
        <v>8.9696969696969688</v>
      </c>
      <c r="HN89" s="1">
        <f t="shared" si="31"/>
        <v>2.028436500677778</v>
      </c>
      <c r="HO89" s="3">
        <f t="shared" si="32"/>
        <v>0.94285714285714284</v>
      </c>
      <c r="HQ89" s="12">
        <v>0.66666666666666663</v>
      </c>
      <c r="HR89" s="9"/>
      <c r="HS89" s="9"/>
      <c r="HT89" s="9"/>
      <c r="HU89" s="9"/>
      <c r="HV89" s="9">
        <v>12</v>
      </c>
      <c r="HW89" s="9"/>
      <c r="HX89" s="9"/>
      <c r="HY89" s="9">
        <v>3</v>
      </c>
      <c r="HZ89" s="9"/>
      <c r="IA89" s="9"/>
      <c r="IB89" s="9"/>
      <c r="IC89" s="9"/>
      <c r="ID89" s="9">
        <v>50</v>
      </c>
      <c r="IE89" s="9">
        <v>15</v>
      </c>
      <c r="IF89" s="9">
        <v>2</v>
      </c>
      <c r="IG89" s="9">
        <v>48</v>
      </c>
      <c r="IH89" s="9"/>
      <c r="II89" s="9">
        <v>17</v>
      </c>
      <c r="IJ89" s="9">
        <v>33</v>
      </c>
      <c r="IK89" s="9"/>
      <c r="IL89" s="9">
        <v>6</v>
      </c>
      <c r="IM89" s="9">
        <v>69</v>
      </c>
      <c r="IN89" s="9"/>
      <c r="IO89" s="9">
        <v>28</v>
      </c>
      <c r="IP89" s="9"/>
      <c r="IQ89" s="9">
        <v>12</v>
      </c>
      <c r="IR89" s="9">
        <v>6</v>
      </c>
      <c r="IS89" s="9">
        <v>29</v>
      </c>
      <c r="IT89" s="9">
        <v>38</v>
      </c>
      <c r="IU89" s="9">
        <v>28</v>
      </c>
      <c r="IV89" s="9">
        <v>7</v>
      </c>
      <c r="IW89" s="9"/>
      <c r="IX89" s="9">
        <v>9</v>
      </c>
      <c r="IY89" s="9"/>
      <c r="IZ89" s="9"/>
      <c r="JA89" s="9"/>
      <c r="JB89" s="9"/>
      <c r="JC89" s="9">
        <v>36</v>
      </c>
      <c r="JD89" s="9"/>
      <c r="JE89" s="9">
        <v>45</v>
      </c>
      <c r="JF89" s="9"/>
      <c r="JG89" s="4"/>
      <c r="JH89" s="1">
        <f t="shared" si="33"/>
        <v>24.65</v>
      </c>
      <c r="JI89" s="1">
        <f t="shared" si="34"/>
        <v>4.196662207541908</v>
      </c>
      <c r="JJ89" s="3">
        <f t="shared" si="35"/>
        <v>0.48780487804878048</v>
      </c>
      <c r="JK89" s="4"/>
    </row>
    <row r="90" spans="1:271" x14ac:dyDescent="0.55000000000000004">
      <c r="A90" s="12">
        <v>0.6875</v>
      </c>
      <c r="B90" s="9">
        <v>0</v>
      </c>
      <c r="C90" s="9">
        <v>0</v>
      </c>
      <c r="D90" s="9">
        <v>1</v>
      </c>
      <c r="E90" s="9">
        <v>0</v>
      </c>
      <c r="F90" s="9">
        <v>19</v>
      </c>
      <c r="G90" s="9">
        <v>0</v>
      </c>
      <c r="H90" s="9">
        <v>53</v>
      </c>
      <c r="I90" s="9">
        <v>0</v>
      </c>
      <c r="J90" s="9">
        <v>0</v>
      </c>
      <c r="K90" s="9">
        <v>0</v>
      </c>
      <c r="L90" s="9">
        <v>0</v>
      </c>
      <c r="M90" s="9">
        <v>10</v>
      </c>
      <c r="N90" s="9">
        <v>26</v>
      </c>
      <c r="O90" s="9">
        <v>4</v>
      </c>
      <c r="P90" s="9">
        <v>1</v>
      </c>
      <c r="Q90" s="9">
        <v>14</v>
      </c>
      <c r="R90" s="9">
        <v>4</v>
      </c>
      <c r="S90" s="9">
        <v>0</v>
      </c>
      <c r="T90" s="9">
        <v>18</v>
      </c>
      <c r="U90" s="9">
        <v>6</v>
      </c>
      <c r="V90" s="9">
        <v>0</v>
      </c>
      <c r="W90" s="9">
        <v>0</v>
      </c>
      <c r="X90" s="9">
        <v>60</v>
      </c>
      <c r="Y90" s="9">
        <v>0</v>
      </c>
      <c r="Z90" s="9">
        <v>8</v>
      </c>
      <c r="AA90" s="9">
        <v>10</v>
      </c>
      <c r="AB90" s="9">
        <v>0</v>
      </c>
      <c r="AC90" s="9">
        <v>0</v>
      </c>
      <c r="AD90" s="9">
        <v>0</v>
      </c>
      <c r="AE90" s="9">
        <v>4</v>
      </c>
      <c r="AF90" s="9"/>
      <c r="AG90" s="9">
        <v>0</v>
      </c>
      <c r="AH90" s="9">
        <v>0</v>
      </c>
      <c r="AI90" s="9">
        <v>5</v>
      </c>
      <c r="AJ90" s="9">
        <v>7</v>
      </c>
      <c r="AK90" s="9">
        <v>27</v>
      </c>
      <c r="AL90" s="9">
        <v>39</v>
      </c>
      <c r="AM90" s="9">
        <v>18</v>
      </c>
      <c r="AN90" s="9">
        <v>0</v>
      </c>
      <c r="AO90" s="9">
        <v>0</v>
      </c>
      <c r="AP90" s="9">
        <v>23</v>
      </c>
      <c r="AQ90" s="9"/>
      <c r="AR90" s="9">
        <v>5</v>
      </c>
      <c r="AS90" s="9">
        <v>14</v>
      </c>
      <c r="AT90" s="9">
        <v>0</v>
      </c>
      <c r="AU90" s="9">
        <v>19</v>
      </c>
      <c r="AV90" s="9">
        <v>17</v>
      </c>
      <c r="AW90" s="4"/>
      <c r="AX90" s="1">
        <f t="shared" si="20"/>
        <v>9.155555555555555</v>
      </c>
      <c r="AY90" s="1">
        <f t="shared" si="21"/>
        <v>2.0831104257853714</v>
      </c>
      <c r="AZ90" s="3">
        <f t="shared" si="22"/>
        <v>0.95744680851063835</v>
      </c>
      <c r="BA90" s="4"/>
      <c r="BB90" s="12">
        <v>0.6875</v>
      </c>
      <c r="BC90" s="9">
        <v>18</v>
      </c>
      <c r="BD90" s="9">
        <v>32</v>
      </c>
      <c r="BE90" s="9"/>
      <c r="BF90" s="9">
        <v>41</v>
      </c>
      <c r="BG90" s="9">
        <v>34</v>
      </c>
      <c r="BH90" s="9">
        <v>21</v>
      </c>
      <c r="BI90" s="9">
        <v>90</v>
      </c>
      <c r="BJ90" s="9"/>
      <c r="BK90" s="9">
        <v>30</v>
      </c>
      <c r="BL90" s="9"/>
      <c r="BM90" s="9"/>
      <c r="BN90" s="9">
        <v>47</v>
      </c>
      <c r="BO90" s="9">
        <v>35</v>
      </c>
      <c r="BP90" s="9">
        <v>9</v>
      </c>
      <c r="BQ90" s="9">
        <v>33</v>
      </c>
      <c r="BR90" s="9">
        <v>32</v>
      </c>
      <c r="BS90" s="9">
        <v>13</v>
      </c>
      <c r="BT90" s="9">
        <v>6</v>
      </c>
      <c r="BU90" s="9">
        <v>0</v>
      </c>
      <c r="BV90" s="9">
        <v>0</v>
      </c>
      <c r="BW90" s="9">
        <v>0</v>
      </c>
      <c r="BX90" s="9"/>
      <c r="BY90" s="9">
        <v>24</v>
      </c>
      <c r="BZ90" s="9">
        <v>0</v>
      </c>
      <c r="CA90" s="9">
        <v>0</v>
      </c>
      <c r="CB90" s="9"/>
      <c r="CC90" s="9">
        <v>0</v>
      </c>
      <c r="CD90" s="9">
        <v>33</v>
      </c>
      <c r="CE90" s="9">
        <v>14</v>
      </c>
      <c r="CF90" s="9">
        <v>19</v>
      </c>
      <c r="CG90" s="9">
        <v>3</v>
      </c>
      <c r="CH90" s="9">
        <v>63</v>
      </c>
      <c r="CI90" s="9">
        <v>0</v>
      </c>
      <c r="CJ90" s="9">
        <v>7</v>
      </c>
      <c r="CK90" s="9">
        <v>0</v>
      </c>
      <c r="CL90" s="9">
        <v>0</v>
      </c>
      <c r="CM90" s="9">
        <v>0</v>
      </c>
      <c r="CN90" s="9">
        <v>50</v>
      </c>
      <c r="CO90" s="9">
        <v>10</v>
      </c>
      <c r="CP90" s="9">
        <v>38</v>
      </c>
      <c r="CQ90" s="9"/>
      <c r="CR90" s="9">
        <v>65</v>
      </c>
      <c r="CS90" s="9">
        <v>57</v>
      </c>
      <c r="CT90" s="4"/>
      <c r="CU90" s="1">
        <f t="shared" si="23"/>
        <v>22.888888888888889</v>
      </c>
      <c r="CV90" s="1">
        <f t="shared" si="24"/>
        <v>3.8178315497811592</v>
      </c>
      <c r="CW90" s="3">
        <f t="shared" si="25"/>
        <v>0.83720930232558144</v>
      </c>
      <c r="CY90" s="12">
        <v>0.6875</v>
      </c>
      <c r="CZ90" s="9"/>
      <c r="DA90" s="9">
        <v>12</v>
      </c>
      <c r="DB90" s="9">
        <v>0</v>
      </c>
      <c r="DC90" s="9">
        <v>0</v>
      </c>
      <c r="DD90" s="9">
        <v>0</v>
      </c>
      <c r="DE90" s="9">
        <v>0</v>
      </c>
      <c r="DF90" s="9">
        <v>0</v>
      </c>
      <c r="DG90" s="9">
        <v>3</v>
      </c>
      <c r="DH90" s="9">
        <v>0</v>
      </c>
      <c r="DI90" s="9">
        <v>0</v>
      </c>
      <c r="DJ90" s="9">
        <v>0</v>
      </c>
      <c r="DK90" s="9">
        <v>0</v>
      </c>
      <c r="DL90" s="9">
        <v>6</v>
      </c>
      <c r="DM90" s="9">
        <v>0</v>
      </c>
      <c r="DN90" s="9">
        <v>0</v>
      </c>
      <c r="DO90" s="9">
        <v>13</v>
      </c>
      <c r="DP90" s="9">
        <v>0</v>
      </c>
      <c r="DQ90" s="9">
        <v>0</v>
      </c>
      <c r="DR90" s="9">
        <v>24</v>
      </c>
      <c r="DS90" s="9">
        <v>0</v>
      </c>
      <c r="DT90" s="9">
        <v>0</v>
      </c>
      <c r="DU90" s="9">
        <v>22</v>
      </c>
      <c r="DV90" s="9">
        <v>6</v>
      </c>
      <c r="DW90" s="9">
        <v>6</v>
      </c>
      <c r="DX90" s="9">
        <v>0</v>
      </c>
      <c r="DY90" s="9">
        <v>2</v>
      </c>
      <c r="DZ90" s="9">
        <v>0</v>
      </c>
      <c r="EA90" s="9">
        <v>15</v>
      </c>
      <c r="EB90" s="9">
        <v>38</v>
      </c>
      <c r="EC90" s="9">
        <v>36</v>
      </c>
      <c r="ED90" s="9">
        <v>18</v>
      </c>
      <c r="EE90" s="9">
        <v>0</v>
      </c>
      <c r="EF90" s="9">
        <v>0</v>
      </c>
      <c r="EG90" s="9"/>
      <c r="EH90" s="1">
        <f t="shared" si="18"/>
        <v>6.28125</v>
      </c>
      <c r="EI90" s="1">
        <f t="shared" si="19"/>
        <v>1.8838417202663627</v>
      </c>
      <c r="EJ90" s="3">
        <f t="shared" si="26"/>
        <v>0.96969696969696972</v>
      </c>
      <c r="EL90" s="12">
        <v>0.6875</v>
      </c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>
        <v>5</v>
      </c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>
        <v>2</v>
      </c>
      <c r="FQ90" s="9">
        <v>4</v>
      </c>
      <c r="FR90" s="9"/>
      <c r="FS90" s="9"/>
      <c r="FT90" s="9">
        <v>3</v>
      </c>
      <c r="FU90" s="9">
        <v>78</v>
      </c>
      <c r="FV90" s="9">
        <v>15</v>
      </c>
      <c r="FW90" s="4"/>
      <c r="FX90" s="1">
        <f t="shared" si="27"/>
        <v>17.833333333333332</v>
      </c>
      <c r="FY90" s="1">
        <f t="shared" si="28"/>
        <v>12.185829657616441</v>
      </c>
      <c r="FZ90" s="3">
        <f t="shared" si="29"/>
        <v>0.16666666666666666</v>
      </c>
      <c r="GB90" s="12">
        <v>0.6875</v>
      </c>
      <c r="GC90" s="9">
        <v>21</v>
      </c>
      <c r="GD90" s="9">
        <v>0</v>
      </c>
      <c r="GE90" s="9">
        <v>0</v>
      </c>
      <c r="GF90" s="9">
        <v>0</v>
      </c>
      <c r="GG90" s="9">
        <v>0</v>
      </c>
      <c r="GH90" s="9">
        <v>5</v>
      </c>
      <c r="GI90" s="9">
        <v>0</v>
      </c>
      <c r="GJ90" s="9">
        <v>1</v>
      </c>
      <c r="GK90" s="9">
        <v>0</v>
      </c>
      <c r="GL90" s="9">
        <v>3</v>
      </c>
      <c r="GM90" s="9">
        <v>0</v>
      </c>
      <c r="GN90" s="9">
        <v>3</v>
      </c>
      <c r="GO90" s="9">
        <v>0</v>
      </c>
      <c r="GP90" s="9">
        <v>0</v>
      </c>
      <c r="GQ90" s="9">
        <v>0</v>
      </c>
      <c r="GR90" s="9">
        <v>0</v>
      </c>
      <c r="GS90" s="9">
        <v>0</v>
      </c>
      <c r="GT90" s="9">
        <v>0</v>
      </c>
      <c r="GU90" s="9">
        <v>0</v>
      </c>
      <c r="GV90" s="9">
        <v>3</v>
      </c>
      <c r="GW90" s="9">
        <v>0</v>
      </c>
      <c r="GX90" s="9">
        <v>16</v>
      </c>
      <c r="GY90" s="9">
        <v>0</v>
      </c>
      <c r="GZ90" s="9">
        <v>5</v>
      </c>
      <c r="HA90" s="9">
        <v>0</v>
      </c>
      <c r="HB90" s="9"/>
      <c r="HC90" s="9">
        <v>0</v>
      </c>
      <c r="HD90" s="9">
        <v>0</v>
      </c>
      <c r="HE90" s="9">
        <v>16</v>
      </c>
      <c r="HF90" s="9">
        <v>38</v>
      </c>
      <c r="HG90" s="9">
        <v>0</v>
      </c>
      <c r="HH90" s="9">
        <v>0</v>
      </c>
      <c r="HI90" s="9">
        <v>8</v>
      </c>
      <c r="HJ90" s="9">
        <v>5</v>
      </c>
      <c r="HK90" s="9"/>
      <c r="HL90" s="4"/>
      <c r="HM90" s="1">
        <f t="shared" si="30"/>
        <v>3.7575757575757578</v>
      </c>
      <c r="HN90" s="1">
        <f t="shared" si="31"/>
        <v>1.4095388665607171</v>
      </c>
      <c r="HO90" s="3">
        <f t="shared" si="32"/>
        <v>0.94285714285714284</v>
      </c>
      <c r="HQ90" s="12">
        <v>0.6875</v>
      </c>
      <c r="HR90" s="9"/>
      <c r="HS90" s="9"/>
      <c r="HT90" s="9"/>
      <c r="HU90" s="9"/>
      <c r="HV90" s="9">
        <v>23</v>
      </c>
      <c r="HW90" s="9"/>
      <c r="HX90" s="9"/>
      <c r="HY90" s="9">
        <v>5</v>
      </c>
      <c r="HZ90" s="9"/>
      <c r="IA90" s="9"/>
      <c r="IB90" s="9"/>
      <c r="IC90" s="9"/>
      <c r="ID90" s="9">
        <v>67</v>
      </c>
      <c r="IE90" s="9">
        <v>14</v>
      </c>
      <c r="IF90" s="9">
        <v>0</v>
      </c>
      <c r="IG90" s="9">
        <v>62</v>
      </c>
      <c r="IH90" s="9"/>
      <c r="II90" s="9">
        <v>40</v>
      </c>
      <c r="IJ90" s="9">
        <v>25</v>
      </c>
      <c r="IK90" s="9"/>
      <c r="IL90" s="9">
        <v>0</v>
      </c>
      <c r="IM90" s="9">
        <v>61</v>
      </c>
      <c r="IN90" s="9"/>
      <c r="IO90" s="9">
        <v>31</v>
      </c>
      <c r="IP90" s="9"/>
      <c r="IQ90" s="9">
        <v>7</v>
      </c>
      <c r="IR90" s="9">
        <v>12</v>
      </c>
      <c r="IS90" s="9">
        <v>36</v>
      </c>
      <c r="IT90" s="9">
        <v>19</v>
      </c>
      <c r="IU90" s="9">
        <v>25</v>
      </c>
      <c r="IV90" s="9">
        <v>4</v>
      </c>
      <c r="IW90" s="9"/>
      <c r="IX90" s="9">
        <v>0</v>
      </c>
      <c r="IY90" s="9"/>
      <c r="IZ90" s="9"/>
      <c r="JA90" s="9"/>
      <c r="JB90" s="9"/>
      <c r="JC90" s="9">
        <v>30</v>
      </c>
      <c r="JD90" s="9"/>
      <c r="JE90" s="9">
        <v>43</v>
      </c>
      <c r="JF90" s="9"/>
      <c r="JG90" s="4"/>
      <c r="JH90" s="1">
        <f t="shared" si="33"/>
        <v>25.2</v>
      </c>
      <c r="JI90" s="1">
        <f t="shared" si="34"/>
        <v>4.7376432071120274</v>
      </c>
      <c r="JJ90" s="3">
        <f t="shared" si="35"/>
        <v>0.48780487804878048</v>
      </c>
      <c r="JK90" s="4"/>
    </row>
    <row r="91" spans="1:271" x14ac:dyDescent="0.55000000000000004">
      <c r="A91" s="12">
        <v>0.70833333333333337</v>
      </c>
      <c r="B91" s="9">
        <v>0</v>
      </c>
      <c r="C91" s="9">
        <v>0</v>
      </c>
      <c r="D91" s="9">
        <v>1</v>
      </c>
      <c r="E91" s="9">
        <v>0</v>
      </c>
      <c r="F91" s="9">
        <v>0</v>
      </c>
      <c r="G91" s="9">
        <v>4</v>
      </c>
      <c r="H91" s="9">
        <v>26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2</v>
      </c>
      <c r="O91" s="9">
        <v>8</v>
      </c>
      <c r="P91" s="9">
        <v>2</v>
      </c>
      <c r="Q91" s="9">
        <v>22</v>
      </c>
      <c r="R91" s="9">
        <v>17</v>
      </c>
      <c r="S91" s="9">
        <v>0</v>
      </c>
      <c r="T91" s="9">
        <v>16</v>
      </c>
      <c r="U91" s="9">
        <v>7</v>
      </c>
      <c r="V91" s="9">
        <v>0</v>
      </c>
      <c r="W91" s="9">
        <v>0</v>
      </c>
      <c r="X91" s="9">
        <v>70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5</v>
      </c>
      <c r="AF91" s="9"/>
      <c r="AG91" s="9">
        <v>2</v>
      </c>
      <c r="AH91" s="9">
        <v>0</v>
      </c>
      <c r="AI91" s="9">
        <v>13</v>
      </c>
      <c r="AJ91" s="9">
        <v>9</v>
      </c>
      <c r="AK91" s="9">
        <v>25</v>
      </c>
      <c r="AL91" s="9">
        <v>14</v>
      </c>
      <c r="AM91" s="9">
        <v>0</v>
      </c>
      <c r="AN91" s="9">
        <v>15</v>
      </c>
      <c r="AO91" s="9">
        <v>0</v>
      </c>
      <c r="AP91" s="9">
        <v>3</v>
      </c>
      <c r="AQ91" s="9"/>
      <c r="AR91" s="9">
        <v>37</v>
      </c>
      <c r="AS91" s="9">
        <v>10</v>
      </c>
      <c r="AT91" s="9">
        <v>0</v>
      </c>
      <c r="AU91" s="9">
        <v>18</v>
      </c>
      <c r="AV91" s="9">
        <v>26</v>
      </c>
      <c r="AW91" s="4"/>
      <c r="AX91" s="1">
        <f t="shared" si="20"/>
        <v>7.822222222222222</v>
      </c>
      <c r="AY91" s="1">
        <f t="shared" si="21"/>
        <v>1.9838460984441331</v>
      </c>
      <c r="AZ91" s="3">
        <f t="shared" si="22"/>
        <v>0.95744680851063835</v>
      </c>
      <c r="BA91" s="4"/>
      <c r="BB91" s="12">
        <v>0.70833333333333337</v>
      </c>
      <c r="BC91" s="9">
        <v>8</v>
      </c>
      <c r="BD91" s="9">
        <v>30</v>
      </c>
      <c r="BE91" s="9"/>
      <c r="BF91" s="9">
        <v>34</v>
      </c>
      <c r="BG91" s="9">
        <v>52</v>
      </c>
      <c r="BH91" s="9">
        <v>22</v>
      </c>
      <c r="BI91" s="9">
        <v>15</v>
      </c>
      <c r="BJ91" s="9"/>
      <c r="BK91" s="9">
        <v>40</v>
      </c>
      <c r="BL91" s="9"/>
      <c r="BM91" s="9"/>
      <c r="BN91" s="9">
        <v>32</v>
      </c>
      <c r="BO91" s="9">
        <v>37</v>
      </c>
      <c r="BP91" s="9">
        <v>14</v>
      </c>
      <c r="BQ91" s="9">
        <v>0</v>
      </c>
      <c r="BR91" s="9">
        <v>35</v>
      </c>
      <c r="BS91" s="9">
        <v>0</v>
      </c>
      <c r="BT91" s="9">
        <v>5</v>
      </c>
      <c r="BU91" s="9">
        <v>17</v>
      </c>
      <c r="BV91" s="9">
        <v>0</v>
      </c>
      <c r="BW91" s="9">
        <v>0</v>
      </c>
      <c r="BX91" s="9"/>
      <c r="BY91" s="9">
        <v>42</v>
      </c>
      <c r="BZ91" s="9">
        <v>9</v>
      </c>
      <c r="CA91" s="9">
        <v>35</v>
      </c>
      <c r="CB91" s="9"/>
      <c r="CC91" s="9">
        <v>10</v>
      </c>
      <c r="CD91" s="9">
        <v>4</v>
      </c>
      <c r="CE91" s="9">
        <v>0</v>
      </c>
      <c r="CF91" s="9">
        <v>18</v>
      </c>
      <c r="CG91" s="9">
        <v>14</v>
      </c>
      <c r="CH91" s="9">
        <v>48</v>
      </c>
      <c r="CI91" s="9">
        <v>2</v>
      </c>
      <c r="CJ91" s="9">
        <v>5</v>
      </c>
      <c r="CK91" s="9">
        <v>0</v>
      </c>
      <c r="CL91" s="9">
        <v>0</v>
      </c>
      <c r="CM91" s="9">
        <v>0</v>
      </c>
      <c r="CN91" s="9">
        <v>7</v>
      </c>
      <c r="CO91" s="9">
        <v>19</v>
      </c>
      <c r="CP91" s="9">
        <v>0</v>
      </c>
      <c r="CQ91" s="9"/>
      <c r="CR91" s="9">
        <v>64</v>
      </c>
      <c r="CS91" s="9">
        <v>26</v>
      </c>
      <c r="CT91" s="4"/>
      <c r="CU91" s="1">
        <f t="shared" si="23"/>
        <v>17.888888888888889</v>
      </c>
      <c r="CV91" s="1">
        <f t="shared" si="24"/>
        <v>2.9495164461846848</v>
      </c>
      <c r="CW91" s="3">
        <f t="shared" si="25"/>
        <v>0.83720930232558144</v>
      </c>
      <c r="CY91" s="12">
        <v>0.70833333333333337</v>
      </c>
      <c r="CZ91" s="9"/>
      <c r="DA91" s="9">
        <v>48</v>
      </c>
      <c r="DB91" s="9">
        <v>43</v>
      </c>
      <c r="DC91" s="9">
        <v>20</v>
      </c>
      <c r="DD91" s="9">
        <v>0</v>
      </c>
      <c r="DE91" s="9">
        <v>48</v>
      </c>
      <c r="DF91" s="9">
        <v>53</v>
      </c>
      <c r="DG91" s="9">
        <v>20</v>
      </c>
      <c r="DH91" s="9">
        <v>4</v>
      </c>
      <c r="DI91" s="9">
        <v>66</v>
      </c>
      <c r="DJ91" s="9">
        <v>26</v>
      </c>
      <c r="DK91" s="9">
        <v>0</v>
      </c>
      <c r="DL91" s="9">
        <v>0</v>
      </c>
      <c r="DM91" s="9">
        <v>46</v>
      </c>
      <c r="DN91" s="9">
        <v>11</v>
      </c>
      <c r="DO91" s="9">
        <v>13</v>
      </c>
      <c r="DP91" s="9">
        <v>15</v>
      </c>
      <c r="DQ91" s="9">
        <v>43</v>
      </c>
      <c r="DR91" s="9">
        <v>31</v>
      </c>
      <c r="DS91" s="9">
        <v>11</v>
      </c>
      <c r="DT91" s="9">
        <v>19</v>
      </c>
      <c r="DU91" s="9">
        <v>32</v>
      </c>
      <c r="DV91" s="9">
        <v>32</v>
      </c>
      <c r="DW91" s="9">
        <v>14</v>
      </c>
      <c r="DX91" s="9">
        <v>0</v>
      </c>
      <c r="DY91" s="9">
        <v>2</v>
      </c>
      <c r="DZ91" s="9">
        <v>14</v>
      </c>
      <c r="EA91" s="9">
        <v>1</v>
      </c>
      <c r="EB91" s="9">
        <v>22</v>
      </c>
      <c r="EC91" s="9">
        <v>14</v>
      </c>
      <c r="ED91" s="9">
        <v>6</v>
      </c>
      <c r="EE91" s="9">
        <v>46</v>
      </c>
      <c r="EF91" s="9">
        <v>23</v>
      </c>
      <c r="EG91" s="9"/>
      <c r="EH91" s="1">
        <f t="shared" si="18"/>
        <v>22.59375</v>
      </c>
      <c r="EI91" s="1">
        <f t="shared" si="19"/>
        <v>3.2546057237918555</v>
      </c>
      <c r="EJ91" s="3">
        <f t="shared" si="26"/>
        <v>0.96969696969696972</v>
      </c>
      <c r="EL91" s="12">
        <v>0.70833333333333337</v>
      </c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>
        <v>2</v>
      </c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>
        <v>2</v>
      </c>
      <c r="FQ91" s="9">
        <v>3</v>
      </c>
      <c r="FR91" s="9"/>
      <c r="FS91" s="9"/>
      <c r="FT91" s="9"/>
      <c r="FU91" s="9">
        <v>70</v>
      </c>
      <c r="FV91" s="9">
        <v>33</v>
      </c>
      <c r="FW91" s="4"/>
      <c r="FX91" s="1">
        <f t="shared" si="27"/>
        <v>22</v>
      </c>
      <c r="FY91" s="1">
        <f t="shared" si="28"/>
        <v>13.390294993016397</v>
      </c>
      <c r="FZ91" s="3">
        <f t="shared" si="29"/>
        <v>0.1388888888888889</v>
      </c>
      <c r="GB91" s="12">
        <v>0.70833333333333337</v>
      </c>
      <c r="GC91" s="9">
        <v>8</v>
      </c>
      <c r="GD91" s="9">
        <v>0</v>
      </c>
      <c r="GE91" s="9">
        <v>0</v>
      </c>
      <c r="GF91" s="9">
        <v>0</v>
      </c>
      <c r="GG91" s="9">
        <v>0</v>
      </c>
      <c r="GH91" s="9">
        <v>0</v>
      </c>
      <c r="GI91" s="9">
        <v>0</v>
      </c>
      <c r="GJ91" s="9">
        <v>26</v>
      </c>
      <c r="GK91" s="9">
        <v>0</v>
      </c>
      <c r="GL91" s="9">
        <v>0</v>
      </c>
      <c r="GM91" s="9">
        <v>0</v>
      </c>
      <c r="GN91" s="9">
        <v>2</v>
      </c>
      <c r="GO91" s="9">
        <v>0</v>
      </c>
      <c r="GP91" s="9">
        <v>0</v>
      </c>
      <c r="GQ91" s="9">
        <v>0</v>
      </c>
      <c r="GR91" s="9">
        <v>0</v>
      </c>
      <c r="GS91" s="9">
        <v>0</v>
      </c>
      <c r="GT91" s="9">
        <v>0</v>
      </c>
      <c r="GU91" s="9">
        <v>5</v>
      </c>
      <c r="GV91" s="9">
        <v>0</v>
      </c>
      <c r="GW91" s="9">
        <v>0</v>
      </c>
      <c r="GX91" s="9">
        <v>0</v>
      </c>
      <c r="GY91" s="9">
        <v>0</v>
      </c>
      <c r="GZ91" s="9">
        <v>2</v>
      </c>
      <c r="HA91" s="9">
        <v>0</v>
      </c>
      <c r="HB91" s="9"/>
      <c r="HC91" s="9">
        <v>0</v>
      </c>
      <c r="HD91" s="9">
        <v>0</v>
      </c>
      <c r="HE91" s="9">
        <v>0</v>
      </c>
      <c r="HF91" s="9">
        <v>0</v>
      </c>
      <c r="HG91" s="9">
        <v>0</v>
      </c>
      <c r="HH91" s="9">
        <v>0</v>
      </c>
      <c r="HI91" s="9">
        <v>0</v>
      </c>
      <c r="HJ91" s="9">
        <v>0</v>
      </c>
      <c r="HK91" s="9"/>
      <c r="HL91" s="4"/>
      <c r="HM91" s="1">
        <f t="shared" si="30"/>
        <v>1.303030303030303</v>
      </c>
      <c r="HN91" s="1">
        <f t="shared" si="31"/>
        <v>0.82398335946537737</v>
      </c>
      <c r="HO91" s="3">
        <f t="shared" si="32"/>
        <v>0.94285714285714284</v>
      </c>
      <c r="HQ91" s="12">
        <v>0.70833333333333337</v>
      </c>
      <c r="HR91" s="9"/>
      <c r="HS91" s="9"/>
      <c r="HT91" s="9"/>
      <c r="HU91" s="9"/>
      <c r="HV91" s="9">
        <v>23</v>
      </c>
      <c r="HW91" s="9"/>
      <c r="HX91" s="9"/>
      <c r="HY91" s="9">
        <v>18</v>
      </c>
      <c r="HZ91" s="9"/>
      <c r="IA91" s="9"/>
      <c r="IB91" s="9"/>
      <c r="IC91" s="9"/>
      <c r="ID91" s="9">
        <v>53</v>
      </c>
      <c r="IE91" s="9">
        <v>7</v>
      </c>
      <c r="IF91" s="9">
        <v>0</v>
      </c>
      <c r="IG91" s="9">
        <v>41</v>
      </c>
      <c r="IH91" s="9"/>
      <c r="II91" s="9">
        <v>24</v>
      </c>
      <c r="IJ91" s="9">
        <v>23</v>
      </c>
      <c r="IK91" s="9"/>
      <c r="IL91" s="9">
        <v>0</v>
      </c>
      <c r="IM91" s="9">
        <v>61</v>
      </c>
      <c r="IN91" s="9"/>
      <c r="IO91" s="9">
        <v>28</v>
      </c>
      <c r="IP91" s="9"/>
      <c r="IQ91" s="9">
        <v>3</v>
      </c>
      <c r="IR91" s="9">
        <v>7</v>
      </c>
      <c r="IS91" s="9">
        <v>22</v>
      </c>
      <c r="IT91" s="9">
        <v>20</v>
      </c>
      <c r="IU91" s="9">
        <v>35</v>
      </c>
      <c r="IV91" s="9">
        <v>0</v>
      </c>
      <c r="IW91" s="9"/>
      <c r="IX91" s="9">
        <v>2</v>
      </c>
      <c r="IY91" s="9"/>
      <c r="IZ91" s="9"/>
      <c r="JA91" s="9"/>
      <c r="JB91" s="9"/>
      <c r="JC91" s="9">
        <v>23</v>
      </c>
      <c r="JD91" s="9"/>
      <c r="JE91" s="9">
        <v>44</v>
      </c>
      <c r="JF91" s="9"/>
      <c r="JG91" s="4"/>
      <c r="JH91" s="1">
        <f t="shared" si="33"/>
        <v>21.7</v>
      </c>
      <c r="JI91" s="1">
        <f t="shared" si="34"/>
        <v>4.0458555792837014</v>
      </c>
      <c r="JJ91" s="3">
        <f t="shared" si="35"/>
        <v>0.48780487804878048</v>
      </c>
      <c r="JK91" s="4"/>
    </row>
    <row r="92" spans="1:271" x14ac:dyDescent="0.55000000000000004">
      <c r="A92" s="12">
        <v>0.72916666666666663</v>
      </c>
      <c r="B92" s="9">
        <v>0</v>
      </c>
      <c r="C92" s="9">
        <v>0</v>
      </c>
      <c r="D92" s="9">
        <v>14</v>
      </c>
      <c r="E92" s="9">
        <v>0</v>
      </c>
      <c r="F92" s="9">
        <v>0</v>
      </c>
      <c r="G92" s="9">
        <v>0</v>
      </c>
      <c r="H92" s="9">
        <v>20</v>
      </c>
      <c r="I92" s="9">
        <v>0</v>
      </c>
      <c r="J92" s="9">
        <v>8</v>
      </c>
      <c r="K92" s="9">
        <v>0</v>
      </c>
      <c r="L92" s="9">
        <v>0</v>
      </c>
      <c r="M92" s="9">
        <v>14</v>
      </c>
      <c r="N92" s="9">
        <v>0</v>
      </c>
      <c r="O92" s="9">
        <v>9</v>
      </c>
      <c r="P92" s="9">
        <v>0</v>
      </c>
      <c r="Q92" s="9">
        <v>6</v>
      </c>
      <c r="R92" s="9">
        <v>13</v>
      </c>
      <c r="S92" s="9">
        <v>0</v>
      </c>
      <c r="T92" s="9">
        <v>27</v>
      </c>
      <c r="U92" s="9">
        <v>20</v>
      </c>
      <c r="V92" s="9">
        <v>35</v>
      </c>
      <c r="W92" s="9">
        <v>0</v>
      </c>
      <c r="X92" s="9">
        <v>37</v>
      </c>
      <c r="Y92" s="9">
        <v>0</v>
      </c>
      <c r="Z92" s="9">
        <v>0</v>
      </c>
      <c r="AA92" s="9">
        <v>0</v>
      </c>
      <c r="AB92" s="9">
        <v>0</v>
      </c>
      <c r="AC92" s="9">
        <v>0</v>
      </c>
      <c r="AD92" s="9">
        <v>2</v>
      </c>
      <c r="AE92" s="9">
        <v>10</v>
      </c>
      <c r="AF92" s="9"/>
      <c r="AG92" s="9">
        <v>42</v>
      </c>
      <c r="AH92" s="9">
        <v>0</v>
      </c>
      <c r="AI92" s="9">
        <v>12</v>
      </c>
      <c r="AJ92" s="9">
        <v>0</v>
      </c>
      <c r="AK92" s="9">
        <v>11</v>
      </c>
      <c r="AL92" s="9">
        <v>8</v>
      </c>
      <c r="AM92" s="9">
        <v>0</v>
      </c>
      <c r="AN92" s="9">
        <v>14</v>
      </c>
      <c r="AO92" s="9">
        <v>36</v>
      </c>
      <c r="AP92" s="9">
        <v>3</v>
      </c>
      <c r="AQ92" s="9"/>
      <c r="AR92" s="9">
        <v>5</v>
      </c>
      <c r="AS92" s="9">
        <v>18</v>
      </c>
      <c r="AT92" s="9">
        <v>29</v>
      </c>
      <c r="AU92" s="9">
        <v>10</v>
      </c>
      <c r="AV92" s="9">
        <v>34</v>
      </c>
      <c r="AW92" s="4"/>
      <c r="AX92" s="1">
        <f t="shared" si="20"/>
        <v>9.7111111111111104</v>
      </c>
      <c r="AY92" s="1">
        <f t="shared" si="21"/>
        <v>1.8484561459382232</v>
      </c>
      <c r="AZ92" s="3">
        <f t="shared" si="22"/>
        <v>0.95744680851063835</v>
      </c>
      <c r="BA92" s="4"/>
      <c r="BB92" s="12">
        <v>0.72916666666666663</v>
      </c>
      <c r="BC92" s="9">
        <v>8</v>
      </c>
      <c r="BD92" s="9">
        <v>28</v>
      </c>
      <c r="BE92" s="9"/>
      <c r="BF92" s="9">
        <v>37</v>
      </c>
      <c r="BG92" s="9">
        <v>39</v>
      </c>
      <c r="BH92" s="9">
        <v>23</v>
      </c>
      <c r="BI92" s="9">
        <v>14</v>
      </c>
      <c r="BJ92" s="9"/>
      <c r="BK92" s="9">
        <v>40</v>
      </c>
      <c r="BL92" s="9"/>
      <c r="BM92" s="9"/>
      <c r="BN92" s="9">
        <v>32</v>
      </c>
      <c r="BO92" s="9">
        <v>34</v>
      </c>
      <c r="BP92" s="9">
        <v>35</v>
      </c>
      <c r="BQ92" s="9">
        <v>27</v>
      </c>
      <c r="BR92" s="9">
        <v>32</v>
      </c>
      <c r="BS92" s="9">
        <v>16</v>
      </c>
      <c r="BT92" s="9">
        <v>4</v>
      </c>
      <c r="BU92" s="9">
        <v>43</v>
      </c>
      <c r="BV92" s="9">
        <v>0</v>
      </c>
      <c r="BW92" s="9">
        <v>1</v>
      </c>
      <c r="BX92" s="9"/>
      <c r="BY92" s="9">
        <v>28</v>
      </c>
      <c r="BZ92" s="9">
        <v>11</v>
      </c>
      <c r="CA92" s="9">
        <v>12</v>
      </c>
      <c r="CB92" s="9"/>
      <c r="CC92" s="9">
        <v>2</v>
      </c>
      <c r="CD92" s="9">
        <v>7</v>
      </c>
      <c r="CE92" s="9">
        <v>5</v>
      </c>
      <c r="CF92" s="9">
        <v>3</v>
      </c>
      <c r="CG92" s="9">
        <v>0</v>
      </c>
      <c r="CH92" s="9">
        <v>9</v>
      </c>
      <c r="CI92" s="9">
        <v>0</v>
      </c>
      <c r="CJ92" s="9">
        <v>2</v>
      </c>
      <c r="CK92" s="9">
        <v>0</v>
      </c>
      <c r="CL92" s="9">
        <v>0</v>
      </c>
      <c r="CM92" s="9">
        <v>51</v>
      </c>
      <c r="CN92" s="9">
        <v>0</v>
      </c>
      <c r="CO92" s="9">
        <v>19</v>
      </c>
      <c r="CP92" s="9">
        <v>0</v>
      </c>
      <c r="CQ92" s="9"/>
      <c r="CR92" s="9">
        <v>39</v>
      </c>
      <c r="CS92" s="9">
        <v>38</v>
      </c>
      <c r="CT92" s="4"/>
      <c r="CU92" s="1">
        <f t="shared" si="23"/>
        <v>17.75</v>
      </c>
      <c r="CV92" s="1">
        <f t="shared" si="24"/>
        <v>2.6946080788145608</v>
      </c>
      <c r="CW92" s="3">
        <f t="shared" si="25"/>
        <v>0.83720930232558144</v>
      </c>
      <c r="CY92" s="12">
        <v>0.72916666666666663</v>
      </c>
      <c r="CZ92" s="9"/>
      <c r="DA92" s="9">
        <v>58</v>
      </c>
      <c r="DB92" s="9">
        <v>52</v>
      </c>
      <c r="DC92" s="9">
        <v>8</v>
      </c>
      <c r="DD92" s="9">
        <v>0</v>
      </c>
      <c r="DE92" s="9">
        <v>6</v>
      </c>
      <c r="DF92" s="9">
        <v>67</v>
      </c>
      <c r="DG92" s="9">
        <v>41</v>
      </c>
      <c r="DH92" s="9">
        <v>0</v>
      </c>
      <c r="DI92" s="9">
        <v>69</v>
      </c>
      <c r="DJ92" s="9">
        <v>17</v>
      </c>
      <c r="DK92" s="9">
        <v>0</v>
      </c>
      <c r="DL92" s="9">
        <v>39</v>
      </c>
      <c r="DM92" s="9">
        <v>8</v>
      </c>
      <c r="DN92" s="9">
        <v>15</v>
      </c>
      <c r="DO92" s="9">
        <v>3</v>
      </c>
      <c r="DP92" s="9">
        <v>5</v>
      </c>
      <c r="DQ92" s="9">
        <v>0</v>
      </c>
      <c r="DR92" s="9">
        <v>0</v>
      </c>
      <c r="DS92" s="9">
        <v>7</v>
      </c>
      <c r="DT92" s="9">
        <v>8</v>
      </c>
      <c r="DU92" s="9">
        <v>13</v>
      </c>
      <c r="DV92" s="9">
        <v>0</v>
      </c>
      <c r="DW92" s="9">
        <v>39</v>
      </c>
      <c r="DX92" s="9">
        <v>9</v>
      </c>
      <c r="DY92" s="9">
        <v>0</v>
      </c>
      <c r="DZ92" s="9">
        <v>5</v>
      </c>
      <c r="EA92" s="9">
        <v>22</v>
      </c>
      <c r="EB92" s="9">
        <v>25</v>
      </c>
      <c r="EC92" s="9">
        <v>0</v>
      </c>
      <c r="ED92" s="9">
        <v>16</v>
      </c>
      <c r="EE92" s="9">
        <v>14</v>
      </c>
      <c r="EF92" s="9">
        <v>0</v>
      </c>
      <c r="EG92" s="9"/>
      <c r="EH92" s="1">
        <f t="shared" si="18"/>
        <v>17.0625</v>
      </c>
      <c r="EI92" s="1">
        <f t="shared" si="19"/>
        <v>3.6733942893240727</v>
      </c>
      <c r="EJ92" s="3">
        <f t="shared" si="26"/>
        <v>0.96969696969696972</v>
      </c>
      <c r="EL92" s="12">
        <v>0.72916666666666663</v>
      </c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>
        <v>0</v>
      </c>
      <c r="FQ92" s="9">
        <v>1</v>
      </c>
      <c r="FR92" s="9"/>
      <c r="FS92" s="9"/>
      <c r="FT92" s="9"/>
      <c r="FU92" s="9">
        <v>66</v>
      </c>
      <c r="FV92" s="9">
        <v>19</v>
      </c>
      <c r="FW92" s="4"/>
      <c r="FX92" s="1">
        <f t="shared" si="27"/>
        <v>21.5</v>
      </c>
      <c r="FY92" s="1">
        <f t="shared" si="28"/>
        <v>15.462319791458633</v>
      </c>
      <c r="FZ92" s="3">
        <f t="shared" si="29"/>
        <v>0.1111111111111111</v>
      </c>
      <c r="GB92" s="12">
        <v>0.72916666666666663</v>
      </c>
      <c r="GC92" s="9">
        <v>10</v>
      </c>
      <c r="GD92" s="9">
        <v>3</v>
      </c>
      <c r="GE92" s="9">
        <v>0</v>
      </c>
      <c r="GF92" s="9">
        <v>0</v>
      </c>
      <c r="GG92" s="9">
        <v>0</v>
      </c>
      <c r="GH92" s="9">
        <v>0</v>
      </c>
      <c r="GI92" s="9">
        <v>0</v>
      </c>
      <c r="GJ92" s="9">
        <v>0</v>
      </c>
      <c r="GK92" s="9">
        <v>0</v>
      </c>
      <c r="GL92" s="9">
        <v>0</v>
      </c>
      <c r="GM92" s="9">
        <v>0</v>
      </c>
      <c r="GN92" s="9">
        <v>11</v>
      </c>
      <c r="GO92" s="9">
        <v>0</v>
      </c>
      <c r="GP92" s="9">
        <v>1</v>
      </c>
      <c r="GQ92" s="9">
        <v>0</v>
      </c>
      <c r="GR92" s="9">
        <v>0</v>
      </c>
      <c r="GS92" s="9">
        <v>19</v>
      </c>
      <c r="GT92" s="9">
        <v>0</v>
      </c>
      <c r="GU92" s="9">
        <v>26</v>
      </c>
      <c r="GV92" s="9">
        <v>0</v>
      </c>
      <c r="GW92" s="9">
        <v>0</v>
      </c>
      <c r="GX92" s="9">
        <v>40</v>
      </c>
      <c r="GY92" s="9">
        <v>0</v>
      </c>
      <c r="GZ92" s="9">
        <v>7</v>
      </c>
      <c r="HA92" s="9">
        <v>8</v>
      </c>
      <c r="HB92" s="9"/>
      <c r="HC92" s="9">
        <v>1</v>
      </c>
      <c r="HD92" s="9">
        <v>2</v>
      </c>
      <c r="HE92" s="9">
        <v>7</v>
      </c>
      <c r="HF92" s="9">
        <v>0</v>
      </c>
      <c r="HG92" s="9">
        <v>0</v>
      </c>
      <c r="HH92" s="9">
        <v>30</v>
      </c>
      <c r="HI92" s="9">
        <v>20</v>
      </c>
      <c r="HJ92" s="9">
        <v>5</v>
      </c>
      <c r="HK92" s="9"/>
      <c r="HL92" s="4"/>
      <c r="HM92" s="1">
        <f t="shared" si="30"/>
        <v>5.7575757575757578</v>
      </c>
      <c r="HN92" s="1">
        <f t="shared" si="31"/>
        <v>1.7586530136459202</v>
      </c>
      <c r="HO92" s="3">
        <f t="shared" si="32"/>
        <v>0.94285714285714284</v>
      </c>
      <c r="HQ92" s="12">
        <v>0.72916666666666663</v>
      </c>
      <c r="HR92" s="9"/>
      <c r="HS92" s="9"/>
      <c r="HT92" s="9"/>
      <c r="HU92" s="9"/>
      <c r="HV92" s="9">
        <v>24</v>
      </c>
      <c r="HW92" s="9"/>
      <c r="HX92" s="9"/>
      <c r="HY92" s="9">
        <v>11</v>
      </c>
      <c r="HZ92" s="9"/>
      <c r="IA92" s="9"/>
      <c r="IB92" s="9"/>
      <c r="IC92" s="9"/>
      <c r="ID92" s="9">
        <v>41</v>
      </c>
      <c r="IE92" s="9">
        <v>3</v>
      </c>
      <c r="IF92" s="9">
        <v>0</v>
      </c>
      <c r="IG92" s="9">
        <v>46</v>
      </c>
      <c r="IH92" s="9"/>
      <c r="II92" s="9">
        <v>35</v>
      </c>
      <c r="IJ92" s="9">
        <v>24</v>
      </c>
      <c r="IK92" s="9"/>
      <c r="IL92" s="9">
        <v>0</v>
      </c>
      <c r="IM92" s="9">
        <v>58</v>
      </c>
      <c r="IN92" s="9"/>
      <c r="IO92" s="9">
        <v>22</v>
      </c>
      <c r="IP92" s="9"/>
      <c r="IQ92" s="9">
        <v>3</v>
      </c>
      <c r="IR92" s="9">
        <v>0</v>
      </c>
      <c r="IS92" s="9">
        <v>24</v>
      </c>
      <c r="IT92" s="9">
        <v>18</v>
      </c>
      <c r="IU92" s="9">
        <v>35</v>
      </c>
      <c r="IV92" s="9">
        <v>4</v>
      </c>
      <c r="IW92" s="9"/>
      <c r="IX92" s="9">
        <v>0</v>
      </c>
      <c r="IY92" s="9"/>
      <c r="IZ92" s="9"/>
      <c r="JA92" s="9"/>
      <c r="JB92" s="9"/>
      <c r="JC92" s="9">
        <v>31</v>
      </c>
      <c r="JD92" s="9"/>
      <c r="JE92" s="9">
        <v>34</v>
      </c>
      <c r="JF92" s="9"/>
      <c r="JG92" s="4"/>
      <c r="JH92" s="1">
        <f t="shared" si="33"/>
        <v>20.65</v>
      </c>
      <c r="JI92" s="1">
        <f t="shared" si="34"/>
        <v>3.9371877486882751</v>
      </c>
      <c r="JJ92" s="3">
        <f t="shared" si="35"/>
        <v>0.48780487804878048</v>
      </c>
      <c r="JK92" s="4"/>
    </row>
    <row r="93" spans="1:271" x14ac:dyDescent="0.55000000000000004">
      <c r="A93" s="12">
        <v>0.75</v>
      </c>
      <c r="B93" s="9">
        <v>0</v>
      </c>
      <c r="C93" s="9">
        <v>0</v>
      </c>
      <c r="D93" s="9">
        <v>0</v>
      </c>
      <c r="E93" s="9">
        <v>0</v>
      </c>
      <c r="F93" s="9">
        <v>0</v>
      </c>
      <c r="G93" s="9">
        <v>1</v>
      </c>
      <c r="H93" s="9">
        <v>7</v>
      </c>
      <c r="I93" s="9">
        <v>12</v>
      </c>
      <c r="J93" s="9">
        <v>8</v>
      </c>
      <c r="K93" s="9">
        <v>1</v>
      </c>
      <c r="L93" s="9">
        <v>0</v>
      </c>
      <c r="M93" s="9">
        <v>10</v>
      </c>
      <c r="N93" s="9">
        <v>0</v>
      </c>
      <c r="O93" s="9">
        <v>9</v>
      </c>
      <c r="P93" s="9">
        <v>5</v>
      </c>
      <c r="Q93" s="9">
        <v>0</v>
      </c>
      <c r="R93" s="9">
        <v>8</v>
      </c>
      <c r="S93" s="9">
        <v>0</v>
      </c>
      <c r="T93" s="9">
        <v>6</v>
      </c>
      <c r="U93" s="9">
        <v>30</v>
      </c>
      <c r="V93" s="9">
        <v>0</v>
      </c>
      <c r="W93" s="9">
        <v>15</v>
      </c>
      <c r="X93" s="9">
        <v>22</v>
      </c>
      <c r="Y93" s="9">
        <v>0</v>
      </c>
      <c r="Z93" s="9">
        <v>13</v>
      </c>
      <c r="AA93" s="9">
        <v>13</v>
      </c>
      <c r="AB93" s="9">
        <v>0</v>
      </c>
      <c r="AC93" s="9">
        <v>0</v>
      </c>
      <c r="AD93" s="9">
        <v>0</v>
      </c>
      <c r="AE93" s="9">
        <v>14</v>
      </c>
      <c r="AF93" s="9"/>
      <c r="AG93" s="9">
        <v>28</v>
      </c>
      <c r="AH93" s="9">
        <v>20</v>
      </c>
      <c r="AI93" s="9">
        <v>6</v>
      </c>
      <c r="AJ93" s="9">
        <v>11</v>
      </c>
      <c r="AK93" s="9">
        <v>1</v>
      </c>
      <c r="AL93" s="9">
        <v>32</v>
      </c>
      <c r="AM93" s="9">
        <v>0</v>
      </c>
      <c r="AN93" s="9">
        <v>33</v>
      </c>
      <c r="AO93" s="9">
        <v>13</v>
      </c>
      <c r="AP93" s="9">
        <v>16</v>
      </c>
      <c r="AQ93" s="9"/>
      <c r="AR93" s="9">
        <v>100</v>
      </c>
      <c r="AS93" s="9">
        <v>33</v>
      </c>
      <c r="AT93" s="9">
        <v>3</v>
      </c>
      <c r="AU93" s="9">
        <v>13</v>
      </c>
      <c r="AV93" s="9">
        <v>39</v>
      </c>
      <c r="AW93" s="4"/>
      <c r="AX93" s="1">
        <f t="shared" si="20"/>
        <v>11.6</v>
      </c>
      <c r="AY93" s="1">
        <f t="shared" si="21"/>
        <v>2.5937765454404058</v>
      </c>
      <c r="AZ93" s="3">
        <f t="shared" si="22"/>
        <v>0.95744680851063835</v>
      </c>
      <c r="BA93" s="4"/>
      <c r="BB93" s="12">
        <v>0.75</v>
      </c>
      <c r="BC93" s="9">
        <v>2</v>
      </c>
      <c r="BD93" s="9">
        <v>69</v>
      </c>
      <c r="BE93" s="9"/>
      <c r="BF93" s="9">
        <v>48</v>
      </c>
      <c r="BG93" s="9">
        <v>56</v>
      </c>
      <c r="BH93" s="9">
        <v>90</v>
      </c>
      <c r="BI93" s="9">
        <v>0</v>
      </c>
      <c r="BJ93" s="9"/>
      <c r="BK93" s="9">
        <v>34</v>
      </c>
      <c r="BL93" s="9"/>
      <c r="BM93" s="9"/>
      <c r="BN93" s="9">
        <v>35</v>
      </c>
      <c r="BO93" s="9">
        <v>22</v>
      </c>
      <c r="BP93" s="9">
        <v>85</v>
      </c>
      <c r="BQ93" s="9">
        <v>15</v>
      </c>
      <c r="BR93" s="9">
        <v>39</v>
      </c>
      <c r="BS93" s="9">
        <v>72</v>
      </c>
      <c r="BT93" s="9">
        <v>20</v>
      </c>
      <c r="BU93" s="9">
        <v>17</v>
      </c>
      <c r="BV93" s="9">
        <v>0</v>
      </c>
      <c r="BW93" s="9"/>
      <c r="BX93" s="9"/>
      <c r="BY93" s="9">
        <v>22</v>
      </c>
      <c r="BZ93" s="9">
        <v>36</v>
      </c>
      <c r="CA93" s="9">
        <v>3</v>
      </c>
      <c r="CB93" s="9"/>
      <c r="CC93" s="9">
        <v>32</v>
      </c>
      <c r="CD93" s="9">
        <v>25</v>
      </c>
      <c r="CE93" s="9">
        <v>0</v>
      </c>
      <c r="CF93" s="9">
        <v>6</v>
      </c>
      <c r="CG93" s="9">
        <v>0</v>
      </c>
      <c r="CH93" s="9">
        <v>0</v>
      </c>
      <c r="CI93" s="9">
        <v>0</v>
      </c>
      <c r="CJ93" s="9"/>
      <c r="CK93" s="9">
        <v>0</v>
      </c>
      <c r="CL93" s="9">
        <v>9</v>
      </c>
      <c r="CM93" s="9">
        <v>5</v>
      </c>
      <c r="CN93" s="9">
        <v>29</v>
      </c>
      <c r="CO93" s="9">
        <v>30</v>
      </c>
      <c r="CP93" s="9">
        <v>5</v>
      </c>
      <c r="CQ93" s="9"/>
      <c r="CR93" s="9">
        <v>41</v>
      </c>
      <c r="CS93" s="9">
        <v>28</v>
      </c>
      <c r="CT93" s="4"/>
      <c r="CU93" s="1">
        <f t="shared" si="23"/>
        <v>25.735294117647058</v>
      </c>
      <c r="CV93" s="1">
        <f t="shared" si="24"/>
        <v>4.3577351113174529</v>
      </c>
      <c r="CW93" s="3">
        <f t="shared" si="25"/>
        <v>0.79069767441860461</v>
      </c>
      <c r="CY93" s="12">
        <v>0.75</v>
      </c>
      <c r="CZ93" s="9"/>
      <c r="DA93" s="9">
        <v>54</v>
      </c>
      <c r="DB93" s="9">
        <v>64</v>
      </c>
      <c r="DC93" s="9">
        <v>3</v>
      </c>
      <c r="DD93" s="9">
        <v>57</v>
      </c>
      <c r="DE93" s="9">
        <v>22</v>
      </c>
      <c r="DF93" s="9">
        <v>67</v>
      </c>
      <c r="DG93" s="9">
        <v>39</v>
      </c>
      <c r="DH93" s="9">
        <v>0</v>
      </c>
      <c r="DI93" s="9">
        <v>33</v>
      </c>
      <c r="DJ93" s="9">
        <v>18</v>
      </c>
      <c r="DK93" s="9">
        <v>16</v>
      </c>
      <c r="DL93" s="9">
        <v>40</v>
      </c>
      <c r="DM93" s="9">
        <v>44</v>
      </c>
      <c r="DN93" s="9">
        <v>1</v>
      </c>
      <c r="DO93" s="9">
        <v>4</v>
      </c>
      <c r="DP93" s="9">
        <v>0</v>
      </c>
      <c r="DQ93" s="9">
        <v>0</v>
      </c>
      <c r="DR93" s="9">
        <v>0</v>
      </c>
      <c r="DS93" s="9">
        <v>0</v>
      </c>
      <c r="DT93" s="9">
        <v>1</v>
      </c>
      <c r="DU93" s="9">
        <v>0</v>
      </c>
      <c r="DV93" s="9">
        <v>0</v>
      </c>
      <c r="DW93" s="9">
        <v>20</v>
      </c>
      <c r="DX93" s="9">
        <v>37</v>
      </c>
      <c r="DY93" s="9">
        <v>0</v>
      </c>
      <c r="DZ93" s="9">
        <v>10</v>
      </c>
      <c r="EA93" s="9">
        <v>12</v>
      </c>
      <c r="EB93" s="9">
        <v>11</v>
      </c>
      <c r="EC93" s="9">
        <v>30</v>
      </c>
      <c r="ED93" s="9">
        <v>30</v>
      </c>
      <c r="EE93" s="9">
        <v>43</v>
      </c>
      <c r="EF93" s="9">
        <v>0</v>
      </c>
      <c r="EG93" s="9"/>
      <c r="EH93" s="1">
        <f t="shared" si="18"/>
        <v>20.5</v>
      </c>
      <c r="EI93" s="1">
        <f t="shared" si="19"/>
        <v>3.7996710383926655</v>
      </c>
      <c r="EJ93" s="3">
        <f t="shared" si="26"/>
        <v>0.96969696969696972</v>
      </c>
      <c r="EL93" s="12">
        <v>0.75</v>
      </c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>
        <v>2</v>
      </c>
      <c r="FQ93" s="9">
        <v>1</v>
      </c>
      <c r="FR93" s="9"/>
      <c r="FS93" s="9"/>
      <c r="FT93" s="9"/>
      <c r="FU93" s="9">
        <v>53</v>
      </c>
      <c r="FV93" s="9">
        <v>7</v>
      </c>
      <c r="FW93" s="4"/>
      <c r="FX93" s="1">
        <f t="shared" si="27"/>
        <v>15.75</v>
      </c>
      <c r="FY93" s="1">
        <f t="shared" si="28"/>
        <v>12.485825296444498</v>
      </c>
      <c r="FZ93" s="3">
        <f t="shared" si="29"/>
        <v>0.1111111111111111</v>
      </c>
      <c r="GB93" s="12">
        <v>0.75</v>
      </c>
      <c r="GC93" s="9">
        <v>30</v>
      </c>
      <c r="GD93" s="9">
        <v>0</v>
      </c>
      <c r="GE93" s="9">
        <v>0</v>
      </c>
      <c r="GF93" s="9">
        <v>0</v>
      </c>
      <c r="GG93" s="9">
        <v>0</v>
      </c>
      <c r="GH93" s="9">
        <v>9</v>
      </c>
      <c r="GI93" s="9">
        <v>0</v>
      </c>
      <c r="GJ93" s="9">
        <v>0</v>
      </c>
      <c r="GK93" s="9">
        <v>0</v>
      </c>
      <c r="GL93" s="9">
        <v>4</v>
      </c>
      <c r="GM93" s="9">
        <v>0</v>
      </c>
      <c r="GN93" s="9">
        <v>0</v>
      </c>
      <c r="GO93" s="9">
        <v>0</v>
      </c>
      <c r="GP93" s="9">
        <v>23</v>
      </c>
      <c r="GQ93" s="9">
        <v>0</v>
      </c>
      <c r="GR93" s="9">
        <v>0</v>
      </c>
      <c r="GS93" s="9">
        <v>0</v>
      </c>
      <c r="GT93" s="9">
        <v>0</v>
      </c>
      <c r="GU93" s="9">
        <v>36</v>
      </c>
      <c r="GV93" s="9">
        <v>30</v>
      </c>
      <c r="GW93" s="9">
        <v>0</v>
      </c>
      <c r="GX93" s="9">
        <v>18</v>
      </c>
      <c r="GY93" s="9">
        <v>0</v>
      </c>
      <c r="GZ93" s="9">
        <v>6</v>
      </c>
      <c r="HA93" s="9">
        <v>38</v>
      </c>
      <c r="HB93" s="9"/>
      <c r="HC93" s="9">
        <v>0</v>
      </c>
      <c r="HD93" s="9">
        <v>3</v>
      </c>
      <c r="HE93" s="9">
        <v>0</v>
      </c>
      <c r="HF93" s="9">
        <v>0</v>
      </c>
      <c r="HG93" s="9">
        <v>0</v>
      </c>
      <c r="HH93" s="9">
        <v>8</v>
      </c>
      <c r="HI93" s="9">
        <v>0</v>
      </c>
      <c r="HJ93" s="9">
        <v>0</v>
      </c>
      <c r="HK93" s="9"/>
      <c r="HL93" s="4"/>
      <c r="HM93" s="1">
        <f t="shared" si="30"/>
        <v>6.2121212121212119</v>
      </c>
      <c r="HN93" s="1">
        <f t="shared" si="31"/>
        <v>2.0238902569724813</v>
      </c>
      <c r="HO93" s="3">
        <f t="shared" si="32"/>
        <v>0.94285714285714284</v>
      </c>
      <c r="HQ93" s="12">
        <v>0.75</v>
      </c>
      <c r="HR93" s="9"/>
      <c r="HS93" s="9"/>
      <c r="HT93" s="9"/>
      <c r="HU93" s="9"/>
      <c r="HV93" s="9">
        <v>40</v>
      </c>
      <c r="HW93" s="9"/>
      <c r="HX93" s="9"/>
      <c r="HY93" s="9">
        <v>14</v>
      </c>
      <c r="HZ93" s="9"/>
      <c r="IA93" s="9"/>
      <c r="IB93" s="9"/>
      <c r="IC93" s="9"/>
      <c r="ID93" s="9">
        <v>52</v>
      </c>
      <c r="IE93" s="9">
        <v>1</v>
      </c>
      <c r="IF93" s="9">
        <v>21</v>
      </c>
      <c r="IG93" s="9">
        <v>46</v>
      </c>
      <c r="IH93" s="9"/>
      <c r="II93" s="9">
        <v>42</v>
      </c>
      <c r="IJ93" s="9">
        <v>18</v>
      </c>
      <c r="IK93" s="9"/>
      <c r="IL93" s="9">
        <v>0</v>
      </c>
      <c r="IM93" s="9">
        <v>71</v>
      </c>
      <c r="IN93" s="9"/>
      <c r="IO93" s="9">
        <v>11</v>
      </c>
      <c r="IP93" s="9"/>
      <c r="IQ93" s="9">
        <v>1</v>
      </c>
      <c r="IR93" s="9">
        <v>9</v>
      </c>
      <c r="IS93" s="9">
        <v>34</v>
      </c>
      <c r="IT93" s="9">
        <v>5</v>
      </c>
      <c r="IU93" s="9">
        <v>29</v>
      </c>
      <c r="IV93" s="9"/>
      <c r="IW93" s="9"/>
      <c r="IX93" s="9">
        <v>0</v>
      </c>
      <c r="IY93" s="9"/>
      <c r="IZ93" s="9"/>
      <c r="JA93" s="9"/>
      <c r="JB93" s="9"/>
      <c r="JC93" s="9">
        <v>26</v>
      </c>
      <c r="JD93" s="9"/>
      <c r="JE93" s="9">
        <v>33</v>
      </c>
      <c r="JF93" s="9"/>
      <c r="JG93" s="4"/>
      <c r="JH93" s="1">
        <f t="shared" si="33"/>
        <v>23.842105263157894</v>
      </c>
      <c r="JI93" s="1">
        <f t="shared" si="34"/>
        <v>4.6442211830451443</v>
      </c>
      <c r="JJ93" s="3">
        <f t="shared" si="35"/>
        <v>0.46341463414634149</v>
      </c>
      <c r="JK93" s="4"/>
    </row>
    <row r="94" spans="1:271" x14ac:dyDescent="0.55000000000000004">
      <c r="A94" s="12">
        <v>0.77083333333333337</v>
      </c>
      <c r="B94" s="9">
        <v>35</v>
      </c>
      <c r="C94" s="9">
        <v>0</v>
      </c>
      <c r="D94" s="9">
        <v>22</v>
      </c>
      <c r="E94" s="9">
        <v>0</v>
      </c>
      <c r="F94" s="9">
        <v>18</v>
      </c>
      <c r="G94" s="9">
        <v>0</v>
      </c>
      <c r="H94" s="9">
        <v>4</v>
      </c>
      <c r="I94" s="9">
        <v>15</v>
      </c>
      <c r="J94" s="9">
        <v>8</v>
      </c>
      <c r="K94" s="9">
        <v>51</v>
      </c>
      <c r="L94" s="9">
        <v>0</v>
      </c>
      <c r="M94" s="9">
        <v>6</v>
      </c>
      <c r="N94" s="9">
        <v>1</v>
      </c>
      <c r="O94" s="9">
        <v>0</v>
      </c>
      <c r="P94" s="9">
        <v>0</v>
      </c>
      <c r="Q94" s="9">
        <v>0</v>
      </c>
      <c r="R94" s="9">
        <v>2</v>
      </c>
      <c r="S94" s="9">
        <v>0</v>
      </c>
      <c r="T94" s="9">
        <v>0</v>
      </c>
      <c r="U94" s="9">
        <v>33</v>
      </c>
      <c r="V94" s="9">
        <v>0</v>
      </c>
      <c r="W94" s="9">
        <v>32</v>
      </c>
      <c r="X94" s="9">
        <v>26</v>
      </c>
      <c r="Y94" s="9">
        <v>7</v>
      </c>
      <c r="Z94" s="9">
        <v>20</v>
      </c>
      <c r="AA94" s="9">
        <v>1</v>
      </c>
      <c r="AB94" s="9">
        <v>0</v>
      </c>
      <c r="AC94" s="9">
        <v>0</v>
      </c>
      <c r="AD94" s="9">
        <v>0</v>
      </c>
      <c r="AE94" s="9">
        <v>9</v>
      </c>
      <c r="AF94" s="9"/>
      <c r="AG94" s="9">
        <v>5</v>
      </c>
      <c r="AH94" s="9">
        <v>8</v>
      </c>
      <c r="AI94" s="9">
        <v>29</v>
      </c>
      <c r="AJ94" s="9">
        <v>25</v>
      </c>
      <c r="AK94" s="9">
        <v>0</v>
      </c>
      <c r="AL94" s="9">
        <v>59</v>
      </c>
      <c r="AM94" s="9">
        <v>33</v>
      </c>
      <c r="AN94" s="9">
        <v>36</v>
      </c>
      <c r="AO94" s="9">
        <v>36</v>
      </c>
      <c r="AP94" s="9">
        <v>0</v>
      </c>
      <c r="AQ94" s="9"/>
      <c r="AR94" s="9">
        <v>27</v>
      </c>
      <c r="AS94" s="9">
        <v>42</v>
      </c>
      <c r="AT94" s="9">
        <v>39</v>
      </c>
      <c r="AU94" s="9">
        <v>35</v>
      </c>
      <c r="AV94" s="9">
        <v>30</v>
      </c>
      <c r="AW94" s="4"/>
      <c r="AX94" s="1">
        <f t="shared" si="20"/>
        <v>15.422222222222222</v>
      </c>
      <c r="AY94" s="1">
        <f t="shared" si="21"/>
        <v>2.5078641741628243</v>
      </c>
      <c r="AZ94" s="3">
        <f t="shared" si="22"/>
        <v>0.95744680851063835</v>
      </c>
      <c r="BA94" s="4"/>
      <c r="BB94" s="12">
        <v>0.77083333333333337</v>
      </c>
      <c r="BC94" s="9">
        <v>0</v>
      </c>
      <c r="BD94" s="9">
        <v>41</v>
      </c>
      <c r="BE94" s="9"/>
      <c r="BF94" s="9">
        <v>32</v>
      </c>
      <c r="BG94" s="9">
        <v>69</v>
      </c>
      <c r="BH94" s="9">
        <v>52</v>
      </c>
      <c r="BI94" s="9">
        <v>85</v>
      </c>
      <c r="BJ94" s="9"/>
      <c r="BK94" s="9">
        <v>27</v>
      </c>
      <c r="BL94" s="9"/>
      <c r="BM94" s="9"/>
      <c r="BN94" s="9">
        <v>24</v>
      </c>
      <c r="BO94" s="9">
        <v>14</v>
      </c>
      <c r="BP94" s="9">
        <v>77</v>
      </c>
      <c r="BQ94" s="9">
        <v>59</v>
      </c>
      <c r="BR94" s="9">
        <v>50</v>
      </c>
      <c r="BS94" s="9">
        <v>23</v>
      </c>
      <c r="BT94" s="9">
        <v>6</v>
      </c>
      <c r="BU94" s="9">
        <v>36</v>
      </c>
      <c r="BV94" s="9">
        <v>0</v>
      </c>
      <c r="BW94" s="9"/>
      <c r="BX94" s="9"/>
      <c r="BY94" s="9">
        <v>24</v>
      </c>
      <c r="BZ94" s="9">
        <v>0</v>
      </c>
      <c r="CA94" s="9">
        <v>18</v>
      </c>
      <c r="CB94" s="9"/>
      <c r="CC94" s="9">
        <v>14</v>
      </c>
      <c r="CD94" s="9">
        <v>23</v>
      </c>
      <c r="CE94" s="9">
        <v>0</v>
      </c>
      <c r="CF94" s="9">
        <v>0</v>
      </c>
      <c r="CG94" s="9">
        <v>0</v>
      </c>
      <c r="CH94" s="9">
        <v>0</v>
      </c>
      <c r="CI94" s="9">
        <v>0</v>
      </c>
      <c r="CJ94" s="9"/>
      <c r="CK94" s="9">
        <v>0</v>
      </c>
      <c r="CL94" s="9">
        <v>1</v>
      </c>
      <c r="CM94" s="9">
        <v>0</v>
      </c>
      <c r="CN94" s="9">
        <v>26</v>
      </c>
      <c r="CO94" s="9">
        <v>38</v>
      </c>
      <c r="CP94" s="9">
        <v>0</v>
      </c>
      <c r="CQ94" s="9"/>
      <c r="CR94" s="9">
        <v>38</v>
      </c>
      <c r="CS94" s="9">
        <v>17</v>
      </c>
      <c r="CT94" s="4"/>
      <c r="CU94" s="1">
        <f t="shared" si="23"/>
        <v>23.352941176470587</v>
      </c>
      <c r="CV94" s="1">
        <f t="shared" si="24"/>
        <v>4.1799714181960788</v>
      </c>
      <c r="CW94" s="3">
        <f t="shared" si="25"/>
        <v>0.79069767441860461</v>
      </c>
      <c r="CY94" s="12">
        <v>0.77083333333333337</v>
      </c>
      <c r="CZ94" s="9"/>
      <c r="DA94" s="9">
        <v>46</v>
      </c>
      <c r="DB94" s="9">
        <v>44</v>
      </c>
      <c r="DC94" s="9">
        <v>9</v>
      </c>
      <c r="DD94" s="9">
        <v>39</v>
      </c>
      <c r="DE94" s="9">
        <v>0</v>
      </c>
      <c r="DF94" s="9">
        <v>38</v>
      </c>
      <c r="DG94" s="9">
        <v>24</v>
      </c>
      <c r="DH94" s="9">
        <v>0</v>
      </c>
      <c r="DI94" s="9">
        <v>22</v>
      </c>
      <c r="DJ94" s="9">
        <v>24</v>
      </c>
      <c r="DK94" s="9">
        <v>0</v>
      </c>
      <c r="DL94" s="9">
        <v>0</v>
      </c>
      <c r="DM94" s="9">
        <v>2</v>
      </c>
      <c r="DN94" s="9">
        <v>0</v>
      </c>
      <c r="DO94" s="9">
        <v>13</v>
      </c>
      <c r="DP94" s="9">
        <v>2</v>
      </c>
      <c r="DQ94" s="9">
        <v>0</v>
      </c>
      <c r="DR94" s="9">
        <v>0</v>
      </c>
      <c r="DS94" s="9">
        <v>0</v>
      </c>
      <c r="DT94" s="9">
        <v>13</v>
      </c>
      <c r="DU94" s="9">
        <v>2</v>
      </c>
      <c r="DV94" s="9">
        <v>0</v>
      </c>
      <c r="DW94" s="9">
        <v>0</v>
      </c>
      <c r="DX94" s="9">
        <v>0</v>
      </c>
      <c r="DY94" s="9">
        <v>0</v>
      </c>
      <c r="DZ94" s="9">
        <v>0</v>
      </c>
      <c r="EA94" s="9">
        <v>17</v>
      </c>
      <c r="EB94" s="9">
        <v>2</v>
      </c>
      <c r="EC94" s="9">
        <v>9</v>
      </c>
      <c r="ED94" s="9">
        <v>32</v>
      </c>
      <c r="EE94" s="9">
        <v>37</v>
      </c>
      <c r="EF94" s="9">
        <v>0</v>
      </c>
      <c r="EG94" s="9"/>
      <c r="EH94" s="1">
        <f t="shared" si="18"/>
        <v>11.71875</v>
      </c>
      <c r="EI94" s="1">
        <f t="shared" si="19"/>
        <v>2.7416421288162316</v>
      </c>
      <c r="EJ94" s="3">
        <f t="shared" si="26"/>
        <v>0.96969696969696972</v>
      </c>
      <c r="EL94" s="12">
        <v>0.77083333333333337</v>
      </c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>
        <v>61</v>
      </c>
      <c r="FV94" s="9">
        <v>11</v>
      </c>
      <c r="FW94" s="4"/>
      <c r="FX94" s="1">
        <f t="shared" si="27"/>
        <v>36</v>
      </c>
      <c r="FY94" s="1">
        <f t="shared" si="28"/>
        <v>25</v>
      </c>
      <c r="FZ94" s="3">
        <f t="shared" si="29"/>
        <v>5.5555555555555552E-2</v>
      </c>
      <c r="GB94" s="12">
        <v>0.77083333333333337</v>
      </c>
      <c r="GC94" s="9">
        <v>0</v>
      </c>
      <c r="GD94" s="9">
        <v>0</v>
      </c>
      <c r="GE94" s="9">
        <v>0</v>
      </c>
      <c r="GF94" s="9">
        <v>0</v>
      </c>
      <c r="GG94" s="9">
        <v>0</v>
      </c>
      <c r="GH94" s="9">
        <v>5</v>
      </c>
      <c r="GI94" s="9">
        <v>0</v>
      </c>
      <c r="GJ94" s="9">
        <v>2</v>
      </c>
      <c r="GK94" s="9">
        <v>0</v>
      </c>
      <c r="GL94" s="9">
        <v>2</v>
      </c>
      <c r="GM94" s="9">
        <v>0</v>
      </c>
      <c r="GN94" s="9">
        <v>0</v>
      </c>
      <c r="GO94" s="9">
        <v>0</v>
      </c>
      <c r="GP94" s="9">
        <v>10</v>
      </c>
      <c r="GQ94" s="9">
        <v>0</v>
      </c>
      <c r="GR94" s="9">
        <v>0</v>
      </c>
      <c r="GS94" s="9">
        <v>0</v>
      </c>
      <c r="GT94" s="9">
        <v>0</v>
      </c>
      <c r="GU94" s="9">
        <v>0</v>
      </c>
      <c r="GV94" s="9">
        <v>23</v>
      </c>
      <c r="GW94" s="9">
        <v>0</v>
      </c>
      <c r="GX94" s="9">
        <v>30</v>
      </c>
      <c r="GY94" s="9">
        <v>10</v>
      </c>
      <c r="GZ94" s="9">
        <v>2</v>
      </c>
      <c r="HA94" s="9">
        <v>0</v>
      </c>
      <c r="HB94" s="9"/>
      <c r="HC94" s="9">
        <v>0</v>
      </c>
      <c r="HD94" s="9">
        <v>11</v>
      </c>
      <c r="HE94" s="9">
        <v>0</v>
      </c>
      <c r="HF94" s="9">
        <v>0</v>
      </c>
      <c r="HG94" s="9">
        <v>0</v>
      </c>
      <c r="HH94" s="9">
        <v>22</v>
      </c>
      <c r="HI94" s="9">
        <v>0</v>
      </c>
      <c r="HJ94" s="9">
        <v>2</v>
      </c>
      <c r="HK94" s="9"/>
      <c r="HL94" s="4"/>
      <c r="HM94" s="1">
        <f t="shared" si="30"/>
        <v>3.606060606060606</v>
      </c>
      <c r="HN94" s="1">
        <f t="shared" si="31"/>
        <v>1.3221162113824818</v>
      </c>
      <c r="HO94" s="3">
        <f t="shared" si="32"/>
        <v>0.94285714285714284</v>
      </c>
      <c r="HQ94" s="12">
        <v>0.77083333333333337</v>
      </c>
      <c r="HR94" s="9"/>
      <c r="HS94" s="9"/>
      <c r="HT94" s="9"/>
      <c r="HU94" s="9"/>
      <c r="HV94" s="9">
        <v>19</v>
      </c>
      <c r="HW94" s="9"/>
      <c r="HX94" s="9"/>
      <c r="HY94" s="9">
        <v>41</v>
      </c>
      <c r="HZ94" s="9"/>
      <c r="IA94" s="9"/>
      <c r="IB94" s="9"/>
      <c r="IC94" s="9"/>
      <c r="ID94" s="9">
        <v>46</v>
      </c>
      <c r="IE94" s="9"/>
      <c r="IF94" s="9">
        <v>0</v>
      </c>
      <c r="IG94" s="9">
        <v>43</v>
      </c>
      <c r="IH94" s="9"/>
      <c r="II94" s="9">
        <v>45</v>
      </c>
      <c r="IJ94" s="9">
        <v>11</v>
      </c>
      <c r="IK94" s="9"/>
      <c r="IL94" s="9">
        <v>39</v>
      </c>
      <c r="IM94" s="9">
        <v>51</v>
      </c>
      <c r="IN94" s="9"/>
      <c r="IO94" s="9">
        <v>23</v>
      </c>
      <c r="IP94" s="9"/>
      <c r="IQ94" s="9">
        <v>0</v>
      </c>
      <c r="IR94" s="9">
        <v>0</v>
      </c>
      <c r="IS94" s="9">
        <v>19</v>
      </c>
      <c r="IT94" s="9">
        <v>6</v>
      </c>
      <c r="IU94" s="9">
        <v>59</v>
      </c>
      <c r="IV94" s="9"/>
      <c r="IW94" s="9"/>
      <c r="IX94" s="9">
        <v>0</v>
      </c>
      <c r="IY94" s="9"/>
      <c r="IZ94" s="9"/>
      <c r="JA94" s="9"/>
      <c r="JB94" s="9"/>
      <c r="JC94" s="9">
        <v>18</v>
      </c>
      <c r="JD94" s="9"/>
      <c r="JE94" s="9">
        <v>42</v>
      </c>
      <c r="JF94" s="9"/>
      <c r="JG94" s="4"/>
      <c r="JH94" s="1">
        <f t="shared" si="33"/>
        <v>25.666666666666668</v>
      </c>
      <c r="JI94" s="1">
        <f t="shared" si="34"/>
        <v>4.7527082062880366</v>
      </c>
      <c r="JJ94" s="3">
        <f t="shared" si="35"/>
        <v>0.43902439024390244</v>
      </c>
      <c r="JK94" s="4"/>
    </row>
    <row r="95" spans="1:271" x14ac:dyDescent="0.55000000000000004">
      <c r="A95" s="12">
        <v>0.79166666666666663</v>
      </c>
      <c r="B95" s="9">
        <v>28</v>
      </c>
      <c r="C95" s="9">
        <v>0</v>
      </c>
      <c r="D95" s="9">
        <v>5</v>
      </c>
      <c r="E95" s="9">
        <v>0</v>
      </c>
      <c r="F95" s="9">
        <v>0</v>
      </c>
      <c r="G95" s="9">
        <v>0</v>
      </c>
      <c r="H95" s="9">
        <v>3</v>
      </c>
      <c r="I95" s="9">
        <v>11</v>
      </c>
      <c r="J95" s="9">
        <v>26</v>
      </c>
      <c r="K95" s="9">
        <v>60</v>
      </c>
      <c r="L95" s="9">
        <v>23</v>
      </c>
      <c r="M95" s="9">
        <v>3</v>
      </c>
      <c r="N95" s="9">
        <v>7</v>
      </c>
      <c r="O95" s="9">
        <v>9</v>
      </c>
      <c r="P95" s="9">
        <v>0</v>
      </c>
      <c r="Q95" s="9">
        <v>20</v>
      </c>
      <c r="R95" s="9">
        <v>10</v>
      </c>
      <c r="S95" s="9">
        <v>0</v>
      </c>
      <c r="T95" s="9">
        <v>0</v>
      </c>
      <c r="U95" s="9">
        <v>30</v>
      </c>
      <c r="V95" s="9">
        <v>7</v>
      </c>
      <c r="W95" s="9">
        <v>20</v>
      </c>
      <c r="X95" s="9">
        <v>4</v>
      </c>
      <c r="Y95" s="9">
        <v>54</v>
      </c>
      <c r="Z95" s="9">
        <v>11</v>
      </c>
      <c r="AA95" s="9">
        <v>5</v>
      </c>
      <c r="AB95" s="9">
        <v>0</v>
      </c>
      <c r="AC95" s="9">
        <v>0</v>
      </c>
      <c r="AD95" s="9">
        <v>0</v>
      </c>
      <c r="AE95" s="9">
        <v>14</v>
      </c>
      <c r="AF95" s="9"/>
      <c r="AG95" s="9">
        <v>9</v>
      </c>
      <c r="AH95" s="9">
        <v>6</v>
      </c>
      <c r="AI95" s="9">
        <v>16</v>
      </c>
      <c r="AJ95" s="9">
        <v>23</v>
      </c>
      <c r="AK95" s="9">
        <v>46</v>
      </c>
      <c r="AL95" s="9">
        <v>42</v>
      </c>
      <c r="AM95" s="9">
        <v>56</v>
      </c>
      <c r="AN95" s="9">
        <v>15</v>
      </c>
      <c r="AO95" s="9">
        <v>14</v>
      </c>
      <c r="AP95" s="9">
        <v>37</v>
      </c>
      <c r="AQ95" s="9"/>
      <c r="AR95" s="9">
        <v>22</v>
      </c>
      <c r="AS95" s="9">
        <v>45</v>
      </c>
      <c r="AT95" s="9">
        <v>23</v>
      </c>
      <c r="AU95" s="9">
        <v>21</v>
      </c>
      <c r="AV95" s="9">
        <v>33</v>
      </c>
      <c r="AW95" s="4"/>
      <c r="AX95" s="1">
        <f t="shared" si="20"/>
        <v>16.844444444444445</v>
      </c>
      <c r="AY95" s="1">
        <f t="shared" si="21"/>
        <v>2.5139922686483729</v>
      </c>
      <c r="AZ95" s="3">
        <f t="shared" si="22"/>
        <v>0.95744680851063835</v>
      </c>
      <c r="BA95" s="4"/>
      <c r="BB95" s="12">
        <v>0.79166666666666663</v>
      </c>
      <c r="BC95" s="9">
        <v>42</v>
      </c>
      <c r="BD95" s="9">
        <v>50</v>
      </c>
      <c r="BE95" s="9"/>
      <c r="BF95" s="9">
        <v>40</v>
      </c>
      <c r="BG95" s="9">
        <v>50</v>
      </c>
      <c r="BH95" s="9">
        <v>53</v>
      </c>
      <c r="BI95" s="9">
        <v>27</v>
      </c>
      <c r="BJ95" s="9"/>
      <c r="BK95" s="9">
        <v>43</v>
      </c>
      <c r="BL95" s="9"/>
      <c r="BM95" s="9"/>
      <c r="BN95" s="9">
        <v>31</v>
      </c>
      <c r="BO95" s="9">
        <v>15</v>
      </c>
      <c r="BP95" s="9">
        <v>47</v>
      </c>
      <c r="BQ95" s="9">
        <v>48</v>
      </c>
      <c r="BR95" s="9">
        <v>52</v>
      </c>
      <c r="BS95" s="9">
        <v>38</v>
      </c>
      <c r="BT95" s="9">
        <v>29</v>
      </c>
      <c r="BU95" s="9">
        <v>38</v>
      </c>
      <c r="BV95" s="9">
        <v>0</v>
      </c>
      <c r="BW95" s="9"/>
      <c r="BX95" s="9"/>
      <c r="BY95" s="9">
        <v>6</v>
      </c>
      <c r="BZ95" s="9">
        <v>10</v>
      </c>
      <c r="CA95" s="9">
        <v>42</v>
      </c>
      <c r="CB95" s="9"/>
      <c r="CC95" s="9">
        <v>29</v>
      </c>
      <c r="CD95" s="9">
        <v>20</v>
      </c>
      <c r="CE95" s="9">
        <v>8</v>
      </c>
      <c r="CF95" s="9">
        <v>0</v>
      </c>
      <c r="CG95" s="9">
        <v>2</v>
      </c>
      <c r="CH95" s="9">
        <v>5</v>
      </c>
      <c r="CI95" s="9">
        <v>0</v>
      </c>
      <c r="CJ95" s="9"/>
      <c r="CK95" s="9">
        <v>0</v>
      </c>
      <c r="CL95" s="9">
        <v>0</v>
      </c>
      <c r="CM95" s="9">
        <v>1</v>
      </c>
      <c r="CN95" s="9">
        <v>39</v>
      </c>
      <c r="CO95" s="9">
        <v>58</v>
      </c>
      <c r="CP95" s="9">
        <v>28</v>
      </c>
      <c r="CQ95" s="9"/>
      <c r="CR95" s="9">
        <v>33</v>
      </c>
      <c r="CS95" s="9">
        <v>9</v>
      </c>
      <c r="CT95" s="4"/>
      <c r="CU95" s="1">
        <f t="shared" si="23"/>
        <v>26.264705882352942</v>
      </c>
      <c r="CV95" s="1">
        <f t="shared" si="24"/>
        <v>3.3381361540713677</v>
      </c>
      <c r="CW95" s="3">
        <f t="shared" si="25"/>
        <v>0.79069767441860461</v>
      </c>
      <c r="CY95" s="12">
        <v>0.79166666666666663</v>
      </c>
      <c r="CZ95" s="9"/>
      <c r="DA95" s="9">
        <v>0</v>
      </c>
      <c r="DB95" s="9">
        <v>23</v>
      </c>
      <c r="DC95" s="9">
        <v>6</v>
      </c>
      <c r="DD95" s="9">
        <v>53</v>
      </c>
      <c r="DE95" s="9">
        <v>0</v>
      </c>
      <c r="DF95" s="9">
        <v>28</v>
      </c>
      <c r="DG95" s="9">
        <v>13</v>
      </c>
      <c r="DH95" s="9">
        <v>0</v>
      </c>
      <c r="DI95" s="9">
        <v>39</v>
      </c>
      <c r="DJ95" s="9">
        <v>19</v>
      </c>
      <c r="DK95" s="9">
        <v>0</v>
      </c>
      <c r="DL95" s="9">
        <v>7</v>
      </c>
      <c r="DM95" s="9">
        <v>0</v>
      </c>
      <c r="DN95" s="9">
        <v>33</v>
      </c>
      <c r="DO95" s="9">
        <v>18</v>
      </c>
      <c r="DP95" s="9">
        <v>3</v>
      </c>
      <c r="DQ95" s="9">
        <v>37</v>
      </c>
      <c r="DR95" s="9">
        <v>0</v>
      </c>
      <c r="DS95" s="9">
        <v>0</v>
      </c>
      <c r="DT95" s="9">
        <v>0</v>
      </c>
      <c r="DU95" s="9">
        <v>2</v>
      </c>
      <c r="DV95" s="9">
        <v>9</v>
      </c>
      <c r="DW95" s="9">
        <v>0</v>
      </c>
      <c r="DX95" s="9">
        <v>30</v>
      </c>
      <c r="DY95" s="9">
        <v>0</v>
      </c>
      <c r="DZ95" s="9">
        <v>0</v>
      </c>
      <c r="EA95" s="9">
        <v>10</v>
      </c>
      <c r="EB95" s="9">
        <v>27</v>
      </c>
      <c r="EC95" s="9">
        <v>25</v>
      </c>
      <c r="ED95" s="9">
        <v>39</v>
      </c>
      <c r="EE95" s="9">
        <v>42</v>
      </c>
      <c r="EF95" s="9">
        <v>0</v>
      </c>
      <c r="EG95" s="9"/>
      <c r="EH95" s="1">
        <f t="shared" si="18"/>
        <v>14.46875</v>
      </c>
      <c r="EI95" s="1">
        <f t="shared" si="19"/>
        <v>2.8529075346406998</v>
      </c>
      <c r="EJ95" s="3">
        <f t="shared" si="26"/>
        <v>0.96969696969696972</v>
      </c>
      <c r="EL95" s="12">
        <v>0.79166666666666663</v>
      </c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>
        <v>42</v>
      </c>
      <c r="FV95" s="9">
        <v>1</v>
      </c>
      <c r="FW95" s="4"/>
      <c r="FX95" s="1">
        <f t="shared" si="27"/>
        <v>21.5</v>
      </c>
      <c r="FY95" s="1">
        <f t="shared" si="28"/>
        <v>20.5</v>
      </c>
      <c r="FZ95" s="3">
        <f t="shared" si="29"/>
        <v>5.5555555555555552E-2</v>
      </c>
      <c r="GB95" s="12">
        <v>0.79166666666666663</v>
      </c>
      <c r="GC95" s="9">
        <v>0</v>
      </c>
      <c r="GD95" s="9">
        <v>22</v>
      </c>
      <c r="GE95" s="9">
        <v>0</v>
      </c>
      <c r="GF95" s="9">
        <v>0</v>
      </c>
      <c r="GG95" s="9">
        <v>0</v>
      </c>
      <c r="GH95" s="9">
        <v>12</v>
      </c>
      <c r="GI95" s="9">
        <v>0</v>
      </c>
      <c r="GJ95" s="9">
        <v>41</v>
      </c>
      <c r="GK95" s="9">
        <v>0</v>
      </c>
      <c r="GL95" s="9">
        <v>0</v>
      </c>
      <c r="GM95" s="9">
        <v>0</v>
      </c>
      <c r="GN95" s="9">
        <v>24</v>
      </c>
      <c r="GO95" s="9">
        <v>29</v>
      </c>
      <c r="GP95" s="9">
        <v>2</v>
      </c>
      <c r="GQ95" s="9">
        <v>0</v>
      </c>
      <c r="GR95" s="9">
        <v>0</v>
      </c>
      <c r="GS95" s="9">
        <v>0</v>
      </c>
      <c r="GT95" s="9">
        <v>0</v>
      </c>
      <c r="GU95" s="9">
        <v>0</v>
      </c>
      <c r="GV95" s="9">
        <v>26</v>
      </c>
      <c r="GW95" s="9">
        <v>0</v>
      </c>
      <c r="GX95" s="9">
        <v>0</v>
      </c>
      <c r="GY95" s="9">
        <v>1</v>
      </c>
      <c r="GZ95" s="9">
        <v>27</v>
      </c>
      <c r="HA95" s="9">
        <v>10</v>
      </c>
      <c r="HB95" s="9"/>
      <c r="HC95" s="9">
        <v>0</v>
      </c>
      <c r="HD95" s="9">
        <v>10</v>
      </c>
      <c r="HE95" s="9">
        <v>0</v>
      </c>
      <c r="HF95" s="9">
        <v>0</v>
      </c>
      <c r="HG95" s="9">
        <v>0</v>
      </c>
      <c r="HH95" s="9">
        <v>4</v>
      </c>
      <c r="HI95" s="9">
        <v>16</v>
      </c>
      <c r="HJ95" s="9">
        <v>15</v>
      </c>
      <c r="HK95" s="9"/>
      <c r="HL95" s="4"/>
      <c r="HM95" s="1">
        <f t="shared" si="30"/>
        <v>7.2424242424242422</v>
      </c>
      <c r="HN95" s="1">
        <f t="shared" si="31"/>
        <v>1.9709203659895911</v>
      </c>
      <c r="HO95" s="3">
        <f t="shared" si="32"/>
        <v>0.94285714285714284</v>
      </c>
      <c r="HQ95" s="12">
        <v>0.79166666666666663</v>
      </c>
      <c r="HR95" s="9"/>
      <c r="HS95" s="9"/>
      <c r="HT95" s="9"/>
      <c r="HU95" s="9"/>
      <c r="HV95" s="9">
        <v>37</v>
      </c>
      <c r="HW95" s="9"/>
      <c r="HX95" s="9"/>
      <c r="HY95" s="9">
        <v>13</v>
      </c>
      <c r="HZ95" s="9"/>
      <c r="IA95" s="9"/>
      <c r="IB95" s="9"/>
      <c r="IC95" s="9"/>
      <c r="ID95" s="9">
        <v>36</v>
      </c>
      <c r="IE95" s="9"/>
      <c r="IF95" s="9">
        <v>18</v>
      </c>
      <c r="IG95" s="9">
        <v>39</v>
      </c>
      <c r="IH95" s="9"/>
      <c r="II95" s="9">
        <v>40</v>
      </c>
      <c r="IJ95" s="9">
        <v>7</v>
      </c>
      <c r="IK95" s="9"/>
      <c r="IL95" s="9">
        <v>12</v>
      </c>
      <c r="IM95" s="9">
        <v>60</v>
      </c>
      <c r="IN95" s="9"/>
      <c r="IO95" s="9">
        <v>24</v>
      </c>
      <c r="IP95" s="9"/>
      <c r="IQ95" s="9">
        <v>1</v>
      </c>
      <c r="IR95" s="9">
        <v>10</v>
      </c>
      <c r="IS95" s="9">
        <v>18</v>
      </c>
      <c r="IT95" s="9">
        <v>8</v>
      </c>
      <c r="IU95" s="9">
        <v>44</v>
      </c>
      <c r="IV95" s="9"/>
      <c r="IW95" s="9"/>
      <c r="IX95" s="9">
        <v>41</v>
      </c>
      <c r="IY95" s="9"/>
      <c r="IZ95" s="9"/>
      <c r="JA95" s="9"/>
      <c r="JB95" s="9"/>
      <c r="JC95" s="9">
        <v>14</v>
      </c>
      <c r="JD95" s="9"/>
      <c r="JE95" s="9">
        <v>55</v>
      </c>
      <c r="JF95" s="9"/>
      <c r="JG95" s="4"/>
      <c r="JH95" s="1">
        <f t="shared" si="33"/>
        <v>26.5</v>
      </c>
      <c r="JI95" s="1">
        <f t="shared" si="34"/>
        <v>4.175285204144469</v>
      </c>
      <c r="JJ95" s="3">
        <f t="shared" si="35"/>
        <v>0.43902439024390244</v>
      </c>
      <c r="JK95" s="4"/>
    </row>
    <row r="96" spans="1:271" x14ac:dyDescent="0.55000000000000004">
      <c r="A96" s="12">
        <v>0.8125</v>
      </c>
      <c r="B96" s="9">
        <v>16</v>
      </c>
      <c r="C96" s="9">
        <v>0</v>
      </c>
      <c r="D96" s="9">
        <v>14</v>
      </c>
      <c r="E96" s="9">
        <v>0</v>
      </c>
      <c r="F96" s="9">
        <v>14</v>
      </c>
      <c r="G96" s="9">
        <v>11</v>
      </c>
      <c r="H96" s="9">
        <v>13</v>
      </c>
      <c r="I96" s="9">
        <v>12</v>
      </c>
      <c r="J96" s="9">
        <v>8</v>
      </c>
      <c r="K96" s="9">
        <v>0</v>
      </c>
      <c r="L96" s="9">
        <v>13</v>
      </c>
      <c r="M96" s="9">
        <v>2</v>
      </c>
      <c r="N96" s="9">
        <v>7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46</v>
      </c>
      <c r="V96" s="9">
        <v>37</v>
      </c>
      <c r="W96" s="9">
        <v>17</v>
      </c>
      <c r="X96" s="9">
        <v>61</v>
      </c>
      <c r="Y96" s="9">
        <v>31</v>
      </c>
      <c r="Z96" s="9">
        <v>33</v>
      </c>
      <c r="AA96" s="9">
        <v>28</v>
      </c>
      <c r="AB96" s="9">
        <v>20</v>
      </c>
      <c r="AC96" s="9">
        <v>0</v>
      </c>
      <c r="AD96" s="9">
        <v>0</v>
      </c>
      <c r="AE96" s="9">
        <v>42</v>
      </c>
      <c r="AF96" s="9"/>
      <c r="AG96" s="9">
        <v>16</v>
      </c>
      <c r="AH96" s="9">
        <v>10</v>
      </c>
      <c r="AI96" s="9">
        <v>12</v>
      </c>
      <c r="AJ96" s="9">
        <v>28</v>
      </c>
      <c r="AK96" s="9">
        <v>35</v>
      </c>
      <c r="AL96" s="9">
        <v>58</v>
      </c>
      <c r="AM96" s="9">
        <v>24</v>
      </c>
      <c r="AN96" s="9">
        <v>33</v>
      </c>
      <c r="AO96" s="9">
        <v>27</v>
      </c>
      <c r="AP96" s="9">
        <v>73</v>
      </c>
      <c r="AQ96" s="9"/>
      <c r="AR96" s="9">
        <v>35</v>
      </c>
      <c r="AS96" s="9">
        <v>42</v>
      </c>
      <c r="AT96" s="9">
        <v>15</v>
      </c>
      <c r="AU96" s="9">
        <v>61</v>
      </c>
      <c r="AV96" s="9">
        <v>25</v>
      </c>
      <c r="AW96" s="4"/>
      <c r="AX96" s="1">
        <f t="shared" si="20"/>
        <v>20.422222222222221</v>
      </c>
      <c r="AY96" s="1">
        <f t="shared" si="21"/>
        <v>2.8647084377334284</v>
      </c>
      <c r="AZ96" s="3">
        <f t="shared" si="22"/>
        <v>0.95744680851063835</v>
      </c>
      <c r="BA96" s="4"/>
      <c r="BB96" s="12">
        <v>0.8125</v>
      </c>
      <c r="BC96" s="9">
        <v>30</v>
      </c>
      <c r="BD96" s="9">
        <v>41</v>
      </c>
      <c r="BE96" s="9"/>
      <c r="BF96" s="9">
        <v>43</v>
      </c>
      <c r="BG96" s="9">
        <v>56</v>
      </c>
      <c r="BH96" s="9">
        <v>41</v>
      </c>
      <c r="BI96" s="9">
        <v>30</v>
      </c>
      <c r="BJ96" s="9"/>
      <c r="BK96" s="9">
        <v>39</v>
      </c>
      <c r="BL96" s="9"/>
      <c r="BM96" s="9"/>
      <c r="BN96" s="9">
        <v>53</v>
      </c>
      <c r="BO96" s="9">
        <v>15</v>
      </c>
      <c r="BP96" s="9">
        <v>63</v>
      </c>
      <c r="BQ96" s="9">
        <v>62</v>
      </c>
      <c r="BR96" s="9">
        <v>47</v>
      </c>
      <c r="BS96" s="9">
        <v>76</v>
      </c>
      <c r="BT96" s="9">
        <v>20</v>
      </c>
      <c r="BU96" s="9">
        <v>50</v>
      </c>
      <c r="BV96" s="9">
        <v>28</v>
      </c>
      <c r="BW96" s="9"/>
      <c r="BX96" s="9"/>
      <c r="BY96" s="9">
        <v>27</v>
      </c>
      <c r="BZ96" s="9">
        <v>20</v>
      </c>
      <c r="CA96" s="9">
        <v>27</v>
      </c>
      <c r="CB96" s="9"/>
      <c r="CC96" s="9">
        <v>37</v>
      </c>
      <c r="CD96" s="9">
        <v>46</v>
      </c>
      <c r="CE96" s="9">
        <v>13</v>
      </c>
      <c r="CF96" s="9">
        <v>0</v>
      </c>
      <c r="CG96" s="9">
        <v>55</v>
      </c>
      <c r="CH96" s="9">
        <v>0</v>
      </c>
      <c r="CI96" s="9">
        <v>0</v>
      </c>
      <c r="CJ96" s="9"/>
      <c r="CK96" s="9">
        <v>0</v>
      </c>
      <c r="CL96" s="9">
        <v>40</v>
      </c>
      <c r="CM96" s="9">
        <v>36</v>
      </c>
      <c r="CN96" s="9">
        <v>55</v>
      </c>
      <c r="CO96" s="9">
        <v>76</v>
      </c>
      <c r="CP96" s="9">
        <v>32</v>
      </c>
      <c r="CQ96" s="9"/>
      <c r="CR96" s="9">
        <v>24</v>
      </c>
      <c r="CS96" s="9">
        <v>9</v>
      </c>
      <c r="CT96" s="4"/>
      <c r="CU96" s="1">
        <f t="shared" si="23"/>
        <v>35.029411764705884</v>
      </c>
      <c r="CV96" s="1">
        <f t="shared" si="24"/>
        <v>3.579871758554535</v>
      </c>
      <c r="CW96" s="3">
        <f t="shared" si="25"/>
        <v>0.79069767441860461</v>
      </c>
      <c r="CY96" s="12">
        <v>0.8125</v>
      </c>
      <c r="CZ96" s="9"/>
      <c r="DA96" s="9">
        <v>5</v>
      </c>
      <c r="DB96" s="9">
        <v>37</v>
      </c>
      <c r="DC96" s="9">
        <v>24</v>
      </c>
      <c r="DD96" s="9">
        <v>49</v>
      </c>
      <c r="DE96" s="9">
        <v>0</v>
      </c>
      <c r="DF96" s="9">
        <v>62</v>
      </c>
      <c r="DG96" s="9">
        <v>48</v>
      </c>
      <c r="DH96" s="9">
        <v>0</v>
      </c>
      <c r="DI96" s="9">
        <v>48</v>
      </c>
      <c r="DJ96" s="9">
        <v>11</v>
      </c>
      <c r="DK96" s="9">
        <v>68</v>
      </c>
      <c r="DL96" s="9">
        <v>18</v>
      </c>
      <c r="DM96" s="9">
        <v>57</v>
      </c>
      <c r="DN96" s="9">
        <v>60</v>
      </c>
      <c r="DO96" s="9">
        <v>21</v>
      </c>
      <c r="DP96" s="9">
        <v>39</v>
      </c>
      <c r="DQ96" s="9">
        <v>52</v>
      </c>
      <c r="DR96" s="9">
        <v>61</v>
      </c>
      <c r="DS96" s="9">
        <v>44</v>
      </c>
      <c r="DT96" s="9">
        <v>12</v>
      </c>
      <c r="DU96" s="9">
        <v>0</v>
      </c>
      <c r="DV96" s="9">
        <v>19</v>
      </c>
      <c r="DW96" s="9">
        <v>0</v>
      </c>
      <c r="DX96" s="9">
        <v>17</v>
      </c>
      <c r="DY96" s="9">
        <v>0</v>
      </c>
      <c r="DZ96" s="9">
        <v>4</v>
      </c>
      <c r="EA96" s="9">
        <v>42</v>
      </c>
      <c r="EB96" s="9">
        <v>34</v>
      </c>
      <c r="EC96" s="9">
        <v>26</v>
      </c>
      <c r="ED96" s="9">
        <v>30</v>
      </c>
      <c r="EE96" s="9">
        <v>46</v>
      </c>
      <c r="EF96" s="9">
        <v>13</v>
      </c>
      <c r="EG96" s="9"/>
      <c r="EH96" s="1">
        <f t="shared" si="18"/>
        <v>29.59375</v>
      </c>
      <c r="EI96" s="1">
        <f t="shared" si="19"/>
        <v>3.8402734737024367</v>
      </c>
      <c r="EJ96" s="3">
        <f t="shared" si="26"/>
        <v>0.96969696969696972</v>
      </c>
      <c r="EL96" s="12">
        <v>0.8125</v>
      </c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>
        <v>37</v>
      </c>
      <c r="FV96" s="9">
        <v>0</v>
      </c>
      <c r="FW96" s="4"/>
      <c r="FX96" s="1">
        <f t="shared" si="27"/>
        <v>18.5</v>
      </c>
      <c r="FY96" s="1">
        <f t="shared" si="28"/>
        <v>18.5</v>
      </c>
      <c r="FZ96" s="3">
        <f t="shared" si="29"/>
        <v>5.5555555555555552E-2</v>
      </c>
      <c r="GB96" s="12">
        <v>0.8125</v>
      </c>
      <c r="GC96" s="9">
        <v>10</v>
      </c>
      <c r="GD96" s="9">
        <v>4</v>
      </c>
      <c r="GE96" s="9">
        <v>0</v>
      </c>
      <c r="GF96" s="9">
        <v>24</v>
      </c>
      <c r="GG96" s="9">
        <v>4</v>
      </c>
      <c r="GH96" s="9">
        <v>0</v>
      </c>
      <c r="GI96" s="9">
        <v>0</v>
      </c>
      <c r="GJ96" s="9">
        <v>1</v>
      </c>
      <c r="GK96" s="9">
        <v>0</v>
      </c>
      <c r="GL96" s="9">
        <v>0</v>
      </c>
      <c r="GM96" s="9">
        <v>20</v>
      </c>
      <c r="GN96" s="9">
        <v>8</v>
      </c>
      <c r="GO96" s="9">
        <v>15</v>
      </c>
      <c r="GP96" s="9">
        <v>0</v>
      </c>
      <c r="GQ96" s="9">
        <v>0</v>
      </c>
      <c r="GR96" s="9">
        <v>1</v>
      </c>
      <c r="GS96" s="9">
        <v>12</v>
      </c>
      <c r="GT96" s="9">
        <v>0</v>
      </c>
      <c r="GU96" s="9">
        <v>22</v>
      </c>
      <c r="GV96" s="9">
        <v>18</v>
      </c>
      <c r="GW96" s="9">
        <v>0</v>
      </c>
      <c r="GX96" s="9">
        <v>3</v>
      </c>
      <c r="GY96" s="9">
        <v>28</v>
      </c>
      <c r="GZ96" s="9">
        <v>11</v>
      </c>
      <c r="HA96" s="9">
        <v>0</v>
      </c>
      <c r="HB96" s="9"/>
      <c r="HC96" s="9">
        <v>0</v>
      </c>
      <c r="HD96" s="9">
        <v>20</v>
      </c>
      <c r="HE96" s="9">
        <v>17</v>
      </c>
      <c r="HF96" s="9">
        <v>32</v>
      </c>
      <c r="HG96" s="9">
        <v>1</v>
      </c>
      <c r="HH96" s="9">
        <v>0</v>
      </c>
      <c r="HI96" s="9">
        <v>16</v>
      </c>
      <c r="HJ96" s="9">
        <v>0</v>
      </c>
      <c r="HK96" s="9"/>
      <c r="HL96" s="4"/>
      <c r="HM96" s="1">
        <f t="shared" si="30"/>
        <v>8.0909090909090917</v>
      </c>
      <c r="HN96" s="1">
        <f t="shared" si="31"/>
        <v>1.7063626676996329</v>
      </c>
      <c r="HO96" s="3">
        <f t="shared" si="32"/>
        <v>0.94285714285714284</v>
      </c>
      <c r="HQ96" s="12">
        <v>0.8125</v>
      </c>
      <c r="HR96" s="9"/>
      <c r="HS96" s="9"/>
      <c r="HT96" s="9"/>
      <c r="HU96" s="9"/>
      <c r="HV96" s="9">
        <v>21</v>
      </c>
      <c r="HW96" s="9"/>
      <c r="HX96" s="9"/>
      <c r="HY96" s="9">
        <v>34</v>
      </c>
      <c r="HZ96" s="9"/>
      <c r="IA96" s="9"/>
      <c r="IB96" s="9"/>
      <c r="IC96" s="9"/>
      <c r="ID96" s="9">
        <v>30</v>
      </c>
      <c r="IE96" s="9"/>
      <c r="IF96" s="9">
        <v>8</v>
      </c>
      <c r="IG96" s="9">
        <v>49</v>
      </c>
      <c r="IH96" s="9"/>
      <c r="II96" s="9">
        <v>33</v>
      </c>
      <c r="IJ96" s="9">
        <v>4</v>
      </c>
      <c r="IK96" s="9"/>
      <c r="IL96" s="9">
        <v>20</v>
      </c>
      <c r="IM96" s="9">
        <v>54</v>
      </c>
      <c r="IN96" s="9"/>
      <c r="IO96" s="9">
        <v>11</v>
      </c>
      <c r="IP96" s="9"/>
      <c r="IQ96" s="9"/>
      <c r="IR96" s="9">
        <v>6</v>
      </c>
      <c r="IS96" s="9">
        <v>38</v>
      </c>
      <c r="IT96" s="9">
        <v>4</v>
      </c>
      <c r="IU96" s="9">
        <v>26</v>
      </c>
      <c r="IV96" s="9"/>
      <c r="IW96" s="9"/>
      <c r="IX96" s="9">
        <v>6</v>
      </c>
      <c r="IY96" s="9"/>
      <c r="IZ96" s="9"/>
      <c r="JA96" s="9"/>
      <c r="JB96" s="9"/>
      <c r="JC96" s="9">
        <v>4</v>
      </c>
      <c r="JD96" s="9"/>
      <c r="JE96" s="9">
        <v>30</v>
      </c>
      <c r="JF96" s="9"/>
      <c r="JG96" s="4"/>
      <c r="JH96" s="1">
        <f t="shared" si="33"/>
        <v>22.235294117647058</v>
      </c>
      <c r="JI96" s="1">
        <f t="shared" si="34"/>
        <v>3.9402984096503944</v>
      </c>
      <c r="JJ96" s="3">
        <f t="shared" si="35"/>
        <v>0.41463414634146339</v>
      </c>
      <c r="JK96" s="4"/>
    </row>
    <row r="97" spans="1:271" x14ac:dyDescent="0.55000000000000004">
      <c r="A97" s="12">
        <v>0.83333333333333337</v>
      </c>
      <c r="B97" s="9">
        <v>31</v>
      </c>
      <c r="C97" s="9">
        <v>0</v>
      </c>
      <c r="D97" s="9">
        <v>21</v>
      </c>
      <c r="E97" s="9">
        <v>2</v>
      </c>
      <c r="F97" s="9">
        <v>22</v>
      </c>
      <c r="G97" s="9">
        <v>68</v>
      </c>
      <c r="H97" s="9">
        <v>6</v>
      </c>
      <c r="I97" s="9">
        <v>4</v>
      </c>
      <c r="J97" s="9">
        <v>15</v>
      </c>
      <c r="K97" s="9">
        <v>22</v>
      </c>
      <c r="L97" s="9">
        <v>25</v>
      </c>
      <c r="M97" s="9">
        <v>0</v>
      </c>
      <c r="N97" s="9">
        <v>30</v>
      </c>
      <c r="O97" s="9">
        <v>0</v>
      </c>
      <c r="P97" s="9">
        <v>3</v>
      </c>
      <c r="Q97" s="9">
        <v>9</v>
      </c>
      <c r="R97" s="9">
        <v>30</v>
      </c>
      <c r="S97" s="9">
        <v>16</v>
      </c>
      <c r="T97" s="9">
        <v>28</v>
      </c>
      <c r="U97" s="9">
        <v>50</v>
      </c>
      <c r="V97" s="9">
        <v>24</v>
      </c>
      <c r="W97" s="9">
        <v>28</v>
      </c>
      <c r="X97" s="9">
        <v>70</v>
      </c>
      <c r="Y97" s="9">
        <v>32</v>
      </c>
      <c r="Z97" s="9">
        <v>31</v>
      </c>
      <c r="AA97" s="9">
        <v>13</v>
      </c>
      <c r="AB97" s="9">
        <v>38</v>
      </c>
      <c r="AC97" s="9">
        <v>33</v>
      </c>
      <c r="AD97" s="9">
        <v>30</v>
      </c>
      <c r="AE97" s="9">
        <v>23</v>
      </c>
      <c r="AF97" s="9"/>
      <c r="AG97" s="9">
        <v>46</v>
      </c>
      <c r="AH97" s="9">
        <v>18</v>
      </c>
      <c r="AI97" s="9">
        <v>36</v>
      </c>
      <c r="AJ97" s="9">
        <v>29</v>
      </c>
      <c r="AK97" s="9">
        <v>29</v>
      </c>
      <c r="AL97" s="9">
        <v>55</v>
      </c>
      <c r="AM97" s="9">
        <v>28</v>
      </c>
      <c r="AN97" s="9">
        <v>46</v>
      </c>
      <c r="AO97" s="9">
        <v>49</v>
      </c>
      <c r="AP97" s="9">
        <v>75</v>
      </c>
      <c r="AQ97" s="9"/>
      <c r="AR97" s="9">
        <v>56</v>
      </c>
      <c r="AS97" s="9">
        <v>61</v>
      </c>
      <c r="AT97" s="9">
        <v>33</v>
      </c>
      <c r="AU97" s="9">
        <v>36</v>
      </c>
      <c r="AV97" s="9">
        <v>48</v>
      </c>
      <c r="AW97" s="4"/>
      <c r="AX97" s="1">
        <f t="shared" si="20"/>
        <v>29.977777777777778</v>
      </c>
      <c r="AY97" s="1">
        <f t="shared" si="21"/>
        <v>2.8587079247236264</v>
      </c>
      <c r="AZ97" s="3">
        <f t="shared" si="22"/>
        <v>0.95744680851063835</v>
      </c>
      <c r="BA97" s="4"/>
      <c r="BB97" s="12">
        <v>0.83333333333333337</v>
      </c>
      <c r="BC97" s="9">
        <v>52</v>
      </c>
      <c r="BD97" s="9">
        <v>51</v>
      </c>
      <c r="BE97" s="9"/>
      <c r="BF97" s="9">
        <v>55</v>
      </c>
      <c r="BG97" s="9">
        <v>64</v>
      </c>
      <c r="BH97" s="9">
        <v>59</v>
      </c>
      <c r="BI97" s="9">
        <v>58</v>
      </c>
      <c r="BJ97" s="9"/>
      <c r="BK97" s="9">
        <v>43</v>
      </c>
      <c r="BL97" s="9"/>
      <c r="BM97" s="9"/>
      <c r="BN97" s="9">
        <v>52</v>
      </c>
      <c r="BO97" s="9">
        <v>9</v>
      </c>
      <c r="BP97" s="9">
        <v>61</v>
      </c>
      <c r="BQ97" s="9">
        <v>56</v>
      </c>
      <c r="BR97" s="9">
        <v>45</v>
      </c>
      <c r="BS97" s="9">
        <v>46</v>
      </c>
      <c r="BT97" s="9">
        <v>50</v>
      </c>
      <c r="BU97" s="9">
        <v>48</v>
      </c>
      <c r="BV97" s="9">
        <v>45</v>
      </c>
      <c r="BW97" s="9"/>
      <c r="BX97" s="9"/>
      <c r="BY97" s="9">
        <v>35</v>
      </c>
      <c r="BZ97" s="9">
        <v>31</v>
      </c>
      <c r="CA97" s="9">
        <v>16</v>
      </c>
      <c r="CB97" s="9"/>
      <c r="CC97" s="9">
        <v>45</v>
      </c>
      <c r="CD97" s="9">
        <v>63</v>
      </c>
      <c r="CE97" s="9">
        <v>22</v>
      </c>
      <c r="CF97" s="9">
        <v>0</v>
      </c>
      <c r="CG97" s="9">
        <v>61</v>
      </c>
      <c r="CH97" s="9">
        <v>10</v>
      </c>
      <c r="CI97" s="9">
        <v>31</v>
      </c>
      <c r="CJ97" s="9"/>
      <c r="CK97" s="9">
        <v>40</v>
      </c>
      <c r="CL97" s="9">
        <v>29</v>
      </c>
      <c r="CM97" s="9">
        <v>40</v>
      </c>
      <c r="CN97" s="9">
        <v>42</v>
      </c>
      <c r="CO97" s="9">
        <v>65</v>
      </c>
      <c r="CP97" s="9">
        <v>31</v>
      </c>
      <c r="CQ97" s="9"/>
      <c r="CR97" s="9">
        <v>22</v>
      </c>
      <c r="CS97" s="9">
        <v>10</v>
      </c>
      <c r="CT97" s="4"/>
      <c r="CU97" s="1">
        <f t="shared" si="23"/>
        <v>40.794117647058826</v>
      </c>
      <c r="CV97" s="1">
        <f t="shared" si="24"/>
        <v>3.0485610444352784</v>
      </c>
      <c r="CW97" s="3">
        <f t="shared" si="25"/>
        <v>0.79069767441860461</v>
      </c>
      <c r="CY97" s="12">
        <v>0.83333333333333337</v>
      </c>
      <c r="CZ97" s="9"/>
      <c r="DA97" s="9">
        <v>72</v>
      </c>
      <c r="DB97" s="9">
        <v>15</v>
      </c>
      <c r="DC97" s="9">
        <v>26</v>
      </c>
      <c r="DD97" s="9">
        <v>53</v>
      </c>
      <c r="DE97" s="9">
        <v>37</v>
      </c>
      <c r="DF97" s="9">
        <v>55</v>
      </c>
      <c r="DG97" s="9">
        <v>41</v>
      </c>
      <c r="DH97" s="9">
        <v>0</v>
      </c>
      <c r="DI97" s="9">
        <v>45</v>
      </c>
      <c r="DJ97" s="9">
        <v>22</v>
      </c>
      <c r="DK97" s="9">
        <v>80</v>
      </c>
      <c r="DL97" s="9">
        <v>33</v>
      </c>
      <c r="DM97" s="9">
        <v>40</v>
      </c>
      <c r="DN97" s="9">
        <v>32</v>
      </c>
      <c r="DO97" s="9">
        <v>23</v>
      </c>
      <c r="DP97" s="9">
        <v>50</v>
      </c>
      <c r="DQ97" s="9">
        <v>53</v>
      </c>
      <c r="DR97" s="9">
        <v>41</v>
      </c>
      <c r="DS97" s="9">
        <v>43</v>
      </c>
      <c r="DT97" s="9">
        <v>27</v>
      </c>
      <c r="DU97" s="9">
        <v>48</v>
      </c>
      <c r="DV97" s="9">
        <v>18</v>
      </c>
      <c r="DW97" s="9">
        <v>50</v>
      </c>
      <c r="DX97" s="9">
        <v>24</v>
      </c>
      <c r="DY97" s="9">
        <v>33</v>
      </c>
      <c r="DZ97" s="9">
        <v>20</v>
      </c>
      <c r="EA97" s="9">
        <v>35</v>
      </c>
      <c r="EB97" s="9">
        <v>50</v>
      </c>
      <c r="EC97" s="9">
        <v>40</v>
      </c>
      <c r="ED97" s="9">
        <v>49</v>
      </c>
      <c r="EE97" s="9">
        <v>46</v>
      </c>
      <c r="EF97" s="9">
        <v>17</v>
      </c>
      <c r="EG97" s="9"/>
      <c r="EH97" s="1">
        <f t="shared" si="18"/>
        <v>38.0625</v>
      </c>
      <c r="EI97" s="1">
        <f t="shared" si="19"/>
        <v>2.9532436718773933</v>
      </c>
      <c r="EJ97" s="3">
        <f t="shared" si="26"/>
        <v>0.96969696969696972</v>
      </c>
      <c r="EL97" s="12">
        <v>0.83333333333333337</v>
      </c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>
        <v>56</v>
      </c>
      <c r="FV97" s="9">
        <v>1</v>
      </c>
      <c r="FW97" s="4"/>
      <c r="FX97" s="1">
        <f t="shared" si="27"/>
        <v>28.5</v>
      </c>
      <c r="FY97" s="1">
        <f t="shared" si="28"/>
        <v>27.5</v>
      </c>
      <c r="FZ97" s="3">
        <f t="shared" si="29"/>
        <v>5.5555555555555552E-2</v>
      </c>
      <c r="GB97" s="12">
        <v>0.83333333333333337</v>
      </c>
      <c r="GC97" s="9">
        <v>26</v>
      </c>
      <c r="GD97" s="9">
        <v>15</v>
      </c>
      <c r="GE97" s="9">
        <v>0</v>
      </c>
      <c r="GF97" s="9">
        <v>15</v>
      </c>
      <c r="GG97" s="9">
        <v>10</v>
      </c>
      <c r="GH97" s="9">
        <v>20</v>
      </c>
      <c r="GI97" s="9">
        <v>21</v>
      </c>
      <c r="GJ97" s="9">
        <v>10</v>
      </c>
      <c r="GK97" s="9">
        <v>13</v>
      </c>
      <c r="GL97" s="9">
        <v>0</v>
      </c>
      <c r="GM97" s="9">
        <v>5</v>
      </c>
      <c r="GN97" s="9">
        <v>19</v>
      </c>
      <c r="GO97" s="9">
        <v>15</v>
      </c>
      <c r="GP97" s="9">
        <v>18</v>
      </c>
      <c r="GQ97" s="9">
        <v>0</v>
      </c>
      <c r="GR97" s="9">
        <v>2</v>
      </c>
      <c r="GS97" s="9">
        <v>0</v>
      </c>
      <c r="GT97" s="9">
        <v>0</v>
      </c>
      <c r="GU97" s="9">
        <v>0</v>
      </c>
      <c r="GV97" s="9">
        <v>72</v>
      </c>
      <c r="GW97" s="9">
        <v>0</v>
      </c>
      <c r="GX97" s="9">
        <v>0</v>
      </c>
      <c r="GY97" s="9">
        <v>9</v>
      </c>
      <c r="GZ97" s="9">
        <v>12</v>
      </c>
      <c r="HA97" s="9">
        <v>21</v>
      </c>
      <c r="HB97" s="9"/>
      <c r="HC97" s="9">
        <v>0</v>
      </c>
      <c r="HD97" s="9">
        <v>35</v>
      </c>
      <c r="HE97" s="9">
        <v>12</v>
      </c>
      <c r="HF97" s="9">
        <v>18</v>
      </c>
      <c r="HG97" s="9">
        <v>29</v>
      </c>
      <c r="HH97" s="9">
        <v>0</v>
      </c>
      <c r="HI97" s="9">
        <v>26</v>
      </c>
      <c r="HJ97" s="9">
        <v>0</v>
      </c>
      <c r="HK97" s="9"/>
      <c r="HL97" s="4"/>
      <c r="HM97" s="1">
        <f t="shared" si="30"/>
        <v>12.818181818181818</v>
      </c>
      <c r="HN97" s="1">
        <f t="shared" si="31"/>
        <v>2.5585768362504271</v>
      </c>
      <c r="HO97" s="3">
        <f t="shared" si="32"/>
        <v>0.94285714285714284</v>
      </c>
      <c r="HQ97" s="12">
        <v>0.83333333333333337</v>
      </c>
      <c r="HR97" s="9"/>
      <c r="HS97" s="9"/>
      <c r="HT97" s="9"/>
      <c r="HU97" s="9"/>
      <c r="HV97" s="9">
        <v>46</v>
      </c>
      <c r="HW97" s="9"/>
      <c r="HX97" s="9"/>
      <c r="HY97" s="9">
        <v>43</v>
      </c>
      <c r="HZ97" s="9"/>
      <c r="IA97" s="9"/>
      <c r="IB97" s="9"/>
      <c r="IC97" s="9"/>
      <c r="ID97" s="9">
        <v>20</v>
      </c>
      <c r="IE97" s="9"/>
      <c r="IF97" s="9">
        <v>19</v>
      </c>
      <c r="IG97" s="9">
        <v>53</v>
      </c>
      <c r="IH97" s="9"/>
      <c r="II97" s="9">
        <v>22</v>
      </c>
      <c r="IJ97" s="9">
        <v>4</v>
      </c>
      <c r="IK97" s="9"/>
      <c r="IL97" s="9">
        <v>10</v>
      </c>
      <c r="IM97" s="9">
        <v>41</v>
      </c>
      <c r="IN97" s="9"/>
      <c r="IO97" s="9">
        <v>23</v>
      </c>
      <c r="IP97" s="9"/>
      <c r="IQ97" s="9"/>
      <c r="IR97" s="9">
        <v>42</v>
      </c>
      <c r="IS97" s="9">
        <v>24</v>
      </c>
      <c r="IT97" s="9">
        <v>2</v>
      </c>
      <c r="IU97" s="9">
        <v>41</v>
      </c>
      <c r="IV97" s="9"/>
      <c r="IW97" s="9"/>
      <c r="IX97" s="9">
        <v>55</v>
      </c>
      <c r="IY97" s="9"/>
      <c r="IZ97" s="9"/>
      <c r="JA97" s="9"/>
      <c r="JB97" s="9"/>
      <c r="JC97" s="9">
        <v>9</v>
      </c>
      <c r="JD97" s="9"/>
      <c r="JE97" s="9">
        <v>35</v>
      </c>
      <c r="JF97" s="9"/>
      <c r="JG97" s="4"/>
      <c r="JH97" s="1">
        <f t="shared" si="33"/>
        <v>28.764705882352942</v>
      </c>
      <c r="JI97" s="1">
        <f t="shared" si="34"/>
        <v>4.1280331199551155</v>
      </c>
      <c r="JJ97" s="3">
        <f t="shared" si="35"/>
        <v>0.41463414634146339</v>
      </c>
      <c r="JK97" s="4"/>
    </row>
    <row r="98" spans="1:271" x14ac:dyDescent="0.55000000000000004">
      <c r="A98" s="11">
        <v>0.85416666666666663</v>
      </c>
      <c r="B98" s="8">
        <v>37</v>
      </c>
      <c r="C98" s="8">
        <v>55</v>
      </c>
      <c r="D98" s="8">
        <v>45</v>
      </c>
      <c r="E98" s="8">
        <v>29</v>
      </c>
      <c r="F98" s="8">
        <v>28</v>
      </c>
      <c r="G98" s="8">
        <v>69</v>
      </c>
      <c r="H98" s="8">
        <v>62</v>
      </c>
      <c r="I98" s="8">
        <v>40</v>
      </c>
      <c r="J98" s="8">
        <v>42</v>
      </c>
      <c r="K98" s="8">
        <v>28</v>
      </c>
      <c r="L98" s="8">
        <v>71</v>
      </c>
      <c r="M98" s="8">
        <v>31</v>
      </c>
      <c r="N98" s="8">
        <v>30</v>
      </c>
      <c r="O98" s="8">
        <v>88</v>
      </c>
      <c r="P98" s="8">
        <v>70</v>
      </c>
      <c r="Q98" s="8">
        <v>74</v>
      </c>
      <c r="R98" s="8">
        <v>61</v>
      </c>
      <c r="S98" s="8">
        <v>60</v>
      </c>
      <c r="T98" s="8">
        <v>61</v>
      </c>
      <c r="U98" s="8">
        <v>88</v>
      </c>
      <c r="V98" s="8">
        <v>52</v>
      </c>
      <c r="W98" s="8">
        <v>78</v>
      </c>
      <c r="X98" s="8">
        <v>46</v>
      </c>
      <c r="Y98" s="8">
        <v>55</v>
      </c>
      <c r="Z98" s="8">
        <v>78</v>
      </c>
      <c r="AA98" s="8">
        <v>68</v>
      </c>
      <c r="AB98" s="8">
        <v>59</v>
      </c>
      <c r="AC98" s="8">
        <v>32</v>
      </c>
      <c r="AD98" s="8">
        <v>50</v>
      </c>
      <c r="AE98" s="8">
        <v>18</v>
      </c>
      <c r="AG98" s="8">
        <v>31</v>
      </c>
      <c r="AH98" s="8">
        <v>62</v>
      </c>
      <c r="AI98" s="8">
        <v>91</v>
      </c>
      <c r="AJ98" s="8">
        <v>77</v>
      </c>
      <c r="AK98" s="8">
        <v>44</v>
      </c>
      <c r="AL98" s="8">
        <v>85</v>
      </c>
      <c r="AM98" s="8">
        <v>67</v>
      </c>
      <c r="AN98" s="8">
        <v>53</v>
      </c>
      <c r="AO98" s="8">
        <v>78</v>
      </c>
      <c r="AP98" s="8">
        <v>41</v>
      </c>
      <c r="AR98" s="8">
        <v>98</v>
      </c>
      <c r="AS98" s="8">
        <v>95</v>
      </c>
      <c r="AT98" s="8">
        <v>46</v>
      </c>
      <c r="AU98" s="8">
        <v>80</v>
      </c>
      <c r="AV98" s="8">
        <v>88</v>
      </c>
      <c r="AW98" s="1"/>
      <c r="AX98" s="1">
        <f t="shared" si="20"/>
        <v>58.68888888888889</v>
      </c>
      <c r="AY98" s="1">
        <f t="shared" si="21"/>
        <v>3.1544136502672169</v>
      </c>
      <c r="AZ98" s="3">
        <f t="shared" si="22"/>
        <v>0.95744680851063835</v>
      </c>
      <c r="BA98" s="2"/>
      <c r="BB98" s="11">
        <v>0.85416666666666663</v>
      </c>
      <c r="BC98" s="8">
        <v>69</v>
      </c>
      <c r="BD98" s="8">
        <v>76</v>
      </c>
      <c r="BF98" s="8">
        <v>55</v>
      </c>
      <c r="BG98" s="8">
        <v>91</v>
      </c>
      <c r="BH98" s="8">
        <v>80</v>
      </c>
      <c r="BI98" s="8">
        <v>72</v>
      </c>
      <c r="BK98" s="8">
        <v>77</v>
      </c>
      <c r="BN98" s="8">
        <v>88</v>
      </c>
      <c r="BO98" s="8">
        <v>10</v>
      </c>
      <c r="BP98" s="8">
        <v>128</v>
      </c>
      <c r="BQ98" s="8">
        <v>90</v>
      </c>
      <c r="BR98" s="8">
        <v>86</v>
      </c>
      <c r="BS98" s="8">
        <v>97</v>
      </c>
      <c r="BT98" s="8">
        <v>99</v>
      </c>
      <c r="BU98" s="8">
        <v>95</v>
      </c>
      <c r="BV98" s="8">
        <v>85</v>
      </c>
      <c r="BY98" s="8">
        <v>116</v>
      </c>
      <c r="BZ98" s="8">
        <v>70</v>
      </c>
      <c r="CA98" s="8">
        <v>29</v>
      </c>
      <c r="CC98" s="8">
        <v>95</v>
      </c>
      <c r="CD98" s="8">
        <v>98</v>
      </c>
      <c r="CE98" s="8">
        <v>59</v>
      </c>
      <c r="CF98" s="8">
        <v>74</v>
      </c>
      <c r="CG98" s="8">
        <v>64</v>
      </c>
      <c r="CH98" s="8">
        <v>72</v>
      </c>
      <c r="CI98" s="8">
        <v>68</v>
      </c>
      <c r="CK98" s="8">
        <v>47</v>
      </c>
      <c r="CL98" s="8">
        <v>82</v>
      </c>
      <c r="CM98" s="8">
        <v>47</v>
      </c>
      <c r="CN98" s="8">
        <v>88</v>
      </c>
      <c r="CO98" s="8">
        <v>82</v>
      </c>
      <c r="CP98" s="8">
        <v>61</v>
      </c>
      <c r="CR98" s="8">
        <v>10</v>
      </c>
      <c r="CS98" s="8">
        <v>22</v>
      </c>
      <c r="CT98" s="2"/>
      <c r="CU98" s="1">
        <f t="shared" si="23"/>
        <v>73</v>
      </c>
      <c r="CV98" s="1">
        <f t="shared" si="24"/>
        <v>4.6207313972223369</v>
      </c>
      <c r="CW98" s="3">
        <f t="shared" si="25"/>
        <v>0.79069767441860461</v>
      </c>
      <c r="CY98" s="11">
        <v>0.85416666666666663</v>
      </c>
      <c r="DA98" s="8">
        <v>108</v>
      </c>
      <c r="DB98" s="8">
        <v>55</v>
      </c>
      <c r="DC98" s="8">
        <v>74</v>
      </c>
      <c r="DD98" s="8">
        <v>77</v>
      </c>
      <c r="DE98" s="8">
        <v>60</v>
      </c>
      <c r="DF98" s="8">
        <v>53</v>
      </c>
      <c r="DG98" s="8">
        <v>52</v>
      </c>
      <c r="DH98" s="8">
        <v>33</v>
      </c>
      <c r="DI98" s="8">
        <v>90</v>
      </c>
      <c r="DJ98" s="8">
        <v>24</v>
      </c>
      <c r="DK98" s="8">
        <v>114</v>
      </c>
      <c r="DL98" s="8">
        <v>95</v>
      </c>
      <c r="DM98" s="8">
        <v>62</v>
      </c>
      <c r="DN98" s="8">
        <v>33</v>
      </c>
      <c r="DO98" s="8">
        <v>42</v>
      </c>
      <c r="DP98" s="8">
        <v>33</v>
      </c>
      <c r="DQ98" s="8">
        <v>85</v>
      </c>
      <c r="DR98" s="8">
        <v>70</v>
      </c>
      <c r="DS98" s="8">
        <v>42</v>
      </c>
      <c r="DT98" s="8">
        <v>44</v>
      </c>
      <c r="DU98" s="8">
        <v>42</v>
      </c>
      <c r="DV98" s="8">
        <v>50</v>
      </c>
      <c r="DW98" s="8">
        <v>74</v>
      </c>
      <c r="DX98" s="8">
        <v>74</v>
      </c>
      <c r="DY98" s="8">
        <v>62</v>
      </c>
      <c r="DZ98" s="8">
        <v>45</v>
      </c>
      <c r="EA98" s="8">
        <v>63</v>
      </c>
      <c r="EB98" s="8">
        <v>64</v>
      </c>
      <c r="EC98" s="8">
        <v>56</v>
      </c>
      <c r="ED98" s="8">
        <v>82</v>
      </c>
      <c r="EE98" s="8">
        <v>87</v>
      </c>
      <c r="EF98" s="8">
        <v>29</v>
      </c>
      <c r="EG98" s="8"/>
      <c r="EH98" s="1">
        <f t="shared" si="18"/>
        <v>61.6875</v>
      </c>
      <c r="EI98" s="1">
        <f t="shared" si="19"/>
        <v>4.047708805309572</v>
      </c>
      <c r="EJ98" s="3">
        <f t="shared" si="26"/>
        <v>0.96969696969696972</v>
      </c>
      <c r="EL98" s="11">
        <v>0.85416666666666663</v>
      </c>
      <c r="FU98" s="8">
        <v>52</v>
      </c>
      <c r="FW98" s="1"/>
      <c r="FX98" s="1">
        <f t="shared" si="27"/>
        <v>52</v>
      </c>
      <c r="FY98" s="1" t="e">
        <f t="shared" si="28"/>
        <v>#DIV/0!</v>
      </c>
      <c r="FZ98" s="3">
        <f t="shared" si="29"/>
        <v>2.7777777777777776E-2</v>
      </c>
      <c r="GB98" s="11">
        <v>0.85416666666666663</v>
      </c>
      <c r="GC98" s="8">
        <v>87</v>
      </c>
      <c r="GD98" s="8">
        <v>58</v>
      </c>
      <c r="GE98" s="8">
        <v>21</v>
      </c>
      <c r="GF98" s="8">
        <v>66</v>
      </c>
      <c r="GG98" s="8">
        <v>35</v>
      </c>
      <c r="GH98" s="8">
        <v>45</v>
      </c>
      <c r="GI98" s="8">
        <v>53</v>
      </c>
      <c r="GJ98" s="8">
        <v>45</v>
      </c>
      <c r="GK98" s="8">
        <v>52</v>
      </c>
      <c r="GL98" s="8">
        <v>36</v>
      </c>
      <c r="GM98" s="8">
        <v>23</v>
      </c>
      <c r="GN98" s="8">
        <v>48</v>
      </c>
      <c r="GO98" s="8">
        <v>56</v>
      </c>
      <c r="GP98" s="8">
        <v>66</v>
      </c>
      <c r="GQ98" s="8">
        <v>17</v>
      </c>
      <c r="GR98" s="8">
        <v>46</v>
      </c>
      <c r="GS98" s="8">
        <v>62</v>
      </c>
      <c r="GT98" s="8">
        <v>85</v>
      </c>
      <c r="GU98" s="8">
        <v>62</v>
      </c>
      <c r="GV98" s="8">
        <v>32</v>
      </c>
      <c r="GW98" s="8">
        <v>32</v>
      </c>
      <c r="GX98" s="8">
        <v>64</v>
      </c>
      <c r="GY98" s="8">
        <v>55</v>
      </c>
      <c r="GZ98" s="8">
        <v>54</v>
      </c>
      <c r="HA98" s="8">
        <v>65</v>
      </c>
      <c r="HC98" s="8">
        <v>36</v>
      </c>
      <c r="HD98" s="8">
        <v>60</v>
      </c>
      <c r="HE98" s="8">
        <v>55</v>
      </c>
      <c r="HF98" s="8">
        <v>53</v>
      </c>
      <c r="HG98" s="8">
        <v>30</v>
      </c>
      <c r="HH98" s="8">
        <v>97</v>
      </c>
      <c r="HI98" s="8">
        <v>33</v>
      </c>
      <c r="HJ98" s="8">
        <v>52</v>
      </c>
      <c r="HL98" s="1"/>
      <c r="HM98" s="1">
        <f t="shared" si="30"/>
        <v>50.939393939393938</v>
      </c>
      <c r="HN98" s="1">
        <f t="shared" si="31"/>
        <v>3.2230641928996513</v>
      </c>
      <c r="HO98" s="3">
        <f t="shared" si="32"/>
        <v>0.94285714285714284</v>
      </c>
      <c r="HQ98" s="11">
        <v>0.85416666666666663</v>
      </c>
      <c r="HV98" s="8">
        <v>96</v>
      </c>
      <c r="HY98" s="8">
        <v>90</v>
      </c>
      <c r="ID98" s="8">
        <v>30</v>
      </c>
      <c r="IF98" s="8">
        <v>47</v>
      </c>
      <c r="IG98" s="8">
        <v>50</v>
      </c>
      <c r="II98" s="8">
        <v>81</v>
      </c>
      <c r="IJ98" s="8">
        <v>6</v>
      </c>
      <c r="IL98" s="8">
        <v>92</v>
      </c>
      <c r="IM98" s="8">
        <v>70</v>
      </c>
      <c r="IO98" s="8">
        <v>81</v>
      </c>
      <c r="IR98" s="8">
        <v>81</v>
      </c>
      <c r="IS98" s="8">
        <v>46</v>
      </c>
      <c r="IT98" s="8">
        <v>3</v>
      </c>
      <c r="IU98" s="8">
        <v>81</v>
      </c>
      <c r="IX98" s="8">
        <v>94</v>
      </c>
      <c r="JC98" s="8">
        <v>4</v>
      </c>
      <c r="JE98" s="8">
        <v>95</v>
      </c>
      <c r="JG98" s="2"/>
      <c r="JH98" s="1">
        <f t="shared" si="33"/>
        <v>61.588235294117645</v>
      </c>
      <c r="JI98" s="1">
        <f t="shared" si="34"/>
        <v>8.1547797349745483</v>
      </c>
      <c r="JJ98" s="3">
        <f t="shared" si="35"/>
        <v>0.41463414634146339</v>
      </c>
      <c r="JK98" s="2"/>
    </row>
    <row r="99" spans="1:271" x14ac:dyDescent="0.55000000000000004">
      <c r="A99" s="11">
        <v>0.875</v>
      </c>
      <c r="B99" s="8">
        <v>0</v>
      </c>
      <c r="C99" s="8">
        <v>28</v>
      </c>
      <c r="D99" s="8">
        <v>0</v>
      </c>
      <c r="E99" s="8">
        <v>0</v>
      </c>
      <c r="F99" s="8">
        <v>7</v>
      </c>
      <c r="G99" s="8">
        <v>0</v>
      </c>
      <c r="H99" s="8">
        <v>5</v>
      </c>
      <c r="I99" s="8">
        <v>0</v>
      </c>
      <c r="J99" s="8">
        <v>0</v>
      </c>
      <c r="K99" s="8">
        <v>8</v>
      </c>
      <c r="L99" s="8">
        <v>1</v>
      </c>
      <c r="M99" s="8">
        <v>0</v>
      </c>
      <c r="N99" s="8">
        <v>0</v>
      </c>
      <c r="O99" s="8">
        <v>0</v>
      </c>
      <c r="P99" s="8">
        <v>2</v>
      </c>
      <c r="Q99" s="8">
        <v>0</v>
      </c>
      <c r="R99" s="8">
        <v>7</v>
      </c>
      <c r="S99" s="8">
        <v>0</v>
      </c>
      <c r="T99" s="8">
        <v>13</v>
      </c>
      <c r="U99" s="8">
        <v>46</v>
      </c>
      <c r="V99" s="8">
        <v>0</v>
      </c>
      <c r="W99" s="8">
        <v>6</v>
      </c>
      <c r="X99" s="8">
        <v>25</v>
      </c>
      <c r="Y99" s="8">
        <v>0</v>
      </c>
      <c r="Z99" s="8">
        <v>9</v>
      </c>
      <c r="AA99" s="8">
        <v>0</v>
      </c>
      <c r="AB99" s="8">
        <v>1</v>
      </c>
      <c r="AC99" s="8">
        <v>18</v>
      </c>
      <c r="AD99" s="8">
        <v>2</v>
      </c>
      <c r="AE99" s="8">
        <v>0</v>
      </c>
      <c r="AG99" s="8">
        <v>0</v>
      </c>
      <c r="AH99" s="8">
        <v>18</v>
      </c>
      <c r="AI99" s="8">
        <v>33</v>
      </c>
      <c r="AJ99" s="8">
        <v>0</v>
      </c>
      <c r="AK99" s="8">
        <v>18</v>
      </c>
      <c r="AL99" s="8">
        <v>1</v>
      </c>
      <c r="AM99" s="8">
        <v>37</v>
      </c>
      <c r="AN99" s="8">
        <v>0</v>
      </c>
      <c r="AO99" s="8">
        <v>23</v>
      </c>
      <c r="AP99" s="8">
        <v>0</v>
      </c>
      <c r="AR99" s="8">
        <v>0</v>
      </c>
      <c r="AS99" s="8">
        <v>18</v>
      </c>
      <c r="AT99" s="8">
        <v>3</v>
      </c>
      <c r="AU99" s="8">
        <v>68</v>
      </c>
      <c r="AV99" s="8">
        <v>2</v>
      </c>
      <c r="AW99" s="1"/>
      <c r="AX99" s="1">
        <f t="shared" si="20"/>
        <v>8.8666666666666671</v>
      </c>
      <c r="AY99" s="1">
        <f t="shared" si="21"/>
        <v>2.1778499266547966</v>
      </c>
      <c r="AZ99" s="3">
        <f t="shared" si="22"/>
        <v>0.95744680851063835</v>
      </c>
      <c r="BA99" s="2"/>
      <c r="BB99" s="11">
        <v>0.875</v>
      </c>
      <c r="BC99" s="8">
        <v>0</v>
      </c>
      <c r="BD99" s="8">
        <v>76</v>
      </c>
      <c r="BF99" s="8">
        <v>64</v>
      </c>
      <c r="BG99" s="8">
        <v>83</v>
      </c>
      <c r="BH99" s="8">
        <v>14</v>
      </c>
      <c r="BI99" s="8">
        <v>49</v>
      </c>
      <c r="BK99" s="8">
        <v>51</v>
      </c>
      <c r="BN99" s="8">
        <v>2</v>
      </c>
      <c r="BO99" s="8">
        <v>5</v>
      </c>
      <c r="BP99" s="8">
        <v>96</v>
      </c>
      <c r="BQ99" s="8">
        <v>14</v>
      </c>
      <c r="BR99" s="8">
        <v>62</v>
      </c>
      <c r="BS99" s="8">
        <v>45</v>
      </c>
      <c r="BT99" s="8">
        <v>48</v>
      </c>
      <c r="BU99" s="8">
        <v>0</v>
      </c>
      <c r="BV99" s="8">
        <v>60</v>
      </c>
      <c r="BY99" s="8">
        <v>49</v>
      </c>
      <c r="BZ99" s="8">
        <v>54</v>
      </c>
      <c r="CA99" s="8">
        <v>0</v>
      </c>
      <c r="CC99" s="8">
        <v>14</v>
      </c>
      <c r="CD99" s="8">
        <v>56</v>
      </c>
      <c r="CE99" s="8">
        <v>25</v>
      </c>
      <c r="CF99" s="8">
        <v>61</v>
      </c>
      <c r="CG99" s="8">
        <v>1</v>
      </c>
      <c r="CH99" s="8">
        <v>0</v>
      </c>
      <c r="CI99" s="8">
        <v>9</v>
      </c>
      <c r="CK99" s="8">
        <v>36</v>
      </c>
      <c r="CL99" s="8">
        <v>16</v>
      </c>
      <c r="CM99" s="8">
        <v>5</v>
      </c>
      <c r="CN99" s="8">
        <v>42</v>
      </c>
      <c r="CO99" s="8">
        <v>0</v>
      </c>
      <c r="CP99" s="8">
        <v>20</v>
      </c>
      <c r="CR99" s="8">
        <v>15</v>
      </c>
      <c r="CS99" s="8">
        <v>6</v>
      </c>
      <c r="CT99" s="2"/>
      <c r="CU99" s="1">
        <f t="shared" si="23"/>
        <v>31.705882352941178</v>
      </c>
      <c r="CV99" s="1">
        <f t="shared" si="24"/>
        <v>4.8205829877543405</v>
      </c>
      <c r="CW99" s="3">
        <f t="shared" si="25"/>
        <v>0.79069767441860461</v>
      </c>
      <c r="CY99" s="11">
        <v>0.875</v>
      </c>
      <c r="DA99" s="8">
        <v>98</v>
      </c>
      <c r="DB99" s="8">
        <v>21</v>
      </c>
      <c r="DC99" s="8">
        <v>14</v>
      </c>
      <c r="DD99" s="8">
        <v>2</v>
      </c>
      <c r="DE99" s="8">
        <v>0</v>
      </c>
      <c r="DF99" s="8">
        <v>34</v>
      </c>
      <c r="DG99" s="8">
        <v>0</v>
      </c>
      <c r="DH99" s="8">
        <v>1</v>
      </c>
      <c r="DI99" s="8">
        <v>27</v>
      </c>
      <c r="DJ99" s="8">
        <v>0</v>
      </c>
      <c r="DK99" s="8">
        <v>87</v>
      </c>
      <c r="DL99" s="8">
        <v>53</v>
      </c>
      <c r="DM99" s="8">
        <v>50</v>
      </c>
      <c r="DN99" s="8">
        <v>0</v>
      </c>
      <c r="DO99" s="8">
        <v>0</v>
      </c>
      <c r="DP99" s="8">
        <v>40</v>
      </c>
      <c r="DQ99" s="8">
        <v>7</v>
      </c>
      <c r="DR99" s="8">
        <v>4</v>
      </c>
      <c r="DS99" s="8">
        <v>21</v>
      </c>
      <c r="DT99" s="8">
        <v>3</v>
      </c>
      <c r="DU99" s="8">
        <v>0</v>
      </c>
      <c r="DV99" s="8">
        <v>0</v>
      </c>
      <c r="DW99" s="8">
        <v>34</v>
      </c>
      <c r="DX99" s="8">
        <v>7</v>
      </c>
      <c r="DY99" s="8">
        <v>46</v>
      </c>
      <c r="DZ99" s="8">
        <v>20</v>
      </c>
      <c r="EA99" s="8">
        <v>15</v>
      </c>
      <c r="EB99" s="8">
        <v>0</v>
      </c>
      <c r="EC99" s="8">
        <v>0</v>
      </c>
      <c r="ED99" s="8">
        <v>25</v>
      </c>
      <c r="EE99" s="8">
        <v>47</v>
      </c>
      <c r="EF99" s="8">
        <v>0</v>
      </c>
      <c r="EG99" s="8"/>
      <c r="EH99" s="1">
        <f t="shared" si="18"/>
        <v>20.5</v>
      </c>
      <c r="EI99" s="1">
        <f t="shared" si="19"/>
        <v>4.5410315724442478</v>
      </c>
      <c r="EJ99" s="3">
        <f t="shared" si="26"/>
        <v>0.96969696969696972</v>
      </c>
      <c r="EL99" s="11">
        <v>0.875</v>
      </c>
      <c r="FU99" s="8">
        <v>28</v>
      </c>
      <c r="FW99" s="1"/>
      <c r="FX99" s="1">
        <f t="shared" si="27"/>
        <v>28</v>
      </c>
      <c r="FY99" s="1" t="e">
        <f t="shared" si="28"/>
        <v>#DIV/0!</v>
      </c>
      <c r="FZ99" s="3">
        <f t="shared" si="29"/>
        <v>2.7777777777777776E-2</v>
      </c>
      <c r="GB99" s="11">
        <v>0.875</v>
      </c>
      <c r="GC99" s="8">
        <v>76</v>
      </c>
      <c r="GD99" s="8">
        <v>35</v>
      </c>
      <c r="GE99" s="8">
        <v>15</v>
      </c>
      <c r="GF99" s="8">
        <v>39</v>
      </c>
      <c r="GG99" s="8">
        <v>10</v>
      </c>
      <c r="GH99" s="8">
        <v>0</v>
      </c>
      <c r="GI99" s="8">
        <v>0</v>
      </c>
      <c r="GJ99" s="8">
        <v>0</v>
      </c>
      <c r="GK99" s="8">
        <v>22</v>
      </c>
      <c r="GL99" s="8">
        <v>0</v>
      </c>
      <c r="GM99" s="8">
        <v>0</v>
      </c>
      <c r="GN99" s="8">
        <v>12</v>
      </c>
      <c r="GO99" s="8">
        <v>3</v>
      </c>
      <c r="GP99" s="8">
        <v>60</v>
      </c>
      <c r="GQ99" s="8">
        <v>0</v>
      </c>
      <c r="GR99" s="8">
        <v>12</v>
      </c>
      <c r="GS99" s="8">
        <v>34</v>
      </c>
      <c r="GT99" s="8">
        <v>1</v>
      </c>
      <c r="GU99" s="8">
        <v>41</v>
      </c>
      <c r="GV99" s="8">
        <v>0</v>
      </c>
      <c r="GW99" s="8">
        <v>0</v>
      </c>
      <c r="GX99" s="8">
        <v>39</v>
      </c>
      <c r="GY99" s="8">
        <v>1</v>
      </c>
      <c r="GZ99" s="8">
        <v>48</v>
      </c>
      <c r="HA99" s="8">
        <v>22</v>
      </c>
      <c r="HC99" s="8">
        <v>0</v>
      </c>
      <c r="HD99" s="8">
        <v>11</v>
      </c>
      <c r="HE99" s="8">
        <v>0</v>
      </c>
      <c r="HF99" s="8">
        <v>25</v>
      </c>
      <c r="HG99" s="8">
        <v>0</v>
      </c>
      <c r="HH99" s="8">
        <v>32</v>
      </c>
      <c r="HI99" s="8">
        <v>0</v>
      </c>
      <c r="HJ99" s="8">
        <v>0</v>
      </c>
      <c r="HL99" s="1"/>
      <c r="HM99" s="1">
        <f t="shared" si="30"/>
        <v>16.303030303030305</v>
      </c>
      <c r="HN99" s="1">
        <f t="shared" si="31"/>
        <v>3.5588890121663352</v>
      </c>
      <c r="HO99" s="3">
        <f t="shared" si="32"/>
        <v>0.94285714285714284</v>
      </c>
      <c r="HQ99" s="11">
        <v>0.875</v>
      </c>
      <c r="HV99" s="8">
        <v>56</v>
      </c>
      <c r="HY99" s="8">
        <v>54</v>
      </c>
      <c r="ID99" s="8">
        <v>28</v>
      </c>
      <c r="IF99" s="8">
        <v>15</v>
      </c>
      <c r="IG99" s="8">
        <v>35</v>
      </c>
      <c r="II99" s="8">
        <v>59</v>
      </c>
      <c r="IJ99" s="8">
        <v>4</v>
      </c>
      <c r="IL99" s="8">
        <v>77</v>
      </c>
      <c r="IM99" s="8">
        <v>40</v>
      </c>
      <c r="IO99" s="8">
        <v>32</v>
      </c>
      <c r="IR99" s="8">
        <v>35</v>
      </c>
      <c r="IS99" s="8">
        <v>33</v>
      </c>
      <c r="IT99" s="8">
        <v>2</v>
      </c>
      <c r="IU99" s="8">
        <v>73</v>
      </c>
      <c r="IX99" s="8">
        <v>80</v>
      </c>
      <c r="JC99" s="8">
        <v>4</v>
      </c>
      <c r="JE99" s="8">
        <v>43</v>
      </c>
      <c r="JG99" s="2"/>
      <c r="JH99" s="1">
        <f t="shared" si="33"/>
        <v>39.411764705882355</v>
      </c>
      <c r="JI99" s="1">
        <f t="shared" si="34"/>
        <v>6.015335074238453</v>
      </c>
      <c r="JJ99" s="3">
        <f t="shared" si="35"/>
        <v>0.41463414634146339</v>
      </c>
      <c r="JK99" s="2"/>
    </row>
    <row r="100" spans="1:271" x14ac:dyDescent="0.55000000000000004">
      <c r="A100" s="11">
        <v>0.89583333333333337</v>
      </c>
      <c r="B100" s="8">
        <v>0</v>
      </c>
      <c r="C100" s="8">
        <v>5</v>
      </c>
      <c r="D100" s="8">
        <v>0</v>
      </c>
      <c r="E100" s="8">
        <v>0</v>
      </c>
      <c r="F100" s="8">
        <v>31</v>
      </c>
      <c r="G100" s="8">
        <v>0</v>
      </c>
      <c r="H100" s="8">
        <v>0</v>
      </c>
      <c r="I100" s="8">
        <v>0</v>
      </c>
      <c r="J100" s="8">
        <v>0</v>
      </c>
      <c r="K100" s="8">
        <v>23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8</v>
      </c>
      <c r="W100" s="8">
        <v>2</v>
      </c>
      <c r="X100" s="8">
        <v>7</v>
      </c>
      <c r="Y100" s="8">
        <v>0</v>
      </c>
      <c r="Z100" s="8">
        <v>4</v>
      </c>
      <c r="AA100" s="8">
        <v>0</v>
      </c>
      <c r="AB100" s="8">
        <v>2</v>
      </c>
      <c r="AC100" s="8">
        <v>0</v>
      </c>
      <c r="AD100" s="8">
        <v>4</v>
      </c>
      <c r="AE100" s="8">
        <v>2</v>
      </c>
      <c r="AG100" s="8">
        <v>0</v>
      </c>
      <c r="AH100" s="8">
        <v>0</v>
      </c>
      <c r="AI100" s="8">
        <v>0</v>
      </c>
      <c r="AJ100" s="8">
        <v>0</v>
      </c>
      <c r="AK100" s="8">
        <v>44</v>
      </c>
      <c r="AL100" s="8">
        <v>17</v>
      </c>
      <c r="AM100" s="8">
        <v>0</v>
      </c>
      <c r="AN100" s="8">
        <v>0</v>
      </c>
      <c r="AO100" s="8">
        <v>0</v>
      </c>
      <c r="AP100" s="8">
        <v>0</v>
      </c>
      <c r="AR100" s="8">
        <v>0</v>
      </c>
      <c r="AS100" s="8">
        <v>22</v>
      </c>
      <c r="AT100" s="8">
        <v>0</v>
      </c>
      <c r="AU100" s="8">
        <v>64</v>
      </c>
      <c r="AV100" s="8">
        <v>0</v>
      </c>
      <c r="AW100" s="1"/>
      <c r="AX100" s="1">
        <f t="shared" si="20"/>
        <v>5.2222222222222223</v>
      </c>
      <c r="AY100" s="1">
        <f t="shared" si="21"/>
        <v>1.9135056645253481</v>
      </c>
      <c r="AZ100" s="3">
        <f t="shared" si="22"/>
        <v>0.95744680851063835</v>
      </c>
      <c r="BA100" s="2"/>
      <c r="BB100" s="11">
        <v>0.89583333333333337</v>
      </c>
      <c r="BC100" s="8">
        <v>0</v>
      </c>
      <c r="BD100" s="8">
        <v>66</v>
      </c>
      <c r="BF100" s="8">
        <v>61</v>
      </c>
      <c r="BG100" s="8">
        <v>80</v>
      </c>
      <c r="BH100" s="8">
        <v>0</v>
      </c>
      <c r="BI100" s="8">
        <v>36</v>
      </c>
      <c r="BK100" s="8">
        <v>53</v>
      </c>
      <c r="BN100" s="8">
        <v>0</v>
      </c>
      <c r="BO100" s="8">
        <v>7</v>
      </c>
      <c r="BP100" s="8">
        <v>98</v>
      </c>
      <c r="BQ100" s="8">
        <v>0</v>
      </c>
      <c r="BR100" s="8">
        <v>58</v>
      </c>
      <c r="BS100" s="8">
        <v>13</v>
      </c>
      <c r="BT100" s="8">
        <v>36</v>
      </c>
      <c r="BU100" s="8">
        <v>0</v>
      </c>
      <c r="BV100" s="8">
        <v>41</v>
      </c>
      <c r="BY100" s="8">
        <v>24</v>
      </c>
      <c r="BZ100" s="8">
        <v>41</v>
      </c>
      <c r="CA100" s="8">
        <v>0</v>
      </c>
      <c r="CC100" s="8">
        <v>24</v>
      </c>
      <c r="CD100" s="8">
        <v>17</v>
      </c>
      <c r="CE100" s="8">
        <v>1</v>
      </c>
      <c r="CF100" s="8">
        <v>26</v>
      </c>
      <c r="CG100" s="8">
        <v>0</v>
      </c>
      <c r="CH100" s="8">
        <v>0</v>
      </c>
      <c r="CI100" s="8">
        <v>0</v>
      </c>
      <c r="CK100" s="8">
        <v>3</v>
      </c>
      <c r="CL100" s="8">
        <v>0</v>
      </c>
      <c r="CM100" s="8">
        <v>0</v>
      </c>
      <c r="CN100" s="8">
        <v>11</v>
      </c>
      <c r="CO100" s="8">
        <v>0</v>
      </c>
      <c r="CP100" s="8">
        <v>2</v>
      </c>
      <c r="CR100" s="8">
        <v>11</v>
      </c>
      <c r="CS100" s="8">
        <v>26</v>
      </c>
      <c r="CT100" s="2"/>
      <c r="CU100" s="1">
        <f t="shared" si="23"/>
        <v>21.617647058823529</v>
      </c>
      <c r="CV100" s="1">
        <f t="shared" si="24"/>
        <v>4.5849118408128184</v>
      </c>
      <c r="CW100" s="3">
        <f t="shared" si="25"/>
        <v>0.79069767441860461</v>
      </c>
      <c r="CY100" s="11">
        <v>0.89583333333333337</v>
      </c>
      <c r="DA100" s="8">
        <v>0</v>
      </c>
      <c r="DB100" s="8">
        <v>3</v>
      </c>
      <c r="DC100" s="8">
        <v>3</v>
      </c>
      <c r="DD100" s="8">
        <v>0</v>
      </c>
      <c r="DE100" s="8">
        <v>0</v>
      </c>
      <c r="DF100" s="8">
        <v>1</v>
      </c>
      <c r="DG100" s="8">
        <v>0</v>
      </c>
      <c r="DH100" s="8">
        <v>0</v>
      </c>
      <c r="DI100" s="8">
        <v>0</v>
      </c>
      <c r="DJ100" s="8">
        <v>0</v>
      </c>
      <c r="DK100" s="8">
        <v>19</v>
      </c>
      <c r="DL100" s="8">
        <v>18</v>
      </c>
      <c r="DM100" s="8">
        <v>0</v>
      </c>
      <c r="DN100" s="8">
        <v>0</v>
      </c>
      <c r="DO100" s="8">
        <v>0</v>
      </c>
      <c r="DP100" s="8">
        <v>31</v>
      </c>
      <c r="DQ100" s="8">
        <v>0</v>
      </c>
      <c r="DR100" s="8">
        <v>0</v>
      </c>
      <c r="DS100" s="8">
        <v>2</v>
      </c>
      <c r="DT100" s="8">
        <v>0</v>
      </c>
      <c r="DU100" s="8">
        <v>0</v>
      </c>
      <c r="DV100" s="8">
        <v>0</v>
      </c>
      <c r="DW100" s="8">
        <v>6</v>
      </c>
      <c r="DX100" s="8">
        <v>3</v>
      </c>
      <c r="DY100" s="8">
        <v>10</v>
      </c>
      <c r="DZ100" s="8">
        <v>3</v>
      </c>
      <c r="EA100" s="8">
        <v>0</v>
      </c>
      <c r="EB100" s="8">
        <v>0</v>
      </c>
      <c r="EC100" s="8">
        <v>0</v>
      </c>
      <c r="ED100" s="8">
        <v>0</v>
      </c>
      <c r="EE100" s="8">
        <v>0</v>
      </c>
      <c r="EF100" s="8">
        <v>0</v>
      </c>
      <c r="EG100" s="8"/>
      <c r="EH100" s="1">
        <f t="shared" si="18"/>
        <v>3.09375</v>
      </c>
      <c r="EI100" s="1">
        <f t="shared" si="19"/>
        <v>1.2365073201653844</v>
      </c>
      <c r="EJ100" s="3">
        <f t="shared" si="26"/>
        <v>0.96969696969696972</v>
      </c>
      <c r="EL100" s="11">
        <v>0.89583333333333337</v>
      </c>
      <c r="FU100" s="8">
        <v>21</v>
      </c>
      <c r="FW100" s="1"/>
      <c r="FX100" s="1">
        <f t="shared" si="27"/>
        <v>21</v>
      </c>
      <c r="FY100" s="1" t="e">
        <f t="shared" si="28"/>
        <v>#DIV/0!</v>
      </c>
      <c r="FZ100" s="3">
        <f t="shared" si="29"/>
        <v>2.7777777777777776E-2</v>
      </c>
      <c r="GB100" s="11">
        <v>0.89583333333333337</v>
      </c>
      <c r="GC100" s="8">
        <v>39</v>
      </c>
      <c r="GD100" s="8">
        <v>16</v>
      </c>
      <c r="GE100" s="8">
        <v>15</v>
      </c>
      <c r="GF100" s="8">
        <v>0</v>
      </c>
      <c r="GG100" s="8">
        <v>3</v>
      </c>
      <c r="GH100" s="8">
        <v>8</v>
      </c>
      <c r="GI100" s="8">
        <v>5</v>
      </c>
      <c r="GJ100" s="8">
        <v>0</v>
      </c>
      <c r="GK100" s="8">
        <v>4</v>
      </c>
      <c r="GL100" s="8">
        <v>0</v>
      </c>
      <c r="GM100" s="8">
        <v>0</v>
      </c>
      <c r="GN100" s="8">
        <v>0</v>
      </c>
      <c r="GO100" s="8">
        <v>26</v>
      </c>
      <c r="GP100" s="8">
        <v>11</v>
      </c>
      <c r="GQ100" s="8">
        <v>0</v>
      </c>
      <c r="GR100" s="8">
        <v>8</v>
      </c>
      <c r="GS100" s="8">
        <v>0</v>
      </c>
      <c r="GT100" s="8">
        <v>16</v>
      </c>
      <c r="GU100" s="8">
        <v>15</v>
      </c>
      <c r="GV100" s="8">
        <v>0</v>
      </c>
      <c r="GW100" s="8">
        <v>0</v>
      </c>
      <c r="GX100" s="8">
        <v>0</v>
      </c>
      <c r="GY100" s="8">
        <v>1</v>
      </c>
      <c r="GZ100" s="8">
        <v>10</v>
      </c>
      <c r="HA100" s="8">
        <v>0</v>
      </c>
      <c r="HC100" s="8">
        <v>0</v>
      </c>
      <c r="HD100" s="8">
        <v>22</v>
      </c>
      <c r="HE100" s="8">
        <v>0</v>
      </c>
      <c r="HF100" s="8">
        <v>0</v>
      </c>
      <c r="HG100" s="8">
        <v>0</v>
      </c>
      <c r="HH100" s="8">
        <v>0</v>
      </c>
      <c r="HI100" s="8">
        <v>0</v>
      </c>
      <c r="HJ100" s="8">
        <v>0</v>
      </c>
      <c r="HL100" s="1"/>
      <c r="HM100" s="1">
        <f t="shared" si="30"/>
        <v>6.0303030303030303</v>
      </c>
      <c r="HN100" s="1">
        <f t="shared" si="31"/>
        <v>1.6407943662852529</v>
      </c>
      <c r="HO100" s="3">
        <f t="shared" si="32"/>
        <v>0.94285714285714284</v>
      </c>
      <c r="HQ100" s="11">
        <v>0.89583333333333337</v>
      </c>
      <c r="HV100" s="8">
        <v>71</v>
      </c>
      <c r="HY100" s="8">
        <v>34</v>
      </c>
      <c r="ID100" s="8">
        <v>25</v>
      </c>
      <c r="IF100" s="8">
        <v>0</v>
      </c>
      <c r="IG100" s="8">
        <v>46</v>
      </c>
      <c r="II100" s="8">
        <v>45</v>
      </c>
      <c r="IJ100" s="8">
        <v>3</v>
      </c>
      <c r="IL100" s="8">
        <v>127</v>
      </c>
      <c r="IM100" s="8">
        <v>34</v>
      </c>
      <c r="IO100" s="8">
        <v>20</v>
      </c>
      <c r="IR100" s="8">
        <v>0</v>
      </c>
      <c r="IS100" s="8">
        <v>26</v>
      </c>
      <c r="IU100" s="8">
        <v>52</v>
      </c>
      <c r="IX100" s="8">
        <v>78</v>
      </c>
      <c r="JC100" s="8">
        <v>2</v>
      </c>
      <c r="JE100" s="8">
        <v>42</v>
      </c>
      <c r="JG100" s="2"/>
      <c r="JH100" s="1">
        <f t="shared" si="33"/>
        <v>37.8125</v>
      </c>
      <c r="JI100" s="1">
        <f t="shared" si="34"/>
        <v>8.4193322924089404</v>
      </c>
      <c r="JJ100" s="3">
        <f t="shared" si="35"/>
        <v>0.3902439024390244</v>
      </c>
      <c r="JK100" s="2"/>
    </row>
    <row r="101" spans="1:271" x14ac:dyDescent="0.55000000000000004">
      <c r="A101" s="11">
        <v>0.91666666666666663</v>
      </c>
      <c r="B101" s="8">
        <v>0</v>
      </c>
      <c r="C101" s="8">
        <v>0</v>
      </c>
      <c r="D101" s="8">
        <v>0</v>
      </c>
      <c r="E101" s="8">
        <v>0</v>
      </c>
      <c r="F101" s="8">
        <v>0</v>
      </c>
      <c r="G101" s="8">
        <v>0</v>
      </c>
      <c r="H101" s="8">
        <v>0</v>
      </c>
      <c r="I101" s="8">
        <v>0</v>
      </c>
      <c r="J101" s="8">
        <v>0</v>
      </c>
      <c r="K101" s="8">
        <v>14</v>
      </c>
      <c r="L101" s="8">
        <v>0</v>
      </c>
      <c r="M101" s="8">
        <v>13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10</v>
      </c>
      <c r="X101" s="8">
        <v>0</v>
      </c>
      <c r="Y101" s="8">
        <v>0</v>
      </c>
      <c r="Z101" s="8">
        <v>0</v>
      </c>
      <c r="AA101" s="8">
        <v>0</v>
      </c>
      <c r="AB101" s="8">
        <v>37</v>
      </c>
      <c r="AC101" s="8">
        <v>10</v>
      </c>
      <c r="AD101" s="8">
        <v>30</v>
      </c>
      <c r="AE101" s="8">
        <v>4</v>
      </c>
      <c r="AG101" s="8">
        <v>0</v>
      </c>
      <c r="AH101" s="8">
        <v>0</v>
      </c>
      <c r="AI101" s="8">
        <v>0</v>
      </c>
      <c r="AJ101" s="8">
        <v>0</v>
      </c>
      <c r="AK101" s="8">
        <v>0</v>
      </c>
      <c r="AL101" s="8">
        <v>0</v>
      </c>
      <c r="AM101" s="8">
        <v>3</v>
      </c>
      <c r="AN101" s="8">
        <v>0</v>
      </c>
      <c r="AO101" s="8">
        <v>0</v>
      </c>
      <c r="AP101" s="8">
        <v>0</v>
      </c>
      <c r="AR101" s="8">
        <v>0</v>
      </c>
      <c r="AS101" s="8">
        <v>1</v>
      </c>
      <c r="AT101" s="8">
        <v>0</v>
      </c>
      <c r="AU101" s="8">
        <v>29</v>
      </c>
      <c r="AV101" s="8">
        <v>0</v>
      </c>
      <c r="AW101" s="1"/>
      <c r="AX101" s="1">
        <f t="shared" si="20"/>
        <v>3.3555555555555556</v>
      </c>
      <c r="AY101" s="1">
        <f t="shared" si="21"/>
        <v>1.2701529199096881</v>
      </c>
      <c r="AZ101" s="3">
        <f t="shared" si="22"/>
        <v>0.95744680851063835</v>
      </c>
      <c r="BA101" s="2"/>
      <c r="BB101" s="11">
        <v>0.91666666666666663</v>
      </c>
      <c r="BC101" s="8">
        <v>0</v>
      </c>
      <c r="BD101" s="8">
        <v>63</v>
      </c>
      <c r="BF101" s="8">
        <v>46</v>
      </c>
      <c r="BG101" s="8">
        <v>74</v>
      </c>
      <c r="BH101" s="8">
        <v>0</v>
      </c>
      <c r="BI101" s="8">
        <v>34</v>
      </c>
      <c r="BK101" s="8">
        <v>39</v>
      </c>
      <c r="BN101" s="8">
        <v>0</v>
      </c>
      <c r="BO101" s="8">
        <v>7</v>
      </c>
      <c r="BP101" s="8">
        <v>78</v>
      </c>
      <c r="BQ101" s="8">
        <v>0</v>
      </c>
      <c r="BR101" s="8">
        <v>35</v>
      </c>
      <c r="BS101" s="8">
        <v>0</v>
      </c>
      <c r="BT101" s="8">
        <v>0</v>
      </c>
      <c r="BU101" s="8">
        <v>0</v>
      </c>
      <c r="BV101" s="8">
        <v>0</v>
      </c>
      <c r="BY101" s="8">
        <v>30</v>
      </c>
      <c r="BZ101" s="8">
        <v>48</v>
      </c>
      <c r="CA101" s="8">
        <v>3</v>
      </c>
      <c r="CC101" s="8">
        <v>9</v>
      </c>
      <c r="CD101" s="8">
        <v>0</v>
      </c>
      <c r="CE101" s="8">
        <v>17</v>
      </c>
      <c r="CF101" s="8">
        <v>0</v>
      </c>
      <c r="CG101" s="8">
        <v>0</v>
      </c>
      <c r="CH101" s="8">
        <v>0</v>
      </c>
      <c r="CI101" s="8">
        <v>0</v>
      </c>
      <c r="CK101" s="8">
        <v>0</v>
      </c>
      <c r="CL101" s="8">
        <v>0</v>
      </c>
      <c r="CM101" s="8">
        <v>0</v>
      </c>
      <c r="CN101" s="8">
        <v>0</v>
      </c>
      <c r="CO101" s="8">
        <v>0</v>
      </c>
      <c r="CP101" s="8">
        <v>0</v>
      </c>
      <c r="CR101" s="8">
        <v>8</v>
      </c>
      <c r="CS101" s="8">
        <v>7</v>
      </c>
      <c r="CT101" s="2"/>
      <c r="CU101" s="1">
        <f t="shared" si="23"/>
        <v>14.647058823529411</v>
      </c>
      <c r="CV101" s="1">
        <f t="shared" si="24"/>
        <v>4.0050953182061146</v>
      </c>
      <c r="CW101" s="3">
        <f t="shared" si="25"/>
        <v>0.79069767441860461</v>
      </c>
      <c r="CY101" s="11">
        <v>0.91666666666666663</v>
      </c>
      <c r="DA101" s="8">
        <v>0</v>
      </c>
      <c r="DB101" s="8">
        <v>4</v>
      </c>
      <c r="DC101" s="8">
        <v>0</v>
      </c>
      <c r="DD101" s="8">
        <v>0</v>
      </c>
      <c r="DE101" s="8">
        <v>0</v>
      </c>
      <c r="DF101" s="8">
        <v>0</v>
      </c>
      <c r="DG101" s="8">
        <v>0</v>
      </c>
      <c r="DH101" s="8">
        <v>0</v>
      </c>
      <c r="DI101" s="8">
        <v>0</v>
      </c>
      <c r="DJ101" s="8">
        <v>0</v>
      </c>
      <c r="DK101" s="8">
        <v>0</v>
      </c>
      <c r="DL101" s="8">
        <v>0</v>
      </c>
      <c r="DM101" s="8">
        <v>0</v>
      </c>
      <c r="DN101" s="8">
        <v>0</v>
      </c>
      <c r="DO101" s="8">
        <v>0</v>
      </c>
      <c r="DP101" s="8">
        <v>15</v>
      </c>
      <c r="DQ101" s="8">
        <v>0</v>
      </c>
      <c r="DR101" s="8">
        <v>0</v>
      </c>
      <c r="DS101" s="8">
        <v>0</v>
      </c>
      <c r="DT101" s="8">
        <v>0</v>
      </c>
      <c r="DU101" s="8">
        <v>2</v>
      </c>
      <c r="DV101" s="8">
        <v>0</v>
      </c>
      <c r="DW101" s="8">
        <v>3</v>
      </c>
      <c r="DX101" s="8">
        <v>31</v>
      </c>
      <c r="DY101" s="8">
        <v>0</v>
      </c>
      <c r="DZ101" s="8">
        <v>0</v>
      </c>
      <c r="EA101" s="8">
        <v>0</v>
      </c>
      <c r="EB101" s="8">
        <v>0</v>
      </c>
      <c r="EC101" s="8">
        <v>0</v>
      </c>
      <c r="ED101" s="8">
        <v>0</v>
      </c>
      <c r="EE101" s="8">
        <v>0</v>
      </c>
      <c r="EF101" s="8">
        <v>0</v>
      </c>
      <c r="EG101" s="8"/>
      <c r="EH101" s="1">
        <f t="shared" si="18"/>
        <v>1.71875</v>
      </c>
      <c r="EI101" s="1">
        <f t="shared" si="19"/>
        <v>1.0627816277610616</v>
      </c>
      <c r="EJ101" s="3">
        <f t="shared" si="26"/>
        <v>0.96969696969696972</v>
      </c>
      <c r="EL101" s="11">
        <v>0.91666666666666663</v>
      </c>
      <c r="FU101" s="8">
        <v>15</v>
      </c>
      <c r="FW101" s="1"/>
      <c r="FX101" s="1">
        <f t="shared" si="27"/>
        <v>15</v>
      </c>
      <c r="FY101" s="1" t="e">
        <f t="shared" si="28"/>
        <v>#DIV/0!</v>
      </c>
      <c r="FZ101" s="3">
        <f t="shared" si="29"/>
        <v>2.7777777777777776E-2</v>
      </c>
      <c r="GB101" s="11">
        <v>0.91666666666666663</v>
      </c>
      <c r="GC101" s="8">
        <v>0</v>
      </c>
      <c r="GD101" s="8">
        <v>0</v>
      </c>
      <c r="GE101" s="8">
        <v>2</v>
      </c>
      <c r="GF101" s="8">
        <v>0</v>
      </c>
      <c r="GG101" s="8">
        <v>0</v>
      </c>
      <c r="GH101" s="8">
        <v>26</v>
      </c>
      <c r="GI101" s="8">
        <v>10</v>
      </c>
      <c r="GJ101" s="8">
        <v>4</v>
      </c>
      <c r="GK101" s="8">
        <v>0</v>
      </c>
      <c r="GL101" s="8">
        <v>0</v>
      </c>
      <c r="GM101" s="8">
        <v>0</v>
      </c>
      <c r="GN101" s="8">
        <v>0</v>
      </c>
      <c r="GO101" s="8">
        <v>0</v>
      </c>
      <c r="GP101" s="8">
        <v>0</v>
      </c>
      <c r="GQ101" s="8">
        <v>0</v>
      </c>
      <c r="GR101" s="8">
        <v>0</v>
      </c>
      <c r="GS101" s="8">
        <v>0</v>
      </c>
      <c r="GT101" s="8">
        <v>0</v>
      </c>
      <c r="GU101" s="8">
        <v>0</v>
      </c>
      <c r="GV101" s="8">
        <v>0</v>
      </c>
      <c r="GW101" s="8">
        <v>0</v>
      </c>
      <c r="GX101" s="8">
        <v>0</v>
      </c>
      <c r="GY101" s="8">
        <v>0</v>
      </c>
      <c r="GZ101" s="8">
        <v>0</v>
      </c>
      <c r="HA101" s="8">
        <v>0</v>
      </c>
      <c r="HC101" s="8">
        <v>0</v>
      </c>
      <c r="HD101" s="8">
        <v>0</v>
      </c>
      <c r="HE101" s="8">
        <v>0</v>
      </c>
      <c r="HF101" s="8">
        <v>0</v>
      </c>
      <c r="HG101" s="8">
        <v>0</v>
      </c>
      <c r="HH101" s="8">
        <v>0</v>
      </c>
      <c r="HI101" s="8">
        <v>0</v>
      </c>
      <c r="HJ101" s="8">
        <v>0</v>
      </c>
      <c r="HL101" s="1"/>
      <c r="HM101" s="1">
        <f t="shared" si="30"/>
        <v>1.2727272727272727</v>
      </c>
      <c r="HN101" s="1">
        <f t="shared" si="31"/>
        <v>0.83855115769828559</v>
      </c>
      <c r="HO101" s="3">
        <f t="shared" si="32"/>
        <v>0.94285714285714284</v>
      </c>
      <c r="HQ101" s="11">
        <v>0.91666666666666663</v>
      </c>
      <c r="HV101" s="8">
        <v>58</v>
      </c>
      <c r="HY101" s="8">
        <v>35</v>
      </c>
      <c r="ID101" s="8">
        <v>20</v>
      </c>
      <c r="IF101" s="8">
        <v>0</v>
      </c>
      <c r="IG101" s="8">
        <v>29</v>
      </c>
      <c r="II101" s="8">
        <v>48</v>
      </c>
      <c r="IJ101" s="8">
        <v>0</v>
      </c>
      <c r="IL101" s="8">
        <v>91</v>
      </c>
      <c r="IM101" s="8">
        <v>44</v>
      </c>
      <c r="IO101" s="8">
        <v>20</v>
      </c>
      <c r="IR101" s="8">
        <v>0</v>
      </c>
      <c r="IS101" s="8">
        <v>24</v>
      </c>
      <c r="IU101" s="8">
        <v>91</v>
      </c>
      <c r="IX101" s="8">
        <v>50</v>
      </c>
      <c r="JC101" s="8">
        <v>2</v>
      </c>
      <c r="JE101" s="8">
        <v>62</v>
      </c>
      <c r="JG101" s="2"/>
      <c r="JH101" s="1">
        <f t="shared" si="33"/>
        <v>35.875</v>
      </c>
      <c r="JI101" s="1">
        <f t="shared" si="34"/>
        <v>7.4620567986759969</v>
      </c>
      <c r="JJ101" s="3">
        <f t="shared" si="35"/>
        <v>0.3902439024390244</v>
      </c>
      <c r="JK101" s="2"/>
    </row>
    <row r="102" spans="1:271" x14ac:dyDescent="0.55000000000000004">
      <c r="A102" s="11">
        <v>0.9375</v>
      </c>
      <c r="B102" s="8">
        <v>0</v>
      </c>
      <c r="C102" s="8">
        <v>0</v>
      </c>
      <c r="D102" s="8">
        <v>0</v>
      </c>
      <c r="E102" s="8">
        <v>0</v>
      </c>
      <c r="F102" s="8">
        <v>10</v>
      </c>
      <c r="G102" s="8">
        <v>0</v>
      </c>
      <c r="H102" s="8">
        <v>0</v>
      </c>
      <c r="I102" s="8">
        <v>0</v>
      </c>
      <c r="J102" s="8">
        <v>0</v>
      </c>
      <c r="K102" s="8">
        <v>0</v>
      </c>
      <c r="L102" s="8">
        <v>10</v>
      </c>
      <c r="M102" s="8">
        <v>6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1</v>
      </c>
      <c r="X102" s="8">
        <v>0</v>
      </c>
      <c r="Y102" s="8">
        <v>0</v>
      </c>
      <c r="Z102" s="8">
        <v>15</v>
      </c>
      <c r="AA102" s="8">
        <v>0</v>
      </c>
      <c r="AB102" s="8">
        <v>1</v>
      </c>
      <c r="AC102" s="8">
        <v>5</v>
      </c>
      <c r="AD102" s="8">
        <v>48</v>
      </c>
      <c r="AE102" s="8">
        <v>14</v>
      </c>
      <c r="AG102" s="8">
        <v>0</v>
      </c>
      <c r="AH102" s="8">
        <v>0</v>
      </c>
      <c r="AI102" s="8">
        <v>0</v>
      </c>
      <c r="AJ102" s="8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R102" s="8">
        <v>2</v>
      </c>
      <c r="AS102" s="8">
        <v>18</v>
      </c>
      <c r="AT102" s="8">
        <v>0</v>
      </c>
      <c r="AU102" s="8">
        <v>51</v>
      </c>
      <c r="AV102" s="8">
        <v>0</v>
      </c>
      <c r="AW102" s="1"/>
      <c r="AX102" s="1">
        <f t="shared" si="20"/>
        <v>4.0222222222222221</v>
      </c>
      <c r="AY102" s="1">
        <f t="shared" si="21"/>
        <v>1.6188563393218416</v>
      </c>
      <c r="AZ102" s="3">
        <f t="shared" si="22"/>
        <v>0.95744680851063835</v>
      </c>
      <c r="BA102" s="2"/>
      <c r="BB102" s="11">
        <v>0.9375</v>
      </c>
      <c r="BC102" s="8">
        <v>0</v>
      </c>
      <c r="BD102" s="8">
        <v>59</v>
      </c>
      <c r="BF102" s="8">
        <v>35</v>
      </c>
      <c r="BG102" s="8">
        <v>95</v>
      </c>
      <c r="BH102" s="8">
        <v>0</v>
      </c>
      <c r="BI102" s="8">
        <v>17</v>
      </c>
      <c r="BK102" s="8">
        <v>49</v>
      </c>
      <c r="BN102" s="8">
        <v>0</v>
      </c>
      <c r="BO102" s="8">
        <v>5</v>
      </c>
      <c r="BP102" s="8">
        <v>100</v>
      </c>
      <c r="BQ102" s="8">
        <v>0</v>
      </c>
      <c r="BR102" s="8">
        <v>64</v>
      </c>
      <c r="BS102" s="8">
        <v>42</v>
      </c>
      <c r="BT102" s="8">
        <v>58</v>
      </c>
      <c r="BU102" s="8">
        <v>0</v>
      </c>
      <c r="BV102" s="8">
        <v>0</v>
      </c>
      <c r="BY102" s="8">
        <v>1</v>
      </c>
      <c r="BZ102" s="8">
        <v>43</v>
      </c>
      <c r="CA102" s="8">
        <v>0</v>
      </c>
      <c r="CC102" s="8">
        <v>9</v>
      </c>
      <c r="CD102" s="8">
        <v>0</v>
      </c>
      <c r="CE102" s="8">
        <v>0</v>
      </c>
      <c r="CF102" s="8">
        <v>0</v>
      </c>
      <c r="CG102" s="8">
        <v>4</v>
      </c>
      <c r="CH102" s="8">
        <v>0</v>
      </c>
      <c r="CI102" s="8">
        <v>0</v>
      </c>
      <c r="CK102" s="8">
        <v>0</v>
      </c>
      <c r="CL102" s="8">
        <v>0</v>
      </c>
      <c r="CM102" s="8">
        <v>0</v>
      </c>
      <c r="CN102" s="8">
        <v>0</v>
      </c>
      <c r="CO102" s="8">
        <v>0</v>
      </c>
      <c r="CP102" s="8">
        <v>0</v>
      </c>
      <c r="CR102" s="8">
        <v>8</v>
      </c>
      <c r="CS102" s="8">
        <v>4</v>
      </c>
      <c r="CT102" s="2"/>
      <c r="CU102" s="1">
        <f t="shared" si="23"/>
        <v>17.441176470588236</v>
      </c>
      <c r="CV102" s="1">
        <f t="shared" si="24"/>
        <v>4.9376127756647206</v>
      </c>
      <c r="CW102" s="3">
        <f t="shared" si="25"/>
        <v>0.79069767441860461</v>
      </c>
      <c r="CY102" s="11">
        <v>0.9375</v>
      </c>
      <c r="DA102" s="8">
        <v>0</v>
      </c>
      <c r="DB102" s="8">
        <v>23</v>
      </c>
      <c r="DC102" s="8">
        <v>0</v>
      </c>
      <c r="DD102" s="8">
        <v>0</v>
      </c>
      <c r="DE102" s="8">
        <v>0</v>
      </c>
      <c r="DF102" s="8">
        <v>0</v>
      </c>
      <c r="DG102" s="8">
        <v>0</v>
      </c>
      <c r="DH102" s="8">
        <v>0</v>
      </c>
      <c r="DI102" s="8">
        <v>0</v>
      </c>
      <c r="DJ102" s="8">
        <v>0</v>
      </c>
      <c r="DK102" s="8">
        <v>0</v>
      </c>
      <c r="DL102" s="8">
        <v>0</v>
      </c>
      <c r="DM102" s="8">
        <v>0</v>
      </c>
      <c r="DN102" s="8">
        <v>0</v>
      </c>
      <c r="DO102" s="8">
        <v>0</v>
      </c>
      <c r="DP102" s="8">
        <v>0</v>
      </c>
      <c r="DQ102" s="8">
        <v>0</v>
      </c>
      <c r="DR102" s="8">
        <v>0</v>
      </c>
      <c r="DS102" s="8">
        <v>0</v>
      </c>
      <c r="DT102" s="8">
        <v>0</v>
      </c>
      <c r="DU102" s="8">
        <v>18</v>
      </c>
      <c r="DV102" s="8">
        <v>0</v>
      </c>
      <c r="DW102" s="8">
        <v>36</v>
      </c>
      <c r="DX102" s="8">
        <v>0</v>
      </c>
      <c r="DY102" s="8">
        <v>0</v>
      </c>
      <c r="DZ102" s="8">
        <v>0</v>
      </c>
      <c r="EA102" s="8">
        <v>0</v>
      </c>
      <c r="EB102" s="8">
        <v>0</v>
      </c>
      <c r="EC102" s="8">
        <v>0</v>
      </c>
      <c r="ED102" s="8">
        <v>0</v>
      </c>
      <c r="EE102" s="8">
        <v>0</v>
      </c>
      <c r="EF102" s="8">
        <v>0</v>
      </c>
      <c r="EG102" s="8"/>
      <c r="EH102" s="1">
        <f t="shared" si="18"/>
        <v>2.40625</v>
      </c>
      <c r="EI102" s="1">
        <f t="shared" si="19"/>
        <v>1.4069666632625868</v>
      </c>
      <c r="EJ102" s="3">
        <f t="shared" si="26"/>
        <v>0.96969696969696972</v>
      </c>
      <c r="EL102" s="11">
        <v>0.9375</v>
      </c>
      <c r="FU102" s="8">
        <v>12</v>
      </c>
      <c r="FW102" s="1"/>
      <c r="FX102" s="1">
        <f t="shared" si="27"/>
        <v>12</v>
      </c>
      <c r="FY102" s="1" t="e">
        <f t="shared" si="28"/>
        <v>#DIV/0!</v>
      </c>
      <c r="FZ102" s="3">
        <f t="shared" si="29"/>
        <v>2.7777777777777776E-2</v>
      </c>
      <c r="GB102" s="11">
        <v>0.9375</v>
      </c>
      <c r="GC102" s="8">
        <v>0</v>
      </c>
      <c r="GD102" s="8">
        <v>2</v>
      </c>
      <c r="GE102" s="8">
        <v>3</v>
      </c>
      <c r="GF102" s="8">
        <v>0</v>
      </c>
      <c r="GG102" s="8">
        <v>0</v>
      </c>
      <c r="GH102" s="8">
        <v>0</v>
      </c>
      <c r="GI102" s="8">
        <v>10</v>
      </c>
      <c r="GJ102" s="8">
        <v>0</v>
      </c>
      <c r="GK102" s="8">
        <v>5</v>
      </c>
      <c r="GL102" s="8">
        <v>8</v>
      </c>
      <c r="GM102" s="8">
        <v>0</v>
      </c>
      <c r="GN102" s="8">
        <v>0</v>
      </c>
      <c r="GO102" s="8">
        <v>0</v>
      </c>
      <c r="GP102" s="8">
        <v>0</v>
      </c>
      <c r="GQ102" s="8">
        <v>0</v>
      </c>
      <c r="GR102" s="8">
        <v>0</v>
      </c>
      <c r="GS102" s="8">
        <v>0</v>
      </c>
      <c r="GT102" s="8">
        <v>0</v>
      </c>
      <c r="GU102" s="8">
        <v>0</v>
      </c>
      <c r="GV102" s="8">
        <v>0</v>
      </c>
      <c r="GW102" s="8">
        <v>0</v>
      </c>
      <c r="GX102" s="8">
        <v>0</v>
      </c>
      <c r="GY102" s="8">
        <v>19</v>
      </c>
      <c r="GZ102" s="8">
        <v>0</v>
      </c>
      <c r="HA102" s="8">
        <v>17</v>
      </c>
      <c r="HC102" s="8">
        <v>0</v>
      </c>
      <c r="HD102" s="8">
        <v>0</v>
      </c>
      <c r="HE102" s="8">
        <v>0</v>
      </c>
      <c r="HF102" s="8">
        <v>0</v>
      </c>
      <c r="HG102" s="8">
        <v>0</v>
      </c>
      <c r="HH102" s="8">
        <v>0</v>
      </c>
      <c r="HI102" s="8">
        <v>0</v>
      </c>
      <c r="HJ102" s="8">
        <v>0</v>
      </c>
      <c r="HL102" s="1"/>
      <c r="HM102" s="1">
        <f t="shared" si="30"/>
        <v>1.9393939393939394</v>
      </c>
      <c r="HN102" s="1">
        <f t="shared" si="31"/>
        <v>0.83022837532105953</v>
      </c>
      <c r="HO102" s="3">
        <f t="shared" si="32"/>
        <v>0.94285714285714284</v>
      </c>
      <c r="HQ102" s="11">
        <v>0.9375</v>
      </c>
      <c r="HV102" s="8">
        <v>50</v>
      </c>
      <c r="HY102" s="8">
        <v>70</v>
      </c>
      <c r="ID102" s="8">
        <v>13</v>
      </c>
      <c r="IF102" s="8">
        <v>0</v>
      </c>
      <c r="IG102" s="8">
        <v>34</v>
      </c>
      <c r="II102" s="8">
        <v>54</v>
      </c>
      <c r="IJ102" s="8">
        <v>1</v>
      </c>
      <c r="IL102" s="8">
        <v>66</v>
      </c>
      <c r="IM102" s="8">
        <v>25</v>
      </c>
      <c r="IO102" s="8">
        <v>34</v>
      </c>
      <c r="IR102" s="8">
        <v>0</v>
      </c>
      <c r="IS102" s="8">
        <v>28</v>
      </c>
      <c r="IU102" s="8">
        <v>58</v>
      </c>
      <c r="IX102" s="8">
        <v>16</v>
      </c>
      <c r="JE102" s="8">
        <v>47</v>
      </c>
      <c r="JG102" s="2"/>
      <c r="JH102" s="1">
        <f t="shared" si="33"/>
        <v>33.06666666666667</v>
      </c>
      <c r="JI102" s="1">
        <f t="shared" si="34"/>
        <v>6.1686354643521852</v>
      </c>
      <c r="JJ102" s="3">
        <f t="shared" si="35"/>
        <v>0.36585365853658536</v>
      </c>
      <c r="JK102" s="2"/>
    </row>
    <row r="103" spans="1:271" x14ac:dyDescent="0.55000000000000004">
      <c r="A103" s="11">
        <v>0.95833333333333337</v>
      </c>
      <c r="B103" s="8">
        <v>0</v>
      </c>
      <c r="C103" s="8">
        <v>0</v>
      </c>
      <c r="D103" s="8">
        <v>0</v>
      </c>
      <c r="E103" s="8">
        <v>0</v>
      </c>
      <c r="F103" s="8">
        <v>2</v>
      </c>
      <c r="G103" s="8">
        <v>0</v>
      </c>
      <c r="H103" s="8">
        <v>0</v>
      </c>
      <c r="I103" s="8">
        <v>0</v>
      </c>
      <c r="J103" s="8">
        <v>0</v>
      </c>
      <c r="K103" s="8">
        <v>0</v>
      </c>
      <c r="L103" s="8">
        <v>18</v>
      </c>
      <c r="M103" s="8">
        <v>0</v>
      </c>
      <c r="N103" s="8">
        <v>19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11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10</v>
      </c>
      <c r="AC103" s="8">
        <v>0</v>
      </c>
      <c r="AD103" s="8">
        <v>24</v>
      </c>
      <c r="AE103" s="8">
        <v>6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10</v>
      </c>
      <c r="AM103" s="8">
        <v>0</v>
      </c>
      <c r="AN103" s="8">
        <v>3</v>
      </c>
      <c r="AO103" s="8">
        <v>0</v>
      </c>
      <c r="AP103" s="8">
        <v>0</v>
      </c>
      <c r="AR103" s="8">
        <v>0</v>
      </c>
      <c r="AS103" s="8">
        <v>1</v>
      </c>
      <c r="AT103" s="8">
        <v>0</v>
      </c>
      <c r="AU103" s="8">
        <v>0</v>
      </c>
      <c r="AV103" s="8">
        <v>0</v>
      </c>
      <c r="AW103" s="1"/>
      <c r="AX103" s="1">
        <f t="shared" si="20"/>
        <v>2.3111111111111109</v>
      </c>
      <c r="AY103" s="1">
        <f t="shared" si="21"/>
        <v>0.83836193229260836</v>
      </c>
      <c r="AZ103" s="3">
        <f t="shared" si="22"/>
        <v>0.95744680851063835</v>
      </c>
      <c r="BA103" s="2"/>
      <c r="BB103" s="11">
        <v>0.95833333333333337</v>
      </c>
      <c r="BC103" s="8">
        <v>0</v>
      </c>
      <c r="BD103" s="8">
        <v>53</v>
      </c>
      <c r="BF103" s="8">
        <v>54</v>
      </c>
      <c r="BG103" s="8">
        <v>83</v>
      </c>
      <c r="BH103" s="8">
        <v>0</v>
      </c>
      <c r="BI103" s="8">
        <v>10</v>
      </c>
      <c r="BK103" s="8">
        <v>47</v>
      </c>
      <c r="BN103" s="8">
        <v>0</v>
      </c>
      <c r="BO103" s="8">
        <v>2</v>
      </c>
      <c r="BP103" s="8">
        <v>96</v>
      </c>
      <c r="BQ103" s="8">
        <v>0</v>
      </c>
      <c r="BR103" s="8">
        <v>55</v>
      </c>
      <c r="BS103" s="8">
        <v>47</v>
      </c>
      <c r="BT103" s="8">
        <v>32</v>
      </c>
      <c r="BU103" s="8">
        <v>0</v>
      </c>
      <c r="BV103" s="8">
        <v>0</v>
      </c>
      <c r="BY103" s="8">
        <v>0</v>
      </c>
      <c r="BZ103" s="8">
        <v>44</v>
      </c>
      <c r="CA103" s="8">
        <v>0</v>
      </c>
      <c r="CC103" s="8">
        <v>4</v>
      </c>
      <c r="CD103" s="8">
        <v>2</v>
      </c>
      <c r="CE103" s="8">
        <v>0</v>
      </c>
      <c r="CF103" s="8">
        <v>0</v>
      </c>
      <c r="CG103" s="8">
        <v>14</v>
      </c>
      <c r="CH103" s="8">
        <v>0</v>
      </c>
      <c r="CI103" s="8">
        <v>0</v>
      </c>
      <c r="CK103" s="8">
        <v>0</v>
      </c>
      <c r="CL103" s="8">
        <v>0</v>
      </c>
      <c r="CM103" s="8">
        <v>0</v>
      </c>
      <c r="CN103" s="8">
        <v>0</v>
      </c>
      <c r="CO103" s="8">
        <v>0</v>
      </c>
      <c r="CP103" s="8">
        <v>0</v>
      </c>
      <c r="CR103" s="8">
        <v>5</v>
      </c>
      <c r="CS103" s="8">
        <v>3</v>
      </c>
      <c r="CT103" s="2"/>
      <c r="CU103" s="1">
        <f t="shared" si="23"/>
        <v>16.205882352941178</v>
      </c>
      <c r="CV103" s="1">
        <f t="shared" si="24"/>
        <v>4.5918589146353019</v>
      </c>
      <c r="CW103" s="3">
        <f t="shared" si="25"/>
        <v>0.79069767441860461</v>
      </c>
      <c r="CY103" s="11">
        <v>0.95833333333333337</v>
      </c>
      <c r="DA103" s="8">
        <v>0</v>
      </c>
      <c r="DB103" s="8">
        <v>40</v>
      </c>
      <c r="DC103" s="8">
        <v>0</v>
      </c>
      <c r="DD103" s="8">
        <v>0</v>
      </c>
      <c r="DE103" s="8">
        <v>0</v>
      </c>
      <c r="DF103" s="8">
        <v>0</v>
      </c>
      <c r="DG103" s="8">
        <v>0</v>
      </c>
      <c r="DH103" s="8">
        <v>0</v>
      </c>
      <c r="DI103" s="8">
        <v>0</v>
      </c>
      <c r="DJ103" s="8">
        <v>0</v>
      </c>
      <c r="DK103" s="8">
        <v>0</v>
      </c>
      <c r="DL103" s="8">
        <v>0</v>
      </c>
      <c r="DM103" s="8">
        <v>0</v>
      </c>
      <c r="DN103" s="8">
        <v>0</v>
      </c>
      <c r="DO103" s="8">
        <v>0</v>
      </c>
      <c r="DP103" s="8">
        <v>0</v>
      </c>
      <c r="DQ103" s="8">
        <v>0</v>
      </c>
      <c r="DR103" s="8">
        <v>0</v>
      </c>
      <c r="DS103" s="8">
        <v>0</v>
      </c>
      <c r="DT103" s="8">
        <v>0</v>
      </c>
      <c r="DU103" s="8">
        <v>0</v>
      </c>
      <c r="DV103" s="8">
        <v>0</v>
      </c>
      <c r="DW103" s="8">
        <v>4</v>
      </c>
      <c r="DX103" s="8">
        <v>0</v>
      </c>
      <c r="DY103" s="8">
        <v>0</v>
      </c>
      <c r="DZ103" s="8">
        <v>0</v>
      </c>
      <c r="EA103" s="8">
        <v>0</v>
      </c>
      <c r="EB103" s="8">
        <v>0</v>
      </c>
      <c r="EC103" s="8">
        <v>0</v>
      </c>
      <c r="ED103" s="8">
        <v>0</v>
      </c>
      <c r="EE103" s="8">
        <v>0</v>
      </c>
      <c r="EF103" s="8">
        <v>0</v>
      </c>
      <c r="EG103" s="8"/>
      <c r="EH103" s="1">
        <f t="shared" si="18"/>
        <v>1.375</v>
      </c>
      <c r="EI103" s="1">
        <f t="shared" si="19"/>
        <v>1.2522157780665077</v>
      </c>
      <c r="EJ103" s="3">
        <f t="shared" si="26"/>
        <v>0.96969696969696972</v>
      </c>
      <c r="EL103" s="11">
        <v>0.95833333333333337</v>
      </c>
      <c r="FU103" s="8">
        <v>19</v>
      </c>
      <c r="FW103" s="1"/>
      <c r="FX103" s="1">
        <f t="shared" si="27"/>
        <v>19</v>
      </c>
      <c r="FY103" s="1" t="e">
        <f t="shared" si="28"/>
        <v>#DIV/0!</v>
      </c>
      <c r="FZ103" s="3">
        <f t="shared" si="29"/>
        <v>2.7777777777777776E-2</v>
      </c>
      <c r="GB103" s="11">
        <v>0.95833333333333337</v>
      </c>
      <c r="GC103" s="8">
        <v>0</v>
      </c>
      <c r="GD103" s="8">
        <v>14</v>
      </c>
      <c r="GE103" s="8">
        <v>1</v>
      </c>
      <c r="GF103" s="8">
        <v>0</v>
      </c>
      <c r="GG103" s="8">
        <v>0</v>
      </c>
      <c r="GH103" s="8">
        <v>0</v>
      </c>
      <c r="GI103" s="8">
        <v>10</v>
      </c>
      <c r="GJ103" s="8">
        <v>0</v>
      </c>
      <c r="GK103" s="8">
        <v>0</v>
      </c>
      <c r="GL103" s="8">
        <v>0</v>
      </c>
      <c r="GM103" s="8">
        <v>0</v>
      </c>
      <c r="GN103" s="8">
        <v>0</v>
      </c>
      <c r="GO103" s="8">
        <v>3</v>
      </c>
      <c r="GP103" s="8">
        <v>0</v>
      </c>
      <c r="GQ103" s="8">
        <v>0</v>
      </c>
      <c r="GR103" s="8">
        <v>0</v>
      </c>
      <c r="GS103" s="8">
        <v>0</v>
      </c>
      <c r="GT103" s="8">
        <v>0</v>
      </c>
      <c r="GU103" s="8">
        <v>0</v>
      </c>
      <c r="GV103" s="8">
        <v>0</v>
      </c>
      <c r="GW103" s="8">
        <v>0</v>
      </c>
      <c r="GX103" s="8">
        <v>0</v>
      </c>
      <c r="GY103" s="8">
        <v>2</v>
      </c>
      <c r="GZ103" s="8">
        <v>0</v>
      </c>
      <c r="HA103" s="8">
        <v>5</v>
      </c>
      <c r="HC103" s="8">
        <v>0</v>
      </c>
      <c r="HD103" s="8">
        <v>6</v>
      </c>
      <c r="HE103" s="8">
        <v>0</v>
      </c>
      <c r="HF103" s="8">
        <v>0</v>
      </c>
      <c r="HG103" s="8">
        <v>0</v>
      </c>
      <c r="HH103" s="8">
        <v>0</v>
      </c>
      <c r="HI103" s="8">
        <v>0</v>
      </c>
      <c r="HJ103" s="8">
        <v>0</v>
      </c>
      <c r="HL103" s="1"/>
      <c r="HM103" s="1">
        <f t="shared" si="30"/>
        <v>1.2424242424242424</v>
      </c>
      <c r="HN103" s="1">
        <f t="shared" si="31"/>
        <v>0.55053400906133831</v>
      </c>
      <c r="HO103" s="3">
        <f t="shared" si="32"/>
        <v>0.94285714285714284</v>
      </c>
      <c r="HQ103" s="11">
        <v>0.95833333333333337</v>
      </c>
      <c r="HV103" s="8">
        <v>62</v>
      </c>
      <c r="HY103" s="8">
        <v>45</v>
      </c>
      <c r="ID103" s="8">
        <v>15</v>
      </c>
      <c r="IF103" s="8">
        <v>0</v>
      </c>
      <c r="IG103" s="8">
        <v>19</v>
      </c>
      <c r="II103" s="8">
        <v>46</v>
      </c>
      <c r="IL103" s="8">
        <v>78</v>
      </c>
      <c r="IM103" s="8">
        <v>20</v>
      </c>
      <c r="IO103" s="8">
        <v>39</v>
      </c>
      <c r="IR103" s="8">
        <v>0</v>
      </c>
      <c r="IS103" s="8">
        <v>20</v>
      </c>
      <c r="IU103" s="8">
        <v>58</v>
      </c>
      <c r="IX103" s="8">
        <v>0</v>
      </c>
      <c r="JE103" s="8">
        <v>34</v>
      </c>
      <c r="JG103" s="2"/>
      <c r="JH103" s="1">
        <f t="shared" si="33"/>
        <v>31.142857142857142</v>
      </c>
      <c r="JI103" s="1">
        <f t="shared" si="34"/>
        <v>6.5957504991306175</v>
      </c>
      <c r="JJ103" s="3">
        <f t="shared" si="35"/>
        <v>0.34146341463414637</v>
      </c>
      <c r="JK103" s="2"/>
    </row>
    <row r="104" spans="1:271" x14ac:dyDescent="0.55000000000000004">
      <c r="A104" s="11">
        <v>0.97916666666666663</v>
      </c>
      <c r="B104" s="8">
        <v>0</v>
      </c>
      <c r="C104" s="8">
        <v>0</v>
      </c>
      <c r="D104" s="8">
        <v>0</v>
      </c>
      <c r="E104" s="8">
        <v>0</v>
      </c>
      <c r="F104" s="8">
        <v>0</v>
      </c>
      <c r="G104" s="8">
        <v>1</v>
      </c>
      <c r="H104" s="8">
        <v>0</v>
      </c>
      <c r="I104" s="8">
        <v>13</v>
      </c>
      <c r="J104" s="8">
        <v>0</v>
      </c>
      <c r="K104" s="8">
        <v>0</v>
      </c>
      <c r="L104" s="8">
        <v>6</v>
      </c>
      <c r="M104" s="8">
        <v>0</v>
      </c>
      <c r="N104" s="8">
        <v>8</v>
      </c>
      <c r="O104" s="8">
        <v>0</v>
      </c>
      <c r="P104" s="8">
        <v>0</v>
      </c>
      <c r="Q104" s="8">
        <v>0</v>
      </c>
      <c r="R104" s="8">
        <v>0</v>
      </c>
      <c r="S104" s="8">
        <v>0</v>
      </c>
      <c r="T104" s="8">
        <v>0</v>
      </c>
      <c r="U104" s="8">
        <v>41</v>
      </c>
      <c r="V104" s="8">
        <v>12</v>
      </c>
      <c r="W104" s="8">
        <v>17</v>
      </c>
      <c r="X104" s="8">
        <v>0</v>
      </c>
      <c r="Y104" s="8">
        <v>0</v>
      </c>
      <c r="Z104" s="8">
        <v>25</v>
      </c>
      <c r="AA104" s="8">
        <v>0</v>
      </c>
      <c r="AB104" s="8">
        <v>12</v>
      </c>
      <c r="AC104" s="8">
        <v>0</v>
      </c>
      <c r="AD104" s="8">
        <v>26</v>
      </c>
      <c r="AE104" s="8">
        <v>2</v>
      </c>
      <c r="AG104" s="8">
        <v>0</v>
      </c>
      <c r="AH104" s="8">
        <v>0</v>
      </c>
      <c r="AI104" s="8">
        <v>0</v>
      </c>
      <c r="AJ104" s="8">
        <v>0</v>
      </c>
      <c r="AK104" s="8">
        <v>2</v>
      </c>
      <c r="AL104" s="8">
        <v>8</v>
      </c>
      <c r="AM104" s="8">
        <v>0</v>
      </c>
      <c r="AN104" s="8">
        <v>0</v>
      </c>
      <c r="AO104" s="8">
        <v>0</v>
      </c>
      <c r="AP104" s="8">
        <v>0</v>
      </c>
      <c r="AR104" s="8">
        <v>0</v>
      </c>
      <c r="AS104" s="8">
        <v>5</v>
      </c>
      <c r="AT104" s="8">
        <v>0</v>
      </c>
      <c r="AU104" s="8">
        <v>71</v>
      </c>
      <c r="AV104" s="8">
        <v>0</v>
      </c>
      <c r="AW104" s="1"/>
      <c r="AX104" s="1">
        <f t="shared" si="20"/>
        <v>5.5333333333333332</v>
      </c>
      <c r="AY104" s="1">
        <f t="shared" si="21"/>
        <v>1.95778683541628</v>
      </c>
      <c r="AZ104" s="3">
        <f t="shared" si="22"/>
        <v>0.95744680851063835</v>
      </c>
      <c r="BA104" s="2"/>
      <c r="BB104" s="11">
        <v>0.97916666666666663</v>
      </c>
      <c r="BC104" s="8">
        <v>0</v>
      </c>
      <c r="BD104" s="8">
        <v>47</v>
      </c>
      <c r="BF104" s="8">
        <v>50</v>
      </c>
      <c r="BG104" s="8">
        <v>74</v>
      </c>
      <c r="BH104" s="8">
        <v>12</v>
      </c>
      <c r="BI104" s="8">
        <v>2</v>
      </c>
      <c r="BK104" s="8">
        <v>48</v>
      </c>
      <c r="BN104" s="8">
        <v>0</v>
      </c>
      <c r="BO104" s="8">
        <v>2</v>
      </c>
      <c r="BP104" s="8">
        <v>98</v>
      </c>
      <c r="BQ104" s="8">
        <v>0</v>
      </c>
      <c r="BR104" s="8">
        <v>45</v>
      </c>
      <c r="BS104" s="8">
        <v>30</v>
      </c>
      <c r="BT104" s="8">
        <v>11</v>
      </c>
      <c r="BU104" s="8">
        <v>0</v>
      </c>
      <c r="BV104" s="8">
        <v>10</v>
      </c>
      <c r="BY104" s="8">
        <v>0</v>
      </c>
      <c r="BZ104" s="8">
        <v>27</v>
      </c>
      <c r="CA104" s="8">
        <v>0</v>
      </c>
      <c r="CC104" s="8">
        <v>0</v>
      </c>
      <c r="CD104" s="8">
        <v>0</v>
      </c>
      <c r="CE104" s="8">
        <v>11</v>
      </c>
      <c r="CF104" s="8">
        <v>0</v>
      </c>
      <c r="CG104" s="8">
        <v>5</v>
      </c>
      <c r="CH104" s="8">
        <v>0</v>
      </c>
      <c r="CI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0</v>
      </c>
      <c r="CR104" s="8">
        <v>4</v>
      </c>
      <c r="CS104" s="8">
        <v>3</v>
      </c>
      <c r="CT104" s="2"/>
      <c r="CU104" s="1">
        <f t="shared" si="23"/>
        <v>14.088235294117647</v>
      </c>
      <c r="CV104" s="1">
        <f t="shared" si="24"/>
        <v>4.173459912568477</v>
      </c>
      <c r="CW104" s="3">
        <f t="shared" si="25"/>
        <v>0.79069767441860461</v>
      </c>
      <c r="CY104" s="11">
        <v>0.97916666666666663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  <c r="DG104" s="8">
        <v>0</v>
      </c>
      <c r="DH104" s="8">
        <v>0</v>
      </c>
      <c r="DI104" s="8">
        <v>0</v>
      </c>
      <c r="DJ104" s="8">
        <v>0</v>
      </c>
      <c r="DK104" s="8">
        <v>0</v>
      </c>
      <c r="DL104" s="8">
        <v>0</v>
      </c>
      <c r="DM104" s="8">
        <v>0</v>
      </c>
      <c r="DN104" s="8">
        <v>0</v>
      </c>
      <c r="DO104" s="8">
        <v>0</v>
      </c>
      <c r="DP104" s="8">
        <v>0</v>
      </c>
      <c r="DQ104" s="8">
        <v>0</v>
      </c>
      <c r="DR104" s="8">
        <v>0</v>
      </c>
      <c r="DS104" s="8">
        <v>0</v>
      </c>
      <c r="DT104" s="8">
        <v>5</v>
      </c>
      <c r="DU104" s="8">
        <v>0</v>
      </c>
      <c r="DV104" s="8">
        <v>0</v>
      </c>
      <c r="DW104" s="8">
        <v>1</v>
      </c>
      <c r="DX104" s="8">
        <v>0</v>
      </c>
      <c r="DY104" s="8">
        <v>0</v>
      </c>
      <c r="DZ104" s="8">
        <v>0</v>
      </c>
      <c r="EA104" s="8">
        <v>0</v>
      </c>
      <c r="EB104" s="8">
        <v>0</v>
      </c>
      <c r="EC104" s="8">
        <v>0</v>
      </c>
      <c r="ED104" s="8">
        <v>0</v>
      </c>
      <c r="EE104" s="8">
        <v>0</v>
      </c>
      <c r="EF104" s="8">
        <v>0</v>
      </c>
      <c r="EG104" s="8"/>
      <c r="EH104" s="1">
        <f t="shared" si="18"/>
        <v>0.1875</v>
      </c>
      <c r="EI104" s="1">
        <f t="shared" si="19"/>
        <v>0.15835278601499145</v>
      </c>
      <c r="EJ104" s="3">
        <f t="shared" si="26"/>
        <v>0.96969696969696972</v>
      </c>
      <c r="EL104" s="11">
        <v>0.97916666666666663</v>
      </c>
      <c r="FU104" s="8">
        <v>14</v>
      </c>
      <c r="FW104" s="1"/>
      <c r="FX104" s="1">
        <f t="shared" si="27"/>
        <v>14</v>
      </c>
      <c r="FY104" s="1" t="e">
        <f t="shared" si="28"/>
        <v>#DIV/0!</v>
      </c>
      <c r="FZ104" s="3">
        <f t="shared" si="29"/>
        <v>2.7777777777777776E-2</v>
      </c>
      <c r="GB104" s="11">
        <v>0.97916666666666663</v>
      </c>
      <c r="GC104" s="8">
        <v>0</v>
      </c>
      <c r="GD104" s="8">
        <v>4</v>
      </c>
      <c r="GE104" s="8">
        <v>5</v>
      </c>
      <c r="GF104" s="8">
        <v>0</v>
      </c>
      <c r="GG104" s="8">
        <v>0</v>
      </c>
      <c r="GH104" s="8">
        <v>0</v>
      </c>
      <c r="GI104" s="8">
        <v>6</v>
      </c>
      <c r="GJ104" s="8">
        <v>0</v>
      </c>
      <c r="GK104" s="8">
        <v>0</v>
      </c>
      <c r="GL104" s="8">
        <v>0</v>
      </c>
      <c r="GM104" s="8">
        <v>0</v>
      </c>
      <c r="GN104" s="8">
        <v>0</v>
      </c>
      <c r="GO104" s="8">
        <v>0</v>
      </c>
      <c r="GP104" s="8">
        <v>0</v>
      </c>
      <c r="GQ104" s="8">
        <v>0</v>
      </c>
      <c r="GR104" s="8">
        <v>2</v>
      </c>
      <c r="GS104" s="8">
        <v>0</v>
      </c>
      <c r="GT104" s="8">
        <v>0</v>
      </c>
      <c r="GU104" s="8">
        <v>0</v>
      </c>
      <c r="GV104" s="8">
        <v>0</v>
      </c>
      <c r="GW104" s="8">
        <v>0</v>
      </c>
      <c r="GX104" s="8">
        <v>0</v>
      </c>
      <c r="GY104" s="8">
        <v>0</v>
      </c>
      <c r="GZ104" s="8">
        <v>52</v>
      </c>
      <c r="HA104" s="8">
        <v>9</v>
      </c>
      <c r="HC104" s="8">
        <v>0</v>
      </c>
      <c r="HD104" s="8">
        <v>15</v>
      </c>
      <c r="HE104" s="8">
        <v>0</v>
      </c>
      <c r="HF104" s="8">
        <v>0</v>
      </c>
      <c r="HG104" s="8">
        <v>0</v>
      </c>
      <c r="HH104" s="8">
        <v>0</v>
      </c>
      <c r="HI104" s="8">
        <v>0</v>
      </c>
      <c r="HJ104" s="8">
        <v>0</v>
      </c>
      <c r="HL104" s="1"/>
      <c r="HM104" s="1">
        <f t="shared" si="30"/>
        <v>2.8181818181818183</v>
      </c>
      <c r="HN104" s="1">
        <f t="shared" si="31"/>
        <v>1.6367318609268298</v>
      </c>
      <c r="HO104" s="3">
        <f t="shared" si="32"/>
        <v>0.94285714285714284</v>
      </c>
      <c r="HQ104" s="11">
        <v>0.97916666666666663</v>
      </c>
      <c r="HV104" s="8">
        <v>53</v>
      </c>
      <c r="HY104" s="8">
        <v>28</v>
      </c>
      <c r="ID104" s="8">
        <v>14</v>
      </c>
      <c r="IF104" s="8">
        <v>0</v>
      </c>
      <c r="IG104" s="8">
        <v>11</v>
      </c>
      <c r="II104" s="8">
        <v>63</v>
      </c>
      <c r="IL104" s="8">
        <v>81</v>
      </c>
      <c r="IM104" s="8">
        <v>24</v>
      </c>
      <c r="IO104" s="8">
        <v>24</v>
      </c>
      <c r="IR104" s="8">
        <v>0</v>
      </c>
      <c r="IS104" s="8">
        <v>21</v>
      </c>
      <c r="IU104" s="8">
        <v>48</v>
      </c>
      <c r="IX104" s="8">
        <v>0</v>
      </c>
      <c r="JE104" s="8">
        <v>45</v>
      </c>
      <c r="JG104" s="2"/>
      <c r="JH104" s="1">
        <f t="shared" si="33"/>
        <v>29.428571428571427</v>
      </c>
      <c r="JI104" s="1">
        <f t="shared" si="34"/>
        <v>6.727599612514914</v>
      </c>
      <c r="JJ104" s="3">
        <f t="shared" si="35"/>
        <v>0.34146341463414637</v>
      </c>
      <c r="JK104" s="2"/>
    </row>
    <row r="105" spans="1:271" x14ac:dyDescent="0.55000000000000004">
      <c r="A105" s="11">
        <v>0</v>
      </c>
      <c r="B105" s="8">
        <v>0</v>
      </c>
      <c r="C105" s="8">
        <v>0</v>
      </c>
      <c r="D105" s="8">
        <v>0</v>
      </c>
      <c r="E105" s="8">
        <v>0</v>
      </c>
      <c r="F105" s="8">
        <v>19</v>
      </c>
      <c r="G105" s="8">
        <v>0</v>
      </c>
      <c r="H105" s="8">
        <v>0</v>
      </c>
      <c r="I105" s="8">
        <v>0</v>
      </c>
      <c r="J105" s="8">
        <v>0</v>
      </c>
      <c r="K105" s="8">
        <v>0</v>
      </c>
      <c r="L105" s="8">
        <v>13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26</v>
      </c>
      <c r="S105" s="8">
        <v>0</v>
      </c>
      <c r="T105" s="8">
        <v>0</v>
      </c>
      <c r="U105" s="8">
        <v>8</v>
      </c>
      <c r="V105" s="8">
        <v>0</v>
      </c>
      <c r="W105" s="8">
        <v>0</v>
      </c>
      <c r="X105" s="8">
        <v>0</v>
      </c>
      <c r="Y105" s="8">
        <v>0</v>
      </c>
      <c r="Z105" s="8">
        <v>41</v>
      </c>
      <c r="AA105" s="8">
        <v>0</v>
      </c>
      <c r="AB105" s="8">
        <v>0</v>
      </c>
      <c r="AC105" s="8">
        <v>0</v>
      </c>
      <c r="AD105" s="8">
        <v>8</v>
      </c>
      <c r="AE105" s="8">
        <v>4</v>
      </c>
      <c r="AG105" s="8">
        <v>0</v>
      </c>
      <c r="AH105" s="8">
        <v>0</v>
      </c>
      <c r="AI105" s="8">
        <v>0</v>
      </c>
      <c r="AJ105" s="8">
        <v>0</v>
      </c>
      <c r="AK105" s="8">
        <v>13</v>
      </c>
      <c r="AL105" s="8">
        <v>18</v>
      </c>
      <c r="AM105" s="8">
        <v>0</v>
      </c>
      <c r="AN105" s="8">
        <v>11</v>
      </c>
      <c r="AO105" s="8">
        <v>0</v>
      </c>
      <c r="AP105" s="8">
        <v>0</v>
      </c>
      <c r="AR105" s="8">
        <v>0</v>
      </c>
      <c r="AS105" s="8">
        <v>4</v>
      </c>
      <c r="AT105" s="8">
        <v>0</v>
      </c>
      <c r="AU105" s="8">
        <v>42</v>
      </c>
      <c r="AV105" s="8">
        <v>0</v>
      </c>
      <c r="AW105" s="1"/>
      <c r="AX105" s="1">
        <f t="shared" si="20"/>
        <v>4.5999999999999996</v>
      </c>
      <c r="AY105" s="1">
        <f t="shared" si="21"/>
        <v>1.5029936456917903</v>
      </c>
      <c r="AZ105" s="3">
        <f t="shared" si="22"/>
        <v>0.95744680851063835</v>
      </c>
      <c r="BA105" s="2"/>
      <c r="BB105" s="11">
        <v>0</v>
      </c>
      <c r="BC105" s="8">
        <v>0</v>
      </c>
      <c r="BD105" s="8">
        <v>45</v>
      </c>
      <c r="BF105" s="8">
        <v>31</v>
      </c>
      <c r="BG105" s="8">
        <v>59</v>
      </c>
      <c r="BH105" s="8">
        <v>65</v>
      </c>
      <c r="BI105" s="8">
        <v>11</v>
      </c>
      <c r="BK105" s="8">
        <v>38</v>
      </c>
      <c r="BN105" s="8">
        <v>0</v>
      </c>
      <c r="BO105" s="8">
        <v>1</v>
      </c>
      <c r="BP105" s="8">
        <v>84</v>
      </c>
      <c r="BQ105" s="8">
        <v>0</v>
      </c>
      <c r="BR105" s="8">
        <v>88</v>
      </c>
      <c r="BS105" s="8">
        <v>35</v>
      </c>
      <c r="BT105" s="8">
        <v>40</v>
      </c>
      <c r="BU105" s="8">
        <v>0</v>
      </c>
      <c r="BV105" s="8">
        <v>3</v>
      </c>
      <c r="BY105" s="8">
        <v>20</v>
      </c>
      <c r="BZ105" s="8">
        <v>55</v>
      </c>
      <c r="CA105" s="8">
        <v>0</v>
      </c>
      <c r="CC105" s="8">
        <v>8</v>
      </c>
      <c r="CD105" s="8">
        <v>10</v>
      </c>
      <c r="CE105" s="8">
        <v>0</v>
      </c>
      <c r="CF105" s="8">
        <v>0</v>
      </c>
      <c r="CG105" s="8">
        <v>3</v>
      </c>
      <c r="CH105" s="8">
        <v>0</v>
      </c>
      <c r="CI105" s="8">
        <v>0</v>
      </c>
      <c r="CK105" s="8">
        <v>0</v>
      </c>
      <c r="CL105" s="8">
        <v>0</v>
      </c>
      <c r="CM105" s="8">
        <v>0</v>
      </c>
      <c r="CN105" s="8">
        <v>19</v>
      </c>
      <c r="CO105" s="8">
        <v>0</v>
      </c>
      <c r="CP105" s="8">
        <v>0</v>
      </c>
      <c r="CR105" s="8">
        <v>5</v>
      </c>
      <c r="CT105" s="2"/>
      <c r="CU105" s="1">
        <f t="shared" si="23"/>
        <v>18.787878787878789</v>
      </c>
      <c r="CV105" s="1">
        <f t="shared" si="24"/>
        <v>4.5878953003986105</v>
      </c>
      <c r="CW105" s="3">
        <f t="shared" si="25"/>
        <v>0.76744186046511631</v>
      </c>
      <c r="CY105" s="11">
        <v>0</v>
      </c>
      <c r="DA105" s="8">
        <v>9</v>
      </c>
      <c r="DB105" s="8">
        <v>2</v>
      </c>
      <c r="DC105" s="8">
        <v>0</v>
      </c>
      <c r="DD105" s="8">
        <v>0</v>
      </c>
      <c r="DE105" s="8">
        <v>0</v>
      </c>
      <c r="DF105" s="8">
        <v>0</v>
      </c>
      <c r="DG105" s="8">
        <v>0</v>
      </c>
      <c r="DH105" s="8">
        <v>0</v>
      </c>
      <c r="DI105" s="8">
        <v>0</v>
      </c>
      <c r="DJ105" s="8">
        <v>0</v>
      </c>
      <c r="DK105" s="8">
        <v>0</v>
      </c>
      <c r="DL105" s="8">
        <v>0</v>
      </c>
      <c r="DM105" s="8">
        <v>0</v>
      </c>
      <c r="DN105" s="8">
        <v>0</v>
      </c>
      <c r="DO105" s="8">
        <v>0</v>
      </c>
      <c r="DP105" s="8">
        <v>0</v>
      </c>
      <c r="DQ105" s="8">
        <v>0</v>
      </c>
      <c r="DR105" s="8">
        <v>0</v>
      </c>
      <c r="DS105" s="8">
        <v>0</v>
      </c>
      <c r="DT105" s="8">
        <v>15</v>
      </c>
      <c r="DU105" s="8">
        <v>16</v>
      </c>
      <c r="DV105" s="8">
        <v>0</v>
      </c>
      <c r="DW105" s="8">
        <v>12</v>
      </c>
      <c r="DX105" s="8">
        <v>0</v>
      </c>
      <c r="DY105" s="8">
        <v>0</v>
      </c>
      <c r="DZ105" s="8">
        <v>8</v>
      </c>
      <c r="EA105" s="8">
        <v>0</v>
      </c>
      <c r="EB105" s="8">
        <v>0</v>
      </c>
      <c r="EC105" s="8">
        <v>0</v>
      </c>
      <c r="ED105" s="8">
        <v>0</v>
      </c>
      <c r="EE105" s="8">
        <v>0</v>
      </c>
      <c r="EF105" s="8">
        <v>0</v>
      </c>
      <c r="EG105" s="8"/>
      <c r="EH105" s="1">
        <f t="shared" si="18"/>
        <v>1.9375</v>
      </c>
      <c r="EI105" s="1">
        <f t="shared" si="19"/>
        <v>0.81187941560546473</v>
      </c>
      <c r="EJ105" s="3">
        <f t="shared" si="26"/>
        <v>0.96969696969696972</v>
      </c>
      <c r="EL105" s="11">
        <v>0</v>
      </c>
      <c r="FU105" s="8">
        <v>1</v>
      </c>
      <c r="FW105" s="1"/>
      <c r="FX105" s="1">
        <f t="shared" si="27"/>
        <v>1</v>
      </c>
      <c r="FY105" s="1" t="e">
        <f t="shared" si="28"/>
        <v>#DIV/0!</v>
      </c>
      <c r="FZ105" s="3">
        <f t="shared" si="29"/>
        <v>2.7777777777777776E-2</v>
      </c>
      <c r="GB105" s="11">
        <v>0</v>
      </c>
      <c r="GC105" s="8">
        <v>0</v>
      </c>
      <c r="GD105" s="8">
        <v>3</v>
      </c>
      <c r="GE105" s="8">
        <v>31</v>
      </c>
      <c r="GF105" s="8">
        <v>0</v>
      </c>
      <c r="GG105" s="8">
        <v>0</v>
      </c>
      <c r="GH105" s="8">
        <v>0</v>
      </c>
      <c r="GI105" s="8">
        <v>1</v>
      </c>
      <c r="GJ105" s="8">
        <v>0</v>
      </c>
      <c r="GK105" s="8">
        <v>0</v>
      </c>
      <c r="GL105" s="8">
        <v>0</v>
      </c>
      <c r="GM105" s="8">
        <v>0</v>
      </c>
      <c r="GN105" s="8">
        <v>0</v>
      </c>
      <c r="GO105" s="8">
        <v>0</v>
      </c>
      <c r="GP105" s="8">
        <v>0</v>
      </c>
      <c r="GQ105" s="8">
        <v>0</v>
      </c>
      <c r="GR105" s="8">
        <v>0</v>
      </c>
      <c r="GS105" s="8">
        <v>0</v>
      </c>
      <c r="GT105" s="8">
        <v>0</v>
      </c>
      <c r="GU105" s="8">
        <v>0</v>
      </c>
      <c r="GV105" s="8">
        <v>0</v>
      </c>
      <c r="GW105" s="8">
        <v>0</v>
      </c>
      <c r="GX105" s="8">
        <v>0</v>
      </c>
      <c r="GY105" s="8">
        <v>5</v>
      </c>
      <c r="GZ105" s="8">
        <v>12</v>
      </c>
      <c r="HA105" s="8">
        <v>6</v>
      </c>
      <c r="HC105" s="8">
        <v>0</v>
      </c>
      <c r="HD105" s="8">
        <v>0</v>
      </c>
      <c r="HE105" s="8">
        <v>0</v>
      </c>
      <c r="HF105" s="8">
        <v>0</v>
      </c>
      <c r="HG105" s="8">
        <v>0</v>
      </c>
      <c r="HH105" s="8">
        <v>0</v>
      </c>
      <c r="HI105" s="8">
        <v>25</v>
      </c>
      <c r="HJ105" s="8">
        <v>0</v>
      </c>
      <c r="HL105" s="1"/>
      <c r="HM105" s="1">
        <f t="shared" si="30"/>
        <v>2.5151515151515151</v>
      </c>
      <c r="HN105" s="1">
        <f t="shared" si="31"/>
        <v>1.2279272478396854</v>
      </c>
      <c r="HO105" s="3">
        <f t="shared" si="32"/>
        <v>0.94285714285714284</v>
      </c>
      <c r="HQ105" s="11">
        <v>0</v>
      </c>
      <c r="HV105" s="8">
        <v>48</v>
      </c>
      <c r="HY105" s="8">
        <v>21</v>
      </c>
      <c r="ID105" s="8">
        <v>7</v>
      </c>
      <c r="IF105" s="8">
        <v>0</v>
      </c>
      <c r="IG105" s="8">
        <v>11</v>
      </c>
      <c r="II105" s="8">
        <v>44</v>
      </c>
      <c r="IL105" s="8">
        <v>65</v>
      </c>
      <c r="IM105" s="8">
        <v>18</v>
      </c>
      <c r="IO105" s="8">
        <v>41</v>
      </c>
      <c r="IR105" s="8">
        <v>0</v>
      </c>
      <c r="IS105" s="8">
        <v>21</v>
      </c>
      <c r="IU105" s="8">
        <v>34</v>
      </c>
      <c r="IX105" s="8">
        <v>0</v>
      </c>
      <c r="JE105" s="8">
        <v>35</v>
      </c>
      <c r="JG105" s="2"/>
      <c r="JH105" s="1">
        <f t="shared" si="33"/>
        <v>24.642857142857142</v>
      </c>
      <c r="JI105" s="1">
        <f t="shared" si="34"/>
        <v>5.4476601922163539</v>
      </c>
      <c r="JJ105" s="3">
        <f t="shared" si="35"/>
        <v>0.34146341463414637</v>
      </c>
      <c r="JK105" s="2"/>
    </row>
    <row r="106" spans="1:271" x14ac:dyDescent="0.55000000000000004">
      <c r="A106" s="11">
        <v>2.0833333333333332E-2</v>
      </c>
      <c r="B106" s="8">
        <v>0</v>
      </c>
      <c r="C106" s="8">
        <v>0</v>
      </c>
      <c r="D106" s="8">
        <v>0</v>
      </c>
      <c r="E106" s="8">
        <v>0</v>
      </c>
      <c r="F106" s="8">
        <v>0</v>
      </c>
      <c r="G106" s="8">
        <v>0</v>
      </c>
      <c r="H106" s="8">
        <v>15</v>
      </c>
      <c r="I106" s="8">
        <v>3</v>
      </c>
      <c r="J106" s="8">
        <v>0</v>
      </c>
      <c r="K106" s="8">
        <v>0</v>
      </c>
      <c r="L106" s="8">
        <v>1</v>
      </c>
      <c r="M106" s="8">
        <v>0</v>
      </c>
      <c r="N106" s="8">
        <v>0</v>
      </c>
      <c r="O106" s="8">
        <v>0</v>
      </c>
      <c r="P106" s="8">
        <v>1</v>
      </c>
      <c r="Q106" s="8">
        <v>0</v>
      </c>
      <c r="R106" s="8">
        <v>7</v>
      </c>
      <c r="S106" s="8">
        <v>0</v>
      </c>
      <c r="T106" s="8">
        <v>0</v>
      </c>
      <c r="U106" s="8">
        <v>12</v>
      </c>
      <c r="V106" s="8">
        <v>0</v>
      </c>
      <c r="W106" s="8">
        <v>0</v>
      </c>
      <c r="X106" s="8">
        <v>0</v>
      </c>
      <c r="Y106" s="8">
        <v>0</v>
      </c>
      <c r="Z106" s="8">
        <v>5</v>
      </c>
      <c r="AA106" s="8">
        <v>0</v>
      </c>
      <c r="AB106" s="8">
        <v>1</v>
      </c>
      <c r="AC106" s="8">
        <v>0</v>
      </c>
      <c r="AD106" s="8">
        <v>17</v>
      </c>
      <c r="AE106" s="8">
        <v>4</v>
      </c>
      <c r="AG106" s="8">
        <v>0</v>
      </c>
      <c r="AH106" s="8">
        <v>0</v>
      </c>
      <c r="AI106" s="8">
        <v>0</v>
      </c>
      <c r="AJ106" s="8">
        <v>0</v>
      </c>
      <c r="AK106" s="8">
        <v>22</v>
      </c>
      <c r="AL106" s="8">
        <v>26</v>
      </c>
      <c r="AM106" s="8">
        <v>0</v>
      </c>
      <c r="AN106" s="8">
        <v>14</v>
      </c>
      <c r="AO106" s="8">
        <v>0</v>
      </c>
      <c r="AP106" s="8">
        <v>0</v>
      </c>
      <c r="AR106" s="8">
        <v>0</v>
      </c>
      <c r="AS106" s="8">
        <v>15</v>
      </c>
      <c r="AT106" s="8">
        <v>0</v>
      </c>
      <c r="AU106" s="8">
        <v>0</v>
      </c>
      <c r="AV106" s="8">
        <v>0</v>
      </c>
      <c r="AW106" s="1"/>
      <c r="AX106" s="1">
        <f t="shared" si="20"/>
        <v>3.1777777777777776</v>
      </c>
      <c r="AY106" s="1">
        <f t="shared" si="21"/>
        <v>0.97612348577612151</v>
      </c>
      <c r="AZ106" s="3">
        <f t="shared" si="22"/>
        <v>0.95744680851063835</v>
      </c>
      <c r="BA106" s="2"/>
      <c r="BB106" s="11">
        <v>2.0833333333333332E-2</v>
      </c>
      <c r="BC106" s="8">
        <v>0</v>
      </c>
      <c r="BD106" s="8">
        <v>42</v>
      </c>
      <c r="BF106" s="8">
        <v>27</v>
      </c>
      <c r="BG106" s="8">
        <v>66</v>
      </c>
      <c r="BH106" s="8">
        <v>52</v>
      </c>
      <c r="BI106" s="8">
        <v>26</v>
      </c>
      <c r="BK106" s="8">
        <v>31</v>
      </c>
      <c r="BN106" s="8">
        <v>0</v>
      </c>
      <c r="BO106" s="8">
        <v>0</v>
      </c>
      <c r="BP106" s="8">
        <v>102</v>
      </c>
      <c r="BQ106" s="8">
        <v>0</v>
      </c>
      <c r="BR106" s="8">
        <v>44</v>
      </c>
      <c r="BS106" s="8">
        <v>64</v>
      </c>
      <c r="BT106" s="8">
        <v>26</v>
      </c>
      <c r="BU106" s="8">
        <v>0</v>
      </c>
      <c r="BV106" s="8">
        <v>0</v>
      </c>
      <c r="BY106" s="8">
        <v>24</v>
      </c>
      <c r="BZ106" s="8">
        <v>39</v>
      </c>
      <c r="CA106" s="8">
        <v>0</v>
      </c>
      <c r="CC106" s="8">
        <v>17</v>
      </c>
      <c r="CD106" s="8">
        <v>39</v>
      </c>
      <c r="CE106" s="8">
        <v>3</v>
      </c>
      <c r="CF106" s="8">
        <v>0</v>
      </c>
      <c r="CG106" s="8">
        <v>0</v>
      </c>
      <c r="CH106" s="8">
        <v>0</v>
      </c>
      <c r="CI106" s="8">
        <v>0</v>
      </c>
      <c r="CK106" s="8">
        <v>0</v>
      </c>
      <c r="CL106" s="8">
        <v>0</v>
      </c>
      <c r="CM106" s="8">
        <v>0</v>
      </c>
      <c r="CN106" s="8">
        <v>32</v>
      </c>
      <c r="CO106" s="8">
        <v>0</v>
      </c>
      <c r="CP106" s="8">
        <v>0</v>
      </c>
      <c r="CR106" s="8">
        <v>3</v>
      </c>
      <c r="CT106" s="2"/>
      <c r="CU106" s="1">
        <f t="shared" si="23"/>
        <v>19.303030303030305</v>
      </c>
      <c r="CV106" s="1">
        <f t="shared" si="24"/>
        <v>4.4546291993777185</v>
      </c>
      <c r="CW106" s="3">
        <f t="shared" si="25"/>
        <v>0.76744186046511631</v>
      </c>
      <c r="CY106" s="11">
        <v>2.0833333333333332E-2</v>
      </c>
      <c r="DA106" s="8">
        <v>0</v>
      </c>
      <c r="DB106" s="8">
        <v>14</v>
      </c>
      <c r="DC106" s="8">
        <v>0</v>
      </c>
      <c r="DD106" s="8">
        <v>0</v>
      </c>
      <c r="DE106" s="8">
        <v>0</v>
      </c>
      <c r="DF106" s="8">
        <v>0</v>
      </c>
      <c r="DG106" s="8">
        <v>0</v>
      </c>
      <c r="DH106" s="8">
        <v>1</v>
      </c>
      <c r="DI106" s="8">
        <v>0</v>
      </c>
      <c r="DJ106" s="8">
        <v>0</v>
      </c>
      <c r="DK106" s="8">
        <v>0</v>
      </c>
      <c r="DL106" s="8">
        <v>0</v>
      </c>
      <c r="DM106" s="8">
        <v>0</v>
      </c>
      <c r="DN106" s="8">
        <v>0</v>
      </c>
      <c r="DO106" s="8">
        <v>0</v>
      </c>
      <c r="DP106" s="8">
        <v>0</v>
      </c>
      <c r="DQ106" s="8">
        <v>0</v>
      </c>
      <c r="DR106" s="8">
        <v>0</v>
      </c>
      <c r="DS106" s="8">
        <v>0</v>
      </c>
      <c r="DT106" s="8">
        <v>1</v>
      </c>
      <c r="DU106" s="8">
        <v>0</v>
      </c>
      <c r="DV106" s="8">
        <v>0</v>
      </c>
      <c r="DW106" s="8">
        <v>0</v>
      </c>
      <c r="DX106" s="8">
        <v>0</v>
      </c>
      <c r="DY106" s="8">
        <v>0</v>
      </c>
      <c r="DZ106" s="8">
        <v>14</v>
      </c>
      <c r="EA106" s="8">
        <v>0</v>
      </c>
      <c r="EB106" s="8">
        <v>0</v>
      </c>
      <c r="EC106" s="8">
        <v>0</v>
      </c>
      <c r="ED106" s="8">
        <v>0</v>
      </c>
      <c r="EE106" s="8">
        <v>0</v>
      </c>
      <c r="EF106" s="8">
        <v>0</v>
      </c>
      <c r="EG106" s="8"/>
      <c r="EH106" s="1">
        <f t="shared" si="18"/>
        <v>0.9375</v>
      </c>
      <c r="EI106" s="1">
        <f t="shared" si="19"/>
        <v>0.60731013892302976</v>
      </c>
      <c r="EJ106" s="3">
        <f t="shared" si="26"/>
        <v>0.96969696969696972</v>
      </c>
      <c r="EL106" s="11">
        <v>2.0833333333333332E-2</v>
      </c>
      <c r="FU106" s="8">
        <v>3</v>
      </c>
      <c r="FW106" s="1"/>
      <c r="FX106" s="1">
        <f t="shared" si="27"/>
        <v>3</v>
      </c>
      <c r="FY106" s="1" t="e">
        <f t="shared" si="28"/>
        <v>#DIV/0!</v>
      </c>
      <c r="FZ106" s="3">
        <f t="shared" si="29"/>
        <v>2.7777777777777776E-2</v>
      </c>
      <c r="GB106" s="11">
        <v>2.0833333333333332E-2</v>
      </c>
      <c r="GC106" s="8">
        <v>0</v>
      </c>
      <c r="GD106" s="8">
        <v>3</v>
      </c>
      <c r="GE106" s="8">
        <v>0</v>
      </c>
      <c r="GF106" s="8">
        <v>0</v>
      </c>
      <c r="GG106" s="8">
        <v>0</v>
      </c>
      <c r="GH106" s="8">
        <v>0</v>
      </c>
      <c r="GI106" s="8">
        <v>0</v>
      </c>
      <c r="GJ106" s="8">
        <v>0</v>
      </c>
      <c r="GK106" s="8">
        <v>0</v>
      </c>
      <c r="GL106" s="8">
        <v>0</v>
      </c>
      <c r="GM106" s="8">
        <v>0</v>
      </c>
      <c r="GN106" s="8">
        <v>0</v>
      </c>
      <c r="GO106" s="8">
        <v>0</v>
      </c>
      <c r="GP106" s="8">
        <v>0</v>
      </c>
      <c r="GQ106" s="8">
        <v>0</v>
      </c>
      <c r="GR106" s="8">
        <v>0</v>
      </c>
      <c r="GS106" s="8">
        <v>0</v>
      </c>
      <c r="GT106" s="8">
        <v>0</v>
      </c>
      <c r="GU106" s="8">
        <v>0</v>
      </c>
      <c r="GV106" s="8">
        <v>6</v>
      </c>
      <c r="GW106" s="8">
        <v>0</v>
      </c>
      <c r="GX106" s="8">
        <v>0</v>
      </c>
      <c r="GY106" s="8">
        <v>16</v>
      </c>
      <c r="GZ106" s="8">
        <v>11</v>
      </c>
      <c r="HA106" s="8">
        <v>6</v>
      </c>
      <c r="HC106" s="8">
        <v>0</v>
      </c>
      <c r="HD106" s="8">
        <v>0</v>
      </c>
      <c r="HE106" s="8">
        <v>0</v>
      </c>
      <c r="HF106" s="8">
        <v>0</v>
      </c>
      <c r="HG106" s="8">
        <v>0</v>
      </c>
      <c r="HH106" s="8">
        <v>0</v>
      </c>
      <c r="HI106" s="8">
        <v>4</v>
      </c>
      <c r="HJ106" s="8">
        <v>0</v>
      </c>
      <c r="HL106" s="1"/>
      <c r="HM106" s="1">
        <f t="shared" si="30"/>
        <v>1.393939393939394</v>
      </c>
      <c r="HN106" s="1">
        <f t="shared" si="31"/>
        <v>0.62301106856289679</v>
      </c>
      <c r="HO106" s="3">
        <f t="shared" si="32"/>
        <v>0.94285714285714284</v>
      </c>
      <c r="HQ106" s="11">
        <v>2.0833333333333332E-2</v>
      </c>
      <c r="HV106" s="8">
        <v>6</v>
      </c>
      <c r="HY106" s="8">
        <v>41</v>
      </c>
      <c r="ID106" s="8">
        <v>7</v>
      </c>
      <c r="IF106" s="8">
        <v>0</v>
      </c>
      <c r="IG106" s="8">
        <v>9</v>
      </c>
      <c r="II106" s="8">
        <v>63</v>
      </c>
      <c r="IL106" s="8">
        <v>77</v>
      </c>
      <c r="IM106" s="8">
        <v>31</v>
      </c>
      <c r="IO106" s="8">
        <v>19</v>
      </c>
      <c r="IR106" s="8">
        <v>0</v>
      </c>
      <c r="IS106" s="8">
        <v>17</v>
      </c>
      <c r="IU106" s="8">
        <v>39</v>
      </c>
      <c r="IX106" s="8">
        <v>0</v>
      </c>
      <c r="JE106" s="8">
        <v>33</v>
      </c>
      <c r="JG106" s="2"/>
      <c r="JH106" s="1">
        <f t="shared" si="33"/>
        <v>24.428571428571427</v>
      </c>
      <c r="JI106" s="1">
        <f t="shared" si="34"/>
        <v>6.4669185944118999</v>
      </c>
      <c r="JJ106" s="3">
        <f t="shared" si="35"/>
        <v>0.34146341463414637</v>
      </c>
      <c r="JK106" s="2"/>
    </row>
    <row r="107" spans="1:271" x14ac:dyDescent="0.55000000000000004">
      <c r="A107" s="11">
        <v>4.1666666666666664E-2</v>
      </c>
      <c r="B107" s="8">
        <v>0</v>
      </c>
      <c r="C107" s="8">
        <v>0</v>
      </c>
      <c r="D107" s="8">
        <v>0</v>
      </c>
      <c r="E107" s="8">
        <v>0</v>
      </c>
      <c r="F107" s="8">
        <v>5</v>
      </c>
      <c r="G107" s="8">
        <v>0</v>
      </c>
      <c r="H107" s="8">
        <v>16</v>
      </c>
      <c r="I107" s="8">
        <v>2</v>
      </c>
      <c r="J107" s="8">
        <v>0</v>
      </c>
      <c r="K107" s="8">
        <v>0</v>
      </c>
      <c r="L107" s="8">
        <v>2</v>
      </c>
      <c r="M107" s="8">
        <v>0</v>
      </c>
      <c r="N107" s="8">
        <v>0</v>
      </c>
      <c r="O107" s="8">
        <v>0</v>
      </c>
      <c r="P107" s="8">
        <v>5</v>
      </c>
      <c r="Q107" s="8">
        <v>0</v>
      </c>
      <c r="R107" s="8">
        <v>16</v>
      </c>
      <c r="S107" s="8">
        <v>0</v>
      </c>
      <c r="T107" s="8">
        <v>0</v>
      </c>
      <c r="U107" s="8">
        <v>1</v>
      </c>
      <c r="V107" s="8">
        <v>6</v>
      </c>
      <c r="W107" s="8">
        <v>1</v>
      </c>
      <c r="X107" s="8">
        <v>3</v>
      </c>
      <c r="Y107" s="8">
        <v>0</v>
      </c>
      <c r="Z107" s="8">
        <v>0</v>
      </c>
      <c r="AA107" s="8">
        <v>0</v>
      </c>
      <c r="AB107" s="8">
        <v>41</v>
      </c>
      <c r="AC107" s="8">
        <v>0</v>
      </c>
      <c r="AD107" s="8">
        <v>43</v>
      </c>
      <c r="AE107" s="8">
        <v>9</v>
      </c>
      <c r="AG107" s="8">
        <v>0</v>
      </c>
      <c r="AH107" s="8">
        <v>0</v>
      </c>
      <c r="AI107" s="8">
        <v>0</v>
      </c>
      <c r="AJ107" s="8">
        <v>0</v>
      </c>
      <c r="AK107" s="8">
        <v>16</v>
      </c>
      <c r="AL107" s="8">
        <v>0</v>
      </c>
      <c r="AM107" s="8">
        <v>0</v>
      </c>
      <c r="AN107" s="8">
        <v>22</v>
      </c>
      <c r="AO107" s="8">
        <v>0</v>
      </c>
      <c r="AP107" s="8">
        <v>0</v>
      </c>
      <c r="AR107" s="8">
        <v>0</v>
      </c>
      <c r="AS107" s="8">
        <v>0</v>
      </c>
      <c r="AT107" s="8">
        <v>0</v>
      </c>
      <c r="AU107" s="8">
        <v>48</v>
      </c>
      <c r="AV107" s="8">
        <v>0</v>
      </c>
      <c r="AW107" s="1"/>
      <c r="AX107" s="1">
        <f t="shared" si="20"/>
        <v>5.2444444444444445</v>
      </c>
      <c r="AY107" s="1">
        <f t="shared" si="21"/>
        <v>1.7457467955859292</v>
      </c>
      <c r="AZ107" s="3">
        <f t="shared" si="22"/>
        <v>0.95744680851063835</v>
      </c>
      <c r="BA107" s="2"/>
      <c r="BB107" s="11">
        <v>4.1666666666666664E-2</v>
      </c>
      <c r="BC107" s="8">
        <v>0</v>
      </c>
      <c r="BD107" s="8">
        <v>48</v>
      </c>
      <c r="BF107" s="8">
        <v>29</v>
      </c>
      <c r="BG107" s="8">
        <v>64</v>
      </c>
      <c r="BH107" s="8">
        <v>15</v>
      </c>
      <c r="BI107" s="8">
        <v>8</v>
      </c>
      <c r="BK107" s="8">
        <v>35</v>
      </c>
      <c r="BN107" s="8">
        <v>0</v>
      </c>
      <c r="BO107" s="8">
        <v>0</v>
      </c>
      <c r="BP107" s="8">
        <v>82</v>
      </c>
      <c r="BQ107" s="8">
        <v>0</v>
      </c>
      <c r="BR107" s="8">
        <v>44</v>
      </c>
      <c r="BS107" s="8">
        <v>33</v>
      </c>
      <c r="BT107" s="8">
        <v>27</v>
      </c>
      <c r="BU107" s="8">
        <v>13</v>
      </c>
      <c r="BV107" s="8">
        <v>0</v>
      </c>
      <c r="BY107" s="8">
        <v>3</v>
      </c>
      <c r="BZ107" s="8">
        <v>38</v>
      </c>
      <c r="CA107" s="8">
        <v>0</v>
      </c>
      <c r="CC107" s="8">
        <v>30</v>
      </c>
      <c r="CD107" s="8">
        <v>33</v>
      </c>
      <c r="CE107" s="8">
        <v>0</v>
      </c>
      <c r="CF107" s="8">
        <v>0</v>
      </c>
      <c r="CG107" s="8">
        <v>28</v>
      </c>
      <c r="CH107" s="8">
        <v>0</v>
      </c>
      <c r="CI107" s="8">
        <v>0</v>
      </c>
      <c r="CK107" s="8">
        <v>0</v>
      </c>
      <c r="CL107" s="8">
        <v>0</v>
      </c>
      <c r="CM107" s="8">
        <v>0</v>
      </c>
      <c r="CN107" s="8">
        <v>23</v>
      </c>
      <c r="CO107" s="8">
        <v>2</v>
      </c>
      <c r="CP107" s="8">
        <v>0</v>
      </c>
      <c r="CT107" s="2"/>
      <c r="CU107" s="1">
        <f t="shared" si="23"/>
        <v>17.34375</v>
      </c>
      <c r="CV107" s="1">
        <f t="shared" si="24"/>
        <v>3.8278503439983629</v>
      </c>
      <c r="CW107" s="3">
        <f t="shared" si="25"/>
        <v>0.7441860465116279</v>
      </c>
      <c r="CY107" s="11">
        <v>4.1666666666666664E-2</v>
      </c>
      <c r="DA107" s="8">
        <v>8</v>
      </c>
      <c r="DB107" s="8">
        <v>11</v>
      </c>
      <c r="DC107" s="8">
        <v>0</v>
      </c>
      <c r="DD107" s="8">
        <v>0</v>
      </c>
      <c r="DE107" s="8">
        <v>0</v>
      </c>
      <c r="DF107" s="8">
        <v>0</v>
      </c>
      <c r="DG107" s="8">
        <v>0</v>
      </c>
      <c r="DH107" s="8">
        <v>0</v>
      </c>
      <c r="DI107" s="8">
        <v>0</v>
      </c>
      <c r="DJ107" s="8">
        <v>0</v>
      </c>
      <c r="DK107" s="8">
        <v>0</v>
      </c>
      <c r="DL107" s="8">
        <v>0</v>
      </c>
      <c r="DM107" s="8">
        <v>0</v>
      </c>
      <c r="DN107" s="8">
        <v>0</v>
      </c>
      <c r="DO107" s="8">
        <v>0</v>
      </c>
      <c r="DP107" s="8">
        <v>0</v>
      </c>
      <c r="DQ107" s="8">
        <v>0</v>
      </c>
      <c r="DR107" s="8">
        <v>0</v>
      </c>
      <c r="DS107" s="8">
        <v>0</v>
      </c>
      <c r="DT107" s="8">
        <v>2</v>
      </c>
      <c r="DU107" s="8">
        <v>18</v>
      </c>
      <c r="DV107" s="8">
        <v>0</v>
      </c>
      <c r="DW107" s="8">
        <v>0</v>
      </c>
      <c r="DX107" s="8">
        <v>16</v>
      </c>
      <c r="DY107" s="8">
        <v>0</v>
      </c>
      <c r="DZ107" s="8">
        <v>0</v>
      </c>
      <c r="EA107" s="8">
        <v>0</v>
      </c>
      <c r="EB107" s="8">
        <v>0</v>
      </c>
      <c r="EC107" s="8">
        <v>0</v>
      </c>
      <c r="ED107" s="8">
        <v>5</v>
      </c>
      <c r="EE107" s="8">
        <v>0</v>
      </c>
      <c r="EF107" s="8">
        <v>0</v>
      </c>
      <c r="EG107" s="8"/>
      <c r="EH107" s="1">
        <f t="shared" si="18"/>
        <v>1.875</v>
      </c>
      <c r="EI107" s="1">
        <f t="shared" si="19"/>
        <v>0.82885219897273332</v>
      </c>
      <c r="EJ107" s="3">
        <f t="shared" si="26"/>
        <v>0.96969696969696972</v>
      </c>
      <c r="EL107" s="11">
        <v>4.1666666666666664E-2</v>
      </c>
      <c r="FU107" s="8">
        <v>1</v>
      </c>
      <c r="FW107" s="1"/>
      <c r="FX107" s="1">
        <f t="shared" si="27"/>
        <v>1</v>
      </c>
      <c r="FY107" s="1" t="e">
        <f t="shared" si="28"/>
        <v>#DIV/0!</v>
      </c>
      <c r="FZ107" s="3">
        <f t="shared" si="29"/>
        <v>2.7777777777777776E-2</v>
      </c>
      <c r="GB107" s="11">
        <v>4.1666666666666664E-2</v>
      </c>
      <c r="GC107" s="8">
        <v>0</v>
      </c>
      <c r="GD107" s="8">
        <v>7</v>
      </c>
      <c r="GE107" s="8">
        <v>0</v>
      </c>
      <c r="GF107" s="8">
        <v>0</v>
      </c>
      <c r="GG107" s="8">
        <v>0</v>
      </c>
      <c r="GH107" s="8">
        <v>23</v>
      </c>
      <c r="GI107" s="8">
        <v>0</v>
      </c>
      <c r="GJ107" s="8">
        <v>0</v>
      </c>
      <c r="GK107" s="8">
        <v>0</v>
      </c>
      <c r="GL107" s="8">
        <v>2</v>
      </c>
      <c r="GM107" s="8">
        <v>0</v>
      </c>
      <c r="GN107" s="8">
        <v>0</v>
      </c>
      <c r="GO107" s="8">
        <v>0</v>
      </c>
      <c r="GP107" s="8">
        <v>0</v>
      </c>
      <c r="GQ107" s="8">
        <v>0</v>
      </c>
      <c r="GR107" s="8">
        <v>0</v>
      </c>
      <c r="GS107" s="8">
        <v>0</v>
      </c>
      <c r="GT107" s="8">
        <v>0</v>
      </c>
      <c r="GU107" s="8">
        <v>13</v>
      </c>
      <c r="GV107" s="8">
        <v>0</v>
      </c>
      <c r="GW107" s="8">
        <v>0</v>
      </c>
      <c r="GX107" s="8">
        <v>0</v>
      </c>
      <c r="GY107" s="8">
        <v>3</v>
      </c>
      <c r="GZ107" s="8">
        <v>18</v>
      </c>
      <c r="HA107" s="8">
        <v>0</v>
      </c>
      <c r="HC107" s="8">
        <v>0</v>
      </c>
      <c r="HD107" s="8">
        <v>4</v>
      </c>
      <c r="HE107" s="8">
        <v>2</v>
      </c>
      <c r="HF107" s="8">
        <v>0</v>
      </c>
      <c r="HG107" s="8">
        <v>0</v>
      </c>
      <c r="HH107" s="8">
        <v>0</v>
      </c>
      <c r="HI107" s="8">
        <v>0</v>
      </c>
      <c r="HJ107" s="8">
        <v>0</v>
      </c>
      <c r="HL107" s="1"/>
      <c r="HM107" s="1">
        <f t="shared" si="30"/>
        <v>2.1818181818181817</v>
      </c>
      <c r="HN107" s="1">
        <f t="shared" si="31"/>
        <v>0.94693939345452993</v>
      </c>
      <c r="HO107" s="3">
        <f t="shared" si="32"/>
        <v>0.94285714285714284</v>
      </c>
      <c r="HQ107" s="11">
        <v>4.1666666666666664E-2</v>
      </c>
      <c r="HY107" s="8">
        <v>32</v>
      </c>
      <c r="ID107" s="8">
        <v>5</v>
      </c>
      <c r="IF107" s="8">
        <v>0</v>
      </c>
      <c r="IG107" s="8">
        <v>9</v>
      </c>
      <c r="II107" s="8">
        <v>67</v>
      </c>
      <c r="IL107" s="8">
        <v>75</v>
      </c>
      <c r="IM107" s="8">
        <v>15</v>
      </c>
      <c r="IO107" s="8">
        <v>20</v>
      </c>
      <c r="IR107" s="8">
        <v>0</v>
      </c>
      <c r="IS107" s="8">
        <v>12</v>
      </c>
      <c r="IU107" s="8">
        <v>28</v>
      </c>
      <c r="IX107" s="8">
        <v>0</v>
      </c>
      <c r="JE107" s="8">
        <v>25</v>
      </c>
      <c r="JG107" s="2"/>
      <c r="JH107" s="1">
        <f t="shared" si="33"/>
        <v>22.153846153846153</v>
      </c>
      <c r="JI107" s="1">
        <f t="shared" si="34"/>
        <v>6.7185603557933353</v>
      </c>
      <c r="JJ107" s="3">
        <f t="shared" si="35"/>
        <v>0.31707317073170732</v>
      </c>
      <c r="JK107" s="2"/>
    </row>
    <row r="108" spans="1:271" x14ac:dyDescent="0.55000000000000004">
      <c r="A108" s="11">
        <v>6.25E-2</v>
      </c>
      <c r="B108" s="8">
        <v>0</v>
      </c>
      <c r="C108" s="8">
        <v>0</v>
      </c>
      <c r="D108" s="8">
        <v>0</v>
      </c>
      <c r="E108" s="8">
        <v>0</v>
      </c>
      <c r="F108" s="8">
        <v>41</v>
      </c>
      <c r="G108" s="8">
        <v>0</v>
      </c>
      <c r="H108" s="8">
        <v>0</v>
      </c>
      <c r="I108" s="8">
        <v>10</v>
      </c>
      <c r="J108" s="8">
        <v>0</v>
      </c>
      <c r="K108" s="8">
        <v>0</v>
      </c>
      <c r="L108" s="8">
        <v>0</v>
      </c>
      <c r="M108" s="8">
        <v>0</v>
      </c>
      <c r="N108" s="8">
        <v>0</v>
      </c>
      <c r="O108" s="8">
        <v>0</v>
      </c>
      <c r="P108" s="8">
        <v>2</v>
      </c>
      <c r="Q108" s="8">
        <v>0</v>
      </c>
      <c r="R108" s="8">
        <v>0</v>
      </c>
      <c r="S108" s="8">
        <v>0</v>
      </c>
      <c r="T108" s="8">
        <v>0</v>
      </c>
      <c r="U108" s="8">
        <v>34</v>
      </c>
      <c r="V108" s="8">
        <v>0</v>
      </c>
      <c r="W108" s="8">
        <v>8</v>
      </c>
      <c r="X108" s="8">
        <v>71</v>
      </c>
      <c r="Y108" s="8">
        <v>0</v>
      </c>
      <c r="Z108" s="8">
        <v>0</v>
      </c>
      <c r="AA108" s="8">
        <v>0</v>
      </c>
      <c r="AB108" s="8">
        <v>1</v>
      </c>
      <c r="AC108" s="8">
        <v>0</v>
      </c>
      <c r="AD108" s="8">
        <v>26</v>
      </c>
      <c r="AE108" s="8">
        <v>4</v>
      </c>
      <c r="AG108" s="8">
        <v>0</v>
      </c>
      <c r="AH108" s="8">
        <v>0</v>
      </c>
      <c r="AI108" s="8">
        <v>0</v>
      </c>
      <c r="AJ108" s="8">
        <v>0</v>
      </c>
      <c r="AK108" s="8">
        <v>16</v>
      </c>
      <c r="AL108" s="8">
        <v>0</v>
      </c>
      <c r="AM108" s="8">
        <v>0</v>
      </c>
      <c r="AN108" s="8">
        <v>24</v>
      </c>
      <c r="AO108" s="8">
        <v>0</v>
      </c>
      <c r="AP108" s="8">
        <v>0</v>
      </c>
      <c r="AR108" s="8">
        <v>11</v>
      </c>
      <c r="AS108" s="8">
        <v>4</v>
      </c>
      <c r="AT108" s="8">
        <v>0</v>
      </c>
      <c r="AU108" s="8">
        <v>34</v>
      </c>
      <c r="AV108" s="8">
        <v>0</v>
      </c>
      <c r="AW108" s="1"/>
      <c r="AX108" s="1">
        <f t="shared" si="20"/>
        <v>6.3555555555555552</v>
      </c>
      <c r="AY108" s="1">
        <f t="shared" si="21"/>
        <v>2.1374854374967471</v>
      </c>
      <c r="AZ108" s="3">
        <f t="shared" si="22"/>
        <v>0.95744680851063835</v>
      </c>
      <c r="BA108" s="2"/>
      <c r="BB108" s="11">
        <v>6.25E-2</v>
      </c>
      <c r="BC108" s="8">
        <v>0</v>
      </c>
      <c r="BD108" s="8">
        <v>41</v>
      </c>
      <c r="BF108" s="8">
        <v>21</v>
      </c>
      <c r="BG108" s="8">
        <v>63</v>
      </c>
      <c r="BH108" s="8">
        <v>22</v>
      </c>
      <c r="BI108" s="8">
        <v>4</v>
      </c>
      <c r="BK108" s="8">
        <v>44</v>
      </c>
      <c r="BN108" s="8">
        <v>0</v>
      </c>
      <c r="BO108" s="8">
        <v>3</v>
      </c>
      <c r="BP108" s="8">
        <v>69</v>
      </c>
      <c r="BQ108" s="8">
        <v>0</v>
      </c>
      <c r="BR108" s="8">
        <v>59</v>
      </c>
      <c r="BS108" s="8">
        <v>0</v>
      </c>
      <c r="BT108" s="8">
        <v>22</v>
      </c>
      <c r="BU108" s="8">
        <v>27</v>
      </c>
      <c r="BV108" s="8">
        <v>0</v>
      </c>
      <c r="BY108" s="8">
        <v>7</v>
      </c>
      <c r="BZ108" s="8">
        <v>41</v>
      </c>
      <c r="CA108" s="8">
        <v>12</v>
      </c>
      <c r="CC108" s="8">
        <v>25</v>
      </c>
      <c r="CD108" s="8">
        <v>86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K108" s="8">
        <v>0</v>
      </c>
      <c r="CL108" s="8">
        <v>0</v>
      </c>
      <c r="CM108" s="8">
        <v>0</v>
      </c>
      <c r="CN108" s="8">
        <v>35</v>
      </c>
      <c r="CO108" s="8">
        <v>0</v>
      </c>
      <c r="CP108" s="8">
        <v>1</v>
      </c>
      <c r="CT108" s="2"/>
      <c r="CU108" s="1">
        <f t="shared" si="23"/>
        <v>18.1875</v>
      </c>
      <c r="CV108" s="1">
        <f t="shared" si="24"/>
        <v>4.3216067940359943</v>
      </c>
      <c r="CW108" s="3">
        <f t="shared" si="25"/>
        <v>0.7441860465116279</v>
      </c>
      <c r="CY108" s="11">
        <v>6.25E-2</v>
      </c>
      <c r="DA108" s="8">
        <v>7</v>
      </c>
      <c r="DB108" s="8">
        <v>0</v>
      </c>
      <c r="DC108" s="8">
        <v>0</v>
      </c>
      <c r="DD108" s="8">
        <v>0</v>
      </c>
      <c r="DE108" s="8">
        <v>0</v>
      </c>
      <c r="DF108" s="8">
        <v>0</v>
      </c>
      <c r="DG108" s="8">
        <v>0</v>
      </c>
      <c r="DH108" s="8">
        <v>0</v>
      </c>
      <c r="DI108" s="8">
        <v>25</v>
      </c>
      <c r="DJ108" s="8">
        <v>7</v>
      </c>
      <c r="DK108" s="8">
        <v>0</v>
      </c>
      <c r="DL108" s="8">
        <v>0</v>
      </c>
      <c r="DM108" s="8">
        <v>0</v>
      </c>
      <c r="DN108" s="8">
        <v>0</v>
      </c>
      <c r="DO108" s="8">
        <v>0</v>
      </c>
      <c r="DP108" s="8">
        <v>0</v>
      </c>
      <c r="DQ108" s="8">
        <v>0</v>
      </c>
      <c r="DR108" s="8">
        <v>0</v>
      </c>
      <c r="DS108" s="8">
        <v>0</v>
      </c>
      <c r="DT108" s="8">
        <v>0</v>
      </c>
      <c r="DU108" s="8">
        <v>0</v>
      </c>
      <c r="DV108" s="8">
        <v>0</v>
      </c>
      <c r="DW108" s="8">
        <v>0</v>
      </c>
      <c r="DX108" s="8">
        <v>0</v>
      </c>
      <c r="DY108" s="8">
        <v>0</v>
      </c>
      <c r="DZ108" s="8">
        <v>0</v>
      </c>
      <c r="EA108" s="8">
        <v>0</v>
      </c>
      <c r="EB108" s="8">
        <v>0</v>
      </c>
      <c r="EC108" s="8">
        <v>0</v>
      </c>
      <c r="ED108" s="8">
        <v>1</v>
      </c>
      <c r="EE108" s="8">
        <v>0</v>
      </c>
      <c r="EF108" s="8">
        <v>0</v>
      </c>
      <c r="EG108" s="8"/>
      <c r="EH108" s="1">
        <f t="shared" si="18"/>
        <v>1.25</v>
      </c>
      <c r="EI108" s="1">
        <f t="shared" si="19"/>
        <v>0.8242787658741233</v>
      </c>
      <c r="EJ108" s="3">
        <f t="shared" si="26"/>
        <v>0.96969696969696972</v>
      </c>
      <c r="EL108" s="11">
        <v>6.25E-2</v>
      </c>
      <c r="FU108" s="8">
        <v>1</v>
      </c>
      <c r="FW108" s="1"/>
      <c r="FX108" s="1">
        <f t="shared" si="27"/>
        <v>1</v>
      </c>
      <c r="FY108" s="1" t="e">
        <f t="shared" si="28"/>
        <v>#DIV/0!</v>
      </c>
      <c r="FZ108" s="3">
        <f t="shared" si="29"/>
        <v>2.7777777777777776E-2</v>
      </c>
      <c r="GB108" s="11">
        <v>6.25E-2</v>
      </c>
      <c r="GC108" s="8">
        <v>0</v>
      </c>
      <c r="GD108" s="8">
        <v>7</v>
      </c>
      <c r="GE108" s="8">
        <v>0</v>
      </c>
      <c r="GF108" s="8">
        <v>0</v>
      </c>
      <c r="GG108" s="8">
        <v>10</v>
      </c>
      <c r="GH108" s="8">
        <v>0</v>
      </c>
      <c r="GI108" s="8">
        <v>0</v>
      </c>
      <c r="GJ108" s="8">
        <v>0</v>
      </c>
      <c r="GK108" s="8">
        <v>0</v>
      </c>
      <c r="GL108" s="8">
        <v>0</v>
      </c>
      <c r="GM108" s="8">
        <v>0</v>
      </c>
      <c r="GN108" s="8">
        <v>0</v>
      </c>
      <c r="GO108" s="8">
        <v>0</v>
      </c>
      <c r="GP108" s="8">
        <v>0</v>
      </c>
      <c r="GQ108" s="8">
        <v>0</v>
      </c>
      <c r="GR108" s="8">
        <v>0</v>
      </c>
      <c r="GS108" s="8">
        <v>0</v>
      </c>
      <c r="GT108" s="8">
        <v>0</v>
      </c>
      <c r="GU108" s="8">
        <v>0</v>
      </c>
      <c r="GV108" s="8">
        <v>0</v>
      </c>
      <c r="GW108" s="8">
        <v>0</v>
      </c>
      <c r="GX108" s="8">
        <v>0</v>
      </c>
      <c r="GY108" s="8">
        <v>0</v>
      </c>
      <c r="GZ108" s="8">
        <v>0</v>
      </c>
      <c r="HA108" s="8">
        <v>18</v>
      </c>
      <c r="HC108" s="8">
        <v>0</v>
      </c>
      <c r="HD108" s="8">
        <v>0</v>
      </c>
      <c r="HE108" s="8">
        <v>3</v>
      </c>
      <c r="HF108" s="8">
        <v>0</v>
      </c>
      <c r="HG108" s="8">
        <v>0</v>
      </c>
      <c r="HH108" s="8">
        <v>0</v>
      </c>
      <c r="HI108" s="8">
        <v>0</v>
      </c>
      <c r="HJ108" s="8">
        <v>0</v>
      </c>
      <c r="HL108" s="1"/>
      <c r="HM108" s="1">
        <f t="shared" si="30"/>
        <v>1.1515151515151516</v>
      </c>
      <c r="HN108" s="1">
        <f t="shared" si="31"/>
        <v>0.64420671813022401</v>
      </c>
      <c r="HO108" s="3">
        <f t="shared" si="32"/>
        <v>0.94285714285714284</v>
      </c>
      <c r="HQ108" s="11">
        <v>6.25E-2</v>
      </c>
      <c r="HY108" s="8">
        <v>50</v>
      </c>
      <c r="ID108" s="8">
        <v>2</v>
      </c>
      <c r="IF108" s="8">
        <v>0</v>
      </c>
      <c r="IG108" s="8">
        <v>5</v>
      </c>
      <c r="II108" s="8">
        <v>42</v>
      </c>
      <c r="IL108" s="8">
        <v>73</v>
      </c>
      <c r="IM108" s="8">
        <v>7</v>
      </c>
      <c r="IO108" s="8">
        <v>24</v>
      </c>
      <c r="IR108" s="8">
        <v>0</v>
      </c>
      <c r="IS108" s="8">
        <v>11</v>
      </c>
      <c r="IU108" s="8">
        <v>43</v>
      </c>
      <c r="IX108" s="8">
        <v>0</v>
      </c>
      <c r="JE108" s="8">
        <v>22</v>
      </c>
      <c r="JG108" s="2"/>
      <c r="JH108" s="1">
        <f t="shared" si="33"/>
        <v>21.46153846153846</v>
      </c>
      <c r="JI108" s="1">
        <f t="shared" si="34"/>
        <v>6.559994708228972</v>
      </c>
      <c r="JJ108" s="3">
        <f t="shared" si="35"/>
        <v>0.31707317073170732</v>
      </c>
      <c r="JK108" s="2"/>
    </row>
    <row r="109" spans="1:271" x14ac:dyDescent="0.55000000000000004">
      <c r="A109" s="11">
        <v>8.3333333333333329E-2</v>
      </c>
      <c r="B109" s="8">
        <v>0</v>
      </c>
      <c r="C109" s="8">
        <v>0</v>
      </c>
      <c r="D109" s="8">
        <v>0</v>
      </c>
      <c r="E109" s="8">
        <v>21</v>
      </c>
      <c r="F109" s="8">
        <v>19</v>
      </c>
      <c r="G109" s="8">
        <v>0</v>
      </c>
      <c r="H109" s="8">
        <v>18</v>
      </c>
      <c r="I109" s="8">
        <v>5</v>
      </c>
      <c r="J109" s="8">
        <v>0</v>
      </c>
      <c r="K109" s="8">
        <v>0</v>
      </c>
      <c r="L109" s="8">
        <v>10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75</v>
      </c>
      <c r="V109" s="8">
        <v>0</v>
      </c>
      <c r="W109" s="8">
        <v>2</v>
      </c>
      <c r="X109" s="8">
        <v>85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14</v>
      </c>
      <c r="AE109" s="8">
        <v>3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6</v>
      </c>
      <c r="AM109" s="8">
        <v>0</v>
      </c>
      <c r="AN109" s="8">
        <v>12</v>
      </c>
      <c r="AO109" s="8">
        <v>0</v>
      </c>
      <c r="AP109" s="8">
        <v>0</v>
      </c>
      <c r="AR109" s="8">
        <v>0</v>
      </c>
      <c r="AS109" s="8">
        <v>14</v>
      </c>
      <c r="AT109" s="8">
        <v>0</v>
      </c>
      <c r="AU109" s="8">
        <v>15</v>
      </c>
      <c r="AV109" s="8">
        <v>0</v>
      </c>
      <c r="AW109" s="1"/>
      <c r="AX109" s="1">
        <f t="shared" si="20"/>
        <v>6.6444444444444448</v>
      </c>
      <c r="AY109" s="1">
        <f t="shared" si="21"/>
        <v>2.5548835304366655</v>
      </c>
      <c r="AZ109" s="3">
        <f t="shared" si="22"/>
        <v>0.95744680851063835</v>
      </c>
      <c r="BA109" s="2"/>
      <c r="BB109" s="11">
        <v>8.3333333333333329E-2</v>
      </c>
      <c r="BC109" s="8">
        <v>0</v>
      </c>
      <c r="BD109" s="8">
        <v>34</v>
      </c>
      <c r="BF109" s="8">
        <v>21</v>
      </c>
      <c r="BG109" s="8">
        <v>51</v>
      </c>
      <c r="BH109" s="8">
        <v>4</v>
      </c>
      <c r="BI109" s="8">
        <v>8</v>
      </c>
      <c r="BK109" s="8">
        <v>31</v>
      </c>
      <c r="BN109" s="8">
        <v>4</v>
      </c>
      <c r="BP109" s="8">
        <v>52</v>
      </c>
      <c r="BQ109" s="8">
        <v>0</v>
      </c>
      <c r="BR109" s="8">
        <v>58</v>
      </c>
      <c r="BS109" s="8">
        <v>21</v>
      </c>
      <c r="BT109" s="8">
        <v>24</v>
      </c>
      <c r="BU109" s="8">
        <v>0</v>
      </c>
      <c r="BV109" s="8">
        <v>0</v>
      </c>
      <c r="BY109" s="8">
        <v>4</v>
      </c>
      <c r="BZ109" s="8">
        <v>21</v>
      </c>
      <c r="CA109" s="8">
        <v>2</v>
      </c>
      <c r="CC109" s="8">
        <v>0</v>
      </c>
      <c r="CD109" s="8">
        <v>32</v>
      </c>
      <c r="CE109" s="8">
        <v>0</v>
      </c>
      <c r="CF109" s="8">
        <v>0</v>
      </c>
      <c r="CG109" s="8">
        <v>0</v>
      </c>
      <c r="CH109" s="8">
        <v>0</v>
      </c>
      <c r="CI109" s="8">
        <v>0</v>
      </c>
      <c r="CK109" s="8">
        <v>0</v>
      </c>
      <c r="CL109" s="8">
        <v>0</v>
      </c>
      <c r="CM109" s="8">
        <v>0</v>
      </c>
      <c r="CN109" s="8">
        <v>11</v>
      </c>
      <c r="CO109" s="8">
        <v>0</v>
      </c>
      <c r="CP109" s="8">
        <v>40</v>
      </c>
      <c r="CT109" s="2"/>
      <c r="CU109" s="1">
        <f t="shared" si="23"/>
        <v>13.483870967741936</v>
      </c>
      <c r="CV109" s="1">
        <f t="shared" si="24"/>
        <v>3.2642972428637078</v>
      </c>
      <c r="CW109" s="3">
        <f t="shared" si="25"/>
        <v>0.72093023255813948</v>
      </c>
      <c r="CY109" s="11">
        <v>8.3333333333333329E-2</v>
      </c>
      <c r="DA109" s="8">
        <v>6</v>
      </c>
      <c r="DB109" s="8">
        <v>22</v>
      </c>
      <c r="DC109" s="8">
        <v>16</v>
      </c>
      <c r="DD109" s="8">
        <v>0</v>
      </c>
      <c r="DE109" s="8">
        <v>0</v>
      </c>
      <c r="DF109" s="8">
        <v>0</v>
      </c>
      <c r="DG109" s="8">
        <v>0</v>
      </c>
      <c r="DH109" s="8">
        <v>0</v>
      </c>
      <c r="DI109" s="8">
        <v>55</v>
      </c>
      <c r="DJ109" s="8">
        <v>17</v>
      </c>
      <c r="DK109" s="8">
        <v>0</v>
      </c>
      <c r="DL109" s="8">
        <v>0</v>
      </c>
      <c r="DM109" s="8">
        <v>0</v>
      </c>
      <c r="DN109" s="8">
        <v>0</v>
      </c>
      <c r="DO109" s="8">
        <v>0</v>
      </c>
      <c r="DP109" s="8">
        <v>0</v>
      </c>
      <c r="DQ109" s="8">
        <v>0</v>
      </c>
      <c r="DR109" s="8">
        <v>6</v>
      </c>
      <c r="DS109" s="8">
        <v>0</v>
      </c>
      <c r="DT109" s="8">
        <v>0</v>
      </c>
      <c r="DU109" s="8">
        <v>0</v>
      </c>
      <c r="DV109" s="8">
        <v>0</v>
      </c>
      <c r="DW109" s="8">
        <v>0</v>
      </c>
      <c r="DX109" s="8">
        <v>0</v>
      </c>
      <c r="DY109" s="8">
        <v>0</v>
      </c>
      <c r="DZ109" s="8">
        <v>13</v>
      </c>
      <c r="EA109" s="8">
        <v>0</v>
      </c>
      <c r="EB109" s="8">
        <v>0</v>
      </c>
      <c r="EC109" s="8">
        <v>0</v>
      </c>
      <c r="ED109" s="8">
        <v>0</v>
      </c>
      <c r="EE109" s="8">
        <v>3</v>
      </c>
      <c r="EF109" s="8">
        <v>0</v>
      </c>
      <c r="EG109" s="8"/>
      <c r="EH109" s="1">
        <f t="shared" si="18"/>
        <v>4.3125</v>
      </c>
      <c r="EI109" s="1">
        <f t="shared" si="19"/>
        <v>1.933593877280869</v>
      </c>
      <c r="EJ109" s="3">
        <f t="shared" si="26"/>
        <v>0.96969696969696972</v>
      </c>
      <c r="EL109" s="11">
        <v>8.3333333333333329E-2</v>
      </c>
      <c r="FW109" s="1"/>
      <c r="FX109" s="1" t="e">
        <f t="shared" si="27"/>
        <v>#DIV/0!</v>
      </c>
      <c r="FY109" s="1" t="e">
        <f t="shared" si="28"/>
        <v>#DIV/0!</v>
      </c>
      <c r="FZ109" s="3">
        <f t="shared" si="29"/>
        <v>0</v>
      </c>
      <c r="GB109" s="11">
        <v>8.3333333333333329E-2</v>
      </c>
      <c r="GC109" s="8">
        <v>0</v>
      </c>
      <c r="GD109" s="8">
        <v>2</v>
      </c>
      <c r="GE109" s="8">
        <v>0</v>
      </c>
      <c r="GF109" s="8">
        <v>0</v>
      </c>
      <c r="GG109" s="8">
        <v>6</v>
      </c>
      <c r="GH109" s="8">
        <v>0</v>
      </c>
      <c r="GI109" s="8">
        <v>0</v>
      </c>
      <c r="GJ109" s="8">
        <v>0</v>
      </c>
      <c r="GK109" s="8">
        <v>0</v>
      </c>
      <c r="GL109" s="8">
        <v>5</v>
      </c>
      <c r="GM109" s="8">
        <v>0</v>
      </c>
      <c r="GN109" s="8">
        <v>0</v>
      </c>
      <c r="GO109" s="8">
        <v>0</v>
      </c>
      <c r="GP109" s="8">
        <v>0</v>
      </c>
      <c r="GQ109" s="8">
        <v>0</v>
      </c>
      <c r="GR109" s="8">
        <v>0</v>
      </c>
      <c r="GS109" s="8">
        <v>0</v>
      </c>
      <c r="GT109" s="8">
        <v>0</v>
      </c>
      <c r="GU109" s="8">
        <v>0</v>
      </c>
      <c r="GV109" s="8">
        <v>0</v>
      </c>
      <c r="GW109" s="8">
        <v>0</v>
      </c>
      <c r="GX109" s="8">
        <v>0</v>
      </c>
      <c r="GY109" s="8">
        <v>0</v>
      </c>
      <c r="GZ109" s="8">
        <v>1</v>
      </c>
      <c r="HA109" s="8">
        <v>1</v>
      </c>
      <c r="HC109" s="8">
        <v>0</v>
      </c>
      <c r="HD109" s="8">
        <v>0</v>
      </c>
      <c r="HE109" s="8">
        <v>1</v>
      </c>
      <c r="HF109" s="8">
        <v>0</v>
      </c>
      <c r="HG109" s="8">
        <v>0</v>
      </c>
      <c r="HH109" s="8">
        <v>0</v>
      </c>
      <c r="HI109" s="8">
        <v>0</v>
      </c>
      <c r="HJ109" s="8">
        <v>0</v>
      </c>
      <c r="HL109" s="1"/>
      <c r="HM109" s="1">
        <f t="shared" si="30"/>
        <v>0.48484848484848486</v>
      </c>
      <c r="HN109" s="1">
        <f t="shared" si="31"/>
        <v>0.23884670864294616</v>
      </c>
      <c r="HO109" s="3">
        <f t="shared" si="32"/>
        <v>0.94285714285714284</v>
      </c>
      <c r="HQ109" s="11">
        <v>8.3333333333333329E-2</v>
      </c>
      <c r="HY109" s="8">
        <v>10</v>
      </c>
      <c r="ID109" s="8">
        <v>1</v>
      </c>
      <c r="IF109" s="8">
        <v>0</v>
      </c>
      <c r="IG109" s="8">
        <v>2</v>
      </c>
      <c r="II109" s="8">
        <v>36</v>
      </c>
      <c r="IL109" s="8">
        <v>49</v>
      </c>
      <c r="IM109" s="8">
        <v>11</v>
      </c>
      <c r="IO109" s="8">
        <v>18</v>
      </c>
      <c r="IR109" s="8">
        <v>0</v>
      </c>
      <c r="IS109" s="8">
        <v>12</v>
      </c>
      <c r="IU109" s="8">
        <v>35</v>
      </c>
      <c r="IX109" s="8">
        <v>0</v>
      </c>
      <c r="JE109" s="8">
        <v>19</v>
      </c>
      <c r="JG109" s="2"/>
      <c r="JH109" s="1">
        <f t="shared" si="33"/>
        <v>14.846153846153847</v>
      </c>
      <c r="JI109" s="1">
        <f t="shared" si="34"/>
        <v>4.4661779590753188</v>
      </c>
      <c r="JJ109" s="3">
        <f t="shared" si="35"/>
        <v>0.31707317073170732</v>
      </c>
      <c r="JK109" s="2"/>
    </row>
    <row r="110" spans="1:271" x14ac:dyDescent="0.55000000000000004">
      <c r="A110" s="11">
        <v>0.10416666666666667</v>
      </c>
      <c r="B110" s="8">
        <v>0</v>
      </c>
      <c r="C110" s="8">
        <v>0</v>
      </c>
      <c r="D110" s="8">
        <v>0</v>
      </c>
      <c r="E110" s="8">
        <v>11</v>
      </c>
      <c r="F110" s="8">
        <v>0</v>
      </c>
      <c r="G110" s="8">
        <v>0</v>
      </c>
      <c r="H110" s="8">
        <v>27</v>
      </c>
      <c r="I110" s="8">
        <v>7</v>
      </c>
      <c r="J110" s="8">
        <v>0</v>
      </c>
      <c r="K110" s="8">
        <v>0</v>
      </c>
      <c r="L110" s="8">
        <v>6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14</v>
      </c>
      <c r="S110" s="8">
        <v>0</v>
      </c>
      <c r="T110" s="8">
        <v>0</v>
      </c>
      <c r="U110" s="8">
        <v>3</v>
      </c>
      <c r="V110" s="8">
        <v>0</v>
      </c>
      <c r="W110" s="8">
        <v>0</v>
      </c>
      <c r="X110" s="8">
        <v>54</v>
      </c>
      <c r="Y110" s="8">
        <v>0</v>
      </c>
      <c r="Z110" s="8">
        <v>0</v>
      </c>
      <c r="AA110" s="8">
        <v>0</v>
      </c>
      <c r="AB110" s="8">
        <v>0</v>
      </c>
      <c r="AC110" s="8">
        <v>0</v>
      </c>
      <c r="AD110" s="8">
        <v>2</v>
      </c>
      <c r="AE110" s="8">
        <v>12</v>
      </c>
      <c r="AG110" s="8">
        <v>6</v>
      </c>
      <c r="AH110" s="8">
        <v>0</v>
      </c>
      <c r="AI110" s="8">
        <v>0</v>
      </c>
      <c r="AJ110" s="8">
        <v>0</v>
      </c>
      <c r="AK110" s="8">
        <v>0</v>
      </c>
      <c r="AL110" s="8">
        <v>1</v>
      </c>
      <c r="AM110" s="8">
        <v>0</v>
      </c>
      <c r="AN110" s="8">
        <v>5</v>
      </c>
      <c r="AO110" s="8">
        <v>0</v>
      </c>
      <c r="AP110" s="8">
        <v>0</v>
      </c>
      <c r="AR110" s="8">
        <v>0</v>
      </c>
      <c r="AS110" s="8">
        <v>10</v>
      </c>
      <c r="AT110" s="8">
        <v>0</v>
      </c>
      <c r="AU110" s="8">
        <v>9</v>
      </c>
      <c r="AV110" s="8">
        <v>0</v>
      </c>
      <c r="AW110" s="1"/>
      <c r="AX110" s="1">
        <f t="shared" si="20"/>
        <v>3.7111111111111112</v>
      </c>
      <c r="AY110" s="1">
        <f t="shared" si="21"/>
        <v>1.3903063473991644</v>
      </c>
      <c r="AZ110" s="3">
        <f t="shared" si="22"/>
        <v>0.95744680851063835</v>
      </c>
      <c r="BA110" s="2"/>
      <c r="BB110" s="11">
        <v>0.10416666666666667</v>
      </c>
      <c r="BC110" s="8">
        <v>0</v>
      </c>
      <c r="BD110" s="8">
        <v>31</v>
      </c>
      <c r="BF110" s="8">
        <v>12</v>
      </c>
      <c r="BG110" s="8">
        <v>58</v>
      </c>
      <c r="BH110" s="8">
        <v>51</v>
      </c>
      <c r="BI110" s="8">
        <v>6</v>
      </c>
      <c r="BK110" s="8">
        <v>32</v>
      </c>
      <c r="BN110" s="8">
        <v>31</v>
      </c>
      <c r="BP110" s="8">
        <v>46</v>
      </c>
      <c r="BQ110" s="8">
        <v>0</v>
      </c>
      <c r="BR110" s="8">
        <v>34</v>
      </c>
      <c r="BS110" s="8">
        <v>61</v>
      </c>
      <c r="BT110" s="8">
        <v>74</v>
      </c>
      <c r="BU110" s="8">
        <v>13</v>
      </c>
      <c r="BV110" s="8">
        <v>0</v>
      </c>
      <c r="BY110" s="8">
        <v>0</v>
      </c>
      <c r="BZ110" s="8">
        <v>67</v>
      </c>
      <c r="CA110" s="8">
        <v>12</v>
      </c>
      <c r="CC110" s="8">
        <v>54</v>
      </c>
      <c r="CD110" s="8">
        <v>28</v>
      </c>
      <c r="CE110" s="8">
        <v>0</v>
      </c>
      <c r="CF110" s="8">
        <v>0</v>
      </c>
      <c r="CG110" s="8">
        <v>0</v>
      </c>
      <c r="CH110" s="8">
        <v>0</v>
      </c>
      <c r="CI110" s="8">
        <v>0</v>
      </c>
      <c r="CK110" s="8">
        <v>0</v>
      </c>
      <c r="CL110" s="8">
        <v>0</v>
      </c>
      <c r="CM110" s="8">
        <v>0</v>
      </c>
      <c r="CN110" s="8">
        <v>12</v>
      </c>
      <c r="CO110" s="8">
        <v>0</v>
      </c>
      <c r="CP110" s="8">
        <v>36</v>
      </c>
      <c r="CT110" s="2"/>
      <c r="CU110" s="1">
        <f t="shared" si="23"/>
        <v>21.225806451612904</v>
      </c>
      <c r="CV110" s="1">
        <f t="shared" si="24"/>
        <v>4.3422677979206705</v>
      </c>
      <c r="CW110" s="3">
        <f t="shared" si="25"/>
        <v>0.72093023255813948</v>
      </c>
      <c r="CY110" s="11">
        <v>0.10416666666666667</v>
      </c>
      <c r="DA110" s="8">
        <v>0</v>
      </c>
      <c r="DB110" s="8">
        <v>39</v>
      </c>
      <c r="DC110" s="8">
        <v>54</v>
      </c>
      <c r="DD110" s="8">
        <v>24</v>
      </c>
      <c r="DE110" s="8">
        <v>0</v>
      </c>
      <c r="DF110" s="8">
        <v>0</v>
      </c>
      <c r="DG110" s="8">
        <v>0</v>
      </c>
      <c r="DH110" s="8">
        <v>0</v>
      </c>
      <c r="DI110" s="8">
        <v>14</v>
      </c>
      <c r="DJ110" s="8">
        <v>0</v>
      </c>
      <c r="DK110" s="8">
        <v>0</v>
      </c>
      <c r="DL110" s="8">
        <v>0</v>
      </c>
      <c r="DM110" s="8">
        <v>0</v>
      </c>
      <c r="DN110" s="8">
        <v>2</v>
      </c>
      <c r="DO110" s="8">
        <v>0</v>
      </c>
      <c r="DP110" s="8">
        <v>0</v>
      </c>
      <c r="DQ110" s="8">
        <v>0</v>
      </c>
      <c r="DR110" s="8">
        <v>36</v>
      </c>
      <c r="DS110" s="8">
        <v>0</v>
      </c>
      <c r="DT110" s="8">
        <v>0</v>
      </c>
      <c r="DU110" s="8">
        <v>0</v>
      </c>
      <c r="DV110" s="8">
        <v>0</v>
      </c>
      <c r="DW110" s="8">
        <v>0</v>
      </c>
      <c r="DX110" s="8">
        <v>0</v>
      </c>
      <c r="DY110" s="8">
        <v>0</v>
      </c>
      <c r="DZ110" s="8">
        <v>47</v>
      </c>
      <c r="EA110" s="8">
        <v>0</v>
      </c>
      <c r="EB110" s="8">
        <v>0</v>
      </c>
      <c r="EC110" s="8">
        <v>0</v>
      </c>
      <c r="ED110" s="8">
        <v>0</v>
      </c>
      <c r="EE110" s="8">
        <v>54</v>
      </c>
      <c r="EF110" s="8">
        <v>0</v>
      </c>
      <c r="EG110" s="8"/>
      <c r="EH110" s="1">
        <f t="shared" si="18"/>
        <v>8.4375</v>
      </c>
      <c r="EI110" s="1">
        <f t="shared" si="19"/>
        <v>3.071046337136369</v>
      </c>
      <c r="EJ110" s="3">
        <f t="shared" si="26"/>
        <v>0.96969696969696972</v>
      </c>
      <c r="EL110" s="11">
        <v>0.10416666666666667</v>
      </c>
      <c r="FW110" s="1"/>
      <c r="FX110" s="1" t="e">
        <f t="shared" si="27"/>
        <v>#DIV/0!</v>
      </c>
      <c r="FY110" s="1" t="e">
        <f t="shared" si="28"/>
        <v>#DIV/0!</v>
      </c>
      <c r="FZ110" s="3">
        <f t="shared" si="29"/>
        <v>0</v>
      </c>
      <c r="GB110" s="11">
        <v>0.10416666666666667</v>
      </c>
      <c r="GC110" s="8">
        <v>0</v>
      </c>
      <c r="GD110" s="8">
        <v>6</v>
      </c>
      <c r="GE110" s="8">
        <v>0</v>
      </c>
      <c r="GF110" s="8">
        <v>0</v>
      </c>
      <c r="GG110" s="8">
        <v>0</v>
      </c>
      <c r="GH110" s="8">
        <v>0</v>
      </c>
      <c r="GI110" s="8">
        <v>0</v>
      </c>
      <c r="GJ110" s="8">
        <v>0</v>
      </c>
      <c r="GK110" s="8">
        <v>0</v>
      </c>
      <c r="GL110" s="8">
        <v>4</v>
      </c>
      <c r="GM110" s="8">
        <v>0</v>
      </c>
      <c r="GN110" s="8">
        <v>0</v>
      </c>
      <c r="GO110" s="8">
        <v>0</v>
      </c>
      <c r="GP110" s="8">
        <v>0</v>
      </c>
      <c r="GQ110" s="8">
        <v>0</v>
      </c>
      <c r="GR110" s="8">
        <v>0</v>
      </c>
      <c r="GS110" s="8">
        <v>15</v>
      </c>
      <c r="GT110" s="8">
        <v>0</v>
      </c>
      <c r="GU110" s="8">
        <v>0</v>
      </c>
      <c r="GV110" s="8">
        <v>0</v>
      </c>
      <c r="GW110" s="8">
        <v>0</v>
      </c>
      <c r="GX110" s="8">
        <v>0</v>
      </c>
      <c r="GY110" s="8">
        <v>6</v>
      </c>
      <c r="GZ110" s="8">
        <v>0</v>
      </c>
      <c r="HA110" s="8">
        <v>0</v>
      </c>
      <c r="HC110" s="8">
        <v>0</v>
      </c>
      <c r="HD110" s="8">
        <v>0</v>
      </c>
      <c r="HE110" s="8">
        <v>3</v>
      </c>
      <c r="HF110" s="8">
        <v>0</v>
      </c>
      <c r="HG110" s="8">
        <v>0</v>
      </c>
      <c r="HH110" s="8">
        <v>0</v>
      </c>
      <c r="HI110" s="8">
        <v>0</v>
      </c>
      <c r="HJ110" s="8">
        <v>0</v>
      </c>
      <c r="HL110" s="1"/>
      <c r="HM110" s="1">
        <f t="shared" si="30"/>
        <v>1.0303030303030303</v>
      </c>
      <c r="HN110" s="1">
        <f t="shared" si="31"/>
        <v>0.5212980020860235</v>
      </c>
      <c r="HO110" s="3">
        <f t="shared" si="32"/>
        <v>0.94285714285714284</v>
      </c>
      <c r="HQ110" s="11">
        <v>0.10416666666666667</v>
      </c>
      <c r="ID110" s="8">
        <v>0</v>
      </c>
      <c r="IF110" s="8">
        <v>0</v>
      </c>
      <c r="IG110" s="8">
        <v>4</v>
      </c>
      <c r="II110" s="8">
        <v>39</v>
      </c>
      <c r="IL110" s="8">
        <v>50</v>
      </c>
      <c r="IM110" s="8">
        <v>7</v>
      </c>
      <c r="IO110" s="8">
        <v>15</v>
      </c>
      <c r="IR110" s="8">
        <v>0</v>
      </c>
      <c r="IS110" s="8">
        <v>7</v>
      </c>
      <c r="IU110" s="8">
        <v>34</v>
      </c>
      <c r="IX110" s="8">
        <v>0</v>
      </c>
      <c r="JE110" s="8">
        <v>17</v>
      </c>
      <c r="JG110" s="2"/>
      <c r="JH110" s="1">
        <f t="shared" si="33"/>
        <v>14.416666666666666</v>
      </c>
      <c r="JI110" s="1">
        <f t="shared" si="34"/>
        <v>5.0082633736857352</v>
      </c>
      <c r="JJ110" s="3">
        <f t="shared" si="35"/>
        <v>0.29268292682926828</v>
      </c>
      <c r="JK110" s="2"/>
    </row>
    <row r="111" spans="1:271" x14ac:dyDescent="0.55000000000000004">
      <c r="A111" s="11">
        <v>0.125</v>
      </c>
      <c r="B111" s="8">
        <v>0</v>
      </c>
      <c r="C111" s="8">
        <v>0</v>
      </c>
      <c r="D111" s="8">
        <v>0</v>
      </c>
      <c r="E111" s="8">
        <v>0</v>
      </c>
      <c r="F111" s="8">
        <v>0</v>
      </c>
      <c r="G111" s="8">
        <v>0</v>
      </c>
      <c r="H111" s="8">
        <v>29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0</v>
      </c>
      <c r="P111" s="8">
        <v>10</v>
      </c>
      <c r="Q111" s="8">
        <v>0</v>
      </c>
      <c r="R111" s="8">
        <v>6</v>
      </c>
      <c r="S111" s="8">
        <v>1</v>
      </c>
      <c r="T111" s="8">
        <v>37</v>
      </c>
      <c r="U111" s="8">
        <v>16</v>
      </c>
      <c r="V111" s="8">
        <v>9</v>
      </c>
      <c r="W111" s="8">
        <v>15</v>
      </c>
      <c r="X111" s="8">
        <v>11</v>
      </c>
      <c r="Y111" s="8">
        <v>0</v>
      </c>
      <c r="Z111" s="8">
        <v>0</v>
      </c>
      <c r="AA111" s="8">
        <v>0</v>
      </c>
      <c r="AB111" s="8">
        <v>0</v>
      </c>
      <c r="AC111" s="8">
        <v>0</v>
      </c>
      <c r="AD111" s="8">
        <v>12</v>
      </c>
      <c r="AE111" s="8">
        <v>12</v>
      </c>
      <c r="AG111" s="8">
        <v>0</v>
      </c>
      <c r="AH111" s="8">
        <v>0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R111" s="8">
        <v>0</v>
      </c>
      <c r="AS111" s="8">
        <v>0</v>
      </c>
      <c r="AT111" s="8">
        <v>0</v>
      </c>
      <c r="AU111" s="8">
        <v>0</v>
      </c>
      <c r="AV111" s="8">
        <v>0</v>
      </c>
      <c r="AW111" s="1"/>
      <c r="AX111" s="1">
        <f t="shared" si="20"/>
        <v>3.5111111111111111</v>
      </c>
      <c r="AY111" s="1">
        <f t="shared" si="21"/>
        <v>1.1813458436227169</v>
      </c>
      <c r="AZ111" s="3">
        <f t="shared" si="22"/>
        <v>0.95744680851063835</v>
      </c>
      <c r="BA111" s="2"/>
      <c r="BB111" s="11">
        <v>0.125</v>
      </c>
      <c r="BC111" s="8">
        <v>0</v>
      </c>
      <c r="BD111" s="8">
        <v>20</v>
      </c>
      <c r="BF111" s="8">
        <v>11</v>
      </c>
      <c r="BG111" s="8">
        <v>58</v>
      </c>
      <c r="BH111" s="8">
        <v>35</v>
      </c>
      <c r="BI111" s="8">
        <v>17</v>
      </c>
      <c r="BK111" s="8">
        <v>27</v>
      </c>
      <c r="BN111" s="8">
        <v>27</v>
      </c>
      <c r="BP111" s="8">
        <v>32</v>
      </c>
      <c r="BQ111" s="8">
        <v>0</v>
      </c>
      <c r="BR111" s="8">
        <v>55</v>
      </c>
      <c r="BS111" s="8">
        <v>25</v>
      </c>
      <c r="BT111" s="8">
        <v>68</v>
      </c>
      <c r="BU111" s="8">
        <v>40</v>
      </c>
      <c r="BV111" s="8">
        <v>0</v>
      </c>
      <c r="BY111" s="8">
        <v>0</v>
      </c>
      <c r="BZ111" s="8">
        <v>60</v>
      </c>
      <c r="CA111" s="8">
        <v>0</v>
      </c>
      <c r="CC111" s="8">
        <v>0</v>
      </c>
      <c r="CD111" s="8">
        <v>17</v>
      </c>
      <c r="CE111" s="8">
        <v>0</v>
      </c>
      <c r="CF111" s="8">
        <v>0</v>
      </c>
      <c r="CG111" s="8">
        <v>0</v>
      </c>
      <c r="CH111" s="8">
        <v>0</v>
      </c>
      <c r="CI111" s="8">
        <v>0</v>
      </c>
      <c r="CK111" s="8">
        <v>0</v>
      </c>
      <c r="CL111" s="8">
        <v>0</v>
      </c>
      <c r="CM111" s="8">
        <v>21</v>
      </c>
      <c r="CN111" s="8">
        <v>47</v>
      </c>
      <c r="CO111" s="8">
        <v>0</v>
      </c>
      <c r="CP111" s="8">
        <v>0</v>
      </c>
      <c r="CT111" s="2"/>
      <c r="CU111" s="1">
        <f t="shared" si="23"/>
        <v>18.06451612903226</v>
      </c>
      <c r="CV111" s="1">
        <f t="shared" si="24"/>
        <v>3.9044874882574629</v>
      </c>
      <c r="CW111" s="3">
        <f t="shared" si="25"/>
        <v>0.72093023255813948</v>
      </c>
      <c r="CY111" s="11">
        <v>0.125</v>
      </c>
      <c r="DA111" s="8">
        <v>19</v>
      </c>
      <c r="DB111" s="8">
        <v>0</v>
      </c>
      <c r="DC111" s="8">
        <v>0</v>
      </c>
      <c r="DD111" s="8">
        <v>0</v>
      </c>
      <c r="DE111" s="8">
        <v>0</v>
      </c>
      <c r="DF111" s="8">
        <v>0</v>
      </c>
      <c r="DG111" s="8">
        <v>0</v>
      </c>
      <c r="DH111" s="8">
        <v>0</v>
      </c>
      <c r="DI111" s="8">
        <v>0</v>
      </c>
      <c r="DJ111" s="8">
        <v>4</v>
      </c>
      <c r="DK111" s="8">
        <v>0</v>
      </c>
      <c r="DL111" s="8">
        <v>0</v>
      </c>
      <c r="DM111" s="8">
        <v>0</v>
      </c>
      <c r="DN111" s="8">
        <v>0</v>
      </c>
      <c r="DO111" s="8">
        <v>0</v>
      </c>
      <c r="DP111" s="8">
        <v>0</v>
      </c>
      <c r="DQ111" s="8">
        <v>0</v>
      </c>
      <c r="DR111" s="8">
        <v>21</v>
      </c>
      <c r="DS111" s="8">
        <v>1</v>
      </c>
      <c r="DT111" s="8">
        <v>0</v>
      </c>
      <c r="DU111" s="8">
        <v>0</v>
      </c>
      <c r="DV111" s="8">
        <v>0</v>
      </c>
      <c r="DW111" s="8">
        <v>0</v>
      </c>
      <c r="DX111" s="8">
        <v>0</v>
      </c>
      <c r="DY111" s="8">
        <v>0</v>
      </c>
      <c r="DZ111" s="8">
        <v>6</v>
      </c>
      <c r="EA111" s="8">
        <v>0</v>
      </c>
      <c r="EB111" s="8">
        <v>0</v>
      </c>
      <c r="EC111" s="8">
        <v>0</v>
      </c>
      <c r="ED111" s="8">
        <v>0</v>
      </c>
      <c r="EE111" s="8">
        <v>37</v>
      </c>
      <c r="EF111" s="8">
        <v>0</v>
      </c>
      <c r="EG111" s="8"/>
      <c r="EH111" s="1">
        <f t="shared" si="18"/>
        <v>2.75</v>
      </c>
      <c r="EI111" s="1">
        <f t="shared" si="19"/>
        <v>1.4135005733878361</v>
      </c>
      <c r="EJ111" s="3">
        <f t="shared" si="26"/>
        <v>0.96969696969696972</v>
      </c>
      <c r="EL111" s="11">
        <v>0.125</v>
      </c>
      <c r="FW111" s="1"/>
      <c r="FX111" s="1" t="e">
        <f t="shared" si="27"/>
        <v>#DIV/0!</v>
      </c>
      <c r="FY111" s="1" t="e">
        <f t="shared" si="28"/>
        <v>#DIV/0!</v>
      </c>
      <c r="FZ111" s="3">
        <f t="shared" si="29"/>
        <v>0</v>
      </c>
      <c r="GB111" s="11">
        <v>0.125</v>
      </c>
      <c r="GC111" s="8">
        <v>0</v>
      </c>
      <c r="GD111" s="8">
        <v>0</v>
      </c>
      <c r="GE111" s="8">
        <v>0</v>
      </c>
      <c r="GF111" s="8">
        <v>0</v>
      </c>
      <c r="GG111" s="8">
        <v>2</v>
      </c>
      <c r="GH111" s="8">
        <v>0</v>
      </c>
      <c r="GI111" s="8">
        <v>0</v>
      </c>
      <c r="GJ111" s="8">
        <v>0</v>
      </c>
      <c r="GK111" s="8">
        <v>0</v>
      </c>
      <c r="GL111" s="8">
        <v>0</v>
      </c>
      <c r="GM111" s="8">
        <v>0</v>
      </c>
      <c r="GN111" s="8">
        <v>0</v>
      </c>
      <c r="GO111" s="8">
        <v>0</v>
      </c>
      <c r="GP111" s="8">
        <v>0</v>
      </c>
      <c r="GQ111" s="8">
        <v>0</v>
      </c>
      <c r="GR111" s="8">
        <v>0</v>
      </c>
      <c r="GS111" s="8">
        <v>0</v>
      </c>
      <c r="GT111" s="8">
        <v>0</v>
      </c>
      <c r="GU111" s="8">
        <v>0</v>
      </c>
      <c r="GV111" s="8">
        <v>0</v>
      </c>
      <c r="GW111" s="8">
        <v>0</v>
      </c>
      <c r="GX111" s="8">
        <v>0</v>
      </c>
      <c r="GY111" s="8">
        <v>0</v>
      </c>
      <c r="GZ111" s="8">
        <v>32</v>
      </c>
      <c r="HA111" s="8">
        <v>0</v>
      </c>
      <c r="HC111" s="8">
        <v>0</v>
      </c>
      <c r="HD111" s="8">
        <v>4</v>
      </c>
      <c r="HE111" s="8">
        <v>0</v>
      </c>
      <c r="HF111" s="8">
        <v>0</v>
      </c>
      <c r="HG111" s="8">
        <v>0</v>
      </c>
      <c r="HH111" s="8">
        <v>0</v>
      </c>
      <c r="HI111" s="8">
        <v>0</v>
      </c>
      <c r="HJ111" s="8">
        <v>0</v>
      </c>
      <c r="HL111" s="1"/>
      <c r="HM111" s="1">
        <f t="shared" si="30"/>
        <v>1.1515151515151516</v>
      </c>
      <c r="HN111" s="1">
        <f t="shared" si="31"/>
        <v>0.97324162743949849</v>
      </c>
      <c r="HO111" s="3">
        <f t="shared" si="32"/>
        <v>0.94285714285714284</v>
      </c>
      <c r="HQ111" s="11">
        <v>0.125</v>
      </c>
      <c r="ID111" s="8">
        <v>0</v>
      </c>
      <c r="IF111" s="8">
        <v>0</v>
      </c>
      <c r="IG111" s="8">
        <v>2</v>
      </c>
      <c r="II111" s="8">
        <v>37</v>
      </c>
      <c r="IL111" s="8">
        <v>43</v>
      </c>
      <c r="IM111" s="8">
        <v>3</v>
      </c>
      <c r="IO111" s="8">
        <v>15</v>
      </c>
      <c r="IR111" s="8">
        <v>0</v>
      </c>
      <c r="IS111" s="8">
        <v>5</v>
      </c>
      <c r="IU111" s="8">
        <v>30</v>
      </c>
      <c r="IX111" s="8">
        <v>0</v>
      </c>
      <c r="JE111" s="8">
        <v>18</v>
      </c>
      <c r="JG111" s="2"/>
      <c r="JH111" s="1">
        <f t="shared" si="33"/>
        <v>12.75</v>
      </c>
      <c r="JI111" s="1">
        <f t="shared" si="34"/>
        <v>4.567880285540582</v>
      </c>
      <c r="JJ111" s="3">
        <f t="shared" si="35"/>
        <v>0.29268292682926828</v>
      </c>
      <c r="JK111" s="2"/>
    </row>
    <row r="112" spans="1:271" x14ac:dyDescent="0.55000000000000004">
      <c r="A112" s="11">
        <v>0.14583333333333334</v>
      </c>
      <c r="B112" s="8">
        <v>0</v>
      </c>
      <c r="C112" s="8">
        <v>7</v>
      </c>
      <c r="D112" s="8">
        <v>0</v>
      </c>
      <c r="E112" s="8">
        <v>0</v>
      </c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6</v>
      </c>
      <c r="O112" s="8">
        <v>0</v>
      </c>
      <c r="P112" s="8">
        <v>0</v>
      </c>
      <c r="Q112" s="8">
        <v>0</v>
      </c>
      <c r="R112" s="8">
        <v>0</v>
      </c>
      <c r="S112" s="8">
        <v>1</v>
      </c>
      <c r="T112" s="8">
        <v>0</v>
      </c>
      <c r="U112" s="8">
        <v>0</v>
      </c>
      <c r="V112" s="8">
        <v>0</v>
      </c>
      <c r="W112" s="8">
        <v>0</v>
      </c>
      <c r="X112" s="8">
        <v>11</v>
      </c>
      <c r="Y112" s="8">
        <v>0</v>
      </c>
      <c r="Z112" s="8">
        <v>0</v>
      </c>
      <c r="AA112" s="8">
        <v>0</v>
      </c>
      <c r="AB112" s="8">
        <v>6</v>
      </c>
      <c r="AC112" s="8">
        <v>0</v>
      </c>
      <c r="AD112" s="8">
        <v>0</v>
      </c>
      <c r="AE112" s="8">
        <v>16</v>
      </c>
      <c r="AG112" s="8">
        <v>0</v>
      </c>
      <c r="AH112" s="8">
        <v>0</v>
      </c>
      <c r="AI112" s="8">
        <v>0</v>
      </c>
      <c r="AJ112" s="8">
        <v>0</v>
      </c>
      <c r="AK112" s="8">
        <v>2</v>
      </c>
      <c r="AL112" s="8">
        <v>0</v>
      </c>
      <c r="AM112" s="8">
        <v>0</v>
      </c>
      <c r="AN112" s="8">
        <v>11</v>
      </c>
      <c r="AO112" s="8">
        <v>0</v>
      </c>
      <c r="AP112" s="8">
        <v>0</v>
      </c>
      <c r="AR112" s="8">
        <v>0</v>
      </c>
      <c r="AS112" s="8">
        <v>5</v>
      </c>
      <c r="AT112" s="8">
        <v>19</v>
      </c>
      <c r="AU112" s="8">
        <v>23</v>
      </c>
      <c r="AV112" s="8">
        <v>0</v>
      </c>
      <c r="AW112" s="1"/>
      <c r="AX112" s="1">
        <f t="shared" si="20"/>
        <v>2.3777777777777778</v>
      </c>
      <c r="AY112" s="1">
        <f t="shared" si="21"/>
        <v>0.80546673143173464</v>
      </c>
      <c r="AZ112" s="3">
        <f t="shared" si="22"/>
        <v>0.95744680851063835</v>
      </c>
      <c r="BA112" s="2"/>
      <c r="BB112" s="11">
        <v>0.14583333333333334</v>
      </c>
      <c r="BC112" s="8">
        <v>0</v>
      </c>
      <c r="BD112" s="8">
        <v>27</v>
      </c>
      <c r="BF112" s="8">
        <v>10</v>
      </c>
      <c r="BG112" s="8">
        <v>42</v>
      </c>
      <c r="BH112" s="8">
        <v>0</v>
      </c>
      <c r="BI112" s="8">
        <v>7</v>
      </c>
      <c r="BK112" s="8">
        <v>19</v>
      </c>
      <c r="BN112" s="8">
        <v>2</v>
      </c>
      <c r="BP112" s="8">
        <v>34</v>
      </c>
      <c r="BQ112" s="8">
        <v>0</v>
      </c>
      <c r="BR112" s="8">
        <v>50</v>
      </c>
      <c r="BS112" s="8">
        <v>15</v>
      </c>
      <c r="BT112" s="8">
        <v>69</v>
      </c>
      <c r="BU112" s="8">
        <v>0</v>
      </c>
      <c r="BV112" s="8">
        <v>0</v>
      </c>
      <c r="BY112" s="8">
        <v>35</v>
      </c>
      <c r="BZ112" s="8">
        <v>37</v>
      </c>
      <c r="CA112" s="8">
        <v>0</v>
      </c>
      <c r="CC112" s="8">
        <v>17</v>
      </c>
      <c r="CD112" s="8">
        <v>106</v>
      </c>
      <c r="CE112" s="8">
        <v>12</v>
      </c>
      <c r="CF112" s="8">
        <v>0</v>
      </c>
      <c r="CG112" s="8">
        <v>0</v>
      </c>
      <c r="CH112" s="8">
        <v>17</v>
      </c>
      <c r="CI112" s="8">
        <v>30</v>
      </c>
      <c r="CK112" s="8">
        <v>0</v>
      </c>
      <c r="CL112" s="8">
        <v>0</v>
      </c>
      <c r="CM112" s="8">
        <v>48</v>
      </c>
      <c r="CN112" s="8">
        <v>0</v>
      </c>
      <c r="CO112" s="8">
        <v>0</v>
      </c>
      <c r="CP112" s="8">
        <v>0</v>
      </c>
      <c r="CT112" s="2"/>
      <c r="CU112" s="1">
        <f t="shared" si="23"/>
        <v>18.612903225806452</v>
      </c>
      <c r="CV112" s="1">
        <f t="shared" si="24"/>
        <v>4.4799859397232416</v>
      </c>
      <c r="CW112" s="3">
        <f t="shared" si="25"/>
        <v>0.72093023255813948</v>
      </c>
      <c r="CY112" s="11">
        <v>0.14583333333333334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0</v>
      </c>
      <c r="DG112" s="8">
        <v>0</v>
      </c>
      <c r="DH112" s="8">
        <v>0</v>
      </c>
      <c r="DI112" s="8">
        <v>0</v>
      </c>
      <c r="DJ112" s="8">
        <v>0</v>
      </c>
      <c r="DK112" s="8">
        <v>16</v>
      </c>
      <c r="DL112" s="8">
        <v>0</v>
      </c>
      <c r="DM112" s="8">
        <v>0</v>
      </c>
      <c r="DN112" s="8">
        <v>0</v>
      </c>
      <c r="DO112" s="8">
        <v>0</v>
      </c>
      <c r="DP112" s="8">
        <v>0</v>
      </c>
      <c r="DQ112" s="8">
        <v>0</v>
      </c>
      <c r="DR112" s="8">
        <v>0</v>
      </c>
      <c r="DS112" s="8">
        <v>0</v>
      </c>
      <c r="DT112" s="8">
        <v>0</v>
      </c>
      <c r="DU112" s="8">
        <v>0</v>
      </c>
      <c r="DV112" s="8">
        <v>0</v>
      </c>
      <c r="DW112" s="8">
        <v>0</v>
      </c>
      <c r="DX112" s="8">
        <v>31</v>
      </c>
      <c r="DY112" s="8">
        <v>0</v>
      </c>
      <c r="DZ112" s="8">
        <v>0</v>
      </c>
      <c r="EA112" s="8">
        <v>0</v>
      </c>
      <c r="EB112" s="8">
        <v>0</v>
      </c>
      <c r="EC112" s="8">
        <v>0</v>
      </c>
      <c r="ED112" s="8">
        <v>0</v>
      </c>
      <c r="EE112" s="8">
        <v>0</v>
      </c>
      <c r="EF112" s="8">
        <v>0</v>
      </c>
      <c r="EG112" s="8"/>
      <c r="EH112" s="1">
        <f t="shared" si="18"/>
        <v>1.46875</v>
      </c>
      <c r="EI112" s="1">
        <f t="shared" si="19"/>
        <v>1.0757446548786564</v>
      </c>
      <c r="EJ112" s="3">
        <f t="shared" si="26"/>
        <v>0.96969696969696972</v>
      </c>
      <c r="EL112" s="11">
        <v>0.14583333333333334</v>
      </c>
      <c r="FW112" s="1"/>
      <c r="FX112" s="1" t="e">
        <f t="shared" si="27"/>
        <v>#DIV/0!</v>
      </c>
      <c r="FY112" s="1" t="e">
        <f t="shared" si="28"/>
        <v>#DIV/0!</v>
      </c>
      <c r="FZ112" s="3">
        <f t="shared" si="29"/>
        <v>0</v>
      </c>
      <c r="GB112" s="11">
        <v>0.14583333333333334</v>
      </c>
      <c r="GC112" s="8">
        <v>0</v>
      </c>
      <c r="GD112" s="8">
        <v>0</v>
      </c>
      <c r="GE112" s="8">
        <v>0</v>
      </c>
      <c r="GF112" s="8">
        <v>0</v>
      </c>
      <c r="GG112" s="8">
        <v>0</v>
      </c>
      <c r="GH112" s="8">
        <v>0</v>
      </c>
      <c r="GI112" s="8">
        <v>0</v>
      </c>
      <c r="GJ112" s="8">
        <v>0</v>
      </c>
      <c r="GK112" s="8">
        <v>0</v>
      </c>
      <c r="GL112" s="8">
        <v>0</v>
      </c>
      <c r="GM112" s="8">
        <v>0</v>
      </c>
      <c r="GN112" s="8">
        <v>0</v>
      </c>
      <c r="GO112" s="8">
        <v>0</v>
      </c>
      <c r="GP112" s="8">
        <v>0</v>
      </c>
      <c r="GQ112" s="8">
        <v>0</v>
      </c>
      <c r="GR112" s="8">
        <v>0</v>
      </c>
      <c r="GS112" s="8">
        <v>0</v>
      </c>
      <c r="GT112" s="8">
        <v>0</v>
      </c>
      <c r="GU112" s="8">
        <v>0</v>
      </c>
      <c r="GV112" s="8">
        <v>0</v>
      </c>
      <c r="GW112" s="8">
        <v>0</v>
      </c>
      <c r="GX112" s="8">
        <v>0</v>
      </c>
      <c r="GY112" s="8">
        <v>0</v>
      </c>
      <c r="GZ112" s="8">
        <v>13</v>
      </c>
      <c r="HA112" s="8">
        <v>0</v>
      </c>
      <c r="HC112" s="8">
        <v>0</v>
      </c>
      <c r="HD112" s="8">
        <v>0</v>
      </c>
      <c r="HE112" s="8">
        <v>0</v>
      </c>
      <c r="HF112" s="8">
        <v>0</v>
      </c>
      <c r="HG112" s="8">
        <v>0</v>
      </c>
      <c r="HH112" s="8">
        <v>0</v>
      </c>
      <c r="HI112" s="8">
        <v>0</v>
      </c>
      <c r="HJ112" s="8">
        <v>0</v>
      </c>
      <c r="HL112" s="1"/>
      <c r="HM112" s="1">
        <f t="shared" si="30"/>
        <v>0.39393939393939392</v>
      </c>
      <c r="HN112" s="1">
        <f t="shared" si="31"/>
        <v>0.39393939393939392</v>
      </c>
      <c r="HO112" s="3">
        <f t="shared" si="32"/>
        <v>0.94285714285714284</v>
      </c>
      <c r="HQ112" s="11">
        <v>0.14583333333333334</v>
      </c>
      <c r="ID112" s="8">
        <v>7</v>
      </c>
      <c r="IF112" s="8">
        <v>0</v>
      </c>
      <c r="II112" s="8">
        <v>43</v>
      </c>
      <c r="IL112" s="8">
        <v>59</v>
      </c>
      <c r="IO112" s="8">
        <v>12</v>
      </c>
      <c r="IR112" s="8">
        <v>0</v>
      </c>
      <c r="IS112" s="8">
        <v>6</v>
      </c>
      <c r="IU112" s="8">
        <v>25</v>
      </c>
      <c r="IX112" s="8">
        <v>0</v>
      </c>
      <c r="JE112" s="8">
        <v>15</v>
      </c>
      <c r="JG112" s="2"/>
      <c r="JH112" s="1">
        <f t="shared" si="33"/>
        <v>16.7</v>
      </c>
      <c r="JI112" s="1">
        <f t="shared" si="34"/>
        <v>6.3421867942637364</v>
      </c>
      <c r="JJ112" s="3">
        <f t="shared" si="35"/>
        <v>0.24390243902439024</v>
      </c>
      <c r="JK112" s="2"/>
    </row>
    <row r="113" spans="1:271" x14ac:dyDescent="0.55000000000000004">
      <c r="A113" s="11">
        <v>0.16666666666666666</v>
      </c>
      <c r="B113" s="8">
        <v>0</v>
      </c>
      <c r="C113" s="8">
        <v>32</v>
      </c>
      <c r="D113" s="8">
        <v>0</v>
      </c>
      <c r="E113" s="8">
        <v>0</v>
      </c>
      <c r="F113" s="8">
        <v>0</v>
      </c>
      <c r="G113" s="8">
        <v>0</v>
      </c>
      <c r="H113" s="8">
        <v>42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4</v>
      </c>
      <c r="T113" s="8">
        <v>0</v>
      </c>
      <c r="U113" s="8">
        <v>24</v>
      </c>
      <c r="V113" s="8">
        <v>0</v>
      </c>
      <c r="W113" s="8">
        <v>0</v>
      </c>
      <c r="X113" s="8">
        <v>15</v>
      </c>
      <c r="Y113" s="8">
        <v>0</v>
      </c>
      <c r="Z113" s="8">
        <v>0</v>
      </c>
      <c r="AA113" s="8">
        <v>0</v>
      </c>
      <c r="AB113" s="8">
        <v>4</v>
      </c>
      <c r="AC113" s="8">
        <v>0</v>
      </c>
      <c r="AD113" s="8">
        <v>0</v>
      </c>
      <c r="AE113" s="8">
        <v>19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63</v>
      </c>
      <c r="AN113" s="8">
        <v>27</v>
      </c>
      <c r="AO113" s="8">
        <v>0</v>
      </c>
      <c r="AP113" s="8">
        <v>0</v>
      </c>
      <c r="AR113" s="8">
        <v>0</v>
      </c>
      <c r="AS113" s="8">
        <v>2</v>
      </c>
      <c r="AT113" s="8">
        <v>4</v>
      </c>
      <c r="AU113" s="8">
        <v>29</v>
      </c>
      <c r="AV113" s="8">
        <v>0</v>
      </c>
      <c r="AW113" s="1"/>
      <c r="AX113" s="1">
        <f t="shared" si="20"/>
        <v>5.8888888888888893</v>
      </c>
      <c r="AY113" s="1">
        <f t="shared" si="21"/>
        <v>2.0076173682238765</v>
      </c>
      <c r="AZ113" s="3">
        <f t="shared" si="22"/>
        <v>0.95744680851063835</v>
      </c>
      <c r="BA113" s="2"/>
      <c r="BB113" s="11">
        <v>0.16666666666666666</v>
      </c>
      <c r="BC113" s="8">
        <v>0</v>
      </c>
      <c r="BD113" s="8">
        <v>17</v>
      </c>
      <c r="BF113" s="8">
        <v>4</v>
      </c>
      <c r="BG113" s="8">
        <v>54</v>
      </c>
      <c r="BH113" s="8">
        <v>11</v>
      </c>
      <c r="BI113" s="8">
        <v>11</v>
      </c>
      <c r="BK113" s="8">
        <v>22</v>
      </c>
      <c r="BN113" s="8">
        <v>5</v>
      </c>
      <c r="BP113" s="8">
        <v>18</v>
      </c>
      <c r="BQ113" s="8">
        <v>0</v>
      </c>
      <c r="BR113" s="8">
        <v>57</v>
      </c>
      <c r="BS113" s="8">
        <v>34</v>
      </c>
      <c r="BT113" s="8">
        <v>52</v>
      </c>
      <c r="BU113" s="8">
        <v>0</v>
      </c>
      <c r="BV113" s="8">
        <v>0</v>
      </c>
      <c r="BY113" s="8">
        <v>6</v>
      </c>
      <c r="BZ113" s="8">
        <v>45</v>
      </c>
      <c r="CA113" s="8">
        <v>21</v>
      </c>
      <c r="CC113" s="8">
        <v>0</v>
      </c>
      <c r="CD113" s="8">
        <v>25</v>
      </c>
      <c r="CE113" s="8">
        <v>0</v>
      </c>
      <c r="CF113" s="8">
        <v>0</v>
      </c>
      <c r="CG113" s="8">
        <v>14</v>
      </c>
      <c r="CH113" s="8">
        <v>0</v>
      </c>
      <c r="CI113" s="8">
        <v>0</v>
      </c>
      <c r="CK113" s="8">
        <v>0</v>
      </c>
      <c r="CL113" s="8">
        <v>0</v>
      </c>
      <c r="CM113" s="8">
        <v>9</v>
      </c>
      <c r="CN113" s="8">
        <v>18</v>
      </c>
      <c r="CO113" s="8">
        <v>0</v>
      </c>
      <c r="CP113" s="8">
        <v>0</v>
      </c>
      <c r="CT113" s="2"/>
      <c r="CU113" s="1">
        <f t="shared" si="23"/>
        <v>13.64516129032258</v>
      </c>
      <c r="CV113" s="1">
        <f t="shared" si="24"/>
        <v>3.1726480195764069</v>
      </c>
      <c r="CW113" s="3">
        <f t="shared" si="25"/>
        <v>0.72093023255813948</v>
      </c>
      <c r="CY113" s="11">
        <v>0.16666666666666666</v>
      </c>
      <c r="DA113" s="8">
        <v>0</v>
      </c>
      <c r="DB113" s="8">
        <v>0</v>
      </c>
      <c r="DC113" s="8">
        <v>4</v>
      </c>
      <c r="DD113" s="8">
        <v>0</v>
      </c>
      <c r="DE113" s="8">
        <v>0</v>
      </c>
      <c r="DF113" s="8">
        <v>0</v>
      </c>
      <c r="DG113" s="8">
        <v>0</v>
      </c>
      <c r="DH113" s="8">
        <v>0</v>
      </c>
      <c r="DI113" s="8">
        <v>0</v>
      </c>
      <c r="DJ113" s="8">
        <v>0</v>
      </c>
      <c r="DK113" s="8">
        <v>11</v>
      </c>
      <c r="DL113" s="8">
        <v>0</v>
      </c>
      <c r="DM113" s="8">
        <v>0</v>
      </c>
      <c r="DN113" s="8">
        <v>0</v>
      </c>
      <c r="DO113" s="8">
        <v>0</v>
      </c>
      <c r="DP113" s="8">
        <v>0</v>
      </c>
      <c r="DQ113" s="8">
        <v>0</v>
      </c>
      <c r="DR113" s="8">
        <v>0</v>
      </c>
      <c r="DS113" s="8">
        <v>0</v>
      </c>
      <c r="DT113" s="8">
        <v>0</v>
      </c>
      <c r="DU113" s="8">
        <v>1</v>
      </c>
      <c r="DV113" s="8">
        <v>0</v>
      </c>
      <c r="DW113" s="8">
        <v>0</v>
      </c>
      <c r="DX113" s="8">
        <v>26</v>
      </c>
      <c r="DY113" s="8">
        <v>1</v>
      </c>
      <c r="DZ113" s="8">
        <v>0</v>
      </c>
      <c r="EA113" s="8">
        <v>0</v>
      </c>
      <c r="EB113" s="8">
        <v>12</v>
      </c>
      <c r="EC113" s="8">
        <v>0</v>
      </c>
      <c r="ED113" s="8">
        <v>0</v>
      </c>
      <c r="EE113" s="8">
        <v>0</v>
      </c>
      <c r="EF113" s="8">
        <v>0</v>
      </c>
      <c r="EG113" s="8"/>
      <c r="EH113" s="1">
        <f t="shared" si="18"/>
        <v>1.71875</v>
      </c>
      <c r="EI113" s="1">
        <f t="shared" si="19"/>
        <v>0.93350965296424182</v>
      </c>
      <c r="EJ113" s="3">
        <f t="shared" si="26"/>
        <v>0.96969696969696972</v>
      </c>
      <c r="EL113" s="11">
        <v>0.16666666666666666</v>
      </c>
      <c r="FW113" s="1"/>
      <c r="FX113" s="1" t="e">
        <f t="shared" si="27"/>
        <v>#DIV/0!</v>
      </c>
      <c r="FY113" s="1" t="e">
        <f t="shared" si="28"/>
        <v>#DIV/0!</v>
      </c>
      <c r="FZ113" s="3">
        <f t="shared" si="29"/>
        <v>0</v>
      </c>
      <c r="GB113" s="11">
        <v>0.16666666666666666</v>
      </c>
      <c r="GC113" s="8">
        <v>0</v>
      </c>
      <c r="GD113" s="8">
        <v>0</v>
      </c>
      <c r="GE113" s="8">
        <v>0</v>
      </c>
      <c r="GF113" s="8">
        <v>0</v>
      </c>
      <c r="GG113" s="8">
        <v>0</v>
      </c>
      <c r="GH113" s="8">
        <v>0</v>
      </c>
      <c r="GI113" s="8">
        <v>0</v>
      </c>
      <c r="GJ113" s="8">
        <v>39</v>
      </c>
      <c r="GK113" s="8">
        <v>0</v>
      </c>
      <c r="GL113" s="8">
        <v>0</v>
      </c>
      <c r="GM113" s="8">
        <v>0</v>
      </c>
      <c r="GN113" s="8">
        <v>0</v>
      </c>
      <c r="GO113" s="8">
        <v>0</v>
      </c>
      <c r="GP113" s="8">
        <v>0</v>
      </c>
      <c r="GQ113" s="8">
        <v>0</v>
      </c>
      <c r="GR113" s="8">
        <v>0</v>
      </c>
      <c r="GS113" s="8">
        <v>0</v>
      </c>
      <c r="GT113" s="8">
        <v>0</v>
      </c>
      <c r="GU113" s="8">
        <v>0</v>
      </c>
      <c r="GV113" s="8">
        <v>0</v>
      </c>
      <c r="GW113" s="8">
        <v>0</v>
      </c>
      <c r="GX113" s="8">
        <v>0</v>
      </c>
      <c r="GY113" s="8">
        <v>0</v>
      </c>
      <c r="GZ113" s="8">
        <v>14</v>
      </c>
      <c r="HA113" s="8">
        <v>8</v>
      </c>
      <c r="HC113" s="8">
        <v>0</v>
      </c>
      <c r="HD113" s="8">
        <v>0</v>
      </c>
      <c r="HE113" s="8">
        <v>0</v>
      </c>
      <c r="HF113" s="8">
        <v>0</v>
      </c>
      <c r="HG113" s="8">
        <v>0</v>
      </c>
      <c r="HH113" s="8">
        <v>0</v>
      </c>
      <c r="HI113" s="8">
        <v>0</v>
      </c>
      <c r="HJ113" s="8">
        <v>0</v>
      </c>
      <c r="HL113" s="1"/>
      <c r="HM113" s="1">
        <f t="shared" si="30"/>
        <v>1.8484848484848484</v>
      </c>
      <c r="HN113" s="1">
        <f t="shared" si="31"/>
        <v>1.256891014749028</v>
      </c>
      <c r="HO113" s="3">
        <f t="shared" si="32"/>
        <v>0.94285714285714284</v>
      </c>
      <c r="HQ113" s="11">
        <v>0.16666666666666666</v>
      </c>
      <c r="IF113" s="8">
        <v>0</v>
      </c>
      <c r="II113" s="8">
        <v>44</v>
      </c>
      <c r="IL113" s="8">
        <v>38</v>
      </c>
      <c r="IO113" s="8">
        <v>13</v>
      </c>
      <c r="IR113" s="8">
        <v>0</v>
      </c>
      <c r="IS113" s="8">
        <v>2</v>
      </c>
      <c r="IU113" s="8">
        <v>23</v>
      </c>
      <c r="IX113" s="8">
        <v>0</v>
      </c>
      <c r="JE113" s="8">
        <v>10</v>
      </c>
      <c r="JG113" s="2"/>
      <c r="JH113" s="1">
        <f t="shared" si="33"/>
        <v>14.444444444444445</v>
      </c>
      <c r="JI113" s="1">
        <f t="shared" si="34"/>
        <v>5.6571270464568038</v>
      </c>
      <c r="JJ113" s="3">
        <f t="shared" si="35"/>
        <v>0.21951219512195122</v>
      </c>
      <c r="JK113" s="2"/>
    </row>
    <row r="114" spans="1:271" x14ac:dyDescent="0.55000000000000004">
      <c r="A114" s="11">
        <v>0.1875</v>
      </c>
      <c r="B114" s="8">
        <v>0</v>
      </c>
      <c r="C114" s="8">
        <v>0</v>
      </c>
      <c r="D114" s="8">
        <v>0</v>
      </c>
      <c r="E114" s="8">
        <v>0</v>
      </c>
      <c r="F114" s="8">
        <v>0</v>
      </c>
      <c r="G114" s="8">
        <v>0</v>
      </c>
      <c r="H114" s="8">
        <v>0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4</v>
      </c>
      <c r="Q114" s="8">
        <v>0</v>
      </c>
      <c r="R114" s="8">
        <v>24</v>
      </c>
      <c r="S114" s="8">
        <v>12</v>
      </c>
      <c r="T114" s="8">
        <v>0</v>
      </c>
      <c r="U114" s="8">
        <v>85</v>
      </c>
      <c r="V114" s="8">
        <v>0</v>
      </c>
      <c r="W114" s="8">
        <v>0</v>
      </c>
      <c r="X114" s="8">
        <v>0</v>
      </c>
      <c r="Y114" s="8">
        <v>0</v>
      </c>
      <c r="Z114" s="8">
        <v>4</v>
      </c>
      <c r="AA114" s="8">
        <v>0</v>
      </c>
      <c r="AB114" s="8">
        <v>0</v>
      </c>
      <c r="AC114" s="8">
        <v>6</v>
      </c>
      <c r="AD114" s="8">
        <v>0</v>
      </c>
      <c r="AE114" s="8">
        <v>30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43</v>
      </c>
      <c r="AN114" s="8">
        <v>2</v>
      </c>
      <c r="AO114" s="8">
        <v>19</v>
      </c>
      <c r="AP114" s="8">
        <v>0</v>
      </c>
      <c r="AR114" s="8">
        <v>0</v>
      </c>
      <c r="AS114" s="8">
        <v>0</v>
      </c>
      <c r="AT114" s="8">
        <v>16</v>
      </c>
      <c r="AU114" s="8">
        <v>40</v>
      </c>
      <c r="AV114" s="8">
        <v>0</v>
      </c>
      <c r="AW114" s="1"/>
      <c r="AX114" s="1">
        <f t="shared" si="20"/>
        <v>6.333333333333333</v>
      </c>
      <c r="AY114" s="1">
        <f t="shared" si="21"/>
        <v>2.3760165288681274</v>
      </c>
      <c r="AZ114" s="3">
        <f t="shared" si="22"/>
        <v>0.95744680851063835</v>
      </c>
      <c r="BA114" s="2"/>
      <c r="BB114" s="11">
        <v>0.1875</v>
      </c>
      <c r="BC114" s="8">
        <v>62</v>
      </c>
      <c r="BD114" s="8">
        <v>15</v>
      </c>
      <c r="BF114" s="8">
        <v>4</v>
      </c>
      <c r="BG114" s="8">
        <v>64</v>
      </c>
      <c r="BH114" s="8">
        <v>19</v>
      </c>
      <c r="BI114" s="8">
        <v>18</v>
      </c>
      <c r="BK114" s="8">
        <v>11</v>
      </c>
      <c r="BN114" s="8">
        <v>32</v>
      </c>
      <c r="BP114" s="8">
        <v>17</v>
      </c>
      <c r="BQ114" s="8">
        <v>0</v>
      </c>
      <c r="BR114" s="8">
        <v>38</v>
      </c>
      <c r="BS114" s="8">
        <v>36</v>
      </c>
      <c r="BT114" s="8">
        <v>45</v>
      </c>
      <c r="BU114" s="8">
        <v>0</v>
      </c>
      <c r="BV114" s="8">
        <v>0</v>
      </c>
      <c r="BY114" s="8">
        <v>4</v>
      </c>
      <c r="BZ114" s="8">
        <v>46</v>
      </c>
      <c r="CA114" s="8">
        <v>0</v>
      </c>
      <c r="CC114" s="8">
        <v>4</v>
      </c>
      <c r="CD114" s="8">
        <v>24</v>
      </c>
      <c r="CE114" s="8">
        <v>6</v>
      </c>
      <c r="CF114" s="8">
        <v>0</v>
      </c>
      <c r="CG114" s="8">
        <v>0</v>
      </c>
      <c r="CH114" s="8">
        <v>4</v>
      </c>
      <c r="CI114" s="8">
        <v>0</v>
      </c>
      <c r="CK114" s="8">
        <v>0</v>
      </c>
      <c r="CL114" s="8">
        <v>0</v>
      </c>
      <c r="CM114" s="8">
        <v>1</v>
      </c>
      <c r="CN114" s="8">
        <v>43</v>
      </c>
      <c r="CO114" s="8">
        <v>1</v>
      </c>
      <c r="CP114" s="8">
        <v>0</v>
      </c>
      <c r="CT114" s="2"/>
      <c r="CU114" s="1">
        <f t="shared" si="23"/>
        <v>15.935483870967742</v>
      </c>
      <c r="CV114" s="1">
        <f t="shared" si="24"/>
        <v>3.5650439934159759</v>
      </c>
      <c r="CW114" s="3">
        <f t="shared" si="25"/>
        <v>0.72093023255813948</v>
      </c>
      <c r="CY114" s="11">
        <v>0.1875</v>
      </c>
      <c r="DA114" s="8">
        <v>0</v>
      </c>
      <c r="DB114" s="8">
        <v>18</v>
      </c>
      <c r="DC114" s="8">
        <v>11</v>
      </c>
      <c r="DD114" s="8">
        <v>0</v>
      </c>
      <c r="DE114" s="8">
        <v>0</v>
      </c>
      <c r="DF114" s="8">
        <v>0</v>
      </c>
      <c r="DG114" s="8">
        <v>0</v>
      </c>
      <c r="DH114" s="8">
        <v>0</v>
      </c>
      <c r="DI114" s="8">
        <v>0</v>
      </c>
      <c r="DJ114" s="8">
        <v>0</v>
      </c>
      <c r="DK114" s="8">
        <v>0</v>
      </c>
      <c r="DL114" s="8">
        <v>0</v>
      </c>
      <c r="DM114" s="8">
        <v>0</v>
      </c>
      <c r="DN114" s="8">
        <v>0</v>
      </c>
      <c r="DO114" s="8">
        <v>0</v>
      </c>
      <c r="DP114" s="8">
        <v>3</v>
      </c>
      <c r="DQ114" s="8">
        <v>0</v>
      </c>
      <c r="DR114" s="8">
        <v>0</v>
      </c>
      <c r="DS114" s="8">
        <v>0</v>
      </c>
      <c r="DT114" s="8">
        <v>0</v>
      </c>
      <c r="DU114" s="8">
        <v>0</v>
      </c>
      <c r="DV114" s="8">
        <v>0</v>
      </c>
      <c r="DW114" s="8">
        <v>0</v>
      </c>
      <c r="DX114" s="8">
        <v>18</v>
      </c>
      <c r="DY114" s="8">
        <v>0</v>
      </c>
      <c r="DZ114" s="8">
        <v>0</v>
      </c>
      <c r="EA114" s="8">
        <v>0</v>
      </c>
      <c r="EB114" s="8">
        <v>11</v>
      </c>
      <c r="EC114" s="8">
        <v>0</v>
      </c>
      <c r="ED114" s="8">
        <v>0</v>
      </c>
      <c r="EE114" s="8">
        <v>0</v>
      </c>
      <c r="EF114" s="8">
        <v>0</v>
      </c>
      <c r="EG114" s="8"/>
      <c r="EH114" s="1">
        <f t="shared" si="18"/>
        <v>1.90625</v>
      </c>
      <c r="EI114" s="1">
        <f t="shared" si="19"/>
        <v>0.88827416825204986</v>
      </c>
      <c r="EJ114" s="3">
        <f t="shared" si="26"/>
        <v>0.96969696969696972</v>
      </c>
      <c r="EL114" s="11">
        <v>0.1875</v>
      </c>
      <c r="FW114" s="1"/>
      <c r="FX114" s="1" t="e">
        <f t="shared" si="27"/>
        <v>#DIV/0!</v>
      </c>
      <c r="FY114" s="1" t="e">
        <f t="shared" si="28"/>
        <v>#DIV/0!</v>
      </c>
      <c r="FZ114" s="3">
        <f t="shared" si="29"/>
        <v>0</v>
      </c>
      <c r="GB114" s="11">
        <v>0.1875</v>
      </c>
      <c r="GC114" s="8">
        <v>0</v>
      </c>
      <c r="GD114" s="8">
        <v>0</v>
      </c>
      <c r="GE114" s="8">
        <v>0</v>
      </c>
      <c r="GF114" s="8">
        <v>0</v>
      </c>
      <c r="GG114" s="8">
        <v>0</v>
      </c>
      <c r="GH114" s="8">
        <v>0</v>
      </c>
      <c r="GI114" s="8">
        <v>0</v>
      </c>
      <c r="GJ114" s="8">
        <v>0</v>
      </c>
      <c r="GK114" s="8">
        <v>0</v>
      </c>
      <c r="GL114" s="8">
        <v>0</v>
      </c>
      <c r="GM114" s="8">
        <v>0</v>
      </c>
      <c r="GN114" s="8">
        <v>0</v>
      </c>
      <c r="GO114" s="8">
        <v>0</v>
      </c>
      <c r="GP114" s="8">
        <v>0</v>
      </c>
      <c r="GQ114" s="8">
        <v>0</v>
      </c>
      <c r="GR114" s="8">
        <v>4</v>
      </c>
      <c r="GS114" s="8">
        <v>0</v>
      </c>
      <c r="GT114" s="8">
        <v>0</v>
      </c>
      <c r="GU114" s="8">
        <v>0</v>
      </c>
      <c r="GV114" s="8">
        <v>0</v>
      </c>
      <c r="GW114" s="8">
        <v>0</v>
      </c>
      <c r="GX114" s="8">
        <v>0</v>
      </c>
      <c r="GY114" s="8">
        <v>0</v>
      </c>
      <c r="GZ114" s="8">
        <v>58</v>
      </c>
      <c r="HA114" s="8">
        <v>0</v>
      </c>
      <c r="HC114" s="8">
        <v>0</v>
      </c>
      <c r="HD114" s="8">
        <v>0</v>
      </c>
      <c r="HE114" s="8">
        <v>0</v>
      </c>
      <c r="HF114" s="8">
        <v>0</v>
      </c>
      <c r="HG114" s="8">
        <v>0</v>
      </c>
      <c r="HH114" s="8">
        <v>0</v>
      </c>
      <c r="HI114" s="8">
        <v>18</v>
      </c>
      <c r="HJ114" s="8">
        <v>0</v>
      </c>
      <c r="HL114" s="1"/>
      <c r="HM114" s="1">
        <f t="shared" si="30"/>
        <v>2.4242424242424243</v>
      </c>
      <c r="HN114" s="1">
        <f t="shared" si="31"/>
        <v>1.8231623702968651</v>
      </c>
      <c r="HO114" s="3">
        <f t="shared" si="32"/>
        <v>0.94285714285714284</v>
      </c>
      <c r="HQ114" s="11">
        <v>0.1875</v>
      </c>
      <c r="IF114" s="8">
        <v>0</v>
      </c>
      <c r="II114" s="8">
        <v>37</v>
      </c>
      <c r="IL114" s="8">
        <v>37</v>
      </c>
      <c r="IO114" s="8">
        <v>13</v>
      </c>
      <c r="IR114" s="8">
        <v>0</v>
      </c>
      <c r="IS114" s="8">
        <v>1</v>
      </c>
      <c r="IU114" s="8">
        <v>29</v>
      </c>
      <c r="IX114" s="8">
        <v>9</v>
      </c>
      <c r="JE114" s="8">
        <v>12</v>
      </c>
      <c r="JG114" s="2"/>
      <c r="JH114" s="1">
        <f t="shared" si="33"/>
        <v>15.333333333333334</v>
      </c>
      <c r="JI114" s="1">
        <f t="shared" si="34"/>
        <v>5.0799168847093901</v>
      </c>
      <c r="JJ114" s="3">
        <f t="shared" si="35"/>
        <v>0.21951219512195122</v>
      </c>
      <c r="JK114" s="2"/>
    </row>
    <row r="115" spans="1:271" x14ac:dyDescent="0.55000000000000004">
      <c r="A115" s="11">
        <v>0.20833333333333334</v>
      </c>
      <c r="B115" s="8">
        <v>0</v>
      </c>
      <c r="C115" s="8">
        <v>0</v>
      </c>
      <c r="D115" s="8">
        <v>0</v>
      </c>
      <c r="E115" s="8">
        <v>0</v>
      </c>
      <c r="F115" s="8">
        <v>0</v>
      </c>
      <c r="G115" s="8">
        <v>0</v>
      </c>
      <c r="H115" s="8">
        <v>0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4</v>
      </c>
      <c r="O115" s="8">
        <v>0</v>
      </c>
      <c r="P115" s="8">
        <v>0</v>
      </c>
      <c r="Q115" s="8">
        <v>0</v>
      </c>
      <c r="R115" s="8">
        <v>0</v>
      </c>
      <c r="S115" s="8">
        <v>9</v>
      </c>
      <c r="T115" s="8">
        <v>0</v>
      </c>
      <c r="U115" s="8">
        <v>0</v>
      </c>
      <c r="V115" s="8">
        <v>0</v>
      </c>
      <c r="W115" s="8">
        <v>14</v>
      </c>
      <c r="X115" s="8">
        <v>0</v>
      </c>
      <c r="Y115" s="8">
        <v>0</v>
      </c>
      <c r="Z115" s="8">
        <v>40</v>
      </c>
      <c r="AA115" s="8">
        <v>0</v>
      </c>
      <c r="AB115" s="8">
        <v>0</v>
      </c>
      <c r="AC115" s="8">
        <v>19</v>
      </c>
      <c r="AD115" s="8">
        <v>0</v>
      </c>
      <c r="AE115" s="8">
        <v>9</v>
      </c>
      <c r="AG115" s="8">
        <v>0</v>
      </c>
      <c r="AH115" s="8">
        <v>0</v>
      </c>
      <c r="AI115" s="8">
        <v>0</v>
      </c>
      <c r="AJ115" s="8">
        <v>0</v>
      </c>
      <c r="AK115" s="8">
        <v>2</v>
      </c>
      <c r="AL115" s="8">
        <v>0</v>
      </c>
      <c r="AM115" s="8">
        <v>41</v>
      </c>
      <c r="AN115" s="8">
        <v>0</v>
      </c>
      <c r="AO115" s="8">
        <v>16</v>
      </c>
      <c r="AP115" s="8">
        <v>0</v>
      </c>
      <c r="AR115" s="8">
        <v>0</v>
      </c>
      <c r="AS115" s="8">
        <v>5</v>
      </c>
      <c r="AT115" s="8">
        <v>16</v>
      </c>
      <c r="AU115" s="8">
        <v>51</v>
      </c>
      <c r="AV115" s="8">
        <v>45</v>
      </c>
      <c r="AW115" s="1"/>
      <c r="AX115" s="1">
        <f t="shared" si="20"/>
        <v>6.0222222222222221</v>
      </c>
      <c r="AY115" s="1">
        <f t="shared" si="21"/>
        <v>1.9528505166273753</v>
      </c>
      <c r="AZ115" s="3">
        <f t="shared" si="22"/>
        <v>0.95744680851063835</v>
      </c>
      <c r="BA115" s="2"/>
      <c r="BB115" s="11">
        <v>0.20833333333333334</v>
      </c>
      <c r="BC115" s="8">
        <v>0</v>
      </c>
      <c r="BD115" s="8">
        <v>14</v>
      </c>
      <c r="BF115" s="8">
        <v>2</v>
      </c>
      <c r="BG115" s="8">
        <v>40</v>
      </c>
      <c r="BH115" s="8">
        <v>22</v>
      </c>
      <c r="BI115" s="8">
        <v>22</v>
      </c>
      <c r="BK115" s="8">
        <v>7</v>
      </c>
      <c r="BN115" s="8">
        <v>39</v>
      </c>
      <c r="BP115" s="8">
        <v>11</v>
      </c>
      <c r="BQ115" s="8">
        <v>0</v>
      </c>
      <c r="BR115" s="8">
        <v>29</v>
      </c>
      <c r="BS115" s="8">
        <v>13</v>
      </c>
      <c r="BT115" s="8">
        <v>64</v>
      </c>
      <c r="BU115" s="8">
        <v>53</v>
      </c>
      <c r="BV115" s="8">
        <v>0</v>
      </c>
      <c r="BY115" s="8">
        <v>4</v>
      </c>
      <c r="BZ115" s="8">
        <v>46</v>
      </c>
      <c r="CA115" s="8">
        <v>7</v>
      </c>
      <c r="CC115" s="8">
        <v>27</v>
      </c>
      <c r="CD115" s="8">
        <v>15</v>
      </c>
      <c r="CE115" s="8">
        <v>0</v>
      </c>
      <c r="CF115" s="8">
        <v>0</v>
      </c>
      <c r="CG115" s="8">
        <v>6</v>
      </c>
      <c r="CH115" s="8">
        <v>0</v>
      </c>
      <c r="CI115" s="8">
        <v>0</v>
      </c>
      <c r="CK115" s="8">
        <v>0</v>
      </c>
      <c r="CL115" s="8">
        <v>0</v>
      </c>
      <c r="CM115" s="8">
        <v>48</v>
      </c>
      <c r="CN115" s="8">
        <v>9</v>
      </c>
      <c r="CO115" s="8">
        <v>1</v>
      </c>
      <c r="CP115" s="8">
        <v>0</v>
      </c>
      <c r="CT115" s="2"/>
      <c r="CU115" s="1">
        <f t="shared" si="23"/>
        <v>15.451612903225806</v>
      </c>
      <c r="CV115" s="1">
        <f t="shared" si="24"/>
        <v>3.3648527136046407</v>
      </c>
      <c r="CW115" s="3">
        <f t="shared" si="25"/>
        <v>0.72093023255813948</v>
      </c>
      <c r="CY115" s="11">
        <v>0.20833333333333334</v>
      </c>
      <c r="DA115" s="8">
        <v>17</v>
      </c>
      <c r="DB115" s="8">
        <v>0</v>
      </c>
      <c r="DC115" s="8">
        <v>0</v>
      </c>
      <c r="DD115" s="8">
        <v>0</v>
      </c>
      <c r="DE115" s="8">
        <v>0</v>
      </c>
      <c r="DF115" s="8">
        <v>0</v>
      </c>
      <c r="DG115" s="8">
        <v>0</v>
      </c>
      <c r="DH115" s="8">
        <v>0</v>
      </c>
      <c r="DI115" s="8">
        <v>0</v>
      </c>
      <c r="DJ115" s="8">
        <v>0</v>
      </c>
      <c r="DK115" s="8">
        <v>0</v>
      </c>
      <c r="DL115" s="8">
        <v>0</v>
      </c>
      <c r="DM115" s="8">
        <v>0</v>
      </c>
      <c r="DN115" s="8">
        <v>0</v>
      </c>
      <c r="DO115" s="8">
        <v>0</v>
      </c>
      <c r="DP115" s="8">
        <v>40</v>
      </c>
      <c r="DQ115" s="8">
        <v>0</v>
      </c>
      <c r="DR115" s="8">
        <v>0</v>
      </c>
      <c r="DS115" s="8">
        <v>0</v>
      </c>
      <c r="DT115" s="8">
        <v>0</v>
      </c>
      <c r="DU115" s="8">
        <v>0</v>
      </c>
      <c r="DV115" s="8">
        <v>0</v>
      </c>
      <c r="DW115" s="8">
        <v>0</v>
      </c>
      <c r="DX115" s="8">
        <v>0</v>
      </c>
      <c r="DY115" s="8">
        <v>0</v>
      </c>
      <c r="DZ115" s="8">
        <v>0</v>
      </c>
      <c r="EA115" s="8">
        <v>0</v>
      </c>
      <c r="EB115" s="8">
        <v>24</v>
      </c>
      <c r="EC115" s="8">
        <v>0</v>
      </c>
      <c r="ED115" s="8">
        <v>0</v>
      </c>
      <c r="EE115" s="8">
        <v>8</v>
      </c>
      <c r="EF115" s="8">
        <v>0</v>
      </c>
      <c r="EG115" s="8"/>
      <c r="EH115" s="1">
        <f t="shared" si="18"/>
        <v>2.78125</v>
      </c>
      <c r="EI115" s="1">
        <f t="shared" si="19"/>
        <v>1.5165314673729187</v>
      </c>
      <c r="EJ115" s="3">
        <f t="shared" si="26"/>
        <v>0.96969696969696972</v>
      </c>
      <c r="EL115" s="11">
        <v>0.20833333333333334</v>
      </c>
      <c r="FW115" s="1"/>
      <c r="FX115" s="1" t="e">
        <f t="shared" si="27"/>
        <v>#DIV/0!</v>
      </c>
      <c r="FY115" s="1" t="e">
        <f t="shared" si="28"/>
        <v>#DIV/0!</v>
      </c>
      <c r="FZ115" s="3">
        <f t="shared" si="29"/>
        <v>0</v>
      </c>
      <c r="GB115" s="11">
        <v>0.20833333333333334</v>
      </c>
      <c r="GC115" s="8">
        <v>0</v>
      </c>
      <c r="GD115" s="8">
        <v>0</v>
      </c>
      <c r="GE115" s="8">
        <v>0</v>
      </c>
      <c r="GF115" s="8">
        <v>0</v>
      </c>
      <c r="GG115" s="8">
        <v>0</v>
      </c>
      <c r="GH115" s="8">
        <v>17</v>
      </c>
      <c r="GI115" s="8">
        <v>0</v>
      </c>
      <c r="GJ115" s="8">
        <v>0</v>
      </c>
      <c r="GK115" s="8">
        <v>0</v>
      </c>
      <c r="GL115" s="8">
        <v>0</v>
      </c>
      <c r="GM115" s="8">
        <v>0</v>
      </c>
      <c r="GN115" s="8">
        <v>0</v>
      </c>
      <c r="GO115" s="8">
        <v>0</v>
      </c>
      <c r="GP115" s="8">
        <v>0</v>
      </c>
      <c r="GQ115" s="8">
        <v>0</v>
      </c>
      <c r="GR115" s="8">
        <v>0</v>
      </c>
      <c r="GS115" s="8">
        <v>0</v>
      </c>
      <c r="GT115" s="8">
        <v>0</v>
      </c>
      <c r="GU115" s="8">
        <v>0</v>
      </c>
      <c r="GV115" s="8">
        <v>0</v>
      </c>
      <c r="GW115" s="8">
        <v>0</v>
      </c>
      <c r="GX115" s="8">
        <v>0</v>
      </c>
      <c r="GY115" s="8">
        <v>0</v>
      </c>
      <c r="GZ115" s="8">
        <v>0</v>
      </c>
      <c r="HA115" s="8">
        <v>0</v>
      </c>
      <c r="HC115" s="8">
        <v>0</v>
      </c>
      <c r="HD115" s="8">
        <v>0</v>
      </c>
      <c r="HE115" s="8">
        <v>0</v>
      </c>
      <c r="HF115" s="8">
        <v>0</v>
      </c>
      <c r="HG115" s="8">
        <v>0</v>
      </c>
      <c r="HH115" s="8">
        <v>0</v>
      </c>
      <c r="HI115" s="8">
        <v>5</v>
      </c>
      <c r="HJ115" s="8">
        <v>0</v>
      </c>
      <c r="HL115" s="1"/>
      <c r="HM115" s="1">
        <f t="shared" si="30"/>
        <v>0.66666666666666663</v>
      </c>
      <c r="HN115" s="1">
        <f t="shared" si="31"/>
        <v>0.53240923729739698</v>
      </c>
      <c r="HO115" s="3">
        <f t="shared" si="32"/>
        <v>0.94285714285714284</v>
      </c>
      <c r="HQ115" s="11">
        <v>0.20833333333333334</v>
      </c>
      <c r="IF115" s="8">
        <v>0</v>
      </c>
      <c r="II115" s="8">
        <v>25</v>
      </c>
      <c r="IL115" s="8">
        <v>52</v>
      </c>
      <c r="IO115" s="8">
        <v>8</v>
      </c>
      <c r="IR115" s="8">
        <v>0</v>
      </c>
      <c r="IS115" s="8">
        <v>1</v>
      </c>
      <c r="IU115" s="8">
        <v>15</v>
      </c>
      <c r="IX115" s="8">
        <v>11</v>
      </c>
      <c r="JE115" s="8">
        <v>6</v>
      </c>
      <c r="JG115" s="2"/>
      <c r="JH115" s="1">
        <f t="shared" si="33"/>
        <v>13.111111111111111</v>
      </c>
      <c r="JI115" s="1">
        <f t="shared" si="34"/>
        <v>5.5638826482463477</v>
      </c>
      <c r="JJ115" s="3">
        <f t="shared" si="35"/>
        <v>0.21951219512195122</v>
      </c>
      <c r="JK115" s="2"/>
    </row>
    <row r="116" spans="1:271" x14ac:dyDescent="0.55000000000000004">
      <c r="A116" s="11">
        <v>0.22916666666666666</v>
      </c>
      <c r="B116" s="8">
        <v>0</v>
      </c>
      <c r="C116" s="8">
        <v>0</v>
      </c>
      <c r="D116" s="8">
        <v>0</v>
      </c>
      <c r="E116" s="8">
        <v>0</v>
      </c>
      <c r="F116" s="8">
        <v>0</v>
      </c>
      <c r="G116" s="8">
        <v>0</v>
      </c>
      <c r="H116" s="8">
        <v>0</v>
      </c>
      <c r="I116" s="8">
        <v>6</v>
      </c>
      <c r="J116" s="8">
        <v>0</v>
      </c>
      <c r="K116" s="8">
        <v>0</v>
      </c>
      <c r="L116" s="8">
        <v>0</v>
      </c>
      <c r="M116" s="8">
        <v>0</v>
      </c>
      <c r="N116" s="8">
        <v>5</v>
      </c>
      <c r="O116" s="8">
        <v>0</v>
      </c>
      <c r="P116" s="8">
        <v>0</v>
      </c>
      <c r="Q116" s="8">
        <v>0</v>
      </c>
      <c r="R116" s="8">
        <v>25</v>
      </c>
      <c r="S116" s="8">
        <v>2</v>
      </c>
      <c r="T116" s="8">
        <v>0</v>
      </c>
      <c r="U116" s="8">
        <v>16</v>
      </c>
      <c r="V116" s="8">
        <v>0</v>
      </c>
      <c r="W116" s="8">
        <v>19</v>
      </c>
      <c r="X116" s="8">
        <v>0</v>
      </c>
      <c r="Y116" s="8">
        <v>0</v>
      </c>
      <c r="Z116" s="8">
        <v>10</v>
      </c>
      <c r="AA116" s="8">
        <v>25</v>
      </c>
      <c r="AB116" s="8">
        <v>0</v>
      </c>
      <c r="AC116" s="8">
        <v>27</v>
      </c>
      <c r="AD116" s="8">
        <v>0</v>
      </c>
      <c r="AE116" s="8">
        <v>5</v>
      </c>
      <c r="AG116" s="8">
        <v>0</v>
      </c>
      <c r="AH116" s="8">
        <v>0</v>
      </c>
      <c r="AI116" s="8">
        <v>0</v>
      </c>
      <c r="AJ116" s="8">
        <v>0</v>
      </c>
      <c r="AK116" s="8">
        <v>2</v>
      </c>
      <c r="AL116" s="8">
        <v>20</v>
      </c>
      <c r="AM116" s="8">
        <v>34</v>
      </c>
      <c r="AN116" s="8">
        <v>0</v>
      </c>
      <c r="AO116" s="8">
        <v>31</v>
      </c>
      <c r="AP116" s="8">
        <v>0</v>
      </c>
      <c r="AR116" s="8">
        <v>28</v>
      </c>
      <c r="AS116" s="8">
        <v>29</v>
      </c>
      <c r="AT116" s="8">
        <v>0</v>
      </c>
      <c r="AU116" s="8">
        <v>38</v>
      </c>
      <c r="AV116" s="8">
        <v>44</v>
      </c>
      <c r="AW116" s="1"/>
      <c r="AX116" s="1">
        <f t="shared" si="20"/>
        <v>8.1333333333333329</v>
      </c>
      <c r="AY116" s="1">
        <f t="shared" si="21"/>
        <v>1.9247458181917072</v>
      </c>
      <c r="AZ116" s="3">
        <f t="shared" si="22"/>
        <v>0.95744680851063835</v>
      </c>
      <c r="BA116" s="2"/>
      <c r="BB116" s="11">
        <v>0.22916666666666666</v>
      </c>
      <c r="BC116" s="8">
        <v>0</v>
      </c>
      <c r="BD116" s="8">
        <v>11</v>
      </c>
      <c r="BG116" s="8">
        <v>44</v>
      </c>
      <c r="BH116" s="8">
        <v>4</v>
      </c>
      <c r="BI116" s="8">
        <v>29</v>
      </c>
      <c r="BK116" s="8">
        <v>7</v>
      </c>
      <c r="BN116" s="8">
        <v>31</v>
      </c>
      <c r="BP116" s="8">
        <v>11</v>
      </c>
      <c r="BQ116" s="8">
        <v>0</v>
      </c>
      <c r="BR116" s="8">
        <v>31</v>
      </c>
      <c r="BS116" s="8">
        <v>34</v>
      </c>
      <c r="BT116" s="8">
        <v>61</v>
      </c>
      <c r="BU116" s="8">
        <v>2</v>
      </c>
      <c r="BV116" s="8">
        <v>0</v>
      </c>
      <c r="BY116" s="8">
        <v>12</v>
      </c>
      <c r="BZ116" s="8">
        <v>42</v>
      </c>
      <c r="CA116" s="8">
        <v>18</v>
      </c>
      <c r="CC116" s="8">
        <v>0</v>
      </c>
      <c r="CD116" s="8">
        <v>13</v>
      </c>
      <c r="CE116" s="8">
        <v>9</v>
      </c>
      <c r="CF116" s="8">
        <v>0</v>
      </c>
      <c r="CG116" s="8">
        <v>0</v>
      </c>
      <c r="CH116" s="8">
        <v>2</v>
      </c>
      <c r="CI116" s="8">
        <v>0</v>
      </c>
      <c r="CK116" s="8">
        <v>0</v>
      </c>
      <c r="CL116" s="8">
        <v>5</v>
      </c>
      <c r="CM116" s="8">
        <v>44</v>
      </c>
      <c r="CN116" s="8">
        <v>27</v>
      </c>
      <c r="CO116" s="8">
        <v>20</v>
      </c>
      <c r="CP116" s="8">
        <v>35</v>
      </c>
      <c r="CT116" s="2"/>
      <c r="CU116" s="1">
        <f t="shared" si="23"/>
        <v>16.399999999999999</v>
      </c>
      <c r="CV116" s="1">
        <f t="shared" si="24"/>
        <v>3.1475588059290662</v>
      </c>
      <c r="CW116" s="3">
        <f t="shared" si="25"/>
        <v>0.69767441860465118</v>
      </c>
      <c r="CY116" s="11">
        <v>0.22916666666666666</v>
      </c>
      <c r="DA116" s="8">
        <v>32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  <c r="DG116" s="8">
        <v>0</v>
      </c>
      <c r="DH116" s="8">
        <v>0</v>
      </c>
      <c r="DI116" s="8">
        <v>0</v>
      </c>
      <c r="DJ116" s="8">
        <v>0</v>
      </c>
      <c r="DK116" s="8">
        <v>0</v>
      </c>
      <c r="DL116" s="8">
        <v>0</v>
      </c>
      <c r="DM116" s="8">
        <v>0</v>
      </c>
      <c r="DN116" s="8">
        <v>6</v>
      </c>
      <c r="DO116" s="8">
        <v>0</v>
      </c>
      <c r="DP116" s="8">
        <v>47</v>
      </c>
      <c r="DQ116" s="8">
        <v>0</v>
      </c>
      <c r="DR116" s="8">
        <v>0</v>
      </c>
      <c r="DS116" s="8">
        <v>0</v>
      </c>
      <c r="DT116" s="8">
        <v>0</v>
      </c>
      <c r="DU116" s="8">
        <v>0</v>
      </c>
      <c r="DV116" s="8">
        <v>0</v>
      </c>
      <c r="DW116" s="8">
        <v>0</v>
      </c>
      <c r="DX116" s="8">
        <v>11</v>
      </c>
      <c r="DY116" s="8">
        <v>0</v>
      </c>
      <c r="DZ116" s="8">
        <v>0</v>
      </c>
      <c r="EA116" s="8">
        <v>0</v>
      </c>
      <c r="EB116" s="8">
        <v>48</v>
      </c>
      <c r="EC116" s="8">
        <v>0</v>
      </c>
      <c r="ED116" s="8">
        <v>0</v>
      </c>
      <c r="EE116" s="8">
        <v>54</v>
      </c>
      <c r="EF116" s="8">
        <v>0</v>
      </c>
      <c r="EG116" s="8"/>
      <c r="EH116" s="1">
        <f t="shared" si="18"/>
        <v>6.1875</v>
      </c>
      <c r="EI116" s="1">
        <f t="shared" si="19"/>
        <v>2.7284483582337393</v>
      </c>
      <c r="EJ116" s="3">
        <f t="shared" si="26"/>
        <v>0.96969696969696972</v>
      </c>
      <c r="EL116" s="11">
        <v>0.22916666666666666</v>
      </c>
      <c r="FW116" s="1"/>
      <c r="FX116" s="1" t="e">
        <f t="shared" si="27"/>
        <v>#DIV/0!</v>
      </c>
      <c r="FY116" s="1" t="e">
        <f t="shared" si="28"/>
        <v>#DIV/0!</v>
      </c>
      <c r="FZ116" s="3">
        <f t="shared" si="29"/>
        <v>0</v>
      </c>
      <c r="GB116" s="11">
        <v>0.22916666666666666</v>
      </c>
      <c r="GC116" s="8">
        <v>0</v>
      </c>
      <c r="GD116" s="8">
        <v>0</v>
      </c>
      <c r="GE116" s="8">
        <v>0</v>
      </c>
      <c r="GF116" s="8">
        <v>0</v>
      </c>
      <c r="GG116" s="8">
        <v>0</v>
      </c>
      <c r="GH116" s="8">
        <v>16</v>
      </c>
      <c r="GI116" s="8">
        <v>0</v>
      </c>
      <c r="GJ116" s="8">
        <v>0</v>
      </c>
      <c r="GK116" s="8">
        <v>0</v>
      </c>
      <c r="GL116" s="8">
        <v>0</v>
      </c>
      <c r="GM116" s="8">
        <v>0</v>
      </c>
      <c r="GN116" s="8">
        <v>3</v>
      </c>
      <c r="GO116" s="8">
        <v>0</v>
      </c>
      <c r="GP116" s="8">
        <v>0</v>
      </c>
      <c r="GQ116" s="8">
        <v>0</v>
      </c>
      <c r="GR116" s="8">
        <v>0</v>
      </c>
      <c r="GS116" s="8">
        <v>0</v>
      </c>
      <c r="GT116" s="8">
        <v>0</v>
      </c>
      <c r="GU116" s="8">
        <v>0</v>
      </c>
      <c r="GV116" s="8">
        <v>0</v>
      </c>
      <c r="GW116" s="8">
        <v>0</v>
      </c>
      <c r="GX116" s="8">
        <v>0</v>
      </c>
      <c r="GY116" s="8">
        <v>0</v>
      </c>
      <c r="GZ116" s="8">
        <v>12</v>
      </c>
      <c r="HA116" s="8">
        <v>0</v>
      </c>
      <c r="HC116" s="8">
        <v>0</v>
      </c>
      <c r="HD116" s="8">
        <v>0</v>
      </c>
      <c r="HE116" s="8">
        <v>0</v>
      </c>
      <c r="HF116" s="8">
        <v>4</v>
      </c>
      <c r="HG116" s="8">
        <v>0</v>
      </c>
      <c r="HH116" s="8">
        <v>0</v>
      </c>
      <c r="HI116" s="8">
        <v>6</v>
      </c>
      <c r="HJ116" s="8">
        <v>0</v>
      </c>
      <c r="HL116" s="1"/>
      <c r="HM116" s="1">
        <f t="shared" si="30"/>
        <v>1.2424242424242424</v>
      </c>
      <c r="HN116" s="1">
        <f t="shared" si="31"/>
        <v>0.62314923402056943</v>
      </c>
      <c r="HO116" s="3">
        <f t="shared" si="32"/>
        <v>0.94285714285714284</v>
      </c>
      <c r="HQ116" s="11">
        <v>0.22916666666666666</v>
      </c>
      <c r="IF116" s="8">
        <v>0</v>
      </c>
      <c r="II116" s="8">
        <v>20</v>
      </c>
      <c r="IL116" s="8">
        <v>61</v>
      </c>
      <c r="IO116" s="8">
        <v>7</v>
      </c>
      <c r="IR116" s="8">
        <v>0</v>
      </c>
      <c r="IU116" s="8">
        <v>13</v>
      </c>
      <c r="IX116" s="8">
        <v>0</v>
      </c>
      <c r="JE116" s="8">
        <v>6</v>
      </c>
      <c r="JG116" s="2"/>
      <c r="JH116" s="1">
        <f t="shared" si="33"/>
        <v>13.375</v>
      </c>
      <c r="JI116" s="1">
        <f t="shared" si="34"/>
        <v>7.2504618079520577</v>
      </c>
      <c r="JJ116" s="3">
        <f t="shared" si="35"/>
        <v>0.1951219512195122</v>
      </c>
      <c r="JK116" s="2"/>
    </row>
    <row r="117" spans="1:271" x14ac:dyDescent="0.55000000000000004">
      <c r="A117" s="11">
        <v>0.25</v>
      </c>
      <c r="B117" s="8">
        <v>0</v>
      </c>
      <c r="C117" s="8">
        <v>0</v>
      </c>
      <c r="D117" s="8">
        <v>0</v>
      </c>
      <c r="E117" s="8">
        <v>0</v>
      </c>
      <c r="F117" s="8">
        <v>0</v>
      </c>
      <c r="G117" s="8">
        <v>0</v>
      </c>
      <c r="H117" s="8">
        <v>0</v>
      </c>
      <c r="I117" s="8">
        <v>0</v>
      </c>
      <c r="J117" s="8">
        <v>0</v>
      </c>
      <c r="K117" s="8">
        <v>0</v>
      </c>
      <c r="L117" s="8">
        <v>13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8</v>
      </c>
      <c r="S117" s="8">
        <v>0</v>
      </c>
      <c r="T117" s="8">
        <v>1</v>
      </c>
      <c r="U117" s="8">
        <v>0</v>
      </c>
      <c r="V117" s="8">
        <v>16</v>
      </c>
      <c r="W117" s="8">
        <v>25</v>
      </c>
      <c r="X117" s="8">
        <v>18</v>
      </c>
      <c r="Y117" s="8">
        <v>5</v>
      </c>
      <c r="Z117" s="8">
        <v>5</v>
      </c>
      <c r="AA117" s="8">
        <v>152</v>
      </c>
      <c r="AB117" s="8">
        <v>0</v>
      </c>
      <c r="AC117" s="8">
        <v>0</v>
      </c>
      <c r="AD117" s="8">
        <v>7</v>
      </c>
      <c r="AE117" s="8">
        <v>9</v>
      </c>
      <c r="AG117" s="8">
        <v>7</v>
      </c>
      <c r="AH117" s="8">
        <v>41</v>
      </c>
      <c r="AI117" s="8">
        <v>3</v>
      </c>
      <c r="AJ117" s="8">
        <v>16</v>
      </c>
      <c r="AK117" s="8">
        <v>26</v>
      </c>
      <c r="AL117" s="8">
        <v>36</v>
      </c>
      <c r="AM117" s="8">
        <v>0</v>
      </c>
      <c r="AN117" s="8">
        <v>20</v>
      </c>
      <c r="AO117" s="8">
        <v>0</v>
      </c>
      <c r="AP117" s="8">
        <v>0</v>
      </c>
      <c r="AR117" s="8">
        <v>103</v>
      </c>
      <c r="AS117" s="8">
        <v>36</v>
      </c>
      <c r="AT117" s="8">
        <v>13</v>
      </c>
      <c r="AU117" s="8">
        <v>43</v>
      </c>
      <c r="AV117" s="8">
        <v>35</v>
      </c>
      <c r="AW117" s="1"/>
      <c r="AX117" s="1">
        <f t="shared" si="20"/>
        <v>14.177777777777777</v>
      </c>
      <c r="AY117" s="1">
        <f t="shared" si="21"/>
        <v>4.2159256611918394</v>
      </c>
      <c r="AZ117" s="3">
        <f t="shared" si="22"/>
        <v>0.95744680851063835</v>
      </c>
      <c r="BA117" s="2"/>
      <c r="BB117" s="11">
        <v>0.25</v>
      </c>
      <c r="BC117" s="8">
        <v>0</v>
      </c>
      <c r="BD117" s="8">
        <v>9</v>
      </c>
      <c r="BG117" s="8">
        <v>39</v>
      </c>
      <c r="BH117" s="8">
        <v>30</v>
      </c>
      <c r="BI117" s="8">
        <v>23</v>
      </c>
      <c r="BK117" s="8">
        <v>4</v>
      </c>
      <c r="BN117" s="8">
        <v>34</v>
      </c>
      <c r="BP117" s="8">
        <v>5</v>
      </c>
      <c r="BQ117" s="8">
        <v>0</v>
      </c>
      <c r="BR117" s="8">
        <v>24</v>
      </c>
      <c r="BS117" s="8">
        <v>31</v>
      </c>
      <c r="BT117" s="8">
        <v>61</v>
      </c>
      <c r="BU117" s="8">
        <v>0</v>
      </c>
      <c r="BV117" s="8">
        <v>25</v>
      </c>
      <c r="BY117" s="8">
        <v>0</v>
      </c>
      <c r="BZ117" s="8">
        <v>26</v>
      </c>
      <c r="CA117" s="8">
        <v>10</v>
      </c>
      <c r="CC117" s="8">
        <v>27</v>
      </c>
      <c r="CD117" s="8">
        <v>31</v>
      </c>
      <c r="CE117" s="8">
        <v>33</v>
      </c>
      <c r="CF117" s="8">
        <v>0</v>
      </c>
      <c r="CG117" s="8">
        <v>0</v>
      </c>
      <c r="CH117" s="8">
        <v>7</v>
      </c>
      <c r="CI117" s="8">
        <v>18</v>
      </c>
      <c r="CK117" s="8">
        <v>0</v>
      </c>
      <c r="CL117" s="8">
        <v>0</v>
      </c>
      <c r="CM117" s="8">
        <v>33</v>
      </c>
      <c r="CN117" s="8">
        <v>34</v>
      </c>
      <c r="CO117" s="8">
        <v>62</v>
      </c>
      <c r="CP117" s="8">
        <v>11</v>
      </c>
      <c r="CT117" s="2"/>
      <c r="CU117" s="1">
        <f t="shared" si="23"/>
        <v>19.233333333333334</v>
      </c>
      <c r="CV117" s="1">
        <f t="shared" si="24"/>
        <v>3.2432718449948652</v>
      </c>
      <c r="CW117" s="3">
        <f t="shared" si="25"/>
        <v>0.69767441860465118</v>
      </c>
      <c r="CY117" s="11">
        <v>0.25</v>
      </c>
      <c r="DA117" s="8">
        <v>0</v>
      </c>
      <c r="DB117" s="8">
        <v>19</v>
      </c>
      <c r="DC117" s="8">
        <v>0</v>
      </c>
      <c r="DD117" s="8">
        <v>0</v>
      </c>
      <c r="DE117" s="8">
        <v>0</v>
      </c>
      <c r="DF117" s="8">
        <v>0</v>
      </c>
      <c r="DG117" s="8">
        <v>0</v>
      </c>
      <c r="DH117" s="8">
        <v>0</v>
      </c>
      <c r="DI117" s="8">
        <v>0</v>
      </c>
      <c r="DJ117" s="8">
        <v>19</v>
      </c>
      <c r="DK117" s="8">
        <v>0</v>
      </c>
      <c r="DL117" s="8">
        <v>2</v>
      </c>
      <c r="DM117" s="8">
        <v>0</v>
      </c>
      <c r="DN117" s="8">
        <v>14</v>
      </c>
      <c r="DO117" s="8">
        <v>0</v>
      </c>
      <c r="DP117" s="8">
        <v>21</v>
      </c>
      <c r="DQ117" s="8">
        <v>0</v>
      </c>
      <c r="DR117" s="8">
        <v>0</v>
      </c>
      <c r="DS117" s="8">
        <v>0</v>
      </c>
      <c r="DT117" s="8">
        <v>1</v>
      </c>
      <c r="DU117" s="8">
        <v>0</v>
      </c>
      <c r="DV117" s="8">
        <v>0</v>
      </c>
      <c r="DW117" s="8">
        <v>0</v>
      </c>
      <c r="DX117" s="8">
        <v>0</v>
      </c>
      <c r="DY117" s="8">
        <v>23</v>
      </c>
      <c r="DZ117" s="8">
        <v>0</v>
      </c>
      <c r="EA117" s="8">
        <v>0</v>
      </c>
      <c r="EB117" s="8">
        <v>0</v>
      </c>
      <c r="EC117" s="8">
        <v>0</v>
      </c>
      <c r="ED117" s="8">
        <v>0</v>
      </c>
      <c r="EE117" s="8">
        <v>39</v>
      </c>
      <c r="EF117" s="8">
        <v>0</v>
      </c>
      <c r="EG117" s="8"/>
      <c r="EH117" s="1">
        <f t="shared" si="18"/>
        <v>4.3125</v>
      </c>
      <c r="EI117" s="1">
        <f t="shared" si="19"/>
        <v>1.6857069326852832</v>
      </c>
      <c r="EJ117" s="3">
        <f t="shared" si="26"/>
        <v>0.96969696969696972</v>
      </c>
      <c r="EL117" s="11">
        <v>0.25</v>
      </c>
      <c r="FW117" s="1"/>
      <c r="FX117" s="1" t="e">
        <f t="shared" si="27"/>
        <v>#DIV/0!</v>
      </c>
      <c r="FY117" s="1" t="e">
        <f t="shared" si="28"/>
        <v>#DIV/0!</v>
      </c>
      <c r="FZ117" s="3">
        <f t="shared" si="29"/>
        <v>0</v>
      </c>
      <c r="GB117" s="11">
        <v>0.25</v>
      </c>
      <c r="GC117" s="8">
        <v>0</v>
      </c>
      <c r="GD117" s="8">
        <v>0</v>
      </c>
      <c r="GE117" s="8">
        <v>0</v>
      </c>
      <c r="GF117" s="8">
        <v>0</v>
      </c>
      <c r="GG117" s="8">
        <v>0</v>
      </c>
      <c r="GH117" s="8">
        <v>13</v>
      </c>
      <c r="GI117" s="8">
        <v>0</v>
      </c>
      <c r="GJ117" s="8">
        <v>0</v>
      </c>
      <c r="GK117" s="8">
        <v>0</v>
      </c>
      <c r="GL117" s="8">
        <v>0</v>
      </c>
      <c r="GM117" s="8">
        <v>0</v>
      </c>
      <c r="GN117" s="8">
        <v>0</v>
      </c>
      <c r="GO117" s="8">
        <v>0</v>
      </c>
      <c r="GP117" s="8">
        <v>0</v>
      </c>
      <c r="GQ117" s="8">
        <v>0</v>
      </c>
      <c r="GR117" s="8">
        <v>0</v>
      </c>
      <c r="GS117" s="8">
        <v>26</v>
      </c>
      <c r="GT117" s="8">
        <v>0</v>
      </c>
      <c r="GU117" s="8">
        <v>0</v>
      </c>
      <c r="GV117" s="8">
        <v>40</v>
      </c>
      <c r="GW117" s="8">
        <v>0</v>
      </c>
      <c r="GX117" s="8">
        <v>0</v>
      </c>
      <c r="GY117" s="8">
        <v>0</v>
      </c>
      <c r="GZ117" s="8">
        <v>17</v>
      </c>
      <c r="HA117" s="8">
        <v>0</v>
      </c>
      <c r="HC117" s="8">
        <v>0</v>
      </c>
      <c r="HD117" s="8">
        <v>0</v>
      </c>
      <c r="HE117" s="8">
        <v>0</v>
      </c>
      <c r="HF117" s="8">
        <v>0</v>
      </c>
      <c r="HG117" s="8">
        <v>0</v>
      </c>
      <c r="HH117" s="8">
        <v>0</v>
      </c>
      <c r="HI117" s="8">
        <v>0</v>
      </c>
      <c r="HJ117" s="8">
        <v>0</v>
      </c>
      <c r="HL117" s="1"/>
      <c r="HM117" s="1">
        <f t="shared" si="30"/>
        <v>2.9090909090909092</v>
      </c>
      <c r="HN117" s="1">
        <f t="shared" si="31"/>
        <v>1.5246482681581994</v>
      </c>
      <c r="HO117" s="3">
        <f t="shared" si="32"/>
        <v>0.94285714285714284</v>
      </c>
      <c r="HQ117" s="11">
        <v>0.25</v>
      </c>
      <c r="IF117" s="8">
        <v>0</v>
      </c>
      <c r="II117" s="8">
        <v>27</v>
      </c>
      <c r="IL117" s="8">
        <v>44</v>
      </c>
      <c r="IO117" s="8">
        <v>8</v>
      </c>
      <c r="IR117" s="8">
        <v>0</v>
      </c>
      <c r="IU117" s="8">
        <v>4</v>
      </c>
      <c r="IX117" s="8">
        <v>0</v>
      </c>
      <c r="JE117" s="8">
        <v>3</v>
      </c>
      <c r="JG117" s="2"/>
      <c r="JH117" s="1">
        <f t="shared" si="33"/>
        <v>10.75</v>
      </c>
      <c r="JI117" s="1">
        <f t="shared" si="34"/>
        <v>5.7157364229942278</v>
      </c>
      <c r="JJ117" s="3">
        <f t="shared" si="35"/>
        <v>0.1951219512195122</v>
      </c>
      <c r="JK117" s="2"/>
    </row>
    <row r="118" spans="1:271" x14ac:dyDescent="0.55000000000000004">
      <c r="A118" s="11">
        <v>0.27083333333333331</v>
      </c>
      <c r="B118" s="8">
        <v>0</v>
      </c>
      <c r="C118" s="8">
        <v>6</v>
      </c>
      <c r="D118" s="8">
        <v>0</v>
      </c>
      <c r="E118" s="8">
        <v>35</v>
      </c>
      <c r="F118" s="8">
        <v>0</v>
      </c>
      <c r="G118" s="8">
        <v>21</v>
      </c>
      <c r="H118" s="8">
        <v>7</v>
      </c>
      <c r="I118" s="8">
        <v>10</v>
      </c>
      <c r="J118" s="8">
        <v>0</v>
      </c>
      <c r="K118" s="8">
        <v>3</v>
      </c>
      <c r="L118" s="8">
        <v>0</v>
      </c>
      <c r="M118" s="8">
        <v>10</v>
      </c>
      <c r="N118" s="8">
        <v>2</v>
      </c>
      <c r="O118" s="8">
        <v>0</v>
      </c>
      <c r="P118" s="8">
        <v>5</v>
      </c>
      <c r="Q118" s="8">
        <v>4</v>
      </c>
      <c r="R118" s="8">
        <v>0</v>
      </c>
      <c r="S118" s="8">
        <v>8</v>
      </c>
      <c r="T118" s="8">
        <v>15</v>
      </c>
      <c r="U118" s="8">
        <v>8</v>
      </c>
      <c r="V118" s="8">
        <v>11</v>
      </c>
      <c r="W118" s="8">
        <v>23</v>
      </c>
      <c r="X118" s="8">
        <v>47</v>
      </c>
      <c r="Y118" s="8">
        <v>0</v>
      </c>
      <c r="Z118" s="8">
        <v>0</v>
      </c>
      <c r="AA118" s="8">
        <v>77</v>
      </c>
      <c r="AB118" s="8">
        <v>44</v>
      </c>
      <c r="AC118" s="8">
        <v>0</v>
      </c>
      <c r="AD118" s="8">
        <v>4</v>
      </c>
      <c r="AE118" s="8">
        <v>1</v>
      </c>
      <c r="AG118" s="8">
        <v>13</v>
      </c>
      <c r="AH118" s="8">
        <v>48</v>
      </c>
      <c r="AI118" s="8">
        <v>3</v>
      </c>
      <c r="AJ118" s="8">
        <v>16</v>
      </c>
      <c r="AK118" s="8">
        <v>50</v>
      </c>
      <c r="AL118" s="8">
        <v>38</v>
      </c>
      <c r="AM118" s="8">
        <v>49</v>
      </c>
      <c r="AN118" s="8">
        <v>2</v>
      </c>
      <c r="AO118" s="8">
        <v>0</v>
      </c>
      <c r="AP118" s="8">
        <v>17</v>
      </c>
      <c r="AR118" s="8">
        <v>65</v>
      </c>
      <c r="AS118" s="8">
        <v>50</v>
      </c>
      <c r="AT118" s="8">
        <v>0</v>
      </c>
      <c r="AU118" s="8">
        <v>21</v>
      </c>
      <c r="AV118" s="8">
        <v>0</v>
      </c>
      <c r="AW118" s="1"/>
      <c r="AX118" s="1">
        <f t="shared" si="20"/>
        <v>15.844444444444445</v>
      </c>
      <c r="AY118" s="1">
        <f t="shared" si="21"/>
        <v>3.0437808021058674</v>
      </c>
      <c r="AZ118" s="3">
        <f t="shared" si="22"/>
        <v>0.95744680851063835</v>
      </c>
      <c r="BA118" s="2"/>
      <c r="BB118" s="11">
        <v>0.27083333333333331</v>
      </c>
      <c r="BC118" s="8">
        <v>20</v>
      </c>
      <c r="BD118" s="8">
        <v>9</v>
      </c>
      <c r="BG118" s="8">
        <v>43</v>
      </c>
      <c r="BH118" s="8">
        <v>43</v>
      </c>
      <c r="BI118" s="8">
        <v>23</v>
      </c>
      <c r="BK118" s="8">
        <v>1</v>
      </c>
      <c r="BN118" s="8">
        <v>50</v>
      </c>
      <c r="BP118" s="8">
        <v>4</v>
      </c>
      <c r="BQ118" s="8">
        <v>31</v>
      </c>
      <c r="BR118" s="8">
        <v>13</v>
      </c>
      <c r="BS118" s="8">
        <v>17</v>
      </c>
      <c r="BT118" s="8">
        <v>65</v>
      </c>
      <c r="BU118" s="8">
        <v>17</v>
      </c>
      <c r="BV118" s="8">
        <v>8</v>
      </c>
      <c r="BY118" s="8">
        <v>9</v>
      </c>
      <c r="BZ118" s="8">
        <v>25</v>
      </c>
      <c r="CA118" s="8">
        <v>0</v>
      </c>
      <c r="CC118" s="8">
        <v>0</v>
      </c>
      <c r="CD118" s="8">
        <v>40</v>
      </c>
      <c r="CE118" s="8">
        <v>5</v>
      </c>
      <c r="CF118" s="8">
        <v>0</v>
      </c>
      <c r="CG118" s="8">
        <v>0</v>
      </c>
      <c r="CH118" s="8">
        <v>0</v>
      </c>
      <c r="CI118" s="8">
        <v>34</v>
      </c>
      <c r="CK118" s="8">
        <v>0</v>
      </c>
      <c r="CL118" s="8">
        <v>0</v>
      </c>
      <c r="CM118" s="8">
        <v>22</v>
      </c>
      <c r="CN118" s="8">
        <v>44</v>
      </c>
      <c r="CO118" s="8">
        <v>0</v>
      </c>
      <c r="CP118" s="8">
        <v>2</v>
      </c>
      <c r="CT118" s="2"/>
      <c r="CU118" s="1">
        <f t="shared" si="23"/>
        <v>17.5</v>
      </c>
      <c r="CV118" s="1">
        <f t="shared" si="24"/>
        <v>3.3810662808354257</v>
      </c>
      <c r="CW118" s="3">
        <f t="shared" si="25"/>
        <v>0.69767441860465118</v>
      </c>
      <c r="CY118" s="11">
        <v>0.27083333333333331</v>
      </c>
      <c r="DA118" s="8">
        <v>0</v>
      </c>
      <c r="DB118" s="8">
        <v>14</v>
      </c>
      <c r="DC118" s="8">
        <v>6</v>
      </c>
      <c r="DD118" s="8">
        <v>16</v>
      </c>
      <c r="DE118" s="8">
        <v>0</v>
      </c>
      <c r="DF118" s="8">
        <v>0</v>
      </c>
      <c r="DG118" s="8">
        <v>0</v>
      </c>
      <c r="DH118" s="8">
        <v>0</v>
      </c>
      <c r="DI118" s="8">
        <v>0</v>
      </c>
      <c r="DJ118" s="8">
        <v>9</v>
      </c>
      <c r="DK118" s="8">
        <v>3</v>
      </c>
      <c r="DL118" s="8">
        <v>0</v>
      </c>
      <c r="DM118" s="8">
        <v>0</v>
      </c>
      <c r="DN118" s="8">
        <v>21</v>
      </c>
      <c r="DO118" s="8">
        <v>0</v>
      </c>
      <c r="DP118" s="8">
        <v>0</v>
      </c>
      <c r="DQ118" s="8">
        <v>0</v>
      </c>
      <c r="DR118" s="8">
        <v>0</v>
      </c>
      <c r="DS118" s="8">
        <v>0</v>
      </c>
      <c r="DT118" s="8">
        <v>0</v>
      </c>
      <c r="DU118" s="8">
        <v>0</v>
      </c>
      <c r="DV118" s="8">
        <v>0</v>
      </c>
      <c r="DW118" s="8">
        <v>0</v>
      </c>
      <c r="DX118" s="8">
        <v>0</v>
      </c>
      <c r="DY118" s="8">
        <v>0</v>
      </c>
      <c r="DZ118" s="8">
        <v>5</v>
      </c>
      <c r="EA118" s="8">
        <v>0</v>
      </c>
      <c r="EB118" s="8">
        <v>0</v>
      </c>
      <c r="EC118" s="8">
        <v>43</v>
      </c>
      <c r="ED118" s="8">
        <v>8</v>
      </c>
      <c r="EE118" s="8">
        <v>10</v>
      </c>
      <c r="EF118" s="8">
        <v>0</v>
      </c>
      <c r="EG118" s="8"/>
      <c r="EH118" s="1">
        <f t="shared" si="18"/>
        <v>4.21875</v>
      </c>
      <c r="EI118" s="1">
        <f t="shared" si="19"/>
        <v>1.5835179133356334</v>
      </c>
      <c r="EJ118" s="3">
        <f t="shared" si="26"/>
        <v>0.96969696969696972</v>
      </c>
      <c r="EL118" s="11">
        <v>0.27083333333333331</v>
      </c>
      <c r="FW118" s="1"/>
      <c r="FX118" s="1" t="e">
        <f t="shared" si="27"/>
        <v>#DIV/0!</v>
      </c>
      <c r="FY118" s="1" t="e">
        <f t="shared" si="28"/>
        <v>#DIV/0!</v>
      </c>
      <c r="FZ118" s="3">
        <f t="shared" si="29"/>
        <v>0</v>
      </c>
      <c r="GB118" s="11">
        <v>0.27083333333333331</v>
      </c>
      <c r="GC118" s="8">
        <v>0</v>
      </c>
      <c r="GD118" s="8">
        <v>0</v>
      </c>
      <c r="GE118" s="8">
        <v>0</v>
      </c>
      <c r="GF118" s="8">
        <v>0</v>
      </c>
      <c r="GG118" s="8">
        <v>0</v>
      </c>
      <c r="GH118" s="8">
        <v>18</v>
      </c>
      <c r="GI118" s="8">
        <v>0</v>
      </c>
      <c r="GJ118" s="8">
        <v>0</v>
      </c>
      <c r="GK118" s="8">
        <v>0</v>
      </c>
      <c r="GL118" s="8">
        <v>0</v>
      </c>
      <c r="GM118" s="8">
        <v>0</v>
      </c>
      <c r="GN118" s="8">
        <v>8</v>
      </c>
      <c r="GO118" s="8">
        <v>0</v>
      </c>
      <c r="GP118" s="8">
        <v>15</v>
      </c>
      <c r="GQ118" s="8">
        <v>0</v>
      </c>
      <c r="GR118" s="8">
        <v>0</v>
      </c>
      <c r="GS118" s="8">
        <v>0</v>
      </c>
      <c r="GT118" s="8">
        <v>0</v>
      </c>
      <c r="GU118" s="8">
        <v>0</v>
      </c>
      <c r="GV118" s="8">
        <v>41</v>
      </c>
      <c r="GW118" s="8">
        <v>0</v>
      </c>
      <c r="GX118" s="8">
        <v>0</v>
      </c>
      <c r="GY118" s="8">
        <v>0</v>
      </c>
      <c r="GZ118" s="8">
        <v>6</v>
      </c>
      <c r="HA118" s="8">
        <v>0</v>
      </c>
      <c r="HC118" s="8">
        <v>0</v>
      </c>
      <c r="HD118" s="8">
        <v>0</v>
      </c>
      <c r="HE118" s="8">
        <v>0</v>
      </c>
      <c r="HF118" s="8">
        <v>0</v>
      </c>
      <c r="HG118" s="8">
        <v>5</v>
      </c>
      <c r="HH118" s="8">
        <v>0</v>
      </c>
      <c r="HI118" s="8">
        <v>0</v>
      </c>
      <c r="HJ118" s="8">
        <v>0</v>
      </c>
      <c r="HL118" s="1"/>
      <c r="HM118" s="1">
        <f t="shared" si="30"/>
        <v>2.8181818181818183</v>
      </c>
      <c r="HN118" s="1">
        <f t="shared" si="31"/>
        <v>1.4078073332680525</v>
      </c>
      <c r="HO118" s="3">
        <f t="shared" si="32"/>
        <v>0.94285714285714284</v>
      </c>
      <c r="HQ118" s="11">
        <v>0.27083333333333331</v>
      </c>
      <c r="IF118" s="8">
        <v>0</v>
      </c>
      <c r="II118" s="8">
        <v>15</v>
      </c>
      <c r="IL118" s="8">
        <v>40</v>
      </c>
      <c r="IO118" s="8">
        <v>6</v>
      </c>
      <c r="IR118" s="8">
        <v>14</v>
      </c>
      <c r="IX118" s="8">
        <v>0</v>
      </c>
      <c r="JG118" s="2"/>
      <c r="JH118" s="1">
        <f t="shared" si="33"/>
        <v>12.5</v>
      </c>
      <c r="JI118" s="1">
        <f t="shared" si="34"/>
        <v>6.1087369125431055</v>
      </c>
      <c r="JJ118" s="3">
        <f t="shared" si="35"/>
        <v>0.14634146341463414</v>
      </c>
      <c r="JK118" s="2"/>
    </row>
    <row r="119" spans="1:271" x14ac:dyDescent="0.55000000000000004">
      <c r="A119" s="11">
        <v>0.29166666666666669</v>
      </c>
      <c r="B119" s="8">
        <v>0</v>
      </c>
      <c r="C119" s="8">
        <v>3</v>
      </c>
      <c r="D119" s="8">
        <v>0</v>
      </c>
      <c r="E119" s="8">
        <v>4</v>
      </c>
      <c r="F119" s="8">
        <v>0</v>
      </c>
      <c r="G119" s="8">
        <v>29</v>
      </c>
      <c r="H119" s="8">
        <v>0</v>
      </c>
      <c r="I119" s="8">
        <v>0</v>
      </c>
      <c r="J119" s="8">
        <v>11</v>
      </c>
      <c r="K119" s="8">
        <v>12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9</v>
      </c>
      <c r="S119" s="8">
        <v>0</v>
      </c>
      <c r="T119" s="8">
        <v>0</v>
      </c>
      <c r="U119" s="8">
        <v>17</v>
      </c>
      <c r="V119" s="8">
        <v>7</v>
      </c>
      <c r="W119" s="8">
        <v>6</v>
      </c>
      <c r="X119" s="8">
        <v>18</v>
      </c>
      <c r="Y119" s="8">
        <v>0</v>
      </c>
      <c r="Z119" s="8">
        <v>0</v>
      </c>
      <c r="AA119" s="8">
        <v>15</v>
      </c>
      <c r="AB119" s="8">
        <v>4</v>
      </c>
      <c r="AC119" s="8">
        <v>0</v>
      </c>
      <c r="AD119" s="8">
        <v>24</v>
      </c>
      <c r="AE119" s="8">
        <v>0</v>
      </c>
      <c r="AG119" s="8">
        <v>28</v>
      </c>
      <c r="AH119" s="8">
        <v>36</v>
      </c>
      <c r="AI119" s="8">
        <v>56</v>
      </c>
      <c r="AJ119" s="8">
        <v>67</v>
      </c>
      <c r="AK119" s="8">
        <v>41</v>
      </c>
      <c r="AL119" s="8">
        <v>35</v>
      </c>
      <c r="AM119" s="8">
        <v>45</v>
      </c>
      <c r="AN119" s="8">
        <v>2</v>
      </c>
      <c r="AO119" s="8">
        <v>0</v>
      </c>
      <c r="AP119" s="8">
        <v>26</v>
      </c>
      <c r="AR119" s="8">
        <v>64</v>
      </c>
      <c r="AS119" s="8">
        <v>30</v>
      </c>
      <c r="AT119" s="8">
        <v>16</v>
      </c>
      <c r="AU119" s="8">
        <v>26</v>
      </c>
      <c r="AV119" s="8">
        <v>0</v>
      </c>
      <c r="AW119" s="1"/>
      <c r="AX119" s="1">
        <f t="shared" si="20"/>
        <v>14.022222222222222</v>
      </c>
      <c r="AY119" s="1">
        <f t="shared" si="21"/>
        <v>2.7636692212589828</v>
      </c>
      <c r="AZ119" s="3">
        <f t="shared" si="22"/>
        <v>0.95744680851063835</v>
      </c>
      <c r="BA119" s="2"/>
      <c r="BB119" s="11">
        <v>0.29166666666666669</v>
      </c>
      <c r="BC119" s="8">
        <v>0</v>
      </c>
      <c r="BD119" s="8">
        <v>4</v>
      </c>
      <c r="BG119" s="8">
        <v>50</v>
      </c>
      <c r="BH119" s="8">
        <v>40</v>
      </c>
      <c r="BI119" s="8">
        <v>51</v>
      </c>
      <c r="BK119" s="8">
        <v>3</v>
      </c>
      <c r="BN119" s="8">
        <v>24</v>
      </c>
      <c r="BP119" s="8">
        <v>2</v>
      </c>
      <c r="BQ119" s="8">
        <v>10</v>
      </c>
      <c r="BR119" s="8">
        <v>13</v>
      </c>
      <c r="BS119" s="8">
        <v>29</v>
      </c>
      <c r="BT119" s="8">
        <v>54</v>
      </c>
      <c r="BU119" s="8">
        <v>51</v>
      </c>
      <c r="BV119" s="8">
        <v>10</v>
      </c>
      <c r="BY119" s="8">
        <v>14</v>
      </c>
      <c r="BZ119" s="8">
        <v>22</v>
      </c>
      <c r="CA119" s="8">
        <v>6</v>
      </c>
      <c r="CC119" s="8">
        <v>0</v>
      </c>
      <c r="CD119" s="8">
        <v>33</v>
      </c>
      <c r="CE119" s="8">
        <v>11</v>
      </c>
      <c r="CF119" s="8">
        <v>0</v>
      </c>
      <c r="CG119" s="8">
        <v>0</v>
      </c>
      <c r="CH119" s="8">
        <v>0</v>
      </c>
      <c r="CI119" s="8">
        <v>0</v>
      </c>
      <c r="CK119" s="8">
        <v>0</v>
      </c>
      <c r="CL119" s="8">
        <v>0</v>
      </c>
      <c r="CM119" s="8">
        <v>13</v>
      </c>
      <c r="CN119" s="8">
        <v>9</v>
      </c>
      <c r="CO119" s="8">
        <v>0</v>
      </c>
      <c r="CP119" s="8">
        <v>17</v>
      </c>
      <c r="CT119" s="2"/>
      <c r="CU119" s="1">
        <f t="shared" si="23"/>
        <v>15.533333333333333</v>
      </c>
      <c r="CV119" s="1">
        <f t="shared" si="24"/>
        <v>3.2623710908018446</v>
      </c>
      <c r="CW119" s="3">
        <f t="shared" si="25"/>
        <v>0.69767441860465118</v>
      </c>
      <c r="CY119" s="11">
        <v>0.29166666666666669</v>
      </c>
      <c r="DA119" s="8">
        <v>37</v>
      </c>
      <c r="DB119" s="8">
        <v>8</v>
      </c>
      <c r="DC119" s="8">
        <v>0</v>
      </c>
      <c r="DD119" s="8">
        <v>60</v>
      </c>
      <c r="DE119" s="8">
        <v>0</v>
      </c>
      <c r="DF119" s="8">
        <v>1</v>
      </c>
      <c r="DG119" s="8">
        <v>0</v>
      </c>
      <c r="DH119" s="8">
        <v>0</v>
      </c>
      <c r="DI119" s="8">
        <v>0</v>
      </c>
      <c r="DJ119" s="8">
        <v>2</v>
      </c>
      <c r="DK119" s="8">
        <v>72</v>
      </c>
      <c r="DL119" s="8">
        <v>7</v>
      </c>
      <c r="DM119" s="8">
        <v>0</v>
      </c>
      <c r="DN119" s="8">
        <v>31</v>
      </c>
      <c r="DO119" s="8">
        <v>0</v>
      </c>
      <c r="DP119" s="8">
        <v>5</v>
      </c>
      <c r="DQ119" s="8">
        <v>0</v>
      </c>
      <c r="DR119" s="8">
        <v>0</v>
      </c>
      <c r="DS119" s="8">
        <v>0</v>
      </c>
      <c r="DT119" s="8">
        <v>27</v>
      </c>
      <c r="DU119" s="8">
        <v>0</v>
      </c>
      <c r="DV119" s="8">
        <v>0</v>
      </c>
      <c r="DW119" s="8">
        <v>0</v>
      </c>
      <c r="DX119" s="8">
        <v>0</v>
      </c>
      <c r="DY119" s="8">
        <v>0</v>
      </c>
      <c r="DZ119" s="8">
        <v>0</v>
      </c>
      <c r="EA119" s="8">
        <v>26</v>
      </c>
      <c r="EB119" s="8">
        <v>0</v>
      </c>
      <c r="EC119" s="8">
        <v>33</v>
      </c>
      <c r="ED119" s="8">
        <v>13</v>
      </c>
      <c r="EE119" s="8">
        <v>0</v>
      </c>
      <c r="EF119" s="8">
        <v>0</v>
      </c>
      <c r="EG119" s="8"/>
      <c r="EH119" s="1">
        <f t="shared" si="18"/>
        <v>10.0625</v>
      </c>
      <c r="EI119" s="1">
        <f t="shared" si="19"/>
        <v>3.2811587928952095</v>
      </c>
      <c r="EJ119" s="3">
        <f t="shared" si="26"/>
        <v>0.96969696969696972</v>
      </c>
      <c r="EL119" s="11">
        <v>0.29166666666666669</v>
      </c>
      <c r="FW119" s="1"/>
      <c r="FX119" s="1" t="e">
        <f t="shared" si="27"/>
        <v>#DIV/0!</v>
      </c>
      <c r="FY119" s="1" t="e">
        <f t="shared" si="28"/>
        <v>#DIV/0!</v>
      </c>
      <c r="FZ119" s="3">
        <f t="shared" si="29"/>
        <v>0</v>
      </c>
      <c r="GB119" s="11">
        <v>0.29166666666666669</v>
      </c>
      <c r="GC119" s="8">
        <v>0</v>
      </c>
      <c r="GD119" s="8">
        <v>3</v>
      </c>
      <c r="GE119" s="8">
        <v>0</v>
      </c>
      <c r="GF119" s="8">
        <v>0</v>
      </c>
      <c r="GG119" s="8">
        <v>0</v>
      </c>
      <c r="GH119" s="8">
        <v>0</v>
      </c>
      <c r="GI119" s="8">
        <v>22</v>
      </c>
      <c r="GJ119" s="8">
        <v>0</v>
      </c>
      <c r="GK119" s="8">
        <v>0</v>
      </c>
      <c r="GL119" s="8">
        <v>0</v>
      </c>
      <c r="GM119" s="8">
        <v>4</v>
      </c>
      <c r="GN119" s="8">
        <v>9</v>
      </c>
      <c r="GO119" s="8">
        <v>0</v>
      </c>
      <c r="GP119" s="8">
        <v>28</v>
      </c>
      <c r="GQ119" s="8">
        <v>3</v>
      </c>
      <c r="GR119" s="8">
        <v>0</v>
      </c>
      <c r="GS119" s="8">
        <v>13</v>
      </c>
      <c r="GT119" s="8">
        <v>0</v>
      </c>
      <c r="GU119" s="8">
        <v>20</v>
      </c>
      <c r="GV119" s="8">
        <v>17</v>
      </c>
      <c r="GW119" s="8">
        <v>0</v>
      </c>
      <c r="GX119" s="8">
        <v>0</v>
      </c>
      <c r="GY119" s="8">
        <v>0</v>
      </c>
      <c r="GZ119" s="8">
        <v>24</v>
      </c>
      <c r="HA119" s="8">
        <v>0</v>
      </c>
      <c r="HC119" s="8">
        <v>0</v>
      </c>
      <c r="HD119" s="8">
        <v>0</v>
      </c>
      <c r="HE119" s="8">
        <v>0</v>
      </c>
      <c r="HF119" s="8">
        <v>5</v>
      </c>
      <c r="HG119" s="8">
        <v>0</v>
      </c>
      <c r="HH119" s="8">
        <v>0</v>
      </c>
      <c r="HI119" s="8">
        <v>0</v>
      </c>
      <c r="HJ119" s="8">
        <v>0</v>
      </c>
      <c r="HL119" s="1"/>
      <c r="HM119" s="1">
        <f t="shared" si="30"/>
        <v>4.4848484848484844</v>
      </c>
      <c r="HN119" s="1">
        <f t="shared" si="31"/>
        <v>1.4362205848724583</v>
      </c>
      <c r="HO119" s="3">
        <f t="shared" si="32"/>
        <v>0.94285714285714284</v>
      </c>
      <c r="HQ119" s="11">
        <v>0.29166666666666669</v>
      </c>
      <c r="IF119" s="8">
        <v>0</v>
      </c>
      <c r="II119" s="8">
        <v>26</v>
      </c>
      <c r="IL119" s="8">
        <v>23</v>
      </c>
      <c r="IO119" s="8">
        <v>4</v>
      </c>
      <c r="IR119" s="8">
        <v>29</v>
      </c>
      <c r="IX119" s="8">
        <v>0</v>
      </c>
      <c r="JG119" s="2"/>
      <c r="JH119" s="1">
        <f t="shared" si="33"/>
        <v>13.666666666666666</v>
      </c>
      <c r="JI119" s="1">
        <f t="shared" si="34"/>
        <v>5.6015870766933347</v>
      </c>
      <c r="JJ119" s="3">
        <f t="shared" si="35"/>
        <v>0.14634146341463414</v>
      </c>
      <c r="JK119" s="2"/>
    </row>
    <row r="120" spans="1:271" x14ac:dyDescent="0.55000000000000004">
      <c r="A120" s="11">
        <v>0.3125</v>
      </c>
      <c r="B120" s="8">
        <v>0</v>
      </c>
      <c r="C120" s="8">
        <v>3</v>
      </c>
      <c r="D120" s="8">
        <v>0</v>
      </c>
      <c r="E120" s="8">
        <v>7</v>
      </c>
      <c r="F120" s="8">
        <v>0</v>
      </c>
      <c r="G120" s="8">
        <v>0</v>
      </c>
      <c r="H120" s="8">
        <v>0</v>
      </c>
      <c r="I120" s="8">
        <v>0</v>
      </c>
      <c r="J120" s="8">
        <v>8</v>
      </c>
      <c r="K120" s="8">
        <v>0</v>
      </c>
      <c r="L120" s="8">
        <v>31</v>
      </c>
      <c r="M120" s="8">
        <v>0</v>
      </c>
      <c r="N120" s="8">
        <v>21</v>
      </c>
      <c r="O120" s="8">
        <v>0</v>
      </c>
      <c r="P120" s="8">
        <v>0</v>
      </c>
      <c r="Q120" s="8">
        <v>0</v>
      </c>
      <c r="R120" s="8">
        <v>10</v>
      </c>
      <c r="S120" s="8">
        <v>2</v>
      </c>
      <c r="T120" s="8">
        <v>0</v>
      </c>
      <c r="U120" s="8">
        <v>15</v>
      </c>
      <c r="V120" s="8">
        <v>12</v>
      </c>
      <c r="W120" s="8">
        <v>4</v>
      </c>
      <c r="X120" s="8">
        <v>42</v>
      </c>
      <c r="Y120" s="8">
        <v>8</v>
      </c>
      <c r="Z120" s="8">
        <v>20</v>
      </c>
      <c r="AA120" s="8">
        <v>14</v>
      </c>
      <c r="AB120" s="8">
        <v>0</v>
      </c>
      <c r="AC120" s="8">
        <v>0</v>
      </c>
      <c r="AD120" s="8">
        <v>0</v>
      </c>
      <c r="AE120" s="8">
        <v>0</v>
      </c>
      <c r="AG120" s="8">
        <v>0</v>
      </c>
      <c r="AH120" s="8">
        <v>18</v>
      </c>
      <c r="AI120" s="8">
        <v>28</v>
      </c>
      <c r="AJ120" s="8">
        <v>35</v>
      </c>
      <c r="AK120" s="8">
        <v>18</v>
      </c>
      <c r="AL120" s="8">
        <v>28</v>
      </c>
      <c r="AM120" s="8">
        <v>38</v>
      </c>
      <c r="AN120" s="8">
        <v>19</v>
      </c>
      <c r="AO120" s="8">
        <v>0</v>
      </c>
      <c r="AP120" s="8">
        <v>14</v>
      </c>
      <c r="AR120" s="8">
        <v>48</v>
      </c>
      <c r="AS120" s="8">
        <v>29</v>
      </c>
      <c r="AT120" s="8">
        <v>10</v>
      </c>
      <c r="AU120" s="8">
        <v>45</v>
      </c>
      <c r="AV120" s="8">
        <v>45</v>
      </c>
      <c r="AW120" s="1"/>
      <c r="AX120" s="1">
        <f t="shared" si="20"/>
        <v>12.71111111111111</v>
      </c>
      <c r="AY120" s="1">
        <f t="shared" si="21"/>
        <v>2.2364343514409883</v>
      </c>
      <c r="AZ120" s="3">
        <f t="shared" si="22"/>
        <v>0.95744680851063835</v>
      </c>
      <c r="BA120" s="2"/>
      <c r="BB120" s="11">
        <v>0.3125</v>
      </c>
      <c r="BC120" s="8">
        <v>0</v>
      </c>
      <c r="BD120" s="8">
        <v>1</v>
      </c>
      <c r="BG120" s="8">
        <v>25</v>
      </c>
      <c r="BH120" s="8">
        <v>34</v>
      </c>
      <c r="BI120" s="8">
        <v>26</v>
      </c>
      <c r="BK120" s="8">
        <v>1</v>
      </c>
      <c r="BN120" s="8">
        <v>28</v>
      </c>
      <c r="BQ120" s="8">
        <v>9</v>
      </c>
      <c r="BR120" s="8">
        <v>11</v>
      </c>
      <c r="BS120" s="8">
        <v>45</v>
      </c>
      <c r="BT120" s="8">
        <v>31</v>
      </c>
      <c r="BU120" s="8">
        <v>46</v>
      </c>
      <c r="BV120" s="8">
        <v>80</v>
      </c>
      <c r="BY120" s="8">
        <v>16</v>
      </c>
      <c r="BZ120" s="8">
        <v>19</v>
      </c>
      <c r="CA120" s="8">
        <v>5</v>
      </c>
      <c r="CC120" s="8">
        <v>0</v>
      </c>
      <c r="CD120" s="8">
        <v>42</v>
      </c>
      <c r="CE120" s="8">
        <v>7</v>
      </c>
      <c r="CF120" s="8">
        <v>0</v>
      </c>
      <c r="CG120" s="8">
        <v>0</v>
      </c>
      <c r="CH120" s="8">
        <v>0</v>
      </c>
      <c r="CI120" s="8">
        <v>0</v>
      </c>
      <c r="CK120" s="8">
        <v>0</v>
      </c>
      <c r="CL120" s="8">
        <v>0</v>
      </c>
      <c r="CM120" s="8">
        <v>0</v>
      </c>
      <c r="CN120" s="8">
        <v>31</v>
      </c>
      <c r="CO120" s="8">
        <v>13</v>
      </c>
      <c r="CP120" s="8">
        <v>9</v>
      </c>
      <c r="CT120" s="2"/>
      <c r="CU120" s="1">
        <f t="shared" si="23"/>
        <v>16.517241379310345</v>
      </c>
      <c r="CV120" s="1">
        <f t="shared" si="24"/>
        <v>3.6302711598077559</v>
      </c>
      <c r="CW120" s="3">
        <f t="shared" si="25"/>
        <v>0.67441860465116277</v>
      </c>
      <c r="CY120" s="11">
        <v>0.3125</v>
      </c>
      <c r="DA120" s="8">
        <v>48</v>
      </c>
      <c r="DB120" s="8">
        <v>33</v>
      </c>
      <c r="DC120" s="8">
        <v>0</v>
      </c>
      <c r="DD120" s="8">
        <v>33</v>
      </c>
      <c r="DE120" s="8">
        <v>0</v>
      </c>
      <c r="DF120" s="8">
        <v>42</v>
      </c>
      <c r="DG120" s="8">
        <v>0</v>
      </c>
      <c r="DH120" s="8">
        <v>0</v>
      </c>
      <c r="DI120" s="8">
        <v>40</v>
      </c>
      <c r="DJ120" s="8">
        <v>29</v>
      </c>
      <c r="DK120" s="8">
        <v>97</v>
      </c>
      <c r="DL120" s="8">
        <v>2</v>
      </c>
      <c r="DM120" s="8">
        <v>9</v>
      </c>
      <c r="DN120" s="8">
        <v>0</v>
      </c>
      <c r="DO120" s="8">
        <v>0</v>
      </c>
      <c r="DP120" s="8">
        <v>12</v>
      </c>
      <c r="DQ120" s="8">
        <v>0</v>
      </c>
      <c r="DR120" s="8">
        <v>0</v>
      </c>
      <c r="DS120" s="8">
        <v>0</v>
      </c>
      <c r="DT120" s="8">
        <v>9</v>
      </c>
      <c r="DU120" s="8">
        <v>0</v>
      </c>
      <c r="DV120" s="8">
        <v>0</v>
      </c>
      <c r="DW120" s="8">
        <v>3</v>
      </c>
      <c r="DX120" s="8">
        <v>0</v>
      </c>
      <c r="DY120" s="8">
        <v>0</v>
      </c>
      <c r="DZ120" s="8">
        <v>0</v>
      </c>
      <c r="EA120" s="8">
        <v>53</v>
      </c>
      <c r="EB120" s="8">
        <v>0</v>
      </c>
      <c r="EC120" s="8">
        <v>0</v>
      </c>
      <c r="ED120" s="8">
        <v>0</v>
      </c>
      <c r="EE120" s="8">
        <v>0</v>
      </c>
      <c r="EF120" s="8">
        <v>0</v>
      </c>
      <c r="EG120" s="8"/>
      <c r="EH120" s="1">
        <f t="shared" si="18"/>
        <v>12.8125</v>
      </c>
      <c r="EI120" s="1">
        <f t="shared" si="19"/>
        <v>4.0124397040992719</v>
      </c>
      <c r="EJ120" s="3">
        <f t="shared" si="26"/>
        <v>0.96969696969696972</v>
      </c>
      <c r="EL120" s="11">
        <v>0.3125</v>
      </c>
      <c r="FW120" s="1"/>
      <c r="FX120" s="1" t="e">
        <f t="shared" si="27"/>
        <v>#DIV/0!</v>
      </c>
      <c r="FY120" s="1" t="e">
        <f t="shared" si="28"/>
        <v>#DIV/0!</v>
      </c>
      <c r="FZ120" s="3">
        <f t="shared" si="29"/>
        <v>0</v>
      </c>
      <c r="GB120" s="11">
        <v>0.3125</v>
      </c>
      <c r="GC120" s="8">
        <v>44</v>
      </c>
      <c r="GD120" s="8">
        <v>0</v>
      </c>
      <c r="GE120" s="8">
        <v>31</v>
      </c>
      <c r="GF120" s="8">
        <v>0</v>
      </c>
      <c r="GG120" s="8">
        <v>0</v>
      </c>
      <c r="GH120" s="8">
        <v>0</v>
      </c>
      <c r="GI120" s="8">
        <v>0</v>
      </c>
      <c r="GJ120" s="8">
        <v>0</v>
      </c>
      <c r="GK120" s="8">
        <v>0</v>
      </c>
      <c r="GL120" s="8">
        <v>0</v>
      </c>
      <c r="GM120" s="8">
        <v>0</v>
      </c>
      <c r="GN120" s="8">
        <v>11</v>
      </c>
      <c r="GO120" s="8">
        <v>0</v>
      </c>
      <c r="GP120" s="8">
        <v>0</v>
      </c>
      <c r="GQ120" s="8">
        <v>0</v>
      </c>
      <c r="GR120" s="8">
        <v>0</v>
      </c>
      <c r="GS120" s="8">
        <v>0</v>
      </c>
      <c r="GT120" s="8">
        <v>30</v>
      </c>
      <c r="GU120" s="8">
        <v>0</v>
      </c>
      <c r="GV120" s="8">
        <v>0</v>
      </c>
      <c r="GW120" s="8">
        <v>0</v>
      </c>
      <c r="GX120" s="8">
        <v>0</v>
      </c>
      <c r="GY120" s="8">
        <v>0</v>
      </c>
      <c r="GZ120" s="8">
        <v>0</v>
      </c>
      <c r="HA120" s="8">
        <v>15</v>
      </c>
      <c r="HC120" s="8">
        <v>0</v>
      </c>
      <c r="HD120" s="8">
        <v>0</v>
      </c>
      <c r="HE120" s="8">
        <v>0</v>
      </c>
      <c r="HF120" s="8">
        <v>0</v>
      </c>
      <c r="HG120" s="8">
        <v>0</v>
      </c>
      <c r="HH120" s="8">
        <v>0</v>
      </c>
      <c r="HI120" s="8">
        <v>26</v>
      </c>
      <c r="HJ120" s="8">
        <v>0</v>
      </c>
      <c r="HL120" s="1"/>
      <c r="HM120" s="1">
        <f t="shared" si="30"/>
        <v>4.7575757575757578</v>
      </c>
      <c r="HN120" s="1">
        <f t="shared" si="31"/>
        <v>1.9637000784650016</v>
      </c>
      <c r="HO120" s="3">
        <f t="shared" si="32"/>
        <v>0.94285714285714284</v>
      </c>
      <c r="HQ120" s="11">
        <v>0.3125</v>
      </c>
      <c r="IF120" s="8">
        <v>15</v>
      </c>
      <c r="II120" s="8">
        <v>18</v>
      </c>
      <c r="IL120" s="8">
        <v>39</v>
      </c>
      <c r="IO120" s="8">
        <v>5</v>
      </c>
      <c r="IR120" s="8">
        <v>2</v>
      </c>
      <c r="IX120" s="8">
        <v>8</v>
      </c>
      <c r="JG120" s="2"/>
      <c r="JH120" s="1">
        <f t="shared" si="33"/>
        <v>14.5</v>
      </c>
      <c r="JI120" s="1">
        <f t="shared" si="34"/>
        <v>5.4817880294662986</v>
      </c>
      <c r="JJ120" s="3">
        <f t="shared" si="35"/>
        <v>0.14634146341463414</v>
      </c>
      <c r="JK120" s="2"/>
    </row>
    <row r="121" spans="1:271" x14ac:dyDescent="0.55000000000000004">
      <c r="A121" s="11">
        <v>0.33333333333333331</v>
      </c>
      <c r="B121" s="8">
        <v>29</v>
      </c>
      <c r="C121" s="8">
        <v>0</v>
      </c>
      <c r="D121" s="8">
        <v>0</v>
      </c>
      <c r="E121" s="8">
        <v>9</v>
      </c>
      <c r="F121" s="8">
        <v>0</v>
      </c>
      <c r="G121" s="8">
        <v>0</v>
      </c>
      <c r="H121" s="8">
        <v>7</v>
      </c>
      <c r="I121" s="8">
        <v>27</v>
      </c>
      <c r="J121" s="8">
        <v>10</v>
      </c>
      <c r="K121" s="8">
        <v>0</v>
      </c>
      <c r="L121" s="8">
        <v>0</v>
      </c>
      <c r="M121" s="8">
        <v>0</v>
      </c>
      <c r="N121" s="8">
        <v>5</v>
      </c>
      <c r="O121" s="8">
        <v>3</v>
      </c>
      <c r="P121" s="8">
        <v>2</v>
      </c>
      <c r="Q121" s="8">
        <v>5</v>
      </c>
      <c r="R121" s="8">
        <v>19</v>
      </c>
      <c r="S121" s="8">
        <v>13</v>
      </c>
      <c r="T121" s="8">
        <v>47</v>
      </c>
      <c r="U121" s="8">
        <v>12</v>
      </c>
      <c r="V121" s="8">
        <v>15</v>
      </c>
      <c r="W121" s="8">
        <v>19</v>
      </c>
      <c r="X121" s="8">
        <v>16</v>
      </c>
      <c r="Y121" s="8">
        <v>23</v>
      </c>
      <c r="Z121" s="8">
        <v>16</v>
      </c>
      <c r="AA121" s="8">
        <v>24</v>
      </c>
      <c r="AB121" s="8">
        <v>15</v>
      </c>
      <c r="AC121" s="8">
        <v>0</v>
      </c>
      <c r="AD121" s="8">
        <v>11</v>
      </c>
      <c r="AE121" s="8">
        <v>0</v>
      </c>
      <c r="AG121" s="8">
        <v>0</v>
      </c>
      <c r="AH121" s="8">
        <v>13</v>
      </c>
      <c r="AI121" s="8">
        <v>25</v>
      </c>
      <c r="AJ121" s="8">
        <v>11</v>
      </c>
      <c r="AK121" s="8">
        <v>16</v>
      </c>
      <c r="AL121" s="8">
        <v>37</v>
      </c>
      <c r="AM121" s="8">
        <v>46</v>
      </c>
      <c r="AN121" s="8">
        <v>12</v>
      </c>
      <c r="AO121" s="8">
        <v>32</v>
      </c>
      <c r="AP121" s="8">
        <v>63</v>
      </c>
      <c r="AR121" s="8">
        <v>15</v>
      </c>
      <c r="AS121" s="8">
        <v>42</v>
      </c>
      <c r="AT121" s="8">
        <v>17</v>
      </c>
      <c r="AU121" s="8">
        <v>30</v>
      </c>
      <c r="AV121" s="8">
        <v>29</v>
      </c>
      <c r="AW121" s="1"/>
      <c r="AX121" s="1">
        <f t="shared" si="20"/>
        <v>15.888888888888889</v>
      </c>
      <c r="AY121" s="1">
        <f t="shared" si="21"/>
        <v>2.2186587590509173</v>
      </c>
      <c r="AZ121" s="3">
        <f t="shared" si="22"/>
        <v>0.95744680851063835</v>
      </c>
      <c r="BA121" s="2"/>
      <c r="BB121" s="11">
        <v>0.33333333333333331</v>
      </c>
      <c r="BC121" s="8">
        <v>28</v>
      </c>
      <c r="BD121" s="8">
        <v>0</v>
      </c>
      <c r="BG121" s="8">
        <v>30</v>
      </c>
      <c r="BH121" s="8">
        <v>23</v>
      </c>
      <c r="BI121" s="8">
        <v>47</v>
      </c>
      <c r="BN121" s="8">
        <v>33</v>
      </c>
      <c r="BQ121" s="8">
        <v>11</v>
      </c>
      <c r="BR121" s="8">
        <v>2</v>
      </c>
      <c r="BS121" s="8">
        <v>26</v>
      </c>
      <c r="BT121" s="8">
        <v>60</v>
      </c>
      <c r="BU121" s="8">
        <v>50</v>
      </c>
      <c r="BV121" s="8">
        <v>10</v>
      </c>
      <c r="BY121" s="8">
        <v>7</v>
      </c>
      <c r="BZ121" s="8">
        <v>34</v>
      </c>
      <c r="CA121" s="8">
        <v>25</v>
      </c>
      <c r="CC121" s="8">
        <v>13</v>
      </c>
      <c r="CD121" s="8">
        <v>47</v>
      </c>
      <c r="CE121" s="8">
        <v>24</v>
      </c>
      <c r="CF121" s="8">
        <v>0</v>
      </c>
      <c r="CG121" s="8">
        <v>0</v>
      </c>
      <c r="CH121" s="8">
        <v>0</v>
      </c>
      <c r="CI121" s="8">
        <v>0</v>
      </c>
      <c r="CK121" s="8">
        <v>0</v>
      </c>
      <c r="CL121" s="8">
        <v>0</v>
      </c>
      <c r="CM121" s="8">
        <v>13</v>
      </c>
      <c r="CN121" s="8">
        <v>37</v>
      </c>
      <c r="CO121" s="8">
        <v>70</v>
      </c>
      <c r="CP121" s="8">
        <v>14</v>
      </c>
      <c r="CT121" s="2"/>
      <c r="CU121" s="1">
        <f t="shared" si="23"/>
        <v>21.571428571428573</v>
      </c>
      <c r="CV121" s="1">
        <f t="shared" si="24"/>
        <v>3.7972520596923101</v>
      </c>
      <c r="CW121" s="3">
        <f t="shared" si="25"/>
        <v>0.65116279069767447</v>
      </c>
      <c r="CY121" s="11">
        <v>0.33333333333333331</v>
      </c>
      <c r="DA121" s="8">
        <v>55</v>
      </c>
      <c r="DB121" s="8">
        <v>27</v>
      </c>
      <c r="DC121" s="8">
        <v>0</v>
      </c>
      <c r="DD121" s="8">
        <v>0</v>
      </c>
      <c r="DE121" s="8">
        <v>0</v>
      </c>
      <c r="DF121" s="8">
        <v>65</v>
      </c>
      <c r="DG121" s="8">
        <v>0</v>
      </c>
      <c r="DH121" s="8">
        <v>0</v>
      </c>
      <c r="DI121" s="8">
        <v>31</v>
      </c>
      <c r="DJ121" s="8">
        <v>4</v>
      </c>
      <c r="DK121" s="8">
        <v>56</v>
      </c>
      <c r="DL121" s="8">
        <v>2</v>
      </c>
      <c r="DM121" s="8">
        <v>3</v>
      </c>
      <c r="DN121" s="8">
        <v>8</v>
      </c>
      <c r="DO121" s="8">
        <v>0</v>
      </c>
      <c r="DP121" s="8">
        <v>19</v>
      </c>
      <c r="DQ121" s="8">
        <v>0</v>
      </c>
      <c r="DR121" s="8">
        <v>0</v>
      </c>
      <c r="DS121" s="8">
        <v>0</v>
      </c>
      <c r="DT121" s="8">
        <v>0</v>
      </c>
      <c r="DU121" s="8">
        <v>0</v>
      </c>
      <c r="DV121" s="8">
        <v>13</v>
      </c>
      <c r="DW121" s="8">
        <v>0</v>
      </c>
      <c r="DX121" s="8">
        <v>26</v>
      </c>
      <c r="DY121" s="8">
        <v>2</v>
      </c>
      <c r="DZ121" s="8">
        <v>0</v>
      </c>
      <c r="EA121" s="8">
        <v>11</v>
      </c>
      <c r="EB121" s="8">
        <v>0</v>
      </c>
      <c r="EC121" s="8">
        <v>0</v>
      </c>
      <c r="ED121" s="8">
        <v>0</v>
      </c>
      <c r="EE121" s="8">
        <v>18</v>
      </c>
      <c r="EF121" s="8">
        <v>0</v>
      </c>
      <c r="EG121" s="8"/>
      <c r="EH121" s="1">
        <f t="shared" si="18"/>
        <v>10.625</v>
      </c>
      <c r="EI121" s="1">
        <f t="shared" si="19"/>
        <v>3.2084031552240457</v>
      </c>
      <c r="EJ121" s="3">
        <f t="shared" si="26"/>
        <v>0.96969696969696972</v>
      </c>
      <c r="EL121" s="11">
        <v>0.33333333333333331</v>
      </c>
      <c r="FW121" s="1"/>
      <c r="FX121" s="1" t="e">
        <f t="shared" si="27"/>
        <v>#DIV/0!</v>
      </c>
      <c r="FY121" s="1" t="e">
        <f t="shared" si="28"/>
        <v>#DIV/0!</v>
      </c>
      <c r="FZ121" s="3">
        <f t="shared" si="29"/>
        <v>0</v>
      </c>
      <c r="GB121" s="11">
        <v>0.33333333333333331</v>
      </c>
      <c r="GC121" s="8">
        <v>47</v>
      </c>
      <c r="GD121" s="8">
        <v>0</v>
      </c>
      <c r="GE121" s="8">
        <v>4</v>
      </c>
      <c r="GF121" s="8">
        <v>0</v>
      </c>
      <c r="GG121" s="8">
        <v>2</v>
      </c>
      <c r="GH121" s="8">
        <v>0</v>
      </c>
      <c r="GI121" s="8">
        <v>0</v>
      </c>
      <c r="GJ121" s="8">
        <v>0</v>
      </c>
      <c r="GK121" s="8">
        <v>0</v>
      </c>
      <c r="GL121" s="8">
        <v>0</v>
      </c>
      <c r="GM121" s="8">
        <v>0</v>
      </c>
      <c r="GN121" s="8">
        <v>2</v>
      </c>
      <c r="GO121" s="8">
        <v>9</v>
      </c>
      <c r="GP121" s="8">
        <v>0</v>
      </c>
      <c r="GQ121" s="8">
        <v>10</v>
      </c>
      <c r="GR121" s="8">
        <v>0</v>
      </c>
      <c r="GS121" s="8">
        <v>0</v>
      </c>
      <c r="GT121" s="8">
        <v>3</v>
      </c>
      <c r="GU121" s="8">
        <v>0</v>
      </c>
      <c r="GV121" s="8">
        <v>0</v>
      </c>
      <c r="GW121" s="8">
        <v>0</v>
      </c>
      <c r="GX121" s="8">
        <v>0</v>
      </c>
      <c r="GY121" s="8">
        <v>8</v>
      </c>
      <c r="GZ121" s="8">
        <v>9</v>
      </c>
      <c r="HA121" s="8">
        <v>3</v>
      </c>
      <c r="HC121" s="8">
        <v>0</v>
      </c>
      <c r="HD121" s="8">
        <v>0</v>
      </c>
      <c r="HE121" s="8">
        <v>0</v>
      </c>
      <c r="HF121" s="8">
        <v>0</v>
      </c>
      <c r="HG121" s="8">
        <v>0</v>
      </c>
      <c r="HH121" s="8">
        <v>0</v>
      </c>
      <c r="HI121" s="8">
        <v>15</v>
      </c>
      <c r="HJ121" s="8">
        <v>0</v>
      </c>
      <c r="HL121" s="1"/>
      <c r="HM121" s="1">
        <f t="shared" si="30"/>
        <v>3.393939393939394</v>
      </c>
      <c r="HN121" s="1">
        <f t="shared" si="31"/>
        <v>1.5144126986574409</v>
      </c>
      <c r="HO121" s="3">
        <f t="shared" si="32"/>
        <v>0.94285714285714284</v>
      </c>
      <c r="HQ121" s="11">
        <v>0.33333333333333331</v>
      </c>
      <c r="IF121" s="8">
        <v>16</v>
      </c>
      <c r="II121" s="8">
        <v>13</v>
      </c>
      <c r="IL121" s="8">
        <v>38</v>
      </c>
      <c r="IO121" s="8">
        <v>3</v>
      </c>
      <c r="IR121" s="8">
        <v>0</v>
      </c>
      <c r="IX121" s="8">
        <v>34</v>
      </c>
      <c r="JG121" s="2"/>
      <c r="JH121" s="1">
        <f t="shared" si="33"/>
        <v>17.333333333333332</v>
      </c>
      <c r="JI121" s="1">
        <f t="shared" si="34"/>
        <v>6.4065938254617363</v>
      </c>
      <c r="JJ121" s="3">
        <f t="shared" si="35"/>
        <v>0.14634146341463414</v>
      </c>
      <c r="JK121" s="2"/>
    </row>
    <row r="122" spans="1:271" x14ac:dyDescent="0.55000000000000004">
      <c r="FW122" s="1"/>
      <c r="FX122" s="1"/>
      <c r="FY122" s="1"/>
      <c r="FZ122" s="1"/>
      <c r="HL122" s="1"/>
      <c r="HM122" s="1"/>
      <c r="HN122" s="1"/>
      <c r="HO122" s="1"/>
    </row>
    <row r="123" spans="1:271" x14ac:dyDescent="0.55000000000000004">
      <c r="FW123" s="1"/>
      <c r="FX123" s="1"/>
      <c r="FY123" s="1"/>
      <c r="FZ123" s="1"/>
      <c r="HL123" s="1"/>
      <c r="HM123" s="1"/>
      <c r="HN123" s="1"/>
      <c r="HO123" s="1"/>
    </row>
    <row r="124" spans="1:271" x14ac:dyDescent="0.55000000000000004">
      <c r="FW124" s="1"/>
      <c r="FX124" s="1"/>
      <c r="FY124" s="1"/>
      <c r="FZ124" s="1"/>
      <c r="HL124" s="1"/>
      <c r="HM124" s="1"/>
      <c r="HN124" s="1"/>
      <c r="HO124" s="1"/>
    </row>
    <row r="125" spans="1:271" x14ac:dyDescent="0.55000000000000004">
      <c r="FW125" s="1"/>
      <c r="FX125" s="1"/>
      <c r="FY125" s="1"/>
      <c r="FZ125" s="1"/>
      <c r="HL125" s="1"/>
      <c r="HM125" s="1"/>
      <c r="HN125" s="1"/>
      <c r="HO125" s="1"/>
    </row>
    <row r="126" spans="1:271" x14ac:dyDescent="0.55000000000000004">
      <c r="FW126" s="1"/>
      <c r="FX126" s="1"/>
      <c r="FY126" s="1"/>
      <c r="FZ126" s="1"/>
      <c r="HL126" s="1"/>
      <c r="HM126" s="1"/>
      <c r="HN126" s="1"/>
      <c r="HO126" s="1"/>
    </row>
    <row r="127" spans="1:271" x14ac:dyDescent="0.55000000000000004">
      <c r="FW127" s="1"/>
      <c r="FX127" s="1"/>
      <c r="FY127" s="1"/>
      <c r="FZ127" s="1"/>
      <c r="HL127" s="1"/>
      <c r="HM127" s="1"/>
      <c r="HN127" s="1"/>
      <c r="HO127" s="1"/>
    </row>
    <row r="128" spans="1:271" x14ac:dyDescent="0.55000000000000004">
      <c r="FW128" s="1"/>
      <c r="FX128" s="1"/>
      <c r="FY128" s="1"/>
      <c r="FZ128" s="1"/>
      <c r="HL128" s="1"/>
      <c r="HM128" s="1"/>
      <c r="HN128" s="1"/>
      <c r="HO128" s="1"/>
    </row>
    <row r="129" spans="179:223" x14ac:dyDescent="0.55000000000000004">
      <c r="FW129" s="1"/>
      <c r="FX129" s="1"/>
      <c r="FY129" s="1"/>
      <c r="FZ129" s="1"/>
      <c r="HL129" s="1"/>
      <c r="HM129" s="1"/>
      <c r="HN129" s="1"/>
      <c r="HO129" s="1"/>
    </row>
    <row r="130" spans="179:223" x14ac:dyDescent="0.55000000000000004">
      <c r="FW130" s="1"/>
      <c r="FX130" s="1"/>
      <c r="FY130" s="1"/>
      <c r="FZ130" s="1"/>
      <c r="HL130" s="1"/>
      <c r="HM130" s="1"/>
      <c r="HN130" s="1"/>
      <c r="HO130" s="1"/>
    </row>
    <row r="131" spans="179:223" x14ac:dyDescent="0.55000000000000004">
      <c r="FW131" s="1"/>
      <c r="FX131" s="1"/>
      <c r="FY131" s="1"/>
      <c r="FZ131" s="1"/>
      <c r="HL131" s="1"/>
      <c r="HM131" s="1"/>
      <c r="HN131" s="1"/>
      <c r="HO131" s="1"/>
    </row>
    <row r="132" spans="179:223" x14ac:dyDescent="0.55000000000000004">
      <c r="FW132" s="1"/>
      <c r="FX132" s="1"/>
      <c r="FY132" s="1"/>
      <c r="FZ132" s="1"/>
      <c r="HL132" s="1"/>
      <c r="HM132" s="1"/>
      <c r="HN132" s="1"/>
      <c r="HO132" s="1"/>
    </row>
    <row r="133" spans="179:223" x14ac:dyDescent="0.55000000000000004">
      <c r="FW133" s="1"/>
      <c r="FX133" s="1"/>
      <c r="FY133" s="1"/>
      <c r="FZ133" s="1"/>
      <c r="HL133" s="1"/>
      <c r="HM133" s="1"/>
      <c r="HN133" s="1"/>
      <c r="HO133" s="1"/>
    </row>
    <row r="134" spans="179:223" x14ac:dyDescent="0.55000000000000004">
      <c r="FW134" s="1"/>
      <c r="FX134" s="1"/>
      <c r="FY134" s="1"/>
      <c r="FZ134" s="1"/>
      <c r="HL134" s="1"/>
      <c r="HM134" s="1"/>
      <c r="HN134" s="1"/>
      <c r="HO134" s="1"/>
    </row>
    <row r="135" spans="179:223" x14ac:dyDescent="0.55000000000000004">
      <c r="FW135" s="1"/>
      <c r="FX135" s="1"/>
      <c r="FY135" s="1"/>
      <c r="FZ135" s="1"/>
      <c r="HL135" s="1"/>
      <c r="HM135" s="1"/>
      <c r="HN135" s="1"/>
      <c r="HO135" s="1"/>
    </row>
    <row r="136" spans="179:223" x14ac:dyDescent="0.55000000000000004">
      <c r="FW136" s="1"/>
      <c r="FX136" s="1"/>
      <c r="FY136" s="1"/>
      <c r="FZ136" s="1"/>
      <c r="HL136" s="1"/>
      <c r="HM136" s="1"/>
      <c r="HN136" s="1"/>
      <c r="HO136" s="1"/>
    </row>
    <row r="137" spans="179:223" x14ac:dyDescent="0.55000000000000004">
      <c r="FW137" s="1"/>
      <c r="FX137" s="1"/>
      <c r="FY137" s="1"/>
      <c r="FZ137" s="1"/>
      <c r="HL137" s="1"/>
      <c r="HM137" s="1"/>
      <c r="HN137" s="1"/>
      <c r="HO137" s="1"/>
    </row>
    <row r="138" spans="179:223" x14ac:dyDescent="0.55000000000000004">
      <c r="FW138" s="1"/>
      <c r="FX138" s="1"/>
      <c r="FY138" s="1"/>
      <c r="FZ138" s="1"/>
      <c r="HL138" s="1"/>
      <c r="HM138" s="1"/>
      <c r="HN138" s="1"/>
      <c r="HO138" s="1"/>
    </row>
    <row r="139" spans="179:223" x14ac:dyDescent="0.55000000000000004">
      <c r="FW139" s="1"/>
      <c r="FX139" s="1"/>
      <c r="FY139" s="1"/>
      <c r="FZ139" s="1"/>
      <c r="HL139" s="1"/>
      <c r="HM139" s="1"/>
      <c r="HN139" s="1"/>
      <c r="HO139" s="1"/>
    </row>
    <row r="140" spans="179:223" x14ac:dyDescent="0.55000000000000004">
      <c r="FW140" s="1"/>
      <c r="FX140" s="1"/>
      <c r="FY140" s="1"/>
      <c r="FZ140" s="1"/>
      <c r="HL140" s="1"/>
      <c r="HM140" s="1"/>
      <c r="HN140" s="1"/>
      <c r="HO140" s="1"/>
    </row>
    <row r="141" spans="179:223" x14ac:dyDescent="0.55000000000000004">
      <c r="FW141" s="1"/>
      <c r="FX141" s="1"/>
      <c r="FY141" s="1"/>
      <c r="FZ141" s="1"/>
      <c r="HL141" s="1"/>
      <c r="HM141" s="1"/>
      <c r="HN141" s="1"/>
      <c r="HO141" s="1"/>
    </row>
    <row r="142" spans="179:223" x14ac:dyDescent="0.55000000000000004">
      <c r="FW142" s="1"/>
      <c r="FX142" s="1"/>
      <c r="FY142" s="1"/>
      <c r="FZ142" s="1"/>
      <c r="HL142" s="1"/>
      <c r="HM142" s="1"/>
      <c r="HN142" s="1"/>
      <c r="HO142" s="1"/>
    </row>
    <row r="143" spans="179:223" x14ac:dyDescent="0.55000000000000004">
      <c r="FW143" s="1"/>
      <c r="FX143" s="1"/>
      <c r="FY143" s="1"/>
      <c r="FZ143" s="1"/>
      <c r="HL143" s="1"/>
      <c r="HM143" s="1"/>
      <c r="HN143" s="1"/>
      <c r="HO143" s="1"/>
    </row>
    <row r="144" spans="179:223" x14ac:dyDescent="0.55000000000000004">
      <c r="FW144" s="1"/>
      <c r="FX144" s="1"/>
      <c r="FY144" s="1"/>
      <c r="FZ144" s="1"/>
      <c r="HL144" s="1"/>
      <c r="HM144" s="1"/>
      <c r="HN144" s="1"/>
      <c r="HO144" s="1"/>
    </row>
    <row r="145" spans="179:223" x14ac:dyDescent="0.55000000000000004">
      <c r="FW145" s="1"/>
      <c r="FX145" s="1"/>
      <c r="FY145" s="1"/>
      <c r="FZ145" s="1"/>
      <c r="HL145" s="1"/>
      <c r="HM145" s="1"/>
      <c r="HN145" s="1"/>
      <c r="HO145" s="1"/>
    </row>
    <row r="146" spans="179:223" x14ac:dyDescent="0.55000000000000004">
      <c r="FW146" s="1"/>
      <c r="FX146" s="1"/>
      <c r="FY146" s="1"/>
      <c r="FZ146" s="1"/>
      <c r="HL146" s="1"/>
      <c r="HM146" s="1"/>
      <c r="HN146" s="1"/>
      <c r="HO146" s="1"/>
    </row>
    <row r="147" spans="179:223" x14ac:dyDescent="0.55000000000000004">
      <c r="FW147" s="1"/>
      <c r="FX147" s="1"/>
      <c r="FY147" s="1"/>
      <c r="FZ147" s="1"/>
      <c r="HL147" s="1"/>
      <c r="HM147" s="1"/>
      <c r="HN147" s="1"/>
      <c r="HO147" s="1"/>
    </row>
    <row r="148" spans="179:223" x14ac:dyDescent="0.55000000000000004">
      <c r="FW148" s="1"/>
      <c r="FX148" s="1"/>
      <c r="FY148" s="1"/>
      <c r="FZ148" s="1"/>
      <c r="HL148" s="1"/>
      <c r="HM148" s="1"/>
      <c r="HN148" s="1"/>
      <c r="HO148" s="1"/>
    </row>
    <row r="149" spans="179:223" x14ac:dyDescent="0.55000000000000004">
      <c r="FW149" s="1"/>
      <c r="FX149" s="1"/>
      <c r="FY149" s="1"/>
      <c r="FZ149" s="1"/>
      <c r="HL149" s="1"/>
      <c r="HM149" s="1"/>
      <c r="HN149" s="1"/>
      <c r="HO149" s="1"/>
    </row>
    <row r="150" spans="179:223" x14ac:dyDescent="0.55000000000000004">
      <c r="FW150" s="1"/>
      <c r="FX150" s="1"/>
      <c r="FY150" s="1"/>
      <c r="FZ150" s="1"/>
      <c r="HL150" s="1"/>
      <c r="HM150" s="1"/>
      <c r="HN150" s="1"/>
      <c r="HO150" s="1"/>
    </row>
    <row r="151" spans="179:223" x14ac:dyDescent="0.55000000000000004">
      <c r="FW151" s="1"/>
      <c r="FX151" s="1"/>
      <c r="FY151" s="1"/>
      <c r="FZ151" s="1"/>
      <c r="HL151" s="1"/>
      <c r="HM151" s="1"/>
      <c r="HN151" s="1"/>
      <c r="HO151" s="1"/>
    </row>
    <row r="152" spans="179:223" x14ac:dyDescent="0.55000000000000004">
      <c r="FW152" s="1"/>
      <c r="FX152" s="1"/>
      <c r="FY152" s="1"/>
      <c r="FZ152" s="1"/>
      <c r="HL152" s="1"/>
      <c r="HM152" s="1"/>
      <c r="HN152" s="1"/>
      <c r="HO152" s="1"/>
    </row>
    <row r="153" spans="179:223" x14ac:dyDescent="0.55000000000000004">
      <c r="FW153" s="1"/>
      <c r="FX153" s="1"/>
      <c r="FY153" s="1"/>
      <c r="FZ153" s="1"/>
      <c r="HL153" s="1"/>
      <c r="HM153" s="1"/>
      <c r="HN153" s="1"/>
      <c r="HO153" s="1"/>
    </row>
    <row r="154" spans="179:223" x14ac:dyDescent="0.55000000000000004">
      <c r="FW154" s="1"/>
      <c r="FX154" s="1"/>
      <c r="FY154" s="1"/>
      <c r="FZ154" s="1"/>
      <c r="HL154" s="1"/>
      <c r="HM154" s="1"/>
      <c r="HN154" s="1"/>
      <c r="HO154" s="1"/>
    </row>
    <row r="155" spans="179:223" x14ac:dyDescent="0.55000000000000004">
      <c r="FW155" s="1"/>
      <c r="FX155" s="1"/>
      <c r="FY155" s="1"/>
      <c r="FZ155" s="1"/>
      <c r="HL155" s="1"/>
      <c r="HM155" s="1"/>
      <c r="HN155" s="1"/>
      <c r="HO155" s="1"/>
    </row>
    <row r="156" spans="179:223" x14ac:dyDescent="0.55000000000000004">
      <c r="FW156" s="1"/>
      <c r="FX156" s="1"/>
      <c r="FY156" s="1"/>
      <c r="FZ156" s="1"/>
      <c r="HL156" s="1"/>
      <c r="HM156" s="1"/>
      <c r="HN156" s="1"/>
      <c r="HO156" s="1"/>
    </row>
    <row r="157" spans="179:223" x14ac:dyDescent="0.55000000000000004">
      <c r="FW157" s="1"/>
      <c r="FX157" s="1"/>
      <c r="FY157" s="1"/>
      <c r="FZ157" s="1"/>
      <c r="HL157" s="1"/>
      <c r="HM157" s="1"/>
      <c r="HN157" s="1"/>
      <c r="HO157" s="1"/>
    </row>
    <row r="158" spans="179:223" x14ac:dyDescent="0.55000000000000004">
      <c r="FW158" s="1"/>
      <c r="FX158" s="1"/>
      <c r="FY158" s="1"/>
      <c r="FZ158" s="1"/>
      <c r="HL158" s="1"/>
      <c r="HM158" s="1"/>
      <c r="HN158" s="1"/>
      <c r="HO158" s="1"/>
    </row>
    <row r="159" spans="179:223" x14ac:dyDescent="0.55000000000000004">
      <c r="FW159" s="1"/>
      <c r="FX159" s="1"/>
      <c r="FY159" s="1"/>
      <c r="FZ159" s="1"/>
      <c r="HL159" s="1"/>
      <c r="HM159" s="1"/>
      <c r="HN159" s="1"/>
      <c r="HO159" s="1"/>
    </row>
    <row r="160" spans="179:223" x14ac:dyDescent="0.55000000000000004">
      <c r="FW160" s="1"/>
      <c r="FX160" s="1"/>
      <c r="FY160" s="1"/>
      <c r="FZ160" s="1"/>
      <c r="HL160" s="1"/>
      <c r="HM160" s="1"/>
      <c r="HN160" s="1"/>
      <c r="HO160" s="1"/>
    </row>
    <row r="161" spans="179:223" x14ac:dyDescent="0.55000000000000004">
      <c r="FW161" s="1"/>
      <c r="FX161" s="1"/>
      <c r="FY161" s="1"/>
      <c r="FZ161" s="1"/>
      <c r="HL161" s="1"/>
      <c r="HM161" s="1"/>
      <c r="HN161" s="1"/>
      <c r="HO161" s="1"/>
    </row>
    <row r="162" spans="179:223" x14ac:dyDescent="0.55000000000000004">
      <c r="FW162" s="1"/>
      <c r="FX162" s="1"/>
      <c r="FY162" s="1"/>
      <c r="FZ162" s="1"/>
      <c r="HL162" s="1"/>
      <c r="HM162" s="1"/>
      <c r="HN162" s="1"/>
      <c r="HO162" s="1"/>
    </row>
    <row r="163" spans="179:223" x14ac:dyDescent="0.55000000000000004">
      <c r="FW163" s="1"/>
      <c r="FX163" s="1"/>
      <c r="FY163" s="1"/>
      <c r="FZ163" s="1"/>
      <c r="HL163" s="1"/>
      <c r="HM163" s="1"/>
      <c r="HN163" s="1"/>
      <c r="HO163" s="1"/>
    </row>
    <row r="164" spans="179:223" x14ac:dyDescent="0.55000000000000004">
      <c r="FW164" s="1"/>
      <c r="FX164" s="1"/>
      <c r="FY164" s="1"/>
      <c r="FZ164" s="1"/>
      <c r="HL164" s="1"/>
      <c r="HM164" s="1"/>
      <c r="HN164" s="1"/>
      <c r="HO164" s="1"/>
    </row>
    <row r="165" spans="179:223" x14ac:dyDescent="0.55000000000000004">
      <c r="FW165" s="1"/>
      <c r="FX165" s="1"/>
      <c r="FY165" s="1"/>
      <c r="FZ165" s="1"/>
      <c r="HL165" s="1"/>
      <c r="HM165" s="1"/>
      <c r="HN165" s="1"/>
      <c r="HO165" s="1"/>
    </row>
    <row r="166" spans="179:223" x14ac:dyDescent="0.55000000000000004">
      <c r="FW166" s="1"/>
      <c r="FX166" s="1"/>
      <c r="FY166" s="1"/>
      <c r="FZ166" s="1"/>
      <c r="HL166" s="1"/>
      <c r="HM166" s="1"/>
      <c r="HN166" s="1"/>
      <c r="HO166" s="1"/>
    </row>
    <row r="167" spans="179:223" x14ac:dyDescent="0.55000000000000004">
      <c r="FW167" s="1"/>
      <c r="FX167" s="1"/>
      <c r="FY167" s="1"/>
      <c r="FZ167" s="1"/>
      <c r="HL167" s="1"/>
      <c r="HM167" s="1"/>
      <c r="HN167" s="1"/>
      <c r="HO167" s="1"/>
    </row>
    <row r="168" spans="179:223" x14ac:dyDescent="0.55000000000000004">
      <c r="FW168" s="1"/>
      <c r="FX168" s="1"/>
      <c r="FY168" s="1"/>
      <c r="FZ168" s="1"/>
      <c r="HL168" s="1"/>
      <c r="HM168" s="1"/>
      <c r="HN168" s="1"/>
      <c r="HO168" s="1"/>
    </row>
    <row r="169" spans="179:223" x14ac:dyDescent="0.55000000000000004">
      <c r="FW169" s="1"/>
      <c r="FX169" s="1"/>
      <c r="FY169" s="1"/>
      <c r="FZ169" s="1"/>
      <c r="HL169" s="1"/>
      <c r="HM169" s="1"/>
      <c r="HN169" s="1"/>
      <c r="HO169" s="1"/>
    </row>
    <row r="170" spans="179:223" x14ac:dyDescent="0.55000000000000004">
      <c r="FW170" s="1"/>
      <c r="FX170" s="1"/>
      <c r="FY170" s="1"/>
      <c r="FZ170" s="1"/>
      <c r="HL170" s="1"/>
      <c r="HM170" s="1"/>
      <c r="HN170" s="1"/>
      <c r="HO170" s="1"/>
    </row>
    <row r="171" spans="179:223" x14ac:dyDescent="0.55000000000000004">
      <c r="FW171" s="1"/>
      <c r="FX171" s="1"/>
      <c r="FY171" s="1"/>
      <c r="FZ171" s="1"/>
      <c r="HL171" s="1"/>
      <c r="HM171" s="1"/>
      <c r="HN171" s="1"/>
      <c r="HO171" s="1"/>
    </row>
    <row r="172" spans="179:223" x14ac:dyDescent="0.55000000000000004">
      <c r="FW172" s="1"/>
      <c r="FX172" s="1"/>
      <c r="FY172" s="1"/>
      <c r="FZ172" s="1"/>
      <c r="HL172" s="1"/>
      <c r="HM172" s="1"/>
      <c r="HN172" s="1"/>
      <c r="HO172" s="1"/>
    </row>
    <row r="173" spans="179:223" x14ac:dyDescent="0.55000000000000004">
      <c r="FW173" s="1"/>
      <c r="FX173" s="1"/>
      <c r="FY173" s="1"/>
      <c r="FZ173" s="1"/>
      <c r="HL173" s="1"/>
      <c r="HM173" s="1"/>
      <c r="HN173" s="1"/>
      <c r="HO173" s="1"/>
    </row>
    <row r="174" spans="179:223" x14ac:dyDescent="0.55000000000000004">
      <c r="FW174" s="1"/>
      <c r="FX174" s="1"/>
      <c r="FY174" s="1"/>
      <c r="FZ174" s="1"/>
      <c r="HL174" s="1"/>
      <c r="HM174" s="1"/>
      <c r="HN174" s="1"/>
      <c r="HO174" s="1"/>
    </row>
    <row r="175" spans="179:223" x14ac:dyDescent="0.55000000000000004">
      <c r="FW175" s="1"/>
      <c r="FX175" s="1"/>
      <c r="FY175" s="1"/>
      <c r="FZ175" s="1"/>
      <c r="HL175" s="1"/>
      <c r="HM175" s="1"/>
      <c r="HN175" s="1"/>
      <c r="HO175" s="1"/>
    </row>
    <row r="176" spans="179:223" x14ac:dyDescent="0.55000000000000004">
      <c r="FW176" s="1"/>
      <c r="FX176" s="1"/>
      <c r="FY176" s="1"/>
      <c r="FZ176" s="1"/>
      <c r="HL176" s="1"/>
      <c r="HM176" s="1"/>
      <c r="HN176" s="1"/>
      <c r="HO176" s="1"/>
    </row>
    <row r="177" spans="179:223" x14ac:dyDescent="0.55000000000000004">
      <c r="FW177" s="1"/>
      <c r="FX177" s="1"/>
      <c r="FY177" s="1"/>
      <c r="FZ177" s="1"/>
      <c r="HL177" s="1"/>
      <c r="HM177" s="1"/>
      <c r="HN177" s="1"/>
      <c r="HO177" s="1"/>
    </row>
    <row r="178" spans="179:223" x14ac:dyDescent="0.55000000000000004">
      <c r="FW178" s="1"/>
      <c r="FX178" s="1"/>
      <c r="FY178" s="1"/>
      <c r="FZ178" s="1"/>
      <c r="HL178" s="1"/>
      <c r="HM178" s="1"/>
      <c r="HN178" s="1"/>
      <c r="HO178" s="1"/>
    </row>
    <row r="179" spans="179:223" x14ac:dyDescent="0.55000000000000004">
      <c r="FW179" s="1"/>
      <c r="FX179" s="1"/>
      <c r="FY179" s="1"/>
      <c r="FZ179" s="1"/>
      <c r="HL179" s="1"/>
      <c r="HM179" s="1"/>
      <c r="HN179" s="1"/>
      <c r="HO179" s="1"/>
    </row>
    <row r="180" spans="179:223" x14ac:dyDescent="0.55000000000000004">
      <c r="FW180" s="1"/>
      <c r="FX180" s="1"/>
      <c r="FY180" s="1"/>
      <c r="FZ180" s="1"/>
      <c r="HL180" s="1"/>
      <c r="HM180" s="1"/>
      <c r="HN180" s="1"/>
      <c r="HO180" s="1"/>
    </row>
    <row r="181" spans="179:223" x14ac:dyDescent="0.55000000000000004">
      <c r="FW181" s="1"/>
      <c r="FX181" s="1"/>
      <c r="FY181" s="1"/>
      <c r="FZ181" s="1"/>
      <c r="HL181" s="1"/>
      <c r="HM181" s="1"/>
      <c r="HN181" s="1"/>
      <c r="HO181" s="1"/>
    </row>
    <row r="182" spans="179:223" x14ac:dyDescent="0.55000000000000004">
      <c r="FW182" s="1"/>
      <c r="FX182" s="1"/>
      <c r="FY182" s="1"/>
      <c r="FZ182" s="1"/>
      <c r="HL182" s="1"/>
      <c r="HM182" s="1"/>
      <c r="HN182" s="1"/>
      <c r="HO182" s="1"/>
    </row>
    <row r="183" spans="179:223" x14ac:dyDescent="0.55000000000000004">
      <c r="FW183" s="1"/>
      <c r="FX183" s="1"/>
      <c r="FY183" s="1"/>
      <c r="FZ183" s="1"/>
      <c r="HL183" s="1"/>
      <c r="HM183" s="1"/>
      <c r="HN183" s="1"/>
      <c r="HO183" s="1"/>
    </row>
    <row r="184" spans="179:223" x14ac:dyDescent="0.55000000000000004">
      <c r="FW184" s="1"/>
      <c r="FX184" s="1"/>
      <c r="FY184" s="1"/>
      <c r="FZ184" s="1"/>
      <c r="HL184" s="1"/>
      <c r="HM184" s="1"/>
      <c r="HN184" s="1"/>
      <c r="HO184" s="1"/>
    </row>
    <row r="185" spans="179:223" x14ac:dyDescent="0.55000000000000004">
      <c r="FW185" s="1"/>
      <c r="FX185" s="1"/>
      <c r="FY185" s="1"/>
      <c r="FZ185" s="1"/>
      <c r="HL185" s="1"/>
      <c r="HM185" s="1"/>
      <c r="HN185" s="1"/>
      <c r="HO185" s="1"/>
    </row>
    <row r="186" spans="179:223" x14ac:dyDescent="0.55000000000000004">
      <c r="FW186" s="1"/>
      <c r="FX186" s="1"/>
      <c r="FY186" s="1"/>
      <c r="FZ186" s="1"/>
      <c r="HL186" s="1"/>
      <c r="HM186" s="1"/>
      <c r="HN186" s="1"/>
      <c r="HO186" s="1"/>
    </row>
    <row r="187" spans="179:223" x14ac:dyDescent="0.55000000000000004">
      <c r="FW187" s="1"/>
      <c r="FX187" s="1"/>
      <c r="FY187" s="1"/>
      <c r="FZ187" s="1"/>
      <c r="HL187" s="1"/>
      <c r="HM187" s="1"/>
      <c r="HN187" s="1"/>
      <c r="HO187" s="1"/>
    </row>
    <row r="188" spans="179:223" x14ac:dyDescent="0.55000000000000004">
      <c r="FW188" s="1"/>
      <c r="FX188" s="1"/>
      <c r="FY188" s="1"/>
      <c r="FZ188" s="1"/>
      <c r="HL188" s="1"/>
      <c r="HM188" s="1"/>
      <c r="HN188" s="1"/>
      <c r="HO188" s="1"/>
    </row>
    <row r="189" spans="179:223" x14ac:dyDescent="0.55000000000000004">
      <c r="FW189" s="1"/>
      <c r="FX189" s="1"/>
      <c r="FY189" s="1"/>
      <c r="FZ189" s="1"/>
      <c r="HL189" s="1"/>
      <c r="HM189" s="1"/>
      <c r="HN189" s="1"/>
      <c r="HO189" s="1"/>
    </row>
    <row r="190" spans="179:223" x14ac:dyDescent="0.55000000000000004">
      <c r="FW190" s="1"/>
      <c r="FX190" s="1"/>
      <c r="FY190" s="1"/>
      <c r="FZ190" s="1"/>
      <c r="HL190" s="1"/>
      <c r="HM190" s="1"/>
      <c r="HN190" s="1"/>
      <c r="HO190" s="1"/>
    </row>
    <row r="191" spans="179:223" x14ac:dyDescent="0.55000000000000004">
      <c r="FW191" s="1"/>
      <c r="FX191" s="1"/>
      <c r="FY191" s="1"/>
      <c r="FZ191" s="1"/>
      <c r="HL191" s="1"/>
      <c r="HM191" s="1"/>
      <c r="HN191" s="1"/>
      <c r="HO191" s="1"/>
    </row>
    <row r="192" spans="179:223" x14ac:dyDescent="0.55000000000000004">
      <c r="FW192" s="1"/>
      <c r="FX192" s="1"/>
      <c r="FY192" s="1"/>
      <c r="FZ192" s="1"/>
      <c r="HL192" s="1"/>
      <c r="HM192" s="1"/>
      <c r="HN192" s="1"/>
      <c r="HO192" s="1"/>
    </row>
    <row r="193" spans="179:223" x14ac:dyDescent="0.55000000000000004">
      <c r="FW193" s="1"/>
      <c r="FX193" s="1"/>
      <c r="FY193" s="1"/>
      <c r="FZ193" s="1"/>
      <c r="HL193" s="1"/>
      <c r="HM193" s="1"/>
      <c r="HN193" s="1"/>
      <c r="HO193" s="1"/>
    </row>
    <row r="194" spans="179:223" x14ac:dyDescent="0.55000000000000004">
      <c r="FW194" s="1"/>
      <c r="FX194" s="1"/>
      <c r="FY194" s="1"/>
      <c r="FZ194" s="1"/>
      <c r="HL194" s="1"/>
      <c r="HM194" s="1"/>
      <c r="HN194" s="1"/>
      <c r="HO194" s="1"/>
    </row>
    <row r="195" spans="179:223" x14ac:dyDescent="0.55000000000000004">
      <c r="FW195" s="1"/>
      <c r="FX195" s="1"/>
      <c r="FY195" s="1"/>
      <c r="FZ195" s="1"/>
      <c r="HL195" s="1"/>
      <c r="HM195" s="1"/>
      <c r="HN195" s="1"/>
      <c r="HO195" s="1"/>
    </row>
    <row r="196" spans="179:223" x14ac:dyDescent="0.55000000000000004">
      <c r="FW196" s="1"/>
      <c r="FX196" s="1"/>
      <c r="FY196" s="1"/>
      <c r="FZ196" s="1"/>
      <c r="HL196" s="1"/>
      <c r="HM196" s="1"/>
      <c r="HN196" s="1"/>
      <c r="HO196" s="1"/>
    </row>
    <row r="197" spans="179:223" x14ac:dyDescent="0.55000000000000004">
      <c r="FW197" s="1"/>
      <c r="FX197" s="1"/>
      <c r="FY197" s="1"/>
      <c r="FZ197" s="1"/>
      <c r="HL197" s="1"/>
      <c r="HM197" s="1"/>
      <c r="HN197" s="1"/>
      <c r="HO197" s="1"/>
    </row>
    <row r="198" spans="179:223" x14ac:dyDescent="0.55000000000000004">
      <c r="FW198" s="1"/>
      <c r="FX198" s="1"/>
      <c r="FY198" s="1"/>
      <c r="FZ198" s="1"/>
      <c r="HL198" s="1"/>
      <c r="HM198" s="1"/>
      <c r="HN198" s="1"/>
      <c r="HO198" s="1"/>
    </row>
    <row r="199" spans="179:223" x14ac:dyDescent="0.55000000000000004">
      <c r="FW199" s="1"/>
      <c r="FX199" s="1"/>
      <c r="FY199" s="1"/>
      <c r="FZ199" s="1"/>
      <c r="HL199" s="1"/>
      <c r="HM199" s="1"/>
      <c r="HN199" s="1"/>
      <c r="HO199" s="1"/>
    </row>
    <row r="200" spans="179:223" x14ac:dyDescent="0.55000000000000004">
      <c r="FW200" s="1"/>
      <c r="FX200" s="1"/>
      <c r="FY200" s="1"/>
      <c r="FZ200" s="1"/>
      <c r="HL200" s="1"/>
      <c r="HM200" s="1"/>
      <c r="HN200" s="1"/>
      <c r="HO200" s="1"/>
    </row>
    <row r="201" spans="179:223" x14ac:dyDescent="0.55000000000000004">
      <c r="FW201" s="1"/>
      <c r="FX201" s="1"/>
      <c r="FY201" s="1"/>
      <c r="FZ201" s="1"/>
      <c r="HL201" s="1"/>
      <c r="HM201" s="1"/>
      <c r="HN201" s="1"/>
      <c r="HO201" s="1"/>
    </row>
    <row r="202" spans="179:223" x14ac:dyDescent="0.55000000000000004">
      <c r="FW202" s="1"/>
      <c r="FX202" s="1"/>
      <c r="FY202" s="1"/>
      <c r="FZ202" s="1"/>
      <c r="HL202" s="1"/>
      <c r="HM202" s="1"/>
      <c r="HN202" s="1"/>
      <c r="HO202" s="1"/>
    </row>
    <row r="203" spans="179:223" x14ac:dyDescent="0.55000000000000004">
      <c r="FW203" s="1"/>
      <c r="FX203" s="1"/>
      <c r="FY203" s="1"/>
      <c r="FZ203" s="1"/>
      <c r="HL203" s="1"/>
      <c r="HM203" s="1"/>
      <c r="HN203" s="1"/>
      <c r="HO203" s="1"/>
    </row>
    <row r="204" spans="179:223" x14ac:dyDescent="0.55000000000000004">
      <c r="FW204" s="1"/>
      <c r="FX204" s="1"/>
      <c r="FY204" s="1"/>
      <c r="FZ204" s="1"/>
      <c r="HL204" s="1"/>
      <c r="HM204" s="1"/>
      <c r="HN204" s="1"/>
      <c r="HO204" s="1"/>
    </row>
    <row r="205" spans="179:223" x14ac:dyDescent="0.55000000000000004">
      <c r="FW205" s="1"/>
      <c r="FX205" s="1"/>
      <c r="FY205" s="1"/>
      <c r="FZ205" s="1"/>
      <c r="HL205" s="1"/>
      <c r="HM205" s="1"/>
      <c r="HN205" s="1"/>
      <c r="HO205" s="1"/>
    </row>
    <row r="206" spans="179:223" x14ac:dyDescent="0.55000000000000004">
      <c r="FW206" s="1"/>
      <c r="FX206" s="1"/>
      <c r="FY206" s="1"/>
      <c r="FZ206" s="1"/>
      <c r="HL206" s="1"/>
      <c r="HM206" s="1"/>
      <c r="HN206" s="1"/>
      <c r="HO206" s="1"/>
    </row>
    <row r="207" spans="179:223" x14ac:dyDescent="0.55000000000000004">
      <c r="FW207" s="1"/>
      <c r="FX207" s="1"/>
      <c r="FY207" s="1"/>
      <c r="FZ207" s="1"/>
      <c r="HL207" s="1"/>
      <c r="HM207" s="1"/>
      <c r="HN207" s="1"/>
      <c r="HO207" s="1"/>
    </row>
    <row r="208" spans="179:223" x14ac:dyDescent="0.55000000000000004">
      <c r="FW208" s="1"/>
      <c r="FX208" s="1"/>
      <c r="FY208" s="1"/>
      <c r="FZ208" s="1"/>
      <c r="HL208" s="1"/>
      <c r="HM208" s="1"/>
      <c r="HN208" s="1"/>
      <c r="HO208" s="1"/>
    </row>
    <row r="209" spans="179:223" x14ac:dyDescent="0.55000000000000004">
      <c r="FW209" s="1"/>
      <c r="FX209" s="1"/>
      <c r="FY209" s="1"/>
      <c r="FZ209" s="1"/>
      <c r="HL209" s="1"/>
      <c r="HM209" s="1"/>
      <c r="HN209" s="1"/>
      <c r="HO209" s="1"/>
    </row>
    <row r="210" spans="179:223" x14ac:dyDescent="0.55000000000000004">
      <c r="FW210" s="1"/>
      <c r="FX210" s="1"/>
      <c r="FY210" s="1"/>
      <c r="FZ210" s="1"/>
      <c r="HL210" s="1"/>
      <c r="HM210" s="1"/>
      <c r="HN210" s="1"/>
      <c r="HO210" s="1"/>
    </row>
    <row r="211" spans="179:223" x14ac:dyDescent="0.55000000000000004">
      <c r="FW211" s="1"/>
      <c r="FX211" s="1"/>
      <c r="FY211" s="1"/>
      <c r="FZ211" s="1"/>
      <c r="HL211" s="1"/>
      <c r="HM211" s="1"/>
      <c r="HN211" s="1"/>
      <c r="HO211" s="1"/>
    </row>
    <row r="212" spans="179:223" x14ac:dyDescent="0.55000000000000004">
      <c r="FW212" s="1"/>
      <c r="FX212" s="1"/>
      <c r="FY212" s="1"/>
      <c r="FZ212" s="1"/>
      <c r="HL212" s="1"/>
      <c r="HM212" s="1"/>
      <c r="HN212" s="1"/>
      <c r="HO212" s="1"/>
    </row>
    <row r="213" spans="179:223" x14ac:dyDescent="0.55000000000000004">
      <c r="FW213" s="1"/>
      <c r="FX213" s="1"/>
      <c r="FY213" s="1"/>
      <c r="FZ213" s="1"/>
      <c r="HL213" s="1"/>
      <c r="HM213" s="1"/>
      <c r="HN213" s="1"/>
      <c r="HO213" s="1"/>
    </row>
    <row r="214" spans="179:223" x14ac:dyDescent="0.55000000000000004">
      <c r="FW214" s="1"/>
      <c r="FX214" s="1"/>
      <c r="FY214" s="1"/>
      <c r="FZ214" s="1"/>
      <c r="HL214" s="1"/>
      <c r="HM214" s="1"/>
      <c r="HN214" s="1"/>
      <c r="HO214" s="1"/>
    </row>
    <row r="215" spans="179:223" x14ac:dyDescent="0.55000000000000004">
      <c r="FW215" s="1"/>
      <c r="FX215" s="1"/>
      <c r="FY215" s="1"/>
      <c r="FZ215" s="1"/>
      <c r="HL215" s="1"/>
      <c r="HM215" s="1"/>
      <c r="HN215" s="1"/>
      <c r="HO215" s="1"/>
    </row>
    <row r="216" spans="179:223" x14ac:dyDescent="0.55000000000000004">
      <c r="FW216" s="1"/>
      <c r="FX216" s="1"/>
      <c r="FY216" s="1"/>
      <c r="FZ216" s="1"/>
      <c r="HL216" s="1"/>
      <c r="HM216" s="1"/>
      <c r="HN216" s="1"/>
      <c r="HO216" s="1"/>
    </row>
    <row r="217" spans="179:223" x14ac:dyDescent="0.55000000000000004">
      <c r="FW217" s="1"/>
      <c r="FX217" s="1"/>
      <c r="FY217" s="1"/>
      <c r="FZ217" s="1"/>
      <c r="HL217" s="1"/>
      <c r="HM217" s="1"/>
      <c r="HN217" s="1"/>
      <c r="HO217" s="1"/>
    </row>
    <row r="218" spans="179:223" x14ac:dyDescent="0.55000000000000004">
      <c r="FW218" s="1"/>
      <c r="FX218" s="1"/>
      <c r="FY218" s="1"/>
      <c r="FZ218" s="1"/>
      <c r="HL218" s="1"/>
      <c r="HM218" s="1"/>
      <c r="HN218" s="1"/>
      <c r="HO218" s="1"/>
    </row>
    <row r="219" spans="179:223" x14ac:dyDescent="0.55000000000000004">
      <c r="FW219" s="1"/>
      <c r="FX219" s="1"/>
      <c r="FY219" s="1"/>
      <c r="FZ219" s="1"/>
      <c r="HL219" s="1"/>
      <c r="HM219" s="1"/>
      <c r="HN219" s="1"/>
      <c r="HO219" s="1"/>
    </row>
    <row r="220" spans="179:223" x14ac:dyDescent="0.55000000000000004">
      <c r="FW220" s="1"/>
      <c r="FX220" s="1"/>
      <c r="FY220" s="1"/>
      <c r="FZ220" s="1"/>
      <c r="HL220" s="1"/>
      <c r="HM220" s="1"/>
      <c r="HN220" s="1"/>
      <c r="HO220" s="1"/>
    </row>
    <row r="221" spans="179:223" x14ac:dyDescent="0.55000000000000004">
      <c r="FW221" s="1"/>
      <c r="FX221" s="1"/>
      <c r="FY221" s="1"/>
      <c r="FZ221" s="1"/>
      <c r="HL221" s="1"/>
      <c r="HM221" s="1"/>
      <c r="HN221" s="1"/>
      <c r="HO221" s="1"/>
    </row>
    <row r="222" spans="179:223" x14ac:dyDescent="0.55000000000000004">
      <c r="FW222" s="1"/>
      <c r="FX222" s="1"/>
      <c r="FY222" s="1"/>
      <c r="FZ222" s="1"/>
      <c r="HL222" s="1"/>
      <c r="HM222" s="1"/>
      <c r="HN222" s="1"/>
      <c r="HO222" s="1"/>
    </row>
    <row r="223" spans="179:223" x14ac:dyDescent="0.55000000000000004">
      <c r="FW223" s="1"/>
      <c r="FX223" s="1"/>
      <c r="FY223" s="1"/>
      <c r="FZ223" s="1"/>
      <c r="HL223" s="1"/>
      <c r="HM223" s="1"/>
      <c r="HN223" s="1"/>
      <c r="HO223" s="1"/>
    </row>
    <row r="224" spans="179:223" x14ac:dyDescent="0.55000000000000004">
      <c r="FW224" s="1"/>
      <c r="FX224" s="1"/>
      <c r="FY224" s="1"/>
      <c r="FZ224" s="1"/>
      <c r="HL224" s="1"/>
      <c r="HM224" s="1"/>
      <c r="HN224" s="1"/>
      <c r="HO224" s="1"/>
    </row>
    <row r="225" spans="179:223" x14ac:dyDescent="0.55000000000000004">
      <c r="FW225" s="1"/>
      <c r="FX225" s="1"/>
      <c r="FY225" s="1"/>
      <c r="FZ225" s="1"/>
      <c r="HL225" s="1"/>
      <c r="HM225" s="1"/>
      <c r="HN225" s="1"/>
      <c r="HO225" s="1"/>
    </row>
    <row r="226" spans="179:223" x14ac:dyDescent="0.55000000000000004">
      <c r="FW226" s="1"/>
      <c r="FX226" s="1"/>
      <c r="FY226" s="1"/>
      <c r="FZ226" s="1"/>
      <c r="HL226" s="1"/>
      <c r="HM226" s="1"/>
      <c r="HN226" s="1"/>
      <c r="HO226" s="1"/>
    </row>
    <row r="227" spans="179:223" x14ac:dyDescent="0.55000000000000004">
      <c r="FW227" s="1"/>
      <c r="FX227" s="1"/>
      <c r="FY227" s="1"/>
      <c r="FZ227" s="1"/>
      <c r="HL227" s="1"/>
      <c r="HM227" s="1"/>
      <c r="HN227" s="1"/>
      <c r="HO227" s="1"/>
    </row>
    <row r="228" spans="179:223" x14ac:dyDescent="0.55000000000000004">
      <c r="FW228" s="1"/>
      <c r="FX228" s="1"/>
      <c r="FY228" s="1"/>
      <c r="FZ228" s="1"/>
      <c r="HL228" s="1"/>
      <c r="HM228" s="1"/>
      <c r="HN228" s="1"/>
      <c r="HO228" s="1"/>
    </row>
    <row r="229" spans="179:223" x14ac:dyDescent="0.55000000000000004">
      <c r="FW229" s="1"/>
      <c r="FX229" s="1"/>
      <c r="FY229" s="1"/>
      <c r="FZ229" s="1"/>
      <c r="HL229" s="1"/>
      <c r="HM229" s="1"/>
      <c r="HN229" s="1"/>
      <c r="HO229" s="1"/>
    </row>
    <row r="230" spans="179:223" x14ac:dyDescent="0.55000000000000004">
      <c r="FW230" s="1"/>
      <c r="FX230" s="1"/>
      <c r="FY230" s="1"/>
      <c r="FZ230" s="1"/>
      <c r="HL230" s="1"/>
      <c r="HM230" s="1"/>
      <c r="HN230" s="1"/>
      <c r="HO230" s="1"/>
    </row>
    <row r="231" spans="179:223" x14ac:dyDescent="0.55000000000000004">
      <c r="FW231" s="1"/>
      <c r="FX231" s="1"/>
      <c r="FY231" s="1"/>
      <c r="FZ231" s="1"/>
      <c r="HL231" s="1"/>
      <c r="HM231" s="1"/>
      <c r="HN231" s="1"/>
      <c r="HO231" s="1"/>
    </row>
    <row r="232" spans="179:223" x14ac:dyDescent="0.55000000000000004">
      <c r="FW232" s="1"/>
      <c r="FX232" s="1"/>
      <c r="FY232" s="1"/>
      <c r="FZ232" s="1"/>
      <c r="HL232" s="1"/>
      <c r="HM232" s="1"/>
      <c r="HN232" s="1"/>
      <c r="HO232" s="1"/>
    </row>
    <row r="233" spans="179:223" x14ac:dyDescent="0.55000000000000004">
      <c r="FW233" s="1"/>
      <c r="FX233" s="1"/>
      <c r="FY233" s="1"/>
      <c r="FZ233" s="1"/>
      <c r="HL233" s="1"/>
      <c r="HM233" s="1"/>
      <c r="HN233" s="1"/>
      <c r="HO233" s="1"/>
    </row>
    <row r="234" spans="179:223" x14ac:dyDescent="0.55000000000000004">
      <c r="FW234" s="1"/>
      <c r="FX234" s="1"/>
      <c r="FY234" s="1"/>
      <c r="FZ234" s="1"/>
      <c r="HL234" s="1"/>
      <c r="HM234" s="1"/>
      <c r="HN234" s="1"/>
      <c r="HO234" s="1"/>
    </row>
    <row r="235" spans="179:223" x14ac:dyDescent="0.55000000000000004">
      <c r="FW235" s="1"/>
      <c r="FX235" s="1"/>
      <c r="FY235" s="1"/>
      <c r="FZ235" s="1"/>
      <c r="HL235" s="1"/>
      <c r="HM235" s="1"/>
      <c r="HN235" s="1"/>
      <c r="HO235" s="1"/>
    </row>
    <row r="236" spans="179:223" x14ac:dyDescent="0.55000000000000004">
      <c r="FW236" s="1"/>
      <c r="FX236" s="1"/>
      <c r="FY236" s="1"/>
      <c r="FZ236" s="1"/>
      <c r="HL236" s="1"/>
      <c r="HM236" s="1"/>
      <c r="HN236" s="1"/>
      <c r="HO236" s="1"/>
    </row>
    <row r="237" spans="179:223" x14ac:dyDescent="0.55000000000000004">
      <c r="FW237" s="1"/>
      <c r="FX237" s="1"/>
      <c r="FY237" s="1"/>
      <c r="FZ237" s="1"/>
      <c r="HL237" s="1"/>
      <c r="HM237" s="1"/>
      <c r="HN237" s="1"/>
      <c r="HO237" s="1"/>
    </row>
    <row r="238" spans="179:223" x14ac:dyDescent="0.55000000000000004">
      <c r="FW238" s="1"/>
      <c r="FX238" s="1"/>
      <c r="FY238" s="1"/>
      <c r="FZ238" s="1"/>
      <c r="HL238" s="1"/>
      <c r="HM238" s="1"/>
      <c r="HN238" s="1"/>
      <c r="HO238" s="1"/>
    </row>
    <row r="239" spans="179:223" x14ac:dyDescent="0.55000000000000004">
      <c r="FW239" s="1"/>
      <c r="FX239" s="1"/>
      <c r="FY239" s="1"/>
      <c r="FZ239" s="1"/>
      <c r="HL239" s="1"/>
      <c r="HM239" s="1"/>
      <c r="HN239" s="1"/>
      <c r="HO239" s="1"/>
    </row>
    <row r="240" spans="179:223" x14ac:dyDescent="0.55000000000000004">
      <c r="FW240" s="1"/>
      <c r="FX240" s="1"/>
      <c r="FY240" s="1"/>
      <c r="FZ240" s="1"/>
      <c r="HL240" s="1"/>
      <c r="HM240" s="1"/>
      <c r="HN240" s="1"/>
      <c r="HO240" s="1"/>
    </row>
    <row r="241" spans="179:223" x14ac:dyDescent="0.55000000000000004">
      <c r="FW241" s="1"/>
      <c r="FX241" s="1"/>
      <c r="FY241" s="1"/>
      <c r="FZ241" s="1"/>
      <c r="HL241" s="1"/>
      <c r="HM241" s="1"/>
      <c r="HN241" s="1"/>
      <c r="HO241" s="1"/>
    </row>
    <row r="242" spans="179:223" x14ac:dyDescent="0.55000000000000004">
      <c r="FW242" s="1"/>
      <c r="FX242" s="1"/>
      <c r="FY242" s="1"/>
      <c r="FZ242" s="1"/>
      <c r="HL242" s="1"/>
      <c r="HM242" s="1"/>
      <c r="HN242" s="1"/>
      <c r="HO242" s="1"/>
    </row>
    <row r="243" spans="179:223" x14ac:dyDescent="0.55000000000000004">
      <c r="FW243" s="1"/>
      <c r="FX243" s="1"/>
      <c r="FY243" s="1"/>
      <c r="FZ243" s="1"/>
      <c r="HL243" s="1"/>
      <c r="HM243" s="1"/>
      <c r="HN243" s="1"/>
      <c r="HO243" s="1"/>
    </row>
    <row r="244" spans="179:223" x14ac:dyDescent="0.55000000000000004">
      <c r="FW244" s="1"/>
      <c r="FX244" s="1"/>
      <c r="FY244" s="1"/>
      <c r="FZ244" s="1"/>
      <c r="HL244" s="1"/>
      <c r="HM244" s="1"/>
      <c r="HN244" s="1"/>
      <c r="HO244" s="1"/>
    </row>
    <row r="245" spans="179:223" x14ac:dyDescent="0.55000000000000004">
      <c r="FW245" s="1"/>
      <c r="FX245" s="1"/>
      <c r="FY245" s="1"/>
      <c r="FZ245" s="1"/>
      <c r="HL245" s="1"/>
      <c r="HM245" s="1"/>
      <c r="HN245" s="1"/>
      <c r="HO245" s="1"/>
    </row>
    <row r="246" spans="179:223" x14ac:dyDescent="0.55000000000000004">
      <c r="FW246" s="1"/>
      <c r="FX246" s="1"/>
      <c r="FY246" s="1"/>
      <c r="FZ246" s="1"/>
      <c r="HL246" s="1"/>
      <c r="HM246" s="1"/>
      <c r="HN246" s="1"/>
      <c r="HO246" s="1"/>
    </row>
    <row r="247" spans="179:223" x14ac:dyDescent="0.55000000000000004">
      <c r="FW247" s="1"/>
      <c r="FX247" s="1"/>
      <c r="FY247" s="1"/>
      <c r="FZ247" s="1"/>
      <c r="HL247" s="1"/>
      <c r="HM247" s="1"/>
      <c r="HN247" s="1"/>
      <c r="HO247" s="1"/>
    </row>
    <row r="248" spans="179:223" x14ac:dyDescent="0.55000000000000004">
      <c r="FW248" s="1"/>
      <c r="FX248" s="1"/>
      <c r="FY248" s="1"/>
      <c r="FZ248" s="1"/>
      <c r="HL248" s="1"/>
      <c r="HM248" s="1"/>
      <c r="HN248" s="1"/>
      <c r="HO248" s="1"/>
    </row>
    <row r="249" spans="179:223" x14ac:dyDescent="0.55000000000000004">
      <c r="FW249" s="1"/>
      <c r="FX249" s="1"/>
      <c r="FY249" s="1"/>
      <c r="FZ249" s="1"/>
      <c r="HL249" s="1"/>
      <c r="HM249" s="1"/>
      <c r="HN249" s="1"/>
      <c r="HO249" s="1"/>
    </row>
    <row r="250" spans="179:223" x14ac:dyDescent="0.55000000000000004">
      <c r="FW250" s="1"/>
      <c r="FX250" s="1"/>
      <c r="FY250" s="1"/>
      <c r="FZ250" s="1"/>
      <c r="HL250" s="1"/>
      <c r="HM250" s="1"/>
      <c r="HN250" s="1"/>
      <c r="HO250" s="1"/>
    </row>
    <row r="251" spans="179:223" x14ac:dyDescent="0.55000000000000004">
      <c r="FW251" s="1"/>
      <c r="FX251" s="1"/>
      <c r="FY251" s="1"/>
      <c r="FZ251" s="1"/>
      <c r="HL251" s="1"/>
      <c r="HM251" s="1"/>
      <c r="HN251" s="1"/>
      <c r="HO251" s="1"/>
    </row>
    <row r="252" spans="179:223" x14ac:dyDescent="0.55000000000000004">
      <c r="FW252" s="1"/>
      <c r="FX252" s="1"/>
      <c r="FY252" s="1"/>
      <c r="FZ252" s="1"/>
      <c r="HL252" s="1"/>
      <c r="HM252" s="1"/>
      <c r="HN252" s="1"/>
      <c r="HO252" s="1"/>
    </row>
    <row r="253" spans="179:223" x14ac:dyDescent="0.55000000000000004">
      <c r="FW253" s="1"/>
      <c r="FX253" s="1"/>
      <c r="FY253" s="1"/>
      <c r="FZ253" s="1"/>
      <c r="HL253" s="1"/>
      <c r="HM253" s="1"/>
      <c r="HN253" s="1"/>
      <c r="HO253" s="1"/>
    </row>
    <row r="254" spans="179:223" x14ac:dyDescent="0.55000000000000004">
      <c r="FW254" s="1"/>
      <c r="FX254" s="1"/>
      <c r="FY254" s="1"/>
      <c r="FZ254" s="1"/>
      <c r="HL254" s="1"/>
      <c r="HM254" s="1"/>
      <c r="HN254" s="1"/>
      <c r="HO254" s="1"/>
    </row>
    <row r="255" spans="179:223" x14ac:dyDescent="0.55000000000000004">
      <c r="FW255" s="1"/>
      <c r="FX255" s="1"/>
      <c r="FY255" s="1"/>
      <c r="FZ255" s="1"/>
      <c r="HL255" s="1"/>
      <c r="HM255" s="1"/>
      <c r="HN255" s="1"/>
      <c r="HO255" s="1"/>
    </row>
    <row r="256" spans="179:223" x14ac:dyDescent="0.55000000000000004">
      <c r="FW256" s="1"/>
      <c r="FX256" s="1"/>
      <c r="FY256" s="1"/>
      <c r="FZ256" s="1"/>
      <c r="HL256" s="1"/>
      <c r="HM256" s="1"/>
      <c r="HN256" s="1"/>
      <c r="HO256" s="1"/>
    </row>
    <row r="257" spans="179:223" x14ac:dyDescent="0.55000000000000004">
      <c r="FW257" s="1"/>
      <c r="FX257" s="1"/>
      <c r="FY257" s="1"/>
      <c r="FZ257" s="1"/>
      <c r="HL257" s="1"/>
      <c r="HM257" s="1"/>
      <c r="HN257" s="1"/>
      <c r="HO257" s="1"/>
    </row>
    <row r="258" spans="179:223" x14ac:dyDescent="0.55000000000000004">
      <c r="FW258" s="1"/>
      <c r="FX258" s="1"/>
      <c r="FY258" s="1"/>
      <c r="FZ258" s="1"/>
      <c r="HL258" s="1"/>
      <c r="HM258" s="1"/>
      <c r="HN258" s="1"/>
      <c r="HO258" s="1"/>
    </row>
    <row r="259" spans="179:223" x14ac:dyDescent="0.55000000000000004">
      <c r="FW259" s="1"/>
      <c r="FX259" s="1"/>
      <c r="FY259" s="1"/>
      <c r="FZ259" s="1"/>
      <c r="HL259" s="1"/>
      <c r="HM259" s="1"/>
      <c r="HN259" s="1"/>
      <c r="HO259" s="1"/>
    </row>
    <row r="260" spans="179:223" x14ac:dyDescent="0.55000000000000004">
      <c r="FW260" s="1"/>
      <c r="FX260" s="1"/>
      <c r="FY260" s="1"/>
      <c r="FZ260" s="1"/>
      <c r="HL260" s="1"/>
      <c r="HM260" s="1"/>
      <c r="HN260" s="1"/>
      <c r="HO260" s="1"/>
    </row>
    <row r="261" spans="179:223" x14ac:dyDescent="0.55000000000000004">
      <c r="FW261" s="1"/>
      <c r="FX261" s="1"/>
      <c r="FY261" s="1"/>
      <c r="FZ261" s="1"/>
      <c r="HL261" s="1"/>
      <c r="HM261" s="1"/>
      <c r="HN261" s="1"/>
      <c r="HO261" s="1"/>
    </row>
    <row r="262" spans="179:223" x14ac:dyDescent="0.55000000000000004">
      <c r="FW262" s="1"/>
      <c r="FX262" s="1"/>
      <c r="FY262" s="1"/>
      <c r="FZ262" s="1"/>
      <c r="HL262" s="1"/>
      <c r="HM262" s="1"/>
      <c r="HN262" s="1"/>
      <c r="HO262" s="1"/>
    </row>
    <row r="263" spans="179:223" x14ac:dyDescent="0.55000000000000004">
      <c r="FW263" s="1"/>
      <c r="FX263" s="1"/>
      <c r="FY263" s="1"/>
      <c r="FZ263" s="1"/>
      <c r="HL263" s="1"/>
      <c r="HM263" s="1"/>
      <c r="HN263" s="1"/>
      <c r="HO263" s="1"/>
    </row>
    <row r="264" spans="179:223" x14ac:dyDescent="0.55000000000000004">
      <c r="FW264" s="1"/>
      <c r="FX264" s="1"/>
      <c r="FY264" s="1"/>
      <c r="FZ264" s="1"/>
      <c r="HL264" s="1"/>
      <c r="HM264" s="1"/>
      <c r="HN264" s="1"/>
      <c r="HO264" s="1"/>
    </row>
    <row r="265" spans="179:223" x14ac:dyDescent="0.55000000000000004">
      <c r="FW265" s="1"/>
      <c r="FX265" s="1"/>
      <c r="FY265" s="1"/>
      <c r="FZ265" s="1"/>
      <c r="HL265" s="1"/>
      <c r="HM265" s="1"/>
      <c r="HN265" s="1"/>
      <c r="HO265" s="1"/>
    </row>
    <row r="266" spans="179:223" x14ac:dyDescent="0.55000000000000004">
      <c r="FW266" s="1"/>
      <c r="FX266" s="1"/>
      <c r="FY266" s="1"/>
      <c r="FZ266" s="1"/>
      <c r="HL266" s="1"/>
      <c r="HM266" s="1"/>
      <c r="HN266" s="1"/>
      <c r="HO266" s="1"/>
    </row>
    <row r="267" spans="179:223" x14ac:dyDescent="0.55000000000000004">
      <c r="FW267" s="1"/>
      <c r="FX267" s="1"/>
      <c r="FY267" s="1"/>
      <c r="FZ267" s="1"/>
      <c r="HL267" s="1"/>
      <c r="HM267" s="1"/>
      <c r="HN267" s="1"/>
      <c r="HO267" s="1"/>
    </row>
    <row r="268" spans="179:223" x14ac:dyDescent="0.55000000000000004">
      <c r="FW268" s="1"/>
      <c r="FX268" s="1"/>
      <c r="FY268" s="1"/>
      <c r="FZ268" s="1"/>
      <c r="HL268" s="1"/>
      <c r="HM268" s="1"/>
      <c r="HN268" s="1"/>
      <c r="HO268" s="1"/>
    </row>
    <row r="269" spans="179:223" x14ac:dyDescent="0.55000000000000004">
      <c r="FW269" s="1"/>
      <c r="FX269" s="1"/>
      <c r="FY269" s="1"/>
      <c r="FZ269" s="1"/>
      <c r="HL269" s="1"/>
      <c r="HM269" s="1"/>
      <c r="HN269" s="1"/>
      <c r="HO269" s="1"/>
    </row>
    <row r="270" spans="179:223" x14ac:dyDescent="0.55000000000000004">
      <c r="FW270" s="1"/>
      <c r="FX270" s="1"/>
      <c r="FY270" s="1"/>
      <c r="FZ270" s="1"/>
      <c r="HL270" s="1"/>
      <c r="HM270" s="1"/>
      <c r="HN270" s="1"/>
      <c r="HO270" s="1"/>
    </row>
    <row r="271" spans="179:223" x14ac:dyDescent="0.55000000000000004">
      <c r="FW271" s="1"/>
      <c r="FX271" s="1"/>
      <c r="FY271" s="1"/>
      <c r="FZ271" s="1"/>
      <c r="HL271" s="1"/>
      <c r="HM271" s="1"/>
      <c r="HN271" s="1"/>
      <c r="HO271" s="1"/>
    </row>
    <row r="272" spans="179:223" x14ac:dyDescent="0.55000000000000004">
      <c r="FW272" s="1"/>
      <c r="FX272" s="1"/>
      <c r="FY272" s="1"/>
      <c r="FZ272" s="1"/>
      <c r="HL272" s="1"/>
      <c r="HM272" s="1"/>
      <c r="HN272" s="1"/>
      <c r="HO272" s="1"/>
    </row>
    <row r="273" spans="179:223" x14ac:dyDescent="0.55000000000000004">
      <c r="FW273" s="1"/>
      <c r="FX273" s="1"/>
      <c r="FY273" s="1"/>
      <c r="FZ273" s="1"/>
      <c r="HL273" s="1"/>
      <c r="HM273" s="1"/>
      <c r="HN273" s="1"/>
      <c r="HO273" s="1"/>
    </row>
    <row r="274" spans="179:223" x14ac:dyDescent="0.55000000000000004">
      <c r="FW274" s="1"/>
      <c r="FX274" s="1"/>
      <c r="FY274" s="1"/>
      <c r="FZ274" s="1"/>
      <c r="HL274" s="1"/>
      <c r="HM274" s="1"/>
      <c r="HN274" s="1"/>
      <c r="HO274" s="1"/>
    </row>
    <row r="275" spans="179:223" x14ac:dyDescent="0.55000000000000004">
      <c r="FW275" s="1"/>
      <c r="FX275" s="1"/>
      <c r="FY275" s="1"/>
      <c r="FZ275" s="1"/>
      <c r="HL275" s="1"/>
      <c r="HM275" s="1"/>
      <c r="HN275" s="1"/>
      <c r="HO275" s="1"/>
    </row>
    <row r="276" spans="179:223" x14ac:dyDescent="0.55000000000000004">
      <c r="FW276" s="1"/>
      <c r="FX276" s="1"/>
      <c r="FY276" s="1"/>
      <c r="FZ276" s="1"/>
      <c r="HL276" s="1"/>
      <c r="HM276" s="1"/>
      <c r="HN276" s="1"/>
      <c r="HO276" s="1"/>
    </row>
    <row r="277" spans="179:223" x14ac:dyDescent="0.55000000000000004">
      <c r="FW277" s="1"/>
      <c r="FX277" s="1"/>
      <c r="FY277" s="1"/>
      <c r="FZ277" s="1"/>
      <c r="HL277" s="1"/>
      <c r="HM277" s="1"/>
      <c r="HN277" s="1"/>
      <c r="HO277" s="1"/>
    </row>
    <row r="278" spans="179:223" x14ac:dyDescent="0.55000000000000004">
      <c r="FW278" s="1"/>
      <c r="FX278" s="1"/>
      <c r="FY278" s="1"/>
      <c r="FZ278" s="1"/>
      <c r="HL278" s="1"/>
      <c r="HM278" s="1"/>
      <c r="HN278" s="1"/>
      <c r="HO278" s="1"/>
    </row>
    <row r="279" spans="179:223" x14ac:dyDescent="0.55000000000000004">
      <c r="FW279" s="1"/>
      <c r="FX279" s="1"/>
      <c r="FY279" s="1"/>
      <c r="FZ279" s="1"/>
      <c r="HL279" s="1"/>
      <c r="HM279" s="1"/>
      <c r="HN279" s="1"/>
      <c r="HO279" s="1"/>
    </row>
    <row r="280" spans="179:223" x14ac:dyDescent="0.55000000000000004">
      <c r="FW280" s="1"/>
      <c r="FX280" s="1"/>
      <c r="FY280" s="1"/>
      <c r="FZ280" s="1"/>
      <c r="HL280" s="1"/>
      <c r="HM280" s="1"/>
      <c r="HN280" s="1"/>
      <c r="HO280" s="1"/>
    </row>
    <row r="281" spans="179:223" x14ac:dyDescent="0.55000000000000004">
      <c r="FW281" s="1"/>
      <c r="FX281" s="1"/>
      <c r="FY281" s="1"/>
      <c r="FZ281" s="1"/>
      <c r="HL281" s="1"/>
      <c r="HM281" s="1"/>
      <c r="HN281" s="1"/>
      <c r="HO281" s="1"/>
    </row>
    <row r="282" spans="179:223" x14ac:dyDescent="0.55000000000000004">
      <c r="FW282" s="1"/>
      <c r="FX282" s="1"/>
      <c r="FY282" s="1"/>
      <c r="FZ282" s="1"/>
      <c r="HL282" s="1"/>
      <c r="HM282" s="1"/>
      <c r="HN282" s="1"/>
      <c r="HO282" s="1"/>
    </row>
    <row r="283" spans="179:223" x14ac:dyDescent="0.55000000000000004">
      <c r="FW283" s="1"/>
      <c r="FX283" s="1"/>
      <c r="FY283" s="1"/>
      <c r="FZ283" s="1"/>
      <c r="HL283" s="1"/>
      <c r="HM283" s="1"/>
      <c r="HN283" s="1"/>
      <c r="HO283" s="1"/>
    </row>
    <row r="284" spans="179:223" x14ac:dyDescent="0.55000000000000004">
      <c r="FW284" s="1"/>
      <c r="FX284" s="1"/>
      <c r="FY284" s="1"/>
      <c r="FZ284" s="1"/>
      <c r="HL284" s="1"/>
      <c r="HM284" s="1"/>
      <c r="HN284" s="1"/>
      <c r="HO284" s="1"/>
    </row>
    <row r="285" spans="179:223" x14ac:dyDescent="0.55000000000000004">
      <c r="FW285" s="1"/>
      <c r="FX285" s="1"/>
      <c r="FY285" s="1"/>
      <c r="FZ285" s="1"/>
      <c r="HL285" s="1"/>
      <c r="HM285" s="1"/>
      <c r="HN285" s="1"/>
      <c r="HO285" s="1"/>
    </row>
    <row r="286" spans="179:223" x14ac:dyDescent="0.55000000000000004">
      <c r="FW286" s="1"/>
      <c r="FX286" s="1"/>
      <c r="FY286" s="1"/>
      <c r="FZ286" s="1"/>
      <c r="HL286" s="1"/>
      <c r="HM286" s="1"/>
      <c r="HN286" s="1"/>
      <c r="HO286" s="1"/>
    </row>
    <row r="287" spans="179:223" x14ac:dyDescent="0.55000000000000004">
      <c r="FW287" s="1"/>
      <c r="FX287" s="1"/>
      <c r="FY287" s="1"/>
      <c r="FZ287" s="1"/>
      <c r="HL287" s="1"/>
      <c r="HM287" s="1"/>
      <c r="HN287" s="1"/>
      <c r="HO287" s="1"/>
    </row>
    <row r="288" spans="179:223" x14ac:dyDescent="0.55000000000000004">
      <c r="FW288" s="1"/>
      <c r="FX288" s="1"/>
      <c r="FY288" s="1"/>
      <c r="FZ288" s="1"/>
      <c r="HL288" s="1"/>
      <c r="HM288" s="1"/>
      <c r="HN288" s="1"/>
      <c r="HO288" s="1"/>
    </row>
    <row r="289" spans="179:223" x14ac:dyDescent="0.55000000000000004">
      <c r="FW289" s="1"/>
      <c r="FX289" s="1"/>
      <c r="FY289" s="1"/>
      <c r="FZ289" s="1"/>
      <c r="HL289" s="1"/>
      <c r="HM289" s="1"/>
      <c r="HN289" s="1"/>
      <c r="HO289" s="1"/>
    </row>
    <row r="290" spans="179:223" x14ac:dyDescent="0.55000000000000004">
      <c r="FW290" s="1"/>
      <c r="FX290" s="1"/>
      <c r="FY290" s="1"/>
      <c r="FZ290" s="1"/>
      <c r="HL290" s="1"/>
      <c r="HM290" s="1"/>
      <c r="HN290" s="1"/>
      <c r="HO290" s="1"/>
    </row>
    <row r="291" spans="179:223" x14ac:dyDescent="0.55000000000000004">
      <c r="FW291" s="1"/>
      <c r="FX291" s="1"/>
      <c r="FY291" s="1"/>
      <c r="FZ291" s="1"/>
      <c r="HL291" s="1"/>
      <c r="HM291" s="1"/>
      <c r="HN291" s="1"/>
      <c r="HO291" s="1"/>
    </row>
    <row r="292" spans="179:223" x14ac:dyDescent="0.55000000000000004">
      <c r="FW292" s="1"/>
      <c r="FX292" s="1"/>
      <c r="FY292" s="1"/>
      <c r="FZ292" s="1"/>
      <c r="HL292" s="1"/>
      <c r="HM292" s="1"/>
      <c r="HN292" s="1"/>
      <c r="HO292" s="1"/>
    </row>
    <row r="293" spans="179:223" x14ac:dyDescent="0.55000000000000004">
      <c r="FW293" s="1"/>
      <c r="FX293" s="1"/>
      <c r="FY293" s="1"/>
      <c r="FZ293" s="1"/>
      <c r="HL293" s="1"/>
      <c r="HM293" s="1"/>
      <c r="HN293" s="1"/>
      <c r="HO293" s="1"/>
    </row>
    <row r="294" spans="179:223" x14ac:dyDescent="0.55000000000000004">
      <c r="FW294" s="1"/>
      <c r="FX294" s="1"/>
      <c r="FY294" s="1"/>
      <c r="FZ294" s="1"/>
      <c r="HL294" s="1"/>
      <c r="HM294" s="1"/>
      <c r="HN294" s="1"/>
      <c r="HO294" s="1"/>
    </row>
    <row r="295" spans="179:223" x14ac:dyDescent="0.55000000000000004">
      <c r="FW295" s="1"/>
      <c r="FX295" s="1"/>
      <c r="FY295" s="1"/>
      <c r="FZ295" s="1"/>
      <c r="HL295" s="1"/>
      <c r="HM295" s="1"/>
      <c r="HN295" s="1"/>
      <c r="HO295" s="1"/>
    </row>
    <row r="296" spans="179:223" x14ac:dyDescent="0.55000000000000004">
      <c r="FW296" s="1"/>
      <c r="FX296" s="1"/>
      <c r="FY296" s="1"/>
      <c r="FZ296" s="1"/>
      <c r="HL296" s="1"/>
      <c r="HM296" s="1"/>
      <c r="HN296" s="1"/>
      <c r="HO296" s="1"/>
    </row>
    <row r="297" spans="179:223" x14ac:dyDescent="0.55000000000000004">
      <c r="FW297" s="1"/>
      <c r="FX297" s="1"/>
      <c r="FY297" s="1"/>
      <c r="FZ297" s="1"/>
      <c r="HL297" s="1"/>
      <c r="HM297" s="1"/>
      <c r="HN297" s="1"/>
      <c r="HO297" s="1"/>
    </row>
    <row r="298" spans="179:223" x14ac:dyDescent="0.55000000000000004">
      <c r="FW298" s="1"/>
      <c r="FX298" s="1"/>
      <c r="FY298" s="1"/>
      <c r="FZ298" s="1"/>
      <c r="HL298" s="1"/>
      <c r="HM298" s="1"/>
      <c r="HN298" s="1"/>
      <c r="HO298" s="1"/>
    </row>
    <row r="299" spans="179:223" x14ac:dyDescent="0.55000000000000004">
      <c r="FW299" s="1"/>
      <c r="FX299" s="1"/>
      <c r="FY299" s="1"/>
      <c r="FZ299" s="1"/>
      <c r="HL299" s="1"/>
      <c r="HM299" s="1"/>
      <c r="HN299" s="1"/>
      <c r="HO299" s="1"/>
    </row>
    <row r="300" spans="179:223" x14ac:dyDescent="0.55000000000000004">
      <c r="FW300" s="1"/>
      <c r="FX300" s="1"/>
      <c r="FY300" s="1"/>
      <c r="FZ300" s="1"/>
      <c r="HL300" s="1"/>
      <c r="HM300" s="1"/>
      <c r="HN300" s="1"/>
      <c r="HO300" s="1"/>
    </row>
    <row r="301" spans="179:223" x14ac:dyDescent="0.55000000000000004">
      <c r="FW301" s="1"/>
      <c r="FX301" s="1"/>
      <c r="FY301" s="1"/>
      <c r="FZ301" s="1"/>
      <c r="HL301" s="1"/>
      <c r="HM301" s="1"/>
      <c r="HN301" s="1"/>
      <c r="HO301" s="1"/>
    </row>
    <row r="302" spans="179:223" x14ac:dyDescent="0.55000000000000004">
      <c r="FW302" s="1"/>
      <c r="FX302" s="1"/>
      <c r="FY302" s="1"/>
      <c r="FZ302" s="1"/>
      <c r="HL302" s="1"/>
      <c r="HM302" s="1"/>
      <c r="HN302" s="1"/>
      <c r="HO302" s="1"/>
    </row>
    <row r="303" spans="179:223" x14ac:dyDescent="0.55000000000000004">
      <c r="FW303" s="1"/>
      <c r="FX303" s="1"/>
      <c r="FY303" s="1"/>
      <c r="FZ303" s="1"/>
      <c r="HL303" s="1"/>
      <c r="HM303" s="1"/>
      <c r="HN303" s="1"/>
      <c r="HO303" s="1"/>
    </row>
    <row r="304" spans="179:223" x14ac:dyDescent="0.55000000000000004">
      <c r="FW304" s="1"/>
      <c r="FX304" s="1"/>
      <c r="FY304" s="1"/>
      <c r="FZ304" s="1"/>
      <c r="HL304" s="1"/>
      <c r="HM304" s="1"/>
      <c r="HN304" s="1"/>
      <c r="HO304" s="1"/>
    </row>
    <row r="305" spans="179:223" x14ac:dyDescent="0.55000000000000004">
      <c r="FW305" s="1"/>
      <c r="FX305" s="1"/>
      <c r="FY305" s="1"/>
      <c r="FZ305" s="1"/>
      <c r="HL305" s="1"/>
      <c r="HM305" s="1"/>
      <c r="HN305" s="1"/>
      <c r="HO305" s="1"/>
    </row>
    <row r="306" spans="179:223" x14ac:dyDescent="0.55000000000000004">
      <c r="FW306" s="1"/>
      <c r="FX306" s="1"/>
      <c r="FY306" s="1"/>
      <c r="FZ306" s="1"/>
      <c r="HL306" s="1"/>
      <c r="HM306" s="1"/>
      <c r="HN306" s="1"/>
      <c r="HO306" s="1"/>
    </row>
    <row r="307" spans="179:223" x14ac:dyDescent="0.55000000000000004">
      <c r="FW307" s="1"/>
      <c r="FX307" s="1"/>
      <c r="FY307" s="1"/>
      <c r="FZ307" s="1"/>
      <c r="HL307" s="1"/>
      <c r="HM307" s="1"/>
      <c r="HN307" s="1"/>
      <c r="HO307" s="1"/>
    </row>
    <row r="308" spans="179:223" x14ac:dyDescent="0.55000000000000004">
      <c r="FW308" s="1"/>
      <c r="FX308" s="1"/>
      <c r="FY308" s="1"/>
      <c r="FZ308" s="1"/>
      <c r="HL308" s="1"/>
      <c r="HM308" s="1"/>
      <c r="HN308" s="1"/>
      <c r="HO308" s="1"/>
    </row>
    <row r="309" spans="179:223" x14ac:dyDescent="0.55000000000000004">
      <c r="FW309" s="1"/>
      <c r="FX309" s="1"/>
      <c r="FY309" s="1"/>
      <c r="FZ309" s="1"/>
      <c r="HL309" s="1"/>
      <c r="HM309" s="1"/>
      <c r="HN309" s="1"/>
      <c r="HO309" s="1"/>
    </row>
    <row r="310" spans="179:223" x14ac:dyDescent="0.55000000000000004">
      <c r="FW310" s="1"/>
      <c r="FX310" s="1"/>
      <c r="FY310" s="1"/>
      <c r="FZ310" s="1"/>
      <c r="HL310" s="1"/>
      <c r="HM310" s="1"/>
      <c r="HN310" s="1"/>
      <c r="HO310" s="1"/>
    </row>
    <row r="311" spans="179:223" x14ac:dyDescent="0.55000000000000004">
      <c r="FW311" s="1"/>
      <c r="FX311" s="1"/>
      <c r="FY311" s="1"/>
      <c r="FZ311" s="1"/>
      <c r="HL311" s="1"/>
      <c r="HM311" s="1"/>
      <c r="HN311" s="1"/>
      <c r="HO311" s="1"/>
    </row>
    <row r="312" spans="179:223" x14ac:dyDescent="0.55000000000000004">
      <c r="FW312" s="1"/>
      <c r="FX312" s="1"/>
      <c r="FY312" s="1"/>
      <c r="FZ312" s="1"/>
      <c r="HL312" s="1"/>
      <c r="HM312" s="1"/>
      <c r="HN312" s="1"/>
      <c r="HO312" s="1"/>
    </row>
    <row r="313" spans="179:223" x14ac:dyDescent="0.55000000000000004">
      <c r="FW313" s="1"/>
      <c r="FX313" s="1"/>
      <c r="FY313" s="1"/>
      <c r="FZ313" s="1"/>
      <c r="HL313" s="1"/>
      <c r="HM313" s="1"/>
      <c r="HN313" s="1"/>
      <c r="HO313" s="1"/>
    </row>
    <row r="314" spans="179:223" x14ac:dyDescent="0.55000000000000004">
      <c r="FW314" s="1"/>
      <c r="FX314" s="1"/>
      <c r="FY314" s="1"/>
      <c r="FZ314" s="1"/>
      <c r="HL314" s="1"/>
      <c r="HM314" s="1"/>
      <c r="HN314" s="1"/>
      <c r="HO314" s="1"/>
    </row>
    <row r="315" spans="179:223" x14ac:dyDescent="0.55000000000000004">
      <c r="FW315" s="1"/>
      <c r="FX315" s="1"/>
      <c r="FY315" s="1"/>
      <c r="FZ315" s="1"/>
      <c r="HL315" s="1"/>
      <c r="HM315" s="1"/>
      <c r="HN315" s="1"/>
      <c r="HO315" s="1"/>
    </row>
    <row r="316" spans="179:223" x14ac:dyDescent="0.55000000000000004">
      <c r="FW316" s="1"/>
      <c r="FX316" s="1"/>
      <c r="FY316" s="1"/>
      <c r="FZ316" s="1"/>
      <c r="HL316" s="1"/>
      <c r="HM316" s="1"/>
      <c r="HN316" s="1"/>
      <c r="HO316" s="1"/>
    </row>
    <row r="317" spans="179:223" x14ac:dyDescent="0.55000000000000004">
      <c r="FW317" s="1"/>
      <c r="FX317" s="1"/>
      <c r="FY317" s="1"/>
      <c r="FZ317" s="1"/>
      <c r="HL317" s="1"/>
      <c r="HM317" s="1"/>
      <c r="HN317" s="1"/>
      <c r="HO317" s="1"/>
    </row>
    <row r="318" spans="179:223" x14ac:dyDescent="0.55000000000000004">
      <c r="FW318" s="1"/>
      <c r="FX318" s="1"/>
      <c r="FY318" s="1"/>
      <c r="FZ318" s="1"/>
      <c r="HL318" s="1"/>
      <c r="HM318" s="1"/>
      <c r="HN318" s="1"/>
      <c r="HO318" s="1"/>
    </row>
    <row r="319" spans="179:223" x14ac:dyDescent="0.55000000000000004">
      <c r="FW319" s="1"/>
      <c r="FX319" s="1"/>
      <c r="FY319" s="1"/>
      <c r="FZ319" s="1"/>
      <c r="HL319" s="1"/>
      <c r="HM319" s="1"/>
      <c r="HN319" s="1"/>
      <c r="HO319" s="1"/>
    </row>
    <row r="320" spans="179:223" x14ac:dyDescent="0.55000000000000004">
      <c r="FW320" s="1"/>
      <c r="FX320" s="1"/>
      <c r="FY320" s="1"/>
      <c r="FZ320" s="1"/>
      <c r="HL320" s="1"/>
      <c r="HM320" s="1"/>
      <c r="HN320" s="1"/>
      <c r="HO320" s="1"/>
    </row>
    <row r="321" spans="179:223" x14ac:dyDescent="0.55000000000000004">
      <c r="FW321" s="1"/>
      <c r="FX321" s="1"/>
      <c r="FY321" s="1"/>
      <c r="FZ321" s="1"/>
      <c r="HL321" s="1"/>
      <c r="HM321" s="1"/>
      <c r="HN321" s="1"/>
      <c r="HO321" s="1"/>
    </row>
    <row r="322" spans="179:223" x14ac:dyDescent="0.55000000000000004">
      <c r="FW322" s="1"/>
      <c r="FX322" s="1"/>
      <c r="FY322" s="1"/>
      <c r="FZ322" s="1"/>
      <c r="HL322" s="1"/>
      <c r="HM322" s="1"/>
      <c r="HN322" s="1"/>
      <c r="HO322" s="1"/>
    </row>
    <row r="323" spans="179:223" x14ac:dyDescent="0.55000000000000004">
      <c r="FW323" s="1"/>
      <c r="FX323" s="1"/>
      <c r="FY323" s="1"/>
      <c r="FZ323" s="1"/>
      <c r="HL323" s="1"/>
      <c r="HM323" s="1"/>
      <c r="HN323" s="1"/>
      <c r="HO323" s="1"/>
    </row>
    <row r="324" spans="179:223" x14ac:dyDescent="0.55000000000000004">
      <c r="FW324" s="1"/>
      <c r="FX324" s="1"/>
      <c r="FY324" s="1"/>
      <c r="FZ324" s="1"/>
      <c r="HL324" s="1"/>
      <c r="HM324" s="1"/>
      <c r="HN324" s="1"/>
      <c r="HO324" s="1"/>
    </row>
    <row r="325" spans="179:223" x14ac:dyDescent="0.55000000000000004">
      <c r="FW325" s="1"/>
      <c r="FX325" s="1"/>
      <c r="FY325" s="1"/>
      <c r="FZ325" s="1"/>
      <c r="HL325" s="1"/>
      <c r="HM325" s="1"/>
      <c r="HN325" s="1"/>
      <c r="HO325" s="1"/>
    </row>
    <row r="326" spans="179:223" x14ac:dyDescent="0.55000000000000004">
      <c r="FW326" s="1"/>
      <c r="FX326" s="1"/>
      <c r="FY326" s="1"/>
      <c r="FZ326" s="1"/>
      <c r="HL326" s="1"/>
      <c r="HM326" s="1"/>
      <c r="HN326" s="1"/>
      <c r="HO326" s="1"/>
    </row>
    <row r="327" spans="179:223" x14ac:dyDescent="0.55000000000000004">
      <c r="FW327" s="1"/>
      <c r="FX327" s="1"/>
      <c r="FY327" s="1"/>
      <c r="FZ327" s="1"/>
      <c r="HL327" s="1"/>
      <c r="HM327" s="1"/>
      <c r="HN327" s="1"/>
      <c r="HO327" s="1"/>
    </row>
    <row r="328" spans="179:223" x14ac:dyDescent="0.55000000000000004">
      <c r="FW328" s="1"/>
      <c r="FX328" s="1"/>
      <c r="FY328" s="1"/>
      <c r="FZ328" s="1"/>
      <c r="HL328" s="1"/>
      <c r="HM328" s="1"/>
      <c r="HN328" s="1"/>
      <c r="HO328" s="1"/>
    </row>
    <row r="329" spans="179:223" x14ac:dyDescent="0.55000000000000004">
      <c r="FW329" s="1"/>
      <c r="FX329" s="1"/>
      <c r="FY329" s="1"/>
      <c r="FZ329" s="1"/>
      <c r="HL329" s="1"/>
      <c r="HM329" s="1"/>
      <c r="HN329" s="1"/>
      <c r="HO329" s="1"/>
    </row>
    <row r="330" spans="179:223" x14ac:dyDescent="0.55000000000000004">
      <c r="FW330" s="1"/>
      <c r="FX330" s="1"/>
      <c r="FY330" s="1"/>
      <c r="FZ330" s="1"/>
      <c r="HL330" s="1"/>
      <c r="HM330" s="1"/>
      <c r="HN330" s="1"/>
      <c r="HO330" s="1"/>
    </row>
    <row r="331" spans="179:223" x14ac:dyDescent="0.55000000000000004">
      <c r="FW331" s="1"/>
      <c r="FX331" s="1"/>
      <c r="FY331" s="1"/>
      <c r="FZ331" s="1"/>
      <c r="HL331" s="1"/>
      <c r="HM331" s="1"/>
      <c r="HN331" s="1"/>
      <c r="HO331" s="1"/>
    </row>
    <row r="332" spans="179:223" x14ac:dyDescent="0.55000000000000004">
      <c r="FW332" s="1"/>
      <c r="FX332" s="1"/>
      <c r="FY332" s="1"/>
      <c r="FZ332" s="1"/>
      <c r="HL332" s="1"/>
      <c r="HM332" s="1"/>
      <c r="HN332" s="1"/>
      <c r="HO332" s="1"/>
    </row>
    <row r="333" spans="179:223" x14ac:dyDescent="0.55000000000000004">
      <c r="FW333" s="1"/>
      <c r="FX333" s="1"/>
      <c r="FY333" s="1"/>
      <c r="FZ333" s="1"/>
      <c r="HL333" s="1"/>
      <c r="HM333" s="1"/>
      <c r="HN333" s="1"/>
      <c r="HO333" s="1"/>
    </row>
    <row r="334" spans="179:223" x14ac:dyDescent="0.55000000000000004">
      <c r="FW334" s="1"/>
      <c r="FX334" s="1"/>
      <c r="FY334" s="1"/>
      <c r="FZ334" s="1"/>
      <c r="HL334" s="1"/>
      <c r="HM334" s="1"/>
      <c r="HN334" s="1"/>
      <c r="HO334" s="1"/>
    </row>
    <row r="335" spans="179:223" x14ac:dyDescent="0.55000000000000004">
      <c r="FW335" s="1"/>
      <c r="FX335" s="1"/>
      <c r="FY335" s="1"/>
      <c r="FZ335" s="1"/>
      <c r="HL335" s="1"/>
      <c r="HM335" s="1"/>
      <c r="HN335" s="1"/>
      <c r="HO335" s="1"/>
    </row>
    <row r="336" spans="179:223" x14ac:dyDescent="0.55000000000000004">
      <c r="FW336" s="1"/>
      <c r="FX336" s="1"/>
      <c r="FY336" s="1"/>
      <c r="FZ336" s="1"/>
      <c r="HL336" s="1"/>
      <c r="HM336" s="1"/>
      <c r="HN336" s="1"/>
      <c r="HO336" s="1"/>
    </row>
    <row r="337" spans="179:223" x14ac:dyDescent="0.55000000000000004">
      <c r="FW337" s="1"/>
      <c r="FX337" s="1"/>
      <c r="FY337" s="1"/>
      <c r="FZ337" s="1"/>
      <c r="HL337" s="1"/>
      <c r="HM337" s="1"/>
      <c r="HN337" s="1"/>
      <c r="HO337" s="1"/>
    </row>
    <row r="338" spans="179:223" x14ac:dyDescent="0.55000000000000004">
      <c r="FW338" s="1"/>
      <c r="FX338" s="1"/>
      <c r="FY338" s="1"/>
      <c r="FZ338" s="1"/>
      <c r="HL338" s="1"/>
      <c r="HM338" s="1"/>
      <c r="HN338" s="1"/>
      <c r="HO338" s="1"/>
    </row>
    <row r="339" spans="179:223" x14ac:dyDescent="0.55000000000000004">
      <c r="FW339" s="1"/>
      <c r="FX339" s="1"/>
      <c r="FY339" s="1"/>
      <c r="FZ339" s="1"/>
      <c r="HL339" s="1"/>
      <c r="HM339" s="1"/>
      <c r="HN339" s="1"/>
      <c r="HO339" s="1"/>
    </row>
    <row r="340" spans="179:223" x14ac:dyDescent="0.55000000000000004">
      <c r="FW340" s="1"/>
      <c r="FX340" s="1"/>
      <c r="FY340" s="1"/>
      <c r="FZ340" s="1"/>
      <c r="HL340" s="1"/>
      <c r="HM340" s="1"/>
      <c r="HN340" s="1"/>
      <c r="HO340" s="1"/>
    </row>
    <row r="341" spans="179:223" x14ac:dyDescent="0.55000000000000004">
      <c r="FW341" s="1"/>
      <c r="FX341" s="1"/>
      <c r="FY341" s="1"/>
      <c r="FZ341" s="1"/>
      <c r="HL341" s="1"/>
      <c r="HM341" s="1"/>
      <c r="HN341" s="1"/>
      <c r="HO341" s="1"/>
    </row>
    <row r="342" spans="179:223" x14ac:dyDescent="0.55000000000000004">
      <c r="FW342" s="1"/>
      <c r="FX342" s="1"/>
      <c r="FY342" s="1"/>
      <c r="FZ342" s="1"/>
      <c r="HL342" s="1"/>
      <c r="HM342" s="1"/>
      <c r="HN342" s="1"/>
      <c r="HO342" s="1"/>
    </row>
    <row r="343" spans="179:223" x14ac:dyDescent="0.55000000000000004">
      <c r="FW343" s="1"/>
      <c r="FX343" s="1"/>
      <c r="FY343" s="1"/>
      <c r="FZ343" s="1"/>
      <c r="HL343" s="1"/>
      <c r="HM343" s="1"/>
      <c r="HN343" s="1"/>
      <c r="HO343" s="1"/>
    </row>
    <row r="344" spans="179:223" x14ac:dyDescent="0.55000000000000004">
      <c r="FW344" s="1"/>
      <c r="FX344" s="1"/>
      <c r="FY344" s="1"/>
      <c r="FZ344" s="1"/>
      <c r="HL344" s="1"/>
      <c r="HM344" s="1"/>
      <c r="HN344" s="1"/>
      <c r="HO344" s="1"/>
    </row>
    <row r="345" spans="179:223" x14ac:dyDescent="0.55000000000000004">
      <c r="FW345" s="1"/>
      <c r="FX345" s="1"/>
      <c r="FY345" s="1"/>
      <c r="FZ345" s="1"/>
      <c r="HL345" s="1"/>
      <c r="HM345" s="1"/>
      <c r="HN345" s="1"/>
      <c r="HO345" s="1"/>
    </row>
    <row r="346" spans="179:223" x14ac:dyDescent="0.55000000000000004">
      <c r="FW346" s="1"/>
      <c r="FX346" s="1"/>
      <c r="FY346" s="1"/>
      <c r="FZ346" s="1"/>
      <c r="HL346" s="1"/>
      <c r="HM346" s="1"/>
      <c r="HN346" s="1"/>
      <c r="HO346" s="1"/>
    </row>
    <row r="347" spans="179:223" x14ac:dyDescent="0.55000000000000004">
      <c r="FW347" s="1"/>
      <c r="FX347" s="1"/>
      <c r="FY347" s="1"/>
      <c r="FZ347" s="1"/>
      <c r="HL347" s="1"/>
      <c r="HM347" s="1"/>
      <c r="HN347" s="1"/>
      <c r="HO347" s="1"/>
    </row>
    <row r="348" spans="179:223" x14ac:dyDescent="0.55000000000000004">
      <c r="FW348" s="1"/>
      <c r="FX348" s="1"/>
      <c r="FY348" s="1"/>
      <c r="FZ348" s="1"/>
      <c r="HL348" s="1"/>
      <c r="HM348" s="1"/>
      <c r="HN348" s="1"/>
      <c r="HO348" s="1"/>
    </row>
    <row r="349" spans="179:223" x14ac:dyDescent="0.55000000000000004">
      <c r="FW349" s="1"/>
      <c r="FX349" s="1"/>
      <c r="FY349" s="1"/>
      <c r="FZ349" s="1"/>
      <c r="HL349" s="1"/>
      <c r="HM349" s="1"/>
      <c r="HN349" s="1"/>
      <c r="HO349" s="1"/>
    </row>
    <row r="350" spans="179:223" x14ac:dyDescent="0.55000000000000004">
      <c r="FW350" s="1"/>
      <c r="FX350" s="1"/>
      <c r="FY350" s="1"/>
      <c r="FZ350" s="1"/>
      <c r="HL350" s="1"/>
      <c r="HM350" s="1"/>
      <c r="HN350" s="1"/>
      <c r="HO350" s="1"/>
    </row>
    <row r="351" spans="179:223" x14ac:dyDescent="0.55000000000000004">
      <c r="FW351" s="1"/>
      <c r="FX351" s="1"/>
      <c r="FY351" s="1"/>
      <c r="FZ351" s="1"/>
      <c r="HL351" s="1"/>
      <c r="HM351" s="1"/>
      <c r="HN351" s="1"/>
      <c r="HO351" s="1"/>
    </row>
    <row r="352" spans="179:223" x14ac:dyDescent="0.55000000000000004">
      <c r="FW352" s="1"/>
      <c r="FX352" s="1"/>
      <c r="FY352" s="1"/>
      <c r="FZ352" s="1"/>
      <c r="HL352" s="1"/>
      <c r="HM352" s="1"/>
      <c r="HN352" s="1"/>
      <c r="HO352" s="1"/>
    </row>
    <row r="353" spans="179:223" x14ac:dyDescent="0.55000000000000004">
      <c r="FW353" s="1"/>
      <c r="FX353" s="1"/>
      <c r="FY353" s="1"/>
      <c r="FZ353" s="1"/>
      <c r="HL353" s="1"/>
      <c r="HM353" s="1"/>
      <c r="HN353" s="1"/>
      <c r="HO353" s="1"/>
    </row>
    <row r="354" spans="179:223" x14ac:dyDescent="0.55000000000000004">
      <c r="FW354" s="1"/>
      <c r="FX354" s="1"/>
      <c r="FY354" s="1"/>
      <c r="FZ354" s="1"/>
      <c r="HL354" s="1"/>
      <c r="HM354" s="1"/>
      <c r="HN354" s="1"/>
      <c r="HO354" s="1"/>
    </row>
    <row r="355" spans="179:223" x14ac:dyDescent="0.55000000000000004">
      <c r="FW355" s="1"/>
      <c r="FX355" s="1"/>
      <c r="FY355" s="1"/>
      <c r="FZ355" s="1"/>
      <c r="HL355" s="1"/>
      <c r="HM355" s="1"/>
      <c r="HN355" s="1"/>
      <c r="HO355" s="1"/>
    </row>
    <row r="356" spans="179:223" x14ac:dyDescent="0.55000000000000004">
      <c r="FW356" s="1"/>
      <c r="FX356" s="1"/>
      <c r="FY356" s="1"/>
      <c r="FZ356" s="1"/>
      <c r="HL356" s="1"/>
      <c r="HM356" s="1"/>
      <c r="HN356" s="1"/>
      <c r="HO356" s="1"/>
    </row>
    <row r="357" spans="179:223" x14ac:dyDescent="0.55000000000000004">
      <c r="FW357" s="1"/>
      <c r="FX357" s="1"/>
      <c r="FY357" s="1"/>
      <c r="FZ357" s="1"/>
      <c r="HL357" s="1"/>
      <c r="HM357" s="1"/>
      <c r="HN357" s="1"/>
      <c r="HO357" s="1"/>
    </row>
    <row r="358" spans="179:223" x14ac:dyDescent="0.55000000000000004">
      <c r="FW358" s="1"/>
      <c r="FX358" s="1"/>
      <c r="FY358" s="1"/>
      <c r="FZ358" s="1"/>
      <c r="HL358" s="1"/>
      <c r="HM358" s="1"/>
      <c r="HN358" s="1"/>
      <c r="HO358" s="1"/>
    </row>
    <row r="359" spans="179:223" x14ac:dyDescent="0.55000000000000004">
      <c r="FW359" s="1"/>
      <c r="FX359" s="1"/>
      <c r="FY359" s="1"/>
      <c r="FZ359" s="1"/>
      <c r="HL359" s="1"/>
      <c r="HM359" s="1"/>
      <c r="HN359" s="1"/>
      <c r="HO359" s="1"/>
    </row>
    <row r="360" spans="179:223" x14ac:dyDescent="0.55000000000000004">
      <c r="FW360" s="1"/>
      <c r="FX360" s="1"/>
      <c r="FY360" s="1"/>
      <c r="FZ360" s="1"/>
      <c r="HL360" s="1"/>
      <c r="HM360" s="1"/>
      <c r="HN360" s="1"/>
      <c r="HO360" s="1"/>
    </row>
    <row r="361" spans="179:223" x14ac:dyDescent="0.55000000000000004">
      <c r="FW361" s="1"/>
      <c r="FX361" s="1"/>
      <c r="FY361" s="1"/>
      <c r="FZ361" s="1"/>
      <c r="HL361" s="1"/>
      <c r="HM361" s="1"/>
      <c r="HN361" s="1"/>
      <c r="HO361" s="1"/>
    </row>
    <row r="362" spans="179:223" x14ac:dyDescent="0.55000000000000004">
      <c r="FW362" s="1"/>
      <c r="FX362" s="1"/>
      <c r="FY362" s="1"/>
      <c r="FZ362" s="1"/>
      <c r="HL362" s="1"/>
      <c r="HM362" s="1"/>
      <c r="HN362" s="1"/>
      <c r="HO362" s="1"/>
    </row>
    <row r="363" spans="179:223" x14ac:dyDescent="0.55000000000000004">
      <c r="FW363" s="1"/>
      <c r="FX363" s="1"/>
      <c r="FY363" s="1"/>
      <c r="FZ363" s="1"/>
      <c r="HL363" s="1"/>
      <c r="HM363" s="1"/>
      <c r="HN363" s="1"/>
      <c r="HO363" s="1"/>
    </row>
    <row r="364" spans="179:223" x14ac:dyDescent="0.55000000000000004">
      <c r="FW364" s="1"/>
      <c r="FX364" s="1"/>
      <c r="FY364" s="1"/>
      <c r="FZ364" s="1"/>
      <c r="HL364" s="1"/>
      <c r="HM364" s="1"/>
      <c r="HN364" s="1"/>
      <c r="HO364" s="1"/>
    </row>
    <row r="365" spans="179:223" x14ac:dyDescent="0.55000000000000004">
      <c r="FW365" s="1"/>
      <c r="FX365" s="1"/>
      <c r="FY365" s="1"/>
      <c r="FZ365" s="1"/>
      <c r="HL365" s="1"/>
      <c r="HM365" s="1"/>
      <c r="HN365" s="1"/>
      <c r="HO365" s="1"/>
    </row>
    <row r="366" spans="179:223" x14ac:dyDescent="0.55000000000000004">
      <c r="FW366" s="1"/>
      <c r="FX366" s="1"/>
      <c r="FY366" s="1"/>
      <c r="FZ366" s="1"/>
      <c r="HL366" s="1"/>
      <c r="HM366" s="1"/>
      <c r="HN366" s="1"/>
      <c r="HO366" s="1"/>
    </row>
    <row r="367" spans="179:223" x14ac:dyDescent="0.55000000000000004">
      <c r="FW367" s="1"/>
      <c r="FX367" s="1"/>
      <c r="FY367" s="1"/>
      <c r="FZ367" s="1"/>
      <c r="HL367" s="1"/>
      <c r="HM367" s="1"/>
      <c r="HN367" s="1"/>
      <c r="HO367" s="1"/>
    </row>
    <row r="368" spans="179:223" x14ac:dyDescent="0.55000000000000004">
      <c r="FW368" s="1"/>
      <c r="FX368" s="1"/>
      <c r="FY368" s="1"/>
      <c r="FZ368" s="1"/>
      <c r="HL368" s="1"/>
      <c r="HM368" s="1"/>
      <c r="HN368" s="1"/>
      <c r="HO368" s="1"/>
    </row>
    <row r="369" spans="179:223" x14ac:dyDescent="0.55000000000000004">
      <c r="FW369" s="1"/>
      <c r="FX369" s="1"/>
      <c r="FY369" s="1"/>
      <c r="FZ369" s="1"/>
      <c r="HL369" s="1"/>
      <c r="HM369" s="1"/>
      <c r="HN369" s="1"/>
      <c r="HO369" s="1"/>
    </row>
    <row r="370" spans="179:223" x14ac:dyDescent="0.55000000000000004">
      <c r="FW370" s="1"/>
      <c r="FX370" s="1"/>
      <c r="FY370" s="1"/>
      <c r="FZ370" s="1"/>
      <c r="HL370" s="1"/>
      <c r="HM370" s="1"/>
      <c r="HN370" s="1"/>
      <c r="HO370" s="1"/>
    </row>
    <row r="371" spans="179:223" x14ac:dyDescent="0.55000000000000004">
      <c r="FW371" s="1"/>
      <c r="FX371" s="1"/>
      <c r="FY371" s="1"/>
      <c r="FZ371" s="1"/>
      <c r="HL371" s="1"/>
      <c r="HM371" s="1"/>
      <c r="HN371" s="1"/>
      <c r="HO371" s="1"/>
    </row>
    <row r="372" spans="179:223" x14ac:dyDescent="0.55000000000000004">
      <c r="FW372" s="1"/>
      <c r="FX372" s="1"/>
      <c r="FY372" s="1"/>
      <c r="FZ372" s="1"/>
      <c r="HL372" s="1"/>
      <c r="HM372" s="1"/>
      <c r="HN372" s="1"/>
      <c r="HO372" s="1"/>
    </row>
    <row r="373" spans="179:223" x14ac:dyDescent="0.55000000000000004">
      <c r="FW373" s="1"/>
      <c r="FX373" s="1"/>
      <c r="FY373" s="1"/>
      <c r="FZ373" s="1"/>
      <c r="HL373" s="1"/>
      <c r="HM373" s="1"/>
      <c r="HN373" s="1"/>
      <c r="HO373" s="1"/>
    </row>
    <row r="374" spans="179:223" x14ac:dyDescent="0.55000000000000004">
      <c r="FW374" s="1"/>
      <c r="FX374" s="1"/>
      <c r="FY374" s="1"/>
      <c r="FZ374" s="1"/>
      <c r="HL374" s="1"/>
      <c r="HM374" s="1"/>
      <c r="HN374" s="1"/>
      <c r="HO374" s="1"/>
    </row>
    <row r="375" spans="179:223" x14ac:dyDescent="0.55000000000000004">
      <c r="FW375" s="1"/>
      <c r="FX375" s="1"/>
      <c r="FY375" s="1"/>
      <c r="FZ375" s="1"/>
      <c r="HL375" s="1"/>
      <c r="HM375" s="1"/>
      <c r="HN375" s="1"/>
      <c r="HO375" s="1"/>
    </row>
    <row r="376" spans="179:223" x14ac:dyDescent="0.55000000000000004">
      <c r="FW376" s="1"/>
      <c r="FX376" s="1"/>
      <c r="FY376" s="1"/>
      <c r="FZ376" s="1"/>
      <c r="HL376" s="1"/>
      <c r="HM376" s="1"/>
      <c r="HN376" s="1"/>
      <c r="HO376" s="1"/>
    </row>
    <row r="377" spans="179:223" x14ac:dyDescent="0.55000000000000004">
      <c r="FW377" s="1"/>
      <c r="FX377" s="1"/>
      <c r="FY377" s="1"/>
      <c r="FZ377" s="1"/>
      <c r="HL377" s="1"/>
      <c r="HM377" s="1"/>
      <c r="HN377" s="1"/>
      <c r="HO377" s="1"/>
    </row>
    <row r="378" spans="179:223" x14ac:dyDescent="0.55000000000000004">
      <c r="FW378" s="1"/>
      <c r="FX378" s="1"/>
      <c r="FY378" s="1"/>
      <c r="FZ378" s="1"/>
      <c r="HL378" s="1"/>
      <c r="HM378" s="1"/>
      <c r="HN378" s="1"/>
      <c r="HO378" s="1"/>
    </row>
    <row r="379" spans="179:223" x14ac:dyDescent="0.55000000000000004">
      <c r="FW379" s="1"/>
      <c r="FX379" s="1"/>
      <c r="FY379" s="1"/>
      <c r="FZ379" s="1"/>
      <c r="HL379" s="1"/>
      <c r="HM379" s="1"/>
      <c r="HN379" s="1"/>
      <c r="HO379" s="1"/>
    </row>
    <row r="380" spans="179:223" x14ac:dyDescent="0.55000000000000004">
      <c r="FW380" s="1"/>
      <c r="FX380" s="1"/>
      <c r="FY380" s="1"/>
      <c r="FZ380" s="1"/>
      <c r="HL380" s="1"/>
      <c r="HM380" s="1"/>
      <c r="HN380" s="1"/>
      <c r="HO380" s="1"/>
    </row>
    <row r="381" spans="179:223" x14ac:dyDescent="0.55000000000000004">
      <c r="FW381" s="1"/>
      <c r="FX381" s="1"/>
      <c r="FY381" s="1"/>
      <c r="FZ381" s="1"/>
      <c r="HL381" s="1"/>
      <c r="HM381" s="1"/>
      <c r="HN381" s="1"/>
      <c r="HO381" s="1"/>
    </row>
    <row r="382" spans="179:223" x14ac:dyDescent="0.55000000000000004">
      <c r="FW382" s="1"/>
      <c r="FX382" s="1"/>
      <c r="FY382" s="1"/>
      <c r="FZ382" s="1"/>
      <c r="HL382" s="1"/>
      <c r="HM382" s="1"/>
      <c r="HN382" s="1"/>
      <c r="HO382" s="1"/>
    </row>
    <row r="383" spans="179:223" x14ac:dyDescent="0.55000000000000004">
      <c r="FW383" s="1"/>
      <c r="FX383" s="1"/>
      <c r="FY383" s="1"/>
      <c r="FZ383" s="1"/>
      <c r="HL383" s="1"/>
      <c r="HM383" s="1"/>
      <c r="HN383" s="1"/>
      <c r="HO383" s="1"/>
    </row>
    <row r="384" spans="179:223" x14ac:dyDescent="0.55000000000000004">
      <c r="FW384" s="1"/>
      <c r="FX384" s="1"/>
      <c r="FY384" s="1"/>
      <c r="FZ384" s="1"/>
      <c r="HL384" s="1"/>
      <c r="HM384" s="1"/>
      <c r="HN384" s="1"/>
      <c r="HO384" s="1"/>
    </row>
    <row r="385" spans="179:223" x14ac:dyDescent="0.55000000000000004">
      <c r="FW385" s="1"/>
      <c r="FX385" s="1"/>
      <c r="FY385" s="1"/>
      <c r="FZ385" s="1"/>
      <c r="HL385" s="1"/>
      <c r="HM385" s="1"/>
      <c r="HN385" s="1"/>
      <c r="HO385" s="1"/>
    </row>
    <row r="386" spans="179:223" x14ac:dyDescent="0.55000000000000004">
      <c r="FW386" s="1"/>
      <c r="FX386" s="1"/>
      <c r="FY386" s="1"/>
      <c r="FZ386" s="1"/>
      <c r="HL386" s="1"/>
      <c r="HM386" s="1"/>
      <c r="HN386" s="1"/>
      <c r="HO386" s="1"/>
    </row>
    <row r="387" spans="179:223" x14ac:dyDescent="0.55000000000000004">
      <c r="FW387" s="1"/>
      <c r="FX387" s="1"/>
      <c r="FY387" s="1"/>
      <c r="FZ387" s="1"/>
      <c r="HL387" s="1"/>
      <c r="HM387" s="1"/>
      <c r="HN387" s="1"/>
      <c r="HO387" s="1"/>
    </row>
    <row r="388" spans="179:223" x14ac:dyDescent="0.55000000000000004">
      <c r="FW388" s="1"/>
      <c r="FX388" s="1"/>
      <c r="FY388" s="1"/>
      <c r="FZ388" s="1"/>
      <c r="HL388" s="1"/>
      <c r="HM388" s="1"/>
      <c r="HN388" s="1"/>
      <c r="HO388" s="1"/>
    </row>
    <row r="389" spans="179:223" x14ac:dyDescent="0.55000000000000004">
      <c r="FW389" s="1"/>
      <c r="FX389" s="1"/>
      <c r="FY389" s="1"/>
      <c r="FZ389" s="1"/>
      <c r="HL389" s="1"/>
      <c r="HM389" s="1"/>
      <c r="HN389" s="1"/>
      <c r="HO389" s="1"/>
    </row>
    <row r="390" spans="179:223" x14ac:dyDescent="0.55000000000000004">
      <c r="FW390" s="1"/>
      <c r="FX390" s="1"/>
      <c r="FY390" s="1"/>
      <c r="FZ390" s="1"/>
      <c r="HL390" s="1"/>
      <c r="HM390" s="1"/>
      <c r="HN390" s="1"/>
      <c r="HO390" s="1"/>
    </row>
    <row r="391" spans="179:223" x14ac:dyDescent="0.55000000000000004">
      <c r="FW391" s="1"/>
      <c r="FX391" s="1"/>
      <c r="FY391" s="1"/>
      <c r="FZ391" s="1"/>
      <c r="HL391" s="1"/>
      <c r="HM391" s="1"/>
      <c r="HN391" s="1"/>
      <c r="HO391" s="1"/>
    </row>
    <row r="392" spans="179:223" x14ac:dyDescent="0.55000000000000004">
      <c r="FW392" s="1"/>
      <c r="FX392" s="1"/>
      <c r="FY392" s="1"/>
      <c r="FZ392" s="1"/>
      <c r="HL392" s="1"/>
      <c r="HM392" s="1"/>
      <c r="HN392" s="1"/>
      <c r="HO392" s="1"/>
    </row>
    <row r="393" spans="179:223" x14ac:dyDescent="0.55000000000000004">
      <c r="FW393" s="1"/>
      <c r="FX393" s="1"/>
      <c r="FY393" s="1"/>
      <c r="FZ393" s="1"/>
      <c r="HL393" s="1"/>
      <c r="HM393" s="1"/>
      <c r="HN393" s="1"/>
      <c r="HO393" s="1"/>
    </row>
    <row r="394" spans="179:223" x14ac:dyDescent="0.55000000000000004">
      <c r="FW394" s="1"/>
      <c r="FX394" s="1"/>
      <c r="FY394" s="1"/>
      <c r="FZ394" s="1"/>
      <c r="HL394" s="1"/>
      <c r="HM394" s="1"/>
      <c r="HN394" s="1"/>
      <c r="HO394" s="1"/>
    </row>
    <row r="395" spans="179:223" x14ac:dyDescent="0.55000000000000004">
      <c r="FW395" s="1"/>
      <c r="FX395" s="1"/>
      <c r="FY395" s="1"/>
      <c r="FZ395" s="1"/>
      <c r="HL395" s="1"/>
      <c r="HM395" s="1"/>
      <c r="HN395" s="1"/>
      <c r="HO395" s="1"/>
    </row>
    <row r="396" spans="179:223" x14ac:dyDescent="0.55000000000000004">
      <c r="FW396" s="1"/>
      <c r="FX396" s="1"/>
      <c r="FY396" s="1"/>
      <c r="FZ396" s="1"/>
      <c r="HL396" s="1"/>
      <c r="HM396" s="1"/>
      <c r="HN396" s="1"/>
      <c r="HO396" s="1"/>
    </row>
    <row r="397" spans="179:223" x14ac:dyDescent="0.55000000000000004">
      <c r="FW397" s="1"/>
      <c r="FX397" s="1"/>
      <c r="FY397" s="1"/>
      <c r="FZ397" s="1"/>
      <c r="HL397" s="1"/>
      <c r="HM397" s="1"/>
      <c r="HN397" s="1"/>
      <c r="HO397" s="1"/>
    </row>
    <row r="398" spans="179:223" x14ac:dyDescent="0.55000000000000004">
      <c r="FW398" s="1"/>
      <c r="FX398" s="1"/>
      <c r="FY398" s="1"/>
      <c r="FZ398" s="1"/>
      <c r="HL398" s="1"/>
      <c r="HM398" s="1"/>
      <c r="HN398" s="1"/>
      <c r="HO398" s="1"/>
    </row>
    <row r="399" spans="179:223" x14ac:dyDescent="0.55000000000000004">
      <c r="FW399" s="1"/>
      <c r="FX399" s="1"/>
      <c r="FY399" s="1"/>
      <c r="FZ399" s="1"/>
      <c r="HL399" s="1"/>
      <c r="HM399" s="1"/>
      <c r="HN399" s="1"/>
      <c r="HO399" s="1"/>
    </row>
    <row r="400" spans="179:223" x14ac:dyDescent="0.55000000000000004">
      <c r="FW400" s="1"/>
      <c r="FX400" s="1"/>
      <c r="FY400" s="1"/>
      <c r="FZ400" s="1"/>
      <c r="HL400" s="1"/>
      <c r="HM400" s="1"/>
      <c r="HN400" s="1"/>
      <c r="HO400" s="1"/>
    </row>
    <row r="401" spans="179:223" x14ac:dyDescent="0.55000000000000004">
      <c r="FW401" s="1"/>
      <c r="FX401" s="1"/>
      <c r="FY401" s="1"/>
      <c r="FZ401" s="1"/>
      <c r="HL401" s="1"/>
      <c r="HM401" s="1"/>
      <c r="HN401" s="1"/>
      <c r="HO401" s="1"/>
    </row>
    <row r="402" spans="179:223" x14ac:dyDescent="0.55000000000000004">
      <c r="FW402" s="1"/>
      <c r="FX402" s="1"/>
      <c r="FY402" s="1"/>
      <c r="FZ402" s="1"/>
      <c r="HL402" s="1"/>
      <c r="HM402" s="1"/>
      <c r="HN402" s="1"/>
      <c r="HO402" s="1"/>
    </row>
    <row r="403" spans="179:223" x14ac:dyDescent="0.55000000000000004">
      <c r="FW403" s="1"/>
      <c r="FX403" s="1"/>
      <c r="FY403" s="1"/>
      <c r="FZ403" s="1"/>
      <c r="HL403" s="1"/>
      <c r="HM403" s="1"/>
      <c r="HN403" s="1"/>
      <c r="HO403" s="1"/>
    </row>
    <row r="404" spans="179:223" x14ac:dyDescent="0.55000000000000004">
      <c r="FW404" s="1"/>
      <c r="FX404" s="1"/>
      <c r="FY404" s="1"/>
      <c r="FZ404" s="1"/>
      <c r="HL404" s="1"/>
      <c r="HM404" s="1"/>
      <c r="HN404" s="1"/>
      <c r="HO404" s="1"/>
    </row>
    <row r="405" spans="179:223" x14ac:dyDescent="0.55000000000000004">
      <c r="FW405" s="1"/>
      <c r="FX405" s="1"/>
      <c r="FY405" s="1"/>
      <c r="FZ405" s="1"/>
      <c r="HL405" s="1"/>
      <c r="HM405" s="1"/>
      <c r="HN405" s="1"/>
      <c r="HO405" s="1"/>
    </row>
    <row r="406" spans="179:223" x14ac:dyDescent="0.55000000000000004">
      <c r="FW406" s="1"/>
      <c r="FX406" s="1"/>
      <c r="FY406" s="1"/>
      <c r="FZ406" s="1"/>
      <c r="HL406" s="1"/>
      <c r="HM406" s="1"/>
      <c r="HN406" s="1"/>
      <c r="HO406" s="1"/>
    </row>
    <row r="407" spans="179:223" x14ac:dyDescent="0.55000000000000004">
      <c r="FW407" s="1"/>
      <c r="FX407" s="1"/>
      <c r="FY407" s="1"/>
      <c r="FZ407" s="1"/>
      <c r="HL407" s="1"/>
      <c r="HM407" s="1"/>
      <c r="HN407" s="1"/>
      <c r="HO407" s="1"/>
    </row>
    <row r="408" spans="179:223" x14ac:dyDescent="0.55000000000000004">
      <c r="FW408" s="1"/>
      <c r="FX408" s="1"/>
      <c r="FY408" s="1"/>
      <c r="FZ408" s="1"/>
      <c r="HL408" s="1"/>
      <c r="HM408" s="1"/>
      <c r="HN408" s="1"/>
      <c r="HO408" s="1"/>
    </row>
    <row r="409" spans="179:223" x14ac:dyDescent="0.55000000000000004">
      <c r="FW409" s="1"/>
      <c r="FX409" s="1"/>
      <c r="FY409" s="1"/>
      <c r="FZ409" s="1"/>
      <c r="HL409" s="1"/>
      <c r="HM409" s="1"/>
      <c r="HN409" s="1"/>
      <c r="HO409" s="1"/>
    </row>
    <row r="410" spans="179:223" x14ac:dyDescent="0.55000000000000004">
      <c r="FW410" s="1"/>
      <c r="FX410" s="1"/>
      <c r="FY410" s="1"/>
      <c r="FZ410" s="1"/>
      <c r="HL410" s="1"/>
      <c r="HM410" s="1"/>
      <c r="HN410" s="1"/>
      <c r="HO410" s="1"/>
    </row>
    <row r="411" spans="179:223" x14ac:dyDescent="0.55000000000000004">
      <c r="FW411" s="1"/>
      <c r="FX411" s="1"/>
      <c r="FY411" s="1"/>
      <c r="FZ411" s="1"/>
      <c r="HL411" s="1"/>
      <c r="HM411" s="1"/>
      <c r="HN411" s="1"/>
      <c r="HO411" s="1"/>
    </row>
    <row r="412" spans="179:223" x14ac:dyDescent="0.55000000000000004">
      <c r="FW412" s="1"/>
      <c r="FX412" s="1"/>
      <c r="FY412" s="1"/>
      <c r="FZ412" s="1"/>
      <c r="HL412" s="1"/>
      <c r="HM412" s="1"/>
      <c r="HN412" s="1"/>
      <c r="HO412" s="1"/>
    </row>
    <row r="413" spans="179:223" x14ac:dyDescent="0.55000000000000004">
      <c r="FW413" s="1"/>
      <c r="FX413" s="1"/>
      <c r="FY413" s="1"/>
      <c r="FZ413" s="1"/>
      <c r="HL413" s="1"/>
      <c r="HM413" s="1"/>
      <c r="HN413" s="1"/>
      <c r="HO413" s="1"/>
    </row>
    <row r="414" spans="179:223" x14ac:dyDescent="0.55000000000000004">
      <c r="FW414" s="1"/>
      <c r="FX414" s="1"/>
      <c r="FY414" s="1"/>
      <c r="FZ414" s="1"/>
      <c r="HL414" s="1"/>
      <c r="HM414" s="1"/>
      <c r="HN414" s="1"/>
      <c r="HO414" s="1"/>
    </row>
    <row r="415" spans="179:223" x14ac:dyDescent="0.55000000000000004">
      <c r="FW415" s="1"/>
      <c r="FX415" s="1"/>
      <c r="FY415" s="1"/>
      <c r="FZ415" s="1"/>
      <c r="HL415" s="1"/>
      <c r="HM415" s="1"/>
      <c r="HN415" s="1"/>
      <c r="HO415" s="1"/>
    </row>
    <row r="416" spans="179:223" x14ac:dyDescent="0.55000000000000004">
      <c r="FW416" s="1"/>
      <c r="FX416" s="1"/>
      <c r="FY416" s="1"/>
      <c r="FZ416" s="1"/>
      <c r="HL416" s="1"/>
      <c r="HM416" s="1"/>
      <c r="HN416" s="1"/>
      <c r="HO416" s="1"/>
    </row>
    <row r="417" spans="179:223" x14ac:dyDescent="0.55000000000000004">
      <c r="FW417" s="1"/>
      <c r="FX417" s="1"/>
      <c r="FY417" s="1"/>
      <c r="FZ417" s="1"/>
      <c r="HL417" s="1"/>
      <c r="HM417" s="1"/>
      <c r="HN417" s="1"/>
      <c r="HO417" s="1"/>
    </row>
    <row r="418" spans="179:223" x14ac:dyDescent="0.55000000000000004">
      <c r="FW418" s="1"/>
      <c r="FX418" s="1"/>
      <c r="FY418" s="1"/>
      <c r="FZ418" s="1"/>
      <c r="HL418" s="1"/>
      <c r="HM418" s="1"/>
      <c r="HN418" s="1"/>
      <c r="HO418" s="1"/>
    </row>
    <row r="419" spans="179:223" x14ac:dyDescent="0.55000000000000004">
      <c r="FW419" s="1"/>
      <c r="FX419" s="1"/>
      <c r="FY419" s="1"/>
      <c r="FZ419" s="1"/>
      <c r="HL419" s="1"/>
      <c r="HM419" s="1"/>
      <c r="HN419" s="1"/>
      <c r="HO419" s="1"/>
    </row>
    <row r="420" spans="179:223" x14ac:dyDescent="0.55000000000000004">
      <c r="FW420" s="1"/>
      <c r="FX420" s="1"/>
      <c r="FY420" s="1"/>
      <c r="FZ420" s="1"/>
      <c r="HL420" s="1"/>
      <c r="HM420" s="1"/>
      <c r="HN420" s="1"/>
      <c r="HO420" s="1"/>
    </row>
    <row r="421" spans="179:223" x14ac:dyDescent="0.55000000000000004">
      <c r="FW421" s="1"/>
      <c r="FX421" s="1"/>
      <c r="FY421" s="1"/>
      <c r="FZ421" s="1"/>
      <c r="HL421" s="1"/>
      <c r="HM421" s="1"/>
      <c r="HN421" s="1"/>
      <c r="HO421" s="1"/>
    </row>
    <row r="422" spans="179:223" x14ac:dyDescent="0.55000000000000004">
      <c r="FW422" s="1"/>
      <c r="FX422" s="1"/>
      <c r="FY422" s="1"/>
      <c r="FZ422" s="1"/>
      <c r="HL422" s="1"/>
      <c r="HM422" s="1"/>
      <c r="HN422" s="1"/>
      <c r="HO422" s="1"/>
    </row>
    <row r="423" spans="179:223" x14ac:dyDescent="0.55000000000000004">
      <c r="FW423" s="1"/>
      <c r="FX423" s="1"/>
      <c r="FY423" s="1"/>
      <c r="FZ423" s="1"/>
      <c r="HL423" s="1"/>
      <c r="HM423" s="1"/>
      <c r="HN423" s="1"/>
      <c r="HO423" s="1"/>
    </row>
    <row r="424" spans="179:223" x14ac:dyDescent="0.55000000000000004">
      <c r="FW424" s="1"/>
      <c r="FX424" s="1"/>
      <c r="FY424" s="1"/>
      <c r="FZ424" s="1"/>
      <c r="HL424" s="1"/>
      <c r="HM424" s="1"/>
      <c r="HN424" s="1"/>
      <c r="HO424" s="1"/>
    </row>
    <row r="425" spans="179:223" x14ac:dyDescent="0.55000000000000004">
      <c r="FW425" s="1"/>
      <c r="FX425" s="1"/>
      <c r="FY425" s="1"/>
      <c r="FZ425" s="1"/>
      <c r="HL425" s="1"/>
      <c r="HM425" s="1"/>
      <c r="HN425" s="1"/>
      <c r="HO425" s="1"/>
    </row>
    <row r="426" spans="179:223" x14ac:dyDescent="0.55000000000000004">
      <c r="FW426" s="1"/>
      <c r="FX426" s="1"/>
      <c r="FY426" s="1"/>
      <c r="FZ426" s="1"/>
      <c r="HL426" s="1"/>
      <c r="HM426" s="1"/>
      <c r="HN426" s="1"/>
      <c r="HO426" s="1"/>
    </row>
    <row r="427" spans="179:223" x14ac:dyDescent="0.55000000000000004">
      <c r="FW427" s="1"/>
      <c r="FX427" s="1"/>
      <c r="FY427" s="1"/>
      <c r="FZ427" s="1"/>
      <c r="HL427" s="1"/>
      <c r="HM427" s="1"/>
      <c r="HN427" s="1"/>
      <c r="HO427" s="1"/>
    </row>
    <row r="428" spans="179:223" x14ac:dyDescent="0.55000000000000004">
      <c r="FW428" s="1"/>
      <c r="FX428" s="1"/>
      <c r="FY428" s="1"/>
      <c r="FZ428" s="1"/>
      <c r="HL428" s="1"/>
      <c r="HM428" s="1"/>
      <c r="HN428" s="1"/>
      <c r="HO428" s="1"/>
    </row>
    <row r="429" spans="179:223" x14ac:dyDescent="0.55000000000000004">
      <c r="FW429" s="1"/>
      <c r="FX429" s="1"/>
      <c r="FY429" s="1"/>
      <c r="FZ429" s="1"/>
      <c r="HL429" s="1"/>
      <c r="HM429" s="1"/>
      <c r="HN429" s="1"/>
      <c r="HO429" s="1"/>
    </row>
    <row r="430" spans="179:223" x14ac:dyDescent="0.55000000000000004">
      <c r="FW430" s="1"/>
      <c r="FX430" s="1"/>
      <c r="FY430" s="1"/>
      <c r="FZ430" s="1"/>
      <c r="HL430" s="1"/>
      <c r="HM430" s="1"/>
      <c r="HN430" s="1"/>
      <c r="HO430" s="1"/>
    </row>
    <row r="431" spans="179:223" x14ac:dyDescent="0.55000000000000004">
      <c r="FW431" s="1"/>
      <c r="FX431" s="1"/>
      <c r="FY431" s="1"/>
      <c r="FZ431" s="1"/>
      <c r="HL431" s="1"/>
      <c r="HM431" s="1"/>
      <c r="HN431" s="1"/>
      <c r="HO431" s="1"/>
    </row>
    <row r="432" spans="179:223" x14ac:dyDescent="0.55000000000000004">
      <c r="FW432" s="1"/>
      <c r="FX432" s="1"/>
      <c r="FY432" s="1"/>
      <c r="FZ432" s="1"/>
      <c r="HL432" s="1"/>
      <c r="HM432" s="1"/>
      <c r="HN432" s="1"/>
      <c r="HO432" s="1"/>
    </row>
    <row r="433" spans="179:223" x14ac:dyDescent="0.55000000000000004">
      <c r="FW433" s="1"/>
      <c r="FX433" s="1"/>
      <c r="FY433" s="1"/>
      <c r="FZ433" s="1"/>
      <c r="HL433" s="1"/>
      <c r="HM433" s="1"/>
      <c r="HN433" s="1"/>
      <c r="HO433" s="1"/>
    </row>
    <row r="434" spans="179:223" x14ac:dyDescent="0.55000000000000004">
      <c r="HL434" s="1"/>
      <c r="HM434" s="1"/>
      <c r="HN434" s="1"/>
      <c r="HO434" s="1"/>
    </row>
    <row r="435" spans="179:223" x14ac:dyDescent="0.55000000000000004">
      <c r="HL435" s="1"/>
      <c r="HM435" s="1"/>
      <c r="HN435" s="1"/>
      <c r="HO435" s="1"/>
    </row>
    <row r="436" spans="179:223" x14ac:dyDescent="0.55000000000000004">
      <c r="HL436" s="1"/>
      <c r="HM436" s="1"/>
      <c r="HN436" s="1"/>
      <c r="HO436" s="1"/>
    </row>
    <row r="437" spans="179:223" x14ac:dyDescent="0.55000000000000004">
      <c r="HL437" s="1"/>
      <c r="HM437" s="1"/>
      <c r="HN437" s="1"/>
      <c r="HO437" s="1"/>
    </row>
    <row r="438" spans="179:223" x14ac:dyDescent="0.55000000000000004">
      <c r="HL438" s="1"/>
      <c r="HM438" s="1"/>
      <c r="HN438" s="1"/>
      <c r="HO438" s="1"/>
    </row>
    <row r="439" spans="179:223" x14ac:dyDescent="0.55000000000000004">
      <c r="HL439" s="1"/>
      <c r="HM439" s="1"/>
      <c r="HN439" s="1"/>
      <c r="HO439" s="1"/>
    </row>
    <row r="440" spans="179:223" x14ac:dyDescent="0.55000000000000004">
      <c r="HL440" s="1"/>
      <c r="HM440" s="1"/>
      <c r="HN440" s="1"/>
      <c r="HO440" s="1"/>
    </row>
    <row r="441" spans="179:223" x14ac:dyDescent="0.55000000000000004">
      <c r="HL441" s="1"/>
      <c r="HM441" s="1"/>
      <c r="HN441" s="1"/>
      <c r="HO441" s="1"/>
    </row>
    <row r="442" spans="179:223" x14ac:dyDescent="0.55000000000000004">
      <c r="HL442" s="1"/>
      <c r="HM442" s="1"/>
      <c r="HN442" s="1"/>
      <c r="HO442" s="1"/>
    </row>
    <row r="443" spans="179:223" x14ac:dyDescent="0.55000000000000004">
      <c r="HL443" s="1"/>
      <c r="HM443" s="1"/>
      <c r="HN443" s="1"/>
      <c r="HO443" s="1"/>
    </row>
    <row r="444" spans="179:223" x14ac:dyDescent="0.55000000000000004">
      <c r="HL444" s="1"/>
      <c r="HM444" s="1"/>
      <c r="HN444" s="1"/>
      <c r="HO444" s="1"/>
    </row>
    <row r="445" spans="179:223" x14ac:dyDescent="0.55000000000000004">
      <c r="HL445" s="1"/>
      <c r="HM445" s="1"/>
      <c r="HN445" s="1"/>
      <c r="HO445" s="1"/>
    </row>
    <row r="446" spans="179:223" x14ac:dyDescent="0.55000000000000004">
      <c r="HL446" s="1"/>
      <c r="HM446" s="1"/>
      <c r="HN446" s="1"/>
      <c r="HO446" s="1"/>
    </row>
    <row r="447" spans="179:223" x14ac:dyDescent="0.55000000000000004">
      <c r="HL447" s="1"/>
      <c r="HM447" s="1"/>
      <c r="HN447" s="1"/>
      <c r="HO447" s="1"/>
    </row>
    <row r="448" spans="179:223" x14ac:dyDescent="0.55000000000000004">
      <c r="HL448" s="1"/>
      <c r="HM448" s="1"/>
      <c r="HN448" s="1"/>
      <c r="HO448" s="1"/>
    </row>
    <row r="449" spans="220:223" x14ac:dyDescent="0.55000000000000004">
      <c r="HL449" s="1"/>
      <c r="HM449" s="1"/>
      <c r="HN449" s="1"/>
      <c r="HO449" s="1"/>
    </row>
    <row r="450" spans="220:223" x14ac:dyDescent="0.55000000000000004">
      <c r="HL450" s="1"/>
      <c r="HM450" s="1"/>
      <c r="HN450" s="1"/>
      <c r="HO450" s="1"/>
    </row>
    <row r="451" spans="220:223" x14ac:dyDescent="0.55000000000000004">
      <c r="HL451" s="1"/>
      <c r="HM451" s="1"/>
      <c r="HN451" s="1"/>
      <c r="HO451" s="1"/>
    </row>
    <row r="452" spans="220:223" x14ac:dyDescent="0.55000000000000004">
      <c r="HL452" s="1"/>
      <c r="HM452" s="1"/>
      <c r="HN452" s="1"/>
      <c r="HO452" s="1"/>
    </row>
    <row r="453" spans="220:223" x14ac:dyDescent="0.55000000000000004">
      <c r="HL453" s="1"/>
      <c r="HM453" s="1"/>
      <c r="HN453" s="1"/>
      <c r="HO453" s="1"/>
    </row>
    <row r="454" spans="220:223" x14ac:dyDescent="0.55000000000000004">
      <c r="HL454" s="1"/>
      <c r="HM454" s="1"/>
      <c r="HN454" s="1"/>
      <c r="HO454" s="1"/>
    </row>
    <row r="455" spans="220:223" x14ac:dyDescent="0.55000000000000004">
      <c r="HL455" s="1"/>
      <c r="HM455" s="1"/>
      <c r="HN455" s="1"/>
      <c r="HO455" s="1"/>
    </row>
    <row r="456" spans="220:223" x14ac:dyDescent="0.55000000000000004">
      <c r="HL456" s="1"/>
      <c r="HM456" s="1"/>
      <c r="HN456" s="1"/>
      <c r="HO456" s="1"/>
    </row>
    <row r="457" spans="220:223" x14ac:dyDescent="0.55000000000000004">
      <c r="HL457" s="1"/>
      <c r="HM457" s="1"/>
      <c r="HN457" s="1"/>
      <c r="HO457" s="1"/>
    </row>
    <row r="458" spans="220:223" x14ac:dyDescent="0.55000000000000004">
      <c r="HL458" s="1"/>
      <c r="HM458" s="1"/>
      <c r="HN458" s="1"/>
      <c r="HO458" s="1"/>
    </row>
    <row r="459" spans="220:223" x14ac:dyDescent="0.55000000000000004">
      <c r="HL459" s="1"/>
      <c r="HM459" s="1"/>
      <c r="HN459" s="1"/>
      <c r="HO459" s="1"/>
    </row>
    <row r="460" spans="220:223" x14ac:dyDescent="0.55000000000000004">
      <c r="HL460" s="1"/>
      <c r="HM460" s="1"/>
      <c r="HN460" s="1"/>
      <c r="HO460" s="1"/>
    </row>
    <row r="461" spans="220:223" x14ac:dyDescent="0.55000000000000004">
      <c r="HL461" s="1"/>
      <c r="HM461" s="1"/>
      <c r="HN461" s="1"/>
      <c r="HO461" s="1"/>
    </row>
    <row r="462" spans="220:223" x14ac:dyDescent="0.55000000000000004">
      <c r="HL462" s="1"/>
      <c r="HM462" s="1"/>
      <c r="HN462" s="1"/>
      <c r="HO462" s="1"/>
    </row>
    <row r="463" spans="220:223" x14ac:dyDescent="0.55000000000000004">
      <c r="HL463" s="1"/>
      <c r="HM463" s="1"/>
      <c r="HN463" s="1"/>
      <c r="HO463" s="1"/>
    </row>
    <row r="464" spans="220:223" x14ac:dyDescent="0.55000000000000004">
      <c r="HL464" s="1"/>
      <c r="HM464" s="1"/>
      <c r="HN464" s="1"/>
      <c r="HO464" s="1"/>
    </row>
    <row r="465" spans="220:223" x14ac:dyDescent="0.55000000000000004">
      <c r="HL465" s="1"/>
      <c r="HM465" s="1"/>
      <c r="HN465" s="1"/>
      <c r="HO465" s="1"/>
    </row>
    <row r="466" spans="220:223" x14ac:dyDescent="0.55000000000000004">
      <c r="HL466" s="1"/>
      <c r="HM466" s="1"/>
      <c r="HN466" s="1"/>
      <c r="HO466" s="1"/>
    </row>
    <row r="467" spans="220:223" x14ac:dyDescent="0.55000000000000004">
      <c r="HL467" s="1"/>
      <c r="HM467" s="1"/>
      <c r="HN467" s="1"/>
      <c r="HO467" s="1"/>
    </row>
    <row r="468" spans="220:223" x14ac:dyDescent="0.55000000000000004">
      <c r="HL468" s="1"/>
      <c r="HM468" s="1"/>
      <c r="HN468" s="1"/>
      <c r="HO468" s="1"/>
    </row>
    <row r="469" spans="220:223" x14ac:dyDescent="0.55000000000000004">
      <c r="HL469" s="1"/>
      <c r="HM469" s="1"/>
      <c r="HN469" s="1"/>
      <c r="HO469" s="1"/>
    </row>
    <row r="470" spans="220:223" x14ac:dyDescent="0.55000000000000004">
      <c r="HL470" s="1"/>
      <c r="HM470" s="1"/>
      <c r="HN470" s="1"/>
      <c r="HO470" s="1"/>
    </row>
    <row r="471" spans="220:223" x14ac:dyDescent="0.55000000000000004">
      <c r="HL471" s="1"/>
      <c r="HM471" s="1"/>
      <c r="HN471" s="1"/>
      <c r="HO471" s="1"/>
    </row>
    <row r="472" spans="220:223" x14ac:dyDescent="0.55000000000000004">
      <c r="HL472" s="1"/>
      <c r="HM472" s="1"/>
      <c r="HN472" s="1"/>
      <c r="HO472" s="1"/>
    </row>
    <row r="473" spans="220:223" x14ac:dyDescent="0.55000000000000004">
      <c r="HL473" s="1"/>
      <c r="HM473" s="1"/>
      <c r="HN473" s="1"/>
      <c r="HO473" s="1"/>
    </row>
    <row r="474" spans="220:223" x14ac:dyDescent="0.55000000000000004">
      <c r="HL474" s="1"/>
      <c r="HM474" s="1"/>
      <c r="HN474" s="1"/>
      <c r="HO474" s="1"/>
    </row>
    <row r="475" spans="220:223" x14ac:dyDescent="0.55000000000000004">
      <c r="HL475" s="1"/>
      <c r="HM475" s="1"/>
      <c r="HN475" s="1"/>
      <c r="HO475" s="1"/>
    </row>
    <row r="476" spans="220:223" x14ac:dyDescent="0.55000000000000004">
      <c r="HL476" s="1"/>
      <c r="HM476" s="1"/>
      <c r="HN476" s="1"/>
      <c r="HO476" s="1"/>
    </row>
    <row r="477" spans="220:223" x14ac:dyDescent="0.55000000000000004">
      <c r="HL477" s="1"/>
      <c r="HM477" s="1"/>
      <c r="HN477" s="1"/>
      <c r="HO477" s="1"/>
    </row>
    <row r="478" spans="220:223" x14ac:dyDescent="0.55000000000000004">
      <c r="HL478" s="1"/>
      <c r="HM478" s="1"/>
      <c r="HN478" s="1"/>
      <c r="HO478" s="1"/>
    </row>
    <row r="479" spans="220:223" x14ac:dyDescent="0.55000000000000004">
      <c r="HL479" s="1"/>
      <c r="HM479" s="1"/>
      <c r="HN479" s="1"/>
      <c r="HO479" s="1"/>
    </row>
    <row r="480" spans="220:223" x14ac:dyDescent="0.55000000000000004">
      <c r="HL480" s="1"/>
      <c r="HM480" s="1"/>
      <c r="HN480" s="1"/>
      <c r="HO480" s="1"/>
    </row>
    <row r="481" spans="220:223" x14ac:dyDescent="0.55000000000000004">
      <c r="HL481" s="1"/>
      <c r="HM481" s="1"/>
      <c r="HN481" s="1"/>
      <c r="HO481" s="1"/>
    </row>
    <row r="482" spans="220:223" x14ac:dyDescent="0.55000000000000004">
      <c r="HL482" s="1"/>
      <c r="HM482" s="1"/>
      <c r="HN482" s="1"/>
      <c r="HO482" s="1"/>
    </row>
    <row r="483" spans="220:223" x14ac:dyDescent="0.55000000000000004">
      <c r="HL483" s="1"/>
      <c r="HM483" s="1"/>
      <c r="HN483" s="1"/>
      <c r="HO483" s="1"/>
    </row>
    <row r="484" spans="220:223" x14ac:dyDescent="0.55000000000000004">
      <c r="HL484" s="1"/>
      <c r="HM484" s="1"/>
      <c r="HN484" s="1"/>
      <c r="HO484" s="1"/>
    </row>
    <row r="485" spans="220:223" x14ac:dyDescent="0.55000000000000004">
      <c r="HL485" s="1"/>
      <c r="HM485" s="1"/>
      <c r="HN485" s="1"/>
      <c r="HO485" s="1"/>
    </row>
    <row r="486" spans="220:223" x14ac:dyDescent="0.55000000000000004">
      <c r="HL486" s="1"/>
      <c r="HM486" s="1"/>
      <c r="HN486" s="1"/>
      <c r="HO486" s="1"/>
    </row>
    <row r="487" spans="220:223" x14ac:dyDescent="0.55000000000000004">
      <c r="HL487" s="1"/>
      <c r="HM487" s="1"/>
      <c r="HN487" s="1"/>
      <c r="HO487" s="1"/>
    </row>
    <row r="488" spans="220:223" x14ac:dyDescent="0.55000000000000004">
      <c r="HL488" s="1"/>
      <c r="HM488" s="1"/>
      <c r="HN488" s="1"/>
      <c r="HO488" s="1"/>
    </row>
    <row r="489" spans="220:223" x14ac:dyDescent="0.55000000000000004">
      <c r="HL489" s="1"/>
      <c r="HM489" s="1"/>
      <c r="HN489" s="1"/>
      <c r="HO489" s="1"/>
    </row>
    <row r="490" spans="220:223" x14ac:dyDescent="0.55000000000000004">
      <c r="HL490" s="1"/>
      <c r="HM490" s="1"/>
      <c r="HN490" s="1"/>
      <c r="HO490" s="1"/>
    </row>
    <row r="491" spans="220:223" x14ac:dyDescent="0.55000000000000004">
      <c r="HL491" s="1"/>
      <c r="HM491" s="1"/>
      <c r="HN491" s="1"/>
      <c r="HO491" s="1"/>
    </row>
    <row r="492" spans="220:223" x14ac:dyDescent="0.55000000000000004">
      <c r="HL492" s="1"/>
      <c r="HM492" s="1"/>
      <c r="HN492" s="1"/>
      <c r="HO492" s="1"/>
    </row>
    <row r="493" spans="220:223" x14ac:dyDescent="0.55000000000000004">
      <c r="HL493" s="1"/>
      <c r="HM493" s="1"/>
      <c r="HN493" s="1"/>
      <c r="HO493" s="1"/>
    </row>
    <row r="494" spans="220:223" x14ac:dyDescent="0.55000000000000004">
      <c r="HL494" s="1"/>
      <c r="HM494" s="1"/>
      <c r="HN494" s="1"/>
      <c r="HO494" s="1"/>
    </row>
    <row r="495" spans="220:223" x14ac:dyDescent="0.55000000000000004">
      <c r="HL495" s="1"/>
      <c r="HM495" s="1"/>
      <c r="HN495" s="1"/>
      <c r="HO495" s="1"/>
    </row>
    <row r="496" spans="220:223" x14ac:dyDescent="0.55000000000000004">
      <c r="HL496" s="1"/>
      <c r="HM496" s="1"/>
      <c r="HN496" s="1"/>
      <c r="HO496" s="1"/>
    </row>
    <row r="497" spans="220:223" x14ac:dyDescent="0.55000000000000004">
      <c r="HL497" s="1"/>
      <c r="HM497" s="1"/>
      <c r="HN497" s="1"/>
      <c r="HO497" s="1"/>
    </row>
    <row r="498" spans="220:223" x14ac:dyDescent="0.55000000000000004">
      <c r="HL498" s="1"/>
      <c r="HM498" s="1"/>
      <c r="HN498" s="1"/>
      <c r="HO498" s="1"/>
    </row>
    <row r="499" spans="220:223" x14ac:dyDescent="0.55000000000000004">
      <c r="HL499" s="1"/>
      <c r="HM499" s="1"/>
      <c r="HN499" s="1"/>
      <c r="HO499" s="1"/>
    </row>
    <row r="500" spans="220:223" x14ac:dyDescent="0.55000000000000004">
      <c r="HL500" s="1"/>
      <c r="HM500" s="1"/>
      <c r="HN500" s="1"/>
      <c r="HO500" s="1"/>
    </row>
    <row r="501" spans="220:223" x14ac:dyDescent="0.55000000000000004">
      <c r="HL501" s="1"/>
      <c r="HM501" s="1"/>
      <c r="HN501" s="1"/>
      <c r="HO501" s="1"/>
    </row>
    <row r="502" spans="220:223" x14ac:dyDescent="0.55000000000000004">
      <c r="HL502" s="1"/>
      <c r="HM502" s="1"/>
      <c r="HN502" s="1"/>
      <c r="HO502" s="1"/>
    </row>
    <row r="503" spans="220:223" x14ac:dyDescent="0.55000000000000004">
      <c r="HL503" s="1"/>
      <c r="HM503" s="1"/>
      <c r="HN503" s="1"/>
      <c r="HO503" s="1"/>
    </row>
    <row r="504" spans="220:223" x14ac:dyDescent="0.55000000000000004">
      <c r="HL504" s="1"/>
      <c r="HM504" s="1"/>
      <c r="HN504" s="1"/>
      <c r="HO504" s="1"/>
    </row>
    <row r="505" spans="220:223" x14ac:dyDescent="0.55000000000000004">
      <c r="HL505" s="1"/>
      <c r="HM505" s="1"/>
      <c r="HN505" s="1"/>
      <c r="HO505" s="1"/>
    </row>
    <row r="506" spans="220:223" x14ac:dyDescent="0.55000000000000004">
      <c r="HL506" s="1"/>
      <c r="HM506" s="1"/>
      <c r="HN506" s="1"/>
      <c r="HO506" s="1"/>
    </row>
    <row r="507" spans="220:223" x14ac:dyDescent="0.55000000000000004">
      <c r="HL507" s="1"/>
      <c r="HM507" s="1"/>
      <c r="HN507" s="1"/>
      <c r="HO507" s="1"/>
    </row>
    <row r="508" spans="220:223" x14ac:dyDescent="0.55000000000000004">
      <c r="HL508" s="1"/>
      <c r="HM508" s="1"/>
      <c r="HN508" s="1"/>
      <c r="HO508" s="1"/>
    </row>
    <row r="509" spans="220:223" x14ac:dyDescent="0.55000000000000004">
      <c r="HL509" s="1"/>
      <c r="HM509" s="1"/>
      <c r="HN509" s="1"/>
      <c r="HO509" s="1"/>
    </row>
    <row r="510" spans="220:223" x14ac:dyDescent="0.55000000000000004">
      <c r="HL510" s="1"/>
      <c r="HM510" s="1"/>
      <c r="HN510" s="1"/>
      <c r="HO510" s="1"/>
    </row>
    <row r="511" spans="220:223" x14ac:dyDescent="0.55000000000000004">
      <c r="HL511" s="1"/>
      <c r="HM511" s="1"/>
      <c r="HN511" s="1"/>
      <c r="HO511" s="1"/>
    </row>
    <row r="512" spans="220:223" x14ac:dyDescent="0.55000000000000004">
      <c r="HL512" s="1"/>
      <c r="HM512" s="1"/>
      <c r="HN512" s="1"/>
      <c r="HO512" s="1"/>
    </row>
    <row r="513" spans="220:223" x14ac:dyDescent="0.55000000000000004">
      <c r="HL513" s="1"/>
      <c r="HM513" s="1"/>
      <c r="HN513" s="1"/>
      <c r="HO513" s="1"/>
    </row>
    <row r="514" spans="220:223" x14ac:dyDescent="0.55000000000000004">
      <c r="HL514" s="1"/>
      <c r="HM514" s="1"/>
      <c r="HN514" s="1"/>
      <c r="HO514" s="1"/>
    </row>
    <row r="515" spans="220:223" x14ac:dyDescent="0.55000000000000004">
      <c r="HL515" s="1"/>
      <c r="HM515" s="1"/>
      <c r="HN515" s="1"/>
      <c r="HO515" s="1"/>
    </row>
    <row r="516" spans="220:223" x14ac:dyDescent="0.55000000000000004">
      <c r="HL516" s="1"/>
      <c r="HM516" s="1"/>
      <c r="HN516" s="1"/>
      <c r="HO516" s="1"/>
    </row>
    <row r="517" spans="220:223" x14ac:dyDescent="0.55000000000000004">
      <c r="HL517" s="1"/>
      <c r="HM517" s="1"/>
      <c r="HN517" s="1"/>
      <c r="HO517" s="1"/>
    </row>
    <row r="518" spans="220:223" x14ac:dyDescent="0.55000000000000004">
      <c r="HL518" s="1"/>
      <c r="HM518" s="1"/>
      <c r="HN518" s="1"/>
      <c r="HO518" s="1"/>
    </row>
    <row r="519" spans="220:223" x14ac:dyDescent="0.55000000000000004">
      <c r="HL519" s="1"/>
      <c r="HM519" s="1"/>
      <c r="HN519" s="1"/>
      <c r="HO519" s="1"/>
    </row>
    <row r="520" spans="220:223" x14ac:dyDescent="0.55000000000000004">
      <c r="HL520" s="1"/>
      <c r="HM520" s="1"/>
      <c r="HN520" s="1"/>
      <c r="HO520" s="1"/>
    </row>
    <row r="521" spans="220:223" x14ac:dyDescent="0.55000000000000004">
      <c r="HL521" s="1"/>
      <c r="HM521" s="1"/>
      <c r="HN521" s="1"/>
      <c r="HO521" s="1"/>
    </row>
    <row r="522" spans="220:223" x14ac:dyDescent="0.55000000000000004">
      <c r="HL522" s="1"/>
      <c r="HM522" s="1"/>
      <c r="HN522" s="1"/>
      <c r="HO522" s="1"/>
    </row>
    <row r="523" spans="220:223" x14ac:dyDescent="0.55000000000000004">
      <c r="HL523" s="1"/>
      <c r="HM523" s="1"/>
      <c r="HN523" s="1"/>
      <c r="HO523" s="1"/>
    </row>
    <row r="524" spans="220:223" x14ac:dyDescent="0.55000000000000004">
      <c r="HL524" s="1"/>
      <c r="HM524" s="1"/>
      <c r="HN524" s="1"/>
      <c r="HO524" s="1"/>
    </row>
    <row r="525" spans="220:223" x14ac:dyDescent="0.55000000000000004">
      <c r="HL525" s="1"/>
      <c r="HM525" s="1"/>
      <c r="HN525" s="1"/>
      <c r="HO525" s="1"/>
    </row>
    <row r="526" spans="220:223" x14ac:dyDescent="0.55000000000000004">
      <c r="HL526" s="1"/>
      <c r="HM526" s="1"/>
      <c r="HN526" s="1"/>
      <c r="HO526" s="1"/>
    </row>
    <row r="527" spans="220:223" x14ac:dyDescent="0.55000000000000004">
      <c r="HL527" s="1"/>
      <c r="HM527" s="1"/>
      <c r="HN527" s="1"/>
      <c r="HO527" s="1"/>
    </row>
    <row r="528" spans="220:223" x14ac:dyDescent="0.55000000000000004">
      <c r="HL528" s="1"/>
      <c r="HM528" s="1"/>
      <c r="HN528" s="1"/>
      <c r="HO528" s="1"/>
    </row>
    <row r="529" spans="220:223" x14ac:dyDescent="0.55000000000000004">
      <c r="HL529" s="1"/>
      <c r="HM529" s="1"/>
      <c r="HN529" s="1"/>
      <c r="HO529" s="1"/>
    </row>
    <row r="530" spans="220:223" x14ac:dyDescent="0.55000000000000004">
      <c r="HL530" s="1"/>
      <c r="HM530" s="1"/>
      <c r="HN530" s="1"/>
      <c r="HO530" s="1"/>
    </row>
    <row r="531" spans="220:223" x14ac:dyDescent="0.55000000000000004">
      <c r="HL531" s="1"/>
      <c r="HM531" s="1"/>
      <c r="HN531" s="1"/>
      <c r="HO531" s="1"/>
    </row>
    <row r="532" spans="220:223" x14ac:dyDescent="0.55000000000000004">
      <c r="HL532" s="1"/>
      <c r="HM532" s="1"/>
      <c r="HN532" s="1"/>
      <c r="HO532" s="1"/>
    </row>
    <row r="533" spans="220:223" x14ac:dyDescent="0.55000000000000004">
      <c r="HL533" s="1"/>
      <c r="HM533" s="1"/>
      <c r="HN533" s="1"/>
      <c r="HO533" s="1"/>
    </row>
    <row r="534" spans="220:223" x14ac:dyDescent="0.55000000000000004">
      <c r="HL534" s="1"/>
      <c r="HM534" s="1"/>
      <c r="HN534" s="1"/>
      <c r="HO534" s="1"/>
    </row>
    <row r="535" spans="220:223" x14ac:dyDescent="0.55000000000000004">
      <c r="HL535" s="1"/>
      <c r="HM535" s="1"/>
      <c r="HN535" s="1"/>
      <c r="HO535" s="1"/>
    </row>
    <row r="536" spans="220:223" x14ac:dyDescent="0.55000000000000004">
      <c r="HL536" s="1"/>
      <c r="HM536" s="1"/>
      <c r="HN536" s="1"/>
      <c r="HO536" s="1"/>
    </row>
    <row r="537" spans="220:223" x14ac:dyDescent="0.55000000000000004">
      <c r="HL537" s="1"/>
      <c r="HM537" s="1"/>
      <c r="HN537" s="1"/>
      <c r="HO537" s="1"/>
    </row>
    <row r="538" spans="220:223" x14ac:dyDescent="0.55000000000000004">
      <c r="HL538" s="1"/>
      <c r="HM538" s="1"/>
      <c r="HN538" s="1"/>
      <c r="HO538" s="1"/>
    </row>
    <row r="539" spans="220:223" x14ac:dyDescent="0.55000000000000004">
      <c r="HL539" s="1"/>
      <c r="HM539" s="1"/>
      <c r="HN539" s="1"/>
      <c r="HO539" s="1"/>
    </row>
    <row r="540" spans="220:223" x14ac:dyDescent="0.55000000000000004">
      <c r="HL540" s="1"/>
      <c r="HM540" s="1"/>
      <c r="HN540" s="1"/>
      <c r="HO540" s="1"/>
    </row>
    <row r="541" spans="220:223" x14ac:dyDescent="0.55000000000000004">
      <c r="HL541" s="1"/>
      <c r="HM541" s="1"/>
      <c r="HN541" s="1"/>
      <c r="HO541" s="1"/>
    </row>
    <row r="542" spans="220:223" x14ac:dyDescent="0.55000000000000004">
      <c r="HL542" s="1"/>
      <c r="HM542" s="1"/>
      <c r="HN542" s="1"/>
      <c r="HO542" s="1"/>
    </row>
    <row r="543" spans="220:223" x14ac:dyDescent="0.55000000000000004">
      <c r="HL543" s="1"/>
      <c r="HM543" s="1"/>
      <c r="HN543" s="1"/>
      <c r="HO543" s="1"/>
    </row>
    <row r="544" spans="220:223" x14ac:dyDescent="0.55000000000000004">
      <c r="HL544" s="1"/>
      <c r="HM544" s="1"/>
      <c r="HN544" s="1"/>
      <c r="HO544" s="1"/>
    </row>
    <row r="545" spans="220:223" x14ac:dyDescent="0.55000000000000004">
      <c r="HL545" s="1"/>
      <c r="HM545" s="1"/>
      <c r="HN545" s="1"/>
      <c r="HO545" s="1"/>
    </row>
    <row r="546" spans="220:223" x14ac:dyDescent="0.55000000000000004">
      <c r="HL546" s="1"/>
      <c r="HM546" s="1"/>
      <c r="HN546" s="1"/>
      <c r="HO546" s="1"/>
    </row>
    <row r="547" spans="220:223" x14ac:dyDescent="0.55000000000000004">
      <c r="HL547" s="1"/>
      <c r="HM547" s="1"/>
      <c r="HN547" s="1"/>
      <c r="HO547" s="1"/>
    </row>
    <row r="548" spans="220:223" x14ac:dyDescent="0.55000000000000004">
      <c r="HL548" s="1"/>
      <c r="HM548" s="1"/>
      <c r="HN548" s="1"/>
      <c r="HO548" s="1"/>
    </row>
    <row r="549" spans="220:223" x14ac:dyDescent="0.55000000000000004">
      <c r="HL549" s="1"/>
      <c r="HM549" s="1"/>
      <c r="HN549" s="1"/>
      <c r="HO549" s="1"/>
    </row>
    <row r="550" spans="220:223" x14ac:dyDescent="0.55000000000000004">
      <c r="HL550" s="1"/>
      <c r="HM550" s="1"/>
      <c r="HN550" s="1"/>
      <c r="HO550" s="1"/>
    </row>
    <row r="551" spans="220:223" x14ac:dyDescent="0.55000000000000004">
      <c r="HL551" s="1"/>
      <c r="HM551" s="1"/>
      <c r="HN551" s="1"/>
      <c r="HO551" s="1"/>
    </row>
    <row r="552" spans="220:223" x14ac:dyDescent="0.55000000000000004">
      <c r="HL552" s="1"/>
      <c r="HM552" s="1"/>
      <c r="HN552" s="1"/>
      <c r="HO552" s="1"/>
    </row>
    <row r="553" spans="220:223" x14ac:dyDescent="0.55000000000000004">
      <c r="HL553" s="1"/>
      <c r="HM553" s="1"/>
      <c r="HN553" s="1"/>
      <c r="HO553" s="1"/>
    </row>
    <row r="554" spans="220:223" x14ac:dyDescent="0.55000000000000004">
      <c r="HL554" s="1"/>
      <c r="HM554" s="1"/>
      <c r="HN554" s="1"/>
      <c r="HO554" s="1"/>
    </row>
    <row r="555" spans="220:223" x14ac:dyDescent="0.55000000000000004">
      <c r="HL555" s="1"/>
      <c r="HM555" s="1"/>
      <c r="HN555" s="1"/>
      <c r="HO555" s="1"/>
    </row>
    <row r="556" spans="220:223" x14ac:dyDescent="0.55000000000000004">
      <c r="HL556" s="1"/>
      <c r="HM556" s="1"/>
      <c r="HN556" s="1"/>
      <c r="HO556" s="1"/>
    </row>
    <row r="557" spans="220:223" x14ac:dyDescent="0.55000000000000004">
      <c r="HL557" s="1"/>
      <c r="HM557" s="1"/>
      <c r="HN557" s="1"/>
      <c r="HO557" s="1"/>
    </row>
    <row r="558" spans="220:223" x14ac:dyDescent="0.55000000000000004">
      <c r="HL558" s="1"/>
      <c r="HM558" s="1"/>
      <c r="HN558" s="1"/>
      <c r="HO558" s="1"/>
    </row>
    <row r="559" spans="220:223" x14ac:dyDescent="0.55000000000000004">
      <c r="HL559" s="1"/>
      <c r="HM559" s="1"/>
      <c r="HN559" s="1"/>
      <c r="HO559" s="1"/>
    </row>
    <row r="560" spans="220:223" x14ac:dyDescent="0.55000000000000004">
      <c r="HL560" s="1"/>
      <c r="HM560" s="1"/>
      <c r="HN560" s="1"/>
      <c r="HO560" s="1"/>
    </row>
    <row r="561" spans="220:223" x14ac:dyDescent="0.55000000000000004">
      <c r="HL561" s="1"/>
      <c r="HM561" s="1"/>
      <c r="HN561" s="1"/>
      <c r="HO561" s="1"/>
    </row>
    <row r="562" spans="220:223" x14ac:dyDescent="0.55000000000000004">
      <c r="HL562" s="1"/>
      <c r="HM562" s="1"/>
      <c r="HN562" s="1"/>
      <c r="HO562" s="1"/>
    </row>
    <row r="563" spans="220:223" x14ac:dyDescent="0.55000000000000004">
      <c r="HL563" s="1"/>
      <c r="HM563" s="1"/>
      <c r="HN563" s="1"/>
      <c r="HO563" s="1"/>
    </row>
    <row r="564" spans="220:223" x14ac:dyDescent="0.55000000000000004">
      <c r="HL564" s="1"/>
      <c r="HM564" s="1"/>
      <c r="HN564" s="1"/>
      <c r="HO564" s="1"/>
    </row>
    <row r="565" spans="220:223" x14ac:dyDescent="0.55000000000000004">
      <c r="HL565" s="1"/>
      <c r="HM565" s="1"/>
      <c r="HN565" s="1"/>
      <c r="HO565" s="1"/>
    </row>
    <row r="566" spans="220:223" x14ac:dyDescent="0.55000000000000004">
      <c r="HL566" s="1"/>
      <c r="HM566" s="1"/>
      <c r="HN566" s="1"/>
      <c r="HO566" s="1"/>
    </row>
    <row r="567" spans="220:223" x14ac:dyDescent="0.55000000000000004">
      <c r="HL567" s="1"/>
      <c r="HM567" s="1"/>
      <c r="HN567" s="1"/>
      <c r="HO567" s="1"/>
    </row>
    <row r="568" spans="220:223" x14ac:dyDescent="0.55000000000000004">
      <c r="HL568" s="1"/>
      <c r="HM568" s="1"/>
      <c r="HN568" s="1"/>
      <c r="HO568" s="1"/>
    </row>
    <row r="569" spans="220:223" x14ac:dyDescent="0.55000000000000004">
      <c r="HL569" s="1"/>
      <c r="HM569" s="1"/>
      <c r="HN569" s="1"/>
      <c r="HO569" s="1"/>
    </row>
    <row r="570" spans="220:223" x14ac:dyDescent="0.55000000000000004">
      <c r="HL570" s="1"/>
      <c r="HM570" s="1"/>
      <c r="HN570" s="1"/>
      <c r="HO570" s="1"/>
    </row>
    <row r="571" spans="220:223" x14ac:dyDescent="0.55000000000000004">
      <c r="HL571" s="1"/>
      <c r="HM571" s="1"/>
      <c r="HN571" s="1"/>
      <c r="HO571" s="1"/>
    </row>
    <row r="572" spans="220:223" x14ac:dyDescent="0.55000000000000004">
      <c r="HL572" s="1"/>
      <c r="HM572" s="1"/>
      <c r="HN572" s="1"/>
      <c r="HO572" s="1"/>
    </row>
    <row r="573" spans="220:223" x14ac:dyDescent="0.55000000000000004">
      <c r="HL573" s="1"/>
      <c r="HM573" s="1"/>
      <c r="HN573" s="1"/>
      <c r="HO573" s="1"/>
    </row>
    <row r="574" spans="220:223" x14ac:dyDescent="0.55000000000000004">
      <c r="HL574" s="1"/>
      <c r="HM574" s="1"/>
      <c r="HN574" s="1"/>
      <c r="HO574" s="1"/>
    </row>
    <row r="575" spans="220:223" x14ac:dyDescent="0.55000000000000004">
      <c r="HL575" s="1"/>
      <c r="HM575" s="1"/>
      <c r="HN575" s="1"/>
      <c r="HO575" s="1"/>
    </row>
    <row r="576" spans="220:223" x14ac:dyDescent="0.55000000000000004">
      <c r="HL576" s="1"/>
      <c r="HM576" s="1"/>
      <c r="HN576" s="1"/>
      <c r="HO576" s="1"/>
    </row>
    <row r="577" spans="220:223" x14ac:dyDescent="0.55000000000000004">
      <c r="HL577" s="1"/>
      <c r="HM577" s="1"/>
      <c r="HN577" s="1"/>
      <c r="HO577" s="1"/>
    </row>
    <row r="578" spans="220:223" x14ac:dyDescent="0.55000000000000004">
      <c r="HL578" s="1"/>
      <c r="HM578" s="1"/>
      <c r="HN578" s="1"/>
      <c r="HO578" s="1"/>
    </row>
    <row r="579" spans="220:223" x14ac:dyDescent="0.55000000000000004">
      <c r="HL579" s="1"/>
      <c r="HM579" s="1"/>
      <c r="HN579" s="1"/>
      <c r="HO579" s="1"/>
    </row>
    <row r="580" spans="220:223" x14ac:dyDescent="0.55000000000000004">
      <c r="HL580" s="1"/>
      <c r="HM580" s="1"/>
      <c r="HN580" s="1"/>
      <c r="HO580" s="1"/>
    </row>
    <row r="581" spans="220:223" x14ac:dyDescent="0.55000000000000004">
      <c r="HL581" s="1"/>
      <c r="HM581" s="1"/>
      <c r="HN581" s="1"/>
      <c r="HO581" s="1"/>
    </row>
    <row r="582" spans="220:223" x14ac:dyDescent="0.55000000000000004">
      <c r="HL582" s="1"/>
      <c r="HM582" s="1"/>
      <c r="HN582" s="1"/>
      <c r="HO582" s="1"/>
    </row>
    <row r="583" spans="220:223" x14ac:dyDescent="0.55000000000000004">
      <c r="HL583" s="1"/>
      <c r="HM583" s="1"/>
      <c r="HN583" s="1"/>
      <c r="HO583" s="1"/>
    </row>
    <row r="584" spans="220:223" x14ac:dyDescent="0.55000000000000004">
      <c r="HL584" s="1"/>
      <c r="HM584" s="1"/>
      <c r="HN584" s="1"/>
      <c r="HO584" s="1"/>
    </row>
    <row r="585" spans="220:223" x14ac:dyDescent="0.55000000000000004">
      <c r="HL585" s="1"/>
      <c r="HM585" s="1"/>
      <c r="HN585" s="1"/>
      <c r="HO585" s="1"/>
    </row>
    <row r="586" spans="220:223" x14ac:dyDescent="0.55000000000000004">
      <c r="HL586" s="1"/>
      <c r="HM586" s="1"/>
      <c r="HN586" s="1"/>
      <c r="HO586" s="1"/>
    </row>
    <row r="587" spans="220:223" x14ac:dyDescent="0.55000000000000004">
      <c r="HL587" s="1"/>
      <c r="HM587" s="1"/>
      <c r="HN587" s="1"/>
      <c r="HO587" s="1"/>
    </row>
    <row r="588" spans="220:223" x14ac:dyDescent="0.55000000000000004">
      <c r="HL588" s="1"/>
      <c r="HM588" s="1"/>
      <c r="HN588" s="1"/>
      <c r="HO588" s="1"/>
    </row>
    <row r="589" spans="220:223" x14ac:dyDescent="0.55000000000000004">
      <c r="HL589" s="1"/>
      <c r="HM589" s="1"/>
      <c r="HN589" s="1"/>
      <c r="HO589" s="1"/>
    </row>
    <row r="590" spans="220:223" x14ac:dyDescent="0.55000000000000004">
      <c r="HL590" s="1"/>
      <c r="HM590" s="1"/>
      <c r="HN590" s="1"/>
      <c r="HO590" s="1"/>
    </row>
    <row r="591" spans="220:223" x14ac:dyDescent="0.55000000000000004">
      <c r="HL591" s="1"/>
      <c r="HM591" s="1"/>
      <c r="HN591" s="1"/>
      <c r="HO591" s="1"/>
    </row>
    <row r="592" spans="220:223" x14ac:dyDescent="0.55000000000000004">
      <c r="HL592" s="1"/>
      <c r="HM592" s="1"/>
      <c r="HN592" s="1"/>
      <c r="HO592" s="1"/>
    </row>
    <row r="593" spans="220:223" x14ac:dyDescent="0.55000000000000004">
      <c r="HL593" s="1"/>
      <c r="HM593" s="1"/>
      <c r="HN593" s="1"/>
      <c r="HO593" s="1"/>
    </row>
    <row r="594" spans="220:223" x14ac:dyDescent="0.55000000000000004">
      <c r="HL594" s="1"/>
      <c r="HM594" s="1"/>
      <c r="HN594" s="1"/>
      <c r="HO594" s="1"/>
    </row>
    <row r="595" spans="220:223" x14ac:dyDescent="0.55000000000000004">
      <c r="HL595" s="1"/>
      <c r="HM595" s="1"/>
      <c r="HN595" s="1"/>
      <c r="HO595" s="1"/>
    </row>
    <row r="596" spans="220:223" x14ac:dyDescent="0.55000000000000004">
      <c r="HL596" s="1"/>
      <c r="HM596" s="1"/>
      <c r="HN596" s="1"/>
      <c r="HO596" s="1"/>
    </row>
    <row r="597" spans="220:223" x14ac:dyDescent="0.55000000000000004">
      <c r="HL597" s="1"/>
      <c r="HM597" s="1"/>
      <c r="HN597" s="1"/>
      <c r="HO597" s="1"/>
    </row>
    <row r="598" spans="220:223" x14ac:dyDescent="0.55000000000000004">
      <c r="HL598" s="1"/>
      <c r="HM598" s="1"/>
      <c r="HN598" s="1"/>
      <c r="HO598" s="1"/>
    </row>
    <row r="599" spans="220:223" x14ac:dyDescent="0.55000000000000004">
      <c r="HL599" s="1"/>
      <c r="HM599" s="1"/>
      <c r="HN599" s="1"/>
      <c r="HO599" s="1"/>
    </row>
    <row r="600" spans="220:223" x14ac:dyDescent="0.55000000000000004">
      <c r="HL600" s="1"/>
      <c r="HM600" s="1"/>
      <c r="HN600" s="1"/>
      <c r="HO600" s="1"/>
    </row>
    <row r="601" spans="220:223" x14ac:dyDescent="0.55000000000000004">
      <c r="HL601" s="1"/>
      <c r="HM601" s="1"/>
      <c r="HN601" s="1"/>
      <c r="HO601" s="1"/>
    </row>
    <row r="602" spans="220:223" x14ac:dyDescent="0.55000000000000004">
      <c r="HL602" s="1"/>
      <c r="HM602" s="1"/>
      <c r="HN602" s="1"/>
      <c r="HO602" s="1"/>
    </row>
    <row r="603" spans="220:223" x14ac:dyDescent="0.55000000000000004">
      <c r="HL603" s="1"/>
      <c r="HM603" s="1"/>
      <c r="HN603" s="1"/>
      <c r="HO603" s="1"/>
    </row>
    <row r="604" spans="220:223" x14ac:dyDescent="0.55000000000000004">
      <c r="HL604" s="1"/>
      <c r="HM604" s="1"/>
      <c r="HN604" s="1"/>
      <c r="HO604" s="1"/>
    </row>
    <row r="605" spans="220:223" x14ac:dyDescent="0.55000000000000004">
      <c r="HL605" s="1"/>
      <c r="HM605" s="1"/>
      <c r="HN605" s="1"/>
      <c r="HO605" s="1"/>
    </row>
    <row r="606" spans="220:223" x14ac:dyDescent="0.55000000000000004">
      <c r="HL606" s="1"/>
      <c r="HM606" s="1"/>
      <c r="HN606" s="1"/>
      <c r="HO606" s="1"/>
    </row>
    <row r="607" spans="220:223" x14ac:dyDescent="0.55000000000000004">
      <c r="HL607" s="1"/>
      <c r="HM607" s="1"/>
      <c r="HN607" s="1"/>
      <c r="HO607" s="1"/>
    </row>
    <row r="608" spans="220:223" x14ac:dyDescent="0.55000000000000004">
      <c r="HL608" s="1"/>
      <c r="HM608" s="1"/>
      <c r="HN608" s="1"/>
      <c r="HO608" s="1"/>
    </row>
    <row r="609" spans="220:223" x14ac:dyDescent="0.55000000000000004">
      <c r="HL609" s="1"/>
      <c r="HM609" s="1"/>
      <c r="HN609" s="1"/>
      <c r="HO609" s="1"/>
    </row>
    <row r="610" spans="220:223" x14ac:dyDescent="0.55000000000000004">
      <c r="HL610" s="1"/>
      <c r="HM610" s="1"/>
      <c r="HN610" s="1"/>
      <c r="HO610" s="1"/>
    </row>
    <row r="611" spans="220:223" x14ac:dyDescent="0.55000000000000004">
      <c r="HL611" s="1"/>
      <c r="HM611" s="1"/>
      <c r="HN611" s="1"/>
      <c r="HO611" s="1"/>
    </row>
    <row r="612" spans="220:223" x14ac:dyDescent="0.55000000000000004">
      <c r="HL612" s="1"/>
      <c r="HM612" s="1"/>
      <c r="HN612" s="1"/>
      <c r="HO612" s="1"/>
    </row>
    <row r="613" spans="220:223" x14ac:dyDescent="0.55000000000000004">
      <c r="HL613" s="1"/>
      <c r="HM613" s="1"/>
      <c r="HN613" s="1"/>
      <c r="HO613" s="1"/>
    </row>
    <row r="614" spans="220:223" x14ac:dyDescent="0.55000000000000004">
      <c r="HL614" s="1"/>
      <c r="HM614" s="1"/>
      <c r="HN614" s="1"/>
      <c r="HO614" s="1"/>
    </row>
    <row r="615" spans="220:223" x14ac:dyDescent="0.55000000000000004">
      <c r="HL615" s="1"/>
      <c r="HM615" s="1"/>
      <c r="HN615" s="1"/>
      <c r="HO615" s="1"/>
    </row>
    <row r="616" spans="220:223" x14ac:dyDescent="0.55000000000000004">
      <c r="HL616" s="1"/>
      <c r="HM616" s="1"/>
      <c r="HN616" s="1"/>
      <c r="HO616" s="1"/>
    </row>
    <row r="617" spans="220:223" x14ac:dyDescent="0.55000000000000004">
      <c r="HL617" s="1"/>
      <c r="HM617" s="1"/>
      <c r="HN617" s="1"/>
      <c r="HO617" s="1"/>
    </row>
    <row r="618" spans="220:223" x14ac:dyDescent="0.55000000000000004">
      <c r="HL618" s="1"/>
      <c r="HM618" s="1"/>
      <c r="HN618" s="1"/>
      <c r="HO618" s="1"/>
    </row>
    <row r="619" spans="220:223" x14ac:dyDescent="0.55000000000000004">
      <c r="HL619" s="1"/>
      <c r="HM619" s="1"/>
      <c r="HN619" s="1"/>
      <c r="HO619" s="1"/>
    </row>
    <row r="620" spans="220:223" x14ac:dyDescent="0.55000000000000004">
      <c r="HL620" s="1"/>
      <c r="HM620" s="1"/>
      <c r="HN620" s="1"/>
      <c r="HO620" s="1"/>
    </row>
    <row r="621" spans="220:223" x14ac:dyDescent="0.55000000000000004">
      <c r="HL621" s="1"/>
      <c r="HM621" s="1"/>
      <c r="HN621" s="1"/>
      <c r="HO621" s="1"/>
    </row>
    <row r="622" spans="220:223" x14ac:dyDescent="0.55000000000000004">
      <c r="HL622" s="1"/>
      <c r="HM622" s="1"/>
      <c r="HN622" s="1"/>
      <c r="HO622" s="1"/>
    </row>
    <row r="623" spans="220:223" x14ac:dyDescent="0.55000000000000004">
      <c r="HL623" s="1"/>
      <c r="HM623" s="1"/>
      <c r="HN623" s="1"/>
      <c r="HO623" s="1"/>
    </row>
    <row r="624" spans="220:223" x14ac:dyDescent="0.55000000000000004">
      <c r="HL624" s="1"/>
      <c r="HM624" s="1"/>
      <c r="HN624" s="1"/>
      <c r="HO624" s="1"/>
    </row>
    <row r="625" spans="220:223" x14ac:dyDescent="0.55000000000000004">
      <c r="HL625" s="1"/>
      <c r="HM625" s="1"/>
      <c r="HN625" s="1"/>
      <c r="HO625" s="1"/>
    </row>
    <row r="626" spans="220:223" x14ac:dyDescent="0.55000000000000004">
      <c r="HL626" s="1"/>
      <c r="HM626" s="1"/>
      <c r="HN626" s="1"/>
      <c r="HO626" s="1"/>
    </row>
    <row r="627" spans="220:223" x14ac:dyDescent="0.55000000000000004">
      <c r="HL627" s="1"/>
      <c r="HM627" s="1"/>
      <c r="HN627" s="1"/>
      <c r="HO627" s="1"/>
    </row>
    <row r="628" spans="220:223" x14ac:dyDescent="0.55000000000000004">
      <c r="HL628" s="1"/>
      <c r="HM628" s="1"/>
      <c r="HN628" s="1"/>
      <c r="HO628" s="1"/>
    </row>
    <row r="629" spans="220:223" x14ac:dyDescent="0.55000000000000004">
      <c r="HL629" s="1"/>
      <c r="HM629" s="1"/>
      <c r="HN629" s="1"/>
      <c r="HO629" s="1"/>
    </row>
    <row r="630" spans="220:223" x14ac:dyDescent="0.55000000000000004">
      <c r="HL630" s="1"/>
      <c r="HM630" s="1"/>
      <c r="HN630" s="1"/>
      <c r="HO630" s="1"/>
    </row>
    <row r="631" spans="220:223" x14ac:dyDescent="0.55000000000000004">
      <c r="HL631" s="1"/>
      <c r="HM631" s="1"/>
      <c r="HN631" s="1"/>
      <c r="HO631" s="1"/>
    </row>
    <row r="632" spans="220:223" x14ac:dyDescent="0.55000000000000004">
      <c r="HL632" s="1"/>
      <c r="HM632" s="1"/>
      <c r="HN632" s="1"/>
      <c r="HO632" s="1"/>
    </row>
    <row r="633" spans="220:223" x14ac:dyDescent="0.55000000000000004">
      <c r="HL633" s="1"/>
      <c r="HM633" s="1"/>
      <c r="HN633" s="1"/>
      <c r="HO633" s="1"/>
    </row>
    <row r="634" spans="220:223" x14ac:dyDescent="0.55000000000000004">
      <c r="HL634" s="1"/>
      <c r="HM634" s="1"/>
      <c r="HN634" s="1"/>
      <c r="HO634" s="1"/>
    </row>
    <row r="635" spans="220:223" x14ac:dyDescent="0.55000000000000004">
      <c r="HL635" s="1"/>
      <c r="HM635" s="1"/>
      <c r="HN635" s="1"/>
      <c r="HO635" s="1"/>
    </row>
    <row r="636" spans="220:223" x14ac:dyDescent="0.55000000000000004">
      <c r="HL636" s="1"/>
      <c r="HM636" s="1"/>
      <c r="HN636" s="1"/>
      <c r="HO636" s="1"/>
    </row>
    <row r="637" spans="220:223" x14ac:dyDescent="0.55000000000000004">
      <c r="HL637" s="1"/>
      <c r="HM637" s="1"/>
      <c r="HN637" s="1"/>
      <c r="HO637" s="1"/>
    </row>
    <row r="638" spans="220:223" x14ac:dyDescent="0.55000000000000004">
      <c r="HL638" s="1"/>
      <c r="HM638" s="1"/>
      <c r="HN638" s="1"/>
      <c r="HO638" s="1"/>
    </row>
    <row r="639" spans="220:223" x14ac:dyDescent="0.55000000000000004">
      <c r="HL639" s="1"/>
      <c r="HM639" s="1"/>
      <c r="HN639" s="1"/>
      <c r="HO639" s="1"/>
    </row>
    <row r="640" spans="220:223" x14ac:dyDescent="0.55000000000000004">
      <c r="HL640" s="1"/>
      <c r="HM640" s="1"/>
      <c r="HN640" s="1"/>
      <c r="HO640" s="1"/>
    </row>
    <row r="641" spans="220:223" x14ac:dyDescent="0.55000000000000004">
      <c r="HL641" s="1"/>
      <c r="HM641" s="1"/>
      <c r="HN641" s="1"/>
      <c r="HO641" s="1"/>
    </row>
    <row r="642" spans="220:223" x14ac:dyDescent="0.55000000000000004">
      <c r="HL642" s="1"/>
      <c r="HM642" s="1"/>
      <c r="HN642" s="1"/>
      <c r="HO642" s="1"/>
    </row>
    <row r="643" spans="220:223" x14ac:dyDescent="0.55000000000000004">
      <c r="HL643" s="1"/>
      <c r="HM643" s="1"/>
      <c r="HN643" s="1"/>
      <c r="HO643" s="1"/>
    </row>
    <row r="644" spans="220:223" x14ac:dyDescent="0.55000000000000004">
      <c r="HL644" s="1"/>
      <c r="HM644" s="1"/>
      <c r="HN644" s="1"/>
      <c r="HO644" s="1"/>
    </row>
    <row r="645" spans="220:223" x14ac:dyDescent="0.55000000000000004">
      <c r="HL645" s="1"/>
      <c r="HM645" s="1"/>
      <c r="HN645" s="1"/>
      <c r="HO645" s="1"/>
    </row>
    <row r="646" spans="220:223" x14ac:dyDescent="0.55000000000000004">
      <c r="HL646" s="1"/>
      <c r="HM646" s="1"/>
      <c r="HN646" s="1"/>
      <c r="HO646" s="1"/>
    </row>
    <row r="647" spans="220:223" x14ac:dyDescent="0.55000000000000004">
      <c r="HL647" s="1"/>
      <c r="HM647" s="1"/>
      <c r="HN647" s="1"/>
      <c r="HO647" s="1"/>
    </row>
    <row r="648" spans="220:223" x14ac:dyDescent="0.55000000000000004">
      <c r="HL648" s="1"/>
      <c r="HM648" s="1"/>
      <c r="HN648" s="1"/>
      <c r="HO648" s="1"/>
    </row>
    <row r="649" spans="220:223" x14ac:dyDescent="0.55000000000000004">
      <c r="HL649" s="1"/>
      <c r="HM649" s="1"/>
      <c r="HN649" s="1"/>
      <c r="HO649" s="1"/>
    </row>
    <row r="650" spans="220:223" x14ac:dyDescent="0.55000000000000004">
      <c r="HL650" s="1"/>
      <c r="HM650" s="1"/>
      <c r="HN650" s="1"/>
      <c r="HO650" s="1"/>
    </row>
    <row r="651" spans="220:223" x14ac:dyDescent="0.55000000000000004">
      <c r="HL651" s="1"/>
      <c r="HM651" s="1"/>
      <c r="HN651" s="1"/>
      <c r="HO651" s="1"/>
    </row>
    <row r="652" spans="220:223" x14ac:dyDescent="0.55000000000000004">
      <c r="HL652" s="1"/>
      <c r="HM652" s="1"/>
      <c r="HN652" s="1"/>
      <c r="HO652" s="1"/>
    </row>
    <row r="653" spans="220:223" x14ac:dyDescent="0.55000000000000004">
      <c r="HL653" s="1"/>
      <c r="HM653" s="1"/>
      <c r="HN653" s="1"/>
      <c r="HO653" s="1"/>
    </row>
    <row r="654" spans="220:223" x14ac:dyDescent="0.55000000000000004">
      <c r="HL654" s="1"/>
      <c r="HM654" s="1"/>
      <c r="HN654" s="1"/>
      <c r="HO654" s="1"/>
    </row>
    <row r="655" spans="220:223" x14ac:dyDescent="0.55000000000000004">
      <c r="HL655" s="1"/>
      <c r="HM655" s="1"/>
      <c r="HN655" s="1"/>
      <c r="HO655" s="1"/>
    </row>
    <row r="656" spans="220:223" x14ac:dyDescent="0.55000000000000004">
      <c r="HL656" s="1"/>
      <c r="HM656" s="1"/>
      <c r="HN656" s="1"/>
      <c r="HO656" s="1"/>
    </row>
    <row r="657" spans="220:223" x14ac:dyDescent="0.55000000000000004">
      <c r="HL657" s="1"/>
      <c r="HM657" s="1"/>
      <c r="HN657" s="1"/>
      <c r="HO657" s="1"/>
    </row>
    <row r="658" spans="220:223" x14ac:dyDescent="0.55000000000000004">
      <c r="HL658" s="1"/>
      <c r="HM658" s="1"/>
      <c r="HN658" s="1"/>
      <c r="HO658" s="1"/>
    </row>
    <row r="659" spans="220:223" x14ac:dyDescent="0.55000000000000004">
      <c r="HL659" s="1"/>
      <c r="HM659" s="1"/>
      <c r="HN659" s="1"/>
      <c r="HO659" s="1"/>
    </row>
    <row r="660" spans="220:223" x14ac:dyDescent="0.55000000000000004">
      <c r="HL660" s="1"/>
      <c r="HM660" s="1"/>
      <c r="HN660" s="1"/>
      <c r="HO660" s="1"/>
    </row>
    <row r="661" spans="220:223" x14ac:dyDescent="0.55000000000000004">
      <c r="HL661" s="1"/>
      <c r="HM661" s="1"/>
      <c r="HN661" s="1"/>
      <c r="HO661" s="1"/>
    </row>
    <row r="662" spans="220:223" x14ac:dyDescent="0.55000000000000004">
      <c r="HL662" s="1"/>
      <c r="HM662" s="1"/>
      <c r="HN662" s="1"/>
      <c r="HO662" s="1"/>
    </row>
    <row r="663" spans="220:223" x14ac:dyDescent="0.55000000000000004">
      <c r="HL663" s="1"/>
      <c r="HM663" s="1"/>
      <c r="HN663" s="1"/>
      <c r="HO663" s="1"/>
    </row>
    <row r="664" spans="220:223" x14ac:dyDescent="0.55000000000000004">
      <c r="HL664" s="1"/>
      <c r="HM664" s="1"/>
      <c r="HN664" s="1"/>
      <c r="HO664" s="1"/>
    </row>
    <row r="665" spans="220:223" x14ac:dyDescent="0.55000000000000004">
      <c r="HL665" s="1"/>
      <c r="HM665" s="1"/>
      <c r="HN665" s="1"/>
      <c r="HO665" s="1"/>
    </row>
    <row r="666" spans="220:223" x14ac:dyDescent="0.55000000000000004">
      <c r="HL666" s="1"/>
      <c r="HM666" s="1"/>
      <c r="HN666" s="1"/>
      <c r="HO666" s="1"/>
    </row>
    <row r="667" spans="220:223" x14ac:dyDescent="0.55000000000000004">
      <c r="HL667" s="1"/>
      <c r="HM667" s="1"/>
      <c r="HN667" s="1"/>
      <c r="HO667" s="1"/>
    </row>
    <row r="668" spans="220:223" x14ac:dyDescent="0.55000000000000004">
      <c r="HL668" s="1"/>
      <c r="HM668" s="1"/>
      <c r="HN668" s="1"/>
      <c r="HO668" s="1"/>
    </row>
    <row r="669" spans="220:223" x14ac:dyDescent="0.55000000000000004">
      <c r="HL669" s="1"/>
      <c r="HM669" s="1"/>
      <c r="HN669" s="1"/>
      <c r="HO669" s="1"/>
    </row>
    <row r="670" spans="220:223" x14ac:dyDescent="0.55000000000000004">
      <c r="HL670" s="1"/>
      <c r="HM670" s="1"/>
      <c r="HN670" s="1"/>
      <c r="HO670" s="1"/>
    </row>
    <row r="671" spans="220:223" x14ac:dyDescent="0.55000000000000004">
      <c r="HL671" s="1"/>
      <c r="HM671" s="1"/>
      <c r="HN671" s="1"/>
      <c r="HO671" s="1"/>
    </row>
    <row r="672" spans="220:223" x14ac:dyDescent="0.55000000000000004">
      <c r="HL672" s="1"/>
      <c r="HM672" s="1"/>
      <c r="HN672" s="1"/>
      <c r="HO672" s="1"/>
    </row>
    <row r="673" spans="220:223" x14ac:dyDescent="0.55000000000000004">
      <c r="HL673" s="1"/>
      <c r="HM673" s="1"/>
      <c r="HN673" s="1"/>
      <c r="HO673" s="1"/>
    </row>
    <row r="674" spans="220:223" x14ac:dyDescent="0.55000000000000004">
      <c r="HL674" s="1"/>
      <c r="HM674" s="1"/>
      <c r="HN674" s="1"/>
      <c r="HO674" s="1"/>
    </row>
    <row r="675" spans="220:223" x14ac:dyDescent="0.55000000000000004">
      <c r="HL675" s="1"/>
      <c r="HM675" s="1"/>
      <c r="HN675" s="1"/>
      <c r="HO675" s="1"/>
    </row>
    <row r="676" spans="220:223" x14ac:dyDescent="0.55000000000000004">
      <c r="HL676" s="1"/>
      <c r="HM676" s="1"/>
      <c r="HN676" s="1"/>
      <c r="HO676" s="1"/>
    </row>
    <row r="677" spans="220:223" x14ac:dyDescent="0.55000000000000004">
      <c r="HL677" s="1"/>
      <c r="HM677" s="1"/>
      <c r="HN677" s="1"/>
      <c r="HO677" s="1"/>
    </row>
    <row r="678" spans="220:223" x14ac:dyDescent="0.55000000000000004">
      <c r="HL678" s="1"/>
      <c r="HM678" s="1"/>
      <c r="HN678" s="1"/>
      <c r="HO678" s="1"/>
    </row>
    <row r="679" spans="220:223" x14ac:dyDescent="0.55000000000000004">
      <c r="HL679" s="1"/>
      <c r="HM679" s="1"/>
      <c r="HN679" s="1"/>
      <c r="HO679" s="1"/>
    </row>
    <row r="680" spans="220:223" x14ac:dyDescent="0.55000000000000004">
      <c r="HL680" s="1"/>
      <c r="HM680" s="1"/>
      <c r="HN680" s="1"/>
      <c r="HO680" s="1"/>
    </row>
    <row r="681" spans="220:223" x14ac:dyDescent="0.55000000000000004">
      <c r="HL681" s="1"/>
      <c r="HM681" s="1"/>
      <c r="HN681" s="1"/>
      <c r="HO681" s="1"/>
    </row>
    <row r="682" spans="220:223" x14ac:dyDescent="0.55000000000000004">
      <c r="HL682" s="1"/>
      <c r="HM682" s="1"/>
      <c r="HN682" s="1"/>
      <c r="HO682" s="1"/>
    </row>
    <row r="683" spans="220:223" x14ac:dyDescent="0.55000000000000004">
      <c r="HL683" s="1"/>
      <c r="HM683" s="1"/>
      <c r="HN683" s="1"/>
      <c r="HO683" s="1"/>
    </row>
    <row r="684" spans="220:223" x14ac:dyDescent="0.55000000000000004">
      <c r="HL684" s="1"/>
      <c r="HM684" s="1"/>
      <c r="HN684" s="1"/>
      <c r="HO684" s="1"/>
    </row>
    <row r="685" spans="220:223" x14ac:dyDescent="0.55000000000000004">
      <c r="HL685" s="1"/>
      <c r="HM685" s="1"/>
      <c r="HN685" s="1"/>
      <c r="HO685" s="1"/>
    </row>
    <row r="686" spans="220:223" x14ac:dyDescent="0.55000000000000004">
      <c r="HL686" s="1"/>
      <c r="HM686" s="1"/>
      <c r="HN686" s="1"/>
      <c r="HO686" s="1"/>
    </row>
    <row r="687" spans="220:223" x14ac:dyDescent="0.55000000000000004">
      <c r="HL687" s="1"/>
      <c r="HM687" s="1"/>
      <c r="HN687" s="1"/>
      <c r="HO687" s="1"/>
    </row>
    <row r="688" spans="220:223" x14ac:dyDescent="0.55000000000000004">
      <c r="HL688" s="1"/>
      <c r="HM688" s="1"/>
      <c r="HN688" s="1"/>
      <c r="HO688" s="1"/>
    </row>
    <row r="689" spans="220:223" x14ac:dyDescent="0.55000000000000004">
      <c r="HL689" s="1"/>
      <c r="HM689" s="1"/>
      <c r="HN689" s="1"/>
      <c r="HO689" s="1"/>
    </row>
    <row r="690" spans="220:223" x14ac:dyDescent="0.55000000000000004">
      <c r="HL690" s="1"/>
      <c r="HM690" s="1"/>
      <c r="HN690" s="1"/>
      <c r="HO690" s="1"/>
    </row>
    <row r="691" spans="220:223" x14ac:dyDescent="0.55000000000000004">
      <c r="HL691" s="1"/>
      <c r="HM691" s="1"/>
      <c r="HN691" s="1"/>
      <c r="HO691" s="1"/>
    </row>
    <row r="692" spans="220:223" x14ac:dyDescent="0.55000000000000004">
      <c r="HL692" s="1"/>
      <c r="HM692" s="1"/>
      <c r="HN692" s="1"/>
      <c r="HO692" s="1"/>
    </row>
    <row r="693" spans="220:223" x14ac:dyDescent="0.55000000000000004">
      <c r="HL693" s="1"/>
      <c r="HM693" s="1"/>
      <c r="HN693" s="1"/>
      <c r="HO693" s="1"/>
    </row>
    <row r="694" spans="220:223" x14ac:dyDescent="0.55000000000000004">
      <c r="HL694" s="1"/>
      <c r="HM694" s="1"/>
      <c r="HN694" s="1"/>
      <c r="HO694" s="1"/>
    </row>
    <row r="695" spans="220:223" x14ac:dyDescent="0.55000000000000004">
      <c r="HL695" s="1"/>
      <c r="HM695" s="1"/>
      <c r="HN695" s="1"/>
      <c r="HO695" s="1"/>
    </row>
    <row r="696" spans="220:223" x14ac:dyDescent="0.55000000000000004">
      <c r="HL696" s="1"/>
      <c r="HM696" s="1"/>
      <c r="HN696" s="1"/>
      <c r="HO696" s="1"/>
    </row>
    <row r="697" spans="220:223" x14ac:dyDescent="0.55000000000000004">
      <c r="HL697" s="1"/>
      <c r="HM697" s="1"/>
      <c r="HN697" s="1"/>
      <c r="HO697" s="1"/>
    </row>
    <row r="698" spans="220:223" x14ac:dyDescent="0.55000000000000004">
      <c r="HL698" s="1"/>
      <c r="HM698" s="1"/>
      <c r="HN698" s="1"/>
      <c r="HO698" s="1"/>
    </row>
    <row r="699" spans="220:223" x14ac:dyDescent="0.55000000000000004">
      <c r="HL699" s="1"/>
      <c r="HM699" s="1"/>
      <c r="HN699" s="1"/>
      <c r="HO699" s="1"/>
    </row>
    <row r="700" spans="220:223" x14ac:dyDescent="0.55000000000000004">
      <c r="HL700" s="1"/>
      <c r="HM700" s="1"/>
      <c r="HN700" s="1"/>
      <c r="HO700" s="1"/>
    </row>
    <row r="701" spans="220:223" x14ac:dyDescent="0.55000000000000004">
      <c r="HL701" s="1"/>
      <c r="HM701" s="1"/>
      <c r="HN701" s="1"/>
      <c r="HO701" s="1"/>
    </row>
    <row r="702" spans="220:223" x14ac:dyDescent="0.55000000000000004">
      <c r="HL702" s="1"/>
      <c r="HM702" s="1"/>
      <c r="HN702" s="1"/>
      <c r="HO702" s="1"/>
    </row>
    <row r="703" spans="220:223" x14ac:dyDescent="0.55000000000000004">
      <c r="HL703" s="1"/>
      <c r="HM703" s="1"/>
      <c r="HN703" s="1"/>
      <c r="HO703" s="1"/>
    </row>
    <row r="704" spans="220:223" x14ac:dyDescent="0.55000000000000004">
      <c r="HL704" s="1"/>
      <c r="HM704" s="1"/>
      <c r="HN704" s="1"/>
      <c r="HO704" s="1"/>
    </row>
    <row r="705" spans="220:223" x14ac:dyDescent="0.55000000000000004">
      <c r="HL705" s="1"/>
      <c r="HM705" s="1"/>
      <c r="HN705" s="1"/>
      <c r="HO705" s="1"/>
    </row>
    <row r="706" spans="220:223" x14ac:dyDescent="0.55000000000000004">
      <c r="HL706" s="1"/>
      <c r="HM706" s="1"/>
      <c r="HN706" s="1"/>
      <c r="HO706" s="1"/>
    </row>
    <row r="707" spans="220:223" x14ac:dyDescent="0.55000000000000004">
      <c r="HL707" s="1"/>
      <c r="HM707" s="1"/>
      <c r="HN707" s="1"/>
      <c r="HO707" s="1"/>
    </row>
    <row r="708" spans="220:223" x14ac:dyDescent="0.55000000000000004">
      <c r="HL708" s="1"/>
      <c r="HM708" s="1"/>
      <c r="HN708" s="1"/>
      <c r="HO708" s="1"/>
    </row>
    <row r="709" spans="220:223" x14ac:dyDescent="0.55000000000000004">
      <c r="HL709" s="1"/>
      <c r="HM709" s="1"/>
      <c r="HN709" s="1"/>
      <c r="HO709" s="1"/>
    </row>
    <row r="710" spans="220:223" x14ac:dyDescent="0.55000000000000004">
      <c r="HL710" s="1"/>
      <c r="HM710" s="1"/>
      <c r="HN710" s="1"/>
      <c r="HO710" s="1"/>
    </row>
    <row r="711" spans="220:223" x14ac:dyDescent="0.55000000000000004">
      <c r="HL711" s="1"/>
      <c r="HM711" s="1"/>
      <c r="HN711" s="1"/>
      <c r="HO711" s="1"/>
    </row>
    <row r="712" spans="220:223" x14ac:dyDescent="0.55000000000000004">
      <c r="HL712" s="1"/>
      <c r="HM712" s="1"/>
      <c r="HN712" s="1"/>
      <c r="HO712" s="1"/>
    </row>
    <row r="713" spans="220:223" x14ac:dyDescent="0.55000000000000004">
      <c r="HL713" s="1"/>
      <c r="HM713" s="1"/>
      <c r="HN713" s="1"/>
      <c r="HO713" s="1"/>
    </row>
    <row r="714" spans="220:223" x14ac:dyDescent="0.55000000000000004">
      <c r="HL714" s="1"/>
      <c r="HM714" s="1"/>
      <c r="HN714" s="1"/>
      <c r="HO714" s="1"/>
    </row>
    <row r="715" spans="220:223" x14ac:dyDescent="0.55000000000000004">
      <c r="HL715" s="1"/>
      <c r="HM715" s="1"/>
      <c r="HN715" s="1"/>
      <c r="HO715" s="1"/>
    </row>
    <row r="716" spans="220:223" x14ac:dyDescent="0.55000000000000004">
      <c r="HL716" s="1"/>
      <c r="HM716" s="1"/>
      <c r="HN716" s="1"/>
      <c r="HO716" s="1"/>
    </row>
    <row r="717" spans="220:223" x14ac:dyDescent="0.55000000000000004">
      <c r="HL717" s="1"/>
      <c r="HM717" s="1"/>
      <c r="HN717" s="1"/>
      <c r="HO717" s="1"/>
    </row>
    <row r="718" spans="220:223" x14ac:dyDescent="0.55000000000000004">
      <c r="HL718" s="1"/>
      <c r="HM718" s="1"/>
      <c r="HN718" s="1"/>
      <c r="HO718" s="1"/>
    </row>
    <row r="719" spans="220:223" x14ac:dyDescent="0.55000000000000004">
      <c r="HL719" s="1"/>
      <c r="HM719" s="1"/>
      <c r="HN719" s="1"/>
      <c r="HO719" s="1"/>
    </row>
    <row r="720" spans="220:223" x14ac:dyDescent="0.55000000000000004">
      <c r="HL720" s="1"/>
      <c r="HM720" s="1"/>
      <c r="HN720" s="1"/>
      <c r="HO720" s="1"/>
    </row>
    <row r="721" spans="220:223" x14ac:dyDescent="0.55000000000000004">
      <c r="HL721" s="1"/>
      <c r="HM721" s="1"/>
      <c r="HN721" s="1"/>
      <c r="HO721" s="1"/>
    </row>
    <row r="722" spans="220:223" x14ac:dyDescent="0.55000000000000004">
      <c r="HL722" s="1"/>
      <c r="HM722" s="1"/>
      <c r="HN722" s="1"/>
      <c r="HO722" s="1"/>
    </row>
    <row r="723" spans="220:223" x14ac:dyDescent="0.55000000000000004">
      <c r="HL723" s="1"/>
      <c r="HM723" s="1"/>
      <c r="HN723" s="1"/>
      <c r="HO723" s="1"/>
    </row>
    <row r="724" spans="220:223" x14ac:dyDescent="0.55000000000000004">
      <c r="HL724" s="1"/>
      <c r="HM724" s="1"/>
      <c r="HN724" s="1"/>
      <c r="HO724" s="1"/>
    </row>
    <row r="725" spans="220:223" x14ac:dyDescent="0.55000000000000004">
      <c r="HL725" s="1"/>
      <c r="HM725" s="1"/>
      <c r="HN725" s="1"/>
      <c r="HO725" s="1"/>
    </row>
    <row r="726" spans="220:223" x14ac:dyDescent="0.55000000000000004">
      <c r="HL726" s="1"/>
      <c r="HM726" s="1"/>
      <c r="HN726" s="1"/>
      <c r="HO726" s="1"/>
    </row>
    <row r="727" spans="220:223" x14ac:dyDescent="0.55000000000000004">
      <c r="HL727" s="1"/>
      <c r="HM727" s="1"/>
      <c r="HN727" s="1"/>
      <c r="HO727" s="1"/>
    </row>
    <row r="728" spans="220:223" x14ac:dyDescent="0.55000000000000004">
      <c r="HL728" s="1"/>
      <c r="HM728" s="1"/>
      <c r="HN728" s="1"/>
      <c r="HO728" s="1"/>
    </row>
    <row r="729" spans="220:223" x14ac:dyDescent="0.55000000000000004">
      <c r="HL729" s="1"/>
      <c r="HM729" s="1"/>
      <c r="HN729" s="1"/>
      <c r="HO729" s="1"/>
    </row>
    <row r="730" spans="220:223" x14ac:dyDescent="0.55000000000000004">
      <c r="HL730" s="1"/>
      <c r="HM730" s="1"/>
      <c r="HN730" s="1"/>
      <c r="HO730" s="1"/>
    </row>
    <row r="731" spans="220:223" x14ac:dyDescent="0.55000000000000004">
      <c r="HL731" s="1"/>
      <c r="HM731" s="1"/>
      <c r="HN731" s="1"/>
      <c r="HO731" s="1"/>
    </row>
    <row r="732" spans="220:223" x14ac:dyDescent="0.55000000000000004">
      <c r="HL732" s="1"/>
      <c r="HM732" s="1"/>
      <c r="HN732" s="1"/>
      <c r="HO732" s="1"/>
    </row>
    <row r="733" spans="220:223" x14ac:dyDescent="0.55000000000000004">
      <c r="HL733" s="1"/>
      <c r="HM733" s="1"/>
      <c r="HN733" s="1"/>
      <c r="HO733" s="1"/>
    </row>
    <row r="734" spans="220:223" x14ac:dyDescent="0.55000000000000004">
      <c r="HL734" s="1"/>
      <c r="HM734" s="1"/>
      <c r="HN734" s="1"/>
      <c r="HO734" s="1"/>
    </row>
    <row r="735" spans="220:223" x14ac:dyDescent="0.55000000000000004">
      <c r="HL735" s="1"/>
      <c r="HM735" s="1"/>
      <c r="HN735" s="1"/>
      <c r="HO735" s="1"/>
    </row>
    <row r="736" spans="220:223" x14ac:dyDescent="0.55000000000000004">
      <c r="HL736" s="1"/>
      <c r="HM736" s="1"/>
      <c r="HN736" s="1"/>
      <c r="HO736" s="1"/>
    </row>
    <row r="737" spans="220:223" x14ac:dyDescent="0.55000000000000004">
      <c r="HL737" s="1"/>
      <c r="HM737" s="1"/>
      <c r="HN737" s="1"/>
      <c r="HO737" s="1"/>
    </row>
    <row r="738" spans="220:223" x14ac:dyDescent="0.55000000000000004">
      <c r="HL738" s="1"/>
      <c r="HM738" s="1"/>
      <c r="HN738" s="1"/>
      <c r="HO738" s="1"/>
    </row>
    <row r="739" spans="220:223" x14ac:dyDescent="0.55000000000000004">
      <c r="HL739" s="1"/>
      <c r="HM739" s="1"/>
      <c r="HN739" s="1"/>
      <c r="HO739" s="1"/>
    </row>
    <row r="740" spans="220:223" x14ac:dyDescent="0.55000000000000004">
      <c r="HL740" s="1"/>
      <c r="HM740" s="1"/>
      <c r="HN740" s="1"/>
      <c r="HO740" s="1"/>
    </row>
    <row r="741" spans="220:223" x14ac:dyDescent="0.55000000000000004">
      <c r="HL741" s="1"/>
      <c r="HM741" s="1"/>
      <c r="HN741" s="1"/>
      <c r="HO741" s="1"/>
    </row>
    <row r="742" spans="220:223" x14ac:dyDescent="0.55000000000000004">
      <c r="HL742" s="1"/>
      <c r="HM742" s="1"/>
      <c r="HN742" s="1"/>
      <c r="HO742" s="1"/>
    </row>
    <row r="743" spans="220:223" x14ac:dyDescent="0.55000000000000004">
      <c r="HL743" s="1"/>
      <c r="HM743" s="1"/>
      <c r="HN743" s="1"/>
      <c r="HO743" s="1"/>
    </row>
    <row r="744" spans="220:223" x14ac:dyDescent="0.55000000000000004">
      <c r="HL744" s="1"/>
      <c r="HM744" s="1"/>
      <c r="HN744" s="1"/>
      <c r="HO744" s="1"/>
    </row>
    <row r="745" spans="220:223" x14ac:dyDescent="0.55000000000000004">
      <c r="HL745" s="1"/>
      <c r="HM745" s="1"/>
      <c r="HN745" s="1"/>
      <c r="HO745" s="1"/>
    </row>
    <row r="746" spans="220:223" x14ac:dyDescent="0.55000000000000004">
      <c r="HL746" s="1"/>
      <c r="HM746" s="1"/>
      <c r="HN746" s="1"/>
      <c r="HO746" s="1"/>
    </row>
    <row r="747" spans="220:223" x14ac:dyDescent="0.55000000000000004">
      <c r="HL747" s="1"/>
      <c r="HM747" s="1"/>
      <c r="HN747" s="1"/>
      <c r="HO747" s="1"/>
    </row>
    <row r="748" spans="220:223" x14ac:dyDescent="0.55000000000000004">
      <c r="HL748" s="1"/>
      <c r="HM748" s="1"/>
      <c r="HN748" s="1"/>
      <c r="HO748" s="1"/>
    </row>
    <row r="749" spans="220:223" x14ac:dyDescent="0.55000000000000004">
      <c r="HL749" s="1"/>
      <c r="HM749" s="1"/>
      <c r="HN749" s="1"/>
      <c r="HO749" s="1"/>
    </row>
    <row r="750" spans="220:223" x14ac:dyDescent="0.55000000000000004">
      <c r="HL750" s="1"/>
      <c r="HM750" s="1"/>
      <c r="HN750" s="1"/>
      <c r="HO750" s="1"/>
    </row>
    <row r="751" spans="220:223" x14ac:dyDescent="0.55000000000000004">
      <c r="HL751" s="1"/>
      <c r="HM751" s="1"/>
      <c r="HN751" s="1"/>
      <c r="HO751" s="1"/>
    </row>
    <row r="752" spans="220:223" x14ac:dyDescent="0.55000000000000004">
      <c r="HL752" s="1"/>
      <c r="HM752" s="1"/>
      <c r="HN752" s="1"/>
      <c r="HO752" s="1"/>
    </row>
    <row r="753" spans="220:223" x14ac:dyDescent="0.55000000000000004">
      <c r="HL753" s="1"/>
      <c r="HM753" s="1"/>
      <c r="HN753" s="1"/>
      <c r="HO753" s="1"/>
    </row>
    <row r="754" spans="220:223" x14ac:dyDescent="0.55000000000000004">
      <c r="HL754" s="1"/>
      <c r="HM754" s="1"/>
      <c r="HN754" s="1"/>
      <c r="HO754" s="1"/>
    </row>
    <row r="755" spans="220:223" x14ac:dyDescent="0.55000000000000004">
      <c r="HL755" s="1"/>
      <c r="HM755" s="1"/>
      <c r="HN755" s="1"/>
      <c r="HO755" s="1"/>
    </row>
    <row r="756" spans="220:223" x14ac:dyDescent="0.55000000000000004">
      <c r="HL756" s="1"/>
      <c r="HM756" s="1"/>
      <c r="HN756" s="1"/>
      <c r="HO756" s="1"/>
    </row>
    <row r="757" spans="220:223" x14ac:dyDescent="0.55000000000000004">
      <c r="HL757" s="1"/>
      <c r="HM757" s="1"/>
      <c r="HN757" s="1"/>
      <c r="HO757" s="1"/>
    </row>
    <row r="758" spans="220:223" x14ac:dyDescent="0.55000000000000004">
      <c r="HL758" s="1"/>
      <c r="HM758" s="1"/>
      <c r="HN758" s="1"/>
      <c r="HO758" s="1"/>
    </row>
    <row r="759" spans="220:223" x14ac:dyDescent="0.55000000000000004">
      <c r="HL759" s="1"/>
      <c r="HM759" s="1"/>
      <c r="HN759" s="1"/>
      <c r="HO759" s="1"/>
    </row>
    <row r="760" spans="220:223" x14ac:dyDescent="0.55000000000000004">
      <c r="HL760" s="1"/>
      <c r="HM760" s="1"/>
      <c r="HN760" s="1"/>
      <c r="HO760" s="1"/>
    </row>
    <row r="761" spans="220:223" x14ac:dyDescent="0.55000000000000004">
      <c r="HL761" s="1"/>
      <c r="HM761" s="1"/>
      <c r="HN761" s="1"/>
      <c r="HO761" s="1"/>
    </row>
    <row r="762" spans="220:223" x14ac:dyDescent="0.55000000000000004">
      <c r="HL762" s="1"/>
      <c r="HM762" s="1"/>
      <c r="HN762" s="1"/>
      <c r="HO762" s="1"/>
    </row>
    <row r="763" spans="220:223" x14ac:dyDescent="0.55000000000000004">
      <c r="HL763" s="1"/>
      <c r="HM763" s="1"/>
      <c r="HN763" s="1"/>
      <c r="HO763" s="1"/>
    </row>
    <row r="764" spans="220:223" x14ac:dyDescent="0.55000000000000004">
      <c r="HL764" s="1"/>
      <c r="HM764" s="1"/>
      <c r="HN764" s="1"/>
      <c r="HO764" s="1"/>
    </row>
    <row r="765" spans="220:223" x14ac:dyDescent="0.55000000000000004">
      <c r="HL765" s="1"/>
      <c r="HM765" s="1"/>
      <c r="HN765" s="1"/>
      <c r="HO765" s="1"/>
    </row>
    <row r="766" spans="220:223" x14ac:dyDescent="0.55000000000000004">
      <c r="HL766" s="1"/>
      <c r="HM766" s="1"/>
      <c r="HN766" s="1"/>
      <c r="HO766" s="1"/>
    </row>
    <row r="767" spans="220:223" x14ac:dyDescent="0.55000000000000004">
      <c r="HL767" s="1"/>
      <c r="HM767" s="1"/>
      <c r="HN767" s="1"/>
      <c r="HO767" s="1"/>
    </row>
    <row r="768" spans="220:223" x14ac:dyDescent="0.55000000000000004">
      <c r="HL768" s="1"/>
      <c r="HM768" s="1"/>
      <c r="HN768" s="1"/>
      <c r="HO768" s="1"/>
    </row>
    <row r="769" spans="220:223" x14ac:dyDescent="0.55000000000000004">
      <c r="HL769" s="1"/>
      <c r="HM769" s="1"/>
      <c r="HN769" s="1"/>
      <c r="HO769" s="1"/>
    </row>
    <row r="770" spans="220:223" x14ac:dyDescent="0.55000000000000004">
      <c r="HL770" s="1"/>
      <c r="HM770" s="1"/>
      <c r="HN770" s="1"/>
      <c r="HO770" s="1"/>
    </row>
    <row r="771" spans="220:223" x14ac:dyDescent="0.55000000000000004">
      <c r="HL771" s="1"/>
      <c r="HM771" s="1"/>
      <c r="HN771" s="1"/>
      <c r="HO771" s="1"/>
    </row>
    <row r="772" spans="220:223" x14ac:dyDescent="0.55000000000000004">
      <c r="HL772" s="1"/>
      <c r="HM772" s="1"/>
      <c r="HN772" s="1"/>
      <c r="HO772" s="1"/>
    </row>
    <row r="773" spans="220:223" x14ac:dyDescent="0.55000000000000004">
      <c r="HL773" s="1"/>
      <c r="HM773" s="1"/>
      <c r="HN773" s="1"/>
      <c r="HO773" s="1"/>
    </row>
    <row r="774" spans="220:223" x14ac:dyDescent="0.55000000000000004">
      <c r="HL774" s="1"/>
      <c r="HM774" s="1"/>
      <c r="HN774" s="1"/>
      <c r="HO774" s="1"/>
    </row>
    <row r="775" spans="220:223" x14ac:dyDescent="0.55000000000000004">
      <c r="HL775" s="1"/>
      <c r="HM775" s="1"/>
      <c r="HN775" s="1"/>
      <c r="HO775" s="1"/>
    </row>
    <row r="776" spans="220:223" x14ac:dyDescent="0.55000000000000004">
      <c r="HL776" s="1"/>
      <c r="HM776" s="1"/>
      <c r="HN776" s="1"/>
      <c r="HO776" s="1"/>
    </row>
    <row r="777" spans="220:223" x14ac:dyDescent="0.55000000000000004">
      <c r="HL777" s="1"/>
      <c r="HM777" s="1"/>
      <c r="HN777" s="1"/>
      <c r="HO777" s="1"/>
    </row>
    <row r="778" spans="220:223" x14ac:dyDescent="0.55000000000000004">
      <c r="HL778" s="1"/>
      <c r="HM778" s="1"/>
      <c r="HN778" s="1"/>
      <c r="HO778" s="1"/>
    </row>
    <row r="779" spans="220:223" x14ac:dyDescent="0.55000000000000004">
      <c r="HL779" s="1"/>
      <c r="HM779" s="1"/>
      <c r="HN779" s="1"/>
      <c r="HO779" s="1"/>
    </row>
    <row r="780" spans="220:223" x14ac:dyDescent="0.55000000000000004">
      <c r="HL780" s="1"/>
      <c r="HM780" s="1"/>
      <c r="HN780" s="1"/>
      <c r="HO780" s="1"/>
    </row>
    <row r="781" spans="220:223" x14ac:dyDescent="0.55000000000000004">
      <c r="HL781" s="1"/>
      <c r="HM781" s="1"/>
      <c r="HN781" s="1"/>
      <c r="HO781" s="1"/>
    </row>
    <row r="782" spans="220:223" x14ac:dyDescent="0.55000000000000004">
      <c r="HL782" s="1"/>
      <c r="HM782" s="1"/>
      <c r="HN782" s="1"/>
      <c r="HO782" s="1"/>
    </row>
    <row r="783" spans="220:223" x14ac:dyDescent="0.55000000000000004">
      <c r="HL783" s="1"/>
      <c r="HM783" s="1"/>
      <c r="HN783" s="1"/>
      <c r="HO783" s="1"/>
    </row>
    <row r="784" spans="220:223" x14ac:dyDescent="0.55000000000000004">
      <c r="HL784" s="1"/>
      <c r="HM784" s="1"/>
      <c r="HN784" s="1"/>
      <c r="HO784" s="1"/>
    </row>
    <row r="785" spans="220:223" x14ac:dyDescent="0.55000000000000004">
      <c r="HL785" s="1"/>
      <c r="HM785" s="1"/>
      <c r="HN785" s="1"/>
      <c r="HO785" s="1"/>
    </row>
    <row r="786" spans="220:223" x14ac:dyDescent="0.55000000000000004">
      <c r="HL786" s="1"/>
      <c r="HM786" s="1"/>
      <c r="HN786" s="1"/>
      <c r="HO786" s="1"/>
    </row>
    <row r="787" spans="220:223" x14ac:dyDescent="0.55000000000000004">
      <c r="HL787" s="1"/>
      <c r="HM787" s="1"/>
      <c r="HN787" s="1"/>
      <c r="HO787" s="1"/>
    </row>
    <row r="788" spans="220:223" x14ac:dyDescent="0.55000000000000004">
      <c r="HL788" s="1"/>
      <c r="HM788" s="1"/>
      <c r="HN788" s="1"/>
      <c r="HO788" s="1"/>
    </row>
    <row r="789" spans="220:223" x14ac:dyDescent="0.55000000000000004">
      <c r="HL789" s="1"/>
      <c r="HM789" s="1"/>
      <c r="HN789" s="1"/>
      <c r="HO789" s="1"/>
    </row>
    <row r="790" spans="220:223" x14ac:dyDescent="0.55000000000000004">
      <c r="HL790" s="1"/>
      <c r="HM790" s="1"/>
      <c r="HN790" s="1"/>
      <c r="HO790" s="1"/>
    </row>
    <row r="791" spans="220:223" x14ac:dyDescent="0.55000000000000004">
      <c r="HL791" s="1"/>
      <c r="HM791" s="1"/>
      <c r="HN791" s="1"/>
      <c r="HO791" s="1"/>
    </row>
    <row r="792" spans="220:223" x14ac:dyDescent="0.55000000000000004">
      <c r="HL792" s="1"/>
      <c r="HM792" s="1"/>
      <c r="HN792" s="1"/>
      <c r="HO792" s="1"/>
    </row>
    <row r="793" spans="220:223" x14ac:dyDescent="0.55000000000000004">
      <c r="HL793" s="1"/>
      <c r="HM793" s="1"/>
      <c r="HN793" s="1"/>
      <c r="HO793" s="1"/>
    </row>
    <row r="794" spans="220:223" x14ac:dyDescent="0.55000000000000004">
      <c r="HL794" s="1"/>
      <c r="HM794" s="1"/>
      <c r="HN794" s="1"/>
      <c r="HO794" s="1"/>
    </row>
    <row r="795" spans="220:223" x14ac:dyDescent="0.55000000000000004">
      <c r="HL795" s="1"/>
      <c r="HM795" s="1"/>
      <c r="HN795" s="1"/>
      <c r="HO795" s="1"/>
    </row>
    <row r="796" spans="220:223" x14ac:dyDescent="0.55000000000000004">
      <c r="HL796" s="1"/>
      <c r="HM796" s="1"/>
      <c r="HN796" s="1"/>
      <c r="HO796" s="1"/>
    </row>
    <row r="797" spans="220:223" x14ac:dyDescent="0.55000000000000004">
      <c r="HL797" s="1"/>
      <c r="HM797" s="1"/>
      <c r="HN797" s="1"/>
      <c r="HO797" s="1"/>
    </row>
    <row r="798" spans="220:223" x14ac:dyDescent="0.55000000000000004">
      <c r="HL798" s="1"/>
      <c r="HM798" s="1"/>
      <c r="HN798" s="1"/>
      <c r="HO798" s="1"/>
    </row>
    <row r="799" spans="220:223" x14ac:dyDescent="0.55000000000000004">
      <c r="HL799" s="1"/>
      <c r="HM799" s="1"/>
      <c r="HN799" s="1"/>
      <c r="HO799" s="1"/>
    </row>
    <row r="800" spans="220:223" x14ac:dyDescent="0.55000000000000004">
      <c r="HL800" s="1"/>
      <c r="HM800" s="1"/>
      <c r="HN800" s="1"/>
      <c r="HO800" s="1"/>
    </row>
    <row r="801" spans="220:223" x14ac:dyDescent="0.55000000000000004">
      <c r="HL801" s="1"/>
      <c r="HM801" s="1"/>
      <c r="HN801" s="1"/>
      <c r="HO801" s="1"/>
    </row>
    <row r="802" spans="220:223" x14ac:dyDescent="0.55000000000000004">
      <c r="HL802" s="1"/>
      <c r="HM802" s="1"/>
      <c r="HN802" s="1"/>
      <c r="HO802" s="1"/>
    </row>
    <row r="803" spans="220:223" x14ac:dyDescent="0.55000000000000004">
      <c r="HL803" s="1"/>
      <c r="HM803" s="1"/>
      <c r="HN803" s="1"/>
      <c r="HO803" s="1"/>
    </row>
    <row r="804" spans="220:223" x14ac:dyDescent="0.55000000000000004">
      <c r="HL804" s="1"/>
      <c r="HM804" s="1"/>
      <c r="HN804" s="1"/>
      <c r="HO804" s="1"/>
    </row>
    <row r="805" spans="220:223" x14ac:dyDescent="0.55000000000000004">
      <c r="HL805" s="1"/>
      <c r="HM805" s="1"/>
      <c r="HN805" s="1"/>
      <c r="HO805" s="1"/>
    </row>
    <row r="806" spans="220:223" x14ac:dyDescent="0.55000000000000004">
      <c r="HL806" s="1"/>
      <c r="HM806" s="1"/>
      <c r="HN806" s="1"/>
      <c r="HO806" s="1"/>
    </row>
    <row r="807" spans="220:223" x14ac:dyDescent="0.55000000000000004">
      <c r="HL807" s="1"/>
      <c r="HM807" s="1"/>
      <c r="HN807" s="1"/>
      <c r="HO807" s="1"/>
    </row>
    <row r="808" spans="220:223" x14ac:dyDescent="0.55000000000000004">
      <c r="HL808" s="1"/>
      <c r="HM808" s="1"/>
      <c r="HN808" s="1"/>
      <c r="HO808" s="1"/>
    </row>
    <row r="809" spans="220:223" x14ac:dyDescent="0.55000000000000004">
      <c r="HL809" s="1"/>
      <c r="HM809" s="1"/>
      <c r="HN809" s="1"/>
      <c r="HO809" s="1"/>
    </row>
    <row r="810" spans="220:223" x14ac:dyDescent="0.55000000000000004">
      <c r="HL810" s="1"/>
      <c r="HM810" s="1"/>
      <c r="HN810" s="1"/>
      <c r="HO810" s="1"/>
    </row>
    <row r="811" spans="220:223" x14ac:dyDescent="0.55000000000000004">
      <c r="HL811" s="1"/>
      <c r="HM811" s="1"/>
      <c r="HN811" s="1"/>
      <c r="HO811" s="1"/>
    </row>
    <row r="812" spans="220:223" x14ac:dyDescent="0.55000000000000004">
      <c r="HL812" s="1"/>
      <c r="HM812" s="1"/>
      <c r="HN812" s="1"/>
      <c r="HO812" s="1"/>
    </row>
    <row r="813" spans="220:223" x14ac:dyDescent="0.55000000000000004">
      <c r="HL813" s="1"/>
      <c r="HM813" s="1"/>
      <c r="HN813" s="1"/>
      <c r="HO813" s="1"/>
    </row>
    <row r="814" spans="220:223" x14ac:dyDescent="0.55000000000000004">
      <c r="HL814" s="1"/>
      <c r="HM814" s="1"/>
      <c r="HN814" s="1"/>
      <c r="HO814" s="1"/>
    </row>
    <row r="815" spans="220:223" x14ac:dyDescent="0.55000000000000004">
      <c r="HL815" s="1"/>
      <c r="HM815" s="1"/>
      <c r="HN815" s="1"/>
      <c r="HO815" s="1"/>
    </row>
    <row r="816" spans="220:223" x14ac:dyDescent="0.55000000000000004">
      <c r="HL816" s="1"/>
      <c r="HM816" s="1"/>
      <c r="HN816" s="1"/>
      <c r="HO816" s="1"/>
    </row>
    <row r="817" spans="220:223" x14ac:dyDescent="0.55000000000000004">
      <c r="HL817" s="1"/>
      <c r="HM817" s="1"/>
      <c r="HN817" s="1"/>
      <c r="HO817" s="1"/>
    </row>
    <row r="818" spans="220:223" x14ac:dyDescent="0.55000000000000004">
      <c r="HL818" s="1"/>
      <c r="HM818" s="1"/>
      <c r="HN818" s="1"/>
      <c r="HO818" s="1"/>
    </row>
    <row r="819" spans="220:223" x14ac:dyDescent="0.55000000000000004">
      <c r="HL819" s="1"/>
      <c r="HM819" s="1"/>
      <c r="HN819" s="1"/>
      <c r="HO819" s="1"/>
    </row>
    <row r="820" spans="220:223" x14ac:dyDescent="0.55000000000000004">
      <c r="HL820" s="1"/>
      <c r="HM820" s="1"/>
      <c r="HN820" s="1"/>
      <c r="HO820" s="1"/>
    </row>
    <row r="821" spans="220:223" x14ac:dyDescent="0.55000000000000004">
      <c r="HL821" s="1"/>
      <c r="HM821" s="1"/>
      <c r="HN821" s="1"/>
      <c r="HO821" s="1"/>
    </row>
    <row r="822" spans="220:223" x14ac:dyDescent="0.55000000000000004">
      <c r="HL822" s="1"/>
      <c r="HM822" s="1"/>
      <c r="HN822" s="1"/>
      <c r="HO822" s="1"/>
    </row>
    <row r="823" spans="220:223" x14ac:dyDescent="0.55000000000000004">
      <c r="HL823" s="1"/>
      <c r="HM823" s="1"/>
      <c r="HN823" s="1"/>
      <c r="HO823" s="1"/>
    </row>
    <row r="824" spans="220:223" x14ac:dyDescent="0.55000000000000004">
      <c r="HL824" s="1"/>
      <c r="HM824" s="1"/>
      <c r="HN824" s="1"/>
      <c r="HO824" s="1"/>
    </row>
    <row r="825" spans="220:223" x14ac:dyDescent="0.55000000000000004">
      <c r="HL825" s="1"/>
      <c r="HM825" s="1"/>
      <c r="HN825" s="1"/>
      <c r="HO825" s="1"/>
    </row>
    <row r="826" spans="220:223" x14ac:dyDescent="0.55000000000000004">
      <c r="HL826" s="1"/>
      <c r="HM826" s="1"/>
      <c r="HN826" s="1"/>
      <c r="HO826" s="1"/>
    </row>
    <row r="827" spans="220:223" x14ac:dyDescent="0.55000000000000004">
      <c r="HL827" s="1"/>
      <c r="HM827" s="1"/>
      <c r="HN827" s="1"/>
      <c r="HO827" s="1"/>
    </row>
    <row r="828" spans="220:223" x14ac:dyDescent="0.55000000000000004">
      <c r="HL828" s="1"/>
      <c r="HM828" s="1"/>
      <c r="HN828" s="1"/>
      <c r="HO828" s="1"/>
    </row>
    <row r="829" spans="220:223" x14ac:dyDescent="0.55000000000000004">
      <c r="HL829" s="1"/>
      <c r="HM829" s="1"/>
      <c r="HN829" s="1"/>
      <c r="HO829" s="1"/>
    </row>
    <row r="830" spans="220:223" x14ac:dyDescent="0.55000000000000004">
      <c r="HL830" s="1"/>
      <c r="HM830" s="1"/>
      <c r="HN830" s="1"/>
      <c r="HO830" s="1"/>
    </row>
    <row r="831" spans="220:223" x14ac:dyDescent="0.55000000000000004">
      <c r="HL831" s="1"/>
      <c r="HM831" s="1"/>
      <c r="HN831" s="1"/>
      <c r="HO831" s="1"/>
    </row>
    <row r="832" spans="220:223" x14ac:dyDescent="0.55000000000000004">
      <c r="HL832" s="1"/>
      <c r="HM832" s="1"/>
      <c r="HN832" s="1"/>
      <c r="HO832" s="1"/>
    </row>
    <row r="833" spans="220:223" x14ac:dyDescent="0.55000000000000004">
      <c r="HL833" s="1"/>
      <c r="HM833" s="1"/>
      <c r="HN833" s="1"/>
      <c r="HO833" s="1"/>
    </row>
    <row r="834" spans="220:223" x14ac:dyDescent="0.55000000000000004">
      <c r="HL834" s="1"/>
      <c r="HM834" s="1"/>
      <c r="HN834" s="1"/>
      <c r="HO834" s="1"/>
    </row>
    <row r="835" spans="220:223" x14ac:dyDescent="0.55000000000000004">
      <c r="HL835" s="1"/>
      <c r="HM835" s="1"/>
      <c r="HN835" s="1"/>
      <c r="HO835" s="1"/>
    </row>
    <row r="836" spans="220:223" x14ac:dyDescent="0.55000000000000004">
      <c r="HL836" s="1"/>
      <c r="HM836" s="1"/>
      <c r="HN836" s="1"/>
      <c r="HO836" s="1"/>
    </row>
    <row r="837" spans="220:223" x14ac:dyDescent="0.55000000000000004">
      <c r="HL837" s="1"/>
      <c r="HM837" s="1"/>
      <c r="HN837" s="1"/>
      <c r="HO837" s="1"/>
    </row>
    <row r="838" spans="220:223" x14ac:dyDescent="0.55000000000000004">
      <c r="HL838" s="1"/>
      <c r="HM838" s="1"/>
      <c r="HN838" s="1"/>
      <c r="HO838" s="1"/>
    </row>
    <row r="839" spans="220:223" x14ac:dyDescent="0.55000000000000004">
      <c r="HL839" s="1"/>
      <c r="HM839" s="1"/>
      <c r="HN839" s="1"/>
      <c r="HO839" s="1"/>
    </row>
    <row r="840" spans="220:223" x14ac:dyDescent="0.55000000000000004">
      <c r="HL840" s="1"/>
      <c r="HM840" s="1"/>
      <c r="HN840" s="1"/>
      <c r="HO840" s="1"/>
    </row>
    <row r="841" spans="220:223" x14ac:dyDescent="0.55000000000000004">
      <c r="HL841" s="1"/>
      <c r="HM841" s="1"/>
      <c r="HN841" s="1"/>
      <c r="HO841" s="1"/>
    </row>
    <row r="842" spans="220:223" x14ac:dyDescent="0.55000000000000004">
      <c r="HL842" s="1"/>
      <c r="HM842" s="1"/>
      <c r="HN842" s="1"/>
      <c r="HO842" s="1"/>
    </row>
    <row r="843" spans="220:223" x14ac:dyDescent="0.55000000000000004">
      <c r="HL843" s="1"/>
      <c r="HM843" s="1"/>
      <c r="HN843" s="1"/>
      <c r="HO843" s="1"/>
    </row>
    <row r="844" spans="220:223" x14ac:dyDescent="0.55000000000000004">
      <c r="HL844" s="1"/>
      <c r="HM844" s="1"/>
      <c r="HN844" s="1"/>
      <c r="HO844" s="1"/>
    </row>
    <row r="845" spans="220:223" x14ac:dyDescent="0.55000000000000004">
      <c r="HL845" s="1"/>
      <c r="HM845" s="1"/>
      <c r="HN845" s="1"/>
      <c r="HO845" s="1"/>
    </row>
    <row r="846" spans="220:223" x14ac:dyDescent="0.55000000000000004">
      <c r="HL846" s="1"/>
      <c r="HM846" s="1"/>
      <c r="HN846" s="1"/>
      <c r="HO846" s="1"/>
    </row>
    <row r="847" spans="220:223" x14ac:dyDescent="0.55000000000000004">
      <c r="HL847" s="1"/>
      <c r="HM847" s="1"/>
      <c r="HN847" s="1"/>
      <c r="HO847" s="1"/>
    </row>
    <row r="848" spans="220:223" x14ac:dyDescent="0.55000000000000004">
      <c r="HL848" s="1"/>
      <c r="HM848" s="1"/>
      <c r="HN848" s="1"/>
      <c r="HO848" s="1"/>
    </row>
    <row r="849" spans="220:223" x14ac:dyDescent="0.55000000000000004">
      <c r="HL849" s="1"/>
      <c r="HM849" s="1"/>
      <c r="HN849" s="1"/>
      <c r="HO849" s="1"/>
    </row>
    <row r="850" spans="220:223" x14ac:dyDescent="0.55000000000000004">
      <c r="HL850" s="1"/>
      <c r="HM850" s="1"/>
      <c r="HN850" s="1"/>
      <c r="HO850" s="1"/>
    </row>
    <row r="851" spans="220:223" x14ac:dyDescent="0.55000000000000004">
      <c r="HL851" s="1"/>
      <c r="HM851" s="1"/>
      <c r="HN851" s="1"/>
      <c r="HO851" s="1"/>
    </row>
    <row r="852" spans="220:223" x14ac:dyDescent="0.55000000000000004">
      <c r="HL852" s="1"/>
      <c r="HM852" s="1"/>
      <c r="HN852" s="1"/>
      <c r="HO852" s="1"/>
    </row>
    <row r="853" spans="220:223" x14ac:dyDescent="0.55000000000000004">
      <c r="HL853" s="1"/>
      <c r="HM853" s="1"/>
      <c r="HN853" s="1"/>
      <c r="HO853" s="1"/>
    </row>
    <row r="854" spans="220:223" x14ac:dyDescent="0.55000000000000004">
      <c r="HL854" s="1"/>
      <c r="HM854" s="1"/>
      <c r="HN854" s="1"/>
      <c r="HO854" s="1"/>
    </row>
    <row r="855" spans="220:223" x14ac:dyDescent="0.55000000000000004">
      <c r="HL855" s="1"/>
      <c r="HM855" s="1"/>
      <c r="HN855" s="1"/>
      <c r="HO855" s="1"/>
    </row>
    <row r="856" spans="220:223" x14ac:dyDescent="0.55000000000000004">
      <c r="HL856" s="1"/>
      <c r="HM856" s="1"/>
      <c r="HN856" s="1"/>
      <c r="HO856" s="1"/>
    </row>
    <row r="857" spans="220:223" x14ac:dyDescent="0.55000000000000004">
      <c r="HL857" s="1"/>
      <c r="HM857" s="1"/>
      <c r="HN857" s="1"/>
      <c r="HO857" s="1"/>
    </row>
    <row r="858" spans="220:223" x14ac:dyDescent="0.55000000000000004">
      <c r="HL858" s="1"/>
      <c r="HM858" s="1"/>
      <c r="HN858" s="1"/>
      <c r="HO858" s="1"/>
    </row>
    <row r="859" spans="220:223" x14ac:dyDescent="0.55000000000000004">
      <c r="HL859" s="1"/>
      <c r="HM859" s="1"/>
      <c r="HN859" s="1"/>
      <c r="HO859" s="1"/>
    </row>
    <row r="860" spans="220:223" x14ac:dyDescent="0.55000000000000004">
      <c r="HL860" s="1"/>
      <c r="HM860" s="1"/>
      <c r="HN860" s="1"/>
      <c r="HO860" s="1"/>
    </row>
    <row r="861" spans="220:223" x14ac:dyDescent="0.55000000000000004">
      <c r="HL861" s="1"/>
      <c r="HM861" s="1"/>
      <c r="HN861" s="1"/>
      <c r="HO861" s="1"/>
    </row>
    <row r="862" spans="220:223" x14ac:dyDescent="0.55000000000000004">
      <c r="HL862" s="1"/>
      <c r="HM862" s="1"/>
      <c r="HN862" s="1"/>
      <c r="HO862" s="1"/>
    </row>
    <row r="863" spans="220:223" x14ac:dyDescent="0.55000000000000004">
      <c r="HL863" s="1"/>
      <c r="HM863" s="1"/>
      <c r="HN863" s="1"/>
      <c r="HO863" s="1"/>
    </row>
    <row r="864" spans="220:223" x14ac:dyDescent="0.55000000000000004">
      <c r="HL864" s="1"/>
      <c r="HM864" s="1"/>
      <c r="HN864" s="1"/>
      <c r="HO864" s="1"/>
    </row>
    <row r="865" spans="220:223" x14ac:dyDescent="0.55000000000000004">
      <c r="HL865" s="1"/>
      <c r="HM865" s="1"/>
      <c r="HN865" s="1"/>
      <c r="HO865" s="1"/>
    </row>
    <row r="866" spans="220:223" x14ac:dyDescent="0.55000000000000004">
      <c r="HL866" s="1"/>
      <c r="HM866" s="1"/>
      <c r="HN866" s="1"/>
      <c r="HO866" s="1"/>
    </row>
    <row r="867" spans="220:223" x14ac:dyDescent="0.55000000000000004">
      <c r="HL867" s="1"/>
      <c r="HM867" s="1"/>
      <c r="HN867" s="1"/>
      <c r="HO867" s="1"/>
    </row>
    <row r="868" spans="220:223" x14ac:dyDescent="0.55000000000000004">
      <c r="HL868" s="1"/>
      <c r="HM868" s="1"/>
      <c r="HN868" s="1"/>
      <c r="HO868" s="1"/>
    </row>
    <row r="869" spans="220:223" x14ac:dyDescent="0.55000000000000004">
      <c r="HL869" s="1"/>
      <c r="HM869" s="1"/>
      <c r="HN869" s="1"/>
      <c r="HO869" s="1"/>
    </row>
    <row r="870" spans="220:223" x14ac:dyDescent="0.55000000000000004">
      <c r="HL870" s="1"/>
      <c r="HM870" s="1"/>
      <c r="HN870" s="1"/>
      <c r="HO870" s="1"/>
    </row>
    <row r="871" spans="220:223" x14ac:dyDescent="0.55000000000000004">
      <c r="HL871" s="1"/>
      <c r="HM871" s="1"/>
      <c r="HN871" s="1"/>
      <c r="HO871" s="1"/>
    </row>
    <row r="872" spans="220:223" x14ac:dyDescent="0.55000000000000004">
      <c r="HL872" s="1"/>
      <c r="HM872" s="1"/>
      <c r="HN872" s="1"/>
      <c r="HO872" s="1"/>
    </row>
    <row r="873" spans="220:223" x14ac:dyDescent="0.55000000000000004">
      <c r="HL873" s="1"/>
      <c r="HM873" s="1"/>
      <c r="HN873" s="1"/>
      <c r="HO873" s="1"/>
    </row>
    <row r="874" spans="220:223" x14ac:dyDescent="0.55000000000000004">
      <c r="HL874" s="1"/>
      <c r="HM874" s="1"/>
      <c r="HN874" s="1"/>
      <c r="HO874" s="1"/>
    </row>
    <row r="875" spans="220:223" x14ac:dyDescent="0.55000000000000004">
      <c r="HL875" s="1"/>
      <c r="HM875" s="1"/>
      <c r="HN875" s="1"/>
      <c r="HO875" s="1"/>
    </row>
    <row r="876" spans="220:223" x14ac:dyDescent="0.55000000000000004">
      <c r="HL876" s="1"/>
      <c r="HM876" s="1"/>
      <c r="HN876" s="1"/>
      <c r="HO876" s="1"/>
    </row>
    <row r="877" spans="220:223" x14ac:dyDescent="0.55000000000000004">
      <c r="HL877" s="1"/>
      <c r="HM877" s="1"/>
      <c r="HN877" s="1"/>
      <c r="HO877" s="1"/>
    </row>
    <row r="878" spans="220:223" x14ac:dyDescent="0.55000000000000004">
      <c r="HL878" s="1"/>
      <c r="HM878" s="1"/>
      <c r="HN878" s="1"/>
      <c r="HO878" s="1"/>
    </row>
    <row r="879" spans="220:223" x14ac:dyDescent="0.55000000000000004">
      <c r="HL879" s="1"/>
      <c r="HM879" s="1"/>
      <c r="HN879" s="1"/>
      <c r="HO879" s="1"/>
    </row>
    <row r="880" spans="220:223" x14ac:dyDescent="0.55000000000000004">
      <c r="HL880" s="1"/>
      <c r="HM880" s="1"/>
      <c r="HN880" s="1"/>
      <c r="HO880" s="1"/>
    </row>
    <row r="881" spans="220:223" x14ac:dyDescent="0.55000000000000004">
      <c r="HL881" s="1"/>
      <c r="HM881" s="1"/>
      <c r="HN881" s="1"/>
      <c r="HO881" s="1"/>
    </row>
    <row r="882" spans="220:223" x14ac:dyDescent="0.55000000000000004">
      <c r="HL882" s="1"/>
      <c r="HM882" s="1"/>
      <c r="HN882" s="1"/>
      <c r="HO882" s="1"/>
    </row>
    <row r="883" spans="220:223" x14ac:dyDescent="0.55000000000000004">
      <c r="HL883" s="1"/>
      <c r="HM883" s="1"/>
      <c r="HN883" s="1"/>
      <c r="HO883" s="1"/>
    </row>
    <row r="884" spans="220:223" x14ac:dyDescent="0.55000000000000004">
      <c r="HL884" s="1"/>
      <c r="HM884" s="1"/>
      <c r="HN884" s="1"/>
      <c r="HO884" s="1"/>
    </row>
    <row r="885" spans="220:223" x14ac:dyDescent="0.55000000000000004">
      <c r="HL885" s="1"/>
      <c r="HM885" s="1"/>
      <c r="HN885" s="1"/>
      <c r="HO885" s="1"/>
    </row>
    <row r="886" spans="220:223" x14ac:dyDescent="0.55000000000000004">
      <c r="HL886" s="1"/>
      <c r="HM886" s="1"/>
      <c r="HN886" s="1"/>
      <c r="HO886" s="1"/>
    </row>
    <row r="887" spans="220:223" x14ac:dyDescent="0.55000000000000004">
      <c r="HL887" s="1"/>
      <c r="HM887" s="1"/>
      <c r="HN887" s="1"/>
      <c r="HO887" s="1"/>
    </row>
    <row r="888" spans="220:223" x14ac:dyDescent="0.55000000000000004">
      <c r="HL888" s="1"/>
      <c r="HM888" s="1"/>
      <c r="HN888" s="1"/>
      <c r="HO888" s="1"/>
    </row>
    <row r="889" spans="220:223" x14ac:dyDescent="0.55000000000000004">
      <c r="HL889" s="1"/>
      <c r="HM889" s="1"/>
      <c r="HN889" s="1"/>
      <c r="HO889" s="1"/>
    </row>
    <row r="890" spans="220:223" x14ac:dyDescent="0.55000000000000004">
      <c r="HL890" s="1"/>
      <c r="HM890" s="1"/>
      <c r="HN890" s="1"/>
      <c r="HO890" s="1"/>
    </row>
    <row r="891" spans="220:223" x14ac:dyDescent="0.55000000000000004">
      <c r="HL891" s="1"/>
      <c r="HM891" s="1"/>
      <c r="HN891" s="1"/>
      <c r="HO891" s="1"/>
    </row>
    <row r="892" spans="220:223" x14ac:dyDescent="0.55000000000000004">
      <c r="HL892" s="1"/>
      <c r="HM892" s="1"/>
      <c r="HN892" s="1"/>
      <c r="HO892" s="1"/>
    </row>
    <row r="893" spans="220:223" x14ac:dyDescent="0.55000000000000004">
      <c r="HL893" s="1"/>
      <c r="HM893" s="1"/>
      <c r="HN893" s="1"/>
      <c r="HO893" s="1"/>
    </row>
    <row r="894" spans="220:223" x14ac:dyDescent="0.55000000000000004">
      <c r="HL894" s="1"/>
      <c r="HM894" s="1"/>
      <c r="HN894" s="1"/>
      <c r="HO894" s="1"/>
    </row>
    <row r="895" spans="220:223" x14ac:dyDescent="0.55000000000000004">
      <c r="HL895" s="1"/>
      <c r="HM895" s="1"/>
      <c r="HN895" s="1"/>
      <c r="HO895" s="1"/>
    </row>
    <row r="896" spans="220:223" x14ac:dyDescent="0.55000000000000004">
      <c r="HL896" s="1"/>
      <c r="HM896" s="1"/>
      <c r="HN896" s="1"/>
      <c r="HO896" s="1"/>
    </row>
    <row r="897" spans="220:223" x14ac:dyDescent="0.55000000000000004">
      <c r="HL897" s="1"/>
      <c r="HM897" s="1"/>
      <c r="HN897" s="1"/>
      <c r="HO897" s="1"/>
    </row>
    <row r="898" spans="220:223" x14ac:dyDescent="0.55000000000000004">
      <c r="HL898" s="1"/>
      <c r="HM898" s="1"/>
      <c r="HN898" s="1"/>
      <c r="HO898" s="1"/>
    </row>
    <row r="899" spans="220:223" x14ac:dyDescent="0.55000000000000004">
      <c r="HL899" s="1"/>
      <c r="HM899" s="1"/>
      <c r="HN899" s="1"/>
      <c r="HO899" s="1"/>
    </row>
    <row r="900" spans="220:223" x14ac:dyDescent="0.55000000000000004">
      <c r="HL900" s="1"/>
      <c r="HM900" s="1"/>
      <c r="HN900" s="1"/>
      <c r="HO900" s="1"/>
    </row>
    <row r="901" spans="220:223" x14ac:dyDescent="0.55000000000000004">
      <c r="HL901" s="1"/>
      <c r="HM901" s="1"/>
      <c r="HN901" s="1"/>
      <c r="HO901" s="1"/>
    </row>
    <row r="902" spans="220:223" x14ac:dyDescent="0.55000000000000004">
      <c r="HL902" s="1"/>
      <c r="HM902" s="1"/>
      <c r="HN902" s="1"/>
      <c r="HO902" s="1"/>
    </row>
    <row r="903" spans="220:223" x14ac:dyDescent="0.55000000000000004">
      <c r="HL903" s="1"/>
      <c r="HM903" s="1"/>
      <c r="HN903" s="1"/>
      <c r="HO903" s="1"/>
    </row>
    <row r="904" spans="220:223" x14ac:dyDescent="0.55000000000000004">
      <c r="HL904" s="1"/>
      <c r="HM904" s="1"/>
      <c r="HN904" s="1"/>
      <c r="HO904" s="1"/>
    </row>
    <row r="905" spans="220:223" x14ac:dyDescent="0.55000000000000004">
      <c r="HL905" s="1"/>
      <c r="HM905" s="1"/>
      <c r="HN905" s="1"/>
      <c r="HO905" s="1"/>
    </row>
    <row r="906" spans="220:223" x14ac:dyDescent="0.55000000000000004">
      <c r="HL906" s="1"/>
      <c r="HM906" s="1"/>
      <c r="HN906" s="1"/>
      <c r="HO906" s="1"/>
    </row>
    <row r="907" spans="220:223" x14ac:dyDescent="0.55000000000000004">
      <c r="HL907" s="1"/>
      <c r="HM907" s="1"/>
      <c r="HN907" s="1"/>
      <c r="HO907" s="1"/>
    </row>
    <row r="908" spans="220:223" x14ac:dyDescent="0.55000000000000004">
      <c r="HL908" s="1"/>
      <c r="HM908" s="1"/>
      <c r="HN908" s="1"/>
      <c r="HO908" s="1"/>
    </row>
    <row r="909" spans="220:223" x14ac:dyDescent="0.55000000000000004">
      <c r="HL909" s="1"/>
      <c r="HM909" s="1"/>
      <c r="HN909" s="1"/>
      <c r="HO909" s="1"/>
    </row>
    <row r="910" spans="220:223" x14ac:dyDescent="0.55000000000000004">
      <c r="HL910" s="1"/>
      <c r="HM910" s="1"/>
      <c r="HN910" s="1"/>
      <c r="HO910" s="1"/>
    </row>
    <row r="911" spans="220:223" x14ac:dyDescent="0.55000000000000004">
      <c r="HL911" s="1"/>
      <c r="HM911" s="1"/>
      <c r="HN911" s="1"/>
      <c r="HO911" s="1"/>
    </row>
    <row r="912" spans="220:223" x14ac:dyDescent="0.55000000000000004">
      <c r="HL912" s="1"/>
      <c r="HM912" s="1"/>
      <c r="HN912" s="1"/>
      <c r="HO912" s="1"/>
    </row>
    <row r="913" spans="220:223" x14ac:dyDescent="0.55000000000000004">
      <c r="HL913" s="1"/>
      <c r="HM913" s="1"/>
      <c r="HN913" s="1"/>
      <c r="HO913" s="1"/>
    </row>
    <row r="914" spans="220:223" x14ac:dyDescent="0.55000000000000004">
      <c r="HL914" s="1"/>
      <c r="HM914" s="1"/>
      <c r="HN914" s="1"/>
      <c r="HO914" s="1"/>
    </row>
    <row r="915" spans="220:223" x14ac:dyDescent="0.55000000000000004">
      <c r="HL915" s="1"/>
      <c r="HM915" s="1"/>
      <c r="HN915" s="1"/>
      <c r="HO915" s="1"/>
    </row>
    <row r="916" spans="220:223" x14ac:dyDescent="0.55000000000000004">
      <c r="HL916" s="1"/>
      <c r="HM916" s="1"/>
      <c r="HN916" s="1"/>
      <c r="HO916" s="1"/>
    </row>
    <row r="917" spans="220:223" x14ac:dyDescent="0.55000000000000004">
      <c r="HL917" s="1"/>
      <c r="HM917" s="1"/>
      <c r="HN917" s="1"/>
      <c r="HO917" s="1"/>
    </row>
    <row r="918" spans="220:223" x14ac:dyDescent="0.55000000000000004">
      <c r="HL918" s="1"/>
      <c r="HM918" s="1"/>
      <c r="HN918" s="1"/>
      <c r="HO918" s="1"/>
    </row>
    <row r="919" spans="220:223" x14ac:dyDescent="0.55000000000000004">
      <c r="HL919" s="1"/>
      <c r="HM919" s="1"/>
      <c r="HN919" s="1"/>
      <c r="HO919" s="1"/>
    </row>
    <row r="920" spans="220:223" x14ac:dyDescent="0.55000000000000004">
      <c r="HL920" s="1"/>
      <c r="HM920" s="1"/>
      <c r="HN920" s="1"/>
      <c r="HO920" s="1"/>
    </row>
    <row r="921" spans="220:223" x14ac:dyDescent="0.55000000000000004">
      <c r="HL921" s="1"/>
      <c r="HM921" s="1"/>
      <c r="HN921" s="1"/>
      <c r="HO921" s="1"/>
    </row>
    <row r="922" spans="220:223" x14ac:dyDescent="0.55000000000000004">
      <c r="HL922" s="1"/>
      <c r="HM922" s="1"/>
      <c r="HN922" s="1"/>
      <c r="HO922" s="1"/>
    </row>
    <row r="923" spans="220:223" x14ac:dyDescent="0.55000000000000004">
      <c r="HL923" s="1"/>
      <c r="HM923" s="1"/>
      <c r="HN923" s="1"/>
      <c r="HO923" s="1"/>
    </row>
    <row r="924" spans="220:223" x14ac:dyDescent="0.55000000000000004">
      <c r="HL924" s="1"/>
      <c r="HM924" s="1"/>
      <c r="HN924" s="1"/>
      <c r="HO924" s="1"/>
    </row>
    <row r="925" spans="220:223" x14ac:dyDescent="0.55000000000000004">
      <c r="HL925" s="1"/>
      <c r="HM925" s="1"/>
      <c r="HN925" s="1"/>
      <c r="HO925" s="1"/>
    </row>
    <row r="926" spans="220:223" x14ac:dyDescent="0.55000000000000004">
      <c r="HL926" s="1"/>
      <c r="HM926" s="1"/>
      <c r="HN926" s="1"/>
      <c r="HO926" s="1"/>
    </row>
    <row r="927" spans="220:223" x14ac:dyDescent="0.55000000000000004">
      <c r="HL927" s="1"/>
      <c r="HM927" s="1"/>
      <c r="HN927" s="1"/>
      <c r="HO927" s="1"/>
    </row>
    <row r="928" spans="220:223" x14ac:dyDescent="0.55000000000000004">
      <c r="HL928" s="1"/>
      <c r="HM928" s="1"/>
      <c r="HN928" s="1"/>
      <c r="HO928" s="1"/>
    </row>
    <row r="929" spans="220:223" x14ac:dyDescent="0.55000000000000004">
      <c r="HL929" s="1"/>
      <c r="HM929" s="1"/>
      <c r="HN929" s="1"/>
      <c r="HO929" s="1"/>
    </row>
    <row r="930" spans="220:223" x14ac:dyDescent="0.55000000000000004">
      <c r="HL930" s="1"/>
      <c r="HM930" s="1"/>
      <c r="HN930" s="1"/>
      <c r="HO930" s="1"/>
    </row>
    <row r="931" spans="220:223" x14ac:dyDescent="0.55000000000000004">
      <c r="HL931" s="1"/>
      <c r="HM931" s="1"/>
      <c r="HN931" s="1"/>
      <c r="HO931" s="1"/>
    </row>
    <row r="932" spans="220:223" x14ac:dyDescent="0.55000000000000004">
      <c r="HL932" s="1"/>
      <c r="HM932" s="1"/>
      <c r="HN932" s="1"/>
      <c r="HO932" s="1"/>
    </row>
    <row r="933" spans="220:223" x14ac:dyDescent="0.55000000000000004">
      <c r="HL933" s="1"/>
      <c r="HM933" s="1"/>
      <c r="HN933" s="1"/>
      <c r="HO933" s="1"/>
    </row>
    <row r="934" spans="220:223" x14ac:dyDescent="0.55000000000000004">
      <c r="HL934" s="1"/>
      <c r="HM934" s="1"/>
      <c r="HN934" s="1"/>
      <c r="HO934" s="1"/>
    </row>
    <row r="935" spans="220:223" x14ac:dyDescent="0.55000000000000004">
      <c r="HL935" s="1"/>
      <c r="HM935" s="1"/>
      <c r="HN935" s="1"/>
      <c r="HO935" s="1"/>
    </row>
    <row r="936" spans="220:223" x14ac:dyDescent="0.55000000000000004">
      <c r="HL936" s="1"/>
      <c r="HM936" s="1"/>
      <c r="HN936" s="1"/>
      <c r="HO936" s="1"/>
    </row>
    <row r="937" spans="220:223" x14ac:dyDescent="0.55000000000000004">
      <c r="HL937" s="1"/>
      <c r="HM937" s="1"/>
      <c r="HN937" s="1"/>
      <c r="HO937" s="1"/>
    </row>
    <row r="938" spans="220:223" x14ac:dyDescent="0.55000000000000004">
      <c r="HL938" s="1"/>
      <c r="HM938" s="1"/>
      <c r="HN938" s="1"/>
      <c r="HO938" s="1"/>
    </row>
    <row r="939" spans="220:223" x14ac:dyDescent="0.55000000000000004">
      <c r="HL939" s="1"/>
      <c r="HM939" s="1"/>
      <c r="HN939" s="1"/>
      <c r="HO939" s="1"/>
    </row>
    <row r="940" spans="220:223" x14ac:dyDescent="0.55000000000000004">
      <c r="HL940" s="1"/>
      <c r="HM940" s="1"/>
      <c r="HN940" s="1"/>
      <c r="HO940" s="1"/>
    </row>
    <row r="941" spans="220:223" x14ac:dyDescent="0.55000000000000004">
      <c r="HL941" s="1"/>
      <c r="HM941" s="1"/>
      <c r="HN941" s="1"/>
      <c r="HO941" s="1"/>
    </row>
    <row r="942" spans="220:223" x14ac:dyDescent="0.55000000000000004">
      <c r="HL942" s="1"/>
      <c r="HM942" s="1"/>
      <c r="HN942" s="1"/>
      <c r="HO942" s="1"/>
    </row>
    <row r="943" spans="220:223" x14ac:dyDescent="0.55000000000000004">
      <c r="HL943" s="1"/>
      <c r="HM943" s="1"/>
      <c r="HN943" s="1"/>
      <c r="HO943" s="1"/>
    </row>
    <row r="944" spans="220:223" x14ac:dyDescent="0.55000000000000004">
      <c r="HL944" s="1"/>
      <c r="HM944" s="1"/>
      <c r="HN944" s="1"/>
      <c r="HO944" s="1"/>
    </row>
    <row r="945" spans="220:223" x14ac:dyDescent="0.55000000000000004">
      <c r="HL945" s="1"/>
      <c r="HM945" s="1"/>
      <c r="HN945" s="1"/>
      <c r="HO945" s="1"/>
    </row>
    <row r="946" spans="220:223" x14ac:dyDescent="0.55000000000000004">
      <c r="HL946" s="1"/>
      <c r="HM946" s="1"/>
      <c r="HN946" s="1"/>
      <c r="HO946" s="1"/>
    </row>
    <row r="947" spans="220:223" x14ac:dyDescent="0.55000000000000004">
      <c r="HL947" s="1"/>
      <c r="HM947" s="1"/>
      <c r="HN947" s="1"/>
      <c r="HO947" s="1"/>
    </row>
    <row r="948" spans="220:223" x14ac:dyDescent="0.55000000000000004">
      <c r="HL948" s="1"/>
      <c r="HM948" s="1"/>
      <c r="HN948" s="1"/>
      <c r="HO948" s="1"/>
    </row>
    <row r="949" spans="220:223" x14ac:dyDescent="0.55000000000000004">
      <c r="HL949" s="1"/>
      <c r="HM949" s="1"/>
      <c r="HN949" s="1"/>
      <c r="HO949" s="1"/>
    </row>
    <row r="950" spans="220:223" x14ac:dyDescent="0.55000000000000004">
      <c r="HL950" s="1"/>
      <c r="HM950" s="1"/>
      <c r="HN950" s="1"/>
      <c r="HO950" s="1"/>
    </row>
    <row r="951" spans="220:223" x14ac:dyDescent="0.55000000000000004">
      <c r="HL951" s="1"/>
      <c r="HM951" s="1"/>
      <c r="HN951" s="1"/>
      <c r="HO951" s="1"/>
    </row>
    <row r="952" spans="220:223" x14ac:dyDescent="0.55000000000000004">
      <c r="HL952" s="1"/>
      <c r="HM952" s="1"/>
      <c r="HN952" s="1"/>
      <c r="HO952" s="1"/>
    </row>
    <row r="953" spans="220:223" x14ac:dyDescent="0.55000000000000004">
      <c r="HL953" s="1"/>
      <c r="HM953" s="1"/>
      <c r="HN953" s="1"/>
      <c r="HO953" s="1"/>
    </row>
    <row r="954" spans="220:223" x14ac:dyDescent="0.55000000000000004">
      <c r="HL954" s="1"/>
      <c r="HM954" s="1"/>
      <c r="HN954" s="1"/>
      <c r="HO954" s="1"/>
    </row>
    <row r="955" spans="220:223" x14ac:dyDescent="0.55000000000000004">
      <c r="HL955" s="1"/>
      <c r="HM955" s="1"/>
      <c r="HN955" s="1"/>
      <c r="HO955" s="1"/>
    </row>
    <row r="956" spans="220:223" x14ac:dyDescent="0.55000000000000004">
      <c r="HL956" s="1"/>
      <c r="HM956" s="1"/>
      <c r="HN956" s="1"/>
      <c r="HO956" s="1"/>
    </row>
    <row r="957" spans="220:223" x14ac:dyDescent="0.55000000000000004">
      <c r="HL957" s="1"/>
      <c r="HM957" s="1"/>
      <c r="HN957" s="1"/>
      <c r="HO957" s="1"/>
    </row>
    <row r="958" spans="220:223" x14ac:dyDescent="0.55000000000000004">
      <c r="HL958" s="1"/>
      <c r="HM958" s="1"/>
      <c r="HN958" s="1"/>
      <c r="HO958" s="1"/>
    </row>
    <row r="959" spans="220:223" x14ac:dyDescent="0.55000000000000004">
      <c r="HL959" s="1"/>
      <c r="HM959" s="1"/>
      <c r="HN959" s="1"/>
      <c r="HO959" s="1"/>
    </row>
    <row r="960" spans="220:223" x14ac:dyDescent="0.55000000000000004">
      <c r="HL960" s="1"/>
      <c r="HM960" s="1"/>
      <c r="HN960" s="1"/>
      <c r="HO960" s="1"/>
    </row>
    <row r="961" spans="220:223" x14ac:dyDescent="0.55000000000000004">
      <c r="HL961" s="1"/>
      <c r="HM961" s="1"/>
      <c r="HN961" s="1"/>
      <c r="HO961" s="1"/>
    </row>
    <row r="962" spans="220:223" x14ac:dyDescent="0.55000000000000004">
      <c r="HL962" s="1"/>
      <c r="HM962" s="1"/>
      <c r="HN962" s="1"/>
      <c r="HO962" s="1"/>
    </row>
    <row r="963" spans="220:223" x14ac:dyDescent="0.55000000000000004">
      <c r="HL963" s="1"/>
      <c r="HM963" s="1"/>
      <c r="HN963" s="1"/>
      <c r="HO963" s="1"/>
    </row>
    <row r="964" spans="220:223" x14ac:dyDescent="0.55000000000000004">
      <c r="HL964" s="1"/>
      <c r="HM964" s="1"/>
      <c r="HN964" s="1"/>
      <c r="HO964" s="1"/>
    </row>
    <row r="965" spans="220:223" x14ac:dyDescent="0.55000000000000004">
      <c r="HL965" s="1"/>
      <c r="HM965" s="1"/>
      <c r="HN965" s="1"/>
      <c r="HO965" s="1"/>
    </row>
    <row r="966" spans="220:223" x14ac:dyDescent="0.55000000000000004">
      <c r="HL966" s="1"/>
      <c r="HM966" s="1"/>
      <c r="HN966" s="1"/>
      <c r="HO966" s="1"/>
    </row>
    <row r="967" spans="220:223" x14ac:dyDescent="0.55000000000000004">
      <c r="HL967" s="1"/>
      <c r="HM967" s="1"/>
      <c r="HN967" s="1"/>
      <c r="HO967" s="1"/>
    </row>
    <row r="968" spans="220:223" x14ac:dyDescent="0.55000000000000004">
      <c r="HL968" s="1"/>
      <c r="HM968" s="1"/>
      <c r="HN968" s="1"/>
      <c r="HO968" s="1"/>
    </row>
    <row r="969" spans="220:223" x14ac:dyDescent="0.55000000000000004">
      <c r="HL969" s="1"/>
      <c r="HM969" s="1"/>
      <c r="HN969" s="1"/>
      <c r="HO969" s="1"/>
    </row>
    <row r="970" spans="220:223" x14ac:dyDescent="0.55000000000000004">
      <c r="HL970" s="1"/>
      <c r="HM970" s="1"/>
      <c r="HN970" s="1"/>
      <c r="HO970" s="1"/>
    </row>
    <row r="971" spans="220:223" x14ac:dyDescent="0.55000000000000004">
      <c r="HL971" s="1"/>
      <c r="HM971" s="1"/>
      <c r="HN971" s="1"/>
      <c r="HO971" s="1"/>
    </row>
    <row r="972" spans="220:223" x14ac:dyDescent="0.55000000000000004">
      <c r="HL972" s="1"/>
      <c r="HM972" s="1"/>
      <c r="HN972" s="1"/>
      <c r="HO972" s="1"/>
    </row>
    <row r="973" spans="220:223" x14ac:dyDescent="0.55000000000000004">
      <c r="HL973" s="1"/>
      <c r="HM973" s="1"/>
      <c r="HN973" s="1"/>
      <c r="HO973" s="1"/>
    </row>
    <row r="974" spans="220:223" x14ac:dyDescent="0.55000000000000004">
      <c r="HL974" s="1"/>
      <c r="HM974" s="1"/>
      <c r="HN974" s="1"/>
      <c r="HO974" s="1"/>
    </row>
    <row r="975" spans="220:223" x14ac:dyDescent="0.55000000000000004">
      <c r="HL975" s="1"/>
      <c r="HM975" s="1"/>
      <c r="HN975" s="1"/>
      <c r="HO975" s="1"/>
    </row>
    <row r="976" spans="220:223" x14ac:dyDescent="0.55000000000000004">
      <c r="HL976" s="1"/>
      <c r="HM976" s="1"/>
      <c r="HN976" s="1"/>
      <c r="HO976" s="1"/>
    </row>
    <row r="977" spans="220:223" x14ac:dyDescent="0.55000000000000004">
      <c r="HL977" s="1"/>
      <c r="HM977" s="1"/>
      <c r="HN977" s="1"/>
      <c r="HO977" s="1"/>
    </row>
    <row r="978" spans="220:223" x14ac:dyDescent="0.55000000000000004">
      <c r="HL978" s="1"/>
      <c r="HM978" s="1"/>
      <c r="HN978" s="1"/>
      <c r="HO978" s="1"/>
    </row>
    <row r="979" spans="220:223" x14ac:dyDescent="0.55000000000000004">
      <c r="HL979" s="1"/>
      <c r="HM979" s="1"/>
      <c r="HN979" s="1"/>
      <c r="HO979" s="1"/>
    </row>
    <row r="980" spans="220:223" x14ac:dyDescent="0.55000000000000004">
      <c r="HL980" s="1"/>
      <c r="HM980" s="1"/>
      <c r="HN980" s="1"/>
      <c r="HO980" s="1"/>
    </row>
    <row r="981" spans="220:223" x14ac:dyDescent="0.55000000000000004">
      <c r="HL981" s="1"/>
      <c r="HM981" s="1"/>
      <c r="HN981" s="1"/>
      <c r="HO981" s="1"/>
    </row>
    <row r="982" spans="220:223" x14ac:dyDescent="0.55000000000000004">
      <c r="HL982" s="1"/>
      <c r="HM982" s="1"/>
      <c r="HN982" s="1"/>
      <c r="HO982" s="1"/>
    </row>
    <row r="983" spans="220:223" x14ac:dyDescent="0.55000000000000004">
      <c r="HL983" s="1"/>
      <c r="HM983" s="1"/>
      <c r="HN983" s="1"/>
      <c r="HO983" s="1"/>
    </row>
    <row r="984" spans="220:223" x14ac:dyDescent="0.55000000000000004">
      <c r="HL984" s="1"/>
      <c r="HM984" s="1"/>
      <c r="HN984" s="1"/>
      <c r="HO984" s="1"/>
    </row>
    <row r="985" spans="220:223" x14ac:dyDescent="0.55000000000000004">
      <c r="HL985" s="1"/>
      <c r="HM985" s="1"/>
      <c r="HN985" s="1"/>
      <c r="HO985" s="1"/>
    </row>
    <row r="986" spans="220:223" x14ac:dyDescent="0.55000000000000004">
      <c r="HL986" s="1"/>
      <c r="HM986" s="1"/>
      <c r="HN986" s="1"/>
      <c r="HO986" s="1"/>
    </row>
    <row r="987" spans="220:223" x14ac:dyDescent="0.55000000000000004">
      <c r="HL987" s="1"/>
      <c r="HM987" s="1"/>
      <c r="HN987" s="1"/>
      <c r="HO987" s="1"/>
    </row>
    <row r="988" spans="220:223" x14ac:dyDescent="0.55000000000000004">
      <c r="HL988" s="1"/>
      <c r="HM988" s="1"/>
      <c r="HN988" s="1"/>
      <c r="HO988" s="1"/>
    </row>
    <row r="989" spans="220:223" x14ac:dyDescent="0.55000000000000004">
      <c r="HL989" s="1"/>
      <c r="HM989" s="1"/>
      <c r="HN989" s="1"/>
      <c r="HO989" s="1"/>
    </row>
    <row r="990" spans="220:223" x14ac:dyDescent="0.55000000000000004">
      <c r="HL990" s="1"/>
      <c r="HM990" s="1"/>
      <c r="HN990" s="1"/>
      <c r="HO990" s="1"/>
    </row>
    <row r="991" spans="220:223" x14ac:dyDescent="0.55000000000000004">
      <c r="HL991" s="1"/>
      <c r="HM991" s="1"/>
      <c r="HN991" s="1"/>
      <c r="HO991" s="1"/>
    </row>
    <row r="992" spans="220:223" x14ac:dyDescent="0.55000000000000004">
      <c r="HL992" s="1"/>
      <c r="HM992" s="1"/>
      <c r="HN992" s="1"/>
      <c r="HO992" s="1"/>
    </row>
    <row r="993" spans="220:223" x14ac:dyDescent="0.55000000000000004">
      <c r="HL993" s="1"/>
      <c r="HM993" s="1"/>
      <c r="HN993" s="1"/>
      <c r="HO993" s="1"/>
    </row>
    <row r="994" spans="220:223" x14ac:dyDescent="0.55000000000000004">
      <c r="HL994" s="1"/>
      <c r="HM994" s="1"/>
      <c r="HN994" s="1"/>
      <c r="HO994" s="1"/>
    </row>
    <row r="995" spans="220:223" x14ac:dyDescent="0.55000000000000004">
      <c r="HL995" s="1"/>
      <c r="HM995" s="1"/>
      <c r="HN995" s="1"/>
      <c r="HO995" s="1"/>
    </row>
    <row r="996" spans="220:223" x14ac:dyDescent="0.55000000000000004">
      <c r="HL996" s="1"/>
      <c r="HM996" s="1"/>
      <c r="HN996" s="1"/>
      <c r="HO996" s="1"/>
    </row>
    <row r="997" spans="220:223" x14ac:dyDescent="0.55000000000000004">
      <c r="HL997" s="1"/>
      <c r="HM997" s="1"/>
      <c r="HN997" s="1"/>
      <c r="HO997" s="1"/>
    </row>
    <row r="998" spans="220:223" x14ac:dyDescent="0.55000000000000004">
      <c r="HL998" s="1"/>
      <c r="HM998" s="1"/>
      <c r="HN998" s="1"/>
      <c r="HO998" s="1"/>
    </row>
    <row r="999" spans="220:223" x14ac:dyDescent="0.55000000000000004">
      <c r="HL999" s="1"/>
      <c r="HM999" s="1"/>
      <c r="HN999" s="1"/>
      <c r="HO999" s="1"/>
    </row>
    <row r="1000" spans="220:223" x14ac:dyDescent="0.55000000000000004">
      <c r="HL1000" s="1"/>
      <c r="HM1000" s="1"/>
      <c r="HN1000" s="1"/>
      <c r="HO1000" s="1"/>
    </row>
    <row r="1001" spans="220:223" x14ac:dyDescent="0.55000000000000004">
      <c r="HL1001" s="1"/>
      <c r="HM1001" s="1"/>
      <c r="HN1001" s="1"/>
      <c r="HO1001" s="1"/>
    </row>
    <row r="1002" spans="220:223" x14ac:dyDescent="0.55000000000000004">
      <c r="HL1002" s="1"/>
      <c r="HM1002" s="1"/>
      <c r="HN1002" s="1"/>
      <c r="HO1002" s="1"/>
    </row>
    <row r="1003" spans="220:223" x14ac:dyDescent="0.55000000000000004">
      <c r="HL1003" s="1"/>
      <c r="HM1003" s="1"/>
      <c r="HN1003" s="1"/>
      <c r="HO1003" s="1"/>
    </row>
    <row r="1004" spans="220:223" x14ac:dyDescent="0.55000000000000004">
      <c r="HL1004" s="1"/>
      <c r="HM1004" s="1"/>
      <c r="HN1004" s="1"/>
      <c r="HO1004" s="1"/>
    </row>
    <row r="1005" spans="220:223" x14ac:dyDescent="0.55000000000000004">
      <c r="HL1005" s="1"/>
      <c r="HM1005" s="1"/>
      <c r="HN1005" s="1"/>
      <c r="HO1005" s="1"/>
    </row>
    <row r="1006" spans="220:223" x14ac:dyDescent="0.55000000000000004">
      <c r="HL1006" s="1"/>
      <c r="HM1006" s="1"/>
      <c r="HN1006" s="1"/>
      <c r="HO1006" s="1"/>
    </row>
    <row r="1007" spans="220:223" x14ac:dyDescent="0.55000000000000004">
      <c r="HL1007" s="1"/>
      <c r="HM1007" s="1"/>
      <c r="HN1007" s="1"/>
      <c r="HO1007" s="1"/>
    </row>
    <row r="1008" spans="220:223" x14ac:dyDescent="0.55000000000000004">
      <c r="HL1008" s="1"/>
      <c r="HM1008" s="1"/>
      <c r="HN1008" s="1"/>
      <c r="HO1008" s="1"/>
    </row>
    <row r="1009" spans="220:223" x14ac:dyDescent="0.55000000000000004">
      <c r="HL1009" s="1"/>
      <c r="HM1009" s="1"/>
      <c r="HN1009" s="1"/>
      <c r="HO1009" s="1"/>
    </row>
    <row r="1010" spans="220:223" x14ac:dyDescent="0.55000000000000004">
      <c r="HL1010" s="1"/>
      <c r="HM1010" s="1"/>
      <c r="HN1010" s="1"/>
      <c r="HO1010" s="1"/>
    </row>
    <row r="1011" spans="220:223" x14ac:dyDescent="0.55000000000000004">
      <c r="HL1011" s="1"/>
      <c r="HM1011" s="1"/>
      <c r="HN1011" s="1"/>
      <c r="HO1011" s="1"/>
    </row>
    <row r="1012" spans="220:223" x14ac:dyDescent="0.55000000000000004">
      <c r="HL1012" s="1"/>
      <c r="HM1012" s="1"/>
      <c r="HN1012" s="1"/>
      <c r="HO1012" s="1"/>
    </row>
    <row r="1013" spans="220:223" x14ac:dyDescent="0.55000000000000004">
      <c r="HL1013" s="1"/>
      <c r="HM1013" s="1"/>
      <c r="HN1013" s="1"/>
      <c r="HO1013" s="1"/>
    </row>
    <row r="1014" spans="220:223" x14ac:dyDescent="0.55000000000000004">
      <c r="HL1014" s="1"/>
      <c r="HM1014" s="1"/>
      <c r="HN1014" s="1"/>
      <c r="HO1014" s="1"/>
    </row>
    <row r="1015" spans="220:223" x14ac:dyDescent="0.55000000000000004">
      <c r="HL1015" s="1"/>
      <c r="HM1015" s="1"/>
      <c r="HN1015" s="1"/>
      <c r="HO1015" s="1"/>
    </row>
    <row r="1016" spans="220:223" x14ac:dyDescent="0.55000000000000004">
      <c r="HL1016" s="1"/>
      <c r="HM1016" s="1"/>
      <c r="HN1016" s="1"/>
      <c r="HO1016" s="1"/>
    </row>
    <row r="1017" spans="220:223" x14ac:dyDescent="0.55000000000000004">
      <c r="HL1017" s="1"/>
      <c r="HM1017" s="1"/>
      <c r="HN1017" s="1"/>
      <c r="HO1017" s="1"/>
    </row>
    <row r="1018" spans="220:223" x14ac:dyDescent="0.55000000000000004">
      <c r="HL1018" s="1"/>
      <c r="HM1018" s="1"/>
      <c r="HN1018" s="1"/>
      <c r="HO1018" s="1"/>
    </row>
    <row r="1019" spans="220:223" x14ac:dyDescent="0.55000000000000004">
      <c r="HL1019" s="1"/>
      <c r="HM1019" s="1"/>
      <c r="HN1019" s="1"/>
      <c r="HO1019" s="1"/>
    </row>
    <row r="1020" spans="220:223" x14ac:dyDescent="0.55000000000000004">
      <c r="HL1020" s="1"/>
      <c r="HM1020" s="1"/>
      <c r="HN1020" s="1"/>
      <c r="HO1020" s="1"/>
    </row>
    <row r="1021" spans="220:223" x14ac:dyDescent="0.55000000000000004">
      <c r="HL1021" s="1"/>
      <c r="HM1021" s="1"/>
      <c r="HN1021" s="1"/>
      <c r="HO1021" s="1"/>
    </row>
    <row r="1022" spans="220:223" x14ac:dyDescent="0.55000000000000004">
      <c r="HL1022" s="1"/>
      <c r="HM1022" s="1"/>
      <c r="HN1022" s="1"/>
      <c r="HO1022" s="1"/>
    </row>
    <row r="1023" spans="220:223" x14ac:dyDescent="0.55000000000000004">
      <c r="HL1023" s="1"/>
      <c r="HM1023" s="1"/>
      <c r="HN1023" s="1"/>
      <c r="HO1023" s="1"/>
    </row>
    <row r="1024" spans="220:223" x14ac:dyDescent="0.55000000000000004">
      <c r="HL1024" s="1"/>
      <c r="HM1024" s="1"/>
      <c r="HN1024" s="1"/>
      <c r="HO1024" s="1"/>
    </row>
    <row r="1025" spans="220:223" x14ac:dyDescent="0.55000000000000004">
      <c r="HL1025" s="1"/>
      <c r="HM1025" s="1"/>
      <c r="HN1025" s="1"/>
      <c r="HO1025" s="1"/>
    </row>
    <row r="1026" spans="220:223" x14ac:dyDescent="0.55000000000000004">
      <c r="HL1026" s="1"/>
      <c r="HM1026" s="1"/>
      <c r="HN1026" s="1"/>
      <c r="HO1026" s="1"/>
    </row>
    <row r="1027" spans="220:223" x14ac:dyDescent="0.55000000000000004">
      <c r="HL1027" s="1"/>
      <c r="HM1027" s="1"/>
      <c r="HN1027" s="1"/>
      <c r="HO1027" s="1"/>
    </row>
    <row r="1028" spans="220:223" x14ac:dyDescent="0.55000000000000004">
      <c r="HL1028" s="1"/>
      <c r="HM1028" s="1"/>
      <c r="HN1028" s="1"/>
      <c r="HO1028" s="1"/>
    </row>
    <row r="1029" spans="220:223" x14ac:dyDescent="0.55000000000000004">
      <c r="HL1029" s="1"/>
      <c r="HM1029" s="1"/>
      <c r="HN1029" s="1"/>
      <c r="HO1029" s="1"/>
    </row>
    <row r="1030" spans="220:223" x14ac:dyDescent="0.55000000000000004">
      <c r="HL1030" s="1"/>
      <c r="HM1030" s="1"/>
      <c r="HN1030" s="1"/>
      <c r="HO1030" s="1"/>
    </row>
    <row r="1031" spans="220:223" x14ac:dyDescent="0.55000000000000004">
      <c r="HL1031" s="1"/>
      <c r="HM1031" s="1"/>
      <c r="HN1031" s="1"/>
      <c r="HO1031" s="1"/>
    </row>
    <row r="1032" spans="220:223" x14ac:dyDescent="0.55000000000000004">
      <c r="HL1032" s="1"/>
      <c r="HM1032" s="1"/>
      <c r="HN1032" s="1"/>
      <c r="HO1032" s="1"/>
    </row>
    <row r="1033" spans="220:223" x14ac:dyDescent="0.55000000000000004">
      <c r="HL1033" s="1"/>
      <c r="HM1033" s="1"/>
      <c r="HN1033" s="1"/>
      <c r="HO1033" s="1"/>
    </row>
    <row r="1034" spans="220:223" x14ac:dyDescent="0.55000000000000004">
      <c r="HL1034" s="1"/>
      <c r="HM1034" s="1"/>
      <c r="HN1034" s="1"/>
      <c r="HO1034" s="1"/>
    </row>
    <row r="1035" spans="220:223" x14ac:dyDescent="0.55000000000000004">
      <c r="HL1035" s="1"/>
      <c r="HM1035" s="1"/>
      <c r="HN1035" s="1"/>
      <c r="HO1035" s="1"/>
    </row>
    <row r="1036" spans="220:223" x14ac:dyDescent="0.55000000000000004">
      <c r="HL1036" s="1"/>
      <c r="HM1036" s="1"/>
      <c r="HN1036" s="1"/>
      <c r="HO1036" s="1"/>
    </row>
    <row r="1037" spans="220:223" x14ac:dyDescent="0.55000000000000004">
      <c r="HL1037" s="1"/>
      <c r="HM1037" s="1"/>
      <c r="HN1037" s="1"/>
      <c r="HO1037" s="1"/>
    </row>
    <row r="1038" spans="220:223" x14ac:dyDescent="0.55000000000000004">
      <c r="HL1038" s="1"/>
      <c r="HM1038" s="1"/>
      <c r="HN1038" s="1"/>
      <c r="HO1038" s="1"/>
    </row>
    <row r="1039" spans="220:223" x14ac:dyDescent="0.55000000000000004">
      <c r="HL1039" s="1"/>
      <c r="HM1039" s="1"/>
      <c r="HN1039" s="1"/>
      <c r="HO1039" s="1"/>
    </row>
    <row r="1040" spans="220:223" x14ac:dyDescent="0.55000000000000004">
      <c r="HL1040" s="1"/>
      <c r="HM1040" s="1"/>
      <c r="HN1040" s="1"/>
      <c r="HO1040" s="1"/>
    </row>
    <row r="1041" spans="220:223" x14ac:dyDescent="0.55000000000000004">
      <c r="HL1041" s="1"/>
      <c r="HM1041" s="1"/>
      <c r="HN1041" s="1"/>
      <c r="HO1041" s="1"/>
    </row>
    <row r="1042" spans="220:223" x14ac:dyDescent="0.55000000000000004">
      <c r="HL1042" s="1"/>
      <c r="HM1042" s="1"/>
      <c r="HN1042" s="1"/>
      <c r="HO1042" s="1"/>
    </row>
    <row r="1043" spans="220:223" x14ac:dyDescent="0.55000000000000004">
      <c r="HL1043" s="1"/>
      <c r="HM1043" s="1"/>
      <c r="HN1043" s="1"/>
      <c r="HO1043" s="1"/>
    </row>
    <row r="1044" spans="220:223" x14ac:dyDescent="0.55000000000000004">
      <c r="HL1044" s="1"/>
      <c r="HM1044" s="1"/>
      <c r="HN1044" s="1"/>
      <c r="HO1044" s="1"/>
    </row>
    <row r="1045" spans="220:223" x14ac:dyDescent="0.55000000000000004">
      <c r="HL1045" s="1"/>
      <c r="HM1045" s="1"/>
      <c r="HN1045" s="1"/>
      <c r="HO1045" s="1"/>
    </row>
    <row r="1046" spans="220:223" x14ac:dyDescent="0.55000000000000004">
      <c r="HL1046" s="1"/>
      <c r="HM1046" s="1"/>
      <c r="HN1046" s="1"/>
      <c r="HO1046" s="1"/>
    </row>
    <row r="1047" spans="220:223" x14ac:dyDescent="0.55000000000000004">
      <c r="HL1047" s="1"/>
      <c r="HM1047" s="1"/>
      <c r="HN1047" s="1"/>
      <c r="HO1047" s="1"/>
    </row>
    <row r="1048" spans="220:223" x14ac:dyDescent="0.55000000000000004">
      <c r="HL1048" s="1"/>
      <c r="HM1048" s="1"/>
      <c r="HN1048" s="1"/>
      <c r="HO1048" s="1"/>
    </row>
    <row r="1049" spans="220:223" x14ac:dyDescent="0.55000000000000004">
      <c r="HL1049" s="1"/>
      <c r="HM1049" s="1"/>
      <c r="HN1049" s="1"/>
      <c r="HO1049" s="1"/>
    </row>
    <row r="1050" spans="220:223" x14ac:dyDescent="0.55000000000000004">
      <c r="HL1050" s="1"/>
      <c r="HM1050" s="1"/>
      <c r="HN1050" s="1"/>
      <c r="HO1050" s="1"/>
    </row>
    <row r="1051" spans="220:223" x14ac:dyDescent="0.55000000000000004">
      <c r="HL1051" s="1"/>
      <c r="HM1051" s="1"/>
      <c r="HN1051" s="1"/>
      <c r="HO1051" s="1"/>
    </row>
    <row r="1052" spans="220:223" x14ac:dyDescent="0.55000000000000004">
      <c r="HL1052" s="1"/>
      <c r="HM1052" s="1"/>
      <c r="HN1052" s="1"/>
      <c r="HO1052" s="1"/>
    </row>
    <row r="1053" spans="220:223" x14ac:dyDescent="0.55000000000000004">
      <c r="HL1053" s="1"/>
      <c r="HM1053" s="1"/>
      <c r="HN1053" s="1"/>
      <c r="HO1053" s="1"/>
    </row>
    <row r="1054" spans="220:223" x14ac:dyDescent="0.55000000000000004">
      <c r="HL1054" s="1"/>
      <c r="HM1054" s="1"/>
      <c r="HN1054" s="1"/>
      <c r="HO1054" s="1"/>
    </row>
    <row r="1055" spans="220:223" x14ac:dyDescent="0.55000000000000004">
      <c r="HL1055" s="1"/>
      <c r="HM1055" s="1"/>
      <c r="HN1055" s="1"/>
      <c r="HO1055" s="1"/>
    </row>
    <row r="1056" spans="220:223" x14ac:dyDescent="0.55000000000000004">
      <c r="HL1056" s="1"/>
      <c r="HM1056" s="1"/>
      <c r="HN1056" s="1"/>
      <c r="HO1056" s="1"/>
    </row>
    <row r="1057" spans="220:223" x14ac:dyDescent="0.55000000000000004">
      <c r="HL1057" s="1"/>
      <c r="HM1057" s="1"/>
      <c r="HN1057" s="1"/>
      <c r="HO1057" s="1"/>
    </row>
    <row r="1058" spans="220:223" x14ac:dyDescent="0.55000000000000004">
      <c r="HL1058" s="1"/>
      <c r="HM1058" s="1"/>
      <c r="HN1058" s="1"/>
      <c r="HO1058" s="1"/>
    </row>
    <row r="1059" spans="220:223" x14ac:dyDescent="0.55000000000000004">
      <c r="HL1059" s="1"/>
      <c r="HM1059" s="1"/>
      <c r="HN1059" s="1"/>
      <c r="HO1059" s="1"/>
    </row>
    <row r="1060" spans="220:223" x14ac:dyDescent="0.55000000000000004">
      <c r="HL1060" s="1"/>
      <c r="HM1060" s="1"/>
      <c r="HN1060" s="1"/>
      <c r="HO1060" s="1"/>
    </row>
    <row r="1061" spans="220:223" x14ac:dyDescent="0.55000000000000004">
      <c r="HL1061" s="1"/>
      <c r="HM1061" s="1"/>
      <c r="HN1061" s="1"/>
      <c r="HO1061" s="1"/>
    </row>
    <row r="1062" spans="220:223" x14ac:dyDescent="0.55000000000000004">
      <c r="HL1062" s="1"/>
      <c r="HM1062" s="1"/>
      <c r="HN1062" s="1"/>
      <c r="HO1062" s="1"/>
    </row>
    <row r="1063" spans="220:223" x14ac:dyDescent="0.55000000000000004">
      <c r="HL1063" s="1"/>
      <c r="HM1063" s="1"/>
      <c r="HN1063" s="1"/>
      <c r="HO1063" s="1"/>
    </row>
    <row r="1064" spans="220:223" x14ac:dyDescent="0.55000000000000004">
      <c r="HL1064" s="1"/>
      <c r="HM1064" s="1"/>
      <c r="HN1064" s="1"/>
      <c r="HO1064" s="1"/>
    </row>
    <row r="1065" spans="220:223" x14ac:dyDescent="0.55000000000000004">
      <c r="HL1065" s="1"/>
      <c r="HM1065" s="1"/>
      <c r="HN1065" s="1"/>
      <c r="HO1065" s="1"/>
    </row>
    <row r="1066" spans="220:223" x14ac:dyDescent="0.55000000000000004">
      <c r="HL1066" s="1"/>
      <c r="HM1066" s="1"/>
      <c r="HN1066" s="1"/>
      <c r="HO1066" s="1"/>
    </row>
    <row r="1067" spans="220:223" x14ac:dyDescent="0.55000000000000004">
      <c r="HL1067" s="1"/>
      <c r="HM1067" s="1"/>
      <c r="HN1067" s="1"/>
      <c r="HO1067" s="1"/>
    </row>
    <row r="1068" spans="220:223" x14ac:dyDescent="0.55000000000000004">
      <c r="HL1068" s="1"/>
      <c r="HM1068" s="1"/>
      <c r="HN1068" s="1"/>
      <c r="HO1068" s="1"/>
    </row>
    <row r="1069" spans="220:223" x14ac:dyDescent="0.55000000000000004">
      <c r="HL1069" s="1"/>
      <c r="HM1069" s="1"/>
      <c r="HN1069" s="1"/>
      <c r="HO1069" s="1"/>
    </row>
    <row r="1070" spans="220:223" x14ac:dyDescent="0.55000000000000004">
      <c r="HL1070" s="1"/>
      <c r="HM1070" s="1"/>
      <c r="HN1070" s="1"/>
      <c r="HO1070" s="1"/>
    </row>
    <row r="1071" spans="220:223" x14ac:dyDescent="0.55000000000000004">
      <c r="HL1071" s="1"/>
      <c r="HM1071" s="1"/>
      <c r="HN1071" s="1"/>
      <c r="HO1071" s="1"/>
    </row>
    <row r="1072" spans="220:223" x14ac:dyDescent="0.55000000000000004">
      <c r="HL1072" s="1"/>
      <c r="HM1072" s="1"/>
      <c r="HN1072" s="1"/>
      <c r="HO1072" s="1"/>
    </row>
    <row r="1073" spans="220:223" x14ac:dyDescent="0.55000000000000004">
      <c r="HL1073" s="1"/>
      <c r="HM1073" s="1"/>
      <c r="HN1073" s="1"/>
      <c r="HO1073" s="1"/>
    </row>
    <row r="1074" spans="220:223" x14ac:dyDescent="0.55000000000000004">
      <c r="HL1074" s="1"/>
      <c r="HM1074" s="1"/>
      <c r="HN1074" s="1"/>
      <c r="HO1074" s="1"/>
    </row>
    <row r="1075" spans="220:223" x14ac:dyDescent="0.55000000000000004">
      <c r="HL1075" s="1"/>
      <c r="HM1075" s="1"/>
      <c r="HN1075" s="1"/>
      <c r="HO1075" s="1"/>
    </row>
    <row r="1076" spans="220:223" x14ac:dyDescent="0.55000000000000004">
      <c r="HL1076" s="1"/>
      <c r="HM1076" s="1"/>
      <c r="HN1076" s="1"/>
      <c r="HO1076" s="1"/>
    </row>
    <row r="1077" spans="220:223" x14ac:dyDescent="0.55000000000000004">
      <c r="HL1077" s="1"/>
      <c r="HM1077" s="1"/>
      <c r="HN1077" s="1"/>
      <c r="HO1077" s="1"/>
    </row>
    <row r="1078" spans="220:223" x14ac:dyDescent="0.55000000000000004">
      <c r="HL1078" s="1"/>
      <c r="HM1078" s="1"/>
      <c r="HN1078" s="1"/>
      <c r="HO1078" s="1"/>
    </row>
    <row r="1079" spans="220:223" x14ac:dyDescent="0.55000000000000004">
      <c r="HL1079" s="1"/>
      <c r="HM1079" s="1"/>
      <c r="HN1079" s="1"/>
      <c r="HO1079" s="1"/>
    </row>
    <row r="1080" spans="220:223" x14ac:dyDescent="0.55000000000000004">
      <c r="HL1080" s="1"/>
      <c r="HM1080" s="1"/>
      <c r="HN1080" s="1"/>
      <c r="HO1080" s="1"/>
    </row>
    <row r="1081" spans="220:223" x14ac:dyDescent="0.55000000000000004">
      <c r="HL1081" s="1"/>
      <c r="HM1081" s="1"/>
      <c r="HN1081" s="1"/>
      <c r="HO1081" s="1"/>
    </row>
    <row r="1082" spans="220:223" x14ac:dyDescent="0.55000000000000004">
      <c r="HL1082" s="1"/>
      <c r="HM1082" s="1"/>
      <c r="HN1082" s="1"/>
      <c r="HO1082" s="1"/>
    </row>
    <row r="1083" spans="220:223" x14ac:dyDescent="0.55000000000000004">
      <c r="HL1083" s="1"/>
      <c r="HM1083" s="1"/>
      <c r="HN1083" s="1"/>
      <c r="HO1083" s="1"/>
    </row>
    <row r="1084" spans="220:223" x14ac:dyDescent="0.55000000000000004">
      <c r="HL1084" s="1"/>
      <c r="HM1084" s="1"/>
      <c r="HN1084" s="1"/>
      <c r="HO1084" s="1"/>
    </row>
    <row r="1085" spans="220:223" x14ac:dyDescent="0.55000000000000004">
      <c r="HL1085" s="1"/>
      <c r="HM1085" s="1"/>
      <c r="HN1085" s="1"/>
      <c r="HO1085" s="1"/>
    </row>
    <row r="1086" spans="220:223" x14ac:dyDescent="0.55000000000000004">
      <c r="HL1086" s="1"/>
      <c r="HM1086" s="1"/>
      <c r="HN1086" s="1"/>
      <c r="HO1086" s="1"/>
    </row>
    <row r="1087" spans="220:223" x14ac:dyDescent="0.55000000000000004">
      <c r="HL1087" s="1"/>
      <c r="HM1087" s="1"/>
      <c r="HN1087" s="1"/>
      <c r="HO1087" s="1"/>
    </row>
    <row r="1088" spans="220:223" x14ac:dyDescent="0.55000000000000004">
      <c r="HL1088" s="1"/>
      <c r="HM1088" s="1"/>
      <c r="HN1088" s="1"/>
      <c r="HO1088" s="1"/>
    </row>
    <row r="1089" spans="220:223" x14ac:dyDescent="0.55000000000000004">
      <c r="HL1089" s="1"/>
      <c r="HM1089" s="1"/>
      <c r="HN1089" s="1"/>
      <c r="HO1089" s="1"/>
    </row>
    <row r="1090" spans="220:223" x14ac:dyDescent="0.55000000000000004">
      <c r="HL1090" s="1"/>
      <c r="HM1090" s="1"/>
      <c r="HN1090" s="1"/>
      <c r="HO1090" s="1"/>
    </row>
    <row r="1091" spans="220:223" x14ac:dyDescent="0.55000000000000004">
      <c r="HL1091" s="1"/>
      <c r="HM1091" s="1"/>
      <c r="HN1091" s="1"/>
      <c r="HO1091" s="1"/>
    </row>
    <row r="1092" spans="220:223" x14ac:dyDescent="0.55000000000000004">
      <c r="HL1092" s="1"/>
      <c r="HM1092" s="1"/>
      <c r="HN1092" s="1"/>
      <c r="HO1092" s="1"/>
    </row>
    <row r="1093" spans="220:223" x14ac:dyDescent="0.55000000000000004">
      <c r="HL1093" s="1"/>
      <c r="HM1093" s="1"/>
      <c r="HN1093" s="1"/>
      <c r="HO1093" s="1"/>
    </row>
    <row r="1094" spans="220:223" x14ac:dyDescent="0.55000000000000004">
      <c r="HL1094" s="1"/>
      <c r="HM1094" s="1"/>
      <c r="HN1094" s="1"/>
      <c r="HO1094" s="1"/>
    </row>
    <row r="1095" spans="220:223" x14ac:dyDescent="0.55000000000000004">
      <c r="HL1095" s="1"/>
      <c r="HM1095" s="1"/>
      <c r="HN1095" s="1"/>
      <c r="HO1095" s="1"/>
    </row>
    <row r="1096" spans="220:223" x14ac:dyDescent="0.55000000000000004">
      <c r="HL1096" s="1"/>
      <c r="HM1096" s="1"/>
      <c r="HN1096" s="1"/>
      <c r="HO1096" s="1"/>
    </row>
    <row r="1097" spans="220:223" x14ac:dyDescent="0.55000000000000004">
      <c r="HL1097" s="1"/>
      <c r="HM1097" s="1"/>
      <c r="HN1097" s="1"/>
      <c r="HO1097" s="1"/>
    </row>
    <row r="1098" spans="220:223" x14ac:dyDescent="0.55000000000000004">
      <c r="HL1098" s="1"/>
      <c r="HM1098" s="1"/>
      <c r="HN1098" s="1"/>
      <c r="HO1098" s="1"/>
    </row>
    <row r="1099" spans="220:223" x14ac:dyDescent="0.55000000000000004">
      <c r="HL1099" s="1"/>
      <c r="HM1099" s="1"/>
      <c r="HN1099" s="1"/>
      <c r="HO1099" s="1"/>
    </row>
    <row r="1100" spans="220:223" x14ac:dyDescent="0.55000000000000004">
      <c r="HL1100" s="1"/>
      <c r="HM1100" s="1"/>
      <c r="HN1100" s="1"/>
      <c r="HO1100" s="1"/>
    </row>
    <row r="1101" spans="220:223" x14ac:dyDescent="0.55000000000000004">
      <c r="HL1101" s="1"/>
      <c r="HM1101" s="1"/>
      <c r="HN1101" s="1"/>
      <c r="HO1101" s="1"/>
    </row>
    <row r="1102" spans="220:223" x14ac:dyDescent="0.55000000000000004">
      <c r="HL1102" s="1"/>
      <c r="HM1102" s="1"/>
      <c r="HN1102" s="1"/>
      <c r="HO1102" s="1"/>
    </row>
    <row r="1103" spans="220:223" x14ac:dyDescent="0.55000000000000004">
      <c r="HL1103" s="1"/>
      <c r="HM1103" s="1"/>
      <c r="HN1103" s="1"/>
      <c r="HO1103" s="1"/>
    </row>
    <row r="1104" spans="220:223" x14ac:dyDescent="0.55000000000000004">
      <c r="HL1104" s="1"/>
      <c r="HM1104" s="1"/>
      <c r="HN1104" s="1"/>
      <c r="HO1104" s="1"/>
    </row>
    <row r="1105" spans="220:223" x14ac:dyDescent="0.55000000000000004">
      <c r="HL1105" s="1"/>
      <c r="HM1105" s="1"/>
      <c r="HN1105" s="1"/>
      <c r="HO1105" s="1"/>
    </row>
    <row r="1106" spans="220:223" x14ac:dyDescent="0.55000000000000004">
      <c r="HL1106" s="1"/>
      <c r="HM1106" s="1"/>
      <c r="HN1106" s="1"/>
      <c r="HO1106" s="1"/>
    </row>
    <row r="1107" spans="220:223" x14ac:dyDescent="0.55000000000000004">
      <c r="HL1107" s="1"/>
      <c r="HM1107" s="1"/>
      <c r="HN1107" s="1"/>
      <c r="HO1107" s="1"/>
    </row>
    <row r="1108" spans="220:223" x14ac:dyDescent="0.55000000000000004">
      <c r="HL1108" s="1"/>
      <c r="HM1108" s="1"/>
      <c r="HN1108" s="1"/>
      <c r="HO1108" s="1"/>
    </row>
    <row r="1109" spans="220:223" x14ac:dyDescent="0.55000000000000004">
      <c r="HL1109" s="1"/>
      <c r="HM1109" s="1"/>
      <c r="HN1109" s="1"/>
      <c r="HO1109" s="1"/>
    </row>
    <row r="1110" spans="220:223" x14ac:dyDescent="0.55000000000000004">
      <c r="HL1110" s="1"/>
      <c r="HM1110" s="1"/>
      <c r="HN1110" s="1"/>
      <c r="HO1110" s="1"/>
    </row>
    <row r="1111" spans="220:223" x14ac:dyDescent="0.55000000000000004">
      <c r="HL1111" s="1"/>
      <c r="HM1111" s="1"/>
      <c r="HN1111" s="1"/>
      <c r="HO1111" s="1"/>
    </row>
    <row r="1112" spans="220:223" x14ac:dyDescent="0.55000000000000004">
      <c r="HL1112" s="1"/>
      <c r="HM1112" s="1"/>
      <c r="HN1112" s="1"/>
      <c r="HO1112" s="1"/>
    </row>
    <row r="1113" spans="220:223" x14ac:dyDescent="0.55000000000000004">
      <c r="HL1113" s="1"/>
      <c r="HM1113" s="1"/>
      <c r="HN1113" s="1"/>
      <c r="HO1113" s="1"/>
    </row>
    <row r="1114" spans="220:223" x14ac:dyDescent="0.55000000000000004">
      <c r="HL1114" s="1"/>
      <c r="HM1114" s="1"/>
      <c r="HN1114" s="1"/>
      <c r="HO1114" s="1"/>
    </row>
    <row r="1115" spans="220:223" x14ac:dyDescent="0.55000000000000004">
      <c r="HL1115" s="1"/>
      <c r="HM1115" s="1"/>
      <c r="HN1115" s="1"/>
      <c r="HO1115" s="1"/>
    </row>
    <row r="1116" spans="220:223" x14ac:dyDescent="0.55000000000000004">
      <c r="HL1116" s="1"/>
      <c r="HM1116" s="1"/>
      <c r="HN1116" s="1"/>
      <c r="HO1116" s="1"/>
    </row>
    <row r="1117" spans="220:223" x14ac:dyDescent="0.55000000000000004">
      <c r="HL1117" s="1"/>
      <c r="HM1117" s="1"/>
      <c r="HN1117" s="1"/>
      <c r="HO1117" s="1"/>
    </row>
    <row r="1118" spans="220:223" x14ac:dyDescent="0.55000000000000004">
      <c r="HL1118" s="1"/>
      <c r="HM1118" s="1"/>
      <c r="HN1118" s="1"/>
      <c r="HO1118" s="1"/>
    </row>
    <row r="1119" spans="220:223" x14ac:dyDescent="0.55000000000000004">
      <c r="HL1119" s="1"/>
      <c r="HM1119" s="1"/>
      <c r="HN1119" s="1"/>
      <c r="HO1119" s="1"/>
    </row>
    <row r="1120" spans="220:223" x14ac:dyDescent="0.55000000000000004">
      <c r="HL1120" s="1"/>
      <c r="HM1120" s="1"/>
      <c r="HN1120" s="1"/>
      <c r="HO1120" s="1"/>
    </row>
    <row r="1121" spans="220:223" x14ac:dyDescent="0.55000000000000004">
      <c r="HL1121" s="1"/>
      <c r="HM1121" s="1"/>
      <c r="HN1121" s="1"/>
      <c r="HO1121" s="1"/>
    </row>
    <row r="1122" spans="220:223" x14ac:dyDescent="0.55000000000000004">
      <c r="HL1122" s="1"/>
      <c r="HM1122" s="1"/>
      <c r="HN1122" s="1"/>
      <c r="HO1122" s="1"/>
    </row>
    <row r="1123" spans="220:223" x14ac:dyDescent="0.55000000000000004">
      <c r="HL1123" s="1"/>
      <c r="HM1123" s="1"/>
      <c r="HN1123" s="1"/>
      <c r="HO1123" s="1"/>
    </row>
    <row r="1124" spans="220:223" x14ac:dyDescent="0.55000000000000004">
      <c r="HL1124" s="1"/>
      <c r="HM1124" s="1"/>
      <c r="HN1124" s="1"/>
      <c r="HO1124" s="1"/>
    </row>
    <row r="1125" spans="220:223" x14ac:dyDescent="0.55000000000000004">
      <c r="HL1125" s="1"/>
      <c r="HM1125" s="1"/>
      <c r="HN1125" s="1"/>
      <c r="HO1125" s="1"/>
    </row>
    <row r="1126" spans="220:223" x14ac:dyDescent="0.55000000000000004">
      <c r="HL1126" s="1"/>
      <c r="HM1126" s="1"/>
      <c r="HN1126" s="1"/>
      <c r="HO1126" s="1"/>
    </row>
    <row r="1127" spans="220:223" x14ac:dyDescent="0.55000000000000004">
      <c r="HL1127" s="1"/>
      <c r="HM1127" s="1"/>
      <c r="HN1127" s="1"/>
      <c r="HO1127" s="1"/>
    </row>
    <row r="1128" spans="220:223" x14ac:dyDescent="0.55000000000000004">
      <c r="HL1128" s="1"/>
      <c r="HM1128" s="1"/>
      <c r="HN1128" s="1"/>
      <c r="HO1128" s="1"/>
    </row>
    <row r="1129" spans="220:223" x14ac:dyDescent="0.55000000000000004">
      <c r="HL1129" s="1"/>
      <c r="HM1129" s="1"/>
      <c r="HN1129" s="1"/>
      <c r="HO1129" s="1"/>
    </row>
    <row r="1130" spans="220:223" x14ac:dyDescent="0.55000000000000004">
      <c r="HL1130" s="1"/>
      <c r="HM1130" s="1"/>
      <c r="HN1130" s="1"/>
      <c r="HO1130" s="1"/>
    </row>
    <row r="1131" spans="220:223" x14ac:dyDescent="0.55000000000000004">
      <c r="HL1131" s="1"/>
      <c r="HM1131" s="1"/>
      <c r="HN1131" s="1"/>
      <c r="HO1131" s="1"/>
    </row>
    <row r="1132" spans="220:223" x14ac:dyDescent="0.55000000000000004">
      <c r="HL1132" s="1"/>
      <c r="HM1132" s="1"/>
      <c r="HN1132" s="1"/>
      <c r="HO1132" s="1"/>
    </row>
    <row r="1133" spans="220:223" x14ac:dyDescent="0.55000000000000004">
      <c r="HL1133" s="1"/>
      <c r="HM1133" s="1"/>
      <c r="HN1133" s="1"/>
      <c r="HO1133" s="1"/>
    </row>
    <row r="1134" spans="220:223" x14ac:dyDescent="0.55000000000000004">
      <c r="HL1134" s="1"/>
      <c r="HM1134" s="1"/>
      <c r="HN1134" s="1"/>
      <c r="HO1134" s="1"/>
    </row>
    <row r="1135" spans="220:223" x14ac:dyDescent="0.55000000000000004">
      <c r="HL1135" s="1"/>
      <c r="HM1135" s="1"/>
      <c r="HN1135" s="1"/>
      <c r="HO1135" s="1"/>
    </row>
    <row r="1136" spans="220:223" x14ac:dyDescent="0.55000000000000004">
      <c r="HL1136" s="1"/>
      <c r="HM1136" s="1"/>
      <c r="HN1136" s="1"/>
      <c r="HO1136" s="1"/>
    </row>
    <row r="1137" spans="220:223" x14ac:dyDescent="0.55000000000000004">
      <c r="HL1137" s="1"/>
      <c r="HM1137" s="1"/>
      <c r="HN1137" s="1"/>
      <c r="HO1137" s="1"/>
    </row>
    <row r="1138" spans="220:223" x14ac:dyDescent="0.55000000000000004">
      <c r="HL1138" s="1"/>
      <c r="HM1138" s="1"/>
      <c r="HN1138" s="1"/>
      <c r="HO1138" s="1"/>
    </row>
    <row r="1139" spans="220:223" x14ac:dyDescent="0.55000000000000004">
      <c r="HL1139" s="1"/>
      <c r="HM1139" s="1"/>
      <c r="HN1139" s="1"/>
      <c r="HO1139" s="1"/>
    </row>
    <row r="1140" spans="220:223" x14ac:dyDescent="0.55000000000000004">
      <c r="HL1140" s="1"/>
      <c r="HM1140" s="1"/>
      <c r="HN1140" s="1"/>
      <c r="HO1140" s="1"/>
    </row>
    <row r="1141" spans="220:223" x14ac:dyDescent="0.55000000000000004">
      <c r="HL1141" s="1"/>
      <c r="HM1141" s="1"/>
      <c r="HN1141" s="1"/>
      <c r="HO1141" s="1"/>
    </row>
    <row r="1142" spans="220:223" x14ac:dyDescent="0.55000000000000004">
      <c r="HL1142" s="1"/>
      <c r="HM1142" s="1"/>
      <c r="HN1142" s="1"/>
      <c r="HO1142" s="1"/>
    </row>
    <row r="1143" spans="220:223" x14ac:dyDescent="0.55000000000000004">
      <c r="HL1143" s="1"/>
      <c r="HM1143" s="1"/>
      <c r="HN1143" s="1"/>
      <c r="HO1143" s="1"/>
    </row>
    <row r="1144" spans="220:223" x14ac:dyDescent="0.55000000000000004">
      <c r="HL1144" s="1"/>
      <c r="HM1144" s="1"/>
      <c r="HN1144" s="1"/>
      <c r="HO1144" s="1"/>
    </row>
    <row r="1145" spans="220:223" x14ac:dyDescent="0.55000000000000004">
      <c r="HL1145" s="1"/>
      <c r="HM1145" s="1"/>
      <c r="HN1145" s="1"/>
      <c r="HO1145" s="1"/>
    </row>
    <row r="1146" spans="220:223" x14ac:dyDescent="0.55000000000000004">
      <c r="HL1146" s="1"/>
      <c r="HM1146" s="1"/>
      <c r="HN1146" s="1"/>
      <c r="HO1146" s="1"/>
    </row>
    <row r="1147" spans="220:223" x14ac:dyDescent="0.55000000000000004">
      <c r="HL1147" s="1"/>
      <c r="HM1147" s="1"/>
      <c r="HN1147" s="1"/>
      <c r="HO1147" s="1"/>
    </row>
    <row r="1148" spans="220:223" x14ac:dyDescent="0.55000000000000004">
      <c r="HL1148" s="1"/>
      <c r="HM1148" s="1"/>
      <c r="HN1148" s="1"/>
      <c r="HO1148" s="1"/>
    </row>
    <row r="1149" spans="220:223" x14ac:dyDescent="0.55000000000000004">
      <c r="HL1149" s="1"/>
      <c r="HM1149" s="1"/>
      <c r="HN1149" s="1"/>
      <c r="HO1149" s="1"/>
    </row>
    <row r="1150" spans="220:223" x14ac:dyDescent="0.55000000000000004">
      <c r="HL1150" s="1"/>
      <c r="HM1150" s="1"/>
      <c r="HN1150" s="1"/>
      <c r="HO1150" s="1"/>
    </row>
    <row r="1151" spans="220:223" x14ac:dyDescent="0.55000000000000004">
      <c r="HL1151" s="1"/>
      <c r="HM1151" s="1"/>
      <c r="HN1151" s="1"/>
      <c r="HO1151" s="1"/>
    </row>
    <row r="1152" spans="220:223" x14ac:dyDescent="0.55000000000000004">
      <c r="HL1152" s="1"/>
      <c r="HM1152" s="1"/>
      <c r="HN1152" s="1"/>
      <c r="HO1152" s="1"/>
    </row>
    <row r="1153" spans="220:223" x14ac:dyDescent="0.55000000000000004">
      <c r="HL1153" s="1"/>
      <c r="HM1153" s="1"/>
      <c r="HN1153" s="1"/>
      <c r="HO1153" s="1"/>
    </row>
    <row r="1154" spans="220:223" x14ac:dyDescent="0.55000000000000004">
      <c r="HL1154" s="1"/>
      <c r="HM1154" s="1"/>
      <c r="HN1154" s="1"/>
      <c r="HO1154" s="1"/>
    </row>
    <row r="1155" spans="220:223" x14ac:dyDescent="0.55000000000000004">
      <c r="HL1155" s="1"/>
      <c r="HM1155" s="1"/>
      <c r="HN1155" s="1"/>
      <c r="HO1155" s="1"/>
    </row>
    <row r="1156" spans="220:223" x14ac:dyDescent="0.55000000000000004">
      <c r="HL1156" s="1"/>
      <c r="HM1156" s="1"/>
      <c r="HN1156" s="1"/>
      <c r="HO1156" s="1"/>
    </row>
    <row r="1157" spans="220:223" x14ac:dyDescent="0.55000000000000004">
      <c r="HL1157" s="1"/>
      <c r="HM1157" s="1"/>
      <c r="HN1157" s="1"/>
      <c r="HO1157" s="1"/>
    </row>
    <row r="1158" spans="220:223" x14ac:dyDescent="0.55000000000000004">
      <c r="HL1158" s="1"/>
      <c r="HM1158" s="1"/>
      <c r="HN1158" s="1"/>
      <c r="HO1158" s="1"/>
    </row>
    <row r="1159" spans="220:223" x14ac:dyDescent="0.55000000000000004">
      <c r="HL1159" s="1"/>
      <c r="HM1159" s="1"/>
      <c r="HN1159" s="1"/>
      <c r="HO1159" s="1"/>
    </row>
    <row r="1160" spans="220:223" x14ac:dyDescent="0.55000000000000004">
      <c r="HL1160" s="1"/>
      <c r="HM1160" s="1"/>
      <c r="HN1160" s="1"/>
      <c r="HO1160" s="1"/>
    </row>
    <row r="1161" spans="220:223" x14ac:dyDescent="0.55000000000000004">
      <c r="HL1161" s="1"/>
      <c r="HM1161" s="1"/>
      <c r="HN1161" s="1"/>
      <c r="HO1161" s="1"/>
    </row>
    <row r="1162" spans="220:223" x14ac:dyDescent="0.55000000000000004">
      <c r="HL1162" s="1"/>
      <c r="HM1162" s="1"/>
      <c r="HN1162" s="1"/>
      <c r="HO1162" s="1"/>
    </row>
    <row r="1163" spans="220:223" x14ac:dyDescent="0.55000000000000004">
      <c r="HL1163" s="1"/>
      <c r="HM1163" s="1"/>
      <c r="HN1163" s="1"/>
      <c r="HO1163" s="1"/>
    </row>
    <row r="1164" spans="220:223" x14ac:dyDescent="0.55000000000000004">
      <c r="HL1164" s="1"/>
      <c r="HM1164" s="1"/>
      <c r="HN1164" s="1"/>
      <c r="HO1164" s="1"/>
    </row>
    <row r="1165" spans="220:223" x14ac:dyDescent="0.55000000000000004">
      <c r="HL1165" s="1"/>
      <c r="HM1165" s="1"/>
      <c r="HN1165" s="1"/>
      <c r="HO1165" s="1"/>
    </row>
    <row r="1166" spans="220:223" x14ac:dyDescent="0.55000000000000004">
      <c r="HL1166" s="1"/>
      <c r="HM1166" s="1"/>
      <c r="HN1166" s="1"/>
      <c r="HO1166" s="1"/>
    </row>
    <row r="1167" spans="220:223" x14ac:dyDescent="0.55000000000000004">
      <c r="HL1167" s="1"/>
      <c r="HM1167" s="1"/>
      <c r="HN1167" s="1"/>
      <c r="HO1167" s="1"/>
    </row>
    <row r="1168" spans="220:223" x14ac:dyDescent="0.55000000000000004">
      <c r="HL1168" s="1"/>
      <c r="HM1168" s="1"/>
      <c r="HN1168" s="1"/>
      <c r="HO1168" s="1"/>
    </row>
    <row r="1169" spans="220:223" x14ac:dyDescent="0.55000000000000004">
      <c r="HL1169" s="1"/>
      <c r="HM1169" s="1"/>
      <c r="HN1169" s="1"/>
      <c r="HO1169" s="1"/>
    </row>
    <row r="1170" spans="220:223" x14ac:dyDescent="0.55000000000000004">
      <c r="HL1170" s="1"/>
      <c r="HM1170" s="1"/>
      <c r="HN1170" s="1"/>
      <c r="HO1170" s="1"/>
    </row>
    <row r="1171" spans="220:223" x14ac:dyDescent="0.55000000000000004">
      <c r="HL1171" s="1"/>
      <c r="HM1171" s="1"/>
      <c r="HN1171" s="1"/>
      <c r="HO1171" s="1"/>
    </row>
    <row r="1172" spans="220:223" x14ac:dyDescent="0.55000000000000004">
      <c r="HL1172" s="1"/>
      <c r="HM1172" s="1"/>
      <c r="HN1172" s="1"/>
      <c r="HO1172" s="1"/>
    </row>
    <row r="1173" spans="220:223" x14ac:dyDescent="0.55000000000000004">
      <c r="HL1173" s="1"/>
      <c r="HM1173" s="1"/>
      <c r="HN1173" s="1"/>
      <c r="HO1173" s="1"/>
    </row>
    <row r="1174" spans="220:223" x14ac:dyDescent="0.55000000000000004">
      <c r="HL1174" s="1"/>
      <c r="HM1174" s="1"/>
      <c r="HN1174" s="1"/>
      <c r="HO1174" s="1"/>
    </row>
    <row r="1175" spans="220:223" x14ac:dyDescent="0.55000000000000004">
      <c r="HL1175" s="1"/>
      <c r="HM1175" s="1"/>
      <c r="HN1175" s="1"/>
      <c r="HO1175" s="1"/>
    </row>
    <row r="1176" spans="220:223" x14ac:dyDescent="0.55000000000000004">
      <c r="HL1176" s="1"/>
      <c r="HM1176" s="1"/>
      <c r="HN1176" s="1"/>
      <c r="HO1176" s="1"/>
    </row>
    <row r="1177" spans="220:223" x14ac:dyDescent="0.55000000000000004">
      <c r="HL1177" s="1"/>
      <c r="HM1177" s="1"/>
      <c r="HN1177" s="1"/>
      <c r="HO1177" s="1"/>
    </row>
    <row r="1178" spans="220:223" x14ac:dyDescent="0.55000000000000004">
      <c r="HL1178" s="1"/>
      <c r="HM1178" s="1"/>
      <c r="HN1178" s="1"/>
      <c r="HO1178" s="1"/>
    </row>
    <row r="1179" spans="220:223" x14ac:dyDescent="0.55000000000000004">
      <c r="HL1179" s="1"/>
      <c r="HM1179" s="1"/>
      <c r="HN1179" s="1"/>
      <c r="HO1179" s="1"/>
    </row>
    <row r="1180" spans="220:223" x14ac:dyDescent="0.55000000000000004">
      <c r="HL1180" s="1"/>
      <c r="HM1180" s="1"/>
      <c r="HN1180" s="1"/>
      <c r="HO1180" s="1"/>
    </row>
    <row r="1181" spans="220:223" x14ac:dyDescent="0.55000000000000004">
      <c r="HL1181" s="1"/>
      <c r="HM1181" s="1"/>
      <c r="HN1181" s="1"/>
      <c r="HO1181" s="1"/>
    </row>
    <row r="1182" spans="220:223" x14ac:dyDescent="0.55000000000000004">
      <c r="HL1182" s="1"/>
      <c r="HM1182" s="1"/>
      <c r="HN1182" s="1"/>
      <c r="HO1182" s="1"/>
    </row>
    <row r="1183" spans="220:223" x14ac:dyDescent="0.55000000000000004">
      <c r="HL1183" s="1"/>
      <c r="HM1183" s="1"/>
      <c r="HN1183" s="1"/>
      <c r="HO1183" s="1"/>
    </row>
    <row r="1184" spans="220:223" x14ac:dyDescent="0.55000000000000004">
      <c r="HL1184" s="1"/>
      <c r="HM1184" s="1"/>
      <c r="HN1184" s="1"/>
      <c r="HO1184" s="1"/>
    </row>
    <row r="1185" spans="220:223" x14ac:dyDescent="0.55000000000000004">
      <c r="HL1185" s="1"/>
      <c r="HM1185" s="1"/>
      <c r="HN1185" s="1"/>
      <c r="HO1185" s="1"/>
    </row>
    <row r="1186" spans="220:223" x14ac:dyDescent="0.55000000000000004">
      <c r="HL1186" s="1"/>
      <c r="HM1186" s="1"/>
      <c r="HN1186" s="1"/>
      <c r="HO1186" s="1"/>
    </row>
    <row r="1187" spans="220:223" x14ac:dyDescent="0.55000000000000004">
      <c r="HL1187" s="1"/>
      <c r="HM1187" s="1"/>
      <c r="HN1187" s="1"/>
      <c r="HO1187" s="1"/>
    </row>
    <row r="1188" spans="220:223" x14ac:dyDescent="0.55000000000000004">
      <c r="HL1188" s="1"/>
      <c r="HM1188" s="1"/>
      <c r="HN1188" s="1"/>
      <c r="HO1188" s="1"/>
    </row>
    <row r="1189" spans="220:223" x14ac:dyDescent="0.55000000000000004">
      <c r="HL1189" s="1"/>
      <c r="HM1189" s="1"/>
      <c r="HN1189" s="1"/>
      <c r="HO1189" s="1"/>
    </row>
    <row r="1190" spans="220:223" x14ac:dyDescent="0.55000000000000004">
      <c r="HL1190" s="1"/>
      <c r="HM1190" s="1"/>
      <c r="HN1190" s="1"/>
      <c r="HO1190" s="1"/>
    </row>
    <row r="1191" spans="220:223" x14ac:dyDescent="0.55000000000000004">
      <c r="HL1191" s="1"/>
      <c r="HM1191" s="1"/>
      <c r="HN1191" s="1"/>
      <c r="HO1191" s="1"/>
    </row>
    <row r="1192" spans="220:223" x14ac:dyDescent="0.55000000000000004">
      <c r="HL1192" s="1"/>
      <c r="HM1192" s="1"/>
      <c r="HN1192" s="1"/>
      <c r="HO1192" s="1"/>
    </row>
    <row r="1193" spans="220:223" x14ac:dyDescent="0.55000000000000004">
      <c r="HL1193" s="1"/>
      <c r="HM1193" s="1"/>
      <c r="HN1193" s="1"/>
      <c r="HO1193" s="1"/>
    </row>
    <row r="1194" spans="220:223" x14ac:dyDescent="0.55000000000000004">
      <c r="HL1194" s="1"/>
      <c r="HM1194" s="1"/>
      <c r="HN1194" s="1"/>
      <c r="HO1194" s="1"/>
    </row>
    <row r="1195" spans="220:223" x14ac:dyDescent="0.55000000000000004">
      <c r="HL1195" s="1"/>
      <c r="HM1195" s="1"/>
      <c r="HN1195" s="1"/>
      <c r="HO1195" s="1"/>
    </row>
    <row r="1196" spans="220:223" x14ac:dyDescent="0.55000000000000004">
      <c r="HL1196" s="1"/>
      <c r="HM1196" s="1"/>
      <c r="HN1196" s="1"/>
      <c r="HO1196" s="1"/>
    </row>
    <row r="1197" spans="220:223" x14ac:dyDescent="0.55000000000000004">
      <c r="HL1197" s="1"/>
      <c r="HM1197" s="1"/>
      <c r="HN1197" s="1"/>
      <c r="HO1197" s="1"/>
    </row>
    <row r="1198" spans="220:223" x14ac:dyDescent="0.55000000000000004">
      <c r="HL1198" s="1"/>
      <c r="HM1198" s="1"/>
      <c r="HN1198" s="1"/>
      <c r="HO1198" s="1"/>
    </row>
    <row r="1199" spans="220:223" x14ac:dyDescent="0.55000000000000004">
      <c r="HL1199" s="1"/>
      <c r="HM1199" s="1"/>
      <c r="HN1199" s="1"/>
      <c r="HO1199" s="1"/>
    </row>
    <row r="1200" spans="220:223" x14ac:dyDescent="0.55000000000000004">
      <c r="HL1200" s="1"/>
      <c r="HM1200" s="1"/>
      <c r="HN1200" s="1"/>
      <c r="HO1200" s="1"/>
    </row>
    <row r="1201" spans="220:223" x14ac:dyDescent="0.55000000000000004">
      <c r="HL1201" s="1"/>
      <c r="HM1201" s="1"/>
      <c r="HN1201" s="1"/>
      <c r="HO1201" s="1"/>
    </row>
    <row r="1202" spans="220:223" x14ac:dyDescent="0.55000000000000004">
      <c r="HL1202" s="1"/>
      <c r="HM1202" s="1"/>
      <c r="HN1202" s="1"/>
      <c r="HO1202" s="1"/>
    </row>
    <row r="1203" spans="220:223" x14ac:dyDescent="0.55000000000000004">
      <c r="HL1203" s="1"/>
      <c r="HM1203" s="1"/>
      <c r="HN1203" s="1"/>
      <c r="HO1203" s="1"/>
    </row>
    <row r="1204" spans="220:223" x14ac:dyDescent="0.55000000000000004">
      <c r="HL1204" s="1"/>
      <c r="HM1204" s="1"/>
      <c r="HN1204" s="1"/>
      <c r="HO1204" s="1"/>
    </row>
    <row r="1205" spans="220:223" x14ac:dyDescent="0.55000000000000004">
      <c r="HL1205" s="1"/>
      <c r="HM1205" s="1"/>
      <c r="HN1205" s="1"/>
      <c r="HO1205" s="1"/>
    </row>
    <row r="1206" spans="220:223" x14ac:dyDescent="0.55000000000000004">
      <c r="HL1206" s="1"/>
      <c r="HM1206" s="1"/>
      <c r="HN1206" s="1"/>
      <c r="HO1206" s="1"/>
    </row>
    <row r="1207" spans="220:223" x14ac:dyDescent="0.55000000000000004">
      <c r="HL1207" s="1"/>
      <c r="HM1207" s="1"/>
      <c r="HN1207" s="1"/>
      <c r="HO1207" s="1"/>
    </row>
    <row r="1208" spans="220:223" x14ac:dyDescent="0.55000000000000004">
      <c r="HL1208" s="1"/>
      <c r="HM1208" s="1"/>
      <c r="HN1208" s="1"/>
      <c r="HO1208" s="1"/>
    </row>
    <row r="1209" spans="220:223" x14ac:dyDescent="0.55000000000000004">
      <c r="HL1209" s="1"/>
      <c r="HM1209" s="1"/>
      <c r="HN1209" s="1"/>
      <c r="HO1209" s="1"/>
    </row>
    <row r="1210" spans="220:223" x14ac:dyDescent="0.55000000000000004">
      <c r="HL1210" s="1"/>
      <c r="HM1210" s="1"/>
      <c r="HN1210" s="1"/>
      <c r="HO1210" s="1"/>
    </row>
    <row r="1211" spans="220:223" x14ac:dyDescent="0.55000000000000004">
      <c r="HL1211" s="1"/>
      <c r="HM1211" s="1"/>
      <c r="HN1211" s="1"/>
      <c r="HO1211" s="1"/>
    </row>
    <row r="1212" spans="220:223" x14ac:dyDescent="0.55000000000000004">
      <c r="HL1212" s="1"/>
      <c r="HM1212" s="1"/>
      <c r="HN1212" s="1"/>
      <c r="HO1212" s="1"/>
    </row>
    <row r="1213" spans="220:223" x14ac:dyDescent="0.55000000000000004">
      <c r="HL1213" s="1"/>
      <c r="HM1213" s="1"/>
      <c r="HN1213" s="1"/>
      <c r="HO1213" s="1"/>
    </row>
    <row r="1214" spans="220:223" x14ac:dyDescent="0.55000000000000004">
      <c r="HL1214" s="1"/>
      <c r="HM1214" s="1"/>
      <c r="HN1214" s="1"/>
      <c r="HO1214" s="1"/>
    </row>
    <row r="1215" spans="220:223" x14ac:dyDescent="0.55000000000000004">
      <c r="HL1215" s="1"/>
      <c r="HM1215" s="1"/>
      <c r="HN1215" s="1"/>
      <c r="HO1215" s="1"/>
    </row>
    <row r="1216" spans="220:223" x14ac:dyDescent="0.55000000000000004">
      <c r="HL1216" s="1"/>
      <c r="HM1216" s="1"/>
      <c r="HN1216" s="1"/>
      <c r="HO1216" s="1"/>
    </row>
    <row r="1217" spans="220:223" x14ac:dyDescent="0.55000000000000004">
      <c r="HL1217" s="1"/>
      <c r="HM1217" s="1"/>
      <c r="HN1217" s="1"/>
      <c r="HO1217" s="1"/>
    </row>
    <row r="1218" spans="220:223" x14ac:dyDescent="0.55000000000000004">
      <c r="HL1218" s="1"/>
      <c r="HM1218" s="1"/>
      <c r="HN1218" s="1"/>
      <c r="HO1218" s="1"/>
    </row>
    <row r="1219" spans="220:223" x14ac:dyDescent="0.55000000000000004">
      <c r="HL1219" s="1"/>
      <c r="HM1219" s="1"/>
      <c r="HN1219" s="1"/>
      <c r="HO1219" s="1"/>
    </row>
    <row r="1220" spans="220:223" x14ac:dyDescent="0.55000000000000004">
      <c r="HL1220" s="1"/>
      <c r="HM1220" s="1"/>
      <c r="HN1220" s="1"/>
      <c r="HO1220" s="1"/>
    </row>
    <row r="1221" spans="220:223" x14ac:dyDescent="0.55000000000000004">
      <c r="HL1221" s="1"/>
      <c r="HM1221" s="1"/>
      <c r="HN1221" s="1"/>
      <c r="HO1221" s="1"/>
    </row>
    <row r="1222" spans="220:223" x14ac:dyDescent="0.55000000000000004">
      <c r="HL1222" s="1"/>
      <c r="HM1222" s="1"/>
      <c r="HN1222" s="1"/>
      <c r="HO1222" s="1"/>
    </row>
    <row r="1223" spans="220:223" x14ac:dyDescent="0.55000000000000004">
      <c r="HL1223" s="1"/>
      <c r="HM1223" s="1"/>
      <c r="HN1223" s="1"/>
      <c r="HO1223" s="1"/>
    </row>
    <row r="1224" spans="220:223" x14ac:dyDescent="0.55000000000000004">
      <c r="HL1224" s="1"/>
      <c r="HM1224" s="1"/>
      <c r="HN1224" s="1"/>
      <c r="HO1224" s="1"/>
    </row>
    <row r="1225" spans="220:223" x14ac:dyDescent="0.55000000000000004">
      <c r="HL1225" s="1"/>
      <c r="HM1225" s="1"/>
      <c r="HN1225" s="1"/>
      <c r="HO1225" s="1"/>
    </row>
    <row r="1226" spans="220:223" x14ac:dyDescent="0.55000000000000004">
      <c r="HL1226" s="1"/>
      <c r="HM1226" s="1"/>
      <c r="HN1226" s="1"/>
      <c r="HO1226" s="1"/>
    </row>
  </sheetData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21515-E70A-46E2-B983-107292E53730}">
  <dimension ref="A1:DC176"/>
  <sheetViews>
    <sheetView workbookViewId="0">
      <selection activeCell="D1" sqref="D1"/>
    </sheetView>
  </sheetViews>
  <sheetFormatPr defaultRowHeight="15" x14ac:dyDescent="0.55000000000000004"/>
  <cols>
    <col min="1" max="1" width="26.953125" style="10" customWidth="1"/>
    <col min="2" max="2" width="10.90625" style="1" customWidth="1"/>
    <col min="3" max="17" width="10.90625" style="1"/>
    <col min="18" max="18" width="10.90625" style="1" customWidth="1"/>
    <col min="19" max="33" width="10.90625" style="1"/>
    <col min="34" max="34" width="10.90625" style="1" customWidth="1"/>
    <col min="35" max="51" width="8.7265625" style="1"/>
    <col min="52" max="52" width="12.86328125" style="1" customWidth="1"/>
    <col min="53" max="53" width="13.40625" style="1" customWidth="1"/>
    <col min="55" max="55" width="26.953125" style="10" customWidth="1"/>
    <col min="56" max="69" width="8.7265625" style="1"/>
    <col min="70" max="70" width="10.90625" style="1" customWidth="1"/>
    <col min="71" max="100" width="8.7265625" style="1"/>
    <col min="101" max="105" width="8.7265625" style="2"/>
    <col min="106" max="106" width="14.6328125" style="2" customWidth="1"/>
    <col min="107" max="107" width="13.2265625" style="2" customWidth="1"/>
  </cols>
  <sheetData>
    <row r="1" spans="1:107" x14ac:dyDescent="0.55000000000000004">
      <c r="A1" s="10" t="s">
        <v>60</v>
      </c>
      <c r="B1" s="8" t="s">
        <v>61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 t="s">
        <v>62</v>
      </c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 t="s">
        <v>63</v>
      </c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Y1" s="6" t="s">
        <v>2</v>
      </c>
      <c r="AZ1" s="6" t="s">
        <v>1</v>
      </c>
      <c r="BA1" s="5" t="s">
        <v>0</v>
      </c>
      <c r="BC1" s="10" t="s">
        <v>64</v>
      </c>
      <c r="BD1" s="8" t="s">
        <v>65</v>
      </c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 t="s">
        <v>66</v>
      </c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 t="s">
        <v>67</v>
      </c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DA1" s="6" t="s">
        <v>3</v>
      </c>
      <c r="DB1" s="6" t="s">
        <v>4</v>
      </c>
      <c r="DC1" s="5" t="s">
        <v>5</v>
      </c>
    </row>
    <row r="2" spans="1:107" x14ac:dyDescent="0.55000000000000004">
      <c r="A2" s="11">
        <v>0.85416666666666663</v>
      </c>
      <c r="B2" s="8">
        <v>79</v>
      </c>
      <c r="C2" s="8">
        <v>72</v>
      </c>
      <c r="D2" s="8">
        <v>90</v>
      </c>
      <c r="E2" s="8">
        <v>57</v>
      </c>
      <c r="F2" s="8">
        <v>60</v>
      </c>
      <c r="G2" s="8">
        <v>84</v>
      </c>
      <c r="H2" s="8">
        <v>93</v>
      </c>
      <c r="I2" s="8">
        <v>161</v>
      </c>
      <c r="J2" s="8">
        <v>85</v>
      </c>
      <c r="K2" s="8">
        <v>76</v>
      </c>
      <c r="L2" s="8">
        <v>106</v>
      </c>
      <c r="M2" s="8">
        <v>77</v>
      </c>
      <c r="N2" s="8">
        <v>105</v>
      </c>
      <c r="O2" s="8">
        <v>69</v>
      </c>
      <c r="P2" s="8">
        <v>109</v>
      </c>
      <c r="Q2" s="8">
        <v>82</v>
      </c>
      <c r="R2" s="8">
        <v>64</v>
      </c>
      <c r="S2" s="8">
        <v>64</v>
      </c>
      <c r="T2" s="8">
        <v>70</v>
      </c>
      <c r="U2" s="8">
        <v>171</v>
      </c>
      <c r="V2" s="8">
        <v>54</v>
      </c>
      <c r="W2" s="8">
        <v>98</v>
      </c>
      <c r="X2" s="8">
        <v>66</v>
      </c>
      <c r="Y2" s="8">
        <v>56</v>
      </c>
      <c r="Z2" s="8">
        <v>71</v>
      </c>
      <c r="AA2" s="8">
        <v>52</v>
      </c>
      <c r="AB2" s="8">
        <v>69</v>
      </c>
      <c r="AC2" s="8">
        <v>86</v>
      </c>
      <c r="AD2" s="8">
        <v>77</v>
      </c>
      <c r="AE2" s="8">
        <v>74</v>
      </c>
      <c r="AF2" s="8">
        <v>77</v>
      </c>
      <c r="AG2" s="8">
        <v>73</v>
      </c>
      <c r="AH2" s="8">
        <v>55</v>
      </c>
      <c r="AI2" s="8">
        <v>52</v>
      </c>
      <c r="AJ2" s="8">
        <v>36</v>
      </c>
      <c r="AK2" s="8">
        <v>54</v>
      </c>
      <c r="AL2" s="8">
        <v>75</v>
      </c>
      <c r="AM2" s="8">
        <v>89</v>
      </c>
      <c r="AN2" s="8">
        <v>79</v>
      </c>
      <c r="AO2" s="8">
        <v>20</v>
      </c>
      <c r="AP2" s="8">
        <v>68</v>
      </c>
      <c r="AQ2" s="8">
        <v>71</v>
      </c>
      <c r="AR2" s="8">
        <v>84</v>
      </c>
      <c r="AS2" s="8">
        <v>92</v>
      </c>
      <c r="AT2" s="8">
        <v>68</v>
      </c>
      <c r="AU2" s="8">
        <v>101</v>
      </c>
      <c r="AV2" s="8">
        <v>72</v>
      </c>
      <c r="AW2" s="8">
        <v>84</v>
      </c>
      <c r="AY2" s="1">
        <f>AVERAGE(B2:AW2)</f>
        <v>77.645833333333329</v>
      </c>
      <c r="AZ2" s="1">
        <f>STDEV(B2:AW2)/SQRT(COUNTA(B2:AW2))</f>
        <v>3.6744143142275729</v>
      </c>
      <c r="BA2" s="3">
        <f>COUNT(B2:AW2)/48</f>
        <v>1</v>
      </c>
      <c r="BC2" s="11">
        <v>0.85416666666666663</v>
      </c>
      <c r="BD2" s="8">
        <v>93</v>
      </c>
      <c r="BE2" s="8">
        <v>82</v>
      </c>
      <c r="BF2" s="8">
        <v>69</v>
      </c>
      <c r="BG2" s="8">
        <v>101</v>
      </c>
      <c r="BH2" s="8">
        <v>74</v>
      </c>
      <c r="BI2" s="8">
        <v>80</v>
      </c>
      <c r="BJ2" s="8">
        <v>59</v>
      </c>
      <c r="BK2" s="8">
        <v>81</v>
      </c>
      <c r="BL2" s="8">
        <v>79</v>
      </c>
      <c r="BM2" s="8">
        <v>80</v>
      </c>
      <c r="BN2" s="8">
        <v>120</v>
      </c>
      <c r="BO2" s="8">
        <v>109</v>
      </c>
      <c r="BP2" s="8">
        <v>81</v>
      </c>
      <c r="BQ2" s="8">
        <v>81</v>
      </c>
      <c r="BR2" s="8">
        <v>86</v>
      </c>
      <c r="BS2" s="8">
        <v>142</v>
      </c>
      <c r="BT2" s="8">
        <v>82</v>
      </c>
      <c r="BU2" s="8">
        <v>65</v>
      </c>
      <c r="BV2" s="8">
        <v>63</v>
      </c>
      <c r="BW2" s="8">
        <v>67</v>
      </c>
      <c r="BX2" s="8">
        <v>81</v>
      </c>
      <c r="BY2" s="8">
        <v>73</v>
      </c>
      <c r="BZ2" s="8">
        <v>66</v>
      </c>
      <c r="CA2" s="8">
        <v>78</v>
      </c>
      <c r="CB2" s="8">
        <v>66</v>
      </c>
      <c r="CC2" s="8">
        <v>57</v>
      </c>
      <c r="CD2" s="8">
        <v>45</v>
      </c>
      <c r="CE2" s="8">
        <v>64</v>
      </c>
      <c r="CF2" s="8">
        <v>70</v>
      </c>
      <c r="CG2" s="8">
        <v>85</v>
      </c>
      <c r="CH2" s="8">
        <v>72</v>
      </c>
      <c r="CI2" s="8">
        <v>72</v>
      </c>
      <c r="CJ2" s="8">
        <v>87</v>
      </c>
      <c r="CK2" s="8">
        <v>73</v>
      </c>
      <c r="CL2" s="8">
        <v>83</v>
      </c>
      <c r="CM2" s="8">
        <v>75</v>
      </c>
      <c r="CN2" s="8">
        <v>73</v>
      </c>
      <c r="CO2" s="8">
        <v>88</v>
      </c>
      <c r="CP2" s="8">
        <v>74</v>
      </c>
      <c r="CQ2" s="8">
        <v>74</v>
      </c>
      <c r="CR2" s="8">
        <v>97</v>
      </c>
      <c r="CS2" s="8">
        <v>109</v>
      </c>
      <c r="CT2" s="8">
        <v>69</v>
      </c>
      <c r="CU2" s="8">
        <v>104</v>
      </c>
      <c r="CV2" s="8">
        <v>99</v>
      </c>
      <c r="CW2" s="8">
        <v>98</v>
      </c>
      <c r="CX2" s="8">
        <v>71</v>
      </c>
      <c r="CY2" s="8">
        <v>84</v>
      </c>
      <c r="DA2" s="1">
        <f>AVERAGE(BD2:CY2)</f>
        <v>80.854166666666671</v>
      </c>
      <c r="DB2" s="1">
        <f>STDEV(BD2:CY2)/SQRT(COUNTA(BD2:CY2))</f>
        <v>2.4754091257476056</v>
      </c>
      <c r="DC2" s="3">
        <f>COUNT(BD2:CY2)/48</f>
        <v>1</v>
      </c>
    </row>
    <row r="3" spans="1:107" x14ac:dyDescent="0.55000000000000004">
      <c r="A3" s="11">
        <v>0.875</v>
      </c>
      <c r="B3" s="8">
        <v>61</v>
      </c>
      <c r="C3" s="8">
        <v>134</v>
      </c>
      <c r="D3" s="8">
        <v>40</v>
      </c>
      <c r="E3" s="8">
        <v>67</v>
      </c>
      <c r="F3" s="8">
        <v>21</v>
      </c>
      <c r="G3" s="8">
        <v>43</v>
      </c>
      <c r="H3" s="8">
        <v>101</v>
      </c>
      <c r="I3" s="8">
        <v>130</v>
      </c>
      <c r="J3" s="8">
        <v>65</v>
      </c>
      <c r="K3" s="8">
        <v>20</v>
      </c>
      <c r="L3" s="8">
        <v>56</v>
      </c>
      <c r="M3" s="8">
        <v>59</v>
      </c>
      <c r="N3" s="8">
        <v>82</v>
      </c>
      <c r="O3" s="8">
        <v>78</v>
      </c>
      <c r="P3" s="8">
        <v>51</v>
      </c>
      <c r="Q3" s="8">
        <v>54</v>
      </c>
      <c r="R3" s="8">
        <v>38</v>
      </c>
      <c r="S3" s="8">
        <v>59</v>
      </c>
      <c r="T3" s="8">
        <v>48</v>
      </c>
      <c r="U3" s="8">
        <v>37</v>
      </c>
      <c r="V3" s="8">
        <v>19</v>
      </c>
      <c r="W3" s="8">
        <v>59</v>
      </c>
      <c r="X3" s="8">
        <v>53</v>
      </c>
      <c r="Y3" s="8">
        <v>39</v>
      </c>
      <c r="Z3" s="8">
        <v>62</v>
      </c>
      <c r="AA3" s="8">
        <v>53</v>
      </c>
      <c r="AB3" s="8">
        <v>77</v>
      </c>
      <c r="AC3" s="8">
        <v>61</v>
      </c>
      <c r="AD3" s="8">
        <v>97</v>
      </c>
      <c r="AE3" s="8">
        <v>50</v>
      </c>
      <c r="AF3" s="8">
        <v>66</v>
      </c>
      <c r="AG3" s="8">
        <v>50</v>
      </c>
      <c r="AH3" s="8">
        <v>25</v>
      </c>
      <c r="AI3" s="8">
        <v>8</v>
      </c>
      <c r="AJ3" s="8">
        <v>0</v>
      </c>
      <c r="AK3" s="8">
        <v>19</v>
      </c>
      <c r="AL3" s="8">
        <v>40</v>
      </c>
      <c r="AM3" s="8">
        <v>54</v>
      </c>
      <c r="AN3" s="8">
        <v>63</v>
      </c>
      <c r="AO3" s="8">
        <v>53</v>
      </c>
      <c r="AP3" s="8">
        <v>52</v>
      </c>
      <c r="AQ3" s="8">
        <v>57</v>
      </c>
      <c r="AR3" s="8">
        <v>73</v>
      </c>
      <c r="AS3" s="8">
        <v>70</v>
      </c>
      <c r="AT3" s="8">
        <v>77</v>
      </c>
      <c r="AU3" s="8">
        <v>23</v>
      </c>
      <c r="AV3" s="8">
        <v>47</v>
      </c>
      <c r="AW3" s="8">
        <v>6</v>
      </c>
      <c r="AY3" s="1">
        <f t="shared" ref="AY3:AY66" si="0">AVERAGE(B3:AW3)</f>
        <v>54.104166666666664</v>
      </c>
      <c r="AZ3" s="1">
        <f t="shared" ref="AZ3:AZ66" si="1">STDEV(B3:AW3)/SQRT(COUNTA(B3:AW3))</f>
        <v>3.954667722291624</v>
      </c>
      <c r="BA3" s="3">
        <f t="shared" ref="BA3:BA66" si="2">COUNT(B3:AW3)/48</f>
        <v>1</v>
      </c>
      <c r="BC3" s="11">
        <v>0.875</v>
      </c>
      <c r="BD3" s="8">
        <v>120</v>
      </c>
      <c r="BE3" s="8">
        <v>68</v>
      </c>
      <c r="BF3" s="8">
        <v>62</v>
      </c>
      <c r="BG3" s="8">
        <v>77</v>
      </c>
      <c r="BH3" s="8">
        <v>59</v>
      </c>
      <c r="BI3" s="8">
        <v>81</v>
      </c>
      <c r="BJ3" s="8">
        <v>57</v>
      </c>
      <c r="BK3" s="8">
        <v>102</v>
      </c>
      <c r="BL3" s="8">
        <v>86</v>
      </c>
      <c r="BM3" s="8">
        <v>72</v>
      </c>
      <c r="BN3" s="8">
        <v>105</v>
      </c>
      <c r="BO3" s="8">
        <v>106</v>
      </c>
      <c r="BP3" s="8">
        <v>55</v>
      </c>
      <c r="BQ3" s="8">
        <v>56</v>
      </c>
      <c r="BR3" s="8">
        <v>83</v>
      </c>
      <c r="BS3" s="8">
        <v>137</v>
      </c>
      <c r="BT3" s="8">
        <v>66</v>
      </c>
      <c r="BU3" s="8">
        <v>41</v>
      </c>
      <c r="BV3" s="8">
        <v>71</v>
      </c>
      <c r="BW3" s="8">
        <v>83</v>
      </c>
      <c r="BX3" s="8">
        <v>80</v>
      </c>
      <c r="BY3" s="8">
        <v>94</v>
      </c>
      <c r="BZ3" s="8">
        <v>62</v>
      </c>
      <c r="CA3" s="8">
        <v>58</v>
      </c>
      <c r="CB3" s="8">
        <v>41</v>
      </c>
      <c r="CC3" s="8">
        <v>51</v>
      </c>
      <c r="CD3" s="8">
        <v>59</v>
      </c>
      <c r="CE3" s="8">
        <v>79</v>
      </c>
      <c r="CF3" s="8">
        <v>102</v>
      </c>
      <c r="CG3" s="8">
        <v>77</v>
      </c>
      <c r="CH3" s="8">
        <v>89</v>
      </c>
      <c r="CI3" s="8">
        <v>77</v>
      </c>
      <c r="CJ3" s="8">
        <v>77</v>
      </c>
      <c r="CK3" s="8">
        <v>64</v>
      </c>
      <c r="CL3" s="8">
        <v>58</v>
      </c>
      <c r="CM3" s="8">
        <v>83</v>
      </c>
      <c r="CN3" s="8">
        <v>55</v>
      </c>
      <c r="CO3" s="8">
        <v>67</v>
      </c>
      <c r="CP3" s="8">
        <v>99</v>
      </c>
      <c r="CQ3" s="8">
        <v>43</v>
      </c>
      <c r="CR3" s="8">
        <v>109</v>
      </c>
      <c r="CS3" s="8">
        <v>123</v>
      </c>
      <c r="CT3" s="8">
        <v>66</v>
      </c>
      <c r="CU3" s="8">
        <v>79</v>
      </c>
      <c r="CV3" s="8">
        <v>104</v>
      </c>
      <c r="CW3" s="8">
        <v>82</v>
      </c>
      <c r="CX3" s="8">
        <v>66</v>
      </c>
      <c r="CY3" s="8">
        <v>30</v>
      </c>
      <c r="DA3" s="1">
        <f t="shared" ref="DA3:DA66" si="3">AVERAGE(BD3:CY3)</f>
        <v>76.270833333333329</v>
      </c>
      <c r="DB3" s="1">
        <f t="shared" ref="DB3:DB66" si="4">STDEV(BD3:CY3)/SQRT(COUNTA(BD3:CY3))</f>
        <v>3.2865160236756914</v>
      </c>
      <c r="DC3" s="3">
        <f t="shared" ref="DC3:DC66" si="5">COUNT(BD3:CY3)/48</f>
        <v>1</v>
      </c>
    </row>
    <row r="4" spans="1:107" x14ac:dyDescent="0.55000000000000004">
      <c r="A4" s="11">
        <v>0.89583333333333337</v>
      </c>
      <c r="B4" s="8">
        <v>57</v>
      </c>
      <c r="C4" s="8">
        <v>21</v>
      </c>
      <c r="D4" s="8">
        <v>13</v>
      </c>
      <c r="E4" s="8">
        <v>11</v>
      </c>
      <c r="F4" s="8">
        <v>8</v>
      </c>
      <c r="G4" s="8">
        <v>16</v>
      </c>
      <c r="H4" s="8">
        <v>32</v>
      </c>
      <c r="I4" s="8">
        <v>22</v>
      </c>
      <c r="J4" s="8">
        <v>13</v>
      </c>
      <c r="K4" s="8">
        <v>0</v>
      </c>
      <c r="L4" s="8">
        <v>22</v>
      </c>
      <c r="M4" s="8">
        <v>50</v>
      </c>
      <c r="N4" s="8">
        <v>66</v>
      </c>
      <c r="O4" s="8">
        <v>38</v>
      </c>
      <c r="P4" s="8">
        <v>0</v>
      </c>
      <c r="Q4" s="8">
        <v>3</v>
      </c>
      <c r="R4" s="8">
        <v>24</v>
      </c>
      <c r="S4" s="8">
        <v>4</v>
      </c>
      <c r="T4" s="8">
        <v>25</v>
      </c>
      <c r="U4" s="8">
        <v>14</v>
      </c>
      <c r="V4" s="8">
        <v>13</v>
      </c>
      <c r="W4" s="8">
        <v>79</v>
      </c>
      <c r="X4" s="8">
        <v>5</v>
      </c>
      <c r="Y4" s="8">
        <v>14</v>
      </c>
      <c r="Z4" s="8">
        <v>81</v>
      </c>
      <c r="AA4" s="8">
        <v>32</v>
      </c>
      <c r="AB4" s="8">
        <v>48</v>
      </c>
      <c r="AC4" s="8">
        <v>51</v>
      </c>
      <c r="AD4" s="8">
        <v>51</v>
      </c>
      <c r="AE4" s="8">
        <v>8</v>
      </c>
      <c r="AF4" s="8">
        <v>43</v>
      </c>
      <c r="AG4" s="8">
        <v>29</v>
      </c>
      <c r="AH4" s="8">
        <v>4</v>
      </c>
      <c r="AI4" s="8">
        <v>8</v>
      </c>
      <c r="AJ4" s="8">
        <v>1</v>
      </c>
      <c r="AK4" s="8">
        <v>4</v>
      </c>
      <c r="AL4" s="8">
        <v>5</v>
      </c>
      <c r="AM4" s="8">
        <v>35</v>
      </c>
      <c r="AN4" s="8">
        <v>59</v>
      </c>
      <c r="AO4" s="8">
        <v>60</v>
      </c>
      <c r="AP4" s="8">
        <v>16</v>
      </c>
      <c r="AQ4" s="8">
        <v>57</v>
      </c>
      <c r="AR4" s="8">
        <v>24</v>
      </c>
      <c r="AS4" s="8">
        <v>68</v>
      </c>
      <c r="AT4" s="8">
        <v>17</v>
      </c>
      <c r="AU4" s="8">
        <v>12</v>
      </c>
      <c r="AV4" s="8">
        <v>34</v>
      </c>
      <c r="AW4" s="8">
        <v>0</v>
      </c>
      <c r="AY4" s="1">
        <f t="shared" si="0"/>
        <v>27.020833333333332</v>
      </c>
      <c r="AZ4" s="1">
        <f t="shared" si="1"/>
        <v>3.2843236054792584</v>
      </c>
      <c r="BA4" s="3">
        <f t="shared" si="2"/>
        <v>1</v>
      </c>
      <c r="BC4" s="11">
        <v>0.89583333333333337</v>
      </c>
      <c r="BD4" s="8">
        <v>133</v>
      </c>
      <c r="BE4" s="8">
        <v>77</v>
      </c>
      <c r="BF4" s="8">
        <v>54</v>
      </c>
      <c r="BG4" s="8">
        <v>115</v>
      </c>
      <c r="BH4" s="8">
        <v>36</v>
      </c>
      <c r="BI4" s="8">
        <v>65</v>
      </c>
      <c r="BJ4" s="8">
        <v>9</v>
      </c>
      <c r="BK4" s="8">
        <v>68</v>
      </c>
      <c r="BL4" s="8">
        <v>83</v>
      </c>
      <c r="BM4" s="8">
        <v>43</v>
      </c>
      <c r="BN4" s="8">
        <v>72</v>
      </c>
      <c r="BO4" s="8">
        <v>71</v>
      </c>
      <c r="BP4" s="8">
        <v>46</v>
      </c>
      <c r="BQ4" s="8">
        <v>49</v>
      </c>
      <c r="BR4" s="8">
        <v>77</v>
      </c>
      <c r="BS4" s="8">
        <v>77</v>
      </c>
      <c r="BT4" s="8">
        <v>62</v>
      </c>
      <c r="BU4" s="8">
        <v>29</v>
      </c>
      <c r="BV4" s="8">
        <v>84</v>
      </c>
      <c r="BW4" s="8">
        <v>78</v>
      </c>
      <c r="BX4" s="8">
        <v>74</v>
      </c>
      <c r="BY4" s="8">
        <v>40</v>
      </c>
      <c r="BZ4" s="8">
        <v>57</v>
      </c>
      <c r="CA4" s="8">
        <v>61</v>
      </c>
      <c r="CB4" s="8">
        <v>31</v>
      </c>
      <c r="CC4" s="8">
        <v>54</v>
      </c>
      <c r="CD4" s="8">
        <v>51</v>
      </c>
      <c r="CE4" s="8">
        <v>69</v>
      </c>
      <c r="CF4" s="8">
        <v>67</v>
      </c>
      <c r="CG4" s="8">
        <v>84</v>
      </c>
      <c r="CH4" s="8">
        <v>81</v>
      </c>
      <c r="CI4" s="8">
        <v>69</v>
      </c>
      <c r="CJ4" s="8">
        <v>56</v>
      </c>
      <c r="CK4" s="8">
        <v>18</v>
      </c>
      <c r="CL4" s="8">
        <v>15</v>
      </c>
      <c r="CM4" s="8">
        <v>35</v>
      </c>
      <c r="CN4" s="8">
        <v>70</v>
      </c>
      <c r="CO4" s="8">
        <v>22</v>
      </c>
      <c r="CP4" s="8">
        <v>66</v>
      </c>
      <c r="CQ4" s="8">
        <v>18</v>
      </c>
      <c r="CR4" s="8">
        <v>90</v>
      </c>
      <c r="CS4" s="8">
        <v>112</v>
      </c>
      <c r="CT4" s="8">
        <v>50</v>
      </c>
      <c r="CU4" s="8">
        <v>62</v>
      </c>
      <c r="CV4" s="8">
        <v>18</v>
      </c>
      <c r="CW4" s="8">
        <v>69</v>
      </c>
      <c r="CX4" s="8">
        <v>0</v>
      </c>
      <c r="CY4" s="8">
        <v>25</v>
      </c>
      <c r="DA4" s="1">
        <f t="shared" si="3"/>
        <v>58.166666666666664</v>
      </c>
      <c r="DB4" s="1">
        <f t="shared" si="4"/>
        <v>4.026214337470492</v>
      </c>
      <c r="DC4" s="3">
        <f t="shared" si="5"/>
        <v>1</v>
      </c>
    </row>
    <row r="5" spans="1:107" x14ac:dyDescent="0.55000000000000004">
      <c r="A5" s="11">
        <v>0.91666666666666663</v>
      </c>
      <c r="B5" s="8">
        <v>14</v>
      </c>
      <c r="C5" s="8">
        <v>5</v>
      </c>
      <c r="D5" s="8">
        <v>7</v>
      </c>
      <c r="E5" s="8">
        <v>0</v>
      </c>
      <c r="F5" s="8">
        <v>15</v>
      </c>
      <c r="G5" s="8">
        <v>4</v>
      </c>
      <c r="H5" s="8">
        <v>7</v>
      </c>
      <c r="I5" s="8">
        <v>13</v>
      </c>
      <c r="J5" s="8">
        <v>12</v>
      </c>
      <c r="K5" s="8">
        <v>0</v>
      </c>
      <c r="L5" s="8">
        <v>21</v>
      </c>
      <c r="M5" s="8">
        <v>33</v>
      </c>
      <c r="N5" s="8">
        <v>43</v>
      </c>
      <c r="O5" s="8">
        <v>6</v>
      </c>
      <c r="P5" s="8">
        <v>0</v>
      </c>
      <c r="Q5" s="8">
        <v>0</v>
      </c>
      <c r="R5" s="8">
        <v>9</v>
      </c>
      <c r="S5" s="8">
        <v>0</v>
      </c>
      <c r="T5" s="8">
        <v>10</v>
      </c>
      <c r="U5" s="8">
        <v>6</v>
      </c>
      <c r="V5" s="8">
        <v>0</v>
      </c>
      <c r="W5" s="8">
        <v>26</v>
      </c>
      <c r="X5" s="8">
        <v>19</v>
      </c>
      <c r="Y5" s="8">
        <v>39</v>
      </c>
      <c r="Z5" s="8">
        <v>36</v>
      </c>
      <c r="AA5" s="8">
        <v>42</v>
      </c>
      <c r="AB5" s="8">
        <v>26</v>
      </c>
      <c r="AC5" s="8">
        <v>16</v>
      </c>
      <c r="AD5" s="8">
        <v>33</v>
      </c>
      <c r="AE5" s="8">
        <v>6</v>
      </c>
      <c r="AF5" s="8">
        <v>4</v>
      </c>
      <c r="AG5" s="8">
        <v>5</v>
      </c>
      <c r="AH5" s="8">
        <v>6</v>
      </c>
      <c r="AI5" s="8">
        <v>0</v>
      </c>
      <c r="AJ5" s="8">
        <v>0</v>
      </c>
      <c r="AK5" s="8">
        <v>15</v>
      </c>
      <c r="AL5" s="8">
        <v>0</v>
      </c>
      <c r="AM5" s="8">
        <v>28</v>
      </c>
      <c r="AN5" s="8">
        <v>20</v>
      </c>
      <c r="AO5" s="8">
        <v>26</v>
      </c>
      <c r="AP5" s="8">
        <v>6</v>
      </c>
      <c r="AQ5" s="8">
        <v>36</v>
      </c>
      <c r="AR5" s="8">
        <v>4</v>
      </c>
      <c r="AS5" s="8">
        <v>36</v>
      </c>
      <c r="AT5" s="8">
        <v>0</v>
      </c>
      <c r="AU5" s="8">
        <v>0</v>
      </c>
      <c r="AV5" s="8">
        <v>5</v>
      </c>
      <c r="AW5" s="8">
        <v>4</v>
      </c>
      <c r="AY5" s="1">
        <f t="shared" si="0"/>
        <v>13.395833333333334</v>
      </c>
      <c r="AZ5" s="1">
        <f t="shared" si="1"/>
        <v>1.931160030458059</v>
      </c>
      <c r="BA5" s="3">
        <f t="shared" si="2"/>
        <v>1</v>
      </c>
      <c r="BC5" s="11">
        <v>0.91666666666666663</v>
      </c>
      <c r="BD5" s="8">
        <v>28</v>
      </c>
      <c r="BE5" s="8">
        <v>12</v>
      </c>
      <c r="BF5" s="8">
        <v>5</v>
      </c>
      <c r="BG5" s="8">
        <v>101</v>
      </c>
      <c r="BH5" s="8">
        <v>33</v>
      </c>
      <c r="BI5" s="8">
        <v>56</v>
      </c>
      <c r="BJ5" s="8">
        <v>0</v>
      </c>
      <c r="BK5" s="8">
        <v>85</v>
      </c>
      <c r="BL5" s="8">
        <v>71</v>
      </c>
      <c r="BM5" s="8">
        <v>8</v>
      </c>
      <c r="BN5" s="8">
        <v>8</v>
      </c>
      <c r="BO5" s="8">
        <v>108</v>
      </c>
      <c r="BP5" s="8">
        <v>52</v>
      </c>
      <c r="BQ5" s="8">
        <v>29</v>
      </c>
      <c r="BR5" s="8">
        <v>50</v>
      </c>
      <c r="BS5" s="8">
        <v>12</v>
      </c>
      <c r="BT5" s="8">
        <v>60</v>
      </c>
      <c r="BU5" s="8">
        <v>15</v>
      </c>
      <c r="BV5" s="8">
        <v>59</v>
      </c>
      <c r="BW5" s="8">
        <v>42</v>
      </c>
      <c r="BX5" s="8">
        <v>55</v>
      </c>
      <c r="BY5" s="8">
        <v>35</v>
      </c>
      <c r="BZ5" s="8">
        <v>55</v>
      </c>
      <c r="CA5" s="8">
        <v>65</v>
      </c>
      <c r="CB5" s="8">
        <v>36</v>
      </c>
      <c r="CC5" s="8">
        <v>53</v>
      </c>
      <c r="CD5" s="8">
        <v>0</v>
      </c>
      <c r="CE5" s="8">
        <v>41</v>
      </c>
      <c r="CF5" s="8">
        <v>58</v>
      </c>
      <c r="CG5" s="8">
        <v>57</v>
      </c>
      <c r="CH5" s="8">
        <v>50</v>
      </c>
      <c r="CI5" s="8">
        <v>76</v>
      </c>
      <c r="CJ5" s="8">
        <v>37</v>
      </c>
      <c r="CK5" s="8">
        <v>20</v>
      </c>
      <c r="CL5" s="8">
        <v>0</v>
      </c>
      <c r="CM5" s="8">
        <v>38</v>
      </c>
      <c r="CN5" s="8">
        <v>0</v>
      </c>
      <c r="CO5" s="8">
        <v>0</v>
      </c>
      <c r="CP5" s="8">
        <v>0</v>
      </c>
      <c r="CQ5" s="8">
        <v>5</v>
      </c>
      <c r="CR5" s="8">
        <v>68</v>
      </c>
      <c r="CS5" s="8">
        <v>92</v>
      </c>
      <c r="CT5" s="8">
        <v>36</v>
      </c>
      <c r="CU5" s="8">
        <v>0</v>
      </c>
      <c r="CV5" s="8">
        <v>1</v>
      </c>
      <c r="CW5" s="8">
        <v>60</v>
      </c>
      <c r="CX5" s="8">
        <v>0</v>
      </c>
      <c r="CY5" s="8">
        <v>0</v>
      </c>
      <c r="DA5" s="1">
        <f t="shared" si="3"/>
        <v>36.916666666666664</v>
      </c>
      <c r="DB5" s="1">
        <f t="shared" si="4"/>
        <v>4.3494143786666548</v>
      </c>
      <c r="DC5" s="3">
        <f t="shared" si="5"/>
        <v>1</v>
      </c>
    </row>
    <row r="6" spans="1:107" x14ac:dyDescent="0.55000000000000004">
      <c r="A6" s="11">
        <v>0.9375</v>
      </c>
      <c r="B6" s="8">
        <v>16</v>
      </c>
      <c r="C6" s="8">
        <v>0</v>
      </c>
      <c r="D6" s="8">
        <v>7</v>
      </c>
      <c r="E6" s="8">
        <v>0</v>
      </c>
      <c r="F6" s="8">
        <v>0</v>
      </c>
      <c r="G6" s="8">
        <v>0</v>
      </c>
      <c r="H6" s="8">
        <v>9</v>
      </c>
      <c r="I6" s="8">
        <v>1</v>
      </c>
      <c r="J6" s="8">
        <v>7</v>
      </c>
      <c r="K6" s="8">
        <v>0</v>
      </c>
      <c r="L6" s="8">
        <v>7</v>
      </c>
      <c r="M6" s="8">
        <v>5</v>
      </c>
      <c r="N6" s="8">
        <v>6</v>
      </c>
      <c r="O6" s="8">
        <v>1</v>
      </c>
      <c r="P6" s="8">
        <v>0</v>
      </c>
      <c r="Q6" s="8">
        <v>5</v>
      </c>
      <c r="R6" s="8">
        <v>6</v>
      </c>
      <c r="S6" s="8">
        <v>0</v>
      </c>
      <c r="T6" s="8">
        <v>4</v>
      </c>
      <c r="U6" s="8">
        <v>0</v>
      </c>
      <c r="V6" s="8">
        <v>1</v>
      </c>
      <c r="W6" s="8">
        <v>0</v>
      </c>
      <c r="X6" s="8">
        <v>136</v>
      </c>
      <c r="Y6" s="8">
        <v>5</v>
      </c>
      <c r="Z6" s="8">
        <v>91</v>
      </c>
      <c r="AA6" s="8">
        <v>8</v>
      </c>
      <c r="AB6" s="8">
        <v>33</v>
      </c>
      <c r="AC6" s="8">
        <v>0</v>
      </c>
      <c r="AD6" s="8">
        <v>12</v>
      </c>
      <c r="AE6" s="8">
        <v>2</v>
      </c>
      <c r="AF6" s="8">
        <v>6</v>
      </c>
      <c r="AG6" s="8">
        <v>0</v>
      </c>
      <c r="AH6" s="8">
        <v>2</v>
      </c>
      <c r="AI6" s="8">
        <v>0</v>
      </c>
      <c r="AJ6" s="8">
        <v>2</v>
      </c>
      <c r="AK6" s="8">
        <v>0</v>
      </c>
      <c r="AL6" s="8">
        <v>4</v>
      </c>
      <c r="AM6" s="8">
        <v>12</v>
      </c>
      <c r="AN6" s="8">
        <v>0</v>
      </c>
      <c r="AO6" s="8">
        <v>35</v>
      </c>
      <c r="AP6" s="8">
        <v>13</v>
      </c>
      <c r="AQ6" s="8">
        <v>0</v>
      </c>
      <c r="AR6" s="8">
        <v>0</v>
      </c>
      <c r="AS6" s="8">
        <v>0</v>
      </c>
      <c r="AT6" s="8">
        <v>49</v>
      </c>
      <c r="AU6" s="8">
        <v>51</v>
      </c>
      <c r="AV6" s="8">
        <v>10</v>
      </c>
      <c r="AW6" s="8">
        <v>0</v>
      </c>
      <c r="AY6" s="1">
        <f t="shared" si="0"/>
        <v>11.375</v>
      </c>
      <c r="AZ6" s="1">
        <f t="shared" si="1"/>
        <v>3.5987370962524148</v>
      </c>
      <c r="BA6" s="3">
        <f t="shared" si="2"/>
        <v>1</v>
      </c>
      <c r="BC6" s="11">
        <v>0.9375</v>
      </c>
      <c r="BD6" s="8">
        <v>12</v>
      </c>
      <c r="BE6" s="8">
        <v>16</v>
      </c>
      <c r="BF6" s="8">
        <v>0</v>
      </c>
      <c r="BG6" s="8">
        <v>92</v>
      </c>
      <c r="BH6" s="8">
        <v>46</v>
      </c>
      <c r="BI6" s="8">
        <v>66</v>
      </c>
      <c r="BJ6" s="8">
        <v>0</v>
      </c>
      <c r="BK6" s="8">
        <v>71</v>
      </c>
      <c r="BL6" s="8">
        <v>23</v>
      </c>
      <c r="BM6" s="8">
        <v>4</v>
      </c>
      <c r="BN6" s="8">
        <v>9</v>
      </c>
      <c r="BO6" s="8">
        <v>33</v>
      </c>
      <c r="BP6" s="8">
        <v>7</v>
      </c>
      <c r="BQ6" s="8">
        <v>37</v>
      </c>
      <c r="BR6" s="8">
        <v>8</v>
      </c>
      <c r="BS6" s="8">
        <v>4</v>
      </c>
      <c r="BT6" s="8">
        <v>49</v>
      </c>
      <c r="BU6" s="8">
        <v>21</v>
      </c>
      <c r="BV6" s="8">
        <v>63</v>
      </c>
      <c r="BW6" s="8">
        <v>28</v>
      </c>
      <c r="BX6" s="8">
        <v>34</v>
      </c>
      <c r="BY6" s="8">
        <v>18</v>
      </c>
      <c r="BZ6" s="8">
        <v>65</v>
      </c>
      <c r="CA6" s="8">
        <v>57</v>
      </c>
      <c r="CB6" s="8">
        <v>23</v>
      </c>
      <c r="CC6" s="8">
        <v>49</v>
      </c>
      <c r="CD6" s="8">
        <v>0</v>
      </c>
      <c r="CE6" s="8">
        <v>5</v>
      </c>
      <c r="CF6" s="8">
        <v>1</v>
      </c>
      <c r="CG6" s="8">
        <v>0</v>
      </c>
      <c r="CH6" s="8">
        <v>24</v>
      </c>
      <c r="CI6" s="8">
        <v>67</v>
      </c>
      <c r="CJ6" s="8">
        <v>13</v>
      </c>
      <c r="CK6" s="8">
        <v>7</v>
      </c>
      <c r="CL6" s="8">
        <v>0</v>
      </c>
      <c r="CM6" s="8">
        <v>0</v>
      </c>
      <c r="CN6" s="8">
        <v>13</v>
      </c>
      <c r="CO6" s="8">
        <v>0</v>
      </c>
      <c r="CP6" s="8">
        <v>0</v>
      </c>
      <c r="CQ6" s="8">
        <v>0</v>
      </c>
      <c r="CR6" s="8">
        <v>54</v>
      </c>
      <c r="CS6" s="8">
        <v>100</v>
      </c>
      <c r="CT6" s="8">
        <v>0</v>
      </c>
      <c r="CU6" s="8">
        <v>0</v>
      </c>
      <c r="CV6" s="8">
        <v>15</v>
      </c>
      <c r="CW6" s="8">
        <v>67</v>
      </c>
      <c r="CX6" s="8">
        <v>0</v>
      </c>
      <c r="CY6" s="8">
        <v>0</v>
      </c>
      <c r="DA6" s="1">
        <f t="shared" si="3"/>
        <v>25.020833333333332</v>
      </c>
      <c r="DB6" s="1">
        <f t="shared" si="4"/>
        <v>4.0017161193815598</v>
      </c>
      <c r="DC6" s="3">
        <f t="shared" si="5"/>
        <v>1</v>
      </c>
    </row>
    <row r="7" spans="1:107" x14ac:dyDescent="0.55000000000000004">
      <c r="A7" s="11">
        <v>0.95833333333333337</v>
      </c>
      <c r="B7" s="8">
        <v>1</v>
      </c>
      <c r="C7" s="8">
        <v>0</v>
      </c>
      <c r="D7" s="8">
        <v>2</v>
      </c>
      <c r="E7" s="8">
        <v>0</v>
      </c>
      <c r="F7" s="8">
        <v>0</v>
      </c>
      <c r="G7" s="8">
        <v>0</v>
      </c>
      <c r="H7" s="8">
        <v>14</v>
      </c>
      <c r="I7" s="8">
        <v>0</v>
      </c>
      <c r="J7" s="8">
        <v>6</v>
      </c>
      <c r="K7" s="8">
        <v>0</v>
      </c>
      <c r="L7" s="8">
        <v>24</v>
      </c>
      <c r="M7" s="8">
        <v>0</v>
      </c>
      <c r="N7" s="8">
        <v>11</v>
      </c>
      <c r="O7" s="8">
        <v>0</v>
      </c>
      <c r="P7" s="8">
        <v>10</v>
      </c>
      <c r="Q7" s="8">
        <v>24</v>
      </c>
      <c r="R7" s="8">
        <v>0</v>
      </c>
      <c r="S7" s="8">
        <v>0</v>
      </c>
      <c r="T7" s="8">
        <v>21</v>
      </c>
      <c r="U7" s="8">
        <v>2</v>
      </c>
      <c r="V7" s="8">
        <v>0</v>
      </c>
      <c r="W7" s="8">
        <v>0</v>
      </c>
      <c r="X7" s="8">
        <v>68</v>
      </c>
      <c r="Y7" s="8">
        <v>0</v>
      </c>
      <c r="Z7" s="8">
        <v>43</v>
      </c>
      <c r="AA7" s="8">
        <v>11</v>
      </c>
      <c r="AB7" s="8">
        <v>7</v>
      </c>
      <c r="AC7" s="8">
        <v>0</v>
      </c>
      <c r="AD7" s="8">
        <v>2</v>
      </c>
      <c r="AE7" s="8">
        <v>11</v>
      </c>
      <c r="AF7" s="8">
        <v>78</v>
      </c>
      <c r="AG7" s="8">
        <v>3</v>
      </c>
      <c r="AH7" s="8">
        <v>0</v>
      </c>
      <c r="AI7" s="8">
        <v>0</v>
      </c>
      <c r="AJ7" s="8">
        <v>9</v>
      </c>
      <c r="AK7" s="8">
        <v>0</v>
      </c>
      <c r="AL7" s="8">
        <v>0</v>
      </c>
      <c r="AM7" s="8">
        <v>25</v>
      </c>
      <c r="AN7" s="8">
        <v>39</v>
      </c>
      <c r="AO7" s="8">
        <v>23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44</v>
      </c>
      <c r="AV7" s="8">
        <v>1</v>
      </c>
      <c r="AW7" s="8">
        <v>0</v>
      </c>
      <c r="AY7" s="1">
        <f t="shared" si="0"/>
        <v>9.9791666666666661</v>
      </c>
      <c r="AZ7" s="1">
        <f t="shared" si="1"/>
        <v>2.5638114328551493</v>
      </c>
      <c r="BA7" s="3">
        <f t="shared" si="2"/>
        <v>1</v>
      </c>
      <c r="BC7" s="11">
        <v>0.95833333333333337</v>
      </c>
      <c r="BD7" s="8">
        <v>6</v>
      </c>
      <c r="BE7" s="8">
        <v>0</v>
      </c>
      <c r="BF7" s="8">
        <v>0</v>
      </c>
      <c r="BG7" s="8">
        <v>82</v>
      </c>
      <c r="BH7" s="8">
        <v>8</v>
      </c>
      <c r="BI7" s="8">
        <v>65</v>
      </c>
      <c r="BJ7" s="8">
        <v>0</v>
      </c>
      <c r="BK7" s="8">
        <v>78</v>
      </c>
      <c r="BL7" s="8">
        <v>0</v>
      </c>
      <c r="BM7" s="8">
        <v>0</v>
      </c>
      <c r="BN7" s="8">
        <v>0</v>
      </c>
      <c r="BO7" s="8">
        <v>54</v>
      </c>
      <c r="BP7" s="8">
        <v>0</v>
      </c>
      <c r="BQ7" s="8">
        <v>1</v>
      </c>
      <c r="BR7" s="8">
        <v>11</v>
      </c>
      <c r="BS7" s="8">
        <v>0</v>
      </c>
      <c r="BT7" s="8">
        <v>71</v>
      </c>
      <c r="BU7" s="8">
        <v>35</v>
      </c>
      <c r="BV7" s="8">
        <v>42</v>
      </c>
      <c r="BW7" s="8">
        <v>9</v>
      </c>
      <c r="BX7" s="8">
        <v>0</v>
      </c>
      <c r="BY7" s="8">
        <v>0</v>
      </c>
      <c r="BZ7" s="8">
        <v>22</v>
      </c>
      <c r="CA7" s="8">
        <v>68</v>
      </c>
      <c r="CB7" s="8">
        <v>24</v>
      </c>
      <c r="CC7" s="8">
        <v>26</v>
      </c>
      <c r="CD7" s="8">
        <v>9</v>
      </c>
      <c r="CE7" s="8">
        <v>0</v>
      </c>
      <c r="CF7" s="8">
        <v>6</v>
      </c>
      <c r="CG7" s="8">
        <v>10</v>
      </c>
      <c r="CH7" s="8">
        <v>8</v>
      </c>
      <c r="CI7" s="8">
        <v>49</v>
      </c>
      <c r="CJ7" s="8">
        <v>14</v>
      </c>
      <c r="CK7" s="8">
        <v>26</v>
      </c>
      <c r="CL7" s="8">
        <v>0</v>
      </c>
      <c r="CM7" s="8">
        <v>0</v>
      </c>
      <c r="CN7" s="8">
        <v>5</v>
      </c>
      <c r="CO7" s="8">
        <v>0</v>
      </c>
      <c r="CP7" s="8">
        <v>0</v>
      </c>
      <c r="CQ7" s="8">
        <v>0</v>
      </c>
      <c r="CR7" s="8">
        <v>32</v>
      </c>
      <c r="CS7" s="8">
        <v>56</v>
      </c>
      <c r="CT7" s="8">
        <v>72</v>
      </c>
      <c r="CU7" s="8">
        <v>29</v>
      </c>
      <c r="CV7" s="8">
        <v>24</v>
      </c>
      <c r="CW7" s="8">
        <v>55</v>
      </c>
      <c r="CX7" s="8">
        <v>0</v>
      </c>
      <c r="CY7" s="8">
        <v>9</v>
      </c>
      <c r="DA7" s="1">
        <f t="shared" si="3"/>
        <v>20.958333333333332</v>
      </c>
      <c r="DB7" s="1">
        <f t="shared" si="4"/>
        <v>3.7071378262595203</v>
      </c>
      <c r="DC7" s="3">
        <f t="shared" si="5"/>
        <v>1</v>
      </c>
    </row>
    <row r="8" spans="1:107" x14ac:dyDescent="0.55000000000000004">
      <c r="A8" s="11">
        <v>0.97916666666666663</v>
      </c>
      <c r="B8" s="8">
        <v>51</v>
      </c>
      <c r="C8" s="8">
        <v>0</v>
      </c>
      <c r="D8" s="8">
        <v>0</v>
      </c>
      <c r="E8" s="8">
        <v>0</v>
      </c>
      <c r="F8" s="8">
        <v>0</v>
      </c>
      <c r="G8" s="8">
        <v>0</v>
      </c>
      <c r="H8" s="8">
        <v>7</v>
      </c>
      <c r="I8" s="8">
        <v>0</v>
      </c>
      <c r="J8" s="8">
        <v>2</v>
      </c>
      <c r="K8" s="8">
        <v>20</v>
      </c>
      <c r="L8" s="8">
        <v>47</v>
      </c>
      <c r="M8" s="8">
        <v>52</v>
      </c>
      <c r="N8" s="8">
        <v>0</v>
      </c>
      <c r="O8" s="8">
        <v>0</v>
      </c>
      <c r="P8" s="8">
        <v>3</v>
      </c>
      <c r="Q8" s="8">
        <v>4</v>
      </c>
      <c r="R8" s="8">
        <v>17</v>
      </c>
      <c r="S8" s="8">
        <v>0</v>
      </c>
      <c r="T8" s="8">
        <v>58</v>
      </c>
      <c r="U8" s="8">
        <v>1</v>
      </c>
      <c r="V8" s="8">
        <v>0</v>
      </c>
      <c r="W8" s="8">
        <v>20</v>
      </c>
      <c r="X8" s="8">
        <v>14</v>
      </c>
      <c r="Y8" s="8">
        <v>9</v>
      </c>
      <c r="Z8" s="8">
        <v>0</v>
      </c>
      <c r="AA8" s="8">
        <v>52</v>
      </c>
      <c r="AB8" s="8">
        <v>15</v>
      </c>
      <c r="AC8" s="8">
        <v>0</v>
      </c>
      <c r="AD8" s="8">
        <v>0</v>
      </c>
      <c r="AE8" s="8">
        <v>0</v>
      </c>
      <c r="AF8" s="8">
        <v>11</v>
      </c>
      <c r="AG8" s="8">
        <v>7</v>
      </c>
      <c r="AH8" s="8">
        <v>0</v>
      </c>
      <c r="AI8" s="8">
        <v>0</v>
      </c>
      <c r="AJ8" s="8">
        <v>2</v>
      </c>
      <c r="AK8" s="8">
        <v>44</v>
      </c>
      <c r="AL8" s="8">
        <v>0</v>
      </c>
      <c r="AM8" s="8">
        <v>8</v>
      </c>
      <c r="AN8" s="8">
        <v>1</v>
      </c>
      <c r="AO8" s="8">
        <v>2</v>
      </c>
      <c r="AP8" s="8">
        <v>14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9</v>
      </c>
      <c r="AW8" s="8">
        <v>0</v>
      </c>
      <c r="AY8" s="1">
        <f t="shared" si="0"/>
        <v>9.7916666666666661</v>
      </c>
      <c r="AZ8" s="1">
        <f t="shared" si="1"/>
        <v>2.4102614432020211</v>
      </c>
      <c r="BA8" s="3">
        <f t="shared" si="2"/>
        <v>1</v>
      </c>
      <c r="BC8" s="11">
        <v>0.97916666666666663</v>
      </c>
      <c r="BD8" s="8">
        <v>59</v>
      </c>
      <c r="BE8" s="8">
        <v>0</v>
      </c>
      <c r="BF8" s="8">
        <v>0</v>
      </c>
      <c r="BG8" s="8">
        <v>68</v>
      </c>
      <c r="BH8" s="8">
        <v>31</v>
      </c>
      <c r="BI8" s="8">
        <v>34</v>
      </c>
      <c r="BJ8" s="8">
        <v>0</v>
      </c>
      <c r="BK8" s="8">
        <v>73</v>
      </c>
      <c r="BL8" s="8">
        <v>0</v>
      </c>
      <c r="BM8" s="8">
        <v>0</v>
      </c>
      <c r="BN8" s="8">
        <v>27</v>
      </c>
      <c r="BO8" s="8">
        <v>22</v>
      </c>
      <c r="BP8" s="8">
        <v>0</v>
      </c>
      <c r="BQ8" s="8">
        <v>0</v>
      </c>
      <c r="BR8" s="8">
        <v>14</v>
      </c>
      <c r="BS8" s="8">
        <v>0</v>
      </c>
      <c r="BT8" s="8">
        <v>61</v>
      </c>
      <c r="BU8" s="8">
        <v>0</v>
      </c>
      <c r="BV8" s="8">
        <v>51</v>
      </c>
      <c r="BW8" s="8">
        <v>0</v>
      </c>
      <c r="BX8" s="8">
        <v>0</v>
      </c>
      <c r="BY8" s="8">
        <v>0</v>
      </c>
      <c r="BZ8" s="8">
        <v>0</v>
      </c>
      <c r="CA8" s="8">
        <v>8</v>
      </c>
      <c r="CB8" s="8">
        <v>37</v>
      </c>
      <c r="CC8" s="8">
        <v>35</v>
      </c>
      <c r="CD8" s="8">
        <v>0</v>
      </c>
      <c r="CE8" s="8">
        <v>0</v>
      </c>
      <c r="CF8" s="8">
        <v>0</v>
      </c>
      <c r="CG8" s="8">
        <v>18</v>
      </c>
      <c r="CH8" s="8">
        <v>0</v>
      </c>
      <c r="CI8" s="8">
        <v>58</v>
      </c>
      <c r="CJ8" s="8">
        <v>15</v>
      </c>
      <c r="CK8" s="8">
        <v>7</v>
      </c>
      <c r="CL8" s="8">
        <v>0</v>
      </c>
      <c r="CM8" s="8">
        <v>15</v>
      </c>
      <c r="CN8" s="8">
        <v>4</v>
      </c>
      <c r="CO8" s="8">
        <v>21</v>
      </c>
      <c r="CP8" s="8">
        <v>5</v>
      </c>
      <c r="CQ8" s="8">
        <v>0</v>
      </c>
      <c r="CR8" s="8">
        <v>7</v>
      </c>
      <c r="CS8" s="8">
        <v>108</v>
      </c>
      <c r="CT8" s="8">
        <v>6</v>
      </c>
      <c r="CU8" s="8">
        <v>9</v>
      </c>
      <c r="CV8" s="8">
        <v>31</v>
      </c>
      <c r="CW8" s="8">
        <v>52</v>
      </c>
      <c r="CX8" s="8">
        <v>0</v>
      </c>
      <c r="CY8" s="8">
        <v>0</v>
      </c>
      <c r="DA8" s="1">
        <f t="shared" si="3"/>
        <v>18.25</v>
      </c>
      <c r="DB8" s="1">
        <f t="shared" si="4"/>
        <v>3.6537287861242786</v>
      </c>
      <c r="DC8" s="3">
        <f t="shared" si="5"/>
        <v>1</v>
      </c>
    </row>
    <row r="9" spans="1:107" x14ac:dyDescent="0.55000000000000004">
      <c r="A9" s="11">
        <v>0</v>
      </c>
      <c r="B9" s="8">
        <v>7</v>
      </c>
      <c r="C9" s="8">
        <v>0</v>
      </c>
      <c r="D9" s="8">
        <v>4</v>
      </c>
      <c r="E9" s="8">
        <v>3</v>
      </c>
      <c r="F9" s="8">
        <v>0</v>
      </c>
      <c r="G9" s="8">
        <v>40</v>
      </c>
      <c r="H9" s="8">
        <v>3</v>
      </c>
      <c r="I9" s="8">
        <v>0</v>
      </c>
      <c r="J9" s="8">
        <v>53</v>
      </c>
      <c r="K9" s="8">
        <v>1</v>
      </c>
      <c r="L9" s="8">
        <v>4</v>
      </c>
      <c r="M9" s="8">
        <v>15</v>
      </c>
      <c r="N9" s="8">
        <v>0</v>
      </c>
      <c r="O9" s="8">
        <v>0</v>
      </c>
      <c r="P9" s="8">
        <v>0</v>
      </c>
      <c r="Q9" s="8">
        <v>1</v>
      </c>
      <c r="R9" s="8">
        <v>7</v>
      </c>
      <c r="S9" s="8">
        <v>0</v>
      </c>
      <c r="T9" s="8">
        <v>3</v>
      </c>
      <c r="U9" s="8">
        <v>0</v>
      </c>
      <c r="V9" s="8">
        <v>0</v>
      </c>
      <c r="W9" s="8">
        <v>29</v>
      </c>
      <c r="X9" s="8">
        <v>11</v>
      </c>
      <c r="Y9" s="8">
        <v>21</v>
      </c>
      <c r="Z9" s="8">
        <v>11</v>
      </c>
      <c r="AA9" s="8">
        <v>8</v>
      </c>
      <c r="AB9" s="8">
        <v>37</v>
      </c>
      <c r="AC9" s="8">
        <v>0</v>
      </c>
      <c r="AD9" s="8">
        <v>0</v>
      </c>
      <c r="AE9" s="8">
        <v>4</v>
      </c>
      <c r="AF9" s="8">
        <v>1</v>
      </c>
      <c r="AG9" s="8">
        <v>36</v>
      </c>
      <c r="AH9" s="8">
        <v>0</v>
      </c>
      <c r="AI9" s="8">
        <v>0</v>
      </c>
      <c r="AJ9" s="8">
        <v>0</v>
      </c>
      <c r="AK9" s="8">
        <v>20</v>
      </c>
      <c r="AL9" s="8">
        <v>23</v>
      </c>
      <c r="AM9" s="8">
        <v>64</v>
      </c>
      <c r="AN9" s="8">
        <v>10</v>
      </c>
      <c r="AO9" s="8">
        <v>3</v>
      </c>
      <c r="AP9" s="8">
        <v>31</v>
      </c>
      <c r="AQ9" s="8">
        <v>22</v>
      </c>
      <c r="AR9" s="8">
        <v>0</v>
      </c>
      <c r="AS9" s="8">
        <v>0</v>
      </c>
      <c r="AT9" s="8">
        <v>0</v>
      </c>
      <c r="AU9" s="8">
        <v>0</v>
      </c>
      <c r="AV9" s="8">
        <v>37</v>
      </c>
      <c r="AW9" s="8">
        <v>0</v>
      </c>
      <c r="AY9" s="1">
        <f t="shared" si="0"/>
        <v>10.604166666666666</v>
      </c>
      <c r="AZ9" s="1">
        <f t="shared" si="1"/>
        <v>2.268880512400516</v>
      </c>
      <c r="BA9" s="3">
        <f t="shared" si="2"/>
        <v>1</v>
      </c>
      <c r="BC9" s="11">
        <v>0</v>
      </c>
      <c r="BD9" s="8">
        <v>43</v>
      </c>
      <c r="BE9" s="8">
        <v>0</v>
      </c>
      <c r="BF9" s="8">
        <v>0</v>
      </c>
      <c r="BG9" s="8">
        <v>89</v>
      </c>
      <c r="BH9" s="8">
        <v>19</v>
      </c>
      <c r="BI9" s="8">
        <v>0</v>
      </c>
      <c r="BJ9" s="8">
        <v>0</v>
      </c>
      <c r="BK9" s="8">
        <v>29</v>
      </c>
      <c r="BL9" s="8">
        <v>0</v>
      </c>
      <c r="BM9" s="8">
        <v>0</v>
      </c>
      <c r="BN9" s="8">
        <v>31</v>
      </c>
      <c r="BO9" s="8">
        <v>17</v>
      </c>
      <c r="BP9" s="8">
        <v>0</v>
      </c>
      <c r="BQ9" s="8">
        <v>0</v>
      </c>
      <c r="BR9" s="8">
        <v>0</v>
      </c>
      <c r="BS9" s="8">
        <v>0</v>
      </c>
      <c r="BT9" s="8">
        <v>43</v>
      </c>
      <c r="BU9" s="8">
        <v>0</v>
      </c>
      <c r="BV9" s="8">
        <v>88</v>
      </c>
      <c r="BW9" s="8">
        <v>0</v>
      </c>
      <c r="BX9" s="8">
        <v>0</v>
      </c>
      <c r="BY9" s="8">
        <v>0</v>
      </c>
      <c r="BZ9" s="8">
        <v>0</v>
      </c>
      <c r="CA9" s="8">
        <v>7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48</v>
      </c>
      <c r="CJ9" s="8">
        <v>24</v>
      </c>
      <c r="CK9" s="8">
        <v>0</v>
      </c>
      <c r="CL9" s="8">
        <v>0</v>
      </c>
      <c r="CM9" s="8">
        <v>0</v>
      </c>
      <c r="CN9" s="8">
        <v>6</v>
      </c>
      <c r="CO9" s="8">
        <v>42</v>
      </c>
      <c r="CP9" s="8">
        <v>7</v>
      </c>
      <c r="CQ9" s="8">
        <v>0</v>
      </c>
      <c r="CR9" s="8">
        <v>0</v>
      </c>
      <c r="CS9" s="8">
        <v>71</v>
      </c>
      <c r="CT9" s="8">
        <v>0</v>
      </c>
      <c r="CU9" s="8">
        <v>0</v>
      </c>
      <c r="CV9" s="8">
        <v>9</v>
      </c>
      <c r="CW9" s="8">
        <v>53</v>
      </c>
      <c r="CX9" s="8">
        <v>1</v>
      </c>
      <c r="CY9" s="8">
        <v>0</v>
      </c>
      <c r="DA9" s="1">
        <f t="shared" si="3"/>
        <v>13.0625</v>
      </c>
      <c r="DB9" s="1">
        <f t="shared" si="4"/>
        <v>3.4166112584159691</v>
      </c>
      <c r="DC9" s="3">
        <f t="shared" si="5"/>
        <v>1</v>
      </c>
    </row>
    <row r="10" spans="1:107" x14ac:dyDescent="0.55000000000000004">
      <c r="A10" s="11">
        <v>2.0833333333333332E-2</v>
      </c>
      <c r="B10" s="8">
        <v>0</v>
      </c>
      <c r="C10" s="8">
        <v>0</v>
      </c>
      <c r="D10" s="8">
        <v>3</v>
      </c>
      <c r="E10" s="8">
        <v>0</v>
      </c>
      <c r="F10" s="8">
        <v>0</v>
      </c>
      <c r="G10" s="8">
        <v>37</v>
      </c>
      <c r="H10" s="8">
        <v>7</v>
      </c>
      <c r="I10" s="8">
        <v>0</v>
      </c>
      <c r="J10" s="8">
        <v>5</v>
      </c>
      <c r="K10" s="8">
        <v>7</v>
      </c>
      <c r="L10" s="8">
        <v>3</v>
      </c>
      <c r="M10" s="8">
        <v>0</v>
      </c>
      <c r="N10" s="8">
        <v>73</v>
      </c>
      <c r="O10" s="8">
        <v>0</v>
      </c>
      <c r="P10" s="8">
        <v>1</v>
      </c>
      <c r="Q10" s="8">
        <v>52</v>
      </c>
      <c r="R10" s="8">
        <v>46</v>
      </c>
      <c r="S10" s="8">
        <v>0</v>
      </c>
      <c r="T10" s="8">
        <v>0</v>
      </c>
      <c r="U10" s="8">
        <v>0</v>
      </c>
      <c r="V10" s="8">
        <v>44</v>
      </c>
      <c r="W10" s="8">
        <v>12</v>
      </c>
      <c r="X10" s="8">
        <v>7</v>
      </c>
      <c r="Y10" s="8">
        <v>0</v>
      </c>
      <c r="Z10" s="8">
        <v>27</v>
      </c>
      <c r="AA10" s="8">
        <v>0</v>
      </c>
      <c r="AB10" s="8">
        <v>13</v>
      </c>
      <c r="AC10" s="8">
        <v>0</v>
      </c>
      <c r="AD10" s="8">
        <v>9</v>
      </c>
      <c r="AE10" s="8">
        <v>28</v>
      </c>
      <c r="AF10" s="8">
        <v>0</v>
      </c>
      <c r="AG10" s="8">
        <v>66</v>
      </c>
      <c r="AH10" s="8">
        <v>0</v>
      </c>
      <c r="AI10" s="8">
        <v>0</v>
      </c>
      <c r="AJ10" s="8">
        <v>0</v>
      </c>
      <c r="AK10" s="8">
        <v>0</v>
      </c>
      <c r="AL10" s="8">
        <v>2</v>
      </c>
      <c r="AM10" s="8">
        <v>36</v>
      </c>
      <c r="AN10" s="8">
        <v>32</v>
      </c>
      <c r="AO10" s="8">
        <v>0</v>
      </c>
      <c r="AP10" s="8">
        <v>32</v>
      </c>
      <c r="AQ10" s="8">
        <v>71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Y10" s="1">
        <f t="shared" si="0"/>
        <v>12.770833333333334</v>
      </c>
      <c r="AZ10" s="1">
        <f t="shared" si="1"/>
        <v>3.0121267290791565</v>
      </c>
      <c r="BA10" s="3">
        <f t="shared" si="2"/>
        <v>1</v>
      </c>
      <c r="BC10" s="11">
        <v>2.0833333333333332E-2</v>
      </c>
      <c r="BD10" s="8">
        <v>0</v>
      </c>
      <c r="BE10" s="8">
        <v>0</v>
      </c>
      <c r="BF10" s="8">
        <v>0</v>
      </c>
      <c r="BG10" s="8">
        <v>58</v>
      </c>
      <c r="BH10" s="8">
        <v>31</v>
      </c>
      <c r="BI10" s="8">
        <v>0</v>
      </c>
      <c r="BJ10" s="8">
        <v>0</v>
      </c>
      <c r="BK10" s="8">
        <v>49</v>
      </c>
      <c r="BL10" s="8">
        <v>0</v>
      </c>
      <c r="BM10" s="8">
        <v>0</v>
      </c>
      <c r="BN10" s="8">
        <v>0</v>
      </c>
      <c r="BO10" s="8">
        <v>13</v>
      </c>
      <c r="BP10" s="8">
        <v>0</v>
      </c>
      <c r="BQ10" s="8">
        <v>32</v>
      </c>
      <c r="BR10" s="8">
        <v>0</v>
      </c>
      <c r="BS10" s="8">
        <v>0</v>
      </c>
      <c r="BT10" s="8">
        <v>48</v>
      </c>
      <c r="BU10" s="8">
        <v>0</v>
      </c>
      <c r="BV10" s="8">
        <v>75</v>
      </c>
      <c r="BW10" s="8">
        <v>0</v>
      </c>
      <c r="BX10" s="8">
        <v>29</v>
      </c>
      <c r="BY10" s="8">
        <v>0</v>
      </c>
      <c r="BZ10" s="8">
        <v>0</v>
      </c>
      <c r="CA10" s="8">
        <v>73</v>
      </c>
      <c r="CB10" s="8">
        <v>1</v>
      </c>
      <c r="CC10" s="8">
        <v>0</v>
      </c>
      <c r="CD10" s="8">
        <v>0</v>
      </c>
      <c r="CE10" s="8">
        <v>0</v>
      </c>
      <c r="CF10" s="8">
        <v>0</v>
      </c>
      <c r="CG10" s="8">
        <v>0</v>
      </c>
      <c r="CH10" s="8">
        <v>0</v>
      </c>
      <c r="CI10" s="8">
        <v>52</v>
      </c>
      <c r="CJ10" s="8">
        <v>25</v>
      </c>
      <c r="CK10" s="8">
        <v>0</v>
      </c>
      <c r="CL10" s="8">
        <v>0</v>
      </c>
      <c r="CM10" s="8">
        <v>0</v>
      </c>
      <c r="CN10" s="8">
        <v>4</v>
      </c>
      <c r="CO10" s="8">
        <v>0</v>
      </c>
      <c r="CP10" s="8">
        <v>100</v>
      </c>
      <c r="CQ10" s="8">
        <v>0</v>
      </c>
      <c r="CR10" s="8">
        <v>18</v>
      </c>
      <c r="CS10" s="8">
        <v>67</v>
      </c>
      <c r="CT10" s="8">
        <v>0</v>
      </c>
      <c r="CU10" s="8">
        <v>0</v>
      </c>
      <c r="CV10" s="8">
        <v>1</v>
      </c>
      <c r="CW10" s="8">
        <v>48</v>
      </c>
      <c r="CX10" s="8">
        <v>43</v>
      </c>
      <c r="CY10" s="8">
        <v>30</v>
      </c>
      <c r="DA10" s="1">
        <f t="shared" si="3"/>
        <v>16.604166666666668</v>
      </c>
      <c r="DB10" s="1">
        <f t="shared" si="4"/>
        <v>3.7660695389833991</v>
      </c>
      <c r="DC10" s="3">
        <f t="shared" si="5"/>
        <v>1</v>
      </c>
    </row>
    <row r="11" spans="1:107" x14ac:dyDescent="0.55000000000000004">
      <c r="A11" s="11">
        <v>4.1666666666666664E-2</v>
      </c>
      <c r="B11" s="8">
        <v>1</v>
      </c>
      <c r="C11" s="8">
        <v>0</v>
      </c>
      <c r="D11" s="8">
        <v>26</v>
      </c>
      <c r="E11" s="8">
        <v>34</v>
      </c>
      <c r="F11" s="8">
        <v>0</v>
      </c>
      <c r="G11" s="8">
        <v>24</v>
      </c>
      <c r="H11" s="8">
        <v>88</v>
      </c>
      <c r="I11" s="8">
        <v>0</v>
      </c>
      <c r="J11" s="8">
        <v>0</v>
      </c>
      <c r="K11" s="8">
        <v>1</v>
      </c>
      <c r="L11" s="8">
        <v>1</v>
      </c>
      <c r="M11" s="8">
        <v>0</v>
      </c>
      <c r="N11" s="8">
        <v>40</v>
      </c>
      <c r="O11" s="8">
        <v>0</v>
      </c>
      <c r="P11" s="8">
        <v>0</v>
      </c>
      <c r="Q11" s="8">
        <v>67</v>
      </c>
      <c r="R11" s="8">
        <v>57</v>
      </c>
      <c r="S11" s="8">
        <v>0</v>
      </c>
      <c r="T11" s="8">
        <v>17</v>
      </c>
      <c r="U11" s="8">
        <v>0</v>
      </c>
      <c r="V11" s="8">
        <v>42</v>
      </c>
      <c r="W11" s="8">
        <v>0</v>
      </c>
      <c r="X11" s="8">
        <v>0</v>
      </c>
      <c r="Y11" s="8">
        <v>0</v>
      </c>
      <c r="Z11" s="8">
        <v>9</v>
      </c>
      <c r="AA11" s="8">
        <v>0</v>
      </c>
      <c r="AB11" s="8">
        <v>34</v>
      </c>
      <c r="AC11" s="8">
        <v>0</v>
      </c>
      <c r="AD11" s="8">
        <v>37</v>
      </c>
      <c r="AE11" s="8">
        <v>42</v>
      </c>
      <c r="AF11" s="8">
        <v>78</v>
      </c>
      <c r="AG11" s="8">
        <v>33</v>
      </c>
      <c r="AH11" s="8">
        <v>0</v>
      </c>
      <c r="AI11" s="8">
        <v>0</v>
      </c>
      <c r="AJ11" s="8">
        <v>0</v>
      </c>
      <c r="AK11" s="8">
        <v>0</v>
      </c>
      <c r="AL11" s="8">
        <v>6</v>
      </c>
      <c r="AM11" s="8">
        <v>63</v>
      </c>
      <c r="AN11" s="8">
        <v>0</v>
      </c>
      <c r="AO11" s="8">
        <v>31</v>
      </c>
      <c r="AP11" s="8">
        <v>0</v>
      </c>
      <c r="AQ11" s="8">
        <v>15</v>
      </c>
      <c r="AR11" s="8">
        <v>0</v>
      </c>
      <c r="AS11" s="8">
        <v>0</v>
      </c>
      <c r="AT11" s="8">
        <v>0</v>
      </c>
      <c r="AU11" s="8">
        <v>1</v>
      </c>
      <c r="AV11" s="8">
        <v>0</v>
      </c>
      <c r="AW11" s="8">
        <v>0</v>
      </c>
      <c r="AY11" s="1">
        <f t="shared" si="0"/>
        <v>15.5625</v>
      </c>
      <c r="AZ11" s="1">
        <f t="shared" si="1"/>
        <v>3.4373710485161926</v>
      </c>
      <c r="BA11" s="3">
        <f t="shared" si="2"/>
        <v>1</v>
      </c>
      <c r="BC11" s="11">
        <v>4.1666666666666664E-2</v>
      </c>
      <c r="BD11" s="8">
        <v>0</v>
      </c>
      <c r="BE11" s="8">
        <v>0</v>
      </c>
      <c r="BF11" s="8">
        <v>0</v>
      </c>
      <c r="BG11" s="8">
        <v>46</v>
      </c>
      <c r="BH11" s="8">
        <v>33</v>
      </c>
      <c r="BI11" s="8">
        <v>0</v>
      </c>
      <c r="BJ11" s="8">
        <v>0</v>
      </c>
      <c r="BK11" s="8">
        <v>86</v>
      </c>
      <c r="BL11" s="8">
        <v>1</v>
      </c>
      <c r="BM11" s="8">
        <v>0</v>
      </c>
      <c r="BN11" s="8">
        <v>0</v>
      </c>
      <c r="BO11" s="8">
        <v>60</v>
      </c>
      <c r="BP11" s="8">
        <v>0</v>
      </c>
      <c r="BQ11" s="8">
        <v>38</v>
      </c>
      <c r="BR11" s="8">
        <v>70</v>
      </c>
      <c r="BS11" s="8">
        <v>57</v>
      </c>
      <c r="BT11" s="8">
        <v>45</v>
      </c>
      <c r="BU11" s="8">
        <v>0</v>
      </c>
      <c r="BV11" s="8">
        <v>63</v>
      </c>
      <c r="BW11" s="8">
        <v>0</v>
      </c>
      <c r="BX11" s="8">
        <v>4</v>
      </c>
      <c r="BY11" s="8">
        <v>0</v>
      </c>
      <c r="BZ11" s="8">
        <v>0</v>
      </c>
      <c r="CA11" s="8">
        <v>13</v>
      </c>
      <c r="CB11" s="8">
        <v>53</v>
      </c>
      <c r="CC11" s="8">
        <v>0</v>
      </c>
      <c r="CD11" s="8">
        <v>0</v>
      </c>
      <c r="CE11" s="8">
        <v>8</v>
      </c>
      <c r="CF11" s="8">
        <v>36</v>
      </c>
      <c r="CG11" s="8">
        <v>21</v>
      </c>
      <c r="CH11" s="8">
        <v>0</v>
      </c>
      <c r="CI11" s="8">
        <v>56</v>
      </c>
      <c r="CJ11" s="8">
        <v>3</v>
      </c>
      <c r="CK11" s="8">
        <v>48</v>
      </c>
      <c r="CL11" s="8">
        <v>0</v>
      </c>
      <c r="CM11" s="8">
        <v>0</v>
      </c>
      <c r="CN11" s="8">
        <v>6</v>
      </c>
      <c r="CO11" s="8">
        <v>0</v>
      </c>
      <c r="CP11" s="8">
        <v>43</v>
      </c>
      <c r="CQ11" s="8">
        <v>0</v>
      </c>
      <c r="CR11" s="8">
        <v>55</v>
      </c>
      <c r="CS11" s="8">
        <v>10</v>
      </c>
      <c r="CT11" s="8">
        <v>0</v>
      </c>
      <c r="CU11" s="8">
        <v>0</v>
      </c>
      <c r="CV11" s="8">
        <v>2</v>
      </c>
      <c r="CW11" s="8">
        <v>50</v>
      </c>
      <c r="CX11" s="8">
        <v>0</v>
      </c>
      <c r="CY11" s="8">
        <v>11</v>
      </c>
      <c r="DA11" s="1">
        <f t="shared" si="3"/>
        <v>19.125</v>
      </c>
      <c r="DB11" s="1">
        <f t="shared" si="4"/>
        <v>3.6533799807422089</v>
      </c>
      <c r="DC11" s="3">
        <f t="shared" si="5"/>
        <v>1</v>
      </c>
    </row>
    <row r="12" spans="1:107" x14ac:dyDescent="0.55000000000000004">
      <c r="A12" s="11">
        <v>6.25E-2</v>
      </c>
      <c r="B12" s="8">
        <v>28</v>
      </c>
      <c r="C12" s="8">
        <v>15</v>
      </c>
      <c r="D12" s="8">
        <v>7</v>
      </c>
      <c r="E12" s="8">
        <v>32</v>
      </c>
      <c r="F12" s="8">
        <v>0</v>
      </c>
      <c r="G12" s="8">
        <v>4</v>
      </c>
      <c r="H12" s="8">
        <v>72</v>
      </c>
      <c r="I12" s="8">
        <v>0</v>
      </c>
      <c r="J12" s="8">
        <v>0</v>
      </c>
      <c r="K12" s="8">
        <v>8</v>
      </c>
      <c r="L12" s="8">
        <v>0</v>
      </c>
      <c r="M12" s="8">
        <v>0</v>
      </c>
      <c r="N12" s="8">
        <v>9</v>
      </c>
      <c r="O12" s="8">
        <v>0</v>
      </c>
      <c r="P12" s="8">
        <v>0</v>
      </c>
      <c r="Q12" s="8">
        <v>2</v>
      </c>
      <c r="R12" s="8">
        <v>56</v>
      </c>
      <c r="S12" s="8">
        <v>0</v>
      </c>
      <c r="T12" s="8">
        <v>50</v>
      </c>
      <c r="U12" s="8">
        <v>0</v>
      </c>
      <c r="V12" s="8">
        <v>25</v>
      </c>
      <c r="W12" s="8">
        <v>45</v>
      </c>
      <c r="X12" s="8">
        <v>1</v>
      </c>
      <c r="Y12" s="8">
        <v>0</v>
      </c>
      <c r="Z12" s="8">
        <v>25</v>
      </c>
      <c r="AA12" s="8">
        <v>0</v>
      </c>
      <c r="AB12" s="8">
        <v>27</v>
      </c>
      <c r="AC12" s="8">
        <v>0</v>
      </c>
      <c r="AD12" s="8">
        <v>35</v>
      </c>
      <c r="AE12" s="8">
        <v>8</v>
      </c>
      <c r="AF12" s="8">
        <v>62</v>
      </c>
      <c r="AG12" s="8">
        <v>0</v>
      </c>
      <c r="AH12" s="8">
        <v>0</v>
      </c>
      <c r="AI12" s="8">
        <v>0</v>
      </c>
      <c r="AJ12" s="8">
        <v>0</v>
      </c>
      <c r="AK12" s="8">
        <v>0</v>
      </c>
      <c r="AL12" s="8">
        <v>3</v>
      </c>
      <c r="AM12" s="8">
        <v>16</v>
      </c>
      <c r="AN12" s="8">
        <v>0</v>
      </c>
      <c r="AO12" s="8">
        <v>16</v>
      </c>
      <c r="AP12" s="8">
        <v>15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11</v>
      </c>
      <c r="AW12" s="8">
        <v>70</v>
      </c>
      <c r="AY12" s="1">
        <f t="shared" si="0"/>
        <v>13.375</v>
      </c>
      <c r="AZ12" s="1">
        <f t="shared" si="1"/>
        <v>2.9313397379994135</v>
      </c>
      <c r="BA12" s="3">
        <f t="shared" si="2"/>
        <v>1</v>
      </c>
      <c r="BC12" s="11">
        <v>6.25E-2</v>
      </c>
      <c r="BD12" s="8">
        <v>0</v>
      </c>
      <c r="BE12" s="8">
        <v>17</v>
      </c>
      <c r="BF12" s="8">
        <v>0</v>
      </c>
      <c r="BG12" s="8">
        <v>49</v>
      </c>
      <c r="BH12" s="8">
        <v>8</v>
      </c>
      <c r="BI12" s="8">
        <v>0</v>
      </c>
      <c r="BJ12" s="8">
        <v>0</v>
      </c>
      <c r="BK12" s="8">
        <v>99</v>
      </c>
      <c r="BL12" s="8">
        <v>0</v>
      </c>
      <c r="BM12" s="8">
        <v>0</v>
      </c>
      <c r="BN12" s="8">
        <v>0</v>
      </c>
      <c r="BO12" s="8">
        <v>3</v>
      </c>
      <c r="BP12" s="8">
        <v>0</v>
      </c>
      <c r="BQ12" s="8">
        <v>31</v>
      </c>
      <c r="BR12" s="8">
        <v>56</v>
      </c>
      <c r="BS12" s="8">
        <v>104</v>
      </c>
      <c r="BT12" s="8">
        <v>37</v>
      </c>
      <c r="BU12" s="8">
        <v>26</v>
      </c>
      <c r="BV12" s="8">
        <v>46</v>
      </c>
      <c r="BW12" s="8">
        <v>0</v>
      </c>
      <c r="BX12" s="8">
        <v>31</v>
      </c>
      <c r="BY12" s="8">
        <v>0</v>
      </c>
      <c r="BZ12" s="8">
        <v>0</v>
      </c>
      <c r="CA12" s="8">
        <v>0</v>
      </c>
      <c r="CB12" s="8">
        <v>38</v>
      </c>
      <c r="CC12" s="8">
        <v>0</v>
      </c>
      <c r="CD12" s="8">
        <v>0</v>
      </c>
      <c r="CE12" s="8">
        <v>1</v>
      </c>
      <c r="CF12" s="8">
        <v>28</v>
      </c>
      <c r="CG12" s="8">
        <v>0</v>
      </c>
      <c r="CH12" s="8">
        <v>0</v>
      </c>
      <c r="CI12" s="8">
        <v>7</v>
      </c>
      <c r="CJ12" s="8">
        <v>6</v>
      </c>
      <c r="CK12" s="8">
        <v>38</v>
      </c>
      <c r="CL12" s="8">
        <v>0</v>
      </c>
      <c r="CM12" s="8">
        <v>0</v>
      </c>
      <c r="CN12" s="8">
        <v>74</v>
      </c>
      <c r="CO12" s="8">
        <v>0</v>
      </c>
      <c r="CP12" s="8">
        <v>0</v>
      </c>
      <c r="CQ12" s="8">
        <v>0</v>
      </c>
      <c r="CR12" s="8">
        <v>12</v>
      </c>
      <c r="CS12" s="8">
        <v>98</v>
      </c>
      <c r="CT12" s="8">
        <v>0</v>
      </c>
      <c r="CU12" s="8">
        <v>0</v>
      </c>
      <c r="CV12" s="8">
        <v>2</v>
      </c>
      <c r="CW12" s="8">
        <v>56</v>
      </c>
      <c r="CX12" s="8">
        <v>0</v>
      </c>
      <c r="CY12" s="8">
        <v>7</v>
      </c>
      <c r="DA12" s="1">
        <f t="shared" si="3"/>
        <v>18.208333333333332</v>
      </c>
      <c r="DB12" s="1">
        <f t="shared" si="4"/>
        <v>4.1501044946826182</v>
      </c>
      <c r="DC12" s="3">
        <f t="shared" si="5"/>
        <v>1</v>
      </c>
    </row>
    <row r="13" spans="1:107" x14ac:dyDescent="0.55000000000000004">
      <c r="A13" s="11">
        <v>8.3333333333333329E-2</v>
      </c>
      <c r="B13" s="8">
        <v>58</v>
      </c>
      <c r="C13" s="8">
        <v>34</v>
      </c>
      <c r="D13" s="8">
        <v>28</v>
      </c>
      <c r="E13" s="8">
        <v>2</v>
      </c>
      <c r="F13" s="8">
        <v>0</v>
      </c>
      <c r="G13" s="8">
        <v>22</v>
      </c>
      <c r="H13" s="8">
        <v>65</v>
      </c>
      <c r="I13" s="8">
        <v>2</v>
      </c>
      <c r="J13" s="8">
        <v>0</v>
      </c>
      <c r="K13" s="8">
        <v>11</v>
      </c>
      <c r="L13" s="8">
        <v>84</v>
      </c>
      <c r="M13" s="8">
        <v>0</v>
      </c>
      <c r="N13" s="8">
        <v>44</v>
      </c>
      <c r="O13" s="8">
        <v>0</v>
      </c>
      <c r="P13" s="8">
        <v>0</v>
      </c>
      <c r="Q13" s="8">
        <v>0</v>
      </c>
      <c r="R13" s="8">
        <v>42</v>
      </c>
      <c r="S13" s="8">
        <v>0</v>
      </c>
      <c r="T13" s="8">
        <v>0</v>
      </c>
      <c r="U13" s="8">
        <v>0</v>
      </c>
      <c r="V13" s="8">
        <v>1</v>
      </c>
      <c r="W13" s="8">
        <v>20</v>
      </c>
      <c r="X13" s="8">
        <v>6</v>
      </c>
      <c r="Y13" s="8">
        <v>7</v>
      </c>
      <c r="Z13" s="8">
        <v>0</v>
      </c>
      <c r="AA13" s="8">
        <v>35</v>
      </c>
      <c r="AB13" s="8">
        <v>16</v>
      </c>
      <c r="AC13" s="8">
        <v>0</v>
      </c>
      <c r="AD13" s="8">
        <v>31</v>
      </c>
      <c r="AE13" s="8">
        <v>0</v>
      </c>
      <c r="AF13" s="8">
        <v>63</v>
      </c>
      <c r="AG13" s="8">
        <v>0</v>
      </c>
      <c r="AH13" s="8">
        <v>0</v>
      </c>
      <c r="AI13" s="8">
        <v>0</v>
      </c>
      <c r="AJ13" s="8">
        <v>0</v>
      </c>
      <c r="AK13" s="8">
        <v>36</v>
      </c>
      <c r="AL13" s="8">
        <v>7</v>
      </c>
      <c r="AM13" s="8">
        <v>0</v>
      </c>
      <c r="AN13" s="8">
        <v>0</v>
      </c>
      <c r="AO13" s="8">
        <v>0</v>
      </c>
      <c r="AP13" s="8">
        <v>0</v>
      </c>
      <c r="AQ13" s="8">
        <v>22</v>
      </c>
      <c r="AR13" s="8">
        <v>0</v>
      </c>
      <c r="AS13" s="8">
        <v>0</v>
      </c>
      <c r="AT13" s="8">
        <v>0</v>
      </c>
      <c r="AU13" s="8">
        <v>0</v>
      </c>
      <c r="AV13" s="8">
        <v>52</v>
      </c>
      <c r="AW13" s="8">
        <v>7</v>
      </c>
      <c r="AY13" s="1">
        <f t="shared" si="0"/>
        <v>14.479166666666666</v>
      </c>
      <c r="AZ13" s="1">
        <f t="shared" si="1"/>
        <v>3.1449877920549931</v>
      </c>
      <c r="BA13" s="3">
        <f t="shared" si="2"/>
        <v>1</v>
      </c>
      <c r="BC13" s="11">
        <v>8.3333333333333329E-2</v>
      </c>
      <c r="BD13" s="8">
        <v>0</v>
      </c>
      <c r="BE13" s="8">
        <v>1</v>
      </c>
      <c r="BF13" s="8">
        <v>0</v>
      </c>
      <c r="BG13" s="8">
        <v>6</v>
      </c>
      <c r="BH13" s="8">
        <v>31</v>
      </c>
      <c r="BI13" s="8">
        <v>27</v>
      </c>
      <c r="BJ13" s="8">
        <v>0</v>
      </c>
      <c r="BK13" s="8">
        <v>69</v>
      </c>
      <c r="BL13" s="8">
        <v>0</v>
      </c>
      <c r="BM13" s="8">
        <v>0</v>
      </c>
      <c r="BN13" s="8">
        <v>0</v>
      </c>
      <c r="BO13" s="8">
        <v>0</v>
      </c>
      <c r="BP13" s="8">
        <v>1</v>
      </c>
      <c r="BQ13" s="8">
        <v>0</v>
      </c>
      <c r="BR13" s="8">
        <v>0</v>
      </c>
      <c r="BS13" s="8">
        <v>57</v>
      </c>
      <c r="BT13" s="8">
        <v>73</v>
      </c>
      <c r="BU13" s="8">
        <v>0</v>
      </c>
      <c r="BV13" s="8">
        <v>55</v>
      </c>
      <c r="BW13" s="8">
        <v>23</v>
      </c>
      <c r="BX13" s="8">
        <v>1</v>
      </c>
      <c r="BY13" s="8">
        <v>0</v>
      </c>
      <c r="BZ13" s="8">
        <v>0</v>
      </c>
      <c r="CA13" s="8">
        <v>0</v>
      </c>
      <c r="CB13" s="8">
        <v>24</v>
      </c>
      <c r="CC13" s="8">
        <v>0</v>
      </c>
      <c r="CD13" s="8">
        <v>0</v>
      </c>
      <c r="CE13" s="8">
        <v>54</v>
      </c>
      <c r="CF13" s="8">
        <v>7</v>
      </c>
      <c r="CG13" s="8">
        <v>0</v>
      </c>
      <c r="CH13" s="8">
        <v>0</v>
      </c>
      <c r="CI13" s="8">
        <v>64</v>
      </c>
      <c r="CJ13" s="8">
        <v>0</v>
      </c>
      <c r="CK13" s="8">
        <v>0</v>
      </c>
      <c r="CL13" s="8">
        <v>0</v>
      </c>
      <c r="CM13" s="8">
        <v>0</v>
      </c>
      <c r="CN13" s="8">
        <v>49</v>
      </c>
      <c r="CO13" s="8">
        <v>0</v>
      </c>
      <c r="CP13" s="8">
        <v>0</v>
      </c>
      <c r="CQ13" s="8">
        <v>0</v>
      </c>
      <c r="CR13" s="8">
        <v>31</v>
      </c>
      <c r="CS13" s="8">
        <v>0</v>
      </c>
      <c r="CT13" s="8">
        <v>88</v>
      </c>
      <c r="CU13" s="8">
        <v>0</v>
      </c>
      <c r="CV13" s="8">
        <v>1</v>
      </c>
      <c r="CW13" s="8">
        <v>61</v>
      </c>
      <c r="CX13" s="8">
        <v>0</v>
      </c>
      <c r="CY13" s="8">
        <v>2</v>
      </c>
      <c r="DA13" s="1">
        <f t="shared" si="3"/>
        <v>15.104166666666666</v>
      </c>
      <c r="DB13" s="1">
        <f t="shared" si="4"/>
        <v>3.6551527293105397</v>
      </c>
      <c r="DC13" s="3">
        <f t="shared" si="5"/>
        <v>1</v>
      </c>
    </row>
    <row r="14" spans="1:107" x14ac:dyDescent="0.55000000000000004">
      <c r="A14" s="11">
        <v>0.10416666666666667</v>
      </c>
      <c r="B14" s="8">
        <v>0</v>
      </c>
      <c r="C14" s="8">
        <v>0</v>
      </c>
      <c r="D14" s="8">
        <v>71</v>
      </c>
      <c r="E14" s="8">
        <v>0</v>
      </c>
      <c r="F14" s="8">
        <v>0</v>
      </c>
      <c r="G14" s="8">
        <v>5</v>
      </c>
      <c r="H14" s="8">
        <v>51</v>
      </c>
      <c r="I14" s="8">
        <v>0</v>
      </c>
      <c r="J14" s="8">
        <v>0</v>
      </c>
      <c r="K14" s="8">
        <v>4</v>
      </c>
      <c r="L14" s="8">
        <v>37</v>
      </c>
      <c r="M14" s="8">
        <v>33</v>
      </c>
      <c r="N14" s="8">
        <v>14</v>
      </c>
      <c r="O14" s="8">
        <v>3</v>
      </c>
      <c r="P14" s="8">
        <v>0</v>
      </c>
      <c r="Q14" s="8">
        <v>23</v>
      </c>
      <c r="R14" s="8">
        <v>25</v>
      </c>
      <c r="S14" s="8">
        <v>0</v>
      </c>
      <c r="T14" s="8">
        <v>0</v>
      </c>
      <c r="U14" s="8">
        <v>0</v>
      </c>
      <c r="V14" s="8">
        <v>0</v>
      </c>
      <c r="W14" s="8">
        <v>32</v>
      </c>
      <c r="X14" s="8">
        <v>3</v>
      </c>
      <c r="Y14" s="8">
        <v>37</v>
      </c>
      <c r="Z14" s="8">
        <v>13</v>
      </c>
      <c r="AA14" s="8">
        <v>0</v>
      </c>
      <c r="AB14" s="8">
        <v>1</v>
      </c>
      <c r="AC14" s="8">
        <v>0</v>
      </c>
      <c r="AD14" s="8">
        <v>2</v>
      </c>
      <c r="AE14" s="8">
        <v>0</v>
      </c>
      <c r="AF14" s="8">
        <v>40</v>
      </c>
      <c r="AG14" s="8">
        <v>39</v>
      </c>
      <c r="AH14" s="8">
        <v>0</v>
      </c>
      <c r="AI14" s="8">
        <v>0</v>
      </c>
      <c r="AJ14" s="8">
        <v>0</v>
      </c>
      <c r="AK14" s="8">
        <v>25</v>
      </c>
      <c r="AL14" s="8">
        <v>3</v>
      </c>
      <c r="AM14" s="8">
        <v>52</v>
      </c>
      <c r="AN14" s="8">
        <v>0</v>
      </c>
      <c r="AO14" s="8">
        <v>27</v>
      </c>
      <c r="AP14" s="8">
        <v>0</v>
      </c>
      <c r="AQ14" s="8">
        <v>34</v>
      </c>
      <c r="AR14" s="8">
        <v>0</v>
      </c>
      <c r="AS14" s="8">
        <v>0</v>
      </c>
      <c r="AT14" s="8">
        <v>0</v>
      </c>
      <c r="AU14" s="8">
        <v>0</v>
      </c>
      <c r="AV14" s="8">
        <v>68</v>
      </c>
      <c r="AW14" s="8">
        <v>1</v>
      </c>
      <c r="AY14" s="1">
        <f t="shared" si="0"/>
        <v>13.395833333333334</v>
      </c>
      <c r="AZ14" s="1">
        <f t="shared" si="1"/>
        <v>2.8583180194159996</v>
      </c>
      <c r="BA14" s="3">
        <f t="shared" si="2"/>
        <v>1</v>
      </c>
      <c r="BC14" s="11">
        <v>0.10416666666666667</v>
      </c>
      <c r="BD14" s="8">
        <v>0</v>
      </c>
      <c r="BE14" s="8">
        <v>41</v>
      </c>
      <c r="BF14" s="8">
        <v>0</v>
      </c>
      <c r="BG14" s="8">
        <v>53</v>
      </c>
      <c r="BH14" s="8">
        <v>0</v>
      </c>
      <c r="BI14" s="8">
        <v>47</v>
      </c>
      <c r="BJ14" s="8">
        <v>0</v>
      </c>
      <c r="BK14" s="8">
        <v>79</v>
      </c>
      <c r="BL14" s="8">
        <v>0</v>
      </c>
      <c r="BM14" s="8">
        <v>0</v>
      </c>
      <c r="BN14" s="8">
        <v>0</v>
      </c>
      <c r="BO14" s="8">
        <v>0</v>
      </c>
      <c r="BP14" s="8">
        <v>122</v>
      </c>
      <c r="BQ14" s="8">
        <v>0</v>
      </c>
      <c r="BR14" s="8">
        <v>0</v>
      </c>
      <c r="BS14" s="8">
        <v>0</v>
      </c>
      <c r="BT14" s="8">
        <v>61</v>
      </c>
      <c r="BU14" s="8">
        <v>0</v>
      </c>
      <c r="BV14" s="8">
        <v>3</v>
      </c>
      <c r="BW14" s="8">
        <v>63</v>
      </c>
      <c r="BX14" s="8">
        <v>0</v>
      </c>
      <c r="BY14" s="8">
        <v>0</v>
      </c>
      <c r="BZ14" s="8">
        <v>0</v>
      </c>
      <c r="CA14" s="8">
        <v>2</v>
      </c>
      <c r="CB14" s="8">
        <v>1</v>
      </c>
      <c r="CC14" s="8">
        <v>0</v>
      </c>
      <c r="CD14" s="8">
        <v>0</v>
      </c>
      <c r="CE14" s="8">
        <v>0</v>
      </c>
      <c r="CF14" s="8">
        <v>0</v>
      </c>
      <c r="CG14" s="8">
        <v>55</v>
      </c>
      <c r="CH14" s="8">
        <v>0</v>
      </c>
      <c r="CI14" s="8">
        <v>61</v>
      </c>
      <c r="CJ14" s="8">
        <v>0</v>
      </c>
      <c r="CK14" s="8">
        <v>0</v>
      </c>
      <c r="CL14" s="8">
        <v>0</v>
      </c>
      <c r="CM14" s="8">
        <v>0</v>
      </c>
      <c r="CN14" s="8">
        <v>0</v>
      </c>
      <c r="CO14" s="8">
        <v>0</v>
      </c>
      <c r="CP14" s="8">
        <v>68</v>
      </c>
      <c r="CQ14" s="8">
        <v>0</v>
      </c>
      <c r="CR14" s="8">
        <v>0</v>
      </c>
      <c r="CS14" s="8">
        <v>0</v>
      </c>
      <c r="CT14" s="8">
        <v>17</v>
      </c>
      <c r="CU14" s="8">
        <v>0</v>
      </c>
      <c r="CV14" s="8">
        <v>5</v>
      </c>
      <c r="CW14" s="8">
        <v>67</v>
      </c>
      <c r="CX14" s="8">
        <v>0</v>
      </c>
      <c r="CY14" s="8">
        <v>7</v>
      </c>
      <c r="DA14" s="1">
        <f t="shared" si="3"/>
        <v>15.666666666666666</v>
      </c>
      <c r="DB14" s="1">
        <f t="shared" si="4"/>
        <v>4.2091100680561704</v>
      </c>
      <c r="DC14" s="3">
        <f t="shared" si="5"/>
        <v>1</v>
      </c>
    </row>
    <row r="15" spans="1:107" x14ac:dyDescent="0.55000000000000004">
      <c r="A15" s="11">
        <v>0.125</v>
      </c>
      <c r="B15" s="8">
        <v>0</v>
      </c>
      <c r="C15" s="8">
        <v>18</v>
      </c>
      <c r="D15" s="8">
        <v>60</v>
      </c>
      <c r="E15" s="8">
        <v>0</v>
      </c>
      <c r="F15" s="8">
        <v>44</v>
      </c>
      <c r="G15" s="8">
        <v>2</v>
      </c>
      <c r="H15" s="8">
        <v>14</v>
      </c>
      <c r="I15" s="8">
        <v>0</v>
      </c>
      <c r="J15" s="8">
        <v>17</v>
      </c>
      <c r="K15" s="8">
        <v>13</v>
      </c>
      <c r="L15" s="8">
        <v>17</v>
      </c>
      <c r="M15" s="8">
        <v>49</v>
      </c>
      <c r="N15" s="8">
        <v>24</v>
      </c>
      <c r="O15" s="8">
        <v>0</v>
      </c>
      <c r="P15" s="8">
        <v>0</v>
      </c>
      <c r="Q15" s="8">
        <v>52</v>
      </c>
      <c r="R15" s="8">
        <v>30</v>
      </c>
      <c r="S15" s="8">
        <v>0</v>
      </c>
      <c r="T15" s="8">
        <v>64</v>
      </c>
      <c r="U15" s="8">
        <v>0</v>
      </c>
      <c r="V15" s="8">
        <v>0</v>
      </c>
      <c r="W15" s="8">
        <v>11</v>
      </c>
      <c r="X15" s="8">
        <v>0</v>
      </c>
      <c r="Y15" s="8">
        <v>2</v>
      </c>
      <c r="Z15" s="8">
        <v>23</v>
      </c>
      <c r="AA15" s="8">
        <v>13</v>
      </c>
      <c r="AB15" s="8">
        <v>0</v>
      </c>
      <c r="AC15" s="8">
        <v>0</v>
      </c>
      <c r="AD15" s="8">
        <v>0</v>
      </c>
      <c r="AE15" s="8">
        <v>0</v>
      </c>
      <c r="AF15" s="8">
        <v>2</v>
      </c>
      <c r="AG15" s="8">
        <v>61</v>
      </c>
      <c r="AH15" s="8">
        <v>0</v>
      </c>
      <c r="AI15" s="8">
        <v>0</v>
      </c>
      <c r="AJ15" s="8">
        <v>0</v>
      </c>
      <c r="AK15" s="8">
        <v>3</v>
      </c>
      <c r="AL15" s="8">
        <v>6</v>
      </c>
      <c r="AM15" s="8">
        <v>3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8">
        <v>52</v>
      </c>
      <c r="AW15" s="8">
        <v>0</v>
      </c>
      <c r="AY15" s="1">
        <f t="shared" si="0"/>
        <v>12.083333333333334</v>
      </c>
      <c r="AZ15" s="1">
        <f t="shared" si="1"/>
        <v>2.8074800879871695</v>
      </c>
      <c r="BA15" s="3">
        <f t="shared" si="2"/>
        <v>1</v>
      </c>
      <c r="BC15" s="11">
        <v>0.125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8">
        <v>32</v>
      </c>
      <c r="BJ15" s="8">
        <v>0</v>
      </c>
      <c r="BK15" s="8">
        <v>0</v>
      </c>
      <c r="BL15" s="8">
        <v>56</v>
      </c>
      <c r="BM15" s="8">
        <v>63</v>
      </c>
      <c r="BN15" s="8">
        <v>0</v>
      </c>
      <c r="BO15" s="8">
        <v>0</v>
      </c>
      <c r="BP15" s="8">
        <v>70</v>
      </c>
      <c r="BQ15" s="8">
        <v>0</v>
      </c>
      <c r="BR15" s="8">
        <v>0</v>
      </c>
      <c r="BS15" s="8">
        <v>0</v>
      </c>
      <c r="BT15" s="8">
        <v>33</v>
      </c>
      <c r="BU15" s="8">
        <v>0</v>
      </c>
      <c r="BV15" s="8">
        <v>70</v>
      </c>
      <c r="BW15" s="8">
        <v>0</v>
      </c>
      <c r="BX15" s="8">
        <v>0</v>
      </c>
      <c r="BY15" s="8">
        <v>0</v>
      </c>
      <c r="BZ15" s="8">
        <v>0</v>
      </c>
      <c r="CA15" s="8">
        <v>19</v>
      </c>
      <c r="CB15" s="8">
        <v>38</v>
      </c>
      <c r="CC15" s="8">
        <v>10</v>
      </c>
      <c r="CD15" s="8">
        <v>0</v>
      </c>
      <c r="CE15" s="8">
        <v>0</v>
      </c>
      <c r="CF15" s="8">
        <v>0</v>
      </c>
      <c r="CG15" s="8">
        <v>8</v>
      </c>
      <c r="CH15" s="8">
        <v>0</v>
      </c>
      <c r="CI15" s="8">
        <v>86</v>
      </c>
      <c r="CJ15" s="8">
        <v>0</v>
      </c>
      <c r="CK15" s="8">
        <v>0</v>
      </c>
      <c r="CL15" s="8">
        <v>0</v>
      </c>
      <c r="CM15" s="8">
        <v>0</v>
      </c>
      <c r="CN15" s="8">
        <v>0</v>
      </c>
      <c r="CO15" s="8">
        <v>0</v>
      </c>
      <c r="CP15" s="8">
        <v>0</v>
      </c>
      <c r="CQ15" s="8">
        <v>0</v>
      </c>
      <c r="CR15" s="8">
        <v>0</v>
      </c>
      <c r="CS15" s="8">
        <v>0</v>
      </c>
      <c r="CT15" s="8">
        <v>0</v>
      </c>
      <c r="CU15" s="8">
        <v>0</v>
      </c>
      <c r="CV15" s="8">
        <v>2</v>
      </c>
      <c r="CW15" s="8">
        <v>58</v>
      </c>
      <c r="CX15" s="8">
        <v>0</v>
      </c>
      <c r="CY15" s="8">
        <v>1</v>
      </c>
      <c r="DA15" s="1">
        <f t="shared" si="3"/>
        <v>11.375</v>
      </c>
      <c r="DB15" s="1">
        <f t="shared" si="4"/>
        <v>3.3647401183196584</v>
      </c>
      <c r="DC15" s="3">
        <f t="shared" si="5"/>
        <v>1</v>
      </c>
    </row>
    <row r="16" spans="1:107" x14ac:dyDescent="0.55000000000000004">
      <c r="A16" s="11">
        <v>0.14583333333333334</v>
      </c>
      <c r="B16" s="8">
        <v>0</v>
      </c>
      <c r="C16" s="8">
        <v>91</v>
      </c>
      <c r="D16" s="8">
        <v>43</v>
      </c>
      <c r="E16" s="8">
        <v>0</v>
      </c>
      <c r="F16" s="8">
        <v>0</v>
      </c>
      <c r="G16" s="8">
        <v>6</v>
      </c>
      <c r="H16" s="8">
        <v>0</v>
      </c>
      <c r="I16" s="8">
        <v>0</v>
      </c>
      <c r="J16" s="8">
        <v>15</v>
      </c>
      <c r="K16" s="8">
        <v>8</v>
      </c>
      <c r="L16" s="8">
        <v>26</v>
      </c>
      <c r="M16" s="8">
        <v>70</v>
      </c>
      <c r="N16" s="8">
        <v>38</v>
      </c>
      <c r="O16" s="8">
        <v>0</v>
      </c>
      <c r="P16" s="8">
        <v>1</v>
      </c>
      <c r="Q16" s="8">
        <v>0</v>
      </c>
      <c r="R16" s="8">
        <v>59</v>
      </c>
      <c r="S16" s="8">
        <v>0</v>
      </c>
      <c r="T16" s="8">
        <v>33</v>
      </c>
      <c r="U16" s="8">
        <v>0</v>
      </c>
      <c r="V16" s="8">
        <v>1</v>
      </c>
      <c r="W16" s="8">
        <v>0</v>
      </c>
      <c r="X16" s="8">
        <v>0</v>
      </c>
      <c r="Y16" s="8">
        <v>0</v>
      </c>
      <c r="Z16" s="8">
        <v>12</v>
      </c>
      <c r="AA16" s="8">
        <v>10</v>
      </c>
      <c r="AB16" s="8">
        <v>0</v>
      </c>
      <c r="AC16" s="8">
        <v>0</v>
      </c>
      <c r="AD16" s="8">
        <v>0</v>
      </c>
      <c r="AE16" s="8">
        <v>5</v>
      </c>
      <c r="AF16" s="8">
        <v>12</v>
      </c>
      <c r="AG16" s="8">
        <v>47</v>
      </c>
      <c r="AH16" s="8">
        <v>44</v>
      </c>
      <c r="AI16" s="8">
        <v>0</v>
      </c>
      <c r="AJ16" s="8">
        <v>0</v>
      </c>
      <c r="AK16" s="8">
        <v>0</v>
      </c>
      <c r="AL16" s="8">
        <v>1</v>
      </c>
      <c r="AM16" s="8">
        <v>38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Y16" s="1">
        <f t="shared" si="0"/>
        <v>11.666666666666666</v>
      </c>
      <c r="AZ16" s="1">
        <f t="shared" si="1"/>
        <v>3.088289097676483</v>
      </c>
      <c r="BA16" s="3">
        <f t="shared" si="2"/>
        <v>1</v>
      </c>
      <c r="BC16" s="11">
        <v>0.14583333333333334</v>
      </c>
      <c r="BD16" s="8">
        <v>68</v>
      </c>
      <c r="BE16" s="8">
        <v>2</v>
      </c>
      <c r="BF16" s="8">
        <v>0</v>
      </c>
      <c r="BG16" s="8">
        <v>63</v>
      </c>
      <c r="BH16" s="8">
        <v>0</v>
      </c>
      <c r="BI16" s="8">
        <v>0</v>
      </c>
      <c r="BJ16" s="8">
        <v>0</v>
      </c>
      <c r="BK16" s="8">
        <v>59</v>
      </c>
      <c r="BL16" s="8">
        <v>70</v>
      </c>
      <c r="BM16" s="8">
        <v>55</v>
      </c>
      <c r="BN16" s="8">
        <v>0</v>
      </c>
      <c r="BO16" s="8">
        <v>0</v>
      </c>
      <c r="BP16" s="8">
        <v>0</v>
      </c>
      <c r="BQ16" s="8">
        <v>0</v>
      </c>
      <c r="BR16" s="8">
        <v>65</v>
      </c>
      <c r="BS16" s="8">
        <v>0</v>
      </c>
      <c r="BT16" s="8">
        <v>7</v>
      </c>
      <c r="BU16" s="8">
        <v>0</v>
      </c>
      <c r="BV16" s="8">
        <v>22</v>
      </c>
      <c r="BW16" s="8">
        <v>0</v>
      </c>
      <c r="BX16" s="8">
        <v>0</v>
      </c>
      <c r="BY16" s="8">
        <v>0</v>
      </c>
      <c r="BZ16" s="8">
        <v>0</v>
      </c>
      <c r="CA16" s="8">
        <v>65</v>
      </c>
      <c r="CB16" s="8">
        <v>16</v>
      </c>
      <c r="CC16" s="8">
        <v>61</v>
      </c>
      <c r="CD16" s="8">
        <v>0</v>
      </c>
      <c r="CE16" s="8">
        <v>0</v>
      </c>
      <c r="CF16" s="8">
        <v>116</v>
      </c>
      <c r="CG16" s="8">
        <v>0</v>
      </c>
      <c r="CH16" s="8">
        <v>0</v>
      </c>
      <c r="CI16" s="8">
        <v>59</v>
      </c>
      <c r="CJ16" s="8">
        <v>0</v>
      </c>
      <c r="CK16" s="8">
        <v>43</v>
      </c>
      <c r="CL16" s="8">
        <v>0</v>
      </c>
      <c r="CM16" s="8">
        <v>0</v>
      </c>
      <c r="CN16" s="8">
        <v>0</v>
      </c>
      <c r="CO16" s="8">
        <v>0</v>
      </c>
      <c r="CP16" s="8">
        <v>0</v>
      </c>
      <c r="CQ16" s="8">
        <v>0</v>
      </c>
      <c r="CR16" s="8">
        <v>0</v>
      </c>
      <c r="CS16" s="8">
        <v>0</v>
      </c>
      <c r="CT16" s="8">
        <v>0</v>
      </c>
      <c r="CU16" s="8">
        <v>0</v>
      </c>
      <c r="CV16" s="8">
        <v>2</v>
      </c>
      <c r="CW16" s="8">
        <v>82</v>
      </c>
      <c r="CX16" s="8">
        <v>0</v>
      </c>
      <c r="CY16" s="8">
        <v>4</v>
      </c>
      <c r="DA16" s="1">
        <f t="shared" si="3"/>
        <v>17.895833333333332</v>
      </c>
      <c r="DB16" s="1">
        <f t="shared" si="4"/>
        <v>4.3719203531030928</v>
      </c>
      <c r="DC16" s="3">
        <f t="shared" si="5"/>
        <v>1</v>
      </c>
    </row>
    <row r="17" spans="1:107" x14ac:dyDescent="0.55000000000000004">
      <c r="A17" s="11">
        <v>0.16666666666666666</v>
      </c>
      <c r="B17" s="8">
        <v>0</v>
      </c>
      <c r="C17" s="8">
        <v>130</v>
      </c>
      <c r="D17" s="8">
        <v>0</v>
      </c>
      <c r="E17" s="8">
        <v>90</v>
      </c>
      <c r="F17" s="8">
        <v>0</v>
      </c>
      <c r="G17" s="8">
        <v>20</v>
      </c>
      <c r="H17" s="8">
        <v>0</v>
      </c>
      <c r="I17" s="8">
        <v>0</v>
      </c>
      <c r="J17" s="8">
        <v>25</v>
      </c>
      <c r="K17" s="8">
        <v>4</v>
      </c>
      <c r="L17" s="8">
        <v>38</v>
      </c>
      <c r="M17" s="8">
        <v>10</v>
      </c>
      <c r="N17" s="8">
        <v>47</v>
      </c>
      <c r="O17" s="8">
        <v>0</v>
      </c>
      <c r="P17" s="8">
        <v>0</v>
      </c>
      <c r="Q17" s="8">
        <v>0</v>
      </c>
      <c r="R17" s="8">
        <v>22</v>
      </c>
      <c r="S17" s="8">
        <v>0</v>
      </c>
      <c r="T17" s="8">
        <v>43</v>
      </c>
      <c r="U17" s="8">
        <v>0</v>
      </c>
      <c r="V17" s="8">
        <v>0</v>
      </c>
      <c r="W17" s="8">
        <v>0</v>
      </c>
      <c r="X17" s="8">
        <v>0</v>
      </c>
      <c r="Y17" s="8">
        <v>30</v>
      </c>
      <c r="Z17" s="8">
        <v>11</v>
      </c>
      <c r="AA17" s="8">
        <v>0</v>
      </c>
      <c r="AB17" s="8">
        <v>0</v>
      </c>
      <c r="AC17" s="8">
        <v>0</v>
      </c>
      <c r="AD17" s="8">
        <v>27</v>
      </c>
      <c r="AE17" s="8">
        <v>31</v>
      </c>
      <c r="AF17" s="8">
        <v>4</v>
      </c>
      <c r="AG17" s="8">
        <v>20</v>
      </c>
      <c r="AH17" s="8">
        <v>28</v>
      </c>
      <c r="AI17" s="8">
        <v>41</v>
      </c>
      <c r="AJ17" s="8">
        <v>18</v>
      </c>
      <c r="AK17" s="8">
        <v>0</v>
      </c>
      <c r="AL17" s="8">
        <v>2</v>
      </c>
      <c r="AM17" s="8">
        <v>62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Y17" s="1">
        <f t="shared" si="0"/>
        <v>14.645833333333334</v>
      </c>
      <c r="AZ17" s="1">
        <f t="shared" si="1"/>
        <v>3.7423076639810433</v>
      </c>
      <c r="BA17" s="3">
        <f t="shared" si="2"/>
        <v>1</v>
      </c>
      <c r="BC17" s="11">
        <v>0.16666666666666666</v>
      </c>
      <c r="BD17" s="8">
        <v>12</v>
      </c>
      <c r="BE17" s="8">
        <v>0</v>
      </c>
      <c r="BF17" s="8">
        <v>0</v>
      </c>
      <c r="BG17" s="8">
        <v>41</v>
      </c>
      <c r="BH17" s="8">
        <v>0</v>
      </c>
      <c r="BI17" s="8">
        <v>0</v>
      </c>
      <c r="BJ17" s="8">
        <v>0</v>
      </c>
      <c r="BK17" s="8">
        <v>49</v>
      </c>
      <c r="BL17" s="8">
        <v>43</v>
      </c>
      <c r="BM17" s="8">
        <v>101</v>
      </c>
      <c r="BN17" s="8">
        <v>1</v>
      </c>
      <c r="BO17" s="8">
        <v>0</v>
      </c>
      <c r="BP17" s="8">
        <v>0</v>
      </c>
      <c r="BQ17" s="8">
        <v>0</v>
      </c>
      <c r="BR17" s="8">
        <v>29</v>
      </c>
      <c r="BS17" s="8">
        <v>0</v>
      </c>
      <c r="BT17" s="8">
        <v>44</v>
      </c>
      <c r="BU17" s="8">
        <v>0</v>
      </c>
      <c r="BV17" s="8">
        <v>52</v>
      </c>
      <c r="BW17" s="8">
        <v>0</v>
      </c>
      <c r="BX17" s="8">
        <v>0</v>
      </c>
      <c r="BY17" s="8">
        <v>0</v>
      </c>
      <c r="BZ17" s="8">
        <v>0</v>
      </c>
      <c r="CA17" s="8">
        <v>37</v>
      </c>
      <c r="CB17" s="8">
        <v>0</v>
      </c>
      <c r="CC17" s="8">
        <v>64</v>
      </c>
      <c r="CD17" s="8">
        <v>0</v>
      </c>
      <c r="CE17" s="8">
        <v>14</v>
      </c>
      <c r="CF17" s="8">
        <v>23</v>
      </c>
      <c r="CG17" s="8">
        <v>0</v>
      </c>
      <c r="CH17" s="8">
        <v>0</v>
      </c>
      <c r="CI17" s="8">
        <v>26</v>
      </c>
      <c r="CJ17" s="8">
        <v>0</v>
      </c>
      <c r="CK17" s="8">
        <v>26</v>
      </c>
      <c r="CL17" s="8">
        <v>0</v>
      </c>
      <c r="CM17" s="8">
        <v>0</v>
      </c>
      <c r="CN17" s="8">
        <v>0</v>
      </c>
      <c r="CO17" s="8">
        <v>36</v>
      </c>
      <c r="CP17" s="8">
        <v>0</v>
      </c>
      <c r="CQ17" s="8">
        <v>0</v>
      </c>
      <c r="CR17" s="8">
        <v>0</v>
      </c>
      <c r="CS17" s="8">
        <v>0</v>
      </c>
      <c r="CT17" s="8">
        <v>7</v>
      </c>
      <c r="CU17" s="8">
        <v>0</v>
      </c>
      <c r="CV17" s="8">
        <v>4</v>
      </c>
      <c r="CW17" s="8">
        <v>59</v>
      </c>
      <c r="CX17" s="8">
        <v>0</v>
      </c>
      <c r="CY17" s="8">
        <v>1</v>
      </c>
      <c r="DA17" s="1">
        <f t="shared" si="3"/>
        <v>13.9375</v>
      </c>
      <c r="DB17" s="1">
        <f t="shared" si="4"/>
        <v>3.3168127284385402</v>
      </c>
      <c r="DC17" s="3">
        <f t="shared" si="5"/>
        <v>1</v>
      </c>
    </row>
    <row r="18" spans="1:107" x14ac:dyDescent="0.55000000000000004">
      <c r="A18" s="11">
        <v>0.1875</v>
      </c>
      <c r="B18" s="8">
        <v>0</v>
      </c>
      <c r="C18" s="8">
        <v>9</v>
      </c>
      <c r="D18" s="8">
        <v>0</v>
      </c>
      <c r="E18" s="8">
        <v>55</v>
      </c>
      <c r="F18" s="8">
        <v>0</v>
      </c>
      <c r="G18" s="8">
        <v>35</v>
      </c>
      <c r="H18" s="8">
        <v>0</v>
      </c>
      <c r="I18" s="8">
        <v>0</v>
      </c>
      <c r="J18" s="8">
        <v>64</v>
      </c>
      <c r="K18" s="8">
        <v>54</v>
      </c>
      <c r="L18" s="8">
        <v>16</v>
      </c>
      <c r="M18" s="8">
        <v>0</v>
      </c>
      <c r="N18" s="8">
        <v>40</v>
      </c>
      <c r="O18" s="8">
        <v>0</v>
      </c>
      <c r="P18" s="8">
        <v>0</v>
      </c>
      <c r="Q18" s="8">
        <v>0</v>
      </c>
      <c r="R18" s="8">
        <v>33</v>
      </c>
      <c r="S18" s="8">
        <v>0</v>
      </c>
      <c r="T18" s="8">
        <v>80</v>
      </c>
      <c r="U18" s="8">
        <v>0</v>
      </c>
      <c r="V18" s="8">
        <v>44</v>
      </c>
      <c r="W18" s="8">
        <v>39</v>
      </c>
      <c r="X18" s="8">
        <v>0</v>
      </c>
      <c r="Y18" s="8">
        <v>0</v>
      </c>
      <c r="Z18" s="8">
        <v>0</v>
      </c>
      <c r="AA18" s="8">
        <v>0</v>
      </c>
      <c r="AB18" s="8">
        <v>77</v>
      </c>
      <c r="AC18" s="8">
        <v>0</v>
      </c>
      <c r="AD18" s="8">
        <v>49</v>
      </c>
      <c r="AE18" s="8">
        <v>0</v>
      </c>
      <c r="AF18" s="8">
        <v>77</v>
      </c>
      <c r="AG18" s="8">
        <v>50</v>
      </c>
      <c r="AH18" s="8">
        <v>0</v>
      </c>
      <c r="AI18" s="8">
        <v>80</v>
      </c>
      <c r="AJ18" s="8">
        <v>58</v>
      </c>
      <c r="AK18" s="8">
        <v>0</v>
      </c>
      <c r="AL18" s="8">
        <v>6</v>
      </c>
      <c r="AM18" s="8">
        <v>13</v>
      </c>
      <c r="AN18" s="8">
        <v>0</v>
      </c>
      <c r="AO18" s="8">
        <v>36</v>
      </c>
      <c r="AP18" s="8">
        <v>0</v>
      </c>
      <c r="AQ18" s="8">
        <v>0</v>
      </c>
      <c r="AR18" s="8">
        <v>0</v>
      </c>
      <c r="AS18" s="8">
        <v>0</v>
      </c>
      <c r="AT18" s="8">
        <v>49</v>
      </c>
      <c r="AU18" s="8">
        <v>0</v>
      </c>
      <c r="AV18" s="8">
        <v>52</v>
      </c>
      <c r="AW18" s="8">
        <v>63</v>
      </c>
      <c r="AY18" s="1">
        <f t="shared" si="0"/>
        <v>22.479166666666668</v>
      </c>
      <c r="AZ18" s="1">
        <f t="shared" si="1"/>
        <v>4.0491209955110534</v>
      </c>
      <c r="BA18" s="3">
        <f t="shared" si="2"/>
        <v>1</v>
      </c>
      <c r="BC18" s="11">
        <v>0.1875</v>
      </c>
      <c r="BD18" s="8">
        <v>0</v>
      </c>
      <c r="BE18" s="8">
        <v>0</v>
      </c>
      <c r="BF18" s="8">
        <v>0</v>
      </c>
      <c r="BG18" s="8">
        <v>2</v>
      </c>
      <c r="BH18" s="8">
        <v>0</v>
      </c>
      <c r="BI18" s="8">
        <v>8</v>
      </c>
      <c r="BJ18" s="8">
        <v>0</v>
      </c>
      <c r="BK18" s="8">
        <v>13</v>
      </c>
      <c r="BL18" s="8">
        <v>22</v>
      </c>
      <c r="BM18" s="8">
        <v>59</v>
      </c>
      <c r="BN18" s="8">
        <v>27</v>
      </c>
      <c r="BO18" s="8">
        <v>40</v>
      </c>
      <c r="BP18" s="8">
        <v>0</v>
      </c>
      <c r="BQ18" s="8">
        <v>87</v>
      </c>
      <c r="BR18" s="8">
        <v>23</v>
      </c>
      <c r="BS18" s="8">
        <v>0</v>
      </c>
      <c r="BT18" s="8">
        <v>32</v>
      </c>
      <c r="BU18" s="8">
        <v>0</v>
      </c>
      <c r="BV18" s="8">
        <v>54</v>
      </c>
      <c r="BW18" s="8">
        <v>0</v>
      </c>
      <c r="BX18" s="8">
        <v>1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18</v>
      </c>
      <c r="CG18" s="8">
        <v>0</v>
      </c>
      <c r="CH18" s="8">
        <v>0</v>
      </c>
      <c r="CI18" s="8">
        <v>62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21</v>
      </c>
      <c r="CP18" s="8">
        <v>0</v>
      </c>
      <c r="CQ18" s="8">
        <v>0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35</v>
      </c>
      <c r="CX18" s="8">
        <v>0</v>
      </c>
      <c r="CY18" s="8">
        <v>26</v>
      </c>
      <c r="DA18" s="1">
        <f t="shared" si="3"/>
        <v>11.041666666666666</v>
      </c>
      <c r="DB18" s="1">
        <f t="shared" si="4"/>
        <v>2.9194199264332967</v>
      </c>
      <c r="DC18" s="3">
        <f t="shared" si="5"/>
        <v>1</v>
      </c>
    </row>
    <row r="19" spans="1:107" x14ac:dyDescent="0.55000000000000004">
      <c r="A19" s="11">
        <v>0.20833333333333334</v>
      </c>
      <c r="B19" s="8">
        <v>0</v>
      </c>
      <c r="C19" s="8">
        <v>47</v>
      </c>
      <c r="D19" s="8">
        <v>0</v>
      </c>
      <c r="E19" s="8">
        <v>33</v>
      </c>
      <c r="F19" s="8">
        <v>0</v>
      </c>
      <c r="G19" s="8">
        <v>16</v>
      </c>
      <c r="H19" s="8">
        <v>0</v>
      </c>
      <c r="I19" s="8">
        <v>0</v>
      </c>
      <c r="J19" s="8">
        <v>32</v>
      </c>
      <c r="K19" s="8">
        <v>63</v>
      </c>
      <c r="L19" s="8">
        <v>0</v>
      </c>
      <c r="M19" s="8">
        <v>0</v>
      </c>
      <c r="N19" s="8">
        <v>4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41</v>
      </c>
      <c r="W19" s="8">
        <v>22</v>
      </c>
      <c r="X19" s="8">
        <v>0</v>
      </c>
      <c r="Y19" s="8">
        <v>0</v>
      </c>
      <c r="Z19" s="8">
        <v>0</v>
      </c>
      <c r="AA19" s="8">
        <v>0</v>
      </c>
      <c r="AB19" s="8">
        <v>23</v>
      </c>
      <c r="AC19" s="8">
        <v>0</v>
      </c>
      <c r="AD19" s="8">
        <v>31</v>
      </c>
      <c r="AE19" s="8">
        <v>0</v>
      </c>
      <c r="AF19" s="8">
        <v>48</v>
      </c>
      <c r="AG19" s="8">
        <v>27</v>
      </c>
      <c r="AH19" s="8">
        <v>0</v>
      </c>
      <c r="AI19" s="8">
        <v>31</v>
      </c>
      <c r="AJ19" s="8">
        <v>0</v>
      </c>
      <c r="AK19" s="8">
        <v>36</v>
      </c>
      <c r="AL19" s="8">
        <v>14</v>
      </c>
      <c r="AM19" s="8">
        <v>55</v>
      </c>
      <c r="AN19" s="8">
        <v>69</v>
      </c>
      <c r="AO19" s="8">
        <v>85</v>
      </c>
      <c r="AP19" s="8">
        <v>0</v>
      </c>
      <c r="AQ19" s="8">
        <v>0</v>
      </c>
      <c r="AR19" s="8">
        <v>0</v>
      </c>
      <c r="AS19" s="8">
        <v>18</v>
      </c>
      <c r="AT19" s="8">
        <v>26</v>
      </c>
      <c r="AU19" s="8">
        <v>26</v>
      </c>
      <c r="AV19" s="8">
        <v>61</v>
      </c>
      <c r="AW19" s="8">
        <v>10</v>
      </c>
      <c r="AY19" s="1">
        <f t="shared" si="0"/>
        <v>17.041666666666668</v>
      </c>
      <c r="AZ19" s="1">
        <f t="shared" si="1"/>
        <v>3.2800652904618639</v>
      </c>
      <c r="BA19" s="3">
        <f t="shared" si="2"/>
        <v>1</v>
      </c>
      <c r="BC19" s="11">
        <v>0.20833333333333334</v>
      </c>
      <c r="BD19" s="8">
        <v>0</v>
      </c>
      <c r="BE19" s="8">
        <v>72</v>
      </c>
      <c r="BF19" s="8">
        <v>0</v>
      </c>
      <c r="BG19" s="8">
        <v>0</v>
      </c>
      <c r="BH19" s="8">
        <v>0</v>
      </c>
      <c r="BI19" s="8">
        <v>32</v>
      </c>
      <c r="BJ19" s="8">
        <v>0</v>
      </c>
      <c r="BK19" s="8">
        <v>19</v>
      </c>
      <c r="BL19" s="8">
        <v>7</v>
      </c>
      <c r="BM19" s="8">
        <v>31</v>
      </c>
      <c r="BN19" s="8">
        <v>0</v>
      </c>
      <c r="BO19" s="8">
        <v>0</v>
      </c>
      <c r="BP19" s="8">
        <v>54</v>
      </c>
      <c r="BQ19" s="8">
        <v>2</v>
      </c>
      <c r="BR19" s="8">
        <v>0</v>
      </c>
      <c r="BS19" s="8">
        <v>8</v>
      </c>
      <c r="BT19" s="8">
        <v>41</v>
      </c>
      <c r="BU19" s="8">
        <v>0</v>
      </c>
      <c r="BV19" s="8">
        <v>104</v>
      </c>
      <c r="BW19" s="8">
        <v>0</v>
      </c>
      <c r="BX19" s="8">
        <v>0</v>
      </c>
      <c r="BY19" s="8">
        <v>0</v>
      </c>
      <c r="BZ19" s="8">
        <v>1</v>
      </c>
      <c r="CA19" s="8">
        <v>1</v>
      </c>
      <c r="CB19" s="8">
        <v>0</v>
      </c>
      <c r="CC19" s="8">
        <v>0</v>
      </c>
      <c r="CD19" s="8">
        <v>0</v>
      </c>
      <c r="CE19" s="8">
        <v>0</v>
      </c>
      <c r="CF19" s="8">
        <v>19</v>
      </c>
      <c r="CG19" s="8">
        <v>0</v>
      </c>
      <c r="CH19" s="8">
        <v>0</v>
      </c>
      <c r="CI19" s="8">
        <v>45</v>
      </c>
      <c r="CJ19" s="8">
        <v>0</v>
      </c>
      <c r="CK19" s="8">
        <v>0</v>
      </c>
      <c r="CL19" s="8">
        <v>28</v>
      </c>
      <c r="CM19" s="8">
        <v>0</v>
      </c>
      <c r="CN19" s="8">
        <v>0</v>
      </c>
      <c r="CO19" s="8">
        <v>0</v>
      </c>
      <c r="CP19" s="8">
        <v>0</v>
      </c>
      <c r="CQ19" s="8">
        <v>0</v>
      </c>
      <c r="CR19" s="8">
        <v>0</v>
      </c>
      <c r="CS19" s="8">
        <v>0</v>
      </c>
      <c r="CT19" s="8">
        <v>0</v>
      </c>
      <c r="CU19" s="8">
        <v>0</v>
      </c>
      <c r="CV19" s="8">
        <v>4</v>
      </c>
      <c r="CW19" s="8">
        <v>50</v>
      </c>
      <c r="CX19" s="8">
        <v>37</v>
      </c>
      <c r="CY19" s="8">
        <v>5</v>
      </c>
      <c r="DA19" s="1">
        <f t="shared" si="3"/>
        <v>11.666666666666666</v>
      </c>
      <c r="DB19" s="1">
        <f t="shared" si="4"/>
        <v>3.2349396463251723</v>
      </c>
      <c r="DC19" s="3">
        <f t="shared" si="5"/>
        <v>1</v>
      </c>
    </row>
    <row r="20" spans="1:107" x14ac:dyDescent="0.55000000000000004">
      <c r="A20" s="11">
        <v>0.22916666666666666</v>
      </c>
      <c r="B20" s="8">
        <v>0</v>
      </c>
      <c r="C20" s="8">
        <v>0</v>
      </c>
      <c r="D20" s="8">
        <v>0</v>
      </c>
      <c r="E20" s="8">
        <v>1</v>
      </c>
      <c r="F20" s="8">
        <v>11</v>
      </c>
      <c r="G20" s="8">
        <v>35</v>
      </c>
      <c r="H20" s="8">
        <v>0</v>
      </c>
      <c r="I20" s="8">
        <v>0</v>
      </c>
      <c r="J20" s="8">
        <v>32</v>
      </c>
      <c r="K20" s="8">
        <v>26</v>
      </c>
      <c r="L20" s="8">
        <v>0</v>
      </c>
      <c r="M20" s="8">
        <v>0</v>
      </c>
      <c r="N20" s="8">
        <v>0</v>
      </c>
      <c r="O20" s="8">
        <v>9</v>
      </c>
      <c r="P20" s="8">
        <v>6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48</v>
      </c>
      <c r="W20" s="8">
        <v>0</v>
      </c>
      <c r="X20" s="8">
        <v>0</v>
      </c>
      <c r="Y20" s="8">
        <v>0</v>
      </c>
      <c r="Z20" s="8">
        <v>29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51</v>
      </c>
      <c r="AG20" s="8">
        <v>28</v>
      </c>
      <c r="AH20" s="8">
        <v>0</v>
      </c>
      <c r="AI20" s="8">
        <v>0</v>
      </c>
      <c r="AJ20" s="8">
        <v>0</v>
      </c>
      <c r="AK20" s="8">
        <v>45</v>
      </c>
      <c r="AL20" s="8">
        <v>0</v>
      </c>
      <c r="AM20" s="8">
        <v>9</v>
      </c>
      <c r="AN20" s="8">
        <v>23</v>
      </c>
      <c r="AO20" s="8">
        <v>73</v>
      </c>
      <c r="AP20" s="8">
        <v>0</v>
      </c>
      <c r="AQ20" s="8">
        <v>0</v>
      </c>
      <c r="AR20" s="8">
        <v>0</v>
      </c>
      <c r="AS20" s="8">
        <v>137</v>
      </c>
      <c r="AT20" s="8">
        <v>0</v>
      </c>
      <c r="AU20" s="8">
        <v>100</v>
      </c>
      <c r="AV20" s="8">
        <v>59</v>
      </c>
      <c r="AW20" s="8">
        <v>0</v>
      </c>
      <c r="AY20" s="1">
        <f t="shared" si="0"/>
        <v>15.041666666666666</v>
      </c>
      <c r="AZ20" s="1">
        <f t="shared" si="1"/>
        <v>4.1603453822685914</v>
      </c>
      <c r="BA20" s="3">
        <f t="shared" si="2"/>
        <v>1</v>
      </c>
      <c r="BC20" s="11">
        <v>0.22916666666666666</v>
      </c>
      <c r="BD20" s="8">
        <v>0</v>
      </c>
      <c r="BE20" s="8">
        <v>2</v>
      </c>
      <c r="BF20" s="8">
        <v>0</v>
      </c>
      <c r="BG20" s="8">
        <v>98</v>
      </c>
      <c r="BH20" s="8">
        <v>0</v>
      </c>
      <c r="BI20" s="8">
        <v>0</v>
      </c>
      <c r="BJ20" s="8">
        <v>0</v>
      </c>
      <c r="BK20" s="8">
        <v>43</v>
      </c>
      <c r="BL20" s="8">
        <v>6</v>
      </c>
      <c r="BM20" s="8">
        <v>0</v>
      </c>
      <c r="BN20" s="8">
        <v>0</v>
      </c>
      <c r="BO20" s="8">
        <v>0</v>
      </c>
      <c r="BP20" s="8">
        <v>13</v>
      </c>
      <c r="BQ20" s="8">
        <v>0</v>
      </c>
      <c r="BR20" s="8">
        <v>0</v>
      </c>
      <c r="BS20" s="8">
        <v>108</v>
      </c>
      <c r="BT20" s="8">
        <v>14</v>
      </c>
      <c r="BU20" s="8">
        <v>0</v>
      </c>
      <c r="BV20" s="8">
        <v>26</v>
      </c>
      <c r="BW20" s="8">
        <v>0</v>
      </c>
      <c r="BX20" s="8">
        <v>0</v>
      </c>
      <c r="BY20" s="8">
        <v>4</v>
      </c>
      <c r="BZ20" s="8">
        <v>0</v>
      </c>
      <c r="CA20" s="8">
        <v>11</v>
      </c>
      <c r="CB20" s="8">
        <v>0</v>
      </c>
      <c r="CC20" s="8">
        <v>0</v>
      </c>
      <c r="CD20" s="8">
        <v>0</v>
      </c>
      <c r="CE20" s="8">
        <v>0</v>
      </c>
      <c r="CF20" s="8">
        <v>21</v>
      </c>
      <c r="CG20" s="8">
        <v>0</v>
      </c>
      <c r="CH20" s="8">
        <v>0</v>
      </c>
      <c r="CI20" s="8">
        <v>49</v>
      </c>
      <c r="CJ20" s="8">
        <v>0</v>
      </c>
      <c r="CK20" s="8">
        <v>0</v>
      </c>
      <c r="CL20" s="8">
        <v>52</v>
      </c>
      <c r="CM20" s="8">
        <v>0</v>
      </c>
      <c r="CN20" s="8">
        <v>62</v>
      </c>
      <c r="CO20" s="8">
        <v>0</v>
      </c>
      <c r="CP20" s="8">
        <v>0</v>
      </c>
      <c r="CQ20" s="8">
        <v>0</v>
      </c>
      <c r="CR20" s="8">
        <v>0</v>
      </c>
      <c r="CS20" s="8">
        <v>41</v>
      </c>
      <c r="CT20" s="8">
        <v>0</v>
      </c>
      <c r="CU20" s="8">
        <v>0</v>
      </c>
      <c r="CV20" s="8">
        <v>0</v>
      </c>
      <c r="CW20" s="8">
        <v>37</v>
      </c>
      <c r="CX20" s="8">
        <v>80</v>
      </c>
      <c r="CY20" s="8">
        <v>39</v>
      </c>
      <c r="DA20" s="1">
        <f t="shared" si="3"/>
        <v>14.708333333333334</v>
      </c>
      <c r="DB20" s="1">
        <f t="shared" si="4"/>
        <v>3.8998952446984712</v>
      </c>
      <c r="DC20" s="3">
        <f t="shared" si="5"/>
        <v>1</v>
      </c>
    </row>
    <row r="21" spans="1:107" x14ac:dyDescent="0.55000000000000004">
      <c r="A21" s="11">
        <v>0.25</v>
      </c>
      <c r="B21" s="8">
        <v>65</v>
      </c>
      <c r="C21" s="8">
        <v>0</v>
      </c>
      <c r="D21" s="8">
        <v>0</v>
      </c>
      <c r="E21" s="8">
        <v>0</v>
      </c>
      <c r="F21" s="8">
        <v>29</v>
      </c>
      <c r="G21" s="8">
        <v>61</v>
      </c>
      <c r="H21" s="8">
        <v>2</v>
      </c>
      <c r="I21" s="8">
        <v>0</v>
      </c>
      <c r="J21" s="8">
        <v>9</v>
      </c>
      <c r="K21" s="8">
        <v>0</v>
      </c>
      <c r="L21" s="8">
        <v>0</v>
      </c>
      <c r="M21" s="8">
        <v>0</v>
      </c>
      <c r="N21" s="8">
        <v>0</v>
      </c>
      <c r="O21" s="8">
        <v>42</v>
      </c>
      <c r="P21" s="8">
        <v>1</v>
      </c>
      <c r="Q21" s="8">
        <v>10</v>
      </c>
      <c r="R21" s="8">
        <v>0</v>
      </c>
      <c r="S21" s="8">
        <v>0</v>
      </c>
      <c r="T21" s="8">
        <v>0</v>
      </c>
      <c r="U21" s="8">
        <v>6</v>
      </c>
      <c r="V21" s="8">
        <v>17</v>
      </c>
      <c r="W21" s="8">
        <v>0</v>
      </c>
      <c r="X21" s="8">
        <v>72</v>
      </c>
      <c r="Y21" s="8">
        <v>0</v>
      </c>
      <c r="Z21" s="8">
        <v>32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84</v>
      </c>
      <c r="AG21" s="8">
        <v>22</v>
      </c>
      <c r="AH21" s="8">
        <v>22</v>
      </c>
      <c r="AI21" s="8">
        <v>0</v>
      </c>
      <c r="AJ21" s="8">
        <v>0</v>
      </c>
      <c r="AK21" s="8">
        <v>0</v>
      </c>
      <c r="AL21" s="8">
        <v>0</v>
      </c>
      <c r="AM21" s="8">
        <v>59</v>
      </c>
      <c r="AN21" s="8">
        <v>8</v>
      </c>
      <c r="AO21" s="8">
        <v>10</v>
      </c>
      <c r="AP21" s="8">
        <v>0</v>
      </c>
      <c r="AQ21" s="8">
        <v>0</v>
      </c>
      <c r="AR21" s="8">
        <v>0</v>
      </c>
      <c r="AS21" s="8">
        <v>75</v>
      </c>
      <c r="AT21" s="8">
        <v>0</v>
      </c>
      <c r="AU21" s="8">
        <v>6</v>
      </c>
      <c r="AV21" s="8">
        <v>10</v>
      </c>
      <c r="AW21" s="8">
        <v>0</v>
      </c>
      <c r="AY21" s="1">
        <f t="shared" si="0"/>
        <v>13.375</v>
      </c>
      <c r="AZ21" s="1">
        <f t="shared" si="1"/>
        <v>3.4022084244091464</v>
      </c>
      <c r="BA21" s="3">
        <f t="shared" si="2"/>
        <v>1</v>
      </c>
      <c r="BC21" s="11">
        <v>0.25</v>
      </c>
      <c r="BD21" s="8">
        <v>0</v>
      </c>
      <c r="BE21" s="8">
        <v>2</v>
      </c>
      <c r="BF21" s="8">
        <v>0</v>
      </c>
      <c r="BG21" s="8">
        <v>25</v>
      </c>
      <c r="BH21" s="8">
        <v>0</v>
      </c>
      <c r="BI21" s="8">
        <v>0</v>
      </c>
      <c r="BJ21" s="8">
        <v>9</v>
      </c>
      <c r="BK21" s="8">
        <v>26</v>
      </c>
      <c r="BL21" s="8">
        <v>15</v>
      </c>
      <c r="BM21" s="8">
        <v>50</v>
      </c>
      <c r="BN21" s="8">
        <v>0</v>
      </c>
      <c r="BO21" s="8">
        <v>75</v>
      </c>
      <c r="BP21" s="8">
        <v>0</v>
      </c>
      <c r="BQ21" s="8">
        <v>1</v>
      </c>
      <c r="BR21" s="8">
        <v>32</v>
      </c>
      <c r="BS21" s="8">
        <v>6</v>
      </c>
      <c r="BT21" s="8">
        <v>31</v>
      </c>
      <c r="BU21" s="8">
        <v>0</v>
      </c>
      <c r="BV21" s="8">
        <v>14</v>
      </c>
      <c r="BW21" s="8">
        <v>0</v>
      </c>
      <c r="BX21" s="8">
        <v>25</v>
      </c>
      <c r="BY21" s="8">
        <v>16</v>
      </c>
      <c r="BZ21" s="8">
        <v>5</v>
      </c>
      <c r="CA21" s="8">
        <v>69</v>
      </c>
      <c r="CB21" s="8">
        <v>0</v>
      </c>
      <c r="CC21" s="8">
        <v>0</v>
      </c>
      <c r="CD21" s="8">
        <v>0</v>
      </c>
      <c r="CE21" s="8">
        <v>0</v>
      </c>
      <c r="CF21" s="8">
        <v>38</v>
      </c>
      <c r="CG21" s="8">
        <v>0</v>
      </c>
      <c r="CH21" s="8">
        <v>0</v>
      </c>
      <c r="CI21" s="8">
        <v>52</v>
      </c>
      <c r="CJ21" s="8">
        <v>0</v>
      </c>
      <c r="CK21" s="8">
        <v>53</v>
      </c>
      <c r="CL21" s="8">
        <v>0</v>
      </c>
      <c r="CM21" s="8">
        <v>0</v>
      </c>
      <c r="CN21" s="8">
        <v>8</v>
      </c>
      <c r="CO21" s="8">
        <v>0</v>
      </c>
      <c r="CP21" s="8">
        <v>0</v>
      </c>
      <c r="CQ21" s="8">
        <v>0</v>
      </c>
      <c r="CR21" s="8">
        <v>0</v>
      </c>
      <c r="CS21" s="8">
        <v>34</v>
      </c>
      <c r="CT21" s="8">
        <v>0</v>
      </c>
      <c r="CU21" s="8">
        <v>0</v>
      </c>
      <c r="CV21" s="8">
        <v>0</v>
      </c>
      <c r="CW21" s="8">
        <v>25</v>
      </c>
      <c r="CX21" s="8">
        <v>25</v>
      </c>
      <c r="CY21" s="8">
        <v>85</v>
      </c>
      <c r="DA21" s="1">
        <f t="shared" si="3"/>
        <v>15.020833333333334</v>
      </c>
      <c r="DB21" s="1">
        <f t="shared" si="4"/>
        <v>3.223568127802837</v>
      </c>
      <c r="DC21" s="3">
        <f t="shared" si="5"/>
        <v>1</v>
      </c>
    </row>
    <row r="22" spans="1:107" x14ac:dyDescent="0.55000000000000004">
      <c r="A22" s="11">
        <v>0.27083333333333331</v>
      </c>
      <c r="B22" s="8">
        <v>47</v>
      </c>
      <c r="C22" s="8">
        <v>0</v>
      </c>
      <c r="D22" s="8">
        <v>36</v>
      </c>
      <c r="E22" s="8">
        <v>0</v>
      </c>
      <c r="F22" s="8">
        <v>9</v>
      </c>
      <c r="G22" s="8">
        <v>25</v>
      </c>
      <c r="H22" s="8">
        <v>37</v>
      </c>
      <c r="I22" s="8">
        <v>0</v>
      </c>
      <c r="J22" s="8">
        <v>11</v>
      </c>
      <c r="K22" s="8">
        <v>0</v>
      </c>
      <c r="L22" s="8">
        <v>0</v>
      </c>
      <c r="M22" s="8">
        <v>40</v>
      </c>
      <c r="N22" s="8">
        <v>0</v>
      </c>
      <c r="O22" s="8">
        <v>20</v>
      </c>
      <c r="P22" s="8">
        <v>53</v>
      </c>
      <c r="Q22" s="8">
        <v>42</v>
      </c>
      <c r="R22" s="8">
        <v>0</v>
      </c>
      <c r="S22" s="8">
        <v>7</v>
      </c>
      <c r="T22" s="8">
        <v>0</v>
      </c>
      <c r="U22" s="8">
        <v>0</v>
      </c>
      <c r="V22" s="8">
        <v>0</v>
      </c>
      <c r="W22" s="8">
        <v>0</v>
      </c>
      <c r="X22" s="8">
        <v>65</v>
      </c>
      <c r="Y22" s="8">
        <v>0</v>
      </c>
      <c r="Z22" s="8">
        <v>0</v>
      </c>
      <c r="AA22" s="8">
        <v>18</v>
      </c>
      <c r="AB22" s="8">
        <v>44</v>
      </c>
      <c r="AC22" s="8">
        <v>0</v>
      </c>
      <c r="AD22" s="8">
        <v>0</v>
      </c>
      <c r="AE22" s="8">
        <v>0</v>
      </c>
      <c r="AF22" s="8">
        <v>35</v>
      </c>
      <c r="AG22" s="8">
        <v>21</v>
      </c>
      <c r="AH22" s="8">
        <v>22</v>
      </c>
      <c r="AI22" s="8">
        <v>0</v>
      </c>
      <c r="AJ22" s="8">
        <v>0</v>
      </c>
      <c r="AK22" s="8">
        <v>0</v>
      </c>
      <c r="AL22" s="8">
        <v>0</v>
      </c>
      <c r="AM22" s="8">
        <v>25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6</v>
      </c>
      <c r="AT22" s="8">
        <v>0</v>
      </c>
      <c r="AU22" s="8">
        <v>0</v>
      </c>
      <c r="AV22" s="8">
        <v>0</v>
      </c>
      <c r="AW22" s="8">
        <v>0</v>
      </c>
      <c r="AY22" s="1">
        <f t="shared" si="0"/>
        <v>11.729166666666666</v>
      </c>
      <c r="AZ22" s="1">
        <f t="shared" si="1"/>
        <v>2.5798832343645097</v>
      </c>
      <c r="BA22" s="3">
        <f t="shared" si="2"/>
        <v>1</v>
      </c>
      <c r="BC22" s="11">
        <v>0.27083333333333331</v>
      </c>
      <c r="BD22" s="8">
        <v>0</v>
      </c>
      <c r="BE22" s="8">
        <v>3</v>
      </c>
      <c r="BF22" s="8">
        <v>0</v>
      </c>
      <c r="BG22" s="8">
        <v>0</v>
      </c>
      <c r="BH22" s="8">
        <v>0</v>
      </c>
      <c r="BI22" s="8">
        <v>1</v>
      </c>
      <c r="BJ22" s="8">
        <v>0</v>
      </c>
      <c r="BK22" s="8">
        <v>0</v>
      </c>
      <c r="BL22" s="8">
        <v>13</v>
      </c>
      <c r="BM22" s="8">
        <v>52</v>
      </c>
      <c r="BN22" s="8">
        <v>0</v>
      </c>
      <c r="BO22" s="8">
        <v>34</v>
      </c>
      <c r="BP22" s="8">
        <v>0</v>
      </c>
      <c r="BQ22" s="8">
        <v>5</v>
      </c>
      <c r="BR22" s="8">
        <v>79</v>
      </c>
      <c r="BS22" s="8">
        <v>0</v>
      </c>
      <c r="BT22" s="8">
        <v>16</v>
      </c>
      <c r="BU22" s="8">
        <v>0</v>
      </c>
      <c r="BV22" s="8">
        <v>0</v>
      </c>
      <c r="BW22" s="8">
        <v>3</v>
      </c>
      <c r="BX22" s="8">
        <v>61</v>
      </c>
      <c r="BY22" s="8">
        <v>4</v>
      </c>
      <c r="BZ22" s="8">
        <v>76</v>
      </c>
      <c r="CA22" s="8">
        <v>33</v>
      </c>
      <c r="CB22" s="8">
        <v>52</v>
      </c>
      <c r="CC22" s="8">
        <v>0</v>
      </c>
      <c r="CD22" s="8">
        <v>0</v>
      </c>
      <c r="CE22" s="8">
        <v>0</v>
      </c>
      <c r="CF22" s="8">
        <v>83</v>
      </c>
      <c r="CG22" s="8">
        <v>0</v>
      </c>
      <c r="CH22" s="8">
        <v>0</v>
      </c>
      <c r="CI22" s="8">
        <v>63</v>
      </c>
      <c r="CJ22" s="8">
        <v>0</v>
      </c>
      <c r="CK22" s="8">
        <v>31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  <c r="CR22" s="8">
        <v>0</v>
      </c>
      <c r="CS22" s="8">
        <v>0</v>
      </c>
      <c r="CT22" s="8">
        <v>0</v>
      </c>
      <c r="CU22" s="8">
        <v>0</v>
      </c>
      <c r="CV22" s="8">
        <v>0</v>
      </c>
      <c r="CW22" s="8">
        <v>37</v>
      </c>
      <c r="CX22" s="8">
        <v>1</v>
      </c>
      <c r="CY22" s="8">
        <v>26</v>
      </c>
      <c r="DA22" s="1">
        <f t="shared" si="3"/>
        <v>14.020833333333334</v>
      </c>
      <c r="DB22" s="1">
        <f t="shared" si="4"/>
        <v>3.5421085977928342</v>
      </c>
      <c r="DC22" s="3">
        <f t="shared" si="5"/>
        <v>1</v>
      </c>
    </row>
    <row r="23" spans="1:107" x14ac:dyDescent="0.55000000000000004">
      <c r="A23" s="11">
        <v>0.29166666666666669</v>
      </c>
      <c r="B23" s="8">
        <v>18</v>
      </c>
      <c r="C23" s="8">
        <v>0</v>
      </c>
      <c r="D23" s="8">
        <v>63</v>
      </c>
      <c r="E23" s="8">
        <v>0</v>
      </c>
      <c r="F23" s="8">
        <v>0</v>
      </c>
      <c r="G23" s="8">
        <v>0</v>
      </c>
      <c r="H23" s="8">
        <v>55</v>
      </c>
      <c r="I23" s="8">
        <v>0</v>
      </c>
      <c r="J23" s="8">
        <v>83</v>
      </c>
      <c r="K23" s="8">
        <v>0</v>
      </c>
      <c r="L23" s="8">
        <v>0</v>
      </c>
      <c r="M23" s="8">
        <v>54</v>
      </c>
      <c r="N23" s="8">
        <v>0</v>
      </c>
      <c r="O23" s="8">
        <v>0</v>
      </c>
      <c r="P23" s="8">
        <v>14</v>
      </c>
      <c r="Q23" s="8">
        <v>17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36</v>
      </c>
      <c r="Y23" s="8">
        <v>0</v>
      </c>
      <c r="Z23" s="8">
        <v>0</v>
      </c>
      <c r="AA23" s="8">
        <v>46</v>
      </c>
      <c r="AB23" s="8">
        <v>26</v>
      </c>
      <c r="AC23" s="8">
        <v>0</v>
      </c>
      <c r="AD23" s="8">
        <v>0</v>
      </c>
      <c r="AE23" s="8">
        <v>42</v>
      </c>
      <c r="AF23" s="8">
        <v>16</v>
      </c>
      <c r="AG23" s="8">
        <v>1</v>
      </c>
      <c r="AH23" s="8">
        <v>5</v>
      </c>
      <c r="AI23" s="8">
        <v>0</v>
      </c>
      <c r="AJ23" s="8">
        <v>0</v>
      </c>
      <c r="AK23" s="8">
        <v>0</v>
      </c>
      <c r="AL23" s="8">
        <v>0</v>
      </c>
      <c r="AM23" s="8">
        <v>12</v>
      </c>
      <c r="AN23" s="8">
        <v>0</v>
      </c>
      <c r="AO23" s="8">
        <v>5</v>
      </c>
      <c r="AP23" s="8">
        <v>54</v>
      </c>
      <c r="AQ23" s="8">
        <v>1</v>
      </c>
      <c r="AR23" s="8">
        <v>0</v>
      </c>
      <c r="AS23" s="8">
        <v>0</v>
      </c>
      <c r="AT23" s="8">
        <v>0</v>
      </c>
      <c r="AU23" s="8">
        <v>0</v>
      </c>
      <c r="AV23" s="8">
        <v>39</v>
      </c>
      <c r="AW23" s="8">
        <v>0</v>
      </c>
      <c r="AY23" s="1">
        <f t="shared" si="0"/>
        <v>12.229166666666666</v>
      </c>
      <c r="AZ23" s="1">
        <f t="shared" si="1"/>
        <v>3.0633441930019969</v>
      </c>
      <c r="BA23" s="3">
        <f t="shared" si="2"/>
        <v>1</v>
      </c>
      <c r="BC23" s="11">
        <v>0.29166666666666669</v>
      </c>
      <c r="BD23" s="8">
        <v>0</v>
      </c>
      <c r="BE23" s="8">
        <v>6</v>
      </c>
      <c r="BF23" s="8">
        <v>0</v>
      </c>
      <c r="BG23" s="8">
        <v>0</v>
      </c>
      <c r="BH23" s="8">
        <v>0</v>
      </c>
      <c r="BI23" s="8">
        <v>0</v>
      </c>
      <c r="BJ23" s="8">
        <v>0</v>
      </c>
      <c r="BK23" s="8">
        <v>0</v>
      </c>
      <c r="BL23" s="8">
        <v>69</v>
      </c>
      <c r="BM23" s="8">
        <v>60</v>
      </c>
      <c r="BN23" s="8">
        <v>0</v>
      </c>
      <c r="BO23" s="8">
        <v>0</v>
      </c>
      <c r="BP23" s="8">
        <v>0</v>
      </c>
      <c r="BQ23" s="8">
        <v>0</v>
      </c>
      <c r="BR23" s="8">
        <v>42</v>
      </c>
      <c r="BS23" s="8">
        <v>0</v>
      </c>
      <c r="BT23" s="8">
        <v>57</v>
      </c>
      <c r="BU23" s="8">
        <v>1</v>
      </c>
      <c r="BV23" s="8">
        <v>29</v>
      </c>
      <c r="BW23" s="8">
        <v>7</v>
      </c>
      <c r="BX23" s="8">
        <v>18</v>
      </c>
      <c r="BY23" s="8">
        <v>2</v>
      </c>
      <c r="BZ23" s="8">
        <v>8</v>
      </c>
      <c r="CA23" s="8">
        <v>0</v>
      </c>
      <c r="CB23" s="8">
        <v>91</v>
      </c>
      <c r="CC23" s="8">
        <v>5</v>
      </c>
      <c r="CD23" s="8">
        <v>0</v>
      </c>
      <c r="CE23" s="8">
        <v>0</v>
      </c>
      <c r="CF23" s="8">
        <v>68</v>
      </c>
      <c r="CG23" s="8">
        <v>0</v>
      </c>
      <c r="CH23" s="8">
        <v>0</v>
      </c>
      <c r="CI23" s="8">
        <v>41</v>
      </c>
      <c r="CJ23" s="8">
        <v>0</v>
      </c>
      <c r="CK23" s="8">
        <v>2</v>
      </c>
      <c r="CL23" s="8">
        <v>0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36</v>
      </c>
      <c r="CX23" s="8">
        <v>24</v>
      </c>
      <c r="CY23" s="8">
        <v>0</v>
      </c>
      <c r="DA23" s="1">
        <f t="shared" si="3"/>
        <v>11.791666666666666</v>
      </c>
      <c r="DB23" s="1">
        <f t="shared" si="4"/>
        <v>3.2958385448847447</v>
      </c>
      <c r="DC23" s="3">
        <f t="shared" si="5"/>
        <v>1</v>
      </c>
    </row>
    <row r="24" spans="1:107" x14ac:dyDescent="0.55000000000000004">
      <c r="A24" s="11">
        <v>0.3125</v>
      </c>
      <c r="B24" s="8">
        <v>48</v>
      </c>
      <c r="C24" s="8">
        <v>0</v>
      </c>
      <c r="D24" s="8">
        <v>20</v>
      </c>
      <c r="E24" s="8">
        <v>38</v>
      </c>
      <c r="F24" s="8">
        <v>0</v>
      </c>
      <c r="G24" s="8">
        <v>0</v>
      </c>
      <c r="H24" s="8">
        <v>53</v>
      </c>
      <c r="I24" s="8">
        <v>0</v>
      </c>
      <c r="J24" s="8">
        <v>60</v>
      </c>
      <c r="K24" s="8">
        <v>9</v>
      </c>
      <c r="L24" s="8">
        <v>0</v>
      </c>
      <c r="M24" s="8">
        <v>15</v>
      </c>
      <c r="N24" s="8">
        <v>10</v>
      </c>
      <c r="O24" s="8">
        <v>0</v>
      </c>
      <c r="P24" s="8">
        <v>0</v>
      </c>
      <c r="Q24" s="8">
        <v>6</v>
      </c>
      <c r="R24" s="8">
        <v>24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3</v>
      </c>
      <c r="Y24" s="8">
        <v>0</v>
      </c>
      <c r="Z24" s="8">
        <v>0</v>
      </c>
      <c r="AA24" s="8">
        <v>33</v>
      </c>
      <c r="AB24" s="8">
        <v>0</v>
      </c>
      <c r="AC24" s="8">
        <v>0</v>
      </c>
      <c r="AD24" s="8">
        <v>67</v>
      </c>
      <c r="AE24" s="8">
        <v>8</v>
      </c>
      <c r="AF24" s="8">
        <v>10</v>
      </c>
      <c r="AG24" s="8">
        <v>0</v>
      </c>
      <c r="AH24" s="8">
        <v>3</v>
      </c>
      <c r="AI24" s="8">
        <v>0</v>
      </c>
      <c r="AJ24" s="8">
        <v>22</v>
      </c>
      <c r="AK24" s="8">
        <v>0</v>
      </c>
      <c r="AL24" s="8">
        <v>0</v>
      </c>
      <c r="AM24" s="8">
        <v>25</v>
      </c>
      <c r="AN24" s="8">
        <v>0</v>
      </c>
      <c r="AO24" s="8">
        <v>0</v>
      </c>
      <c r="AP24" s="8">
        <v>19</v>
      </c>
      <c r="AQ24" s="8">
        <v>71</v>
      </c>
      <c r="AR24" s="8">
        <v>0</v>
      </c>
      <c r="AS24" s="8">
        <v>0</v>
      </c>
      <c r="AT24" s="8">
        <v>0</v>
      </c>
      <c r="AU24" s="8">
        <v>0</v>
      </c>
      <c r="AV24" s="8">
        <v>71</v>
      </c>
      <c r="AW24" s="8">
        <v>0</v>
      </c>
      <c r="AY24" s="1">
        <f t="shared" si="0"/>
        <v>12.8125</v>
      </c>
      <c r="AZ24" s="1">
        <f t="shared" si="1"/>
        <v>3.0515163435054466</v>
      </c>
      <c r="BA24" s="3">
        <f t="shared" si="2"/>
        <v>1</v>
      </c>
      <c r="BC24" s="11">
        <v>0.3125</v>
      </c>
      <c r="BD24" s="8">
        <v>49</v>
      </c>
      <c r="BE24" s="8">
        <v>13</v>
      </c>
      <c r="BF24" s="8">
        <v>0</v>
      </c>
      <c r="BG24" s="8">
        <v>13</v>
      </c>
      <c r="BH24" s="8">
        <v>1</v>
      </c>
      <c r="BI24" s="8">
        <v>0</v>
      </c>
      <c r="BJ24" s="8">
        <v>0</v>
      </c>
      <c r="BK24" s="8">
        <v>13</v>
      </c>
      <c r="BL24" s="8">
        <v>51</v>
      </c>
      <c r="BM24" s="8">
        <v>43</v>
      </c>
      <c r="BN24" s="8">
        <v>0</v>
      </c>
      <c r="BO24" s="8">
        <v>2</v>
      </c>
      <c r="BP24" s="8">
        <v>17</v>
      </c>
      <c r="BQ24" s="8">
        <v>0</v>
      </c>
      <c r="BR24" s="8">
        <v>29</v>
      </c>
      <c r="BS24" s="8">
        <v>0</v>
      </c>
      <c r="BT24" s="8">
        <v>18</v>
      </c>
      <c r="BU24" s="8">
        <v>0</v>
      </c>
      <c r="BV24" s="8">
        <v>25</v>
      </c>
      <c r="BW24" s="8">
        <v>12</v>
      </c>
      <c r="BX24" s="8">
        <v>0</v>
      </c>
      <c r="BY24" s="8">
        <v>0</v>
      </c>
      <c r="BZ24" s="8">
        <v>30</v>
      </c>
      <c r="CA24" s="8">
        <v>0</v>
      </c>
      <c r="CB24" s="8">
        <v>66</v>
      </c>
      <c r="CC24" s="8">
        <v>8</v>
      </c>
      <c r="CD24" s="8">
        <v>0</v>
      </c>
      <c r="CE24" s="8">
        <v>0</v>
      </c>
      <c r="CF24" s="8">
        <v>0</v>
      </c>
      <c r="CG24" s="8">
        <v>64</v>
      </c>
      <c r="CH24" s="8">
        <v>0</v>
      </c>
      <c r="CI24" s="8">
        <v>61</v>
      </c>
      <c r="CJ24" s="8">
        <v>0</v>
      </c>
      <c r="CK24" s="8">
        <v>3</v>
      </c>
      <c r="CL24" s="8">
        <v>0</v>
      </c>
      <c r="CM24" s="8">
        <v>0</v>
      </c>
      <c r="CN24" s="8">
        <v>18</v>
      </c>
      <c r="CO24" s="8">
        <v>0</v>
      </c>
      <c r="CP24" s="8">
        <v>49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49</v>
      </c>
      <c r="CW24" s="8">
        <v>28</v>
      </c>
      <c r="CX24" s="8">
        <v>10</v>
      </c>
      <c r="CY24" s="8">
        <v>0</v>
      </c>
      <c r="DA24" s="1">
        <f t="shared" si="3"/>
        <v>14</v>
      </c>
      <c r="DB24" s="1">
        <f t="shared" si="4"/>
        <v>2.9274622902768375</v>
      </c>
      <c r="DC24" s="3">
        <f t="shared" si="5"/>
        <v>1</v>
      </c>
    </row>
    <row r="25" spans="1:107" x14ac:dyDescent="0.55000000000000004">
      <c r="A25" s="11">
        <v>0.33333333333333331</v>
      </c>
      <c r="B25" s="8">
        <v>38</v>
      </c>
      <c r="C25" s="8">
        <v>0</v>
      </c>
      <c r="D25" s="8">
        <v>36</v>
      </c>
      <c r="E25" s="8">
        <v>66</v>
      </c>
      <c r="F25" s="8">
        <v>0</v>
      </c>
      <c r="G25" s="8">
        <v>44</v>
      </c>
      <c r="H25" s="8">
        <v>54</v>
      </c>
      <c r="I25" s="8">
        <v>38</v>
      </c>
      <c r="J25" s="8">
        <v>64</v>
      </c>
      <c r="K25" s="8">
        <v>87</v>
      </c>
      <c r="L25" s="8">
        <v>12</v>
      </c>
      <c r="M25" s="8">
        <v>1</v>
      </c>
      <c r="N25" s="8">
        <v>67</v>
      </c>
      <c r="O25" s="8">
        <v>0</v>
      </c>
      <c r="P25" s="8">
        <v>0</v>
      </c>
      <c r="Q25" s="8">
        <v>14</v>
      </c>
      <c r="R25" s="8">
        <v>87</v>
      </c>
      <c r="S25" s="8">
        <v>19</v>
      </c>
      <c r="T25" s="8">
        <v>25</v>
      </c>
      <c r="U25" s="8">
        <v>6</v>
      </c>
      <c r="V25" s="8">
        <v>0</v>
      </c>
      <c r="W25" s="8">
        <v>63</v>
      </c>
      <c r="X25" s="8">
        <v>0</v>
      </c>
      <c r="Y25" s="8">
        <v>12</v>
      </c>
      <c r="Z25" s="8">
        <v>0</v>
      </c>
      <c r="AA25" s="8">
        <v>4</v>
      </c>
      <c r="AB25" s="8">
        <v>25</v>
      </c>
      <c r="AC25" s="8">
        <v>0</v>
      </c>
      <c r="AD25" s="8">
        <v>71</v>
      </c>
      <c r="AE25" s="8">
        <v>0</v>
      </c>
      <c r="AF25" s="8">
        <v>8</v>
      </c>
      <c r="AG25" s="8">
        <v>47</v>
      </c>
      <c r="AH25" s="8">
        <v>10</v>
      </c>
      <c r="AI25" s="8">
        <v>1</v>
      </c>
      <c r="AJ25" s="8">
        <v>54</v>
      </c>
      <c r="AK25" s="8">
        <v>43</v>
      </c>
      <c r="AL25" s="8">
        <v>0</v>
      </c>
      <c r="AM25" s="8">
        <v>61</v>
      </c>
      <c r="AN25" s="8">
        <v>0</v>
      </c>
      <c r="AO25" s="8">
        <v>13</v>
      </c>
      <c r="AP25" s="8">
        <v>0</v>
      </c>
      <c r="AQ25" s="8">
        <v>55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Y25" s="1">
        <f t="shared" si="0"/>
        <v>23.4375</v>
      </c>
      <c r="AZ25" s="1">
        <f t="shared" si="1"/>
        <v>3.9924470191042749</v>
      </c>
      <c r="BA25" s="3">
        <f t="shared" si="2"/>
        <v>1</v>
      </c>
      <c r="BC25" s="11">
        <v>0.33333333333333331</v>
      </c>
      <c r="BD25" s="8">
        <v>78</v>
      </c>
      <c r="BE25" s="8">
        <v>59</v>
      </c>
      <c r="BF25" s="8">
        <v>0</v>
      </c>
      <c r="BG25" s="8">
        <v>9</v>
      </c>
      <c r="BH25" s="8">
        <v>77</v>
      </c>
      <c r="BI25" s="8">
        <v>57</v>
      </c>
      <c r="BJ25" s="8">
        <v>0</v>
      </c>
      <c r="BK25" s="8">
        <v>66</v>
      </c>
      <c r="BL25" s="8">
        <v>44</v>
      </c>
      <c r="BM25" s="8">
        <v>81</v>
      </c>
      <c r="BN25" s="8">
        <v>25</v>
      </c>
      <c r="BO25" s="8">
        <v>64</v>
      </c>
      <c r="BP25" s="8">
        <v>31</v>
      </c>
      <c r="BQ25" s="8">
        <v>53</v>
      </c>
      <c r="BR25" s="8">
        <v>98</v>
      </c>
      <c r="BS25" s="8">
        <v>75</v>
      </c>
      <c r="BT25" s="8">
        <v>28</v>
      </c>
      <c r="BU25" s="8">
        <v>0</v>
      </c>
      <c r="BV25" s="8">
        <v>68</v>
      </c>
      <c r="BW25" s="8">
        <v>13</v>
      </c>
      <c r="BX25" s="8">
        <v>0</v>
      </c>
      <c r="BY25" s="8">
        <v>27</v>
      </c>
      <c r="BZ25" s="8">
        <v>113</v>
      </c>
      <c r="CA25" s="8">
        <v>57</v>
      </c>
      <c r="CB25" s="8">
        <v>73</v>
      </c>
      <c r="CC25" s="8">
        <v>11</v>
      </c>
      <c r="CD25" s="8">
        <v>0</v>
      </c>
      <c r="CE25" s="8">
        <v>62</v>
      </c>
      <c r="CF25" s="8">
        <v>46</v>
      </c>
      <c r="CG25" s="8">
        <v>59</v>
      </c>
      <c r="CH25" s="8">
        <v>0</v>
      </c>
      <c r="CI25" s="8">
        <v>46</v>
      </c>
      <c r="CJ25" s="8">
        <v>0</v>
      </c>
      <c r="CK25" s="8">
        <v>53</v>
      </c>
      <c r="CL25" s="8">
        <v>0</v>
      </c>
      <c r="CM25" s="8">
        <v>22</v>
      </c>
      <c r="CN25" s="8">
        <v>37</v>
      </c>
      <c r="CO25" s="8">
        <v>21</v>
      </c>
      <c r="CP25" s="8">
        <v>78</v>
      </c>
      <c r="CQ25" s="8">
        <v>22</v>
      </c>
      <c r="CR25" s="8">
        <v>55</v>
      </c>
      <c r="CS25" s="8">
        <v>0</v>
      </c>
      <c r="CT25" s="8">
        <v>0</v>
      </c>
      <c r="CU25" s="8">
        <v>0</v>
      </c>
      <c r="CV25" s="8">
        <v>7</v>
      </c>
      <c r="CW25" s="8">
        <v>18</v>
      </c>
      <c r="CX25" s="8">
        <v>0</v>
      </c>
      <c r="CY25" s="8">
        <v>1</v>
      </c>
      <c r="DA25" s="1">
        <f t="shared" si="3"/>
        <v>36.125</v>
      </c>
      <c r="DB25" s="1">
        <f t="shared" si="4"/>
        <v>4.5719838524996712</v>
      </c>
      <c r="DC25" s="3">
        <f t="shared" si="5"/>
        <v>1</v>
      </c>
    </row>
    <row r="26" spans="1:107" x14ac:dyDescent="0.55000000000000004">
      <c r="A26" s="12">
        <v>0.35416666666666669</v>
      </c>
      <c r="B26" s="9">
        <v>44</v>
      </c>
      <c r="C26" s="9">
        <v>61</v>
      </c>
      <c r="D26" s="9">
        <v>82</v>
      </c>
      <c r="E26" s="9">
        <v>48</v>
      </c>
      <c r="F26" s="9">
        <v>61</v>
      </c>
      <c r="G26" s="9">
        <v>76</v>
      </c>
      <c r="H26" s="9">
        <v>84</v>
      </c>
      <c r="I26" s="9">
        <v>115</v>
      </c>
      <c r="J26" s="9">
        <v>60</v>
      </c>
      <c r="K26" s="9">
        <v>66</v>
      </c>
      <c r="L26" s="9">
        <v>78</v>
      </c>
      <c r="M26" s="9">
        <v>58</v>
      </c>
      <c r="N26" s="9">
        <v>46</v>
      </c>
      <c r="O26" s="9">
        <v>57</v>
      </c>
      <c r="P26" s="9">
        <v>85</v>
      </c>
      <c r="Q26" s="9">
        <v>57</v>
      </c>
      <c r="R26" s="9">
        <v>66</v>
      </c>
      <c r="S26" s="9">
        <v>40</v>
      </c>
      <c r="T26" s="9">
        <v>90</v>
      </c>
      <c r="U26" s="9">
        <v>76</v>
      </c>
      <c r="V26" s="9">
        <v>32</v>
      </c>
      <c r="W26" s="9">
        <v>43</v>
      </c>
      <c r="X26" s="9">
        <v>50</v>
      </c>
      <c r="Y26" s="9">
        <v>53</v>
      </c>
      <c r="Z26" s="9">
        <v>73</v>
      </c>
      <c r="AA26" s="9">
        <v>54</v>
      </c>
      <c r="AB26" s="9">
        <v>46</v>
      </c>
      <c r="AC26" s="9">
        <v>68</v>
      </c>
      <c r="AD26" s="9">
        <v>56</v>
      </c>
      <c r="AE26" s="9">
        <v>54</v>
      </c>
      <c r="AF26" s="9">
        <v>117</v>
      </c>
      <c r="AG26" s="9">
        <v>49</v>
      </c>
      <c r="AH26" s="9">
        <v>80</v>
      </c>
      <c r="AI26" s="9">
        <v>65</v>
      </c>
      <c r="AJ26" s="9">
        <v>79</v>
      </c>
      <c r="AK26" s="9">
        <v>67</v>
      </c>
      <c r="AL26" s="9">
        <v>63</v>
      </c>
      <c r="AM26" s="9">
        <v>46</v>
      </c>
      <c r="AN26" s="9">
        <v>74</v>
      </c>
      <c r="AO26" s="9">
        <v>75</v>
      </c>
      <c r="AP26" s="9">
        <v>95</v>
      </c>
      <c r="AQ26" s="9">
        <v>64</v>
      </c>
      <c r="AR26" s="9">
        <v>65</v>
      </c>
      <c r="AS26" s="9">
        <v>60</v>
      </c>
      <c r="AT26" s="9">
        <v>65</v>
      </c>
      <c r="AU26" s="9">
        <v>87</v>
      </c>
      <c r="AV26" s="9">
        <v>78</v>
      </c>
      <c r="AW26" s="9">
        <v>77</v>
      </c>
      <c r="AX26" s="4"/>
      <c r="AY26" s="1">
        <f t="shared" si="0"/>
        <v>66.354166666666671</v>
      </c>
      <c r="AZ26" s="1">
        <f t="shared" si="1"/>
        <v>2.5615628511796724</v>
      </c>
      <c r="BA26" s="3">
        <f t="shared" si="2"/>
        <v>1</v>
      </c>
      <c r="BC26" s="12">
        <v>0.35416666666666669</v>
      </c>
      <c r="BD26" s="9">
        <v>68</v>
      </c>
      <c r="BE26" s="9">
        <v>74</v>
      </c>
      <c r="BF26" s="9">
        <v>69</v>
      </c>
      <c r="BG26" s="9">
        <v>64</v>
      </c>
      <c r="BH26" s="9">
        <v>52</v>
      </c>
      <c r="BI26" s="9">
        <v>57</v>
      </c>
      <c r="BJ26" s="9">
        <v>68</v>
      </c>
      <c r="BK26" s="9">
        <v>66</v>
      </c>
      <c r="BL26" s="9">
        <v>59</v>
      </c>
      <c r="BM26" s="9">
        <v>47</v>
      </c>
      <c r="BN26" s="9">
        <v>90</v>
      </c>
      <c r="BO26" s="9">
        <v>77</v>
      </c>
      <c r="BP26" s="9">
        <v>69</v>
      </c>
      <c r="BQ26" s="9">
        <v>66</v>
      </c>
      <c r="BR26" s="9">
        <v>81</v>
      </c>
      <c r="BS26" s="9">
        <v>86</v>
      </c>
      <c r="BT26" s="9">
        <v>51</v>
      </c>
      <c r="BU26" s="9">
        <v>49</v>
      </c>
      <c r="BV26" s="9">
        <v>92</v>
      </c>
      <c r="BW26" s="9">
        <v>77</v>
      </c>
      <c r="BX26" s="9">
        <v>52</v>
      </c>
      <c r="BY26" s="9">
        <v>94</v>
      </c>
      <c r="BZ26" s="9">
        <v>66</v>
      </c>
      <c r="CA26" s="9">
        <v>41</v>
      </c>
      <c r="CB26" s="9">
        <v>41</v>
      </c>
      <c r="CC26" s="9">
        <v>51</v>
      </c>
      <c r="CD26" s="9">
        <v>85</v>
      </c>
      <c r="CE26" s="9">
        <v>79</v>
      </c>
      <c r="CF26" s="9">
        <v>79</v>
      </c>
      <c r="CG26" s="9">
        <v>60</v>
      </c>
      <c r="CH26" s="9">
        <v>105</v>
      </c>
      <c r="CI26" s="9">
        <v>75</v>
      </c>
      <c r="CJ26" s="9">
        <v>75</v>
      </c>
      <c r="CK26" s="9">
        <v>64</v>
      </c>
      <c r="CL26" s="9">
        <v>80</v>
      </c>
      <c r="CM26" s="9">
        <v>78</v>
      </c>
      <c r="CN26" s="9">
        <v>95</v>
      </c>
      <c r="CO26" s="9">
        <v>87</v>
      </c>
      <c r="CP26" s="9">
        <v>97</v>
      </c>
      <c r="CQ26" s="9">
        <v>84</v>
      </c>
      <c r="CR26" s="9">
        <v>95</v>
      </c>
      <c r="CS26" s="9">
        <v>111</v>
      </c>
      <c r="CT26" s="9">
        <v>105</v>
      </c>
      <c r="CU26" s="9">
        <v>103</v>
      </c>
      <c r="CV26" s="9">
        <v>90</v>
      </c>
      <c r="CW26" s="9">
        <v>29</v>
      </c>
      <c r="CX26" s="9">
        <v>100</v>
      </c>
      <c r="CY26" s="9">
        <v>102</v>
      </c>
      <c r="CZ26" s="4"/>
      <c r="DA26" s="1">
        <f t="shared" si="3"/>
        <v>74.6875</v>
      </c>
      <c r="DB26" s="1">
        <f t="shared" si="4"/>
        <v>2.8032649799603928</v>
      </c>
      <c r="DC26" s="3">
        <f t="shared" si="5"/>
        <v>1</v>
      </c>
    </row>
    <row r="27" spans="1:107" x14ac:dyDescent="0.55000000000000004">
      <c r="A27" s="12">
        <v>0.375</v>
      </c>
      <c r="B27" s="9">
        <v>39</v>
      </c>
      <c r="C27" s="9">
        <v>61</v>
      </c>
      <c r="D27" s="9">
        <v>51</v>
      </c>
      <c r="E27" s="9">
        <v>63</v>
      </c>
      <c r="F27" s="9">
        <v>26</v>
      </c>
      <c r="G27" s="9">
        <v>69</v>
      </c>
      <c r="H27" s="9">
        <v>106</v>
      </c>
      <c r="I27" s="9">
        <v>78</v>
      </c>
      <c r="J27" s="9">
        <v>43</v>
      </c>
      <c r="K27" s="9">
        <v>89</v>
      </c>
      <c r="L27" s="9">
        <v>36</v>
      </c>
      <c r="M27" s="9">
        <v>36</v>
      </c>
      <c r="N27" s="9">
        <v>37</v>
      </c>
      <c r="O27" s="9">
        <v>51</v>
      </c>
      <c r="P27" s="9">
        <v>64</v>
      </c>
      <c r="Q27" s="9">
        <v>74</v>
      </c>
      <c r="R27" s="9">
        <v>57</v>
      </c>
      <c r="S27" s="9">
        <v>46</v>
      </c>
      <c r="T27" s="9">
        <v>69</v>
      </c>
      <c r="U27" s="9">
        <v>57</v>
      </c>
      <c r="V27" s="9">
        <v>55</v>
      </c>
      <c r="W27" s="9">
        <v>53</v>
      </c>
      <c r="X27" s="9">
        <v>62</v>
      </c>
      <c r="Y27" s="9">
        <v>49</v>
      </c>
      <c r="Z27" s="9">
        <v>49</v>
      </c>
      <c r="AA27" s="9">
        <v>38</v>
      </c>
      <c r="AB27" s="9">
        <v>48</v>
      </c>
      <c r="AC27" s="9">
        <v>70</v>
      </c>
      <c r="AD27" s="9">
        <v>47</v>
      </c>
      <c r="AE27" s="9">
        <v>23</v>
      </c>
      <c r="AF27" s="9">
        <v>60</v>
      </c>
      <c r="AG27" s="9">
        <v>39</v>
      </c>
      <c r="AH27" s="9">
        <v>61</v>
      </c>
      <c r="AI27" s="9">
        <v>48</v>
      </c>
      <c r="AJ27" s="9">
        <v>73</v>
      </c>
      <c r="AK27" s="9">
        <v>60</v>
      </c>
      <c r="AL27" s="9">
        <v>65</v>
      </c>
      <c r="AM27" s="9">
        <v>56</v>
      </c>
      <c r="AN27" s="9">
        <v>48</v>
      </c>
      <c r="AO27" s="9">
        <v>54</v>
      </c>
      <c r="AP27" s="9">
        <v>84</v>
      </c>
      <c r="AQ27" s="9">
        <v>57</v>
      </c>
      <c r="AR27" s="9">
        <v>54</v>
      </c>
      <c r="AS27" s="9">
        <v>59</v>
      </c>
      <c r="AT27" s="9">
        <v>59</v>
      </c>
      <c r="AU27" s="9">
        <v>59</v>
      </c>
      <c r="AV27" s="9">
        <v>74</v>
      </c>
      <c r="AW27" s="9">
        <v>70</v>
      </c>
      <c r="AX27" s="4"/>
      <c r="AY27" s="1">
        <f t="shared" si="0"/>
        <v>56.791666666666664</v>
      </c>
      <c r="AZ27" s="1">
        <f t="shared" si="1"/>
        <v>2.2671643044674847</v>
      </c>
      <c r="BA27" s="3">
        <f t="shared" si="2"/>
        <v>1</v>
      </c>
      <c r="BC27" s="12">
        <v>0.375</v>
      </c>
      <c r="BD27" s="9">
        <v>68</v>
      </c>
      <c r="BE27" s="9">
        <v>69</v>
      </c>
      <c r="BF27" s="9">
        <v>60</v>
      </c>
      <c r="BG27" s="9">
        <v>47</v>
      </c>
      <c r="BH27" s="9">
        <v>45</v>
      </c>
      <c r="BI27" s="9">
        <v>51</v>
      </c>
      <c r="BJ27" s="9">
        <v>56</v>
      </c>
      <c r="BK27" s="9">
        <v>57</v>
      </c>
      <c r="BL27" s="9">
        <v>34</v>
      </c>
      <c r="BM27" s="9">
        <v>35</v>
      </c>
      <c r="BN27" s="9">
        <v>85</v>
      </c>
      <c r="BO27" s="9">
        <v>64</v>
      </c>
      <c r="BP27" s="9">
        <v>46</v>
      </c>
      <c r="BQ27" s="9">
        <v>53</v>
      </c>
      <c r="BR27" s="9">
        <v>87</v>
      </c>
      <c r="BS27" s="9">
        <v>77</v>
      </c>
      <c r="BT27" s="9">
        <v>56</v>
      </c>
      <c r="BU27" s="9">
        <v>38</v>
      </c>
      <c r="BV27" s="9">
        <v>53</v>
      </c>
      <c r="BW27" s="9">
        <v>45</v>
      </c>
      <c r="BX27" s="9">
        <v>54</v>
      </c>
      <c r="BY27" s="9">
        <v>84</v>
      </c>
      <c r="BZ27" s="9">
        <v>50</v>
      </c>
      <c r="CA27" s="9">
        <v>64</v>
      </c>
      <c r="CB27" s="9">
        <v>36</v>
      </c>
      <c r="CC27" s="9">
        <v>45</v>
      </c>
      <c r="CD27" s="9">
        <v>77</v>
      </c>
      <c r="CE27" s="9">
        <v>63</v>
      </c>
      <c r="CF27" s="9">
        <v>64</v>
      </c>
      <c r="CG27" s="9">
        <v>45</v>
      </c>
      <c r="CH27" s="9">
        <v>89</v>
      </c>
      <c r="CI27" s="9">
        <v>70</v>
      </c>
      <c r="CJ27" s="9">
        <v>70</v>
      </c>
      <c r="CK27" s="9">
        <v>66</v>
      </c>
      <c r="CL27" s="9">
        <v>72</v>
      </c>
      <c r="CM27" s="9">
        <v>80</v>
      </c>
      <c r="CN27" s="9">
        <v>66</v>
      </c>
      <c r="CO27" s="9">
        <v>81</v>
      </c>
      <c r="CP27" s="9">
        <v>112</v>
      </c>
      <c r="CQ27" s="9">
        <v>59</v>
      </c>
      <c r="CR27" s="9">
        <v>89</v>
      </c>
      <c r="CS27" s="9">
        <v>103</v>
      </c>
      <c r="CT27" s="9">
        <v>79</v>
      </c>
      <c r="CU27" s="9">
        <v>84</v>
      </c>
      <c r="CV27" s="9">
        <v>82</v>
      </c>
      <c r="CW27" s="9">
        <v>4</v>
      </c>
      <c r="CX27" s="9">
        <v>108</v>
      </c>
      <c r="CY27" s="9">
        <v>100</v>
      </c>
      <c r="CZ27" s="4"/>
      <c r="DA27" s="1">
        <f t="shared" si="3"/>
        <v>65.041666666666671</v>
      </c>
      <c r="DB27" s="1">
        <f t="shared" si="4"/>
        <v>3.081769538268174</v>
      </c>
      <c r="DC27" s="3">
        <f t="shared" si="5"/>
        <v>1</v>
      </c>
    </row>
    <row r="28" spans="1:107" x14ac:dyDescent="0.55000000000000004">
      <c r="A28" s="12">
        <v>0.39583333333333331</v>
      </c>
      <c r="B28" s="9">
        <v>32</v>
      </c>
      <c r="C28" s="9">
        <v>49</v>
      </c>
      <c r="D28" s="9">
        <v>60</v>
      </c>
      <c r="E28" s="9">
        <v>62</v>
      </c>
      <c r="F28" s="9">
        <v>57</v>
      </c>
      <c r="G28" s="9">
        <v>69</v>
      </c>
      <c r="H28" s="9">
        <v>106</v>
      </c>
      <c r="I28" s="9">
        <v>64</v>
      </c>
      <c r="J28" s="9">
        <v>49</v>
      </c>
      <c r="K28" s="9">
        <v>48</v>
      </c>
      <c r="L28" s="9">
        <v>28</v>
      </c>
      <c r="M28" s="9">
        <v>35</v>
      </c>
      <c r="N28" s="9">
        <v>33</v>
      </c>
      <c r="O28" s="9">
        <v>37</v>
      </c>
      <c r="P28" s="9">
        <v>59</v>
      </c>
      <c r="Q28" s="9">
        <v>59</v>
      </c>
      <c r="R28" s="9">
        <v>37</v>
      </c>
      <c r="S28" s="9">
        <v>44</v>
      </c>
      <c r="T28" s="9">
        <v>50</v>
      </c>
      <c r="U28" s="9">
        <v>46</v>
      </c>
      <c r="V28" s="9">
        <v>17</v>
      </c>
      <c r="W28" s="9">
        <v>49</v>
      </c>
      <c r="X28" s="9">
        <v>44</v>
      </c>
      <c r="Y28" s="9">
        <v>48</v>
      </c>
      <c r="Z28" s="9">
        <v>58</v>
      </c>
      <c r="AA28" s="9">
        <v>17</v>
      </c>
      <c r="AB28" s="9">
        <v>47</v>
      </c>
      <c r="AC28" s="9">
        <v>62</v>
      </c>
      <c r="AD28" s="9">
        <v>34</v>
      </c>
      <c r="AE28" s="9">
        <v>27</v>
      </c>
      <c r="AF28" s="9">
        <v>60</v>
      </c>
      <c r="AG28" s="9">
        <v>31</v>
      </c>
      <c r="AH28" s="9">
        <v>42</v>
      </c>
      <c r="AI28" s="9">
        <v>49</v>
      </c>
      <c r="AJ28" s="9">
        <v>65</v>
      </c>
      <c r="AK28" s="9">
        <v>47</v>
      </c>
      <c r="AL28" s="9">
        <v>51</v>
      </c>
      <c r="AM28" s="9">
        <v>58</v>
      </c>
      <c r="AN28" s="9">
        <v>48</v>
      </c>
      <c r="AO28" s="9">
        <v>0</v>
      </c>
      <c r="AP28" s="9">
        <v>105</v>
      </c>
      <c r="AQ28" s="9">
        <v>54</v>
      </c>
      <c r="AR28" s="9">
        <v>64</v>
      </c>
      <c r="AS28" s="9">
        <v>59</v>
      </c>
      <c r="AT28" s="9">
        <v>62</v>
      </c>
      <c r="AU28" s="9">
        <v>60</v>
      </c>
      <c r="AV28" s="9">
        <v>59</v>
      </c>
      <c r="AW28" s="9">
        <v>67</v>
      </c>
      <c r="AX28" s="4"/>
      <c r="AY28" s="1">
        <f t="shared" si="0"/>
        <v>50.166666666666664</v>
      </c>
      <c r="AZ28" s="1">
        <f t="shared" si="1"/>
        <v>2.6918140508142012</v>
      </c>
      <c r="BA28" s="3">
        <f t="shared" si="2"/>
        <v>1</v>
      </c>
      <c r="BC28" s="12">
        <v>0.39583333333333331</v>
      </c>
      <c r="BD28" s="9">
        <v>58</v>
      </c>
      <c r="BE28" s="9">
        <v>75</v>
      </c>
      <c r="BF28" s="9">
        <v>59</v>
      </c>
      <c r="BG28" s="9">
        <v>44</v>
      </c>
      <c r="BH28" s="9">
        <v>49</v>
      </c>
      <c r="BI28" s="9">
        <v>41</v>
      </c>
      <c r="BJ28" s="9">
        <v>44</v>
      </c>
      <c r="BK28" s="9">
        <v>62</v>
      </c>
      <c r="BL28" s="9">
        <v>36</v>
      </c>
      <c r="BM28" s="9">
        <v>25</v>
      </c>
      <c r="BN28" s="9">
        <v>63</v>
      </c>
      <c r="BO28" s="9">
        <v>90</v>
      </c>
      <c r="BP28" s="9">
        <v>42</v>
      </c>
      <c r="BQ28" s="9">
        <v>47</v>
      </c>
      <c r="BR28" s="9">
        <v>64</v>
      </c>
      <c r="BS28" s="9">
        <v>86</v>
      </c>
      <c r="BT28" s="9">
        <v>58</v>
      </c>
      <c r="BU28" s="9">
        <v>47</v>
      </c>
      <c r="BV28" s="9">
        <v>50</v>
      </c>
      <c r="BW28" s="9">
        <v>71</v>
      </c>
      <c r="BX28" s="9">
        <v>43</v>
      </c>
      <c r="BY28" s="9">
        <v>83</v>
      </c>
      <c r="BZ28" s="9">
        <v>68</v>
      </c>
      <c r="CA28" s="9">
        <v>59</v>
      </c>
      <c r="CB28" s="9">
        <v>39</v>
      </c>
      <c r="CC28" s="9">
        <v>33</v>
      </c>
      <c r="CD28" s="9">
        <v>66</v>
      </c>
      <c r="CE28" s="9">
        <v>59</v>
      </c>
      <c r="CF28" s="9">
        <v>71</v>
      </c>
      <c r="CG28" s="9">
        <v>36</v>
      </c>
      <c r="CH28" s="9">
        <v>91</v>
      </c>
      <c r="CI28" s="9">
        <v>74</v>
      </c>
      <c r="CJ28" s="9">
        <v>83</v>
      </c>
      <c r="CK28" s="9">
        <v>52</v>
      </c>
      <c r="CL28" s="9">
        <v>88</v>
      </c>
      <c r="CM28" s="9">
        <v>65</v>
      </c>
      <c r="CN28" s="9">
        <v>57</v>
      </c>
      <c r="CO28" s="9">
        <v>83</v>
      </c>
      <c r="CP28" s="9">
        <v>119</v>
      </c>
      <c r="CQ28" s="9">
        <v>49</v>
      </c>
      <c r="CR28" s="9">
        <v>90</v>
      </c>
      <c r="CS28" s="9">
        <v>123</v>
      </c>
      <c r="CT28" s="9">
        <v>61</v>
      </c>
      <c r="CU28" s="9">
        <v>102</v>
      </c>
      <c r="CV28" s="9">
        <v>84</v>
      </c>
      <c r="CW28" s="9">
        <v>5</v>
      </c>
      <c r="CX28" s="9">
        <v>110</v>
      </c>
      <c r="CY28" s="9">
        <v>95</v>
      </c>
      <c r="CZ28" s="4"/>
      <c r="DA28" s="1">
        <f t="shared" si="3"/>
        <v>64.5625</v>
      </c>
      <c r="DB28" s="1">
        <f t="shared" si="4"/>
        <v>3.520696942257294</v>
      </c>
      <c r="DC28" s="3">
        <f t="shared" si="5"/>
        <v>1</v>
      </c>
    </row>
    <row r="29" spans="1:107" x14ac:dyDescent="0.55000000000000004">
      <c r="A29" s="12">
        <v>0.41666666666666669</v>
      </c>
      <c r="B29" s="9">
        <v>35</v>
      </c>
      <c r="C29" s="9">
        <v>47</v>
      </c>
      <c r="D29" s="9">
        <v>45</v>
      </c>
      <c r="E29" s="9">
        <v>50</v>
      </c>
      <c r="F29" s="9">
        <v>50</v>
      </c>
      <c r="G29" s="9">
        <v>57</v>
      </c>
      <c r="H29" s="9">
        <v>86</v>
      </c>
      <c r="I29" s="9">
        <v>88</v>
      </c>
      <c r="J29" s="9">
        <v>45</v>
      </c>
      <c r="K29" s="9">
        <v>34</v>
      </c>
      <c r="L29" s="9">
        <v>29</v>
      </c>
      <c r="M29" s="9">
        <v>30</v>
      </c>
      <c r="N29" s="9">
        <v>19</v>
      </c>
      <c r="O29" s="9">
        <v>42</v>
      </c>
      <c r="P29" s="9">
        <v>46</v>
      </c>
      <c r="Q29" s="9">
        <v>39</v>
      </c>
      <c r="R29" s="9">
        <v>39</v>
      </c>
      <c r="S29" s="9">
        <v>53</v>
      </c>
      <c r="T29" s="9">
        <v>67</v>
      </c>
      <c r="U29" s="9">
        <v>44</v>
      </c>
      <c r="V29" s="9">
        <v>22</v>
      </c>
      <c r="W29" s="9">
        <v>55</v>
      </c>
      <c r="X29" s="9">
        <v>24</v>
      </c>
      <c r="Y29" s="9">
        <v>46</v>
      </c>
      <c r="Z29" s="9">
        <v>50</v>
      </c>
      <c r="AA29" s="9">
        <v>4</v>
      </c>
      <c r="AB29" s="9">
        <v>41</v>
      </c>
      <c r="AC29" s="9">
        <v>59</v>
      </c>
      <c r="AD29" s="9">
        <v>36</v>
      </c>
      <c r="AE29" s="9">
        <v>26</v>
      </c>
      <c r="AF29" s="9">
        <v>59</v>
      </c>
      <c r="AG29" s="9">
        <v>63</v>
      </c>
      <c r="AH29" s="9">
        <v>38</v>
      </c>
      <c r="AI29" s="9">
        <v>59</v>
      </c>
      <c r="AJ29" s="9">
        <v>54</v>
      </c>
      <c r="AK29" s="9">
        <v>42</v>
      </c>
      <c r="AL29" s="9">
        <v>60</v>
      </c>
      <c r="AM29" s="9">
        <v>55</v>
      </c>
      <c r="AN29" s="9">
        <v>42</v>
      </c>
      <c r="AO29" s="9">
        <v>18</v>
      </c>
      <c r="AP29" s="9">
        <v>33</v>
      </c>
      <c r="AQ29" s="9">
        <v>43</v>
      </c>
      <c r="AR29" s="9">
        <v>102</v>
      </c>
      <c r="AS29" s="9">
        <v>31</v>
      </c>
      <c r="AT29" s="9">
        <v>58</v>
      </c>
      <c r="AU29" s="9">
        <v>57</v>
      </c>
      <c r="AV29" s="9">
        <v>37</v>
      </c>
      <c r="AW29" s="9">
        <v>73</v>
      </c>
      <c r="AX29" s="4"/>
      <c r="AY29" s="1">
        <f t="shared" si="0"/>
        <v>46.5</v>
      </c>
      <c r="AZ29" s="1">
        <f t="shared" si="1"/>
        <v>2.6407204046091572</v>
      </c>
      <c r="BA29" s="3">
        <f t="shared" si="2"/>
        <v>1</v>
      </c>
      <c r="BC29" s="12">
        <v>0.41666666666666669</v>
      </c>
      <c r="BD29" s="9">
        <v>64</v>
      </c>
      <c r="BE29" s="9">
        <v>62</v>
      </c>
      <c r="BF29" s="9">
        <v>46</v>
      </c>
      <c r="BG29" s="9">
        <v>48</v>
      </c>
      <c r="BH29" s="9">
        <v>51</v>
      </c>
      <c r="BI29" s="9">
        <v>47</v>
      </c>
      <c r="BJ29" s="9">
        <v>46</v>
      </c>
      <c r="BK29" s="9">
        <v>56</v>
      </c>
      <c r="BL29" s="9">
        <v>48</v>
      </c>
      <c r="BM29" s="9">
        <v>41</v>
      </c>
      <c r="BN29" s="9">
        <v>78</v>
      </c>
      <c r="BO29" s="9">
        <v>84</v>
      </c>
      <c r="BP29" s="9">
        <v>44</v>
      </c>
      <c r="BQ29" s="9">
        <v>60</v>
      </c>
      <c r="BR29" s="9">
        <v>66</v>
      </c>
      <c r="BS29" s="9">
        <v>65</v>
      </c>
      <c r="BT29" s="9">
        <v>65</v>
      </c>
      <c r="BU29" s="9">
        <v>47</v>
      </c>
      <c r="BV29" s="9">
        <v>52</v>
      </c>
      <c r="BW29" s="9">
        <v>78</v>
      </c>
      <c r="BX29" s="9">
        <v>50</v>
      </c>
      <c r="BY29" s="9">
        <v>70</v>
      </c>
      <c r="BZ29" s="9">
        <v>69</v>
      </c>
      <c r="CA29" s="9">
        <v>88</v>
      </c>
      <c r="CB29" s="9">
        <v>37</v>
      </c>
      <c r="CC29" s="9">
        <v>61</v>
      </c>
      <c r="CD29" s="9">
        <v>51</v>
      </c>
      <c r="CE29" s="9">
        <v>55</v>
      </c>
      <c r="CF29" s="9">
        <v>61</v>
      </c>
      <c r="CG29" s="9">
        <v>33</v>
      </c>
      <c r="CH29" s="9">
        <v>106</v>
      </c>
      <c r="CI29" s="9">
        <v>86</v>
      </c>
      <c r="CJ29" s="9">
        <v>75</v>
      </c>
      <c r="CK29" s="9">
        <v>51</v>
      </c>
      <c r="CL29" s="9">
        <v>77</v>
      </c>
      <c r="CM29" s="9">
        <v>62</v>
      </c>
      <c r="CN29" s="9">
        <v>34</v>
      </c>
      <c r="CO29" s="9">
        <v>92</v>
      </c>
      <c r="CP29" s="9">
        <v>113</v>
      </c>
      <c r="CQ29" s="9">
        <v>70</v>
      </c>
      <c r="CR29" s="9">
        <v>93</v>
      </c>
      <c r="CS29" s="9">
        <v>111</v>
      </c>
      <c r="CT29" s="9">
        <v>71</v>
      </c>
      <c r="CU29" s="9">
        <v>107</v>
      </c>
      <c r="CV29" s="9">
        <v>101</v>
      </c>
      <c r="CW29" s="9">
        <v>2</v>
      </c>
      <c r="CX29" s="9">
        <v>101</v>
      </c>
      <c r="CY29" s="9">
        <v>103</v>
      </c>
      <c r="CZ29" s="4"/>
      <c r="DA29" s="1">
        <f t="shared" si="3"/>
        <v>66.208333333333329</v>
      </c>
      <c r="DB29" s="1">
        <f t="shared" si="4"/>
        <v>3.4144766809466027</v>
      </c>
      <c r="DC29" s="3">
        <f t="shared" si="5"/>
        <v>1</v>
      </c>
    </row>
    <row r="30" spans="1:107" x14ac:dyDescent="0.55000000000000004">
      <c r="A30" s="12">
        <v>0.4375</v>
      </c>
      <c r="B30" s="9">
        <v>50</v>
      </c>
      <c r="C30" s="9">
        <v>70</v>
      </c>
      <c r="D30" s="9">
        <v>60</v>
      </c>
      <c r="E30" s="9">
        <v>46</v>
      </c>
      <c r="F30" s="9">
        <v>19</v>
      </c>
      <c r="G30" s="9">
        <v>33</v>
      </c>
      <c r="H30" s="9">
        <v>67</v>
      </c>
      <c r="I30" s="9">
        <v>94</v>
      </c>
      <c r="J30" s="9">
        <v>45</v>
      </c>
      <c r="K30" s="9">
        <v>33</v>
      </c>
      <c r="L30" s="9">
        <v>24</v>
      </c>
      <c r="M30" s="9">
        <v>19</v>
      </c>
      <c r="N30" s="9">
        <v>20</v>
      </c>
      <c r="O30" s="9">
        <v>29</v>
      </c>
      <c r="P30" s="9">
        <v>35</v>
      </c>
      <c r="Q30" s="9">
        <v>55</v>
      </c>
      <c r="R30" s="9">
        <v>14</v>
      </c>
      <c r="S30" s="9">
        <v>31</v>
      </c>
      <c r="T30" s="9">
        <v>40</v>
      </c>
      <c r="U30" s="9">
        <v>39</v>
      </c>
      <c r="V30" s="9">
        <v>12</v>
      </c>
      <c r="W30" s="9">
        <v>46</v>
      </c>
      <c r="X30" s="9">
        <v>36</v>
      </c>
      <c r="Y30" s="9">
        <v>42</v>
      </c>
      <c r="Z30" s="9">
        <v>43</v>
      </c>
      <c r="AA30" s="9">
        <v>21</v>
      </c>
      <c r="AB30" s="9">
        <v>39</v>
      </c>
      <c r="AC30" s="9">
        <v>37</v>
      </c>
      <c r="AD30" s="9">
        <v>23</v>
      </c>
      <c r="AE30" s="9">
        <v>4</v>
      </c>
      <c r="AF30" s="9">
        <v>71</v>
      </c>
      <c r="AG30" s="9">
        <v>38</v>
      </c>
      <c r="AH30" s="9">
        <v>36</v>
      </c>
      <c r="AI30" s="9">
        <v>57</v>
      </c>
      <c r="AJ30" s="9">
        <v>55</v>
      </c>
      <c r="AK30" s="9">
        <v>35</v>
      </c>
      <c r="AL30" s="9">
        <v>48</v>
      </c>
      <c r="AM30" s="9">
        <v>65</v>
      </c>
      <c r="AN30" s="9">
        <v>45</v>
      </c>
      <c r="AO30" s="9">
        <v>23</v>
      </c>
      <c r="AP30" s="9">
        <v>47</v>
      </c>
      <c r="AQ30" s="9">
        <v>37</v>
      </c>
      <c r="AR30" s="9">
        <v>51</v>
      </c>
      <c r="AS30" s="9">
        <v>53</v>
      </c>
      <c r="AT30" s="9">
        <v>41</v>
      </c>
      <c r="AU30" s="9">
        <v>54</v>
      </c>
      <c r="AV30" s="9">
        <v>44</v>
      </c>
      <c r="AW30" s="9">
        <v>66</v>
      </c>
      <c r="AX30" s="4"/>
      <c r="AY30" s="1">
        <f t="shared" si="0"/>
        <v>41.5</v>
      </c>
      <c r="AZ30" s="1">
        <f t="shared" si="1"/>
        <v>2.5201317088174648</v>
      </c>
      <c r="BA30" s="3">
        <f t="shared" si="2"/>
        <v>1</v>
      </c>
      <c r="BC30" s="12">
        <v>0.4375</v>
      </c>
      <c r="BD30" s="9">
        <v>74</v>
      </c>
      <c r="BE30" s="9">
        <v>63</v>
      </c>
      <c r="BF30" s="9">
        <v>32</v>
      </c>
      <c r="BG30" s="9">
        <v>43</v>
      </c>
      <c r="BH30" s="9">
        <v>53</v>
      </c>
      <c r="BI30" s="9">
        <v>37</v>
      </c>
      <c r="BJ30" s="9">
        <v>38</v>
      </c>
      <c r="BK30" s="9">
        <v>69</v>
      </c>
      <c r="BL30" s="9">
        <v>66</v>
      </c>
      <c r="BM30" s="9">
        <v>43</v>
      </c>
      <c r="BN30" s="9">
        <v>70</v>
      </c>
      <c r="BO30" s="9">
        <v>85</v>
      </c>
      <c r="BP30" s="9">
        <v>59</v>
      </c>
      <c r="BQ30" s="9">
        <v>59</v>
      </c>
      <c r="BR30" s="9">
        <v>74</v>
      </c>
      <c r="BS30" s="9">
        <v>79</v>
      </c>
      <c r="BT30" s="9">
        <v>80</v>
      </c>
      <c r="BU30" s="9">
        <v>21</v>
      </c>
      <c r="BV30" s="9">
        <v>52</v>
      </c>
      <c r="BW30" s="9">
        <v>92</v>
      </c>
      <c r="BX30" s="9">
        <v>58</v>
      </c>
      <c r="BY30" s="9">
        <v>76</v>
      </c>
      <c r="BZ30" s="9">
        <v>65</v>
      </c>
      <c r="CA30" s="9">
        <v>81</v>
      </c>
      <c r="CB30" s="9">
        <v>37</v>
      </c>
      <c r="CC30" s="9">
        <v>33</v>
      </c>
      <c r="CD30" s="9">
        <v>56</v>
      </c>
      <c r="CE30" s="9">
        <v>21</v>
      </c>
      <c r="CF30" s="9">
        <v>117</v>
      </c>
      <c r="CG30" s="9">
        <v>34</v>
      </c>
      <c r="CH30" s="9">
        <v>77</v>
      </c>
      <c r="CI30" s="9">
        <v>51</v>
      </c>
      <c r="CJ30" s="9">
        <v>75</v>
      </c>
      <c r="CK30" s="9">
        <v>64</v>
      </c>
      <c r="CL30" s="9">
        <v>86</v>
      </c>
      <c r="CM30" s="9">
        <v>49</v>
      </c>
      <c r="CN30" s="9">
        <v>51</v>
      </c>
      <c r="CO30" s="9">
        <v>78</v>
      </c>
      <c r="CP30" s="9">
        <v>114</v>
      </c>
      <c r="CQ30" s="9">
        <v>58</v>
      </c>
      <c r="CR30" s="9">
        <v>107</v>
      </c>
      <c r="CS30" s="9">
        <v>104</v>
      </c>
      <c r="CT30" s="9">
        <v>80</v>
      </c>
      <c r="CU30" s="9">
        <v>110</v>
      </c>
      <c r="CV30" s="9">
        <v>98</v>
      </c>
      <c r="CW30" s="9">
        <v>1</v>
      </c>
      <c r="CX30" s="9">
        <v>95</v>
      </c>
      <c r="CY30" s="9">
        <v>90</v>
      </c>
      <c r="CZ30" s="4"/>
      <c r="DA30" s="1">
        <f t="shared" si="3"/>
        <v>65.729166666666671</v>
      </c>
      <c r="DB30" s="1">
        <f t="shared" si="4"/>
        <v>3.7507374668867817</v>
      </c>
      <c r="DC30" s="3">
        <f t="shared" si="5"/>
        <v>1</v>
      </c>
    </row>
    <row r="31" spans="1:107" x14ac:dyDescent="0.55000000000000004">
      <c r="A31" s="12">
        <v>0.45833333333333331</v>
      </c>
      <c r="B31" s="9">
        <v>39</v>
      </c>
      <c r="C31" s="9">
        <v>58</v>
      </c>
      <c r="D31" s="9">
        <v>59</v>
      </c>
      <c r="E31" s="9">
        <v>30</v>
      </c>
      <c r="F31" s="9">
        <v>12</v>
      </c>
      <c r="G31" s="9">
        <v>17</v>
      </c>
      <c r="H31" s="9">
        <v>68</v>
      </c>
      <c r="I31" s="9">
        <v>80</v>
      </c>
      <c r="J31" s="9">
        <v>26</v>
      </c>
      <c r="K31" s="9">
        <v>36</v>
      </c>
      <c r="L31" s="9">
        <v>0</v>
      </c>
      <c r="M31" s="9">
        <v>11</v>
      </c>
      <c r="N31" s="9">
        <v>16</v>
      </c>
      <c r="O31" s="9">
        <v>31</v>
      </c>
      <c r="P31" s="9">
        <v>11</v>
      </c>
      <c r="Q31" s="9">
        <v>54</v>
      </c>
      <c r="R31" s="9">
        <v>12</v>
      </c>
      <c r="S31" s="9">
        <v>6</v>
      </c>
      <c r="T31" s="9">
        <v>44</v>
      </c>
      <c r="U31" s="9">
        <v>35</v>
      </c>
      <c r="V31" s="9">
        <v>26</v>
      </c>
      <c r="W31" s="9">
        <v>62</v>
      </c>
      <c r="X31" s="9">
        <v>3</v>
      </c>
      <c r="Y31" s="9">
        <v>47</v>
      </c>
      <c r="Z31" s="9">
        <v>53</v>
      </c>
      <c r="AA31" s="9">
        <v>0</v>
      </c>
      <c r="AB31" s="9">
        <v>32</v>
      </c>
      <c r="AC31" s="9">
        <v>22</v>
      </c>
      <c r="AD31" s="9">
        <v>27</v>
      </c>
      <c r="AE31" s="9">
        <v>7</v>
      </c>
      <c r="AF31" s="9">
        <v>44</v>
      </c>
      <c r="AG31" s="9">
        <v>13</v>
      </c>
      <c r="AH31" s="9">
        <v>43</v>
      </c>
      <c r="AI31" s="9">
        <v>64</v>
      </c>
      <c r="AJ31" s="9">
        <v>58</v>
      </c>
      <c r="AK31" s="9">
        <v>31</v>
      </c>
      <c r="AL31" s="9">
        <v>38</v>
      </c>
      <c r="AM31" s="9">
        <v>75</v>
      </c>
      <c r="AN31" s="9">
        <v>46</v>
      </c>
      <c r="AO31" s="9">
        <v>30</v>
      </c>
      <c r="AP31" s="9">
        <v>33</v>
      </c>
      <c r="AQ31" s="9">
        <v>43</v>
      </c>
      <c r="AR31" s="9">
        <v>50</v>
      </c>
      <c r="AS31" s="9">
        <v>40</v>
      </c>
      <c r="AT31" s="9">
        <v>36</v>
      </c>
      <c r="AU31" s="9">
        <v>48</v>
      </c>
      <c r="AV31" s="9">
        <v>26</v>
      </c>
      <c r="AW31" s="9">
        <v>46</v>
      </c>
      <c r="AX31" s="4"/>
      <c r="AY31" s="1">
        <f t="shared" si="0"/>
        <v>35.166666666666664</v>
      </c>
      <c r="AZ31" s="1">
        <f t="shared" si="1"/>
        <v>2.8846520577168113</v>
      </c>
      <c r="BA31" s="3">
        <f t="shared" si="2"/>
        <v>1</v>
      </c>
      <c r="BC31" s="12">
        <v>0.45833333333333331</v>
      </c>
      <c r="BD31" s="9">
        <v>78</v>
      </c>
      <c r="BE31" s="9">
        <v>59</v>
      </c>
      <c r="BF31" s="9">
        <v>64</v>
      </c>
      <c r="BG31" s="9">
        <v>48</v>
      </c>
      <c r="BH31" s="9">
        <v>53</v>
      </c>
      <c r="BI31" s="9">
        <v>52</v>
      </c>
      <c r="BJ31" s="9">
        <v>37</v>
      </c>
      <c r="BK31" s="9">
        <v>70</v>
      </c>
      <c r="BL31" s="9">
        <v>41</v>
      </c>
      <c r="BM31" s="9">
        <v>35</v>
      </c>
      <c r="BN31" s="9">
        <v>62</v>
      </c>
      <c r="BO31" s="9">
        <v>113</v>
      </c>
      <c r="BP31" s="9">
        <v>36</v>
      </c>
      <c r="BQ31" s="9">
        <v>71</v>
      </c>
      <c r="BR31" s="9">
        <v>74</v>
      </c>
      <c r="BS31" s="9">
        <v>70</v>
      </c>
      <c r="BT31" s="9">
        <v>78</v>
      </c>
      <c r="BU31" s="9">
        <v>31</v>
      </c>
      <c r="BV31" s="9">
        <v>86</v>
      </c>
      <c r="BW31" s="9">
        <v>85</v>
      </c>
      <c r="BX31" s="9">
        <v>69</v>
      </c>
      <c r="BY31" s="9">
        <v>88</v>
      </c>
      <c r="BZ31" s="9">
        <v>82</v>
      </c>
      <c r="CA31" s="9">
        <v>90</v>
      </c>
      <c r="CB31" s="9">
        <v>36</v>
      </c>
      <c r="CC31" s="9">
        <v>44</v>
      </c>
      <c r="CD31" s="9">
        <v>66</v>
      </c>
      <c r="CE31" s="9">
        <v>14</v>
      </c>
      <c r="CF31" s="9">
        <v>71</v>
      </c>
      <c r="CG31" s="9">
        <v>36</v>
      </c>
      <c r="CH31" s="9">
        <v>82</v>
      </c>
      <c r="CI31" s="9">
        <v>60</v>
      </c>
      <c r="CJ31" s="9">
        <v>63</v>
      </c>
      <c r="CK31" s="9">
        <v>46</v>
      </c>
      <c r="CL31" s="9">
        <v>66</v>
      </c>
      <c r="CM31" s="9">
        <v>41</v>
      </c>
      <c r="CN31" s="9">
        <v>57</v>
      </c>
      <c r="CO31" s="9">
        <v>81</v>
      </c>
      <c r="CP31" s="9">
        <v>99</v>
      </c>
      <c r="CQ31" s="9">
        <v>63</v>
      </c>
      <c r="CR31" s="9">
        <v>80</v>
      </c>
      <c r="CS31" s="9">
        <v>95</v>
      </c>
      <c r="CT31" s="9">
        <v>70</v>
      </c>
      <c r="CU31" s="9">
        <v>92</v>
      </c>
      <c r="CV31" s="9">
        <v>90</v>
      </c>
      <c r="CW31" s="9">
        <v>3</v>
      </c>
      <c r="CX31" s="9">
        <v>84</v>
      </c>
      <c r="CY31" s="9">
        <v>105</v>
      </c>
      <c r="CZ31" s="4"/>
      <c r="DA31" s="1">
        <f t="shared" si="3"/>
        <v>64.916666666666671</v>
      </c>
      <c r="DB31" s="1">
        <f t="shared" si="4"/>
        <v>3.3830293683111572</v>
      </c>
      <c r="DC31" s="3">
        <f t="shared" si="5"/>
        <v>1</v>
      </c>
    </row>
    <row r="32" spans="1:107" x14ac:dyDescent="0.55000000000000004">
      <c r="A32" s="12">
        <v>0.47916666666666669</v>
      </c>
      <c r="B32" s="9">
        <v>30</v>
      </c>
      <c r="C32" s="9">
        <v>53</v>
      </c>
      <c r="D32" s="9">
        <v>55</v>
      </c>
      <c r="E32" s="9">
        <v>38</v>
      </c>
      <c r="F32" s="9">
        <v>18</v>
      </c>
      <c r="G32" s="9">
        <v>1</v>
      </c>
      <c r="H32" s="9">
        <v>43</v>
      </c>
      <c r="I32" s="9">
        <v>68</v>
      </c>
      <c r="J32" s="9">
        <v>19</v>
      </c>
      <c r="K32" s="9">
        <v>34</v>
      </c>
      <c r="L32" s="9">
        <v>26</v>
      </c>
      <c r="M32" s="9">
        <v>28</v>
      </c>
      <c r="N32" s="9">
        <v>30</v>
      </c>
      <c r="O32" s="9">
        <v>15</v>
      </c>
      <c r="P32" s="9">
        <v>27</v>
      </c>
      <c r="Q32" s="9">
        <v>37</v>
      </c>
      <c r="R32" s="9">
        <v>2</v>
      </c>
      <c r="S32" s="9">
        <v>21</v>
      </c>
      <c r="T32" s="9">
        <v>40</v>
      </c>
      <c r="U32" s="9">
        <v>21</v>
      </c>
      <c r="V32" s="9">
        <v>2</v>
      </c>
      <c r="W32" s="9">
        <v>29</v>
      </c>
      <c r="X32" s="9">
        <v>3</v>
      </c>
      <c r="Y32" s="9">
        <v>43</v>
      </c>
      <c r="Z32" s="9">
        <v>33</v>
      </c>
      <c r="AA32" s="9">
        <v>0</v>
      </c>
      <c r="AB32" s="9">
        <v>37</v>
      </c>
      <c r="AC32" s="9">
        <v>11</v>
      </c>
      <c r="AD32" s="9">
        <v>21</v>
      </c>
      <c r="AE32" s="9">
        <v>21</v>
      </c>
      <c r="AF32" s="9">
        <v>34</v>
      </c>
      <c r="AG32" s="9">
        <v>18</v>
      </c>
      <c r="AH32" s="9">
        <v>37</v>
      </c>
      <c r="AI32" s="9">
        <v>52</v>
      </c>
      <c r="AJ32" s="9">
        <v>65</v>
      </c>
      <c r="AK32" s="9">
        <v>16</v>
      </c>
      <c r="AL32" s="9">
        <v>57</v>
      </c>
      <c r="AM32" s="9">
        <v>84</v>
      </c>
      <c r="AN32" s="9">
        <v>39</v>
      </c>
      <c r="AO32" s="9">
        <v>19</v>
      </c>
      <c r="AP32" s="9">
        <v>28</v>
      </c>
      <c r="AQ32" s="9">
        <v>37</v>
      </c>
      <c r="AR32" s="9">
        <v>47</v>
      </c>
      <c r="AS32" s="9">
        <v>61</v>
      </c>
      <c r="AT32" s="9">
        <v>22</v>
      </c>
      <c r="AU32" s="9">
        <v>51</v>
      </c>
      <c r="AV32" s="9">
        <v>27</v>
      </c>
      <c r="AW32" s="9">
        <v>58</v>
      </c>
      <c r="AX32" s="4"/>
      <c r="AY32" s="1">
        <f t="shared" si="0"/>
        <v>32.458333333333336</v>
      </c>
      <c r="AZ32" s="1">
        <f t="shared" si="1"/>
        <v>2.7238372386397232</v>
      </c>
      <c r="BA32" s="3">
        <f t="shared" si="2"/>
        <v>1</v>
      </c>
      <c r="BC32" s="12">
        <v>0.47916666666666669</v>
      </c>
      <c r="BD32" s="9">
        <v>63</v>
      </c>
      <c r="BE32" s="9">
        <v>39</v>
      </c>
      <c r="BF32" s="9">
        <v>46</v>
      </c>
      <c r="BG32" s="9">
        <v>43</v>
      </c>
      <c r="BH32" s="9">
        <v>52</v>
      </c>
      <c r="BI32" s="9">
        <v>45</v>
      </c>
      <c r="BJ32" s="9">
        <v>31</v>
      </c>
      <c r="BK32" s="9">
        <v>68</v>
      </c>
      <c r="BL32" s="9">
        <v>47</v>
      </c>
      <c r="BM32" s="9">
        <v>45</v>
      </c>
      <c r="BN32" s="9">
        <v>63</v>
      </c>
      <c r="BO32" s="9">
        <v>86</v>
      </c>
      <c r="BP32" s="9">
        <v>37</v>
      </c>
      <c r="BQ32" s="9">
        <v>61</v>
      </c>
      <c r="BR32" s="9">
        <v>68</v>
      </c>
      <c r="BS32" s="9">
        <v>57</v>
      </c>
      <c r="BT32" s="9">
        <v>76</v>
      </c>
      <c r="BU32" s="9">
        <v>28</v>
      </c>
      <c r="BV32" s="9">
        <v>46</v>
      </c>
      <c r="BW32" s="9">
        <v>62</v>
      </c>
      <c r="BX32" s="9">
        <v>57</v>
      </c>
      <c r="BY32" s="9">
        <v>69</v>
      </c>
      <c r="BZ32" s="9">
        <v>65</v>
      </c>
      <c r="CA32" s="9">
        <v>79</v>
      </c>
      <c r="CB32" s="9">
        <v>29</v>
      </c>
      <c r="CC32" s="9">
        <v>64</v>
      </c>
      <c r="CD32" s="9">
        <v>46</v>
      </c>
      <c r="CE32" s="9">
        <v>12</v>
      </c>
      <c r="CF32" s="9">
        <v>51</v>
      </c>
      <c r="CG32" s="9">
        <v>37</v>
      </c>
      <c r="CH32" s="9">
        <v>95</v>
      </c>
      <c r="CI32" s="9">
        <v>29</v>
      </c>
      <c r="CJ32" s="9">
        <v>65</v>
      </c>
      <c r="CK32" s="9">
        <v>62</v>
      </c>
      <c r="CL32" s="9">
        <v>70</v>
      </c>
      <c r="CM32" s="9">
        <v>38</v>
      </c>
      <c r="CN32" s="9">
        <v>47</v>
      </c>
      <c r="CO32" s="9">
        <v>61</v>
      </c>
      <c r="CP32" s="9">
        <v>120</v>
      </c>
      <c r="CQ32" s="9">
        <v>52</v>
      </c>
      <c r="CR32" s="9">
        <v>95</v>
      </c>
      <c r="CS32" s="9">
        <v>113</v>
      </c>
      <c r="CT32" s="9">
        <v>61</v>
      </c>
      <c r="CU32" s="9">
        <v>102</v>
      </c>
      <c r="CV32" s="9">
        <v>88</v>
      </c>
      <c r="CW32" s="9"/>
      <c r="CX32" s="9">
        <v>81</v>
      </c>
      <c r="CY32" s="9">
        <v>104</v>
      </c>
      <c r="CZ32" s="4"/>
      <c r="DA32" s="1">
        <f t="shared" si="3"/>
        <v>60.744680851063826</v>
      </c>
      <c r="DB32" s="1">
        <f t="shared" si="4"/>
        <v>3.4290034752951084</v>
      </c>
      <c r="DC32" s="3">
        <f t="shared" si="5"/>
        <v>0.97916666666666663</v>
      </c>
    </row>
    <row r="33" spans="1:107" x14ac:dyDescent="0.55000000000000004">
      <c r="A33" s="12">
        <v>0.5</v>
      </c>
      <c r="B33" s="9">
        <v>16</v>
      </c>
      <c r="C33" s="9">
        <v>53</v>
      </c>
      <c r="D33" s="9">
        <v>42</v>
      </c>
      <c r="E33" s="9">
        <v>13</v>
      </c>
      <c r="F33" s="9">
        <v>49</v>
      </c>
      <c r="G33" s="9">
        <v>4</v>
      </c>
      <c r="H33" s="9">
        <v>23</v>
      </c>
      <c r="I33" s="9">
        <v>63</v>
      </c>
      <c r="J33" s="9">
        <v>23</v>
      </c>
      <c r="K33" s="9">
        <v>75</v>
      </c>
      <c r="L33" s="9">
        <v>5</v>
      </c>
      <c r="M33" s="9">
        <v>4</v>
      </c>
      <c r="N33" s="9">
        <v>8</v>
      </c>
      <c r="O33" s="9">
        <v>8</v>
      </c>
      <c r="P33" s="9">
        <v>11</v>
      </c>
      <c r="Q33" s="9">
        <v>49</v>
      </c>
      <c r="R33" s="9">
        <v>12</v>
      </c>
      <c r="S33" s="9">
        <v>3</v>
      </c>
      <c r="T33" s="9">
        <v>16</v>
      </c>
      <c r="U33" s="9">
        <v>12</v>
      </c>
      <c r="V33" s="9">
        <v>0</v>
      </c>
      <c r="W33" s="9">
        <v>13</v>
      </c>
      <c r="X33" s="9">
        <v>1</v>
      </c>
      <c r="Y33" s="9">
        <v>33</v>
      </c>
      <c r="Z33" s="9">
        <v>23</v>
      </c>
      <c r="AA33" s="9">
        <v>0</v>
      </c>
      <c r="AB33" s="9">
        <v>20</v>
      </c>
      <c r="AC33" s="9">
        <v>4</v>
      </c>
      <c r="AD33" s="9">
        <v>3</v>
      </c>
      <c r="AE33" s="9">
        <v>5</v>
      </c>
      <c r="AF33" s="9">
        <v>11</v>
      </c>
      <c r="AG33" s="9">
        <v>14</v>
      </c>
      <c r="AH33" s="9">
        <v>27</v>
      </c>
      <c r="AI33" s="9">
        <v>48</v>
      </c>
      <c r="AJ33" s="9">
        <v>58</v>
      </c>
      <c r="AK33" s="9">
        <v>13</v>
      </c>
      <c r="AL33" s="9">
        <v>35</v>
      </c>
      <c r="AM33" s="9">
        <v>84</v>
      </c>
      <c r="AN33" s="9">
        <v>48</v>
      </c>
      <c r="AO33" s="9">
        <v>33</v>
      </c>
      <c r="AP33" s="9">
        <v>32</v>
      </c>
      <c r="AQ33" s="9">
        <v>29</v>
      </c>
      <c r="AR33" s="9">
        <v>50</v>
      </c>
      <c r="AS33" s="9">
        <v>39</v>
      </c>
      <c r="AT33" s="9">
        <v>24</v>
      </c>
      <c r="AU33" s="9">
        <v>43</v>
      </c>
      <c r="AV33" s="9">
        <v>17</v>
      </c>
      <c r="AW33" s="9">
        <v>42</v>
      </c>
      <c r="AX33" s="4"/>
      <c r="AY33" s="1">
        <f t="shared" si="0"/>
        <v>25.791666666666668</v>
      </c>
      <c r="AZ33" s="1">
        <f t="shared" si="1"/>
        <v>3.0173784964010957</v>
      </c>
      <c r="BA33" s="3">
        <f t="shared" si="2"/>
        <v>1</v>
      </c>
      <c r="BC33" s="12">
        <v>0.5</v>
      </c>
      <c r="BD33" s="9">
        <v>54</v>
      </c>
      <c r="BE33" s="9">
        <v>39</v>
      </c>
      <c r="BF33" s="9">
        <v>33</v>
      </c>
      <c r="BG33" s="9">
        <v>37</v>
      </c>
      <c r="BH33" s="9">
        <v>63</v>
      </c>
      <c r="BI33" s="9">
        <v>50</v>
      </c>
      <c r="BJ33" s="9">
        <v>18</v>
      </c>
      <c r="BK33" s="9">
        <v>76</v>
      </c>
      <c r="BL33" s="9">
        <v>44</v>
      </c>
      <c r="BM33" s="9">
        <v>47</v>
      </c>
      <c r="BN33" s="9">
        <v>46</v>
      </c>
      <c r="BO33" s="9">
        <v>77</v>
      </c>
      <c r="BP33" s="9">
        <v>50</v>
      </c>
      <c r="BQ33" s="9">
        <v>65</v>
      </c>
      <c r="BR33" s="9">
        <v>65</v>
      </c>
      <c r="BS33" s="9">
        <v>48</v>
      </c>
      <c r="BT33" s="9">
        <v>61</v>
      </c>
      <c r="BU33" s="9">
        <v>12</v>
      </c>
      <c r="BV33" s="9">
        <v>46</v>
      </c>
      <c r="BW33" s="9">
        <v>67</v>
      </c>
      <c r="BX33" s="9">
        <v>41</v>
      </c>
      <c r="BY33" s="9">
        <v>59</v>
      </c>
      <c r="BZ33" s="9">
        <v>71</v>
      </c>
      <c r="CA33" s="9">
        <v>90</v>
      </c>
      <c r="CB33" s="9">
        <v>40</v>
      </c>
      <c r="CC33" s="9">
        <v>24</v>
      </c>
      <c r="CD33" s="9">
        <v>50</v>
      </c>
      <c r="CE33" s="9">
        <v>12</v>
      </c>
      <c r="CF33" s="9">
        <v>32</v>
      </c>
      <c r="CG33" s="9">
        <v>28</v>
      </c>
      <c r="CH33" s="9">
        <v>60</v>
      </c>
      <c r="CI33" s="9">
        <v>28</v>
      </c>
      <c r="CJ33" s="9">
        <v>91</v>
      </c>
      <c r="CK33" s="9">
        <v>44</v>
      </c>
      <c r="CL33" s="9">
        <v>60</v>
      </c>
      <c r="CM33" s="9">
        <v>55</v>
      </c>
      <c r="CN33" s="9">
        <v>61</v>
      </c>
      <c r="CO33" s="9">
        <v>59</v>
      </c>
      <c r="CP33" s="9">
        <v>115</v>
      </c>
      <c r="CQ33" s="9">
        <v>55</v>
      </c>
      <c r="CR33" s="9">
        <v>73</v>
      </c>
      <c r="CS33" s="9">
        <v>85</v>
      </c>
      <c r="CT33" s="9">
        <v>59</v>
      </c>
      <c r="CU33" s="9">
        <v>91</v>
      </c>
      <c r="CV33" s="9">
        <v>87</v>
      </c>
      <c r="CW33" s="9"/>
      <c r="CX33" s="9">
        <v>85</v>
      </c>
      <c r="CY33" s="9">
        <v>93</v>
      </c>
      <c r="CZ33" s="4"/>
      <c r="DA33" s="1">
        <f t="shared" si="3"/>
        <v>56.297872340425535</v>
      </c>
      <c r="DB33" s="1">
        <f t="shared" si="4"/>
        <v>3.3166129214442632</v>
      </c>
      <c r="DC33" s="3">
        <f t="shared" si="5"/>
        <v>0.97916666666666663</v>
      </c>
    </row>
    <row r="34" spans="1:107" x14ac:dyDescent="0.55000000000000004">
      <c r="A34" s="12">
        <v>0.52083333333333337</v>
      </c>
      <c r="B34" s="9">
        <v>98</v>
      </c>
      <c r="C34" s="9">
        <v>40</v>
      </c>
      <c r="D34" s="9">
        <v>41</v>
      </c>
      <c r="E34" s="9">
        <v>0</v>
      </c>
      <c r="F34" s="9">
        <v>27</v>
      </c>
      <c r="G34" s="9">
        <v>0</v>
      </c>
      <c r="H34" s="9">
        <v>18</v>
      </c>
      <c r="I34" s="9">
        <v>66</v>
      </c>
      <c r="J34" s="9">
        <v>5</v>
      </c>
      <c r="K34" s="9">
        <v>21</v>
      </c>
      <c r="L34" s="9">
        <v>0</v>
      </c>
      <c r="M34" s="9">
        <v>7</v>
      </c>
      <c r="N34" s="9">
        <v>33</v>
      </c>
      <c r="O34" s="9">
        <v>4</v>
      </c>
      <c r="P34" s="9">
        <v>6</v>
      </c>
      <c r="Q34" s="9">
        <v>27</v>
      </c>
      <c r="R34" s="9">
        <v>27</v>
      </c>
      <c r="S34" s="9">
        <v>0</v>
      </c>
      <c r="T34" s="9">
        <v>45</v>
      </c>
      <c r="U34" s="9">
        <v>2</v>
      </c>
      <c r="V34" s="9">
        <v>0</v>
      </c>
      <c r="W34" s="9">
        <v>12</v>
      </c>
      <c r="X34" s="9">
        <v>41</v>
      </c>
      <c r="Y34" s="9">
        <v>25</v>
      </c>
      <c r="Z34" s="9">
        <v>42</v>
      </c>
      <c r="AA34" s="9">
        <v>0</v>
      </c>
      <c r="AB34" s="9">
        <v>24</v>
      </c>
      <c r="AC34" s="9">
        <v>0</v>
      </c>
      <c r="AD34" s="9">
        <v>4</v>
      </c>
      <c r="AE34" s="9">
        <v>1</v>
      </c>
      <c r="AF34" s="9">
        <v>0</v>
      </c>
      <c r="AG34" s="9">
        <v>0</v>
      </c>
      <c r="AH34" s="9">
        <v>19</v>
      </c>
      <c r="AI34" s="9">
        <v>44</v>
      </c>
      <c r="AJ34" s="9">
        <v>48</v>
      </c>
      <c r="AK34" s="9">
        <v>2</v>
      </c>
      <c r="AL34" s="9">
        <v>34</v>
      </c>
      <c r="AM34" s="9">
        <v>75</v>
      </c>
      <c r="AN34" s="9">
        <v>48</v>
      </c>
      <c r="AO34" s="9">
        <v>46</v>
      </c>
      <c r="AP34" s="9">
        <v>21</v>
      </c>
      <c r="AQ34" s="9">
        <v>30</v>
      </c>
      <c r="AR34" s="9">
        <v>58</v>
      </c>
      <c r="AS34" s="9">
        <v>63</v>
      </c>
      <c r="AT34" s="9">
        <v>10</v>
      </c>
      <c r="AU34" s="9">
        <v>25</v>
      </c>
      <c r="AV34" s="9">
        <v>3</v>
      </c>
      <c r="AW34" s="9">
        <v>16</v>
      </c>
      <c r="AX34" s="4"/>
      <c r="AY34" s="1">
        <f t="shared" si="0"/>
        <v>24.125</v>
      </c>
      <c r="AZ34" s="1">
        <f t="shared" si="1"/>
        <v>3.3802493980337904</v>
      </c>
      <c r="BA34" s="3">
        <f t="shared" si="2"/>
        <v>1</v>
      </c>
      <c r="BC34" s="12">
        <v>0.52083333333333337</v>
      </c>
      <c r="BD34" s="9">
        <v>39</v>
      </c>
      <c r="BE34" s="9">
        <v>42</v>
      </c>
      <c r="BF34" s="9">
        <v>17</v>
      </c>
      <c r="BG34" s="9">
        <v>49</v>
      </c>
      <c r="BH34" s="9">
        <v>41</v>
      </c>
      <c r="BI34" s="9">
        <v>49</v>
      </c>
      <c r="BJ34" s="9">
        <v>18</v>
      </c>
      <c r="BK34" s="9">
        <v>82</v>
      </c>
      <c r="BL34" s="9">
        <v>32</v>
      </c>
      <c r="BM34" s="9">
        <v>65</v>
      </c>
      <c r="BN34" s="9">
        <v>67</v>
      </c>
      <c r="BO34" s="9">
        <v>78</v>
      </c>
      <c r="BP34" s="9">
        <v>31</v>
      </c>
      <c r="BQ34" s="9">
        <v>67</v>
      </c>
      <c r="BR34" s="9">
        <v>65</v>
      </c>
      <c r="BS34" s="9">
        <v>36</v>
      </c>
      <c r="BT34" s="9">
        <v>88</v>
      </c>
      <c r="BU34" s="9">
        <v>16</v>
      </c>
      <c r="BV34" s="9">
        <v>38</v>
      </c>
      <c r="BW34" s="9">
        <v>66</v>
      </c>
      <c r="BX34" s="9">
        <v>52</v>
      </c>
      <c r="BY34" s="9">
        <v>74</v>
      </c>
      <c r="BZ34" s="9">
        <v>71</v>
      </c>
      <c r="CA34" s="9">
        <v>96</v>
      </c>
      <c r="CB34" s="9">
        <v>27</v>
      </c>
      <c r="CC34" s="9">
        <v>34</v>
      </c>
      <c r="CD34" s="9">
        <v>44</v>
      </c>
      <c r="CE34" s="9">
        <v>1</v>
      </c>
      <c r="CF34" s="9">
        <v>45</v>
      </c>
      <c r="CG34" s="9">
        <v>34</v>
      </c>
      <c r="CH34" s="9">
        <v>44</v>
      </c>
      <c r="CI34" s="9">
        <v>28</v>
      </c>
      <c r="CJ34" s="9">
        <v>46</v>
      </c>
      <c r="CK34" s="9">
        <v>49</v>
      </c>
      <c r="CL34" s="9">
        <v>59</v>
      </c>
      <c r="CM34" s="9">
        <v>43</v>
      </c>
      <c r="CN34" s="9">
        <v>46</v>
      </c>
      <c r="CO34" s="9">
        <v>45</v>
      </c>
      <c r="CP34" s="9">
        <v>107</v>
      </c>
      <c r="CQ34" s="9">
        <v>53</v>
      </c>
      <c r="CR34" s="9">
        <v>95</v>
      </c>
      <c r="CS34" s="9">
        <v>91</v>
      </c>
      <c r="CT34" s="9">
        <v>36</v>
      </c>
      <c r="CU34" s="9">
        <v>89</v>
      </c>
      <c r="CV34" s="9">
        <v>77</v>
      </c>
      <c r="CW34" s="9"/>
      <c r="CX34" s="9">
        <v>55</v>
      </c>
      <c r="CY34" s="9">
        <v>117</v>
      </c>
      <c r="CZ34" s="4"/>
      <c r="DA34" s="1">
        <f t="shared" si="3"/>
        <v>54.127659574468083</v>
      </c>
      <c r="DB34" s="1">
        <f t="shared" si="4"/>
        <v>3.6982153134206084</v>
      </c>
      <c r="DC34" s="3">
        <f t="shared" si="5"/>
        <v>0.97916666666666663</v>
      </c>
    </row>
    <row r="35" spans="1:107" x14ac:dyDescent="0.55000000000000004">
      <c r="A35" s="12">
        <v>0.54166666666666663</v>
      </c>
      <c r="B35" s="9">
        <v>42</v>
      </c>
      <c r="C35" s="9">
        <v>14</v>
      </c>
      <c r="D35" s="9">
        <v>21</v>
      </c>
      <c r="E35" s="9">
        <v>0</v>
      </c>
      <c r="F35" s="9">
        <v>8</v>
      </c>
      <c r="G35" s="9">
        <v>0</v>
      </c>
      <c r="H35" s="9">
        <v>15</v>
      </c>
      <c r="I35" s="9">
        <v>19</v>
      </c>
      <c r="J35" s="9">
        <v>0</v>
      </c>
      <c r="K35" s="9">
        <v>24</v>
      </c>
      <c r="L35" s="9">
        <v>0</v>
      </c>
      <c r="M35" s="9">
        <v>5</v>
      </c>
      <c r="N35" s="9">
        <v>0</v>
      </c>
      <c r="O35" s="9">
        <v>3</v>
      </c>
      <c r="P35" s="9">
        <v>0</v>
      </c>
      <c r="Q35" s="9">
        <v>8</v>
      </c>
      <c r="R35" s="9">
        <v>1</v>
      </c>
      <c r="S35" s="9">
        <v>0</v>
      </c>
      <c r="T35" s="9">
        <v>23</v>
      </c>
      <c r="U35" s="9">
        <v>4</v>
      </c>
      <c r="V35" s="9">
        <v>22</v>
      </c>
      <c r="W35" s="9">
        <v>0</v>
      </c>
      <c r="X35" s="9">
        <v>8</v>
      </c>
      <c r="Y35" s="9">
        <v>17</v>
      </c>
      <c r="Z35" s="9">
        <v>13</v>
      </c>
      <c r="AA35" s="9">
        <v>0</v>
      </c>
      <c r="AB35" s="9">
        <v>9</v>
      </c>
      <c r="AC35" s="9">
        <v>0</v>
      </c>
      <c r="AD35" s="9">
        <v>33</v>
      </c>
      <c r="AE35" s="9">
        <v>0</v>
      </c>
      <c r="AF35" s="9">
        <v>35</v>
      </c>
      <c r="AG35" s="9">
        <v>30</v>
      </c>
      <c r="AH35" s="9">
        <v>0</v>
      </c>
      <c r="AI35" s="9">
        <v>45</v>
      </c>
      <c r="AJ35" s="9">
        <v>31</v>
      </c>
      <c r="AK35" s="9">
        <v>2</v>
      </c>
      <c r="AL35" s="9">
        <v>33</v>
      </c>
      <c r="AM35" s="9">
        <v>67</v>
      </c>
      <c r="AN35" s="9">
        <v>40</v>
      </c>
      <c r="AO35" s="9">
        <v>22</v>
      </c>
      <c r="AP35" s="9">
        <v>13</v>
      </c>
      <c r="AQ35" s="9">
        <v>16</v>
      </c>
      <c r="AR35" s="9">
        <v>23</v>
      </c>
      <c r="AS35" s="9">
        <v>38</v>
      </c>
      <c r="AT35" s="9">
        <v>2</v>
      </c>
      <c r="AU35" s="9">
        <v>0</v>
      </c>
      <c r="AV35" s="9">
        <v>0</v>
      </c>
      <c r="AW35" s="9">
        <v>8</v>
      </c>
      <c r="AX35" s="4"/>
      <c r="AY35" s="1">
        <f t="shared" si="0"/>
        <v>14.458333333333334</v>
      </c>
      <c r="AZ35" s="1">
        <f t="shared" si="1"/>
        <v>2.2730221574222251</v>
      </c>
      <c r="BA35" s="3">
        <f t="shared" si="2"/>
        <v>1</v>
      </c>
      <c r="BC35" s="12">
        <v>0.54166666666666663</v>
      </c>
      <c r="BD35" s="9">
        <v>20</v>
      </c>
      <c r="BE35" s="9">
        <v>21</v>
      </c>
      <c r="BF35" s="9">
        <v>11</v>
      </c>
      <c r="BG35" s="9">
        <v>42</v>
      </c>
      <c r="BH35" s="9">
        <v>45</v>
      </c>
      <c r="BI35" s="9">
        <v>63</v>
      </c>
      <c r="BJ35" s="9">
        <v>7</v>
      </c>
      <c r="BK35" s="9">
        <v>65</v>
      </c>
      <c r="BL35" s="9">
        <v>29</v>
      </c>
      <c r="BM35" s="9">
        <v>39</v>
      </c>
      <c r="BN35" s="9">
        <v>43</v>
      </c>
      <c r="BO35" s="9">
        <v>77</v>
      </c>
      <c r="BP35" s="9">
        <v>15</v>
      </c>
      <c r="BQ35" s="9">
        <v>57</v>
      </c>
      <c r="BR35" s="9">
        <v>81</v>
      </c>
      <c r="BS35" s="9">
        <v>0</v>
      </c>
      <c r="BT35" s="9">
        <v>81</v>
      </c>
      <c r="BU35" s="9">
        <v>17</v>
      </c>
      <c r="BV35" s="9">
        <v>44</v>
      </c>
      <c r="BW35" s="9">
        <v>83</v>
      </c>
      <c r="BX35" s="9">
        <v>48</v>
      </c>
      <c r="BY35" s="9">
        <v>62</v>
      </c>
      <c r="BZ35" s="9">
        <v>83</v>
      </c>
      <c r="CA35" s="9">
        <v>88</v>
      </c>
      <c r="CB35" s="9">
        <v>54</v>
      </c>
      <c r="CC35" s="9">
        <v>23</v>
      </c>
      <c r="CD35" s="9">
        <v>39</v>
      </c>
      <c r="CE35" s="9">
        <v>0</v>
      </c>
      <c r="CF35" s="9">
        <v>36</v>
      </c>
      <c r="CG35" s="9">
        <v>47</v>
      </c>
      <c r="CH35" s="9">
        <v>36</v>
      </c>
      <c r="CI35" s="9">
        <v>23</v>
      </c>
      <c r="CJ35" s="9">
        <v>58</v>
      </c>
      <c r="CK35" s="9">
        <v>40</v>
      </c>
      <c r="CL35" s="9">
        <v>47</v>
      </c>
      <c r="CM35" s="9">
        <v>37</v>
      </c>
      <c r="CN35" s="9">
        <v>39</v>
      </c>
      <c r="CO35" s="9">
        <v>84</v>
      </c>
      <c r="CP35" s="9">
        <v>96</v>
      </c>
      <c r="CQ35" s="9">
        <v>43</v>
      </c>
      <c r="CR35" s="9">
        <v>74</v>
      </c>
      <c r="CS35" s="9">
        <v>95</v>
      </c>
      <c r="CT35" s="9">
        <v>38</v>
      </c>
      <c r="CU35" s="9">
        <v>52</v>
      </c>
      <c r="CV35" s="9">
        <v>75</v>
      </c>
      <c r="CW35" s="9"/>
      <c r="CX35" s="9">
        <v>39</v>
      </c>
      <c r="CY35" s="9">
        <v>38</v>
      </c>
      <c r="CZ35" s="4"/>
      <c r="DA35" s="1">
        <f t="shared" si="3"/>
        <v>47.531914893617021</v>
      </c>
      <c r="DB35" s="1">
        <f t="shared" si="4"/>
        <v>3.6723900552224</v>
      </c>
      <c r="DC35" s="3">
        <f t="shared" si="5"/>
        <v>0.97916666666666663</v>
      </c>
    </row>
    <row r="36" spans="1:107" x14ac:dyDescent="0.55000000000000004">
      <c r="A36" s="12">
        <v>0.5625</v>
      </c>
      <c r="B36" s="9">
        <v>73</v>
      </c>
      <c r="C36" s="9">
        <v>7</v>
      </c>
      <c r="D36" s="9">
        <v>0</v>
      </c>
      <c r="E36" s="9">
        <v>1</v>
      </c>
      <c r="F36" s="9">
        <v>1</v>
      </c>
      <c r="G36" s="9">
        <v>0</v>
      </c>
      <c r="H36" s="9">
        <v>2</v>
      </c>
      <c r="I36" s="9">
        <v>4</v>
      </c>
      <c r="J36" s="9">
        <v>0</v>
      </c>
      <c r="K36" s="9">
        <v>68</v>
      </c>
      <c r="L36" s="9">
        <v>0</v>
      </c>
      <c r="M36" s="9">
        <v>5</v>
      </c>
      <c r="N36" s="9">
        <v>0</v>
      </c>
      <c r="O36" s="9">
        <v>0</v>
      </c>
      <c r="P36" s="9">
        <v>0</v>
      </c>
      <c r="Q36" s="9">
        <v>17</v>
      </c>
      <c r="R36" s="9">
        <v>2</v>
      </c>
      <c r="S36" s="9">
        <v>0</v>
      </c>
      <c r="T36" s="9">
        <v>16</v>
      </c>
      <c r="U36" s="9">
        <v>0</v>
      </c>
      <c r="V36" s="9">
        <v>24</v>
      </c>
      <c r="W36" s="9">
        <v>4</v>
      </c>
      <c r="X36" s="9">
        <v>1</v>
      </c>
      <c r="Y36" s="9">
        <v>6</v>
      </c>
      <c r="Z36" s="9">
        <v>2</v>
      </c>
      <c r="AA36" s="9">
        <v>0</v>
      </c>
      <c r="AB36" s="9">
        <v>5</v>
      </c>
      <c r="AC36" s="9">
        <v>0</v>
      </c>
      <c r="AD36" s="9">
        <v>0</v>
      </c>
      <c r="AE36" s="9">
        <v>0</v>
      </c>
      <c r="AF36" s="9">
        <v>2</v>
      </c>
      <c r="AG36" s="9">
        <v>8</v>
      </c>
      <c r="AH36" s="9">
        <v>0</v>
      </c>
      <c r="AI36" s="9">
        <v>20</v>
      </c>
      <c r="AJ36" s="9">
        <v>36</v>
      </c>
      <c r="AK36" s="9">
        <v>0</v>
      </c>
      <c r="AL36" s="9">
        <v>2</v>
      </c>
      <c r="AM36" s="9">
        <v>59</v>
      </c>
      <c r="AN36" s="9">
        <v>22</v>
      </c>
      <c r="AO36" s="9">
        <v>24</v>
      </c>
      <c r="AP36" s="9">
        <v>6</v>
      </c>
      <c r="AQ36" s="9">
        <v>7</v>
      </c>
      <c r="AR36" s="9">
        <v>9</v>
      </c>
      <c r="AS36" s="9">
        <v>11</v>
      </c>
      <c r="AT36" s="9">
        <v>4</v>
      </c>
      <c r="AU36" s="9">
        <v>2</v>
      </c>
      <c r="AV36" s="9">
        <v>2</v>
      </c>
      <c r="AW36" s="9">
        <v>6</v>
      </c>
      <c r="AX36" s="4"/>
      <c r="AY36" s="1">
        <f t="shared" si="0"/>
        <v>9.5416666666666661</v>
      </c>
      <c r="AZ36" s="1">
        <f t="shared" si="1"/>
        <v>2.4500250276137603</v>
      </c>
      <c r="BA36" s="3">
        <f t="shared" si="2"/>
        <v>1</v>
      </c>
      <c r="BC36" s="12">
        <v>0.5625</v>
      </c>
      <c r="BD36" s="9">
        <v>38</v>
      </c>
      <c r="BE36" s="9">
        <v>0</v>
      </c>
      <c r="BF36" s="9">
        <v>0</v>
      </c>
      <c r="BG36" s="9">
        <v>38</v>
      </c>
      <c r="BH36" s="9">
        <v>69</v>
      </c>
      <c r="BI36" s="9">
        <v>39</v>
      </c>
      <c r="BJ36" s="9">
        <v>0</v>
      </c>
      <c r="BK36" s="9">
        <v>60</v>
      </c>
      <c r="BL36" s="9">
        <v>31</v>
      </c>
      <c r="BM36" s="9">
        <v>41</v>
      </c>
      <c r="BN36" s="9">
        <v>58</v>
      </c>
      <c r="BO36" s="9">
        <v>88</v>
      </c>
      <c r="BP36" s="9">
        <v>0</v>
      </c>
      <c r="BQ36" s="9">
        <v>75</v>
      </c>
      <c r="BR36" s="9">
        <v>47</v>
      </c>
      <c r="BS36" s="9">
        <v>0</v>
      </c>
      <c r="BT36" s="9">
        <v>65</v>
      </c>
      <c r="BU36" s="9">
        <v>20</v>
      </c>
      <c r="BV36" s="9">
        <v>51</v>
      </c>
      <c r="BW36" s="9">
        <v>82</v>
      </c>
      <c r="BX36" s="9">
        <v>51</v>
      </c>
      <c r="BY36" s="9">
        <v>52</v>
      </c>
      <c r="BZ36" s="9">
        <v>76</v>
      </c>
      <c r="CA36" s="9">
        <v>91</v>
      </c>
      <c r="CB36" s="9">
        <v>23</v>
      </c>
      <c r="CC36" s="9">
        <v>16</v>
      </c>
      <c r="CD36" s="9">
        <v>24</v>
      </c>
      <c r="CE36" s="9">
        <v>0</v>
      </c>
      <c r="CF36" s="9">
        <v>9</v>
      </c>
      <c r="CG36" s="9">
        <v>37</v>
      </c>
      <c r="CH36" s="9">
        <v>25</v>
      </c>
      <c r="CI36" s="9">
        <v>16</v>
      </c>
      <c r="CJ36" s="9">
        <v>51</v>
      </c>
      <c r="CK36" s="9">
        <v>31</v>
      </c>
      <c r="CL36" s="9">
        <v>23</v>
      </c>
      <c r="CM36" s="9">
        <v>21</v>
      </c>
      <c r="CN36" s="9">
        <v>42</v>
      </c>
      <c r="CO36" s="9">
        <v>42</v>
      </c>
      <c r="CP36" s="9">
        <v>48</v>
      </c>
      <c r="CQ36" s="9">
        <v>44</v>
      </c>
      <c r="CR36" s="9">
        <v>69</v>
      </c>
      <c r="CS36" s="9">
        <v>96</v>
      </c>
      <c r="CT36" s="9">
        <v>6</v>
      </c>
      <c r="CU36" s="9">
        <v>22</v>
      </c>
      <c r="CV36" s="9">
        <v>42</v>
      </c>
      <c r="CW36" s="9"/>
      <c r="CX36" s="9">
        <v>42</v>
      </c>
      <c r="CY36" s="9">
        <v>10</v>
      </c>
      <c r="CZ36" s="4"/>
      <c r="DA36" s="1">
        <f t="shared" si="3"/>
        <v>38.531914893617021</v>
      </c>
      <c r="DB36" s="1">
        <f t="shared" si="4"/>
        <v>3.8473234041792979</v>
      </c>
      <c r="DC36" s="3">
        <f t="shared" si="5"/>
        <v>0.97916666666666663</v>
      </c>
    </row>
    <row r="37" spans="1:107" x14ac:dyDescent="0.55000000000000004">
      <c r="A37" s="12">
        <v>0.58333333333333337</v>
      </c>
      <c r="B37" s="9">
        <v>29</v>
      </c>
      <c r="C37" s="9">
        <v>10</v>
      </c>
      <c r="D37" s="9">
        <v>1</v>
      </c>
      <c r="E37" s="9">
        <v>0</v>
      </c>
      <c r="F37" s="9">
        <v>0</v>
      </c>
      <c r="G37" s="9">
        <v>0</v>
      </c>
      <c r="H37" s="9">
        <v>8</v>
      </c>
      <c r="I37" s="9">
        <v>3</v>
      </c>
      <c r="J37" s="9">
        <v>0</v>
      </c>
      <c r="K37" s="9">
        <v>14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10</v>
      </c>
      <c r="R37" s="9">
        <v>28</v>
      </c>
      <c r="S37" s="9">
        <v>0</v>
      </c>
      <c r="T37" s="9">
        <v>15</v>
      </c>
      <c r="U37" s="9">
        <v>0</v>
      </c>
      <c r="V37" s="9">
        <v>0</v>
      </c>
      <c r="W37" s="9">
        <v>0</v>
      </c>
      <c r="X37" s="9">
        <v>41</v>
      </c>
      <c r="Y37" s="9">
        <v>6</v>
      </c>
      <c r="Z37" s="9">
        <v>0</v>
      </c>
      <c r="AA37" s="9">
        <v>0</v>
      </c>
      <c r="AB37" s="9">
        <v>5</v>
      </c>
      <c r="AC37" s="9">
        <v>0</v>
      </c>
      <c r="AD37" s="9">
        <v>0</v>
      </c>
      <c r="AE37" s="9">
        <v>0</v>
      </c>
      <c r="AF37" s="9">
        <v>1</v>
      </c>
      <c r="AG37" s="9">
        <v>1</v>
      </c>
      <c r="AH37" s="9">
        <v>0</v>
      </c>
      <c r="AI37" s="9">
        <v>39</v>
      </c>
      <c r="AJ37" s="9">
        <v>12</v>
      </c>
      <c r="AK37" s="9">
        <v>1</v>
      </c>
      <c r="AL37" s="9">
        <v>5</v>
      </c>
      <c r="AM37" s="9">
        <v>36</v>
      </c>
      <c r="AN37" s="9">
        <v>19</v>
      </c>
      <c r="AO37" s="9">
        <v>8</v>
      </c>
      <c r="AP37" s="9">
        <v>27</v>
      </c>
      <c r="AQ37" s="9">
        <v>3</v>
      </c>
      <c r="AR37" s="9">
        <v>8</v>
      </c>
      <c r="AS37" s="9">
        <v>10</v>
      </c>
      <c r="AT37" s="9">
        <v>6</v>
      </c>
      <c r="AU37" s="9">
        <v>17</v>
      </c>
      <c r="AV37" s="9">
        <v>0</v>
      </c>
      <c r="AW37" s="9">
        <v>11</v>
      </c>
      <c r="AX37" s="4"/>
      <c r="AY37" s="1">
        <f t="shared" si="0"/>
        <v>7.791666666666667</v>
      </c>
      <c r="AZ37" s="1">
        <f t="shared" si="1"/>
        <v>1.6185314060992302</v>
      </c>
      <c r="BA37" s="3">
        <f t="shared" si="2"/>
        <v>1</v>
      </c>
      <c r="BC37" s="12">
        <v>0.58333333333333337</v>
      </c>
      <c r="BD37" s="9">
        <v>8</v>
      </c>
      <c r="BE37" s="9">
        <v>0</v>
      </c>
      <c r="BF37" s="9">
        <v>0</v>
      </c>
      <c r="BG37" s="9">
        <v>36</v>
      </c>
      <c r="BH37" s="9">
        <v>48</v>
      </c>
      <c r="BI37" s="9">
        <v>30</v>
      </c>
      <c r="BJ37" s="9">
        <v>0</v>
      </c>
      <c r="BK37" s="9">
        <v>77</v>
      </c>
      <c r="BL37" s="9">
        <v>13</v>
      </c>
      <c r="BM37" s="9">
        <v>41</v>
      </c>
      <c r="BN37" s="9">
        <v>12</v>
      </c>
      <c r="BO37" s="9">
        <v>77</v>
      </c>
      <c r="BP37" s="9">
        <v>31</v>
      </c>
      <c r="BQ37" s="9">
        <v>69</v>
      </c>
      <c r="BR37" s="9">
        <v>36</v>
      </c>
      <c r="BS37" s="9">
        <v>0</v>
      </c>
      <c r="BT37" s="9">
        <v>58</v>
      </c>
      <c r="BU37" s="9">
        <v>6</v>
      </c>
      <c r="BV37" s="9">
        <v>59</v>
      </c>
      <c r="BW37" s="9">
        <v>50</v>
      </c>
      <c r="BX37" s="9">
        <v>35</v>
      </c>
      <c r="BY37" s="9">
        <v>63</v>
      </c>
      <c r="BZ37" s="9">
        <v>56</v>
      </c>
      <c r="CA37" s="9">
        <v>86</v>
      </c>
      <c r="CB37" s="9">
        <v>24</v>
      </c>
      <c r="CC37" s="9">
        <v>0</v>
      </c>
      <c r="CD37" s="9">
        <v>23</v>
      </c>
      <c r="CE37" s="9">
        <v>0</v>
      </c>
      <c r="CF37" s="9">
        <v>1</v>
      </c>
      <c r="CG37" s="9">
        <v>28</v>
      </c>
      <c r="CH37" s="9">
        <v>6</v>
      </c>
      <c r="CI37" s="9">
        <v>13</v>
      </c>
      <c r="CJ37" s="9">
        <v>28</v>
      </c>
      <c r="CK37" s="9">
        <v>30</v>
      </c>
      <c r="CL37" s="9">
        <v>21</v>
      </c>
      <c r="CM37" s="9">
        <v>9</v>
      </c>
      <c r="CN37" s="9">
        <v>30</v>
      </c>
      <c r="CO37" s="9">
        <v>4</v>
      </c>
      <c r="CP37" s="9">
        <v>30</v>
      </c>
      <c r="CQ37" s="9">
        <v>41</v>
      </c>
      <c r="CR37" s="9">
        <v>55</v>
      </c>
      <c r="CS37" s="9">
        <v>89</v>
      </c>
      <c r="CT37" s="9">
        <v>0</v>
      </c>
      <c r="CU37" s="9">
        <v>3</v>
      </c>
      <c r="CV37" s="9">
        <v>24</v>
      </c>
      <c r="CW37" s="9"/>
      <c r="CX37" s="9">
        <v>8</v>
      </c>
      <c r="CY37" s="9">
        <v>7</v>
      </c>
      <c r="CZ37" s="4"/>
      <c r="DA37" s="1">
        <f t="shared" si="3"/>
        <v>29.042553191489361</v>
      </c>
      <c r="DB37" s="1">
        <f t="shared" si="4"/>
        <v>3.7460997227827306</v>
      </c>
      <c r="DC37" s="3">
        <f t="shared" si="5"/>
        <v>0.97916666666666663</v>
      </c>
    </row>
    <row r="38" spans="1:107" x14ac:dyDescent="0.55000000000000004">
      <c r="A38" s="12">
        <v>0.60416666666666663</v>
      </c>
      <c r="B38" s="9">
        <v>9</v>
      </c>
      <c r="C38" s="9">
        <v>2</v>
      </c>
      <c r="D38" s="9">
        <v>0</v>
      </c>
      <c r="E38" s="9">
        <v>0</v>
      </c>
      <c r="F38" s="9">
        <v>0</v>
      </c>
      <c r="G38" s="9">
        <v>1</v>
      </c>
      <c r="H38" s="9">
        <v>28</v>
      </c>
      <c r="I38" s="9">
        <v>4</v>
      </c>
      <c r="J38" s="9">
        <v>0</v>
      </c>
      <c r="K38" s="9">
        <v>19</v>
      </c>
      <c r="L38" s="9">
        <v>0</v>
      </c>
      <c r="M38" s="9">
        <v>9</v>
      </c>
      <c r="N38" s="9">
        <v>0</v>
      </c>
      <c r="O38" s="9">
        <v>0</v>
      </c>
      <c r="P38" s="9">
        <v>0</v>
      </c>
      <c r="Q38" s="9">
        <v>23</v>
      </c>
      <c r="R38" s="9">
        <v>37</v>
      </c>
      <c r="S38" s="9">
        <v>2</v>
      </c>
      <c r="T38" s="9">
        <v>27</v>
      </c>
      <c r="U38" s="9">
        <v>0</v>
      </c>
      <c r="V38" s="9">
        <v>0</v>
      </c>
      <c r="W38" s="9">
        <v>1</v>
      </c>
      <c r="X38" s="9">
        <v>1</v>
      </c>
      <c r="Y38" s="9">
        <v>0</v>
      </c>
      <c r="Z38" s="9">
        <v>0</v>
      </c>
      <c r="AA38" s="9">
        <v>34</v>
      </c>
      <c r="AB38" s="9">
        <v>3</v>
      </c>
      <c r="AC38" s="9">
        <v>0</v>
      </c>
      <c r="AD38" s="9">
        <v>0</v>
      </c>
      <c r="AE38" s="9">
        <v>0</v>
      </c>
      <c r="AF38" s="9">
        <v>0</v>
      </c>
      <c r="AG38" s="9">
        <v>6</v>
      </c>
      <c r="AH38" s="9">
        <v>0</v>
      </c>
      <c r="AI38" s="9">
        <v>24</v>
      </c>
      <c r="AJ38" s="9">
        <v>9</v>
      </c>
      <c r="AK38" s="9">
        <v>0</v>
      </c>
      <c r="AL38" s="9">
        <v>3</v>
      </c>
      <c r="AM38" s="9">
        <v>23</v>
      </c>
      <c r="AN38" s="9">
        <v>40</v>
      </c>
      <c r="AO38" s="9">
        <v>17</v>
      </c>
      <c r="AP38" s="9">
        <v>30</v>
      </c>
      <c r="AQ38" s="9">
        <v>45</v>
      </c>
      <c r="AR38" s="9">
        <v>1</v>
      </c>
      <c r="AS38" s="9">
        <v>4</v>
      </c>
      <c r="AT38" s="9">
        <v>0</v>
      </c>
      <c r="AU38" s="9">
        <v>44</v>
      </c>
      <c r="AV38" s="9">
        <v>0</v>
      </c>
      <c r="AW38" s="9">
        <v>7</v>
      </c>
      <c r="AX38" s="4"/>
      <c r="AY38" s="1">
        <f t="shared" si="0"/>
        <v>9.4375</v>
      </c>
      <c r="AZ38" s="1">
        <f t="shared" si="1"/>
        <v>1.9859672264335295</v>
      </c>
      <c r="BA38" s="3">
        <f t="shared" si="2"/>
        <v>1</v>
      </c>
      <c r="BC38" s="12">
        <v>0.60416666666666663</v>
      </c>
      <c r="BD38" s="9">
        <v>0</v>
      </c>
      <c r="BE38" s="9">
        <v>1</v>
      </c>
      <c r="BF38" s="9">
        <v>0</v>
      </c>
      <c r="BG38" s="9">
        <v>42</v>
      </c>
      <c r="BH38" s="9">
        <v>43</v>
      </c>
      <c r="BI38" s="9">
        <v>46</v>
      </c>
      <c r="BJ38" s="9">
        <v>0</v>
      </c>
      <c r="BK38" s="9">
        <v>70</v>
      </c>
      <c r="BL38" s="9">
        <v>9</v>
      </c>
      <c r="BM38" s="9">
        <v>47</v>
      </c>
      <c r="BN38" s="9">
        <v>8</v>
      </c>
      <c r="BO38" s="9">
        <v>98</v>
      </c>
      <c r="BP38" s="9">
        <v>0</v>
      </c>
      <c r="BQ38" s="9">
        <v>28</v>
      </c>
      <c r="BR38" s="9">
        <v>15</v>
      </c>
      <c r="BS38" s="9">
        <v>7</v>
      </c>
      <c r="BT38" s="9">
        <v>69</v>
      </c>
      <c r="BU38" s="9">
        <v>9</v>
      </c>
      <c r="BV38" s="9">
        <v>26</v>
      </c>
      <c r="BW38" s="9">
        <v>60</v>
      </c>
      <c r="BX38" s="9">
        <v>15</v>
      </c>
      <c r="BY38" s="9">
        <v>47</v>
      </c>
      <c r="BZ38" s="9">
        <v>51</v>
      </c>
      <c r="CA38" s="9">
        <v>87</v>
      </c>
      <c r="CB38" s="9">
        <v>38</v>
      </c>
      <c r="CC38" s="9">
        <v>0</v>
      </c>
      <c r="CD38" s="9">
        <v>20</v>
      </c>
      <c r="CE38" s="9">
        <v>0</v>
      </c>
      <c r="CF38" s="9">
        <v>0</v>
      </c>
      <c r="CG38" s="9">
        <v>22</v>
      </c>
      <c r="CH38" s="9">
        <v>9</v>
      </c>
      <c r="CI38" s="9">
        <v>4</v>
      </c>
      <c r="CJ38" s="9">
        <v>11</v>
      </c>
      <c r="CK38" s="9">
        <v>2</v>
      </c>
      <c r="CL38" s="9">
        <v>0</v>
      </c>
      <c r="CM38" s="9">
        <v>7</v>
      </c>
      <c r="CN38" s="9">
        <v>33</v>
      </c>
      <c r="CO38" s="9">
        <v>3</v>
      </c>
      <c r="CP38" s="9">
        <v>14</v>
      </c>
      <c r="CQ38" s="9">
        <v>18</v>
      </c>
      <c r="CR38" s="9">
        <v>48</v>
      </c>
      <c r="CS38" s="9">
        <v>102</v>
      </c>
      <c r="CT38" s="9">
        <v>0</v>
      </c>
      <c r="CU38" s="9">
        <v>3</v>
      </c>
      <c r="CV38" s="9">
        <v>52</v>
      </c>
      <c r="CW38" s="9"/>
      <c r="CX38" s="9">
        <v>0</v>
      </c>
      <c r="CY38" s="9">
        <v>0</v>
      </c>
      <c r="CZ38" s="4"/>
      <c r="DA38" s="1">
        <f t="shared" si="3"/>
        <v>24.76595744680851</v>
      </c>
      <c r="DB38" s="1">
        <f t="shared" si="4"/>
        <v>4.0906939315687962</v>
      </c>
      <c r="DC38" s="3">
        <f t="shared" si="5"/>
        <v>0.97916666666666663</v>
      </c>
    </row>
    <row r="39" spans="1:107" x14ac:dyDescent="0.55000000000000004">
      <c r="A39" s="12">
        <v>0.625</v>
      </c>
      <c r="B39" s="9">
        <v>2</v>
      </c>
      <c r="C39" s="9">
        <v>1</v>
      </c>
      <c r="D39" s="9">
        <v>17</v>
      </c>
      <c r="E39" s="9">
        <v>0</v>
      </c>
      <c r="F39" s="9">
        <v>0</v>
      </c>
      <c r="G39" s="9">
        <v>0</v>
      </c>
      <c r="H39" s="9">
        <v>10</v>
      </c>
      <c r="I39" s="9">
        <v>15</v>
      </c>
      <c r="J39" s="9">
        <v>0</v>
      </c>
      <c r="K39" s="9">
        <v>0</v>
      </c>
      <c r="L39" s="9">
        <v>2</v>
      </c>
      <c r="M39" s="9">
        <v>9</v>
      </c>
      <c r="N39" s="9">
        <v>0</v>
      </c>
      <c r="O39" s="9">
        <v>4</v>
      </c>
      <c r="P39" s="9">
        <v>0</v>
      </c>
      <c r="Q39" s="9">
        <v>80</v>
      </c>
      <c r="R39" s="9">
        <v>9</v>
      </c>
      <c r="S39" s="9">
        <v>10</v>
      </c>
      <c r="T39" s="9">
        <v>17</v>
      </c>
      <c r="U39" s="9">
        <v>0</v>
      </c>
      <c r="V39" s="9">
        <v>0</v>
      </c>
      <c r="W39" s="9">
        <v>7</v>
      </c>
      <c r="X39" s="9">
        <v>20</v>
      </c>
      <c r="Y39" s="9">
        <v>0</v>
      </c>
      <c r="Z39" s="9">
        <v>0</v>
      </c>
      <c r="AA39" s="9">
        <v>3</v>
      </c>
      <c r="AB39" s="9">
        <v>2</v>
      </c>
      <c r="AC39" s="9">
        <v>0</v>
      </c>
      <c r="AD39" s="9">
        <v>0</v>
      </c>
      <c r="AE39" s="9">
        <v>4</v>
      </c>
      <c r="AF39" s="9">
        <v>0</v>
      </c>
      <c r="AG39" s="9">
        <v>39</v>
      </c>
      <c r="AH39" s="9">
        <v>0</v>
      </c>
      <c r="AI39" s="9">
        <v>11</v>
      </c>
      <c r="AJ39" s="9">
        <v>17</v>
      </c>
      <c r="AK39" s="9">
        <v>0</v>
      </c>
      <c r="AL39" s="9">
        <v>1</v>
      </c>
      <c r="AM39" s="9">
        <v>18</v>
      </c>
      <c r="AN39" s="9">
        <v>18</v>
      </c>
      <c r="AO39" s="9">
        <v>52</v>
      </c>
      <c r="AP39" s="9">
        <v>15</v>
      </c>
      <c r="AQ39" s="9">
        <v>2</v>
      </c>
      <c r="AR39" s="9">
        <v>28</v>
      </c>
      <c r="AS39" s="9">
        <v>3</v>
      </c>
      <c r="AT39" s="9">
        <v>28</v>
      </c>
      <c r="AU39" s="9">
        <v>0</v>
      </c>
      <c r="AV39" s="9">
        <v>1</v>
      </c>
      <c r="AW39" s="9">
        <v>64</v>
      </c>
      <c r="AX39" s="4"/>
      <c r="AY39" s="1">
        <f t="shared" si="0"/>
        <v>10.604166666666666</v>
      </c>
      <c r="AZ39" s="1">
        <f t="shared" si="1"/>
        <v>2.4784066717580187</v>
      </c>
      <c r="BA39" s="3">
        <f t="shared" si="2"/>
        <v>1</v>
      </c>
      <c r="BC39" s="12">
        <v>0.625</v>
      </c>
      <c r="BD39" s="9">
        <v>0</v>
      </c>
      <c r="BE39" s="9">
        <v>0</v>
      </c>
      <c r="BF39" s="9">
        <v>0</v>
      </c>
      <c r="BG39" s="9">
        <v>47</v>
      </c>
      <c r="BH39" s="9">
        <v>41</v>
      </c>
      <c r="BI39" s="9">
        <v>52</v>
      </c>
      <c r="BJ39" s="9">
        <v>0</v>
      </c>
      <c r="BK39" s="9">
        <v>69</v>
      </c>
      <c r="BL39" s="9">
        <v>5</v>
      </c>
      <c r="BM39" s="9">
        <v>49</v>
      </c>
      <c r="BN39" s="9">
        <v>0</v>
      </c>
      <c r="BO39" s="9">
        <v>78</v>
      </c>
      <c r="BP39" s="9">
        <v>0</v>
      </c>
      <c r="BQ39" s="9">
        <v>68</v>
      </c>
      <c r="BR39" s="9">
        <v>42</v>
      </c>
      <c r="BS39" s="9">
        <v>13</v>
      </c>
      <c r="BT39" s="9">
        <v>64</v>
      </c>
      <c r="BU39" s="9">
        <v>0</v>
      </c>
      <c r="BV39" s="9">
        <v>50</v>
      </c>
      <c r="BW39" s="9">
        <v>49</v>
      </c>
      <c r="BX39" s="9">
        <v>17</v>
      </c>
      <c r="BY39" s="9">
        <v>53</v>
      </c>
      <c r="BZ39" s="9">
        <v>53</v>
      </c>
      <c r="CA39" s="9">
        <v>118</v>
      </c>
      <c r="CB39" s="9">
        <v>25</v>
      </c>
      <c r="CC39" s="9">
        <v>0</v>
      </c>
      <c r="CD39" s="9">
        <v>12</v>
      </c>
      <c r="CE39" s="9">
        <v>0</v>
      </c>
      <c r="CF39" s="9">
        <v>0</v>
      </c>
      <c r="CG39" s="9">
        <v>38</v>
      </c>
      <c r="CH39" s="9">
        <v>1</v>
      </c>
      <c r="CI39" s="9">
        <v>4</v>
      </c>
      <c r="CJ39" s="9">
        <v>61</v>
      </c>
      <c r="CK39" s="9">
        <v>32</v>
      </c>
      <c r="CL39" s="9">
        <v>1</v>
      </c>
      <c r="CM39" s="9">
        <v>46</v>
      </c>
      <c r="CN39" s="9">
        <v>54</v>
      </c>
      <c r="CO39" s="9">
        <v>18</v>
      </c>
      <c r="CP39" s="9">
        <v>3</v>
      </c>
      <c r="CQ39" s="9">
        <v>5</v>
      </c>
      <c r="CR39" s="9">
        <v>22</v>
      </c>
      <c r="CS39" s="9">
        <v>90</v>
      </c>
      <c r="CT39" s="9">
        <v>0</v>
      </c>
      <c r="CU39" s="9">
        <v>7</v>
      </c>
      <c r="CV39" s="9">
        <v>80</v>
      </c>
      <c r="CW39" s="9"/>
      <c r="CX39" s="9">
        <v>8</v>
      </c>
      <c r="CY39" s="9">
        <v>10</v>
      </c>
      <c r="CZ39" s="4"/>
      <c r="DA39" s="1">
        <f t="shared" si="3"/>
        <v>29.468085106382979</v>
      </c>
      <c r="DB39" s="1">
        <f t="shared" si="4"/>
        <v>4.4075298306401915</v>
      </c>
      <c r="DC39" s="3">
        <f t="shared" si="5"/>
        <v>0.97916666666666663</v>
      </c>
    </row>
    <row r="40" spans="1:107" x14ac:dyDescent="0.55000000000000004">
      <c r="A40" s="12">
        <v>0.64583333333333337</v>
      </c>
      <c r="B40" s="9">
        <v>4</v>
      </c>
      <c r="C40" s="9">
        <v>4</v>
      </c>
      <c r="D40" s="9">
        <v>33</v>
      </c>
      <c r="E40" s="9">
        <v>0</v>
      </c>
      <c r="F40" s="9">
        <v>4</v>
      </c>
      <c r="G40" s="9">
        <v>0</v>
      </c>
      <c r="H40" s="9">
        <v>0</v>
      </c>
      <c r="I40" s="9">
        <v>8</v>
      </c>
      <c r="J40" s="9">
        <v>0</v>
      </c>
      <c r="K40" s="9">
        <v>3</v>
      </c>
      <c r="L40" s="9">
        <v>34</v>
      </c>
      <c r="M40" s="9">
        <v>0</v>
      </c>
      <c r="N40" s="9">
        <v>0</v>
      </c>
      <c r="O40" s="9">
        <v>0</v>
      </c>
      <c r="P40" s="9">
        <v>0</v>
      </c>
      <c r="Q40" s="9">
        <v>1</v>
      </c>
      <c r="R40" s="9">
        <v>37</v>
      </c>
      <c r="S40" s="9">
        <v>0</v>
      </c>
      <c r="T40" s="9">
        <v>8</v>
      </c>
      <c r="U40" s="9">
        <v>1</v>
      </c>
      <c r="V40" s="9">
        <v>45</v>
      </c>
      <c r="W40" s="9">
        <v>0</v>
      </c>
      <c r="X40" s="9">
        <v>4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13</v>
      </c>
      <c r="AF40" s="9">
        <v>23</v>
      </c>
      <c r="AG40" s="9">
        <v>24</v>
      </c>
      <c r="AH40" s="9">
        <v>14</v>
      </c>
      <c r="AI40" s="9">
        <v>3</v>
      </c>
      <c r="AJ40" s="9">
        <v>7</v>
      </c>
      <c r="AK40" s="9">
        <v>0</v>
      </c>
      <c r="AL40" s="9">
        <v>7</v>
      </c>
      <c r="AM40" s="9">
        <v>26</v>
      </c>
      <c r="AN40" s="9">
        <v>33</v>
      </c>
      <c r="AO40" s="9">
        <v>19</v>
      </c>
      <c r="AP40" s="9">
        <v>38</v>
      </c>
      <c r="AQ40" s="9">
        <v>0</v>
      </c>
      <c r="AR40" s="9">
        <v>54</v>
      </c>
      <c r="AS40" s="9">
        <v>4</v>
      </c>
      <c r="AT40" s="9">
        <v>29</v>
      </c>
      <c r="AU40" s="9">
        <v>0</v>
      </c>
      <c r="AV40" s="9">
        <v>2</v>
      </c>
      <c r="AW40" s="9">
        <v>9</v>
      </c>
      <c r="AX40" s="4"/>
      <c r="AY40" s="1">
        <f t="shared" si="0"/>
        <v>10.229166666666666</v>
      </c>
      <c r="AZ40" s="1">
        <f t="shared" si="1"/>
        <v>2.0868211053298555</v>
      </c>
      <c r="BA40" s="3">
        <f t="shared" si="2"/>
        <v>1</v>
      </c>
      <c r="BC40" s="12">
        <v>0.64583333333333337</v>
      </c>
      <c r="BD40" s="9">
        <v>0</v>
      </c>
      <c r="BE40" s="9">
        <v>1</v>
      </c>
      <c r="BF40" s="9">
        <v>0</v>
      </c>
      <c r="BG40" s="9">
        <v>30</v>
      </c>
      <c r="BH40" s="9">
        <v>49</v>
      </c>
      <c r="BI40" s="9">
        <v>30</v>
      </c>
      <c r="BJ40" s="9">
        <v>0</v>
      </c>
      <c r="BK40" s="9">
        <v>72</v>
      </c>
      <c r="BL40" s="9">
        <v>2</v>
      </c>
      <c r="BM40" s="9">
        <v>38</v>
      </c>
      <c r="BN40" s="9">
        <v>24</v>
      </c>
      <c r="BO40" s="9">
        <v>70</v>
      </c>
      <c r="BP40" s="9">
        <v>0</v>
      </c>
      <c r="BQ40" s="9">
        <v>53</v>
      </c>
      <c r="BR40" s="9">
        <v>16</v>
      </c>
      <c r="BS40" s="9">
        <v>0</v>
      </c>
      <c r="BT40" s="9">
        <v>73</v>
      </c>
      <c r="BU40" s="9">
        <v>4</v>
      </c>
      <c r="BV40" s="9">
        <v>38</v>
      </c>
      <c r="BW40" s="9">
        <v>53</v>
      </c>
      <c r="BX40" s="9">
        <v>6</v>
      </c>
      <c r="BY40" s="9">
        <v>57</v>
      </c>
      <c r="BZ40" s="9">
        <v>71</v>
      </c>
      <c r="CA40" s="9">
        <v>82</v>
      </c>
      <c r="CB40" s="9">
        <v>36</v>
      </c>
      <c r="CC40" s="9">
        <v>0</v>
      </c>
      <c r="CD40" s="9">
        <v>3</v>
      </c>
      <c r="CE40" s="9">
        <v>0</v>
      </c>
      <c r="CF40" s="9">
        <v>0</v>
      </c>
      <c r="CG40" s="9">
        <v>22</v>
      </c>
      <c r="CH40" s="9">
        <v>10</v>
      </c>
      <c r="CI40" s="9"/>
      <c r="CJ40" s="9">
        <v>51</v>
      </c>
      <c r="CK40" s="9">
        <v>7</v>
      </c>
      <c r="CL40" s="9">
        <v>7</v>
      </c>
      <c r="CM40" s="9">
        <v>46</v>
      </c>
      <c r="CN40" s="9">
        <v>37</v>
      </c>
      <c r="CO40" s="9">
        <v>3</v>
      </c>
      <c r="CP40" s="9">
        <v>3</v>
      </c>
      <c r="CQ40" s="9">
        <v>0</v>
      </c>
      <c r="CR40" s="9">
        <v>44</v>
      </c>
      <c r="CS40" s="9">
        <v>96</v>
      </c>
      <c r="CT40" s="9">
        <v>0</v>
      </c>
      <c r="CU40" s="9">
        <v>0</v>
      </c>
      <c r="CV40" s="9">
        <v>72</v>
      </c>
      <c r="CW40" s="9"/>
      <c r="CX40" s="9">
        <v>1</v>
      </c>
      <c r="CY40" s="9">
        <v>7</v>
      </c>
      <c r="CZ40" s="4"/>
      <c r="DA40" s="1">
        <f t="shared" si="3"/>
        <v>26.391304347826086</v>
      </c>
      <c r="DB40" s="1">
        <f t="shared" si="4"/>
        <v>4.196902269274922</v>
      </c>
      <c r="DC40" s="3">
        <f t="shared" si="5"/>
        <v>0.95833333333333337</v>
      </c>
    </row>
    <row r="41" spans="1:107" x14ac:dyDescent="0.55000000000000004">
      <c r="A41" s="12">
        <v>0.66666666666666663</v>
      </c>
      <c r="B41" s="9">
        <v>3</v>
      </c>
      <c r="C41" s="9">
        <v>6</v>
      </c>
      <c r="D41" s="9">
        <v>12</v>
      </c>
      <c r="E41" s="9">
        <v>0</v>
      </c>
      <c r="F41" s="9">
        <v>0</v>
      </c>
      <c r="G41" s="9">
        <v>3</v>
      </c>
      <c r="H41" s="9">
        <v>14</v>
      </c>
      <c r="I41" s="9">
        <v>0</v>
      </c>
      <c r="J41" s="9">
        <v>0</v>
      </c>
      <c r="K41" s="9">
        <v>7</v>
      </c>
      <c r="L41" s="9">
        <v>32</v>
      </c>
      <c r="M41" s="9">
        <v>14</v>
      </c>
      <c r="N41" s="9">
        <v>0</v>
      </c>
      <c r="O41" s="9">
        <v>10</v>
      </c>
      <c r="P41" s="9">
        <v>0</v>
      </c>
      <c r="Q41" s="9">
        <v>24</v>
      </c>
      <c r="R41" s="9">
        <v>19</v>
      </c>
      <c r="S41" s="9">
        <v>21</v>
      </c>
      <c r="T41" s="9">
        <v>9</v>
      </c>
      <c r="U41" s="9">
        <v>0</v>
      </c>
      <c r="V41" s="9">
        <v>27</v>
      </c>
      <c r="W41" s="9">
        <v>2</v>
      </c>
      <c r="X41" s="9">
        <v>13</v>
      </c>
      <c r="Y41" s="9">
        <v>1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2</v>
      </c>
      <c r="AG41" s="9">
        <v>34</v>
      </c>
      <c r="AH41" s="9">
        <v>51</v>
      </c>
      <c r="AI41" s="9">
        <v>0</v>
      </c>
      <c r="AJ41" s="9">
        <v>4</v>
      </c>
      <c r="AK41" s="9">
        <v>0</v>
      </c>
      <c r="AL41" s="9">
        <v>5</v>
      </c>
      <c r="AM41" s="9">
        <v>27</v>
      </c>
      <c r="AN41" s="9">
        <v>5</v>
      </c>
      <c r="AO41" s="9">
        <v>58</v>
      </c>
      <c r="AP41" s="9">
        <v>9</v>
      </c>
      <c r="AQ41" s="9">
        <v>0</v>
      </c>
      <c r="AR41" s="9">
        <v>3</v>
      </c>
      <c r="AS41" s="9">
        <v>1</v>
      </c>
      <c r="AT41" s="9">
        <v>39</v>
      </c>
      <c r="AU41" s="9">
        <v>24</v>
      </c>
      <c r="AV41" s="9">
        <v>0</v>
      </c>
      <c r="AW41" s="9">
        <v>12</v>
      </c>
      <c r="AX41" s="4"/>
      <c r="AY41" s="1">
        <f t="shared" si="0"/>
        <v>10.229166666666666</v>
      </c>
      <c r="AZ41" s="1">
        <f t="shared" si="1"/>
        <v>2.0362929534614573</v>
      </c>
      <c r="BA41" s="3">
        <f t="shared" si="2"/>
        <v>1</v>
      </c>
      <c r="BC41" s="12">
        <v>0.66666666666666663</v>
      </c>
      <c r="BD41" s="9">
        <v>0</v>
      </c>
      <c r="BE41" s="9">
        <v>0</v>
      </c>
      <c r="BF41" s="9">
        <v>0</v>
      </c>
      <c r="BG41" s="9">
        <v>46</v>
      </c>
      <c r="BH41" s="9">
        <v>43</v>
      </c>
      <c r="BI41" s="9">
        <v>34</v>
      </c>
      <c r="BJ41" s="9">
        <v>0</v>
      </c>
      <c r="BK41" s="9">
        <v>81</v>
      </c>
      <c r="BL41" s="9">
        <v>9</v>
      </c>
      <c r="BM41" s="9">
        <v>42</v>
      </c>
      <c r="BN41" s="9">
        <v>14</v>
      </c>
      <c r="BO41" s="9">
        <v>63</v>
      </c>
      <c r="BP41" s="9">
        <v>0</v>
      </c>
      <c r="BQ41" s="9">
        <v>57</v>
      </c>
      <c r="BR41" s="9">
        <v>0</v>
      </c>
      <c r="BS41" s="9">
        <v>38</v>
      </c>
      <c r="BT41" s="9">
        <v>53</v>
      </c>
      <c r="BU41" s="9">
        <v>0</v>
      </c>
      <c r="BV41" s="9">
        <v>54</v>
      </c>
      <c r="BW41" s="9">
        <v>27</v>
      </c>
      <c r="BX41" s="9">
        <v>5</v>
      </c>
      <c r="BY41" s="9">
        <v>26</v>
      </c>
      <c r="BZ41" s="9">
        <v>43</v>
      </c>
      <c r="CA41" s="9">
        <v>90</v>
      </c>
      <c r="CB41" s="9">
        <v>27</v>
      </c>
      <c r="CC41" s="9">
        <v>0</v>
      </c>
      <c r="CD41" s="9">
        <v>1</v>
      </c>
      <c r="CE41" s="9">
        <v>0</v>
      </c>
      <c r="CF41" s="9">
        <v>0</v>
      </c>
      <c r="CG41" s="9">
        <v>23</v>
      </c>
      <c r="CH41" s="9">
        <v>6</v>
      </c>
      <c r="CI41" s="9"/>
      <c r="CJ41" s="9">
        <v>13</v>
      </c>
      <c r="CK41" s="9">
        <v>29</v>
      </c>
      <c r="CL41" s="9">
        <v>1</v>
      </c>
      <c r="CM41" s="9">
        <v>13</v>
      </c>
      <c r="CN41" s="9">
        <v>40</v>
      </c>
      <c r="CO41" s="9">
        <v>0</v>
      </c>
      <c r="CP41" s="9">
        <v>0</v>
      </c>
      <c r="CQ41" s="9">
        <v>1</v>
      </c>
      <c r="CR41" s="9">
        <v>7</v>
      </c>
      <c r="CS41" s="9">
        <v>85</v>
      </c>
      <c r="CT41" s="9">
        <v>4</v>
      </c>
      <c r="CU41" s="9">
        <v>2</v>
      </c>
      <c r="CV41" s="9">
        <v>77</v>
      </c>
      <c r="CW41" s="9"/>
      <c r="CX41" s="9">
        <v>0</v>
      </c>
      <c r="CY41" s="9">
        <v>1</v>
      </c>
      <c r="CZ41" s="4"/>
      <c r="DA41" s="1">
        <f t="shared" si="3"/>
        <v>22.934782608695652</v>
      </c>
      <c r="DB41" s="1">
        <f t="shared" si="4"/>
        <v>3.9680368080526818</v>
      </c>
      <c r="DC41" s="3">
        <f t="shared" si="5"/>
        <v>0.95833333333333337</v>
      </c>
    </row>
    <row r="42" spans="1:107" x14ac:dyDescent="0.55000000000000004">
      <c r="A42" s="12">
        <v>0.6875</v>
      </c>
      <c r="B42" s="9">
        <v>0</v>
      </c>
      <c r="C42" s="9">
        <v>2</v>
      </c>
      <c r="D42" s="9">
        <v>1</v>
      </c>
      <c r="E42" s="9">
        <v>0</v>
      </c>
      <c r="F42" s="9">
        <v>0</v>
      </c>
      <c r="G42" s="9">
        <v>21</v>
      </c>
      <c r="H42" s="9">
        <v>38</v>
      </c>
      <c r="I42" s="9">
        <v>0</v>
      </c>
      <c r="J42" s="9">
        <v>0</v>
      </c>
      <c r="K42" s="9">
        <v>41</v>
      </c>
      <c r="L42" s="9">
        <v>11</v>
      </c>
      <c r="M42" s="9">
        <v>3</v>
      </c>
      <c r="N42" s="9">
        <v>0</v>
      </c>
      <c r="O42" s="9">
        <v>0</v>
      </c>
      <c r="P42" s="9">
        <v>0</v>
      </c>
      <c r="Q42" s="9">
        <v>1</v>
      </c>
      <c r="R42" s="9">
        <v>1</v>
      </c>
      <c r="S42" s="9">
        <v>21</v>
      </c>
      <c r="T42" s="9">
        <v>14</v>
      </c>
      <c r="U42" s="9">
        <v>0</v>
      </c>
      <c r="V42" s="9">
        <v>10</v>
      </c>
      <c r="W42" s="9">
        <v>2</v>
      </c>
      <c r="X42" s="9">
        <v>39</v>
      </c>
      <c r="Y42" s="9">
        <v>1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9">
        <v>18</v>
      </c>
      <c r="AH42" s="9">
        <v>26</v>
      </c>
      <c r="AI42" s="9">
        <v>12</v>
      </c>
      <c r="AJ42" s="9">
        <v>6</v>
      </c>
      <c r="AK42" s="9">
        <v>0</v>
      </c>
      <c r="AL42" s="9">
        <v>20</v>
      </c>
      <c r="AM42" s="9">
        <v>23</v>
      </c>
      <c r="AN42" s="9">
        <v>7</v>
      </c>
      <c r="AO42" s="9">
        <v>24</v>
      </c>
      <c r="AP42" s="9">
        <v>20</v>
      </c>
      <c r="AQ42" s="9">
        <v>0</v>
      </c>
      <c r="AR42" s="9">
        <v>1</v>
      </c>
      <c r="AS42" s="9">
        <v>3</v>
      </c>
      <c r="AT42" s="9">
        <v>12</v>
      </c>
      <c r="AU42" s="9">
        <v>37</v>
      </c>
      <c r="AV42" s="9">
        <v>37</v>
      </c>
      <c r="AW42" s="9">
        <v>14</v>
      </c>
      <c r="AX42" s="4"/>
      <c r="AY42" s="1">
        <f t="shared" si="0"/>
        <v>9.7083333333333339</v>
      </c>
      <c r="AZ42" s="1">
        <f t="shared" si="1"/>
        <v>1.8431294534115332</v>
      </c>
      <c r="BA42" s="3">
        <f t="shared" si="2"/>
        <v>1</v>
      </c>
      <c r="BC42" s="12">
        <v>0.6875</v>
      </c>
      <c r="BD42" s="9">
        <v>0</v>
      </c>
      <c r="BE42" s="9">
        <v>0</v>
      </c>
      <c r="BF42" s="9">
        <v>0</v>
      </c>
      <c r="BG42" s="9">
        <v>44</v>
      </c>
      <c r="BH42" s="9">
        <v>42</v>
      </c>
      <c r="BI42" s="9">
        <v>29</v>
      </c>
      <c r="BJ42" s="9">
        <v>0</v>
      </c>
      <c r="BK42" s="9">
        <v>73</v>
      </c>
      <c r="BL42" s="9">
        <v>4</v>
      </c>
      <c r="BM42" s="9">
        <v>38</v>
      </c>
      <c r="BN42" s="9">
        <v>0</v>
      </c>
      <c r="BO42" s="9">
        <v>59</v>
      </c>
      <c r="BP42" s="9">
        <v>0</v>
      </c>
      <c r="BQ42" s="9">
        <v>49</v>
      </c>
      <c r="BR42" s="9">
        <v>0</v>
      </c>
      <c r="BS42" s="9">
        <v>2</v>
      </c>
      <c r="BT42" s="9">
        <v>57</v>
      </c>
      <c r="BU42" s="9">
        <v>11</v>
      </c>
      <c r="BV42" s="9">
        <v>44</v>
      </c>
      <c r="BW42" s="9">
        <v>16</v>
      </c>
      <c r="BX42" s="9">
        <v>5</v>
      </c>
      <c r="BY42" s="9">
        <v>23</v>
      </c>
      <c r="BZ42" s="9">
        <v>71</v>
      </c>
      <c r="CA42" s="9">
        <v>81</v>
      </c>
      <c r="CB42" s="9">
        <v>27</v>
      </c>
      <c r="CC42" s="9">
        <v>0</v>
      </c>
      <c r="CD42" s="9">
        <v>2</v>
      </c>
      <c r="CE42" s="9">
        <v>0</v>
      </c>
      <c r="CF42" s="9">
        <v>0</v>
      </c>
      <c r="CG42" s="9">
        <v>31</v>
      </c>
      <c r="CH42" s="9">
        <v>0</v>
      </c>
      <c r="CI42" s="9"/>
      <c r="CJ42" s="9">
        <v>2</v>
      </c>
      <c r="CK42" s="9">
        <v>30</v>
      </c>
      <c r="CL42" s="9">
        <v>0</v>
      </c>
      <c r="CM42" s="9">
        <v>17</v>
      </c>
      <c r="CN42" s="9">
        <v>43</v>
      </c>
      <c r="CO42" s="9">
        <v>0</v>
      </c>
      <c r="CP42" s="9">
        <v>0</v>
      </c>
      <c r="CQ42" s="9">
        <v>1</v>
      </c>
      <c r="CR42" s="9">
        <v>7</v>
      </c>
      <c r="CS42" s="9">
        <v>88</v>
      </c>
      <c r="CT42" s="9">
        <v>56</v>
      </c>
      <c r="CU42" s="9">
        <v>0</v>
      </c>
      <c r="CV42" s="9">
        <v>69</v>
      </c>
      <c r="CW42" s="9"/>
      <c r="CX42" s="9">
        <v>1</v>
      </c>
      <c r="CY42" s="9">
        <v>0</v>
      </c>
      <c r="CZ42" s="4"/>
      <c r="DA42" s="1">
        <f t="shared" si="3"/>
        <v>22.217391304347824</v>
      </c>
      <c r="DB42" s="1">
        <f t="shared" si="4"/>
        <v>3.9718712711598529</v>
      </c>
      <c r="DC42" s="3">
        <f t="shared" si="5"/>
        <v>0.95833333333333337</v>
      </c>
    </row>
    <row r="43" spans="1:107" x14ac:dyDescent="0.55000000000000004">
      <c r="A43" s="12">
        <v>0.70833333333333337</v>
      </c>
      <c r="B43" s="9">
        <v>2</v>
      </c>
      <c r="C43" s="9">
        <v>16</v>
      </c>
      <c r="D43" s="9">
        <v>37</v>
      </c>
      <c r="E43" s="9">
        <v>0</v>
      </c>
      <c r="F43" s="9">
        <v>55</v>
      </c>
      <c r="G43" s="9">
        <v>42</v>
      </c>
      <c r="H43" s="9">
        <v>65</v>
      </c>
      <c r="I43" s="9">
        <v>72</v>
      </c>
      <c r="J43" s="9">
        <v>60</v>
      </c>
      <c r="K43" s="9">
        <v>35</v>
      </c>
      <c r="L43" s="9">
        <v>33</v>
      </c>
      <c r="M43" s="9">
        <v>37</v>
      </c>
      <c r="N43" s="9">
        <v>63</v>
      </c>
      <c r="O43" s="9">
        <v>6</v>
      </c>
      <c r="P43" s="9">
        <v>40</v>
      </c>
      <c r="Q43" s="9">
        <v>0</v>
      </c>
      <c r="R43" s="9">
        <v>39</v>
      </c>
      <c r="S43" s="9">
        <v>0</v>
      </c>
      <c r="T43" s="9">
        <v>63</v>
      </c>
      <c r="U43" s="9">
        <v>0</v>
      </c>
      <c r="V43" s="9">
        <v>16</v>
      </c>
      <c r="W43" s="9">
        <v>0</v>
      </c>
      <c r="X43" s="9">
        <v>32</v>
      </c>
      <c r="Y43" s="9">
        <v>24</v>
      </c>
      <c r="Z43" s="9">
        <v>0</v>
      </c>
      <c r="AA43" s="9">
        <v>0</v>
      </c>
      <c r="AB43" s="9">
        <v>55</v>
      </c>
      <c r="AC43" s="9">
        <v>1</v>
      </c>
      <c r="AD43" s="9">
        <v>0</v>
      </c>
      <c r="AE43" s="9">
        <v>0</v>
      </c>
      <c r="AF43" s="9">
        <v>0</v>
      </c>
      <c r="AG43" s="9">
        <v>26</v>
      </c>
      <c r="AH43" s="9">
        <v>25</v>
      </c>
      <c r="AI43" s="9">
        <v>14</v>
      </c>
      <c r="AJ43" s="9">
        <v>5</v>
      </c>
      <c r="AK43" s="9">
        <v>0</v>
      </c>
      <c r="AL43" s="9">
        <v>3</v>
      </c>
      <c r="AM43" s="9">
        <v>13</v>
      </c>
      <c r="AN43" s="9">
        <v>0</v>
      </c>
      <c r="AO43" s="9">
        <v>15</v>
      </c>
      <c r="AP43" s="9">
        <v>9</v>
      </c>
      <c r="AQ43" s="9">
        <v>0</v>
      </c>
      <c r="AR43" s="9">
        <v>0</v>
      </c>
      <c r="AS43" s="9">
        <v>2</v>
      </c>
      <c r="AT43" s="9">
        <v>22</v>
      </c>
      <c r="AU43" s="9">
        <v>0</v>
      </c>
      <c r="AV43" s="9">
        <v>0</v>
      </c>
      <c r="AW43" s="9">
        <v>7</v>
      </c>
      <c r="AX43" s="4"/>
      <c r="AY43" s="1">
        <f t="shared" si="0"/>
        <v>19.458333333333332</v>
      </c>
      <c r="AZ43" s="1">
        <f t="shared" si="1"/>
        <v>3.2244575019734869</v>
      </c>
      <c r="BA43" s="3">
        <f t="shared" si="2"/>
        <v>1</v>
      </c>
      <c r="BC43" s="12">
        <v>0.70833333333333337</v>
      </c>
      <c r="BD43" s="9">
        <v>31</v>
      </c>
      <c r="BE43" s="9">
        <v>0</v>
      </c>
      <c r="BF43" s="9">
        <v>45</v>
      </c>
      <c r="BG43" s="9">
        <v>41</v>
      </c>
      <c r="BH43" s="9">
        <v>40</v>
      </c>
      <c r="BI43" s="9">
        <v>55</v>
      </c>
      <c r="BJ43" s="9">
        <v>0</v>
      </c>
      <c r="BK43" s="9">
        <v>55</v>
      </c>
      <c r="BL43" s="9">
        <v>31</v>
      </c>
      <c r="BM43" s="9">
        <v>62</v>
      </c>
      <c r="BN43" s="9">
        <v>42</v>
      </c>
      <c r="BO43" s="9">
        <v>73</v>
      </c>
      <c r="BP43" s="9">
        <v>0</v>
      </c>
      <c r="BQ43" s="9">
        <v>46</v>
      </c>
      <c r="BR43" s="9">
        <v>0</v>
      </c>
      <c r="BS43" s="9">
        <v>3</v>
      </c>
      <c r="BT43" s="9">
        <v>41</v>
      </c>
      <c r="BU43" s="9">
        <v>0</v>
      </c>
      <c r="BV43" s="9">
        <v>51</v>
      </c>
      <c r="BW43" s="9">
        <v>64</v>
      </c>
      <c r="BX43" s="9">
        <v>3</v>
      </c>
      <c r="BY43" s="9">
        <v>57</v>
      </c>
      <c r="BZ43" s="9">
        <v>41</v>
      </c>
      <c r="CA43" s="9">
        <v>54</v>
      </c>
      <c r="CB43" s="9">
        <v>33</v>
      </c>
      <c r="CC43" s="9">
        <v>0</v>
      </c>
      <c r="CD43" s="9">
        <v>0</v>
      </c>
      <c r="CE43" s="9">
        <v>0</v>
      </c>
      <c r="CF43" s="9">
        <v>60</v>
      </c>
      <c r="CG43" s="9">
        <v>32</v>
      </c>
      <c r="CH43" s="9">
        <v>0</v>
      </c>
      <c r="CI43" s="9"/>
      <c r="CJ43" s="9">
        <v>3</v>
      </c>
      <c r="CK43" s="9">
        <v>0</v>
      </c>
      <c r="CL43" s="9">
        <v>0</v>
      </c>
      <c r="CM43" s="9">
        <v>14</v>
      </c>
      <c r="CN43" s="9">
        <v>29</v>
      </c>
      <c r="CO43" s="9">
        <v>10</v>
      </c>
      <c r="CP43" s="9">
        <v>0</v>
      </c>
      <c r="CQ43" s="9">
        <v>2</v>
      </c>
      <c r="CR43" s="9">
        <v>9</v>
      </c>
      <c r="CS43" s="9">
        <v>82</v>
      </c>
      <c r="CT43" s="9">
        <v>24</v>
      </c>
      <c r="CU43" s="9">
        <v>2</v>
      </c>
      <c r="CV43" s="9">
        <v>21</v>
      </c>
      <c r="CW43" s="9"/>
      <c r="CX43" s="9">
        <v>1</v>
      </c>
      <c r="CY43" s="9">
        <v>0</v>
      </c>
      <c r="CZ43" s="4"/>
      <c r="DA43" s="1">
        <f t="shared" si="3"/>
        <v>25.152173913043477</v>
      </c>
      <c r="DB43" s="1">
        <f t="shared" si="4"/>
        <v>3.6884684371549472</v>
      </c>
      <c r="DC43" s="3">
        <f t="shared" si="5"/>
        <v>0.95833333333333337</v>
      </c>
    </row>
    <row r="44" spans="1:107" x14ac:dyDescent="0.55000000000000004">
      <c r="A44" s="12">
        <v>0.72916666666666663</v>
      </c>
      <c r="B44" s="9">
        <v>0</v>
      </c>
      <c r="C44" s="9">
        <v>3</v>
      </c>
      <c r="D44" s="9">
        <v>12</v>
      </c>
      <c r="E44" s="9">
        <v>0</v>
      </c>
      <c r="F44" s="9">
        <v>0</v>
      </c>
      <c r="G44" s="9">
        <v>5</v>
      </c>
      <c r="H44" s="9">
        <v>21</v>
      </c>
      <c r="I44" s="9">
        <v>0</v>
      </c>
      <c r="J44" s="9">
        <v>12</v>
      </c>
      <c r="K44" s="9">
        <v>11</v>
      </c>
      <c r="L44" s="9">
        <v>3</v>
      </c>
      <c r="M44" s="9">
        <v>2</v>
      </c>
      <c r="N44" s="9">
        <v>40</v>
      </c>
      <c r="O44" s="9">
        <v>8</v>
      </c>
      <c r="P44" s="9">
        <v>20</v>
      </c>
      <c r="Q44" s="9">
        <v>0</v>
      </c>
      <c r="R44" s="9">
        <v>12</v>
      </c>
      <c r="S44" s="9">
        <v>6</v>
      </c>
      <c r="T44" s="9">
        <v>3</v>
      </c>
      <c r="U44" s="9">
        <v>0</v>
      </c>
      <c r="V44" s="9">
        <v>14</v>
      </c>
      <c r="W44" s="9">
        <v>0</v>
      </c>
      <c r="X44" s="9">
        <v>29</v>
      </c>
      <c r="Y44" s="9">
        <v>0</v>
      </c>
      <c r="Z44" s="9">
        <v>0</v>
      </c>
      <c r="AA44" s="9">
        <v>0</v>
      </c>
      <c r="AB44" s="9">
        <v>4</v>
      </c>
      <c r="AC44" s="9">
        <v>0</v>
      </c>
      <c r="AD44" s="9">
        <v>0</v>
      </c>
      <c r="AE44" s="9">
        <v>34</v>
      </c>
      <c r="AF44" s="9">
        <v>0</v>
      </c>
      <c r="AG44" s="9">
        <v>27</v>
      </c>
      <c r="AH44" s="9">
        <v>24</v>
      </c>
      <c r="AI44" s="9">
        <v>33</v>
      </c>
      <c r="AJ44" s="9">
        <v>3</v>
      </c>
      <c r="AK44" s="9">
        <v>0</v>
      </c>
      <c r="AL44" s="9">
        <v>16</v>
      </c>
      <c r="AM44" s="9">
        <v>8</v>
      </c>
      <c r="AN44" s="9">
        <v>8</v>
      </c>
      <c r="AO44" s="9">
        <v>5</v>
      </c>
      <c r="AP44" s="9">
        <v>1</v>
      </c>
      <c r="AQ44" s="9">
        <v>0</v>
      </c>
      <c r="AR44" s="9">
        <v>0</v>
      </c>
      <c r="AS44" s="9">
        <v>0</v>
      </c>
      <c r="AT44" s="9">
        <v>3</v>
      </c>
      <c r="AU44" s="9">
        <v>6</v>
      </c>
      <c r="AV44" s="9">
        <v>11</v>
      </c>
      <c r="AW44" s="9">
        <v>54</v>
      </c>
      <c r="AX44" s="4"/>
      <c r="AY44" s="1">
        <f t="shared" si="0"/>
        <v>9.125</v>
      </c>
      <c r="AZ44" s="1">
        <f t="shared" si="1"/>
        <v>1.7935624145124622</v>
      </c>
      <c r="BA44" s="3">
        <f t="shared" si="2"/>
        <v>1</v>
      </c>
      <c r="BC44" s="12">
        <v>0.72916666666666663</v>
      </c>
      <c r="BD44" s="9">
        <v>0</v>
      </c>
      <c r="BE44" s="9">
        <v>0</v>
      </c>
      <c r="BF44" s="9">
        <v>19</v>
      </c>
      <c r="BG44" s="9">
        <v>35</v>
      </c>
      <c r="BH44" s="9">
        <v>44</v>
      </c>
      <c r="BI44" s="9">
        <v>31</v>
      </c>
      <c r="BJ44" s="9">
        <v>0</v>
      </c>
      <c r="BK44" s="9">
        <v>58</v>
      </c>
      <c r="BL44" s="9">
        <v>4</v>
      </c>
      <c r="BM44" s="9">
        <v>28</v>
      </c>
      <c r="BN44" s="9">
        <v>23</v>
      </c>
      <c r="BO44" s="9">
        <v>67</v>
      </c>
      <c r="BP44" s="9">
        <v>0</v>
      </c>
      <c r="BQ44" s="9">
        <v>41</v>
      </c>
      <c r="BR44" s="9">
        <v>0</v>
      </c>
      <c r="BS44" s="9">
        <v>40</v>
      </c>
      <c r="BT44" s="9">
        <v>35</v>
      </c>
      <c r="BU44" s="9">
        <v>7</v>
      </c>
      <c r="BV44" s="9">
        <v>63</v>
      </c>
      <c r="BW44" s="9">
        <v>26</v>
      </c>
      <c r="BX44" s="9">
        <v>24</v>
      </c>
      <c r="BY44" s="9">
        <v>26</v>
      </c>
      <c r="BZ44" s="9">
        <v>64</v>
      </c>
      <c r="CA44" s="9">
        <v>41</v>
      </c>
      <c r="CB44" s="9">
        <v>33</v>
      </c>
      <c r="CC44" s="9">
        <v>0</v>
      </c>
      <c r="CD44" s="9">
        <v>15</v>
      </c>
      <c r="CE44" s="9">
        <v>0</v>
      </c>
      <c r="CF44" s="9">
        <v>0</v>
      </c>
      <c r="CG44" s="9">
        <v>28</v>
      </c>
      <c r="CH44" s="9">
        <v>1</v>
      </c>
      <c r="CI44" s="9"/>
      <c r="CJ44" s="9">
        <v>4</v>
      </c>
      <c r="CK44" s="9">
        <v>8</v>
      </c>
      <c r="CL44" s="9">
        <v>0</v>
      </c>
      <c r="CM44" s="9">
        <v>2</v>
      </c>
      <c r="CN44" s="9">
        <v>31</v>
      </c>
      <c r="CO44" s="9">
        <v>16</v>
      </c>
      <c r="CP44" s="9">
        <v>0</v>
      </c>
      <c r="CQ44" s="9">
        <v>2</v>
      </c>
      <c r="CR44" s="9">
        <v>5</v>
      </c>
      <c r="CS44" s="9">
        <v>88</v>
      </c>
      <c r="CT44" s="9">
        <v>1</v>
      </c>
      <c r="CU44" s="9">
        <v>2</v>
      </c>
      <c r="CV44" s="9">
        <v>8</v>
      </c>
      <c r="CW44" s="9"/>
      <c r="CX44" s="9">
        <v>0</v>
      </c>
      <c r="CY44" s="9">
        <v>0</v>
      </c>
      <c r="CZ44" s="4"/>
      <c r="DA44" s="1">
        <f t="shared" si="3"/>
        <v>20</v>
      </c>
      <c r="DB44" s="1">
        <f t="shared" si="4"/>
        <v>3.3141476851865028</v>
      </c>
      <c r="DC44" s="3">
        <f t="shared" si="5"/>
        <v>0.95833333333333337</v>
      </c>
    </row>
    <row r="45" spans="1:107" x14ac:dyDescent="0.55000000000000004">
      <c r="A45" s="12">
        <v>0.75</v>
      </c>
      <c r="B45" s="9">
        <v>3</v>
      </c>
      <c r="C45" s="9">
        <v>4</v>
      </c>
      <c r="D45" s="9">
        <v>11</v>
      </c>
      <c r="E45" s="9">
        <v>0</v>
      </c>
      <c r="F45" s="9">
        <v>0</v>
      </c>
      <c r="G45" s="9">
        <v>5</v>
      </c>
      <c r="H45" s="9">
        <v>30</v>
      </c>
      <c r="I45" s="9">
        <v>3</v>
      </c>
      <c r="J45" s="9">
        <v>7</v>
      </c>
      <c r="K45" s="9">
        <v>1</v>
      </c>
      <c r="L45" s="9">
        <v>10</v>
      </c>
      <c r="M45" s="9">
        <v>11</v>
      </c>
      <c r="N45" s="9">
        <v>14</v>
      </c>
      <c r="O45" s="9">
        <v>44</v>
      </c>
      <c r="P45" s="9">
        <v>0</v>
      </c>
      <c r="Q45" s="9">
        <v>0</v>
      </c>
      <c r="R45" s="9">
        <v>19</v>
      </c>
      <c r="S45" s="9">
        <v>0</v>
      </c>
      <c r="T45" s="9">
        <v>30</v>
      </c>
      <c r="U45" s="9">
        <v>0</v>
      </c>
      <c r="V45" s="9">
        <v>39</v>
      </c>
      <c r="W45" s="9">
        <v>14</v>
      </c>
      <c r="X45" s="9">
        <v>22</v>
      </c>
      <c r="Y45" s="9">
        <v>6</v>
      </c>
      <c r="Z45" s="9">
        <v>0</v>
      </c>
      <c r="AA45" s="9">
        <v>0</v>
      </c>
      <c r="AB45" s="9">
        <v>5</v>
      </c>
      <c r="AC45" s="9">
        <v>0</v>
      </c>
      <c r="AD45" s="9">
        <v>1</v>
      </c>
      <c r="AE45" s="9">
        <v>12</v>
      </c>
      <c r="AF45" s="9">
        <v>1</v>
      </c>
      <c r="AG45" s="9">
        <v>39</v>
      </c>
      <c r="AH45" s="9">
        <v>15</v>
      </c>
      <c r="AI45" s="9">
        <v>6</v>
      </c>
      <c r="AJ45" s="9">
        <v>12</v>
      </c>
      <c r="AK45" s="9">
        <v>0</v>
      </c>
      <c r="AL45" s="9">
        <v>12</v>
      </c>
      <c r="AM45" s="9">
        <v>9</v>
      </c>
      <c r="AN45" s="9">
        <v>3</v>
      </c>
      <c r="AO45" s="9">
        <v>70</v>
      </c>
      <c r="AP45" s="9">
        <v>8</v>
      </c>
      <c r="AQ45" s="9">
        <v>0</v>
      </c>
      <c r="AR45" s="9">
        <v>9</v>
      </c>
      <c r="AS45" s="9">
        <v>3</v>
      </c>
      <c r="AT45" s="9">
        <v>0</v>
      </c>
      <c r="AU45" s="9">
        <v>21</v>
      </c>
      <c r="AV45" s="9">
        <v>2</v>
      </c>
      <c r="AW45" s="9">
        <v>19</v>
      </c>
      <c r="AX45" s="4"/>
      <c r="AY45" s="1">
        <f t="shared" si="0"/>
        <v>10.833333333333334</v>
      </c>
      <c r="AZ45" s="1">
        <f t="shared" si="1"/>
        <v>2.0562422979082151</v>
      </c>
      <c r="BA45" s="3">
        <f t="shared" si="2"/>
        <v>1</v>
      </c>
      <c r="BC45" s="12">
        <v>0.75</v>
      </c>
      <c r="BD45" s="9">
        <v>0</v>
      </c>
      <c r="BE45" s="9">
        <v>0</v>
      </c>
      <c r="BF45" s="9">
        <v>1</v>
      </c>
      <c r="BG45" s="9">
        <v>26</v>
      </c>
      <c r="BH45" s="9">
        <v>31</v>
      </c>
      <c r="BI45" s="9">
        <v>43</v>
      </c>
      <c r="BJ45" s="9">
        <v>0</v>
      </c>
      <c r="BK45" s="9">
        <v>57</v>
      </c>
      <c r="BL45" s="9">
        <v>3</v>
      </c>
      <c r="BM45" s="9">
        <v>41</v>
      </c>
      <c r="BN45" s="9">
        <v>18</v>
      </c>
      <c r="BO45" s="9">
        <v>68</v>
      </c>
      <c r="BP45" s="9">
        <v>1</v>
      </c>
      <c r="BQ45" s="9">
        <v>32</v>
      </c>
      <c r="BR45" s="9">
        <v>3</v>
      </c>
      <c r="BS45" s="9">
        <v>67</v>
      </c>
      <c r="BT45" s="9">
        <v>37</v>
      </c>
      <c r="BU45" s="9">
        <v>7</v>
      </c>
      <c r="BV45" s="9">
        <v>41</v>
      </c>
      <c r="BW45" s="9">
        <v>18</v>
      </c>
      <c r="BX45" s="9">
        <v>3</v>
      </c>
      <c r="BY45" s="9">
        <v>40</v>
      </c>
      <c r="BZ45" s="9">
        <v>44</v>
      </c>
      <c r="CA45" s="9">
        <v>33</v>
      </c>
      <c r="CB45" s="9">
        <v>76</v>
      </c>
      <c r="CC45" s="9">
        <v>0</v>
      </c>
      <c r="CD45" s="9">
        <v>2</v>
      </c>
      <c r="CE45" s="9">
        <v>5</v>
      </c>
      <c r="CF45" s="9">
        <v>0</v>
      </c>
      <c r="CG45" s="9">
        <v>31</v>
      </c>
      <c r="CH45" s="9">
        <v>27</v>
      </c>
      <c r="CI45" s="9"/>
      <c r="CJ45" s="9">
        <v>19</v>
      </c>
      <c r="CK45" s="9">
        <v>8</v>
      </c>
      <c r="CL45" s="9">
        <v>6</v>
      </c>
      <c r="CM45" s="9">
        <v>5</v>
      </c>
      <c r="CN45" s="9">
        <v>8</v>
      </c>
      <c r="CO45" s="9">
        <v>8</v>
      </c>
      <c r="CP45" s="9">
        <v>0</v>
      </c>
      <c r="CQ45" s="9">
        <v>15</v>
      </c>
      <c r="CR45" s="9">
        <v>20</v>
      </c>
      <c r="CS45" s="9">
        <v>85</v>
      </c>
      <c r="CT45" s="9">
        <v>8</v>
      </c>
      <c r="CU45" s="9">
        <v>0</v>
      </c>
      <c r="CV45" s="9">
        <v>23</v>
      </c>
      <c r="CW45" s="9"/>
      <c r="CX45" s="9">
        <v>0</v>
      </c>
      <c r="CY45" s="9">
        <v>1</v>
      </c>
      <c r="CZ45" s="4"/>
      <c r="DA45" s="1">
        <f t="shared" si="3"/>
        <v>20.891304347826086</v>
      </c>
      <c r="DB45" s="1">
        <f t="shared" si="4"/>
        <v>3.3643812390413053</v>
      </c>
      <c r="DC45" s="3">
        <f t="shared" si="5"/>
        <v>0.95833333333333337</v>
      </c>
    </row>
    <row r="46" spans="1:107" x14ac:dyDescent="0.55000000000000004">
      <c r="A46" s="12">
        <v>0.77083333333333337</v>
      </c>
      <c r="B46" s="9">
        <v>1</v>
      </c>
      <c r="C46" s="9">
        <v>10</v>
      </c>
      <c r="D46" s="9">
        <v>19</v>
      </c>
      <c r="E46" s="9">
        <v>0</v>
      </c>
      <c r="F46" s="9">
        <v>3</v>
      </c>
      <c r="G46" s="9">
        <v>21</v>
      </c>
      <c r="H46" s="9">
        <v>37</v>
      </c>
      <c r="I46" s="9">
        <v>1</v>
      </c>
      <c r="J46" s="9">
        <v>5</v>
      </c>
      <c r="K46" s="9">
        <v>14</v>
      </c>
      <c r="L46" s="9">
        <v>8</v>
      </c>
      <c r="M46" s="9">
        <v>15</v>
      </c>
      <c r="N46" s="9">
        <v>12</v>
      </c>
      <c r="O46" s="9">
        <v>18</v>
      </c>
      <c r="P46" s="9">
        <v>0</v>
      </c>
      <c r="Q46" s="9">
        <v>0</v>
      </c>
      <c r="R46" s="9">
        <v>31</v>
      </c>
      <c r="S46" s="9">
        <v>99</v>
      </c>
      <c r="T46" s="9">
        <v>12</v>
      </c>
      <c r="U46" s="9">
        <v>1</v>
      </c>
      <c r="V46" s="9">
        <v>28</v>
      </c>
      <c r="W46" s="9">
        <v>39</v>
      </c>
      <c r="X46" s="9">
        <v>12</v>
      </c>
      <c r="Y46" s="9">
        <v>2</v>
      </c>
      <c r="Z46" s="9">
        <v>0</v>
      </c>
      <c r="AA46" s="9">
        <v>0</v>
      </c>
      <c r="AB46" s="9">
        <v>12</v>
      </c>
      <c r="AC46" s="9">
        <v>0</v>
      </c>
      <c r="AD46" s="9">
        <v>5</v>
      </c>
      <c r="AE46" s="9">
        <v>28</v>
      </c>
      <c r="AF46" s="9">
        <v>51</v>
      </c>
      <c r="AG46" s="9">
        <v>45</v>
      </c>
      <c r="AH46" s="9">
        <v>44</v>
      </c>
      <c r="AI46" s="9">
        <v>32</v>
      </c>
      <c r="AJ46" s="9">
        <v>22</v>
      </c>
      <c r="AK46" s="9">
        <v>0</v>
      </c>
      <c r="AL46" s="9">
        <v>31</v>
      </c>
      <c r="AM46" s="9">
        <v>18</v>
      </c>
      <c r="AN46" s="9">
        <v>11</v>
      </c>
      <c r="AO46" s="9">
        <v>29</v>
      </c>
      <c r="AP46" s="9">
        <v>17</v>
      </c>
      <c r="AQ46" s="9">
        <v>0</v>
      </c>
      <c r="AR46" s="9">
        <v>7</v>
      </c>
      <c r="AS46" s="9">
        <v>9</v>
      </c>
      <c r="AT46" s="9">
        <v>22</v>
      </c>
      <c r="AU46" s="9">
        <v>21</v>
      </c>
      <c r="AV46" s="9">
        <v>11</v>
      </c>
      <c r="AW46" s="9">
        <v>23</v>
      </c>
      <c r="AX46" s="4"/>
      <c r="AY46" s="1">
        <f t="shared" si="0"/>
        <v>17.208333333333332</v>
      </c>
      <c r="AZ46" s="1">
        <f t="shared" si="1"/>
        <v>2.6355047044695867</v>
      </c>
      <c r="BA46" s="3">
        <f t="shared" si="2"/>
        <v>1</v>
      </c>
      <c r="BC46" s="12">
        <v>0.77083333333333337</v>
      </c>
      <c r="BD46" s="9">
        <v>2</v>
      </c>
      <c r="BE46" s="9">
        <v>0</v>
      </c>
      <c r="BF46" s="9">
        <v>6</v>
      </c>
      <c r="BG46" s="9">
        <v>12</v>
      </c>
      <c r="BH46" s="9">
        <v>28</v>
      </c>
      <c r="BI46" s="9">
        <v>44</v>
      </c>
      <c r="BJ46" s="9">
        <v>0</v>
      </c>
      <c r="BK46" s="9">
        <v>56</v>
      </c>
      <c r="BL46" s="9">
        <v>6</v>
      </c>
      <c r="BM46" s="9">
        <v>44</v>
      </c>
      <c r="BN46" s="9">
        <v>10</v>
      </c>
      <c r="BO46" s="9">
        <v>67</v>
      </c>
      <c r="BP46" s="9">
        <v>11</v>
      </c>
      <c r="BQ46" s="9">
        <v>18</v>
      </c>
      <c r="BR46" s="9">
        <v>32</v>
      </c>
      <c r="BS46" s="9">
        <v>18</v>
      </c>
      <c r="BT46" s="9">
        <v>27</v>
      </c>
      <c r="BU46" s="9">
        <v>3</v>
      </c>
      <c r="BV46" s="9">
        <v>42</v>
      </c>
      <c r="BW46" s="9">
        <v>23</v>
      </c>
      <c r="BX46" s="9">
        <v>7</v>
      </c>
      <c r="BY46" s="9">
        <v>26</v>
      </c>
      <c r="BZ46" s="9">
        <v>37</v>
      </c>
      <c r="CA46" s="9">
        <v>15</v>
      </c>
      <c r="CB46" s="9">
        <v>26</v>
      </c>
      <c r="CC46" s="9">
        <v>10</v>
      </c>
      <c r="CD46" s="9">
        <v>8</v>
      </c>
      <c r="CE46" s="9">
        <v>36</v>
      </c>
      <c r="CF46" s="9">
        <v>0</v>
      </c>
      <c r="CG46" s="9">
        <v>22</v>
      </c>
      <c r="CH46" s="9">
        <v>9</v>
      </c>
      <c r="CI46" s="9"/>
      <c r="CJ46" s="9">
        <v>43</v>
      </c>
      <c r="CK46" s="9">
        <v>6</v>
      </c>
      <c r="CL46" s="9">
        <v>43</v>
      </c>
      <c r="CM46" s="9">
        <v>6</v>
      </c>
      <c r="CN46" s="9">
        <v>24</v>
      </c>
      <c r="CO46" s="9">
        <v>45</v>
      </c>
      <c r="CP46" s="9">
        <v>0</v>
      </c>
      <c r="CQ46" s="9">
        <v>31</v>
      </c>
      <c r="CR46" s="9">
        <v>34</v>
      </c>
      <c r="CS46" s="9">
        <v>81</v>
      </c>
      <c r="CT46" s="9">
        <v>19</v>
      </c>
      <c r="CU46" s="9">
        <v>8</v>
      </c>
      <c r="CV46" s="9">
        <v>8</v>
      </c>
      <c r="CW46" s="9"/>
      <c r="CX46" s="9">
        <v>1</v>
      </c>
      <c r="CY46" s="9">
        <v>5</v>
      </c>
      <c r="CZ46" s="4"/>
      <c r="DA46" s="1">
        <f t="shared" si="3"/>
        <v>21.717391304347824</v>
      </c>
      <c r="DB46" s="1">
        <f t="shared" si="4"/>
        <v>2.8072822904783021</v>
      </c>
      <c r="DC46" s="3">
        <f t="shared" si="5"/>
        <v>0.95833333333333337</v>
      </c>
    </row>
    <row r="47" spans="1:107" x14ac:dyDescent="0.55000000000000004">
      <c r="A47" s="12">
        <v>0.79166666666666663</v>
      </c>
      <c r="B47" s="9">
        <v>13</v>
      </c>
      <c r="C47" s="9">
        <v>14</v>
      </c>
      <c r="D47" s="9">
        <v>36</v>
      </c>
      <c r="E47" s="9">
        <v>0</v>
      </c>
      <c r="F47" s="9">
        <v>5</v>
      </c>
      <c r="G47" s="9">
        <v>22</v>
      </c>
      <c r="H47" s="9">
        <v>46</v>
      </c>
      <c r="I47" s="9">
        <v>31</v>
      </c>
      <c r="J47" s="9">
        <v>38</v>
      </c>
      <c r="K47" s="9">
        <v>38</v>
      </c>
      <c r="L47" s="9">
        <v>8</v>
      </c>
      <c r="M47" s="9">
        <v>20</v>
      </c>
      <c r="N47" s="9">
        <v>25</v>
      </c>
      <c r="O47" s="9">
        <v>23</v>
      </c>
      <c r="P47" s="9">
        <v>11</v>
      </c>
      <c r="Q47" s="9">
        <v>48</v>
      </c>
      <c r="R47" s="9">
        <v>20</v>
      </c>
      <c r="S47" s="9">
        <v>3</v>
      </c>
      <c r="T47" s="9">
        <v>39</v>
      </c>
      <c r="U47" s="9">
        <v>5</v>
      </c>
      <c r="V47" s="9">
        <v>24</v>
      </c>
      <c r="W47" s="9">
        <v>22</v>
      </c>
      <c r="X47" s="9">
        <v>14</v>
      </c>
      <c r="Y47" s="9">
        <v>20</v>
      </c>
      <c r="Z47" s="9">
        <v>4</v>
      </c>
      <c r="AA47" s="9">
        <v>38</v>
      </c>
      <c r="AB47" s="9">
        <v>9</v>
      </c>
      <c r="AC47" s="9">
        <v>10</v>
      </c>
      <c r="AD47" s="9">
        <v>43</v>
      </c>
      <c r="AE47" s="9">
        <v>22</v>
      </c>
      <c r="AF47" s="9">
        <v>34</v>
      </c>
      <c r="AG47" s="9">
        <v>30</v>
      </c>
      <c r="AH47" s="9">
        <v>21</v>
      </c>
      <c r="AI47" s="9">
        <v>20</v>
      </c>
      <c r="AJ47" s="9">
        <v>18</v>
      </c>
      <c r="AK47" s="9">
        <v>3</v>
      </c>
      <c r="AL47" s="9">
        <v>40</v>
      </c>
      <c r="AM47" s="9">
        <v>31</v>
      </c>
      <c r="AN47" s="9">
        <v>17</v>
      </c>
      <c r="AO47" s="9">
        <v>40</v>
      </c>
      <c r="AP47" s="9">
        <v>5</v>
      </c>
      <c r="AQ47" s="9">
        <v>0</v>
      </c>
      <c r="AR47" s="9">
        <v>6</v>
      </c>
      <c r="AS47" s="9">
        <v>4</v>
      </c>
      <c r="AT47" s="9">
        <v>27</v>
      </c>
      <c r="AU47" s="9">
        <v>48</v>
      </c>
      <c r="AV47" s="9">
        <v>63</v>
      </c>
      <c r="AW47" s="9">
        <v>25</v>
      </c>
      <c r="AX47" s="4"/>
      <c r="AY47" s="1">
        <f t="shared" si="0"/>
        <v>22.5625</v>
      </c>
      <c r="AZ47" s="1">
        <f t="shared" si="1"/>
        <v>2.1790235975437442</v>
      </c>
      <c r="BA47" s="3">
        <f t="shared" si="2"/>
        <v>1</v>
      </c>
      <c r="BC47" s="12">
        <v>0.79166666666666663</v>
      </c>
      <c r="BD47" s="9">
        <v>12</v>
      </c>
      <c r="BE47" s="9">
        <v>42</v>
      </c>
      <c r="BF47" s="9">
        <v>12</v>
      </c>
      <c r="BG47" s="9">
        <v>10</v>
      </c>
      <c r="BH47" s="9">
        <v>26</v>
      </c>
      <c r="BI47" s="9">
        <v>54</v>
      </c>
      <c r="BJ47" s="9">
        <v>1</v>
      </c>
      <c r="BK47" s="9">
        <v>33</v>
      </c>
      <c r="BL47" s="9">
        <v>11</v>
      </c>
      <c r="BM47" s="9">
        <v>39</v>
      </c>
      <c r="BN47" s="9">
        <v>12</v>
      </c>
      <c r="BO47" s="9">
        <v>76</v>
      </c>
      <c r="BP47" s="9">
        <v>48</v>
      </c>
      <c r="BQ47" s="9">
        <v>20</v>
      </c>
      <c r="BR47" s="9">
        <v>44</v>
      </c>
      <c r="BS47" s="9">
        <v>32</v>
      </c>
      <c r="BT47" s="9">
        <v>29</v>
      </c>
      <c r="BU47" s="9">
        <v>11</v>
      </c>
      <c r="BV47" s="9">
        <v>55</v>
      </c>
      <c r="BW47" s="9">
        <v>47</v>
      </c>
      <c r="BX47" s="9">
        <v>10</v>
      </c>
      <c r="BY47" s="9">
        <v>46</v>
      </c>
      <c r="BZ47" s="9">
        <v>34</v>
      </c>
      <c r="CA47" s="9">
        <v>16</v>
      </c>
      <c r="CB47" s="9">
        <v>24</v>
      </c>
      <c r="CC47" s="9">
        <v>0</v>
      </c>
      <c r="CD47" s="9">
        <v>13</v>
      </c>
      <c r="CE47" s="9">
        <v>0</v>
      </c>
      <c r="CF47" s="9">
        <v>11</v>
      </c>
      <c r="CG47" s="9">
        <v>29</v>
      </c>
      <c r="CH47" s="9">
        <v>12</v>
      </c>
      <c r="CI47" s="9"/>
      <c r="CJ47" s="9">
        <v>12</v>
      </c>
      <c r="CK47" s="9">
        <v>23</v>
      </c>
      <c r="CL47" s="9">
        <v>37</v>
      </c>
      <c r="CM47" s="9">
        <v>8</v>
      </c>
      <c r="CN47" s="9">
        <v>30</v>
      </c>
      <c r="CO47" s="9">
        <v>39</v>
      </c>
      <c r="CP47" s="9">
        <v>0</v>
      </c>
      <c r="CQ47" s="9">
        <v>9</v>
      </c>
      <c r="CR47" s="9">
        <v>52</v>
      </c>
      <c r="CS47" s="9">
        <v>78</v>
      </c>
      <c r="CT47" s="9">
        <v>9</v>
      </c>
      <c r="CU47" s="9">
        <v>5</v>
      </c>
      <c r="CV47" s="9">
        <v>30</v>
      </c>
      <c r="CW47" s="9"/>
      <c r="CX47" s="9">
        <v>10</v>
      </c>
      <c r="CY47" s="9">
        <v>10</v>
      </c>
      <c r="CZ47" s="4"/>
      <c r="DA47" s="1">
        <f t="shared" si="3"/>
        <v>25.239130434782609</v>
      </c>
      <c r="DB47" s="1">
        <f t="shared" si="4"/>
        <v>2.8686519553908632</v>
      </c>
      <c r="DC47" s="3">
        <f t="shared" si="5"/>
        <v>0.95833333333333337</v>
      </c>
    </row>
    <row r="48" spans="1:107" x14ac:dyDescent="0.55000000000000004">
      <c r="A48" s="12">
        <v>0.8125</v>
      </c>
      <c r="B48" s="9">
        <v>22</v>
      </c>
      <c r="C48" s="9">
        <v>39</v>
      </c>
      <c r="D48" s="9">
        <v>35</v>
      </c>
      <c r="E48" s="9">
        <v>3</v>
      </c>
      <c r="F48" s="9">
        <v>20</v>
      </c>
      <c r="G48" s="9">
        <v>71</v>
      </c>
      <c r="H48" s="9">
        <v>74</v>
      </c>
      <c r="I48" s="9">
        <v>22</v>
      </c>
      <c r="J48" s="9">
        <v>33</v>
      </c>
      <c r="K48" s="9">
        <v>15</v>
      </c>
      <c r="L48" s="9">
        <v>37</v>
      </c>
      <c r="M48" s="9">
        <v>29</v>
      </c>
      <c r="N48" s="9">
        <v>35</v>
      </c>
      <c r="O48" s="9">
        <v>21</v>
      </c>
      <c r="P48" s="9">
        <v>16</v>
      </c>
      <c r="Q48" s="9">
        <v>15</v>
      </c>
      <c r="R48" s="9">
        <v>26</v>
      </c>
      <c r="S48" s="9">
        <v>5</v>
      </c>
      <c r="T48" s="9">
        <v>36</v>
      </c>
      <c r="U48" s="9">
        <v>10</v>
      </c>
      <c r="V48" s="9">
        <v>30</v>
      </c>
      <c r="W48" s="9">
        <v>29</v>
      </c>
      <c r="X48" s="9">
        <v>20</v>
      </c>
      <c r="Y48" s="9">
        <v>33</v>
      </c>
      <c r="Z48" s="9">
        <v>47</v>
      </c>
      <c r="AA48" s="9">
        <v>33</v>
      </c>
      <c r="AB48" s="9">
        <v>22</v>
      </c>
      <c r="AC48" s="9">
        <v>17</v>
      </c>
      <c r="AD48" s="9">
        <v>24</v>
      </c>
      <c r="AE48" s="9">
        <v>21</v>
      </c>
      <c r="AF48" s="9">
        <v>31</v>
      </c>
      <c r="AG48" s="9">
        <v>28</v>
      </c>
      <c r="AH48" s="9">
        <v>35</v>
      </c>
      <c r="AI48" s="9">
        <v>25</v>
      </c>
      <c r="AJ48" s="9">
        <v>28</v>
      </c>
      <c r="AK48" s="9">
        <v>31</v>
      </c>
      <c r="AL48" s="9">
        <v>30</v>
      </c>
      <c r="AM48" s="9">
        <v>38</v>
      </c>
      <c r="AN48" s="9">
        <v>14</v>
      </c>
      <c r="AO48" s="9">
        <v>39</v>
      </c>
      <c r="AP48" s="9">
        <v>25</v>
      </c>
      <c r="AQ48" s="9">
        <v>2</v>
      </c>
      <c r="AR48" s="9">
        <v>28</v>
      </c>
      <c r="AS48" s="9">
        <v>9</v>
      </c>
      <c r="AT48" s="9">
        <v>7</v>
      </c>
      <c r="AU48" s="9">
        <v>53</v>
      </c>
      <c r="AV48" s="9">
        <v>24</v>
      </c>
      <c r="AW48" s="9">
        <v>24</v>
      </c>
      <c r="AX48" s="4"/>
      <c r="AY48" s="1">
        <f t="shared" si="0"/>
        <v>27.3125</v>
      </c>
      <c r="AZ48" s="1">
        <f t="shared" si="1"/>
        <v>2.0868034043918851</v>
      </c>
      <c r="BA48" s="3">
        <f t="shared" si="2"/>
        <v>1</v>
      </c>
      <c r="BC48" s="12">
        <v>0.8125</v>
      </c>
      <c r="BD48" s="9">
        <v>21</v>
      </c>
      <c r="BE48" s="9">
        <v>40</v>
      </c>
      <c r="BF48" s="9">
        <v>29</v>
      </c>
      <c r="BG48" s="9">
        <v>4</v>
      </c>
      <c r="BH48" s="9">
        <v>14</v>
      </c>
      <c r="BI48" s="9">
        <v>42</v>
      </c>
      <c r="BJ48" s="9">
        <v>5</v>
      </c>
      <c r="BK48" s="9">
        <v>41</v>
      </c>
      <c r="BL48" s="9">
        <v>21</v>
      </c>
      <c r="BM48" s="9">
        <v>45</v>
      </c>
      <c r="BN48" s="9">
        <v>33</v>
      </c>
      <c r="BO48" s="9">
        <v>72</v>
      </c>
      <c r="BP48" s="9">
        <v>42</v>
      </c>
      <c r="BQ48" s="9">
        <v>13</v>
      </c>
      <c r="BR48" s="9">
        <v>49</v>
      </c>
      <c r="BS48" s="9">
        <v>17</v>
      </c>
      <c r="BT48" s="9">
        <v>27</v>
      </c>
      <c r="BU48" s="9">
        <v>13</v>
      </c>
      <c r="BV48" s="9">
        <v>41</v>
      </c>
      <c r="BW48" s="9">
        <v>58</v>
      </c>
      <c r="BX48" s="9">
        <v>27</v>
      </c>
      <c r="BY48" s="9">
        <v>39</v>
      </c>
      <c r="BZ48" s="9">
        <v>53</v>
      </c>
      <c r="CA48" s="9">
        <v>16</v>
      </c>
      <c r="CB48" s="9">
        <v>29</v>
      </c>
      <c r="CC48" s="9">
        <v>26</v>
      </c>
      <c r="CD48" s="9">
        <v>32</v>
      </c>
      <c r="CE48" s="9">
        <v>7</v>
      </c>
      <c r="CF48" s="9">
        <v>28</v>
      </c>
      <c r="CG48" s="9">
        <v>40</v>
      </c>
      <c r="CH48" s="9">
        <v>18</v>
      </c>
      <c r="CI48" s="9"/>
      <c r="CJ48" s="9">
        <v>25</v>
      </c>
      <c r="CK48" s="9">
        <v>34</v>
      </c>
      <c r="CL48" s="9">
        <v>46</v>
      </c>
      <c r="CM48" s="9">
        <v>23</v>
      </c>
      <c r="CN48" s="9">
        <v>34</v>
      </c>
      <c r="CO48" s="9">
        <v>12</v>
      </c>
      <c r="CP48" s="9">
        <v>15</v>
      </c>
      <c r="CQ48" s="9">
        <v>16</v>
      </c>
      <c r="CR48" s="9">
        <v>59</v>
      </c>
      <c r="CS48" s="9">
        <v>81</v>
      </c>
      <c r="CT48" s="9">
        <v>23</v>
      </c>
      <c r="CU48" s="9">
        <v>15</v>
      </c>
      <c r="CV48" s="9">
        <v>32</v>
      </c>
      <c r="CW48" s="9"/>
      <c r="CX48" s="9">
        <v>7</v>
      </c>
      <c r="CY48" s="9">
        <v>20</v>
      </c>
      <c r="CZ48" s="4"/>
      <c r="DA48" s="1">
        <f t="shared" si="3"/>
        <v>30.086956521739129</v>
      </c>
      <c r="DB48" s="1">
        <f t="shared" si="4"/>
        <v>2.536463757516497</v>
      </c>
      <c r="DC48" s="3">
        <f t="shared" si="5"/>
        <v>0.95833333333333337</v>
      </c>
    </row>
    <row r="49" spans="1:107" x14ac:dyDescent="0.55000000000000004">
      <c r="A49" s="12">
        <v>0.83333333333333337</v>
      </c>
      <c r="B49" s="9">
        <v>73</v>
      </c>
      <c r="C49" s="9">
        <v>79</v>
      </c>
      <c r="D49" s="9">
        <v>51</v>
      </c>
      <c r="E49" s="9">
        <v>0</v>
      </c>
      <c r="F49" s="9">
        <v>25</v>
      </c>
      <c r="G49" s="9">
        <v>28</v>
      </c>
      <c r="H49" s="9">
        <v>73</v>
      </c>
      <c r="I49" s="9">
        <v>39</v>
      </c>
      <c r="J49" s="9">
        <v>39</v>
      </c>
      <c r="K49" s="9">
        <v>49</v>
      </c>
      <c r="L49" s="9">
        <v>45</v>
      </c>
      <c r="M49" s="9">
        <v>14</v>
      </c>
      <c r="N49" s="9">
        <v>31</v>
      </c>
      <c r="O49" s="9">
        <v>24</v>
      </c>
      <c r="P49" s="9">
        <v>24</v>
      </c>
      <c r="Q49" s="9">
        <v>27</v>
      </c>
      <c r="R49" s="9">
        <v>42</v>
      </c>
      <c r="S49" s="9">
        <v>18</v>
      </c>
      <c r="T49" s="9">
        <v>36</v>
      </c>
      <c r="U49" s="9">
        <v>29</v>
      </c>
      <c r="V49" s="9">
        <v>37</v>
      </c>
      <c r="W49" s="9">
        <v>28</v>
      </c>
      <c r="X49" s="9">
        <v>26</v>
      </c>
      <c r="Y49" s="9">
        <v>12</v>
      </c>
      <c r="Z49" s="9">
        <v>35</v>
      </c>
      <c r="AA49" s="9">
        <v>18</v>
      </c>
      <c r="AB49" s="9">
        <v>62</v>
      </c>
      <c r="AC49" s="9">
        <v>49</v>
      </c>
      <c r="AD49" s="9">
        <v>26</v>
      </c>
      <c r="AE49" s="9">
        <v>26</v>
      </c>
      <c r="AF49" s="9">
        <v>35</v>
      </c>
      <c r="AG49" s="9">
        <v>33</v>
      </c>
      <c r="AH49" s="9">
        <v>33</v>
      </c>
      <c r="AI49" s="9">
        <v>28</v>
      </c>
      <c r="AJ49" s="9">
        <v>31</v>
      </c>
      <c r="AK49" s="9">
        <v>21</v>
      </c>
      <c r="AL49" s="9">
        <v>30</v>
      </c>
      <c r="AM49" s="9">
        <v>39</v>
      </c>
      <c r="AN49" s="9">
        <v>23</v>
      </c>
      <c r="AO49" s="9">
        <v>49</v>
      </c>
      <c r="AP49" s="9">
        <v>26</v>
      </c>
      <c r="AQ49" s="9">
        <v>12</v>
      </c>
      <c r="AR49" s="9">
        <v>32</v>
      </c>
      <c r="AS49" s="9">
        <v>18</v>
      </c>
      <c r="AT49" s="9">
        <v>14</v>
      </c>
      <c r="AU49" s="9">
        <v>47</v>
      </c>
      <c r="AV49" s="9">
        <v>53</v>
      </c>
      <c r="AW49" s="9">
        <v>40</v>
      </c>
      <c r="AX49" s="4"/>
      <c r="AY49" s="1">
        <f t="shared" si="0"/>
        <v>33.9375</v>
      </c>
      <c r="AZ49" s="1">
        <f t="shared" si="1"/>
        <v>2.34415037951345</v>
      </c>
      <c r="BA49" s="3">
        <f t="shared" si="2"/>
        <v>1</v>
      </c>
      <c r="BC49" s="12">
        <v>0.83333333333333337</v>
      </c>
      <c r="BD49" s="9">
        <v>24</v>
      </c>
      <c r="BE49" s="9">
        <v>55</v>
      </c>
      <c r="BF49" s="9">
        <v>31</v>
      </c>
      <c r="BG49" s="9">
        <v>0</v>
      </c>
      <c r="BH49" s="9">
        <v>21</v>
      </c>
      <c r="BI49" s="9">
        <v>32</v>
      </c>
      <c r="BJ49" s="9">
        <v>30</v>
      </c>
      <c r="BK49" s="9">
        <v>32</v>
      </c>
      <c r="BL49" s="9">
        <v>46</v>
      </c>
      <c r="BM49" s="9">
        <v>44</v>
      </c>
      <c r="BN49" s="9">
        <v>53</v>
      </c>
      <c r="BO49" s="9">
        <v>84</v>
      </c>
      <c r="BP49" s="9">
        <v>42</v>
      </c>
      <c r="BQ49" s="9">
        <v>8</v>
      </c>
      <c r="BR49" s="9">
        <v>45</v>
      </c>
      <c r="BS49" s="9">
        <v>67</v>
      </c>
      <c r="BT49" s="9">
        <v>23</v>
      </c>
      <c r="BU49" s="9">
        <v>21</v>
      </c>
      <c r="BV49" s="9">
        <v>42</v>
      </c>
      <c r="BW49" s="9">
        <v>69</v>
      </c>
      <c r="BX49" s="9">
        <v>44</v>
      </c>
      <c r="BY49" s="9">
        <v>40</v>
      </c>
      <c r="BZ49" s="9">
        <v>22</v>
      </c>
      <c r="CA49" s="9">
        <v>6</v>
      </c>
      <c r="CB49" s="9">
        <v>37</v>
      </c>
      <c r="CC49" s="9">
        <v>22</v>
      </c>
      <c r="CD49" s="9">
        <v>40</v>
      </c>
      <c r="CE49" s="9">
        <v>55</v>
      </c>
      <c r="CF49" s="9">
        <v>33</v>
      </c>
      <c r="CG49" s="9">
        <v>43</v>
      </c>
      <c r="CH49" s="9">
        <v>28</v>
      </c>
      <c r="CI49" s="9"/>
      <c r="CJ49" s="9">
        <v>52</v>
      </c>
      <c r="CK49" s="9">
        <v>39</v>
      </c>
      <c r="CL49" s="9">
        <v>45</v>
      </c>
      <c r="CM49" s="9">
        <v>34</v>
      </c>
      <c r="CN49" s="9">
        <v>30</v>
      </c>
      <c r="CO49" s="9">
        <v>45</v>
      </c>
      <c r="CP49" s="9">
        <v>43</v>
      </c>
      <c r="CQ49" s="9">
        <v>34</v>
      </c>
      <c r="CR49" s="9">
        <v>45</v>
      </c>
      <c r="CS49" s="9">
        <v>78</v>
      </c>
      <c r="CT49" s="9">
        <v>52</v>
      </c>
      <c r="CU49" s="9">
        <v>27</v>
      </c>
      <c r="CV49" s="9">
        <v>57</v>
      </c>
      <c r="CW49" s="9"/>
      <c r="CX49" s="9">
        <v>20</v>
      </c>
      <c r="CY49" s="9">
        <v>37</v>
      </c>
      <c r="CZ49" s="4"/>
      <c r="DA49" s="1">
        <f t="shared" si="3"/>
        <v>38.630434782608695</v>
      </c>
      <c r="DB49" s="1">
        <f t="shared" si="4"/>
        <v>2.5262598991245553</v>
      </c>
      <c r="DC49" s="3">
        <f t="shared" si="5"/>
        <v>0.95833333333333337</v>
      </c>
    </row>
    <row r="50" spans="1:107" x14ac:dyDescent="0.55000000000000004">
      <c r="A50" s="11">
        <v>0.85416666666666663</v>
      </c>
      <c r="B50" s="8">
        <v>73</v>
      </c>
      <c r="C50" s="8">
        <v>78</v>
      </c>
      <c r="D50" s="8">
        <v>109</v>
      </c>
      <c r="E50" s="8">
        <v>29</v>
      </c>
      <c r="F50" s="8">
        <v>66</v>
      </c>
      <c r="G50" s="8">
        <v>82</v>
      </c>
      <c r="H50" s="8">
        <v>119</v>
      </c>
      <c r="I50" s="8">
        <v>154</v>
      </c>
      <c r="J50" s="8">
        <v>99</v>
      </c>
      <c r="K50" s="8">
        <v>69</v>
      </c>
      <c r="L50" s="8">
        <v>75</v>
      </c>
      <c r="M50" s="8">
        <v>64</v>
      </c>
      <c r="N50" s="8">
        <v>80</v>
      </c>
      <c r="O50" s="8">
        <v>80</v>
      </c>
      <c r="P50" s="8">
        <v>90</v>
      </c>
      <c r="Q50" s="8">
        <v>62</v>
      </c>
      <c r="R50" s="8">
        <v>81</v>
      </c>
      <c r="S50" s="8">
        <v>57</v>
      </c>
      <c r="T50" s="8">
        <v>107</v>
      </c>
      <c r="U50" s="8">
        <v>84</v>
      </c>
      <c r="V50" s="8">
        <v>53</v>
      </c>
      <c r="W50" s="8">
        <v>87</v>
      </c>
      <c r="X50" s="8">
        <v>64</v>
      </c>
      <c r="Y50" s="8">
        <v>79</v>
      </c>
      <c r="Z50" s="8">
        <v>90</v>
      </c>
      <c r="AA50" s="8">
        <v>57</v>
      </c>
      <c r="AB50" s="8">
        <v>79</v>
      </c>
      <c r="AC50" s="8">
        <v>109</v>
      </c>
      <c r="AD50" s="8">
        <v>84</v>
      </c>
      <c r="AE50" s="8">
        <v>82</v>
      </c>
      <c r="AF50" s="8">
        <v>92</v>
      </c>
      <c r="AG50" s="8">
        <v>91</v>
      </c>
      <c r="AH50" s="8">
        <v>75</v>
      </c>
      <c r="AI50" s="8">
        <v>64</v>
      </c>
      <c r="AJ50" s="8">
        <v>60</v>
      </c>
      <c r="AK50" s="8">
        <v>52</v>
      </c>
      <c r="AL50" s="8">
        <v>64</v>
      </c>
      <c r="AM50" s="8">
        <v>102</v>
      </c>
      <c r="AN50" s="8">
        <v>79</v>
      </c>
      <c r="AO50" s="8">
        <v>95</v>
      </c>
      <c r="AP50" s="8">
        <v>61</v>
      </c>
      <c r="AQ50" s="8">
        <v>57</v>
      </c>
      <c r="AR50" s="8">
        <v>62</v>
      </c>
      <c r="AS50" s="8">
        <v>74</v>
      </c>
      <c r="AT50" s="8">
        <v>67</v>
      </c>
      <c r="AU50" s="8">
        <v>82</v>
      </c>
      <c r="AV50" s="8">
        <v>82</v>
      </c>
      <c r="AW50" s="8">
        <v>81</v>
      </c>
      <c r="AY50" s="1">
        <f t="shared" si="0"/>
        <v>78.791666666666671</v>
      </c>
      <c r="AZ50" s="1">
        <f t="shared" si="1"/>
        <v>2.9575840625411893</v>
      </c>
      <c r="BA50" s="3">
        <f t="shared" si="2"/>
        <v>1</v>
      </c>
      <c r="BC50" s="11">
        <v>0.85416666666666663</v>
      </c>
      <c r="BD50" s="8">
        <v>83</v>
      </c>
      <c r="BE50" s="8">
        <v>89</v>
      </c>
      <c r="BF50" s="8">
        <v>78</v>
      </c>
      <c r="BG50" s="8">
        <v>1</v>
      </c>
      <c r="BH50" s="8">
        <v>27</v>
      </c>
      <c r="BI50" s="8">
        <v>102</v>
      </c>
      <c r="BJ50" s="8">
        <v>74</v>
      </c>
      <c r="BK50" s="8">
        <v>49</v>
      </c>
      <c r="BL50" s="8">
        <v>70</v>
      </c>
      <c r="BM50" s="8">
        <v>82</v>
      </c>
      <c r="BN50" s="8">
        <v>93</v>
      </c>
      <c r="BO50" s="8">
        <v>106</v>
      </c>
      <c r="BP50" s="8">
        <v>90</v>
      </c>
      <c r="BQ50" s="8">
        <v>1</v>
      </c>
      <c r="BR50" s="8">
        <v>120</v>
      </c>
      <c r="BS50" s="8">
        <v>158</v>
      </c>
      <c r="BT50" s="8">
        <v>24</v>
      </c>
      <c r="BU50" s="8">
        <v>84</v>
      </c>
      <c r="BV50" s="8">
        <v>55</v>
      </c>
      <c r="BW50" s="8">
        <v>104</v>
      </c>
      <c r="BX50" s="8">
        <v>84</v>
      </c>
      <c r="BY50" s="8">
        <v>74</v>
      </c>
      <c r="BZ50" s="8">
        <v>55</v>
      </c>
      <c r="CA50" s="8">
        <v>10</v>
      </c>
      <c r="CB50" s="8">
        <v>50</v>
      </c>
      <c r="CC50" s="8">
        <v>66</v>
      </c>
      <c r="CD50" s="8">
        <v>119</v>
      </c>
      <c r="CE50" s="8">
        <v>103</v>
      </c>
      <c r="CF50" s="8">
        <v>114</v>
      </c>
      <c r="CG50" s="8">
        <v>104</v>
      </c>
      <c r="CH50" s="8">
        <v>141</v>
      </c>
      <c r="CI50" s="8"/>
      <c r="CJ50" s="8">
        <v>97</v>
      </c>
      <c r="CK50" s="8">
        <v>94</v>
      </c>
      <c r="CL50" s="8">
        <v>68</v>
      </c>
      <c r="CM50" s="8">
        <v>127</v>
      </c>
      <c r="CN50" s="8">
        <v>52</v>
      </c>
      <c r="CO50" s="8">
        <v>107</v>
      </c>
      <c r="CP50" s="8">
        <v>119</v>
      </c>
      <c r="CQ50" s="8">
        <v>82</v>
      </c>
      <c r="CR50" s="8">
        <v>110</v>
      </c>
      <c r="CS50" s="8">
        <v>74</v>
      </c>
      <c r="CT50" s="8">
        <v>96</v>
      </c>
      <c r="CU50" s="8">
        <v>101</v>
      </c>
      <c r="CV50" s="8">
        <v>116</v>
      </c>
      <c r="CW50" s="8"/>
      <c r="CX50" s="8">
        <v>116</v>
      </c>
      <c r="CY50" s="8">
        <v>116</v>
      </c>
      <c r="DA50" s="1">
        <f t="shared" si="3"/>
        <v>84.456521739130437</v>
      </c>
      <c r="DB50" s="1">
        <f t="shared" si="4"/>
        <v>5.1363727611785484</v>
      </c>
      <c r="DC50" s="3">
        <f t="shared" si="5"/>
        <v>0.95833333333333337</v>
      </c>
    </row>
    <row r="51" spans="1:107" x14ac:dyDescent="0.55000000000000004">
      <c r="A51" s="11">
        <v>0.875</v>
      </c>
      <c r="B51" s="8">
        <v>62</v>
      </c>
      <c r="C51" s="8">
        <v>106</v>
      </c>
      <c r="D51" s="8">
        <v>76</v>
      </c>
      <c r="E51" s="8">
        <v>0</v>
      </c>
      <c r="F51" s="8">
        <v>52</v>
      </c>
      <c r="G51" s="8">
        <v>69</v>
      </c>
      <c r="H51" s="8">
        <v>62</v>
      </c>
      <c r="I51" s="8">
        <v>107</v>
      </c>
      <c r="J51" s="8">
        <v>78</v>
      </c>
      <c r="K51" s="8">
        <v>67</v>
      </c>
      <c r="L51" s="8">
        <v>61</v>
      </c>
      <c r="M51" s="8">
        <v>56</v>
      </c>
      <c r="N51" s="8">
        <v>67</v>
      </c>
      <c r="O51" s="8">
        <v>44</v>
      </c>
      <c r="P51" s="8">
        <v>40</v>
      </c>
      <c r="Q51" s="8">
        <v>40</v>
      </c>
      <c r="R51" s="8">
        <v>48</v>
      </c>
      <c r="S51" s="8">
        <v>41</v>
      </c>
      <c r="T51" s="8">
        <v>71</v>
      </c>
      <c r="U51" s="8">
        <v>62</v>
      </c>
      <c r="V51" s="8">
        <v>25</v>
      </c>
      <c r="W51" s="8">
        <v>84</v>
      </c>
      <c r="X51" s="8">
        <v>34</v>
      </c>
      <c r="Y51" s="8">
        <v>47</v>
      </c>
      <c r="Z51" s="8">
        <v>66</v>
      </c>
      <c r="AA51" s="8">
        <v>41</v>
      </c>
      <c r="AB51" s="8">
        <v>82</v>
      </c>
      <c r="AC51" s="8">
        <v>96</v>
      </c>
      <c r="AD51" s="8">
        <v>57</v>
      </c>
      <c r="AE51" s="8">
        <v>56</v>
      </c>
      <c r="AF51" s="8">
        <v>66</v>
      </c>
      <c r="AG51" s="8">
        <v>56</v>
      </c>
      <c r="AH51" s="8">
        <v>55</v>
      </c>
      <c r="AI51" s="8">
        <v>40</v>
      </c>
      <c r="AJ51" s="8">
        <v>14</v>
      </c>
      <c r="AK51" s="8">
        <v>22</v>
      </c>
      <c r="AL51" s="8">
        <v>48</v>
      </c>
      <c r="AM51" s="8">
        <v>98</v>
      </c>
      <c r="AN51" s="8">
        <v>82</v>
      </c>
      <c r="AO51" s="8">
        <v>89</v>
      </c>
      <c r="AP51" s="8">
        <v>26</v>
      </c>
      <c r="AQ51" s="8">
        <v>29</v>
      </c>
      <c r="AR51" s="8">
        <v>69</v>
      </c>
      <c r="AS51" s="8">
        <v>67</v>
      </c>
      <c r="AT51" s="8">
        <v>56</v>
      </c>
      <c r="AU51" s="8">
        <v>47</v>
      </c>
      <c r="AV51" s="8">
        <v>73</v>
      </c>
      <c r="AW51" s="8">
        <v>30</v>
      </c>
      <c r="AY51" s="1">
        <f t="shared" si="0"/>
        <v>57.583333333333336</v>
      </c>
      <c r="AZ51" s="1">
        <f t="shared" si="1"/>
        <v>3.3605493542239393</v>
      </c>
      <c r="BA51" s="3">
        <f t="shared" si="2"/>
        <v>1</v>
      </c>
      <c r="BC51" s="11">
        <v>0.875</v>
      </c>
      <c r="BD51" s="8">
        <v>85</v>
      </c>
      <c r="BE51" s="8">
        <v>71</v>
      </c>
      <c r="BF51" s="8">
        <v>66</v>
      </c>
      <c r="BG51" s="8"/>
      <c r="BH51" s="8">
        <v>28</v>
      </c>
      <c r="BI51" s="8">
        <v>78</v>
      </c>
      <c r="BJ51" s="8">
        <v>102</v>
      </c>
      <c r="BK51" s="8">
        <v>33</v>
      </c>
      <c r="BL51" s="8">
        <v>59</v>
      </c>
      <c r="BM51" s="8">
        <v>67</v>
      </c>
      <c r="BN51" s="8">
        <v>81</v>
      </c>
      <c r="BO51" s="8">
        <v>95</v>
      </c>
      <c r="BP51" s="8">
        <v>79</v>
      </c>
      <c r="BQ51" s="8">
        <v>4</v>
      </c>
      <c r="BR51" s="8">
        <v>98</v>
      </c>
      <c r="BS51" s="8">
        <v>144</v>
      </c>
      <c r="BT51" s="8">
        <v>14</v>
      </c>
      <c r="BU51" s="8">
        <v>72</v>
      </c>
      <c r="BV51" s="8">
        <v>50</v>
      </c>
      <c r="BW51" s="8">
        <v>87</v>
      </c>
      <c r="BX51" s="8">
        <v>76</v>
      </c>
      <c r="BY51" s="8">
        <v>56</v>
      </c>
      <c r="BZ51" s="8">
        <v>29</v>
      </c>
      <c r="CA51" s="8"/>
      <c r="CB51" s="8">
        <v>41</v>
      </c>
      <c r="CC51" s="8">
        <v>71</v>
      </c>
      <c r="CD51" s="8">
        <v>94</v>
      </c>
      <c r="CE51" s="8">
        <v>88</v>
      </c>
      <c r="CF51" s="8">
        <v>124</v>
      </c>
      <c r="CG51" s="8">
        <v>85</v>
      </c>
      <c r="CH51" s="8">
        <v>120</v>
      </c>
      <c r="CI51" s="8"/>
      <c r="CJ51" s="8">
        <v>59</v>
      </c>
      <c r="CK51" s="8">
        <v>69</v>
      </c>
      <c r="CL51" s="8">
        <v>60</v>
      </c>
      <c r="CM51" s="8">
        <v>93</v>
      </c>
      <c r="CN51" s="8">
        <v>48</v>
      </c>
      <c r="CO51" s="8">
        <v>97</v>
      </c>
      <c r="CP51" s="8">
        <v>130</v>
      </c>
      <c r="CQ51" s="8">
        <v>52</v>
      </c>
      <c r="CR51" s="8">
        <v>113</v>
      </c>
      <c r="CS51" s="8">
        <v>62</v>
      </c>
      <c r="CT51" s="8">
        <v>74</v>
      </c>
      <c r="CU51" s="8">
        <v>119</v>
      </c>
      <c r="CV51" s="8">
        <v>121</v>
      </c>
      <c r="CW51" s="8"/>
      <c r="CX51" s="8">
        <v>80</v>
      </c>
      <c r="CY51" s="8">
        <v>84</v>
      </c>
      <c r="DA51" s="1">
        <f t="shared" si="3"/>
        <v>76.318181818181813</v>
      </c>
      <c r="DB51" s="1">
        <f t="shared" si="4"/>
        <v>4.6277694670592666</v>
      </c>
      <c r="DC51" s="3">
        <f t="shared" si="5"/>
        <v>0.91666666666666663</v>
      </c>
    </row>
    <row r="52" spans="1:107" x14ac:dyDescent="0.55000000000000004">
      <c r="A52" s="11">
        <v>0.89583333333333337</v>
      </c>
      <c r="B52" s="8">
        <v>37</v>
      </c>
      <c r="C52" s="8">
        <v>44</v>
      </c>
      <c r="D52" s="8">
        <v>65</v>
      </c>
      <c r="E52" s="8">
        <v>0</v>
      </c>
      <c r="F52" s="8">
        <v>16</v>
      </c>
      <c r="G52" s="8">
        <v>46</v>
      </c>
      <c r="H52" s="8">
        <v>13</v>
      </c>
      <c r="I52" s="8">
        <v>4</v>
      </c>
      <c r="J52" s="8">
        <v>30</v>
      </c>
      <c r="K52" s="8">
        <v>36</v>
      </c>
      <c r="L52" s="8">
        <v>46</v>
      </c>
      <c r="M52" s="8">
        <v>40</v>
      </c>
      <c r="N52" s="8">
        <v>37</v>
      </c>
      <c r="O52" s="8">
        <v>28</v>
      </c>
      <c r="P52" s="8">
        <v>7</v>
      </c>
      <c r="Q52" s="8">
        <v>95</v>
      </c>
      <c r="R52" s="8">
        <v>50</v>
      </c>
      <c r="S52" s="8">
        <v>71</v>
      </c>
      <c r="T52" s="8">
        <v>28</v>
      </c>
      <c r="U52" s="8">
        <v>25</v>
      </c>
      <c r="V52" s="8">
        <v>0</v>
      </c>
      <c r="W52" s="8">
        <v>33</v>
      </c>
      <c r="X52" s="8">
        <v>36</v>
      </c>
      <c r="Y52" s="8">
        <v>20</v>
      </c>
      <c r="Z52" s="8">
        <v>58</v>
      </c>
      <c r="AA52" s="8">
        <v>29</v>
      </c>
      <c r="AB52" s="8">
        <v>49</v>
      </c>
      <c r="AC52" s="8">
        <v>73</v>
      </c>
      <c r="AD52" s="8">
        <v>37</v>
      </c>
      <c r="AE52" s="8">
        <v>29</v>
      </c>
      <c r="AF52" s="8">
        <v>55</v>
      </c>
      <c r="AG52" s="8">
        <v>62</v>
      </c>
      <c r="AH52" s="8">
        <v>32</v>
      </c>
      <c r="AI52" s="8">
        <v>2</v>
      </c>
      <c r="AJ52" s="8">
        <v>0</v>
      </c>
      <c r="AK52" s="8">
        <v>9</v>
      </c>
      <c r="AL52" s="8">
        <v>9</v>
      </c>
      <c r="AM52" s="8">
        <v>26</v>
      </c>
      <c r="AN52" s="8">
        <v>31</v>
      </c>
      <c r="AO52" s="8">
        <v>74</v>
      </c>
      <c r="AP52" s="8">
        <v>9</v>
      </c>
      <c r="AQ52" s="8">
        <v>29</v>
      </c>
      <c r="AR52" s="8">
        <v>44</v>
      </c>
      <c r="AS52" s="8">
        <v>11</v>
      </c>
      <c r="AT52" s="8">
        <v>7</v>
      </c>
      <c r="AU52" s="8">
        <v>28</v>
      </c>
      <c r="AV52" s="8">
        <v>52</v>
      </c>
      <c r="AW52" s="8">
        <v>2</v>
      </c>
      <c r="AY52" s="1">
        <f t="shared" si="0"/>
        <v>32.583333333333336</v>
      </c>
      <c r="AZ52" s="1">
        <f t="shared" si="1"/>
        <v>3.2505909628196861</v>
      </c>
      <c r="BA52" s="3">
        <f t="shared" si="2"/>
        <v>1</v>
      </c>
      <c r="BC52" s="11">
        <v>0.89583333333333337</v>
      </c>
      <c r="BD52" s="8">
        <v>86</v>
      </c>
      <c r="BE52" s="8">
        <v>61</v>
      </c>
      <c r="BF52" s="8">
        <v>64</v>
      </c>
      <c r="BG52" s="8"/>
      <c r="BH52" s="8">
        <v>19</v>
      </c>
      <c r="BI52" s="8">
        <v>97</v>
      </c>
      <c r="BJ52" s="8">
        <v>50</v>
      </c>
      <c r="BK52" s="8">
        <v>26</v>
      </c>
      <c r="BL52" s="8">
        <v>54</v>
      </c>
      <c r="BM52" s="8">
        <v>53</v>
      </c>
      <c r="BN52" s="8">
        <v>79</v>
      </c>
      <c r="BO52" s="8">
        <v>83</v>
      </c>
      <c r="BP52" s="8">
        <v>49</v>
      </c>
      <c r="BQ52" s="8">
        <v>2</v>
      </c>
      <c r="BR52" s="8">
        <v>88</v>
      </c>
      <c r="BS52" s="8">
        <v>148</v>
      </c>
      <c r="BT52" s="8">
        <v>3</v>
      </c>
      <c r="BU52" s="8">
        <v>65</v>
      </c>
      <c r="BV52" s="8">
        <v>32</v>
      </c>
      <c r="BW52" s="8">
        <v>82</v>
      </c>
      <c r="BX52" s="8">
        <v>69</v>
      </c>
      <c r="BY52" s="8">
        <v>50</v>
      </c>
      <c r="BZ52" s="8">
        <v>9</v>
      </c>
      <c r="CA52" s="8"/>
      <c r="CB52" s="8">
        <v>33</v>
      </c>
      <c r="CC52" s="8">
        <v>69</v>
      </c>
      <c r="CD52" s="8">
        <v>111</v>
      </c>
      <c r="CE52" s="8">
        <v>87</v>
      </c>
      <c r="CF52" s="8">
        <v>115</v>
      </c>
      <c r="CG52" s="8">
        <v>80</v>
      </c>
      <c r="CH52" s="8">
        <v>115</v>
      </c>
      <c r="CI52" s="8"/>
      <c r="CJ52" s="8">
        <v>53</v>
      </c>
      <c r="CK52" s="8">
        <v>64</v>
      </c>
      <c r="CL52" s="8">
        <v>41</v>
      </c>
      <c r="CM52" s="8">
        <v>83</v>
      </c>
      <c r="CN52" s="8">
        <v>37</v>
      </c>
      <c r="CO52" s="8">
        <v>82</v>
      </c>
      <c r="CP52" s="8">
        <v>129</v>
      </c>
      <c r="CQ52" s="8">
        <v>46</v>
      </c>
      <c r="CR52" s="8">
        <v>104</v>
      </c>
      <c r="CS52" s="8">
        <v>65</v>
      </c>
      <c r="CT52" s="8">
        <v>45</v>
      </c>
      <c r="CU52" s="8">
        <v>56</v>
      </c>
      <c r="CV52" s="8">
        <v>96</v>
      </c>
      <c r="CW52" s="8"/>
      <c r="CX52" s="8">
        <v>38</v>
      </c>
      <c r="CY52" s="8">
        <v>69</v>
      </c>
      <c r="DA52" s="1">
        <f t="shared" si="3"/>
        <v>65.61363636363636</v>
      </c>
      <c r="DB52" s="1">
        <f t="shared" si="4"/>
        <v>4.9040708711208074</v>
      </c>
      <c r="DC52" s="3">
        <f t="shared" si="5"/>
        <v>0.91666666666666663</v>
      </c>
    </row>
    <row r="53" spans="1:107" x14ac:dyDescent="0.55000000000000004">
      <c r="A53" s="11">
        <v>0.91666666666666663</v>
      </c>
      <c r="B53" s="8">
        <v>11</v>
      </c>
      <c r="C53" s="8">
        <v>15</v>
      </c>
      <c r="D53" s="8">
        <v>0</v>
      </c>
      <c r="E53" s="8">
        <v>0</v>
      </c>
      <c r="F53" s="8">
        <v>0</v>
      </c>
      <c r="G53" s="8">
        <v>2</v>
      </c>
      <c r="H53" s="8">
        <v>11</v>
      </c>
      <c r="I53" s="8">
        <v>0</v>
      </c>
      <c r="J53" s="8">
        <v>12</v>
      </c>
      <c r="K53" s="8">
        <v>18</v>
      </c>
      <c r="L53" s="8">
        <v>8</v>
      </c>
      <c r="M53" s="8">
        <v>50</v>
      </c>
      <c r="N53" s="8">
        <v>105</v>
      </c>
      <c r="O53" s="8">
        <v>0</v>
      </c>
      <c r="P53" s="8">
        <v>0</v>
      </c>
      <c r="Q53" s="8">
        <v>3</v>
      </c>
      <c r="R53" s="8">
        <v>25</v>
      </c>
      <c r="S53" s="8">
        <v>1</v>
      </c>
      <c r="T53" s="8">
        <v>8</v>
      </c>
      <c r="U53" s="8">
        <v>4</v>
      </c>
      <c r="V53" s="8">
        <v>12</v>
      </c>
      <c r="W53" s="8">
        <v>22</v>
      </c>
      <c r="X53" s="8">
        <v>20</v>
      </c>
      <c r="Y53" s="8">
        <v>3</v>
      </c>
      <c r="Z53" s="8">
        <v>46</v>
      </c>
      <c r="AA53" s="8">
        <v>13</v>
      </c>
      <c r="AB53" s="8">
        <v>6</v>
      </c>
      <c r="AC53" s="8">
        <v>0</v>
      </c>
      <c r="AD53" s="8">
        <v>4</v>
      </c>
      <c r="AE53" s="8">
        <v>21</v>
      </c>
      <c r="AF53" s="8">
        <v>15</v>
      </c>
      <c r="AG53" s="8">
        <v>60</v>
      </c>
      <c r="AH53" s="8">
        <v>0</v>
      </c>
      <c r="AI53" s="8">
        <v>0</v>
      </c>
      <c r="AJ53" s="8">
        <v>0</v>
      </c>
      <c r="AK53" s="8">
        <v>4</v>
      </c>
      <c r="AL53" s="8">
        <v>0</v>
      </c>
      <c r="AM53" s="8">
        <v>12</v>
      </c>
      <c r="AN53" s="8">
        <v>3</v>
      </c>
      <c r="AO53" s="8">
        <v>53</v>
      </c>
      <c r="AP53" s="8">
        <v>5</v>
      </c>
      <c r="AQ53" s="8">
        <v>24</v>
      </c>
      <c r="AR53" s="8">
        <v>0</v>
      </c>
      <c r="AS53" s="8">
        <v>4</v>
      </c>
      <c r="AT53" s="8">
        <v>0</v>
      </c>
      <c r="AU53" s="8">
        <v>9</v>
      </c>
      <c r="AV53" s="8">
        <v>2</v>
      </c>
      <c r="AW53" s="8">
        <v>0</v>
      </c>
      <c r="AY53" s="1">
        <f t="shared" si="0"/>
        <v>12.729166666666666</v>
      </c>
      <c r="AZ53" s="1">
        <f t="shared" si="1"/>
        <v>2.8856362892324503</v>
      </c>
      <c r="BA53" s="3">
        <f t="shared" si="2"/>
        <v>1</v>
      </c>
      <c r="BC53" s="11">
        <v>0.91666666666666663</v>
      </c>
      <c r="BD53" s="8">
        <v>70</v>
      </c>
      <c r="BE53" s="8">
        <v>66</v>
      </c>
      <c r="BF53" s="8">
        <v>41</v>
      </c>
      <c r="BG53" s="8"/>
      <c r="BH53" s="8">
        <v>12</v>
      </c>
      <c r="BI53" s="8">
        <v>70</v>
      </c>
      <c r="BJ53" s="8">
        <v>0</v>
      </c>
      <c r="BK53" s="8">
        <v>21</v>
      </c>
      <c r="BL53" s="8">
        <v>56</v>
      </c>
      <c r="BM53" s="8">
        <v>57</v>
      </c>
      <c r="BN53" s="8">
        <v>20</v>
      </c>
      <c r="BO53" s="8">
        <v>103</v>
      </c>
      <c r="BP53" s="8">
        <v>59</v>
      </c>
      <c r="BQ53" s="8"/>
      <c r="BR53" s="8">
        <v>83</v>
      </c>
      <c r="BS53" s="8">
        <v>97</v>
      </c>
      <c r="BT53" s="8">
        <v>3</v>
      </c>
      <c r="BU53" s="8">
        <v>64</v>
      </c>
      <c r="BV53" s="8">
        <v>28</v>
      </c>
      <c r="BW53" s="8">
        <v>91</v>
      </c>
      <c r="BX53" s="8">
        <v>68</v>
      </c>
      <c r="BY53" s="8">
        <v>55</v>
      </c>
      <c r="BZ53" s="8">
        <v>16</v>
      </c>
      <c r="CA53" s="8"/>
      <c r="CB53" s="8">
        <v>39</v>
      </c>
      <c r="CC53" s="8">
        <v>64</v>
      </c>
      <c r="CD53" s="8">
        <v>98</v>
      </c>
      <c r="CE53" s="8">
        <v>72</v>
      </c>
      <c r="CF53" s="8">
        <v>129</v>
      </c>
      <c r="CG53" s="8">
        <v>96</v>
      </c>
      <c r="CH53" s="8">
        <v>91</v>
      </c>
      <c r="CI53" s="8"/>
      <c r="CJ53" s="8">
        <v>49</v>
      </c>
      <c r="CK53" s="8">
        <v>43</v>
      </c>
      <c r="CL53" s="8">
        <v>11</v>
      </c>
      <c r="CM53" s="8">
        <v>48</v>
      </c>
      <c r="CN53" s="8">
        <v>54</v>
      </c>
      <c r="CO53" s="8">
        <v>40</v>
      </c>
      <c r="CP53" s="8">
        <v>51</v>
      </c>
      <c r="CQ53" s="8">
        <v>30</v>
      </c>
      <c r="CR53" s="8">
        <v>71</v>
      </c>
      <c r="CS53" s="8">
        <v>40</v>
      </c>
      <c r="CT53" s="8">
        <v>4</v>
      </c>
      <c r="CU53" s="8">
        <v>1</v>
      </c>
      <c r="CV53" s="8">
        <v>92</v>
      </c>
      <c r="CW53" s="8"/>
      <c r="CX53" s="8">
        <v>27</v>
      </c>
      <c r="CY53" s="8">
        <v>47</v>
      </c>
      <c r="DA53" s="1">
        <f t="shared" si="3"/>
        <v>52.953488372093027</v>
      </c>
      <c r="DB53" s="1">
        <f t="shared" si="4"/>
        <v>4.7872747397045403</v>
      </c>
      <c r="DC53" s="3">
        <f t="shared" si="5"/>
        <v>0.89583333333333337</v>
      </c>
    </row>
    <row r="54" spans="1:107" x14ac:dyDescent="0.55000000000000004">
      <c r="A54" s="11">
        <v>0.9375</v>
      </c>
      <c r="B54" s="8">
        <v>0</v>
      </c>
      <c r="C54" s="8">
        <v>6</v>
      </c>
      <c r="D54" s="8">
        <v>12</v>
      </c>
      <c r="E54" s="8">
        <v>0</v>
      </c>
      <c r="F54" s="8">
        <v>0</v>
      </c>
      <c r="G54" s="8">
        <v>0</v>
      </c>
      <c r="H54" s="8">
        <v>6</v>
      </c>
      <c r="I54" s="8">
        <v>0</v>
      </c>
      <c r="J54" s="8">
        <v>3</v>
      </c>
      <c r="K54" s="8">
        <v>0</v>
      </c>
      <c r="L54" s="8">
        <v>0</v>
      </c>
      <c r="M54" s="8">
        <v>13</v>
      </c>
      <c r="N54" s="8">
        <v>24</v>
      </c>
      <c r="O54" s="8">
        <v>0</v>
      </c>
      <c r="P54" s="8">
        <v>0</v>
      </c>
      <c r="Q54" s="8">
        <v>0</v>
      </c>
      <c r="R54" s="8">
        <v>7</v>
      </c>
      <c r="S54" s="8">
        <v>0</v>
      </c>
      <c r="T54" s="8">
        <v>0</v>
      </c>
      <c r="U54" s="8">
        <v>6</v>
      </c>
      <c r="V54" s="8">
        <v>0</v>
      </c>
      <c r="W54" s="8">
        <v>59</v>
      </c>
      <c r="X54" s="8">
        <v>37</v>
      </c>
      <c r="Y54" s="8">
        <v>0</v>
      </c>
      <c r="Z54" s="8">
        <v>60</v>
      </c>
      <c r="AA54" s="8">
        <v>0</v>
      </c>
      <c r="AB54" s="8">
        <v>2</v>
      </c>
      <c r="AC54" s="8">
        <v>25</v>
      </c>
      <c r="AD54" s="8">
        <v>16</v>
      </c>
      <c r="AE54" s="8">
        <v>86</v>
      </c>
      <c r="AF54" s="8">
        <v>30</v>
      </c>
      <c r="AG54" s="8">
        <v>46</v>
      </c>
      <c r="AH54" s="8">
        <v>0</v>
      </c>
      <c r="AI54" s="8">
        <v>0</v>
      </c>
      <c r="AJ54" s="8">
        <v>0</v>
      </c>
      <c r="AK54" s="8">
        <v>11</v>
      </c>
      <c r="AL54" s="8">
        <v>0</v>
      </c>
      <c r="AM54" s="8">
        <v>19</v>
      </c>
      <c r="AN54" s="8">
        <v>25</v>
      </c>
      <c r="AO54" s="8">
        <v>51</v>
      </c>
      <c r="AP54" s="8">
        <v>11</v>
      </c>
      <c r="AQ54" s="8">
        <v>2</v>
      </c>
      <c r="AR54" s="8">
        <v>0</v>
      </c>
      <c r="AS54" s="8">
        <v>0</v>
      </c>
      <c r="AT54" s="8">
        <v>0</v>
      </c>
      <c r="AU54" s="8">
        <v>0</v>
      </c>
      <c r="AV54" s="8">
        <v>37</v>
      </c>
      <c r="AW54" s="8">
        <v>0</v>
      </c>
      <c r="AY54" s="1">
        <f t="shared" si="0"/>
        <v>12.375</v>
      </c>
      <c r="AZ54" s="1">
        <f t="shared" si="1"/>
        <v>2.8754624974894187</v>
      </c>
      <c r="BA54" s="3">
        <f t="shared" si="2"/>
        <v>1</v>
      </c>
      <c r="BC54" s="11">
        <v>0.9375</v>
      </c>
      <c r="BD54" s="8">
        <v>46</v>
      </c>
      <c r="BE54" s="8">
        <v>69</v>
      </c>
      <c r="BF54" s="8">
        <v>23</v>
      </c>
      <c r="BG54" s="8"/>
      <c r="BH54" s="8">
        <v>2</v>
      </c>
      <c r="BI54" s="8">
        <v>73</v>
      </c>
      <c r="BJ54" s="8">
        <v>0</v>
      </c>
      <c r="BK54" s="8">
        <v>17</v>
      </c>
      <c r="BL54" s="8">
        <v>45</v>
      </c>
      <c r="BM54" s="8">
        <v>49</v>
      </c>
      <c r="BN54" s="8">
        <v>22</v>
      </c>
      <c r="BO54" s="8">
        <v>89</v>
      </c>
      <c r="BP54" s="8">
        <v>52</v>
      </c>
      <c r="BQ54" s="8"/>
      <c r="BR54" s="8">
        <v>51</v>
      </c>
      <c r="BS54" s="8">
        <v>20</v>
      </c>
      <c r="BT54" s="8"/>
      <c r="BU54" s="8">
        <v>75</v>
      </c>
      <c r="BV54" s="8">
        <v>48</v>
      </c>
      <c r="BW54" s="8">
        <v>72</v>
      </c>
      <c r="BX54" s="8">
        <v>55</v>
      </c>
      <c r="BY54" s="8">
        <v>50</v>
      </c>
      <c r="BZ54" s="8">
        <v>8</v>
      </c>
      <c r="CA54" s="8"/>
      <c r="CB54" s="8">
        <v>24</v>
      </c>
      <c r="CC54" s="8">
        <v>68</v>
      </c>
      <c r="CD54" s="8">
        <v>104</v>
      </c>
      <c r="CE54" s="8">
        <v>27</v>
      </c>
      <c r="CF54" s="8">
        <v>98</v>
      </c>
      <c r="CG54" s="8">
        <v>61</v>
      </c>
      <c r="CH54" s="8">
        <v>78</v>
      </c>
      <c r="CI54" s="8"/>
      <c r="CJ54" s="8">
        <v>37</v>
      </c>
      <c r="CK54" s="8">
        <v>49</v>
      </c>
      <c r="CL54" s="8">
        <v>53</v>
      </c>
      <c r="CM54" s="8">
        <v>65</v>
      </c>
      <c r="CN54" s="8">
        <v>46</v>
      </c>
      <c r="CO54" s="8">
        <v>18</v>
      </c>
      <c r="CP54" s="8">
        <v>54</v>
      </c>
      <c r="CQ54" s="8">
        <v>56</v>
      </c>
      <c r="CR54" s="8">
        <v>42</v>
      </c>
      <c r="CS54" s="8">
        <v>25</v>
      </c>
      <c r="CT54" s="8">
        <v>16</v>
      </c>
      <c r="CU54" s="8">
        <v>0</v>
      </c>
      <c r="CV54" s="8">
        <v>96</v>
      </c>
      <c r="CW54" s="8"/>
      <c r="CX54" s="8">
        <v>20</v>
      </c>
      <c r="CY54" s="8">
        <v>28</v>
      </c>
      <c r="DA54" s="1">
        <f t="shared" si="3"/>
        <v>45.976190476190474</v>
      </c>
      <c r="DB54" s="1">
        <f t="shared" si="4"/>
        <v>4.1725957483348628</v>
      </c>
      <c r="DC54" s="3">
        <f t="shared" si="5"/>
        <v>0.875</v>
      </c>
    </row>
    <row r="55" spans="1:107" x14ac:dyDescent="0.55000000000000004">
      <c r="A55" s="11">
        <v>0.95833333333333337</v>
      </c>
      <c r="B55" s="8">
        <v>13</v>
      </c>
      <c r="C55" s="8">
        <v>29</v>
      </c>
      <c r="D55" s="8">
        <v>0</v>
      </c>
      <c r="E55" s="8">
        <v>0</v>
      </c>
      <c r="F55" s="8">
        <v>0</v>
      </c>
      <c r="G55" s="8">
        <v>0</v>
      </c>
      <c r="H55" s="8">
        <v>9</v>
      </c>
      <c r="I55" s="8">
        <v>0</v>
      </c>
      <c r="J55" s="8">
        <v>1</v>
      </c>
      <c r="K55" s="8">
        <v>0</v>
      </c>
      <c r="L55" s="8">
        <v>6</v>
      </c>
      <c r="M55" s="8">
        <v>0</v>
      </c>
      <c r="N55" s="8">
        <v>12</v>
      </c>
      <c r="O55" s="8">
        <v>0</v>
      </c>
      <c r="P55" s="8">
        <v>0</v>
      </c>
      <c r="Q55" s="8">
        <v>0</v>
      </c>
      <c r="R55" s="8">
        <v>18</v>
      </c>
      <c r="S55" s="8">
        <v>0</v>
      </c>
      <c r="T55" s="8">
        <v>0</v>
      </c>
      <c r="U55" s="8">
        <v>3</v>
      </c>
      <c r="V55" s="8">
        <v>17</v>
      </c>
      <c r="W55" s="8">
        <v>14</v>
      </c>
      <c r="X55" s="8">
        <v>0</v>
      </c>
      <c r="Y55" s="8">
        <v>0</v>
      </c>
      <c r="Z55" s="8">
        <v>43</v>
      </c>
      <c r="AA55" s="8">
        <v>0</v>
      </c>
      <c r="AB55" s="8">
        <v>7</v>
      </c>
      <c r="AC55" s="8">
        <v>0</v>
      </c>
      <c r="AD55" s="8">
        <v>0</v>
      </c>
      <c r="AE55" s="8">
        <v>0</v>
      </c>
      <c r="AF55" s="8">
        <v>38</v>
      </c>
      <c r="AG55" s="8">
        <v>20</v>
      </c>
      <c r="AH55" s="8">
        <v>0</v>
      </c>
      <c r="AI55" s="8">
        <v>7</v>
      </c>
      <c r="AJ55" s="8">
        <v>0</v>
      </c>
      <c r="AK55" s="8">
        <v>1</v>
      </c>
      <c r="AL55" s="8">
        <v>0</v>
      </c>
      <c r="AM55" s="8">
        <v>2</v>
      </c>
      <c r="AN55" s="8">
        <v>0</v>
      </c>
      <c r="AO55" s="8">
        <v>65</v>
      </c>
      <c r="AP55" s="8">
        <v>1</v>
      </c>
      <c r="AQ55" s="8">
        <v>6</v>
      </c>
      <c r="AR55" s="8">
        <v>0</v>
      </c>
      <c r="AS55" s="8">
        <v>0</v>
      </c>
      <c r="AT55" s="8">
        <v>14</v>
      </c>
      <c r="AU55" s="8">
        <v>0</v>
      </c>
      <c r="AV55" s="8">
        <v>2</v>
      </c>
      <c r="AW55" s="8">
        <v>0</v>
      </c>
      <c r="AY55" s="1">
        <f t="shared" si="0"/>
        <v>6.833333333333333</v>
      </c>
      <c r="AZ55" s="1">
        <f t="shared" si="1"/>
        <v>1.8956214323163818</v>
      </c>
      <c r="BA55" s="3">
        <f t="shared" si="2"/>
        <v>1</v>
      </c>
      <c r="BC55" s="11">
        <v>0.95833333333333337</v>
      </c>
      <c r="BD55" s="8">
        <v>60</v>
      </c>
      <c r="BE55" s="8">
        <v>0</v>
      </c>
      <c r="BF55" s="8">
        <v>0</v>
      </c>
      <c r="BG55" s="8"/>
      <c r="BH55" s="8">
        <v>0</v>
      </c>
      <c r="BI55" s="8">
        <v>73</v>
      </c>
      <c r="BJ55" s="8">
        <v>0</v>
      </c>
      <c r="BK55" s="8">
        <v>11</v>
      </c>
      <c r="BL55" s="8">
        <v>79</v>
      </c>
      <c r="BM55" s="8">
        <v>47</v>
      </c>
      <c r="BN55" s="8">
        <v>29</v>
      </c>
      <c r="BO55" s="8">
        <v>101</v>
      </c>
      <c r="BP55" s="8">
        <v>53</v>
      </c>
      <c r="BQ55" s="8"/>
      <c r="BR55" s="8">
        <v>104</v>
      </c>
      <c r="BS55" s="8">
        <v>0</v>
      </c>
      <c r="BT55" s="8"/>
      <c r="BU55" s="8">
        <v>45</v>
      </c>
      <c r="BV55" s="8">
        <v>39</v>
      </c>
      <c r="BW55" s="8">
        <v>81</v>
      </c>
      <c r="BX55" s="8">
        <v>46</v>
      </c>
      <c r="BY55" s="8">
        <v>50</v>
      </c>
      <c r="BZ55" s="8">
        <v>2</v>
      </c>
      <c r="CA55" s="8"/>
      <c r="CB55" s="8">
        <v>21</v>
      </c>
      <c r="CC55" s="8">
        <v>62</v>
      </c>
      <c r="CD55" s="8">
        <v>105</v>
      </c>
      <c r="CE55" s="8">
        <v>0</v>
      </c>
      <c r="CF55" s="8">
        <v>73</v>
      </c>
      <c r="CG55" s="8">
        <v>43</v>
      </c>
      <c r="CH55" s="8">
        <v>27</v>
      </c>
      <c r="CI55" s="8"/>
      <c r="CJ55" s="8">
        <v>7</v>
      </c>
      <c r="CK55" s="8">
        <v>17</v>
      </c>
      <c r="CL55" s="8">
        <v>12</v>
      </c>
      <c r="CM55" s="8">
        <v>36</v>
      </c>
      <c r="CN55" s="8">
        <v>36</v>
      </c>
      <c r="CO55" s="8">
        <v>1</v>
      </c>
      <c r="CP55" s="8">
        <v>12</v>
      </c>
      <c r="CQ55" s="8">
        <v>24</v>
      </c>
      <c r="CR55" s="8">
        <v>46</v>
      </c>
      <c r="CS55" s="8">
        <v>13</v>
      </c>
      <c r="CT55" s="8">
        <v>0</v>
      </c>
      <c r="CU55" s="8">
        <v>0</v>
      </c>
      <c r="CV55" s="8">
        <v>53</v>
      </c>
      <c r="CW55" s="8"/>
      <c r="CX55" s="8">
        <v>0</v>
      </c>
      <c r="CY55" s="8">
        <v>4</v>
      </c>
      <c r="DA55" s="1">
        <f t="shared" si="3"/>
        <v>33.61904761904762</v>
      </c>
      <c r="DB55" s="1">
        <f t="shared" si="4"/>
        <v>4.9118776118282916</v>
      </c>
      <c r="DC55" s="3">
        <f t="shared" si="5"/>
        <v>0.875</v>
      </c>
    </row>
    <row r="56" spans="1:107" x14ac:dyDescent="0.55000000000000004">
      <c r="A56" s="11">
        <v>0.97916666666666663</v>
      </c>
      <c r="B56" s="8">
        <v>3</v>
      </c>
      <c r="C56" s="8">
        <v>0</v>
      </c>
      <c r="D56" s="8">
        <v>7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16</v>
      </c>
      <c r="K56" s="8">
        <v>0</v>
      </c>
      <c r="L56" s="8">
        <v>0</v>
      </c>
      <c r="M56" s="8">
        <v>0</v>
      </c>
      <c r="N56" s="8">
        <v>67</v>
      </c>
      <c r="O56" s="8">
        <v>0</v>
      </c>
      <c r="P56" s="8">
        <v>0</v>
      </c>
      <c r="Q56" s="8">
        <v>0</v>
      </c>
      <c r="R56" s="8">
        <v>40</v>
      </c>
      <c r="S56" s="8">
        <v>0</v>
      </c>
      <c r="T56" s="8">
        <v>0</v>
      </c>
      <c r="U56" s="8">
        <v>3</v>
      </c>
      <c r="V56" s="8">
        <v>0</v>
      </c>
      <c r="W56" s="8">
        <v>5</v>
      </c>
      <c r="X56" s="8">
        <v>0</v>
      </c>
      <c r="Y56" s="8">
        <v>0</v>
      </c>
      <c r="Z56" s="8">
        <v>35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52</v>
      </c>
      <c r="AG56" s="8">
        <v>45</v>
      </c>
      <c r="AH56" s="8">
        <v>0</v>
      </c>
      <c r="AI56" s="8">
        <v>34</v>
      </c>
      <c r="AJ56" s="8">
        <v>0</v>
      </c>
      <c r="AK56" s="8">
        <v>0</v>
      </c>
      <c r="AL56" s="8">
        <v>0</v>
      </c>
      <c r="AM56" s="8">
        <v>3</v>
      </c>
      <c r="AN56" s="8">
        <v>1</v>
      </c>
      <c r="AO56" s="8">
        <v>57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11</v>
      </c>
      <c r="AV56" s="8">
        <v>0</v>
      </c>
      <c r="AW56" s="8">
        <v>0</v>
      </c>
      <c r="AY56" s="1">
        <f t="shared" si="0"/>
        <v>7.895833333333333</v>
      </c>
      <c r="AZ56" s="1">
        <f t="shared" si="1"/>
        <v>2.4852828483471283</v>
      </c>
      <c r="BA56" s="3">
        <f t="shared" si="2"/>
        <v>1</v>
      </c>
      <c r="BC56" s="11">
        <v>0.97916666666666663</v>
      </c>
      <c r="BD56" s="8">
        <v>29</v>
      </c>
      <c r="BE56" s="8">
        <v>0</v>
      </c>
      <c r="BF56" s="8">
        <v>54</v>
      </c>
      <c r="BG56" s="8"/>
      <c r="BH56" s="8">
        <v>0</v>
      </c>
      <c r="BI56" s="8">
        <v>57</v>
      </c>
      <c r="BJ56" s="8">
        <v>0</v>
      </c>
      <c r="BK56" s="8">
        <v>6</v>
      </c>
      <c r="BL56" s="8">
        <v>48</v>
      </c>
      <c r="BM56" s="8">
        <v>62</v>
      </c>
      <c r="BN56" s="8">
        <v>5</v>
      </c>
      <c r="BO56" s="8">
        <v>90</v>
      </c>
      <c r="BP56" s="8">
        <v>51</v>
      </c>
      <c r="BQ56" s="8"/>
      <c r="BR56" s="8">
        <v>104</v>
      </c>
      <c r="BS56" s="8">
        <v>0</v>
      </c>
      <c r="BT56" s="8"/>
      <c r="BU56" s="8">
        <v>43</v>
      </c>
      <c r="BV56" s="8">
        <v>55</v>
      </c>
      <c r="BW56" s="8">
        <v>82</v>
      </c>
      <c r="BX56" s="8">
        <v>60</v>
      </c>
      <c r="BY56" s="8">
        <v>78</v>
      </c>
      <c r="BZ56" s="8">
        <v>2</v>
      </c>
      <c r="CA56" s="8"/>
      <c r="CB56" s="8">
        <v>48</v>
      </c>
      <c r="CC56" s="8">
        <v>61</v>
      </c>
      <c r="CD56" s="8">
        <v>99</v>
      </c>
      <c r="CE56" s="8">
        <v>0</v>
      </c>
      <c r="CF56" s="8">
        <v>90</v>
      </c>
      <c r="CG56" s="8">
        <v>62</v>
      </c>
      <c r="CH56" s="8">
        <v>59</v>
      </c>
      <c r="CI56" s="8"/>
      <c r="CJ56" s="8">
        <v>0</v>
      </c>
      <c r="CK56" s="8">
        <v>9</v>
      </c>
      <c r="CL56" s="8">
        <v>0</v>
      </c>
      <c r="CM56" s="8">
        <v>52</v>
      </c>
      <c r="CN56" s="8">
        <v>47</v>
      </c>
      <c r="CO56" s="8">
        <v>14</v>
      </c>
      <c r="CP56" s="8">
        <v>35</v>
      </c>
      <c r="CQ56" s="8">
        <v>5</v>
      </c>
      <c r="CR56" s="8">
        <v>75</v>
      </c>
      <c r="CS56" s="8">
        <v>11</v>
      </c>
      <c r="CT56" s="8">
        <v>0</v>
      </c>
      <c r="CU56" s="8">
        <v>0</v>
      </c>
      <c r="CV56" s="8">
        <v>31</v>
      </c>
      <c r="CW56" s="8"/>
      <c r="CX56" s="8">
        <v>0</v>
      </c>
      <c r="CY56" s="8">
        <v>3</v>
      </c>
      <c r="DA56" s="1">
        <f t="shared" si="3"/>
        <v>36.357142857142854</v>
      </c>
      <c r="DB56" s="1">
        <f t="shared" si="4"/>
        <v>5.1067377583544742</v>
      </c>
      <c r="DC56" s="3">
        <f t="shared" si="5"/>
        <v>0.875</v>
      </c>
    </row>
    <row r="57" spans="1:107" x14ac:dyDescent="0.55000000000000004">
      <c r="A57" s="11">
        <v>0</v>
      </c>
      <c r="B57" s="8">
        <v>5</v>
      </c>
      <c r="C57" s="8">
        <v>4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9</v>
      </c>
      <c r="K57" s="8">
        <v>19</v>
      </c>
      <c r="L57" s="8">
        <v>0</v>
      </c>
      <c r="M57" s="8">
        <v>0</v>
      </c>
      <c r="N57" s="8">
        <v>31</v>
      </c>
      <c r="O57" s="8">
        <v>0</v>
      </c>
      <c r="P57" s="8">
        <v>0</v>
      </c>
      <c r="Q57" s="8">
        <v>0</v>
      </c>
      <c r="R57" s="8">
        <v>14</v>
      </c>
      <c r="S57" s="8">
        <v>0</v>
      </c>
      <c r="T57" s="8">
        <v>48</v>
      </c>
      <c r="U57" s="8">
        <v>25</v>
      </c>
      <c r="V57" s="8">
        <v>0</v>
      </c>
      <c r="W57" s="8">
        <v>8</v>
      </c>
      <c r="X57" s="8">
        <v>46</v>
      </c>
      <c r="Y57" s="8">
        <v>0</v>
      </c>
      <c r="Z57" s="8">
        <v>31</v>
      </c>
      <c r="AA57" s="8">
        <v>0</v>
      </c>
      <c r="AB57" s="8">
        <v>0</v>
      </c>
      <c r="AC57" s="8">
        <v>0</v>
      </c>
      <c r="AD57" s="8">
        <v>13</v>
      </c>
      <c r="AE57" s="8">
        <v>0</v>
      </c>
      <c r="AF57" s="8">
        <v>1</v>
      </c>
      <c r="AG57" s="8">
        <v>43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22</v>
      </c>
      <c r="AN57" s="8">
        <v>6</v>
      </c>
      <c r="AO57" s="8">
        <v>11</v>
      </c>
      <c r="AP57" s="8">
        <v>0</v>
      </c>
      <c r="AQ57" s="8">
        <v>0</v>
      </c>
      <c r="AR57" s="8">
        <v>0</v>
      </c>
      <c r="AS57" s="8">
        <v>0</v>
      </c>
      <c r="AT57" s="8">
        <v>8</v>
      </c>
      <c r="AU57" s="8">
        <v>7</v>
      </c>
      <c r="AV57" s="8">
        <v>16</v>
      </c>
      <c r="AW57" s="8">
        <v>0</v>
      </c>
      <c r="AY57" s="1">
        <f t="shared" si="0"/>
        <v>7.645833333333333</v>
      </c>
      <c r="AZ57" s="1">
        <f t="shared" si="1"/>
        <v>1.8752043820838007</v>
      </c>
      <c r="BA57" s="3">
        <f t="shared" si="2"/>
        <v>1</v>
      </c>
      <c r="BC57" s="11">
        <v>0</v>
      </c>
      <c r="BD57" s="8">
        <v>49</v>
      </c>
      <c r="BE57" s="8">
        <v>0</v>
      </c>
      <c r="BF57" s="8">
        <v>57</v>
      </c>
      <c r="BG57" s="8"/>
      <c r="BH57" s="8">
        <v>0</v>
      </c>
      <c r="BI57" s="8">
        <v>64</v>
      </c>
      <c r="BJ57" s="8">
        <v>0</v>
      </c>
      <c r="BK57" s="8"/>
      <c r="BL57" s="8">
        <v>47</v>
      </c>
      <c r="BM57" s="8">
        <v>60</v>
      </c>
      <c r="BN57" s="8">
        <v>0</v>
      </c>
      <c r="BO57" s="8">
        <v>88</v>
      </c>
      <c r="BP57" s="8">
        <v>29</v>
      </c>
      <c r="BQ57" s="8"/>
      <c r="BR57" s="8">
        <v>71</v>
      </c>
      <c r="BS57" s="8">
        <v>0</v>
      </c>
      <c r="BT57" s="8"/>
      <c r="BU57" s="8">
        <v>13</v>
      </c>
      <c r="BV57" s="8">
        <v>13</v>
      </c>
      <c r="BW57" s="8">
        <v>72</v>
      </c>
      <c r="BX57" s="8">
        <v>48</v>
      </c>
      <c r="BY57" s="8">
        <v>42</v>
      </c>
      <c r="BZ57" s="8"/>
      <c r="CA57" s="8"/>
      <c r="CB57" s="8">
        <v>36</v>
      </c>
      <c r="CC57" s="8">
        <v>65</v>
      </c>
      <c r="CD57" s="8">
        <v>115</v>
      </c>
      <c r="CE57" s="8">
        <v>0</v>
      </c>
      <c r="CF57" s="8">
        <v>81</v>
      </c>
      <c r="CG57" s="8">
        <v>60</v>
      </c>
      <c r="CH57" s="8">
        <v>6</v>
      </c>
      <c r="CI57" s="8"/>
      <c r="CJ57" s="8">
        <v>39</v>
      </c>
      <c r="CK57" s="8">
        <v>47</v>
      </c>
      <c r="CL57" s="8">
        <v>0</v>
      </c>
      <c r="CM57" s="8">
        <v>47</v>
      </c>
      <c r="CN57" s="8">
        <v>45</v>
      </c>
      <c r="CO57" s="8">
        <v>0</v>
      </c>
      <c r="CP57" s="8">
        <v>0</v>
      </c>
      <c r="CQ57" s="8">
        <v>2</v>
      </c>
      <c r="CR57" s="8">
        <v>41</v>
      </c>
      <c r="CS57" s="8"/>
      <c r="CT57" s="8">
        <v>0</v>
      </c>
      <c r="CU57" s="8">
        <v>1</v>
      </c>
      <c r="CV57" s="8">
        <v>116</v>
      </c>
      <c r="CW57" s="8"/>
      <c r="CX57" s="8">
        <v>0</v>
      </c>
      <c r="CY57" s="8">
        <v>19</v>
      </c>
      <c r="DA57" s="1">
        <f t="shared" si="3"/>
        <v>35.205128205128204</v>
      </c>
      <c r="DB57" s="1">
        <f t="shared" si="4"/>
        <v>5.3767856447266</v>
      </c>
      <c r="DC57" s="3">
        <f t="shared" si="5"/>
        <v>0.8125</v>
      </c>
    </row>
    <row r="58" spans="1:107" x14ac:dyDescent="0.55000000000000004">
      <c r="A58" s="11">
        <v>2.0833333333333332E-2</v>
      </c>
      <c r="B58" s="8">
        <v>8</v>
      </c>
      <c r="C58" s="8">
        <v>28</v>
      </c>
      <c r="D58" s="8">
        <v>0</v>
      </c>
      <c r="E58" s="8">
        <v>0</v>
      </c>
      <c r="F58" s="8">
        <v>0</v>
      </c>
      <c r="G58" s="8">
        <v>0</v>
      </c>
      <c r="H58" s="8">
        <v>9</v>
      </c>
      <c r="I58" s="8">
        <v>0</v>
      </c>
      <c r="J58" s="8">
        <v>23</v>
      </c>
      <c r="K58" s="8">
        <v>25</v>
      </c>
      <c r="L58" s="8">
        <v>28</v>
      </c>
      <c r="M58" s="8">
        <v>0</v>
      </c>
      <c r="N58" s="8">
        <v>10</v>
      </c>
      <c r="O58" s="8">
        <v>0</v>
      </c>
      <c r="P58" s="8">
        <v>0</v>
      </c>
      <c r="Q58" s="8">
        <v>0</v>
      </c>
      <c r="R58" s="8">
        <v>14</v>
      </c>
      <c r="S58" s="8">
        <v>0</v>
      </c>
      <c r="T58" s="8">
        <v>0</v>
      </c>
      <c r="U58" s="8">
        <v>30</v>
      </c>
      <c r="V58" s="8">
        <v>0</v>
      </c>
      <c r="W58" s="8">
        <v>14</v>
      </c>
      <c r="X58" s="8">
        <v>4</v>
      </c>
      <c r="Y58" s="8">
        <v>0</v>
      </c>
      <c r="Z58" s="8">
        <v>0</v>
      </c>
      <c r="AA58" s="8">
        <v>0</v>
      </c>
      <c r="AB58" s="8">
        <v>13</v>
      </c>
      <c r="AC58" s="8">
        <v>0</v>
      </c>
      <c r="AD58" s="8">
        <v>0</v>
      </c>
      <c r="AE58" s="8">
        <v>0</v>
      </c>
      <c r="AF58" s="8">
        <v>4</v>
      </c>
      <c r="AG58" s="8">
        <v>34</v>
      </c>
      <c r="AH58" s="8">
        <v>0</v>
      </c>
      <c r="AI58" s="8">
        <v>0</v>
      </c>
      <c r="AJ58" s="8">
        <v>6</v>
      </c>
      <c r="AK58" s="8">
        <v>34</v>
      </c>
      <c r="AL58" s="8">
        <v>0</v>
      </c>
      <c r="AM58" s="8">
        <v>20</v>
      </c>
      <c r="AN58" s="8">
        <v>11</v>
      </c>
      <c r="AO58" s="8">
        <v>40</v>
      </c>
      <c r="AP58" s="8">
        <v>1</v>
      </c>
      <c r="AQ58" s="8">
        <v>0</v>
      </c>
      <c r="AR58" s="8">
        <v>0</v>
      </c>
      <c r="AS58" s="8">
        <v>7</v>
      </c>
      <c r="AT58" s="8">
        <v>27</v>
      </c>
      <c r="AU58" s="8">
        <v>0</v>
      </c>
      <c r="AV58" s="8">
        <v>28</v>
      </c>
      <c r="AW58" s="8">
        <v>0</v>
      </c>
      <c r="AY58" s="1">
        <f t="shared" si="0"/>
        <v>8.7083333333333339</v>
      </c>
      <c r="AZ58" s="1">
        <f t="shared" si="1"/>
        <v>1.7427556065091032</v>
      </c>
      <c r="BA58" s="3">
        <f t="shared" si="2"/>
        <v>1</v>
      </c>
      <c r="BC58" s="11">
        <v>2.0833333333333332E-2</v>
      </c>
      <c r="BD58" s="8">
        <v>71</v>
      </c>
      <c r="BE58" s="8">
        <v>0</v>
      </c>
      <c r="BF58" s="8">
        <v>45</v>
      </c>
      <c r="BG58" s="8"/>
      <c r="BH58" s="8">
        <v>1</v>
      </c>
      <c r="BI58" s="8">
        <v>65</v>
      </c>
      <c r="BJ58" s="8">
        <v>0</v>
      </c>
      <c r="BK58" s="8"/>
      <c r="BL58" s="8">
        <v>45</v>
      </c>
      <c r="BM58" s="8">
        <v>53</v>
      </c>
      <c r="BN58" s="8">
        <v>26</v>
      </c>
      <c r="BO58" s="8">
        <v>95</v>
      </c>
      <c r="BP58" s="8">
        <v>20</v>
      </c>
      <c r="BQ58" s="8"/>
      <c r="BR58" s="8">
        <v>51</v>
      </c>
      <c r="BS58" s="8">
        <v>0</v>
      </c>
      <c r="BT58" s="8"/>
      <c r="BU58" s="8">
        <v>47</v>
      </c>
      <c r="BV58" s="8"/>
      <c r="BW58" s="8">
        <v>66</v>
      </c>
      <c r="BX58" s="8">
        <v>43</v>
      </c>
      <c r="BY58" s="8">
        <v>58</v>
      </c>
      <c r="BZ58" s="8"/>
      <c r="CA58" s="8"/>
      <c r="CB58" s="8">
        <v>47</v>
      </c>
      <c r="CC58" s="8">
        <v>47</v>
      </c>
      <c r="CD58" s="8">
        <v>95</v>
      </c>
      <c r="CE58" s="8">
        <v>0</v>
      </c>
      <c r="CF58" s="8">
        <v>102</v>
      </c>
      <c r="CG58" s="8">
        <v>68</v>
      </c>
      <c r="CH58" s="8">
        <v>0</v>
      </c>
      <c r="CI58" s="8"/>
      <c r="CJ58" s="8">
        <v>7</v>
      </c>
      <c r="CK58" s="8">
        <v>21</v>
      </c>
      <c r="CL58" s="8">
        <v>0</v>
      </c>
      <c r="CM58" s="8">
        <v>49</v>
      </c>
      <c r="CN58" s="8">
        <v>45</v>
      </c>
      <c r="CO58" s="8">
        <v>0</v>
      </c>
      <c r="CP58" s="8">
        <v>0</v>
      </c>
      <c r="CQ58" s="8">
        <v>0</v>
      </c>
      <c r="CR58" s="8">
        <v>61</v>
      </c>
      <c r="CS58" s="8"/>
      <c r="CT58" s="8">
        <v>0</v>
      </c>
      <c r="CU58" s="8">
        <v>3</v>
      </c>
      <c r="CV58" s="8">
        <v>46</v>
      </c>
      <c r="CW58" s="8"/>
      <c r="CX58" s="8">
        <v>0</v>
      </c>
      <c r="CY58" s="8">
        <v>0</v>
      </c>
      <c r="DA58" s="1">
        <f t="shared" si="3"/>
        <v>33.60526315789474</v>
      </c>
      <c r="DB58" s="1">
        <f t="shared" si="4"/>
        <v>5.1246953868026797</v>
      </c>
      <c r="DC58" s="3">
        <f t="shared" si="5"/>
        <v>0.79166666666666663</v>
      </c>
    </row>
    <row r="59" spans="1:107" x14ac:dyDescent="0.55000000000000004">
      <c r="A59" s="11">
        <v>4.1666666666666664E-2</v>
      </c>
      <c r="B59" s="8">
        <v>11</v>
      </c>
      <c r="C59" s="8">
        <v>12</v>
      </c>
      <c r="D59" s="8">
        <v>0</v>
      </c>
      <c r="E59" s="8">
        <v>5</v>
      </c>
      <c r="F59" s="8">
        <v>0</v>
      </c>
      <c r="G59" s="8">
        <v>0</v>
      </c>
      <c r="H59" s="8">
        <v>1</v>
      </c>
      <c r="I59" s="8">
        <v>0</v>
      </c>
      <c r="J59" s="8">
        <v>38</v>
      </c>
      <c r="K59" s="8">
        <v>0</v>
      </c>
      <c r="L59" s="8">
        <v>0</v>
      </c>
      <c r="M59" s="8">
        <v>0</v>
      </c>
      <c r="N59" s="8">
        <v>20</v>
      </c>
      <c r="O59" s="8">
        <v>0</v>
      </c>
      <c r="P59" s="8">
        <v>0</v>
      </c>
      <c r="Q59" s="8">
        <v>11</v>
      </c>
      <c r="R59" s="8">
        <v>0</v>
      </c>
      <c r="S59" s="8">
        <v>0</v>
      </c>
      <c r="T59" s="8">
        <v>24</v>
      </c>
      <c r="U59" s="8">
        <v>0</v>
      </c>
      <c r="V59" s="8">
        <v>0</v>
      </c>
      <c r="W59" s="8">
        <v>0</v>
      </c>
      <c r="X59" s="8">
        <v>25</v>
      </c>
      <c r="Y59" s="8">
        <v>0</v>
      </c>
      <c r="Z59" s="8">
        <v>0</v>
      </c>
      <c r="AA59" s="8">
        <v>2</v>
      </c>
      <c r="AB59" s="8">
        <v>22</v>
      </c>
      <c r="AC59" s="8">
        <v>0</v>
      </c>
      <c r="AD59" s="8">
        <v>5</v>
      </c>
      <c r="AE59" s="8">
        <v>36</v>
      </c>
      <c r="AF59" s="8">
        <v>67</v>
      </c>
      <c r="AG59" s="8">
        <v>19</v>
      </c>
      <c r="AH59" s="8">
        <v>0</v>
      </c>
      <c r="AI59" s="8">
        <v>0</v>
      </c>
      <c r="AJ59" s="8">
        <v>4</v>
      </c>
      <c r="AK59" s="8">
        <v>0</v>
      </c>
      <c r="AL59" s="8">
        <v>0</v>
      </c>
      <c r="AM59" s="8">
        <v>16</v>
      </c>
      <c r="AN59" s="8">
        <v>0</v>
      </c>
      <c r="AO59" s="8">
        <v>33</v>
      </c>
      <c r="AP59" s="8">
        <v>0</v>
      </c>
      <c r="AQ59" s="8">
        <v>0</v>
      </c>
      <c r="AR59" s="8">
        <v>0</v>
      </c>
      <c r="AS59" s="8">
        <v>41</v>
      </c>
      <c r="AT59" s="8">
        <v>0</v>
      </c>
      <c r="AU59" s="8">
        <v>0</v>
      </c>
      <c r="AV59" s="8">
        <v>33</v>
      </c>
      <c r="AW59" s="8">
        <v>0</v>
      </c>
      <c r="AY59" s="1">
        <f t="shared" si="0"/>
        <v>8.8541666666666661</v>
      </c>
      <c r="AZ59" s="1">
        <f t="shared" si="1"/>
        <v>2.1557258373767771</v>
      </c>
      <c r="BA59" s="3">
        <f t="shared" si="2"/>
        <v>1</v>
      </c>
      <c r="BC59" s="11">
        <v>4.1666666666666664E-2</v>
      </c>
      <c r="BD59" s="8">
        <v>83</v>
      </c>
      <c r="BE59" s="8">
        <v>0</v>
      </c>
      <c r="BF59" s="8">
        <v>1</v>
      </c>
      <c r="BG59" s="8"/>
      <c r="BH59" s="8"/>
      <c r="BI59" s="8">
        <v>58</v>
      </c>
      <c r="BJ59" s="8">
        <v>0</v>
      </c>
      <c r="BK59" s="8"/>
      <c r="BL59" s="8">
        <v>52</v>
      </c>
      <c r="BM59" s="8">
        <v>40</v>
      </c>
      <c r="BN59" s="8">
        <v>0</v>
      </c>
      <c r="BO59" s="8">
        <v>89</v>
      </c>
      <c r="BP59" s="8">
        <v>27</v>
      </c>
      <c r="BQ59" s="8"/>
      <c r="BR59" s="8">
        <v>57</v>
      </c>
      <c r="BS59" s="8">
        <v>45</v>
      </c>
      <c r="BT59" s="8"/>
      <c r="BU59" s="8">
        <v>48</v>
      </c>
      <c r="BV59" s="8"/>
      <c r="BW59" s="8">
        <v>50</v>
      </c>
      <c r="BX59" s="8">
        <v>33</v>
      </c>
      <c r="BY59" s="8">
        <v>33</v>
      </c>
      <c r="BZ59" s="8"/>
      <c r="CA59" s="8"/>
      <c r="CB59" s="8">
        <v>37</v>
      </c>
      <c r="CC59" s="8">
        <v>42</v>
      </c>
      <c r="CD59" s="8">
        <v>76</v>
      </c>
      <c r="CE59" s="8">
        <v>14</v>
      </c>
      <c r="CF59" s="8">
        <v>131</v>
      </c>
      <c r="CG59" s="8">
        <v>71</v>
      </c>
      <c r="CH59" s="8">
        <v>62</v>
      </c>
      <c r="CI59" s="8"/>
      <c r="CJ59" s="8">
        <v>1</v>
      </c>
      <c r="CK59" s="8">
        <v>7</v>
      </c>
      <c r="CL59" s="8">
        <v>0</v>
      </c>
      <c r="CM59" s="8">
        <v>22</v>
      </c>
      <c r="CN59" s="8">
        <v>45</v>
      </c>
      <c r="CO59" s="8">
        <v>0</v>
      </c>
      <c r="CP59" s="8">
        <v>0</v>
      </c>
      <c r="CQ59" s="8">
        <v>0</v>
      </c>
      <c r="CR59" s="8">
        <v>0</v>
      </c>
      <c r="CS59" s="8"/>
      <c r="CT59" s="8">
        <v>0</v>
      </c>
      <c r="CU59" s="8">
        <v>2</v>
      </c>
      <c r="CV59" s="8">
        <v>46</v>
      </c>
      <c r="CW59" s="8"/>
      <c r="CX59" s="8">
        <v>64</v>
      </c>
      <c r="CY59" s="8">
        <v>5</v>
      </c>
      <c r="DA59" s="1">
        <f t="shared" si="3"/>
        <v>33.54054054054054</v>
      </c>
      <c r="DB59" s="1">
        <f t="shared" si="4"/>
        <v>5.3265151511609767</v>
      </c>
      <c r="DC59" s="3">
        <f t="shared" si="5"/>
        <v>0.77083333333333337</v>
      </c>
    </row>
    <row r="60" spans="1:107" x14ac:dyDescent="0.55000000000000004">
      <c r="A60" s="11">
        <v>6.25E-2</v>
      </c>
      <c r="B60" s="8">
        <v>35</v>
      </c>
      <c r="C60" s="8">
        <v>2</v>
      </c>
      <c r="D60" s="8">
        <v>0</v>
      </c>
      <c r="E60" s="8">
        <v>0</v>
      </c>
      <c r="F60" s="8">
        <v>0</v>
      </c>
      <c r="G60" s="8">
        <v>15</v>
      </c>
      <c r="H60" s="8">
        <v>73</v>
      </c>
      <c r="I60" s="8">
        <v>0</v>
      </c>
      <c r="J60" s="8">
        <v>30</v>
      </c>
      <c r="K60" s="8">
        <v>8</v>
      </c>
      <c r="L60" s="8">
        <v>13</v>
      </c>
      <c r="M60" s="8">
        <v>21</v>
      </c>
      <c r="N60" s="8">
        <v>42</v>
      </c>
      <c r="O60" s="8">
        <v>4</v>
      </c>
      <c r="P60" s="8">
        <v>0</v>
      </c>
      <c r="Q60" s="8">
        <v>39</v>
      </c>
      <c r="R60" s="8">
        <v>6</v>
      </c>
      <c r="S60" s="8">
        <v>0</v>
      </c>
      <c r="T60" s="8">
        <v>35</v>
      </c>
      <c r="U60" s="8">
        <v>0</v>
      </c>
      <c r="V60" s="8">
        <v>0</v>
      </c>
      <c r="W60" s="8">
        <v>0</v>
      </c>
      <c r="X60" s="8">
        <v>35</v>
      </c>
      <c r="Y60" s="8">
        <v>0</v>
      </c>
      <c r="Z60" s="8">
        <v>27</v>
      </c>
      <c r="AA60" s="8">
        <v>18</v>
      </c>
      <c r="AB60" s="8">
        <v>66</v>
      </c>
      <c r="AC60" s="8">
        <v>0</v>
      </c>
      <c r="AD60" s="8">
        <v>14</v>
      </c>
      <c r="AE60" s="8">
        <v>29</v>
      </c>
      <c r="AF60" s="8">
        <v>53</v>
      </c>
      <c r="AG60" s="8">
        <v>30</v>
      </c>
      <c r="AH60" s="8">
        <v>0</v>
      </c>
      <c r="AI60" s="8">
        <v>0</v>
      </c>
      <c r="AJ60" s="8">
        <v>40</v>
      </c>
      <c r="AK60" s="8">
        <v>21</v>
      </c>
      <c r="AL60" s="8">
        <v>0</v>
      </c>
      <c r="AM60" s="8">
        <v>3</v>
      </c>
      <c r="AN60" s="8">
        <v>1</v>
      </c>
      <c r="AO60" s="8">
        <v>31</v>
      </c>
      <c r="AP60" s="8">
        <v>18</v>
      </c>
      <c r="AQ60" s="8">
        <v>0</v>
      </c>
      <c r="AR60" s="8">
        <v>0</v>
      </c>
      <c r="AS60" s="8">
        <v>54</v>
      </c>
      <c r="AT60" s="8">
        <v>0</v>
      </c>
      <c r="AU60" s="8">
        <v>1</v>
      </c>
      <c r="AV60" s="8">
        <v>31</v>
      </c>
      <c r="AW60" s="8">
        <v>0</v>
      </c>
      <c r="AY60" s="1">
        <f t="shared" si="0"/>
        <v>16.5625</v>
      </c>
      <c r="AZ60" s="1">
        <f t="shared" si="1"/>
        <v>2.8516677728794839</v>
      </c>
      <c r="BA60" s="3">
        <f t="shared" si="2"/>
        <v>1</v>
      </c>
      <c r="BC60" s="11">
        <v>6.25E-2</v>
      </c>
      <c r="BD60" s="8">
        <v>47</v>
      </c>
      <c r="BE60" s="8">
        <v>0</v>
      </c>
      <c r="BF60" s="8">
        <v>13</v>
      </c>
      <c r="BG60" s="8"/>
      <c r="BH60" s="8"/>
      <c r="BI60" s="8">
        <v>49</v>
      </c>
      <c r="BJ60" s="8">
        <v>0</v>
      </c>
      <c r="BK60" s="8"/>
      <c r="BL60" s="8">
        <v>50</v>
      </c>
      <c r="BM60" s="8">
        <v>48</v>
      </c>
      <c r="BN60" s="8">
        <v>22</v>
      </c>
      <c r="BO60" s="8">
        <v>82</v>
      </c>
      <c r="BP60" s="8">
        <v>37</v>
      </c>
      <c r="BQ60" s="8"/>
      <c r="BR60" s="8">
        <v>18</v>
      </c>
      <c r="BS60" s="8">
        <v>71</v>
      </c>
      <c r="BT60" s="8"/>
      <c r="BU60" s="8">
        <v>12</v>
      </c>
      <c r="BV60" s="8"/>
      <c r="BW60" s="8">
        <v>48</v>
      </c>
      <c r="BX60" s="8">
        <v>29</v>
      </c>
      <c r="BY60" s="8">
        <v>76</v>
      </c>
      <c r="BZ60" s="8"/>
      <c r="CA60" s="8"/>
      <c r="CB60" s="8">
        <v>21</v>
      </c>
      <c r="CC60" s="8">
        <v>27</v>
      </c>
      <c r="CD60" s="8">
        <v>41</v>
      </c>
      <c r="CE60" s="8">
        <v>17</v>
      </c>
      <c r="CF60" s="8">
        <v>94</v>
      </c>
      <c r="CG60" s="8">
        <v>71</v>
      </c>
      <c r="CH60" s="8">
        <v>0</v>
      </c>
      <c r="CI60" s="8"/>
      <c r="CJ60" s="8">
        <v>1</v>
      </c>
      <c r="CK60" s="8">
        <v>33</v>
      </c>
      <c r="CL60" s="8">
        <v>0</v>
      </c>
      <c r="CM60" s="8">
        <v>24</v>
      </c>
      <c r="CN60" s="8">
        <v>23</v>
      </c>
      <c r="CO60" s="8">
        <v>0</v>
      </c>
      <c r="CP60" s="8">
        <v>0</v>
      </c>
      <c r="CQ60" s="8">
        <v>0</v>
      </c>
      <c r="CR60" s="8">
        <v>0</v>
      </c>
      <c r="CS60" s="8"/>
      <c r="CT60" s="8">
        <v>0</v>
      </c>
      <c r="CU60" s="8">
        <v>32</v>
      </c>
      <c r="CV60" s="8">
        <v>68</v>
      </c>
      <c r="CW60" s="8"/>
      <c r="CX60" s="8">
        <v>0</v>
      </c>
      <c r="CY60" s="8">
        <v>1</v>
      </c>
      <c r="DA60" s="1">
        <f t="shared" si="3"/>
        <v>28.513513513513512</v>
      </c>
      <c r="DB60" s="1">
        <f t="shared" si="4"/>
        <v>4.5329328157766451</v>
      </c>
      <c r="DC60" s="3">
        <f t="shared" si="5"/>
        <v>0.77083333333333337</v>
      </c>
    </row>
    <row r="61" spans="1:107" x14ac:dyDescent="0.55000000000000004">
      <c r="A61" s="11">
        <v>8.3333333333333329E-2</v>
      </c>
      <c r="B61" s="8">
        <v>37</v>
      </c>
      <c r="C61" s="8">
        <v>0</v>
      </c>
      <c r="D61" s="8">
        <v>0</v>
      </c>
      <c r="E61" s="8">
        <v>0</v>
      </c>
      <c r="F61" s="8">
        <v>0</v>
      </c>
      <c r="G61" s="8">
        <v>12</v>
      </c>
      <c r="H61" s="8">
        <v>18</v>
      </c>
      <c r="I61" s="8">
        <v>91</v>
      </c>
      <c r="J61" s="8">
        <v>32</v>
      </c>
      <c r="K61" s="8">
        <v>26</v>
      </c>
      <c r="L61" s="8">
        <v>60</v>
      </c>
      <c r="M61" s="8">
        <v>14</v>
      </c>
      <c r="N61" s="8">
        <v>35</v>
      </c>
      <c r="O61" s="8">
        <v>0</v>
      </c>
      <c r="P61" s="8">
        <v>0</v>
      </c>
      <c r="Q61" s="8">
        <v>0</v>
      </c>
      <c r="R61" s="8">
        <v>179</v>
      </c>
      <c r="S61" s="8">
        <v>36</v>
      </c>
      <c r="T61" s="8">
        <v>0</v>
      </c>
      <c r="U61" s="8">
        <v>2</v>
      </c>
      <c r="V61" s="8">
        <v>38</v>
      </c>
      <c r="W61" s="8">
        <v>62</v>
      </c>
      <c r="X61" s="8">
        <v>31</v>
      </c>
      <c r="Y61" s="8">
        <v>0</v>
      </c>
      <c r="Z61" s="8">
        <v>106</v>
      </c>
      <c r="AA61" s="8">
        <v>0</v>
      </c>
      <c r="AB61" s="8">
        <v>28</v>
      </c>
      <c r="AC61" s="8">
        <v>0</v>
      </c>
      <c r="AD61" s="8">
        <v>21</v>
      </c>
      <c r="AE61" s="8">
        <v>0</v>
      </c>
      <c r="AF61" s="8">
        <v>53</v>
      </c>
      <c r="AG61" s="8">
        <v>0</v>
      </c>
      <c r="AH61" s="8">
        <v>0</v>
      </c>
      <c r="AI61" s="8">
        <v>0</v>
      </c>
      <c r="AJ61" s="8">
        <v>15</v>
      </c>
      <c r="AK61" s="8">
        <v>0</v>
      </c>
      <c r="AL61" s="8">
        <v>0</v>
      </c>
      <c r="AM61" s="8">
        <v>40</v>
      </c>
      <c r="AN61" s="8">
        <v>50</v>
      </c>
      <c r="AO61" s="8">
        <v>5</v>
      </c>
      <c r="AP61" s="8">
        <v>30</v>
      </c>
      <c r="AQ61" s="8">
        <v>0</v>
      </c>
      <c r="AR61" s="8">
        <v>25</v>
      </c>
      <c r="AS61" s="8">
        <v>18</v>
      </c>
      <c r="AT61" s="8">
        <v>0</v>
      </c>
      <c r="AU61" s="8">
        <v>65</v>
      </c>
      <c r="AV61" s="8">
        <v>15</v>
      </c>
      <c r="AW61" s="8">
        <v>0</v>
      </c>
      <c r="AY61" s="1">
        <f t="shared" si="0"/>
        <v>23.833333333333332</v>
      </c>
      <c r="AZ61" s="1">
        <f t="shared" si="1"/>
        <v>4.9412625562823722</v>
      </c>
      <c r="BA61" s="3">
        <f t="shared" si="2"/>
        <v>1</v>
      </c>
      <c r="BC61" s="11">
        <v>8.3333333333333329E-2</v>
      </c>
      <c r="BD61" s="8">
        <v>43</v>
      </c>
      <c r="BE61" s="8">
        <v>0</v>
      </c>
      <c r="BF61" s="8">
        <v>53</v>
      </c>
      <c r="BG61" s="8"/>
      <c r="BH61" s="8"/>
      <c r="BI61" s="8">
        <v>41</v>
      </c>
      <c r="BJ61" s="8">
        <v>1</v>
      </c>
      <c r="BK61" s="8"/>
      <c r="BL61" s="8">
        <v>28</v>
      </c>
      <c r="BM61" s="8">
        <v>46</v>
      </c>
      <c r="BN61" s="8">
        <v>7</v>
      </c>
      <c r="BO61" s="8">
        <v>73</v>
      </c>
      <c r="BP61" s="8">
        <v>33</v>
      </c>
      <c r="BQ61" s="8"/>
      <c r="BR61" s="8">
        <v>0</v>
      </c>
      <c r="BS61" s="8">
        <v>0</v>
      </c>
      <c r="BT61" s="8"/>
      <c r="BU61" s="8">
        <v>1</v>
      </c>
      <c r="BV61" s="8"/>
      <c r="BW61" s="8">
        <v>39</v>
      </c>
      <c r="BX61" s="8">
        <v>41</v>
      </c>
      <c r="BY61" s="8">
        <v>53</v>
      </c>
      <c r="BZ61" s="8"/>
      <c r="CA61" s="8"/>
      <c r="CB61" s="8">
        <v>28</v>
      </c>
      <c r="CC61" s="8">
        <v>25</v>
      </c>
      <c r="CD61" s="8">
        <v>40</v>
      </c>
      <c r="CE61" s="8">
        <v>0</v>
      </c>
      <c r="CF61" s="8">
        <v>95</v>
      </c>
      <c r="CG61" s="8">
        <v>62</v>
      </c>
      <c r="CH61" s="8">
        <v>0</v>
      </c>
      <c r="CI61" s="8"/>
      <c r="CJ61" s="8">
        <v>10</v>
      </c>
      <c r="CK61" s="8">
        <v>37</v>
      </c>
      <c r="CL61" s="8">
        <v>29</v>
      </c>
      <c r="CM61" s="8">
        <v>47</v>
      </c>
      <c r="CN61" s="8">
        <v>28</v>
      </c>
      <c r="CO61" s="8">
        <v>0</v>
      </c>
      <c r="CP61" s="8">
        <v>0</v>
      </c>
      <c r="CQ61" s="8">
        <v>0</v>
      </c>
      <c r="CR61" s="8">
        <v>0</v>
      </c>
      <c r="CS61" s="8"/>
      <c r="CT61" s="8">
        <v>0</v>
      </c>
      <c r="CU61" s="8">
        <v>18</v>
      </c>
      <c r="CV61" s="8">
        <v>62</v>
      </c>
      <c r="CW61" s="8"/>
      <c r="CX61" s="8">
        <v>0</v>
      </c>
      <c r="CY61" s="8">
        <v>37</v>
      </c>
      <c r="DA61" s="1">
        <f t="shared" si="3"/>
        <v>26.405405405405407</v>
      </c>
      <c r="DB61" s="1">
        <f t="shared" si="4"/>
        <v>4.1226430083823358</v>
      </c>
      <c r="DC61" s="3">
        <f t="shared" si="5"/>
        <v>0.77083333333333337</v>
      </c>
    </row>
    <row r="62" spans="1:107" x14ac:dyDescent="0.55000000000000004">
      <c r="A62" s="11">
        <v>0.10416666666666667</v>
      </c>
      <c r="B62" s="8">
        <v>55</v>
      </c>
      <c r="C62" s="8">
        <v>22</v>
      </c>
      <c r="D62" s="8">
        <v>0</v>
      </c>
      <c r="E62" s="8">
        <v>0</v>
      </c>
      <c r="F62" s="8">
        <v>0</v>
      </c>
      <c r="G62" s="8">
        <v>10</v>
      </c>
      <c r="H62" s="8">
        <v>54</v>
      </c>
      <c r="I62" s="8">
        <v>5</v>
      </c>
      <c r="J62" s="8">
        <v>13</v>
      </c>
      <c r="K62" s="8">
        <v>0</v>
      </c>
      <c r="L62" s="8">
        <v>0</v>
      </c>
      <c r="M62" s="8">
        <v>44</v>
      </c>
      <c r="N62" s="8">
        <v>36</v>
      </c>
      <c r="O62" s="8">
        <v>0</v>
      </c>
      <c r="P62" s="8">
        <v>0</v>
      </c>
      <c r="Q62" s="8">
        <v>0</v>
      </c>
      <c r="R62" s="8">
        <v>61</v>
      </c>
      <c r="S62" s="8">
        <v>1</v>
      </c>
      <c r="T62" s="8">
        <v>14</v>
      </c>
      <c r="U62" s="8">
        <v>0</v>
      </c>
      <c r="V62" s="8">
        <v>45</v>
      </c>
      <c r="W62" s="8">
        <v>24</v>
      </c>
      <c r="X62" s="8">
        <v>16</v>
      </c>
      <c r="Y62" s="8">
        <v>0</v>
      </c>
      <c r="Z62" s="8">
        <v>12</v>
      </c>
      <c r="AA62" s="8">
        <v>0</v>
      </c>
      <c r="AB62" s="8">
        <v>16</v>
      </c>
      <c r="AC62" s="8">
        <v>0</v>
      </c>
      <c r="AD62" s="8">
        <v>11</v>
      </c>
      <c r="AE62" s="8">
        <v>0</v>
      </c>
      <c r="AF62" s="8">
        <v>21</v>
      </c>
      <c r="AG62" s="8">
        <v>0</v>
      </c>
      <c r="AH62" s="8">
        <v>0</v>
      </c>
      <c r="AI62" s="8">
        <v>4</v>
      </c>
      <c r="AJ62" s="8">
        <v>0</v>
      </c>
      <c r="AK62" s="8">
        <v>0</v>
      </c>
      <c r="AL62" s="8">
        <v>0</v>
      </c>
      <c r="AM62" s="8">
        <v>34</v>
      </c>
      <c r="AN62" s="8">
        <v>1</v>
      </c>
      <c r="AO62" s="8">
        <v>47</v>
      </c>
      <c r="AP62" s="8">
        <v>0</v>
      </c>
      <c r="AQ62" s="8">
        <v>0</v>
      </c>
      <c r="AR62" s="8">
        <v>11</v>
      </c>
      <c r="AS62" s="8">
        <v>12</v>
      </c>
      <c r="AT62" s="8">
        <v>0</v>
      </c>
      <c r="AU62" s="8">
        <v>20</v>
      </c>
      <c r="AV62" s="8">
        <v>0</v>
      </c>
      <c r="AW62" s="8">
        <v>0</v>
      </c>
      <c r="AY62" s="1">
        <f t="shared" si="0"/>
        <v>12.270833333333334</v>
      </c>
      <c r="AZ62" s="1">
        <f t="shared" si="1"/>
        <v>2.5358667547784419</v>
      </c>
      <c r="BA62" s="3">
        <f t="shared" si="2"/>
        <v>1</v>
      </c>
      <c r="BC62" s="11">
        <v>0.10416666666666667</v>
      </c>
      <c r="BD62" s="8">
        <v>57</v>
      </c>
      <c r="BE62" s="8">
        <v>0</v>
      </c>
      <c r="BF62" s="8">
        <v>8</v>
      </c>
      <c r="BG62" s="8"/>
      <c r="BH62" s="8"/>
      <c r="BI62" s="8">
        <v>31</v>
      </c>
      <c r="BJ62" s="8">
        <v>1</v>
      </c>
      <c r="BK62" s="8"/>
      <c r="BL62" s="8">
        <v>31</v>
      </c>
      <c r="BM62" s="8">
        <v>38</v>
      </c>
      <c r="BN62" s="8">
        <v>0</v>
      </c>
      <c r="BO62" s="8">
        <v>62</v>
      </c>
      <c r="BP62" s="8">
        <v>67</v>
      </c>
      <c r="BQ62" s="8"/>
      <c r="BR62" s="8">
        <v>48</v>
      </c>
      <c r="BS62" s="8">
        <v>7</v>
      </c>
      <c r="BT62" s="8"/>
      <c r="BU62" s="8">
        <v>12</v>
      </c>
      <c r="BV62" s="8"/>
      <c r="BW62" s="8">
        <v>20</v>
      </c>
      <c r="BX62" s="8">
        <v>32</v>
      </c>
      <c r="BY62" s="8">
        <v>49</v>
      </c>
      <c r="BZ62" s="8"/>
      <c r="CA62" s="8"/>
      <c r="CB62" s="8">
        <v>17</v>
      </c>
      <c r="CC62" s="8">
        <v>21</v>
      </c>
      <c r="CD62" s="8">
        <v>13</v>
      </c>
      <c r="CE62" s="8">
        <v>0</v>
      </c>
      <c r="CF62" s="8">
        <v>132</v>
      </c>
      <c r="CG62" s="8">
        <v>65</v>
      </c>
      <c r="CH62" s="8">
        <v>0</v>
      </c>
      <c r="CI62" s="8"/>
      <c r="CJ62" s="8">
        <v>12</v>
      </c>
      <c r="CK62" s="8">
        <v>0</v>
      </c>
      <c r="CL62" s="8">
        <v>50</v>
      </c>
      <c r="CM62" s="8">
        <v>41</v>
      </c>
      <c r="CN62" s="8">
        <v>51</v>
      </c>
      <c r="CO62" s="8">
        <v>0</v>
      </c>
      <c r="CP62" s="8">
        <v>0</v>
      </c>
      <c r="CQ62" s="8">
        <v>0</v>
      </c>
      <c r="CR62" s="8">
        <v>0</v>
      </c>
      <c r="CS62" s="8"/>
      <c r="CT62" s="8">
        <v>0</v>
      </c>
      <c r="CU62" s="8">
        <v>22</v>
      </c>
      <c r="CV62" s="8">
        <v>20</v>
      </c>
      <c r="CW62" s="8"/>
      <c r="CX62" s="8">
        <v>0</v>
      </c>
      <c r="CY62" s="8">
        <v>23</v>
      </c>
      <c r="DA62" s="1">
        <f t="shared" si="3"/>
        <v>25.135135135135137</v>
      </c>
      <c r="DB62" s="1">
        <f t="shared" si="4"/>
        <v>4.6536436953086699</v>
      </c>
      <c r="DC62" s="3">
        <f t="shared" si="5"/>
        <v>0.77083333333333337</v>
      </c>
    </row>
    <row r="63" spans="1:107" x14ac:dyDescent="0.55000000000000004">
      <c r="A63" s="11">
        <v>0.125</v>
      </c>
      <c r="B63" s="8">
        <v>27</v>
      </c>
      <c r="C63" s="8">
        <v>139</v>
      </c>
      <c r="D63" s="8">
        <v>0</v>
      </c>
      <c r="E63" s="8">
        <v>0</v>
      </c>
      <c r="F63" s="8">
        <v>0</v>
      </c>
      <c r="G63" s="8">
        <v>6</v>
      </c>
      <c r="H63" s="8">
        <v>24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26</v>
      </c>
      <c r="O63" s="8">
        <v>0</v>
      </c>
      <c r="P63" s="8">
        <v>88</v>
      </c>
      <c r="Q63" s="8">
        <v>0</v>
      </c>
      <c r="R63" s="8">
        <v>31</v>
      </c>
      <c r="S63" s="8">
        <v>0</v>
      </c>
      <c r="T63" s="8">
        <v>0</v>
      </c>
      <c r="U63" s="8">
        <v>43</v>
      </c>
      <c r="V63" s="8">
        <v>47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116</v>
      </c>
      <c r="AC63" s="8">
        <v>0</v>
      </c>
      <c r="AD63" s="8">
        <v>25</v>
      </c>
      <c r="AE63" s="8">
        <v>25</v>
      </c>
      <c r="AF63" s="8">
        <v>0</v>
      </c>
      <c r="AG63" s="8">
        <v>0</v>
      </c>
      <c r="AH63" s="8">
        <v>0</v>
      </c>
      <c r="AI63" s="8">
        <v>67</v>
      </c>
      <c r="AJ63" s="8">
        <v>0</v>
      </c>
      <c r="AK63" s="8">
        <v>28</v>
      </c>
      <c r="AL63" s="8">
        <v>36</v>
      </c>
      <c r="AM63" s="8">
        <v>37</v>
      </c>
      <c r="AN63" s="8">
        <v>3</v>
      </c>
      <c r="AO63" s="8">
        <v>3</v>
      </c>
      <c r="AP63" s="8">
        <v>0</v>
      </c>
      <c r="AQ63" s="8">
        <v>0</v>
      </c>
      <c r="AR63" s="8">
        <v>14</v>
      </c>
      <c r="AS63" s="8">
        <v>0</v>
      </c>
      <c r="AT63" s="8">
        <v>0</v>
      </c>
      <c r="AU63" s="8">
        <v>31</v>
      </c>
      <c r="AV63" s="8">
        <v>21</v>
      </c>
      <c r="AW63" s="8">
        <v>0</v>
      </c>
      <c r="AY63" s="1">
        <f t="shared" si="0"/>
        <v>17.4375</v>
      </c>
      <c r="AZ63" s="1">
        <f t="shared" si="1"/>
        <v>4.4045135467305956</v>
      </c>
      <c r="BA63" s="3">
        <f t="shared" si="2"/>
        <v>1</v>
      </c>
      <c r="BC63" s="11">
        <v>0.125</v>
      </c>
      <c r="BD63" s="8">
        <v>38</v>
      </c>
      <c r="BE63" s="8">
        <v>0</v>
      </c>
      <c r="BF63" s="8">
        <v>1</v>
      </c>
      <c r="BG63" s="8"/>
      <c r="BH63" s="8"/>
      <c r="BI63" s="8">
        <v>13</v>
      </c>
      <c r="BJ63" s="8">
        <v>0</v>
      </c>
      <c r="BK63" s="8"/>
      <c r="BL63" s="8">
        <v>45</v>
      </c>
      <c r="BM63" s="8">
        <v>39</v>
      </c>
      <c r="BN63" s="8">
        <v>0</v>
      </c>
      <c r="BO63" s="8">
        <v>52</v>
      </c>
      <c r="BP63" s="8">
        <v>39</v>
      </c>
      <c r="BQ63" s="8"/>
      <c r="BR63" s="8">
        <v>74</v>
      </c>
      <c r="BS63" s="8">
        <v>107</v>
      </c>
      <c r="BT63" s="8"/>
      <c r="BU63" s="8">
        <v>50</v>
      </c>
      <c r="BV63" s="8"/>
      <c r="BW63" s="8">
        <v>15</v>
      </c>
      <c r="BX63" s="8">
        <v>46</v>
      </c>
      <c r="BY63" s="8">
        <v>76</v>
      </c>
      <c r="BZ63" s="8"/>
      <c r="CA63" s="8"/>
      <c r="CB63" s="8">
        <v>42</v>
      </c>
      <c r="CC63" s="8">
        <v>15</v>
      </c>
      <c r="CD63" s="8">
        <v>6</v>
      </c>
      <c r="CE63" s="8">
        <v>60</v>
      </c>
      <c r="CF63" s="8">
        <v>100</v>
      </c>
      <c r="CG63" s="8">
        <v>43</v>
      </c>
      <c r="CH63" s="8">
        <v>14</v>
      </c>
      <c r="CI63" s="8"/>
      <c r="CJ63" s="8">
        <v>0</v>
      </c>
      <c r="CK63" s="8">
        <v>0</v>
      </c>
      <c r="CL63" s="8">
        <v>0</v>
      </c>
      <c r="CM63" s="8">
        <v>30</v>
      </c>
      <c r="CN63" s="8">
        <v>39</v>
      </c>
      <c r="CO63" s="8">
        <v>0</v>
      </c>
      <c r="CP63" s="8">
        <v>0</v>
      </c>
      <c r="CQ63" s="8">
        <v>0</v>
      </c>
      <c r="CR63" s="8">
        <v>0</v>
      </c>
      <c r="CS63" s="8"/>
      <c r="CT63" s="8">
        <v>0</v>
      </c>
      <c r="CU63" s="8">
        <v>0</v>
      </c>
      <c r="CV63" s="8">
        <v>31</v>
      </c>
      <c r="CW63" s="8"/>
      <c r="CX63" s="8">
        <v>14</v>
      </c>
      <c r="CY63" s="8">
        <v>0</v>
      </c>
      <c r="DA63" s="1">
        <f t="shared" si="3"/>
        <v>26.72972972972973</v>
      </c>
      <c r="DB63" s="1">
        <f t="shared" si="4"/>
        <v>4.8814241030919678</v>
      </c>
      <c r="DC63" s="3">
        <f t="shared" si="5"/>
        <v>0.77083333333333337</v>
      </c>
    </row>
    <row r="64" spans="1:107" x14ac:dyDescent="0.55000000000000004">
      <c r="A64" s="11">
        <v>0.14583333333333334</v>
      </c>
      <c r="B64" s="8">
        <v>11</v>
      </c>
      <c r="C64" s="8">
        <v>40</v>
      </c>
      <c r="D64" s="8">
        <v>1</v>
      </c>
      <c r="E64" s="8">
        <v>7</v>
      </c>
      <c r="F64" s="8">
        <v>6</v>
      </c>
      <c r="G64" s="8">
        <v>57</v>
      </c>
      <c r="H64" s="8">
        <v>28</v>
      </c>
      <c r="I64" s="8">
        <v>20</v>
      </c>
      <c r="J64" s="8">
        <v>18</v>
      </c>
      <c r="K64" s="8">
        <v>8</v>
      </c>
      <c r="L64" s="8">
        <v>0</v>
      </c>
      <c r="M64" s="8">
        <v>0</v>
      </c>
      <c r="N64" s="8">
        <v>0</v>
      </c>
      <c r="O64" s="8">
        <v>0</v>
      </c>
      <c r="P64" s="8">
        <v>78</v>
      </c>
      <c r="Q64" s="8">
        <v>0</v>
      </c>
      <c r="R64" s="8">
        <v>19</v>
      </c>
      <c r="S64" s="8">
        <v>0</v>
      </c>
      <c r="T64" s="8">
        <v>0</v>
      </c>
      <c r="U64" s="8">
        <v>4</v>
      </c>
      <c r="V64" s="8">
        <v>43</v>
      </c>
      <c r="W64" s="8">
        <v>0</v>
      </c>
      <c r="X64" s="8">
        <v>0</v>
      </c>
      <c r="Y64" s="8">
        <v>0</v>
      </c>
      <c r="Z64" s="8">
        <v>0</v>
      </c>
      <c r="AA64" s="8">
        <v>4</v>
      </c>
      <c r="AB64" s="8">
        <v>7</v>
      </c>
      <c r="AC64" s="8">
        <v>0</v>
      </c>
      <c r="AD64" s="8">
        <v>7</v>
      </c>
      <c r="AE64" s="8">
        <v>11</v>
      </c>
      <c r="AF64" s="8">
        <v>0</v>
      </c>
      <c r="AG64" s="8">
        <v>48</v>
      </c>
      <c r="AH64" s="8">
        <v>0</v>
      </c>
      <c r="AI64" s="8">
        <v>28</v>
      </c>
      <c r="AJ64" s="8">
        <v>14</v>
      </c>
      <c r="AK64" s="8">
        <v>0</v>
      </c>
      <c r="AL64" s="8">
        <v>8</v>
      </c>
      <c r="AM64" s="8">
        <v>4</v>
      </c>
      <c r="AN64" s="8">
        <v>14</v>
      </c>
      <c r="AO64" s="8">
        <v>0</v>
      </c>
      <c r="AP64" s="8">
        <v>0</v>
      </c>
      <c r="AQ64" s="8">
        <v>0</v>
      </c>
      <c r="AR64" s="8">
        <v>29</v>
      </c>
      <c r="AS64" s="8">
        <v>9</v>
      </c>
      <c r="AT64" s="8">
        <v>0</v>
      </c>
      <c r="AU64" s="8">
        <v>0</v>
      </c>
      <c r="AV64" s="8">
        <v>38</v>
      </c>
      <c r="AW64" s="8">
        <v>0</v>
      </c>
      <c r="AY64" s="1">
        <f t="shared" si="0"/>
        <v>11.6875</v>
      </c>
      <c r="AZ64" s="1">
        <f t="shared" si="1"/>
        <v>2.5389093141187913</v>
      </c>
      <c r="BA64" s="3">
        <f t="shared" si="2"/>
        <v>1</v>
      </c>
      <c r="BC64" s="11">
        <v>0.14583333333333334</v>
      </c>
      <c r="BD64" s="8">
        <v>24</v>
      </c>
      <c r="BE64" s="8">
        <v>62</v>
      </c>
      <c r="BF64" s="8">
        <v>0</v>
      </c>
      <c r="BG64" s="8"/>
      <c r="BH64" s="8"/>
      <c r="BI64" s="8">
        <v>17</v>
      </c>
      <c r="BJ64" s="8">
        <v>0</v>
      </c>
      <c r="BK64" s="8"/>
      <c r="BL64" s="8">
        <v>37</v>
      </c>
      <c r="BM64" s="8">
        <v>40</v>
      </c>
      <c r="BN64" s="8">
        <v>93</v>
      </c>
      <c r="BO64" s="8">
        <v>40</v>
      </c>
      <c r="BP64" s="8">
        <v>35</v>
      </c>
      <c r="BQ64" s="8"/>
      <c r="BR64" s="8">
        <v>35</v>
      </c>
      <c r="BS64" s="8">
        <v>0</v>
      </c>
      <c r="BT64" s="8"/>
      <c r="BU64" s="8">
        <v>49</v>
      </c>
      <c r="BV64" s="8"/>
      <c r="BW64" s="8">
        <v>8</v>
      </c>
      <c r="BX64" s="8">
        <v>38</v>
      </c>
      <c r="BY64" s="8">
        <v>55</v>
      </c>
      <c r="BZ64" s="8"/>
      <c r="CA64" s="8"/>
      <c r="CB64" s="8">
        <v>34</v>
      </c>
      <c r="CC64" s="8">
        <v>32</v>
      </c>
      <c r="CD64" s="8">
        <v>4</v>
      </c>
      <c r="CE64" s="8">
        <v>46</v>
      </c>
      <c r="CF64" s="8">
        <v>80</v>
      </c>
      <c r="CG64" s="8">
        <v>37</v>
      </c>
      <c r="CH64" s="8">
        <v>52</v>
      </c>
      <c r="CI64" s="8"/>
      <c r="CJ64" s="8">
        <v>5</v>
      </c>
      <c r="CK64" s="8">
        <v>62</v>
      </c>
      <c r="CL64" s="8">
        <v>0</v>
      </c>
      <c r="CM64" s="8">
        <v>38</v>
      </c>
      <c r="CN64" s="8">
        <v>43</v>
      </c>
      <c r="CO64" s="8">
        <v>0</v>
      </c>
      <c r="CP64" s="8">
        <v>36</v>
      </c>
      <c r="CQ64" s="8">
        <v>0</v>
      </c>
      <c r="CR64" s="8">
        <v>0</v>
      </c>
      <c r="CS64" s="8"/>
      <c r="CT64" s="8">
        <v>0</v>
      </c>
      <c r="CU64" s="8">
        <v>0</v>
      </c>
      <c r="CV64" s="8">
        <v>39</v>
      </c>
      <c r="CW64" s="8"/>
      <c r="CX64" s="8">
        <v>66</v>
      </c>
      <c r="CY64" s="8">
        <v>0</v>
      </c>
      <c r="DA64" s="1">
        <f t="shared" si="3"/>
        <v>29.918918918918919</v>
      </c>
      <c r="DB64" s="1">
        <f t="shared" si="4"/>
        <v>4.1833680373239064</v>
      </c>
      <c r="DC64" s="3">
        <f t="shared" si="5"/>
        <v>0.77083333333333337</v>
      </c>
    </row>
    <row r="65" spans="1:107" x14ac:dyDescent="0.55000000000000004">
      <c r="A65" s="11">
        <v>0.16666666666666666</v>
      </c>
      <c r="B65" s="8">
        <v>16</v>
      </c>
      <c r="C65" s="8">
        <v>0</v>
      </c>
      <c r="D65" s="8">
        <v>0</v>
      </c>
      <c r="E65" s="8">
        <v>0</v>
      </c>
      <c r="F65" s="8">
        <v>0</v>
      </c>
      <c r="G65" s="8">
        <v>37</v>
      </c>
      <c r="H65" s="8">
        <v>9</v>
      </c>
      <c r="I65" s="8">
        <v>0</v>
      </c>
      <c r="J65" s="8">
        <v>9</v>
      </c>
      <c r="K65" s="8">
        <v>0</v>
      </c>
      <c r="L65" s="8">
        <v>38</v>
      </c>
      <c r="M65" s="8">
        <v>24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39</v>
      </c>
      <c r="U65" s="8">
        <v>0</v>
      </c>
      <c r="V65" s="8">
        <v>8</v>
      </c>
      <c r="W65" s="8">
        <v>0</v>
      </c>
      <c r="X65" s="8">
        <v>21</v>
      </c>
      <c r="Y65" s="8">
        <v>0</v>
      </c>
      <c r="Z65" s="8">
        <v>0</v>
      </c>
      <c r="AA65" s="8">
        <v>22</v>
      </c>
      <c r="AB65" s="8">
        <v>7</v>
      </c>
      <c r="AC65" s="8">
        <v>0</v>
      </c>
      <c r="AD65" s="8">
        <v>20</v>
      </c>
      <c r="AE65" s="8">
        <v>0</v>
      </c>
      <c r="AF65" s="8">
        <v>0</v>
      </c>
      <c r="AG65" s="8">
        <v>37</v>
      </c>
      <c r="AH65" s="8">
        <v>0</v>
      </c>
      <c r="AI65" s="8">
        <v>10</v>
      </c>
      <c r="AJ65" s="8">
        <v>1</v>
      </c>
      <c r="AK65" s="8">
        <v>15</v>
      </c>
      <c r="AL65" s="8">
        <v>0</v>
      </c>
      <c r="AM65" s="8">
        <v>12</v>
      </c>
      <c r="AN65" s="8">
        <v>0</v>
      </c>
      <c r="AO65" s="8">
        <v>0</v>
      </c>
      <c r="AP65" s="8">
        <v>0</v>
      </c>
      <c r="AQ65" s="8">
        <v>0</v>
      </c>
      <c r="AR65" s="8">
        <v>41</v>
      </c>
      <c r="AS65" s="8">
        <v>3</v>
      </c>
      <c r="AT65" s="8">
        <v>0</v>
      </c>
      <c r="AU65" s="8">
        <v>0</v>
      </c>
      <c r="AV65" s="8">
        <v>8</v>
      </c>
      <c r="AW65" s="8">
        <v>0</v>
      </c>
      <c r="AY65" s="1">
        <f t="shared" si="0"/>
        <v>7.854166666666667</v>
      </c>
      <c r="AZ65" s="1">
        <f t="shared" si="1"/>
        <v>1.8108688755719908</v>
      </c>
      <c r="BA65" s="3">
        <f t="shared" si="2"/>
        <v>1</v>
      </c>
      <c r="BC65" s="11">
        <v>0.16666666666666666</v>
      </c>
      <c r="BD65" s="8">
        <v>36</v>
      </c>
      <c r="BE65" s="8">
        <v>53</v>
      </c>
      <c r="BF65" s="8">
        <v>42</v>
      </c>
      <c r="BG65" s="8"/>
      <c r="BH65" s="8"/>
      <c r="BI65" s="8">
        <v>17</v>
      </c>
      <c r="BJ65" s="8">
        <v>0</v>
      </c>
      <c r="BK65" s="8"/>
      <c r="BL65" s="8">
        <v>43</v>
      </c>
      <c r="BM65" s="8">
        <v>21</v>
      </c>
      <c r="BN65" s="8">
        <v>47</v>
      </c>
      <c r="BO65" s="8">
        <v>30</v>
      </c>
      <c r="BP65" s="8">
        <v>16</v>
      </c>
      <c r="BQ65" s="8"/>
      <c r="BR65" s="8">
        <v>0</v>
      </c>
      <c r="BS65" s="8">
        <v>0</v>
      </c>
      <c r="BT65" s="8"/>
      <c r="BU65" s="8">
        <v>5</v>
      </c>
      <c r="BV65" s="8"/>
      <c r="BW65" s="8">
        <v>2</v>
      </c>
      <c r="BX65" s="8">
        <v>43</v>
      </c>
      <c r="BY65" s="8">
        <v>53</v>
      </c>
      <c r="BZ65" s="8"/>
      <c r="CA65" s="8"/>
      <c r="CB65" s="8">
        <v>31</v>
      </c>
      <c r="CC65" s="8">
        <v>0</v>
      </c>
      <c r="CD65" s="8"/>
      <c r="CE65" s="8">
        <v>17</v>
      </c>
      <c r="CF65" s="8">
        <v>65</v>
      </c>
      <c r="CG65" s="8">
        <v>35</v>
      </c>
      <c r="CH65" s="8">
        <v>0</v>
      </c>
      <c r="CI65" s="8"/>
      <c r="CJ65" s="8">
        <v>14</v>
      </c>
      <c r="CK65" s="8">
        <v>46</v>
      </c>
      <c r="CL65" s="8">
        <v>0</v>
      </c>
      <c r="CM65" s="8">
        <v>24</v>
      </c>
      <c r="CN65" s="8">
        <v>39</v>
      </c>
      <c r="CO65" s="8">
        <v>68</v>
      </c>
      <c r="CP65" s="8">
        <v>26</v>
      </c>
      <c r="CQ65" s="8">
        <v>0</v>
      </c>
      <c r="CR65" s="8">
        <v>0</v>
      </c>
      <c r="CS65" s="8"/>
      <c r="CT65" s="8">
        <v>0</v>
      </c>
      <c r="CU65" s="8">
        <v>0</v>
      </c>
      <c r="CV65" s="8">
        <v>63</v>
      </c>
      <c r="CW65" s="8"/>
      <c r="CX65" s="8">
        <v>34</v>
      </c>
      <c r="CY65" s="8">
        <v>0</v>
      </c>
      <c r="DA65" s="1">
        <f t="shared" si="3"/>
        <v>24.166666666666668</v>
      </c>
      <c r="DB65" s="1">
        <f t="shared" si="4"/>
        <v>3.6741266103941421</v>
      </c>
      <c r="DC65" s="3">
        <f t="shared" si="5"/>
        <v>0.75</v>
      </c>
    </row>
    <row r="66" spans="1:107" x14ac:dyDescent="0.55000000000000004">
      <c r="A66" s="11">
        <v>0.1875</v>
      </c>
      <c r="B66" s="8">
        <v>0</v>
      </c>
      <c r="C66" s="8">
        <v>0</v>
      </c>
      <c r="D66" s="8">
        <v>43</v>
      </c>
      <c r="E66" s="8">
        <v>15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20</v>
      </c>
      <c r="M66" s="8">
        <v>3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8</v>
      </c>
      <c r="U66" s="8">
        <v>0</v>
      </c>
      <c r="V66" s="8">
        <v>0</v>
      </c>
      <c r="W66" s="8">
        <v>53</v>
      </c>
      <c r="X66" s="8">
        <v>0</v>
      </c>
      <c r="Y66" s="8">
        <v>9</v>
      </c>
      <c r="Z66" s="8">
        <v>0</v>
      </c>
      <c r="AA66" s="8">
        <v>33</v>
      </c>
      <c r="AB66" s="8">
        <v>24</v>
      </c>
      <c r="AC66" s="8">
        <v>0</v>
      </c>
      <c r="AD66" s="8">
        <v>4</v>
      </c>
      <c r="AE66" s="8">
        <v>0</v>
      </c>
      <c r="AF66" s="8">
        <v>27</v>
      </c>
      <c r="AG66" s="8">
        <v>34</v>
      </c>
      <c r="AH66" s="8">
        <v>35</v>
      </c>
      <c r="AI66" s="8">
        <v>0</v>
      </c>
      <c r="AJ66" s="8">
        <v>0</v>
      </c>
      <c r="AK66" s="8">
        <v>9</v>
      </c>
      <c r="AL66" s="8">
        <v>0</v>
      </c>
      <c r="AM66" s="8">
        <v>1</v>
      </c>
      <c r="AN66" s="8">
        <v>11</v>
      </c>
      <c r="AO66" s="8">
        <v>21</v>
      </c>
      <c r="AP66" s="8">
        <v>10</v>
      </c>
      <c r="AQ66" s="8">
        <v>18</v>
      </c>
      <c r="AR66" s="8">
        <v>34</v>
      </c>
      <c r="AS66" s="8">
        <v>9</v>
      </c>
      <c r="AT66" s="8">
        <v>0</v>
      </c>
      <c r="AU66" s="8">
        <v>0</v>
      </c>
      <c r="AV66" s="8">
        <v>36</v>
      </c>
      <c r="AW66" s="8">
        <v>0</v>
      </c>
      <c r="AY66" s="1">
        <f t="shared" si="0"/>
        <v>9.5208333333333339</v>
      </c>
      <c r="AZ66" s="1">
        <f t="shared" si="1"/>
        <v>2.0496906840102005</v>
      </c>
      <c r="BA66" s="3">
        <f t="shared" si="2"/>
        <v>1</v>
      </c>
      <c r="BC66" s="11">
        <v>0.1875</v>
      </c>
      <c r="BD66" s="8">
        <v>44</v>
      </c>
      <c r="BE66" s="8">
        <v>20</v>
      </c>
      <c r="BF66" s="8">
        <v>0</v>
      </c>
      <c r="BG66" s="8"/>
      <c r="BH66" s="8"/>
      <c r="BI66" s="8">
        <v>7</v>
      </c>
      <c r="BJ66" s="8">
        <v>0</v>
      </c>
      <c r="BK66" s="8"/>
      <c r="BL66" s="8">
        <v>39</v>
      </c>
      <c r="BM66" s="8">
        <v>18</v>
      </c>
      <c r="BN66" s="8">
        <v>3</v>
      </c>
      <c r="BO66" s="8">
        <v>22</v>
      </c>
      <c r="BP66" s="8">
        <v>26</v>
      </c>
      <c r="BQ66" s="8"/>
      <c r="BR66" s="8">
        <v>0</v>
      </c>
      <c r="BS66" s="8">
        <v>8</v>
      </c>
      <c r="BT66" s="8"/>
      <c r="BU66" s="8">
        <v>11</v>
      </c>
      <c r="BV66" s="8"/>
      <c r="BW66" s="8">
        <v>1</v>
      </c>
      <c r="BX66" s="8">
        <v>49</v>
      </c>
      <c r="BY66" s="8">
        <v>52</v>
      </c>
      <c r="BZ66" s="8"/>
      <c r="CA66" s="8"/>
      <c r="CB66" s="8">
        <v>26</v>
      </c>
      <c r="CC66" s="8">
        <v>16</v>
      </c>
      <c r="CD66" s="8"/>
      <c r="CE66" s="8">
        <v>0</v>
      </c>
      <c r="CF66" s="8">
        <v>89</v>
      </c>
      <c r="CG66" s="8">
        <v>18</v>
      </c>
      <c r="CH66" s="8">
        <v>0</v>
      </c>
      <c r="CI66" s="8"/>
      <c r="CJ66" s="8">
        <v>0</v>
      </c>
      <c r="CK66" s="8">
        <v>16</v>
      </c>
      <c r="CL66" s="8">
        <v>0</v>
      </c>
      <c r="CM66" s="8">
        <v>35</v>
      </c>
      <c r="CN66" s="8">
        <v>29</v>
      </c>
      <c r="CO66" s="8">
        <v>24</v>
      </c>
      <c r="CP66" s="8">
        <v>0</v>
      </c>
      <c r="CQ66" s="8">
        <v>0</v>
      </c>
      <c r="CR66" s="8">
        <v>45</v>
      </c>
      <c r="CS66" s="8"/>
      <c r="CT66" s="8">
        <v>19</v>
      </c>
      <c r="CU66" s="8">
        <v>48</v>
      </c>
      <c r="CV66" s="8">
        <v>76</v>
      </c>
      <c r="CW66" s="8"/>
      <c r="CX66" s="8">
        <v>0</v>
      </c>
      <c r="CY66" s="8">
        <v>0</v>
      </c>
      <c r="DA66" s="1">
        <f t="shared" si="3"/>
        <v>20.583333333333332</v>
      </c>
      <c r="DB66" s="1">
        <f t="shared" si="4"/>
        <v>3.7774130309444858</v>
      </c>
      <c r="DC66" s="3">
        <f t="shared" si="5"/>
        <v>0.75</v>
      </c>
    </row>
    <row r="67" spans="1:107" x14ac:dyDescent="0.55000000000000004">
      <c r="A67" s="11">
        <v>0.20833333333333334</v>
      </c>
      <c r="B67" s="8">
        <v>0</v>
      </c>
      <c r="C67" s="8">
        <v>0</v>
      </c>
      <c r="D67" s="8">
        <v>46</v>
      </c>
      <c r="E67" s="8">
        <v>11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18</v>
      </c>
      <c r="N67" s="8">
        <v>0</v>
      </c>
      <c r="O67" s="8">
        <v>0</v>
      </c>
      <c r="P67" s="8">
        <v>0</v>
      </c>
      <c r="Q67" s="8">
        <v>36</v>
      </c>
      <c r="R67" s="8">
        <v>36</v>
      </c>
      <c r="S67" s="8">
        <v>0</v>
      </c>
      <c r="T67" s="8">
        <v>136</v>
      </c>
      <c r="U67" s="8">
        <v>0</v>
      </c>
      <c r="V67" s="8">
        <v>0</v>
      </c>
      <c r="W67" s="8">
        <v>48</v>
      </c>
      <c r="X67" s="8">
        <v>0</v>
      </c>
      <c r="Y67" s="8">
        <v>51</v>
      </c>
      <c r="Z67" s="8">
        <v>0</v>
      </c>
      <c r="AA67" s="8">
        <v>6</v>
      </c>
      <c r="AB67" s="8">
        <v>0</v>
      </c>
      <c r="AC67" s="8">
        <v>0</v>
      </c>
      <c r="AD67" s="8">
        <v>54</v>
      </c>
      <c r="AE67" s="8">
        <v>0</v>
      </c>
      <c r="AF67" s="8">
        <v>68</v>
      </c>
      <c r="AG67" s="8">
        <v>47</v>
      </c>
      <c r="AH67" s="8">
        <v>17</v>
      </c>
      <c r="AI67" s="8">
        <v>0</v>
      </c>
      <c r="AJ67" s="8">
        <v>0</v>
      </c>
      <c r="AK67" s="8">
        <v>0</v>
      </c>
      <c r="AL67" s="8">
        <v>0</v>
      </c>
      <c r="AM67" s="8">
        <v>33</v>
      </c>
      <c r="AN67" s="8">
        <v>0</v>
      </c>
      <c r="AO67" s="8">
        <v>3</v>
      </c>
      <c r="AP67" s="8">
        <v>32</v>
      </c>
      <c r="AQ67" s="8">
        <v>31</v>
      </c>
      <c r="AR67" s="8">
        <v>0</v>
      </c>
      <c r="AS67" s="8">
        <v>8</v>
      </c>
      <c r="AT67" s="8">
        <v>0</v>
      </c>
      <c r="AU67" s="8">
        <v>0</v>
      </c>
      <c r="AV67" s="8">
        <v>4</v>
      </c>
      <c r="AW67" s="8">
        <v>0</v>
      </c>
      <c r="AY67" s="1">
        <f t="shared" ref="AY67:AY121" si="6">AVERAGE(B67:AW67)</f>
        <v>14.270833333333334</v>
      </c>
      <c r="AZ67" s="1">
        <f t="shared" ref="AZ67:AZ121" si="7">STDEV(B67:AW67)/SQRT(COUNTA(B67:AW67))</f>
        <v>3.7671286805553752</v>
      </c>
      <c r="BA67" s="3">
        <f t="shared" ref="BA67:BA121" si="8">COUNT(B67:AW67)/48</f>
        <v>1</v>
      </c>
      <c r="BC67" s="11">
        <v>0.20833333333333334</v>
      </c>
      <c r="BD67" s="8">
        <v>41</v>
      </c>
      <c r="BE67" s="8">
        <v>2</v>
      </c>
      <c r="BF67" s="8">
        <v>0</v>
      </c>
      <c r="BG67" s="8"/>
      <c r="BH67" s="8"/>
      <c r="BI67" s="8">
        <v>2</v>
      </c>
      <c r="BJ67" s="8">
        <v>2</v>
      </c>
      <c r="BK67" s="8"/>
      <c r="BL67" s="8">
        <v>53</v>
      </c>
      <c r="BM67" s="8">
        <v>15</v>
      </c>
      <c r="BN67" s="8">
        <v>3</v>
      </c>
      <c r="BO67" s="8">
        <v>17</v>
      </c>
      <c r="BP67" s="8">
        <v>51</v>
      </c>
      <c r="BQ67" s="8"/>
      <c r="BR67" s="8">
        <v>66</v>
      </c>
      <c r="BS67" s="8">
        <v>118</v>
      </c>
      <c r="BT67" s="8"/>
      <c r="BU67" s="8">
        <v>0</v>
      </c>
      <c r="BV67" s="8"/>
      <c r="BW67" s="8">
        <v>1</v>
      </c>
      <c r="BX67" s="8">
        <v>38</v>
      </c>
      <c r="BY67" s="8">
        <v>34</v>
      </c>
      <c r="BZ67" s="8"/>
      <c r="CA67" s="8"/>
      <c r="CB67" s="8">
        <v>29</v>
      </c>
      <c r="CC67" s="8">
        <v>40</v>
      </c>
      <c r="CD67" s="8"/>
      <c r="CE67" s="8">
        <v>15</v>
      </c>
      <c r="CF67" s="8">
        <v>56</v>
      </c>
      <c r="CG67" s="8">
        <v>11</v>
      </c>
      <c r="CH67" s="8">
        <v>103</v>
      </c>
      <c r="CI67" s="8"/>
      <c r="CJ67" s="8">
        <v>0</v>
      </c>
      <c r="CK67" s="8">
        <v>18</v>
      </c>
      <c r="CL67" s="8">
        <v>0</v>
      </c>
      <c r="CM67" s="8">
        <v>57</v>
      </c>
      <c r="CN67" s="8">
        <v>72</v>
      </c>
      <c r="CO67" s="8">
        <v>0</v>
      </c>
      <c r="CP67" s="8">
        <v>0</v>
      </c>
      <c r="CQ67" s="8">
        <v>0</v>
      </c>
      <c r="CR67" s="8">
        <v>52</v>
      </c>
      <c r="CS67" s="8"/>
      <c r="CT67" s="8">
        <v>62</v>
      </c>
      <c r="CU67" s="8">
        <v>0</v>
      </c>
      <c r="CV67" s="8">
        <v>62</v>
      </c>
      <c r="CW67" s="8"/>
      <c r="CX67" s="8">
        <v>0</v>
      </c>
      <c r="CY67" s="8">
        <v>62</v>
      </c>
      <c r="DA67" s="1">
        <f t="shared" ref="DA67:DA121" si="9">AVERAGE(BD67:CY67)</f>
        <v>30.055555555555557</v>
      </c>
      <c r="DB67" s="1">
        <f t="shared" ref="DB67:DB121" si="10">STDEV(BD67:CY67)/SQRT(COUNTA(BD67:CY67))</f>
        <v>5.3088641723729824</v>
      </c>
      <c r="DC67" s="3">
        <f t="shared" ref="DC67:DC121" si="11">COUNT(BD67:CY67)/48</f>
        <v>0.75</v>
      </c>
    </row>
    <row r="68" spans="1:107" x14ac:dyDescent="0.55000000000000004">
      <c r="A68" s="11">
        <v>0.22916666666666666</v>
      </c>
      <c r="B68" s="8">
        <v>0</v>
      </c>
      <c r="C68" s="8">
        <v>0</v>
      </c>
      <c r="D68" s="8">
        <v>47</v>
      </c>
      <c r="E68" s="8">
        <v>10</v>
      </c>
      <c r="F68" s="8">
        <v>0</v>
      </c>
      <c r="G68" s="8">
        <v>0</v>
      </c>
      <c r="H68" s="8">
        <v>0</v>
      </c>
      <c r="I68" s="8">
        <v>0</v>
      </c>
      <c r="J68" s="8">
        <v>15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16</v>
      </c>
      <c r="R68" s="8">
        <v>8</v>
      </c>
      <c r="S68" s="8">
        <v>0</v>
      </c>
      <c r="T68" s="8">
        <v>4</v>
      </c>
      <c r="U68" s="8">
        <v>45</v>
      </c>
      <c r="V68" s="8">
        <v>0</v>
      </c>
      <c r="W68" s="8">
        <v>45</v>
      </c>
      <c r="X68" s="8">
        <v>0</v>
      </c>
      <c r="Y68" s="8">
        <v>32</v>
      </c>
      <c r="Z68" s="8">
        <v>0</v>
      </c>
      <c r="AA68" s="8">
        <v>9</v>
      </c>
      <c r="AB68" s="8">
        <v>0</v>
      </c>
      <c r="AC68" s="8">
        <v>1</v>
      </c>
      <c r="AD68" s="8">
        <v>37</v>
      </c>
      <c r="AE68" s="8">
        <v>0</v>
      </c>
      <c r="AF68" s="8">
        <v>39</v>
      </c>
      <c r="AG68" s="8">
        <v>0</v>
      </c>
      <c r="AH68" s="8">
        <v>18</v>
      </c>
      <c r="AI68" s="8">
        <v>0</v>
      </c>
      <c r="AJ68" s="8">
        <v>2</v>
      </c>
      <c r="AK68" s="8">
        <v>0</v>
      </c>
      <c r="AL68" s="8">
        <v>0</v>
      </c>
      <c r="AM68" s="8">
        <v>28</v>
      </c>
      <c r="AN68" s="8">
        <v>0</v>
      </c>
      <c r="AO68" s="8">
        <v>30</v>
      </c>
      <c r="AP68" s="8">
        <v>0</v>
      </c>
      <c r="AQ68" s="8">
        <v>25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Y68" s="1">
        <f t="shared" si="6"/>
        <v>8.5625</v>
      </c>
      <c r="AZ68" s="1">
        <f t="shared" si="7"/>
        <v>2.1089362066593824</v>
      </c>
      <c r="BA68" s="3">
        <f t="shared" si="8"/>
        <v>1</v>
      </c>
      <c r="BC68" s="11">
        <v>0.22916666666666666</v>
      </c>
      <c r="BD68" s="8">
        <v>45</v>
      </c>
      <c r="BE68" s="8">
        <v>0</v>
      </c>
      <c r="BF68" s="8">
        <v>0</v>
      </c>
      <c r="BG68" s="8"/>
      <c r="BH68" s="8"/>
      <c r="BI68" s="8"/>
      <c r="BJ68" s="8">
        <v>0</v>
      </c>
      <c r="BK68" s="8"/>
      <c r="BL68" s="8">
        <v>31</v>
      </c>
      <c r="BM68" s="8">
        <v>11</v>
      </c>
      <c r="BN68" s="8">
        <v>43</v>
      </c>
      <c r="BO68" s="8">
        <v>8</v>
      </c>
      <c r="BP68" s="8">
        <v>40</v>
      </c>
      <c r="BQ68" s="8"/>
      <c r="BR68" s="8">
        <v>61</v>
      </c>
      <c r="BS68" s="8">
        <v>46</v>
      </c>
      <c r="BT68" s="8"/>
      <c r="BU68" s="8">
        <v>23</v>
      </c>
      <c r="BV68" s="8"/>
      <c r="BW68" s="8"/>
      <c r="BX68" s="8">
        <v>40</v>
      </c>
      <c r="BY68" s="8">
        <v>41</v>
      </c>
      <c r="BZ68" s="8"/>
      <c r="CA68" s="8"/>
      <c r="CB68" s="8">
        <v>30</v>
      </c>
      <c r="CC68" s="8">
        <v>42</v>
      </c>
      <c r="CD68" s="8"/>
      <c r="CE68" s="8">
        <v>29</v>
      </c>
      <c r="CF68" s="8">
        <v>88</v>
      </c>
      <c r="CG68" s="8">
        <v>5</v>
      </c>
      <c r="CH68" s="8">
        <v>52</v>
      </c>
      <c r="CI68" s="8"/>
      <c r="CJ68" s="8">
        <v>0</v>
      </c>
      <c r="CK68" s="8">
        <v>43</v>
      </c>
      <c r="CL68" s="8">
        <v>30</v>
      </c>
      <c r="CM68" s="8">
        <v>53</v>
      </c>
      <c r="CN68" s="8">
        <v>32</v>
      </c>
      <c r="CO68" s="8">
        <v>0</v>
      </c>
      <c r="CP68" s="8">
        <v>0</v>
      </c>
      <c r="CQ68" s="8">
        <v>0</v>
      </c>
      <c r="CR68" s="8">
        <v>77</v>
      </c>
      <c r="CS68" s="8"/>
      <c r="CT68" s="8">
        <v>0</v>
      </c>
      <c r="CU68" s="8">
        <v>0</v>
      </c>
      <c r="CV68" s="8">
        <v>71</v>
      </c>
      <c r="CW68" s="8"/>
      <c r="CX68" s="8">
        <v>0</v>
      </c>
      <c r="CY68" s="8">
        <v>0</v>
      </c>
      <c r="DA68" s="1">
        <f t="shared" si="9"/>
        <v>27.676470588235293</v>
      </c>
      <c r="DB68" s="1">
        <f t="shared" si="10"/>
        <v>4.4031913131466203</v>
      </c>
      <c r="DC68" s="3">
        <f t="shared" si="11"/>
        <v>0.70833333333333337</v>
      </c>
    </row>
    <row r="69" spans="1:107" x14ac:dyDescent="0.55000000000000004">
      <c r="A69" s="11">
        <v>0.25</v>
      </c>
      <c r="B69" s="8">
        <v>0</v>
      </c>
      <c r="C69" s="8">
        <v>0</v>
      </c>
      <c r="D69" s="8">
        <v>39</v>
      </c>
      <c r="E69" s="8">
        <v>79</v>
      </c>
      <c r="F69" s="8">
        <v>0</v>
      </c>
      <c r="G69" s="8">
        <v>0</v>
      </c>
      <c r="H69" s="8">
        <v>0</v>
      </c>
      <c r="I69" s="8">
        <v>0</v>
      </c>
      <c r="J69" s="8">
        <v>17</v>
      </c>
      <c r="K69" s="8">
        <v>0</v>
      </c>
      <c r="L69" s="8">
        <v>8</v>
      </c>
      <c r="M69" s="8">
        <v>2</v>
      </c>
      <c r="N69" s="8">
        <v>33</v>
      </c>
      <c r="O69" s="8">
        <v>0</v>
      </c>
      <c r="P69" s="8">
        <v>0</v>
      </c>
      <c r="Q69" s="8">
        <v>0</v>
      </c>
      <c r="R69" s="8">
        <v>5</v>
      </c>
      <c r="S69" s="8">
        <v>0</v>
      </c>
      <c r="T69" s="8">
        <v>0</v>
      </c>
      <c r="U69" s="8">
        <v>24</v>
      </c>
      <c r="V69" s="8">
        <v>0</v>
      </c>
      <c r="W69" s="8">
        <v>10</v>
      </c>
      <c r="X69" s="8">
        <v>0</v>
      </c>
      <c r="Y69" s="8">
        <v>0</v>
      </c>
      <c r="Z69" s="8">
        <v>0</v>
      </c>
      <c r="AA69" s="8">
        <v>37</v>
      </c>
      <c r="AB69" s="8">
        <v>50</v>
      </c>
      <c r="AC69" s="8">
        <v>0</v>
      </c>
      <c r="AD69" s="8">
        <v>0</v>
      </c>
      <c r="AE69" s="8">
        <v>0</v>
      </c>
      <c r="AF69" s="8">
        <v>11</v>
      </c>
      <c r="AG69" s="8">
        <v>31</v>
      </c>
      <c r="AH69" s="8">
        <v>20</v>
      </c>
      <c r="AI69" s="8">
        <v>0</v>
      </c>
      <c r="AJ69" s="8">
        <v>13</v>
      </c>
      <c r="AK69" s="8">
        <v>43</v>
      </c>
      <c r="AL69" s="8">
        <v>0</v>
      </c>
      <c r="AM69" s="8">
        <v>13</v>
      </c>
      <c r="AN69" s="8">
        <v>0</v>
      </c>
      <c r="AO69" s="8">
        <v>3</v>
      </c>
      <c r="AP69" s="8">
        <v>4</v>
      </c>
      <c r="AQ69" s="8">
        <v>9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25</v>
      </c>
      <c r="AY69" s="1">
        <f t="shared" si="6"/>
        <v>9.9166666666666661</v>
      </c>
      <c r="AZ69" s="1">
        <f t="shared" si="7"/>
        <v>2.4423918149588082</v>
      </c>
      <c r="BA69" s="3">
        <f t="shared" si="8"/>
        <v>1</v>
      </c>
      <c r="BC69" s="11">
        <v>0.25</v>
      </c>
      <c r="BD69" s="8">
        <v>43</v>
      </c>
      <c r="BE69" s="8">
        <v>0</v>
      </c>
      <c r="BF69" s="8">
        <v>0</v>
      </c>
      <c r="BG69" s="8"/>
      <c r="BH69" s="8"/>
      <c r="BI69" s="8"/>
      <c r="BJ69" s="8">
        <v>1</v>
      </c>
      <c r="BK69" s="8"/>
      <c r="BL69" s="8">
        <v>37</v>
      </c>
      <c r="BM69" s="8">
        <v>7</v>
      </c>
      <c r="BN69" s="8">
        <v>0</v>
      </c>
      <c r="BO69" s="8">
        <v>14</v>
      </c>
      <c r="BP69" s="8">
        <v>41</v>
      </c>
      <c r="BQ69" s="8"/>
      <c r="BR69" s="8">
        <v>49</v>
      </c>
      <c r="BS69" s="8">
        <v>79</v>
      </c>
      <c r="BT69" s="8"/>
      <c r="BU69" s="8">
        <v>25</v>
      </c>
      <c r="BV69" s="8"/>
      <c r="BW69" s="8"/>
      <c r="BX69" s="8">
        <v>37</v>
      </c>
      <c r="BY69" s="8">
        <v>48</v>
      </c>
      <c r="BZ69" s="8"/>
      <c r="CA69" s="8"/>
      <c r="CB69" s="8">
        <v>37</v>
      </c>
      <c r="CC69" s="8">
        <v>53</v>
      </c>
      <c r="CD69" s="8"/>
      <c r="CE69" s="8">
        <v>16</v>
      </c>
      <c r="CF69" s="8">
        <v>85</v>
      </c>
      <c r="CG69" s="8">
        <v>1</v>
      </c>
      <c r="CH69" s="8">
        <v>6</v>
      </c>
      <c r="CI69" s="8"/>
      <c r="CJ69" s="8">
        <v>18</v>
      </c>
      <c r="CK69" s="8">
        <v>20</v>
      </c>
      <c r="CL69" s="8">
        <v>42</v>
      </c>
      <c r="CM69" s="8">
        <v>28</v>
      </c>
      <c r="CN69" s="8">
        <v>22</v>
      </c>
      <c r="CO69" s="8">
        <v>60</v>
      </c>
      <c r="CP69" s="8">
        <v>14</v>
      </c>
      <c r="CQ69" s="8">
        <v>0</v>
      </c>
      <c r="CR69" s="8">
        <v>44</v>
      </c>
      <c r="CS69" s="8"/>
      <c r="CT69" s="8">
        <v>1</v>
      </c>
      <c r="CU69" s="8">
        <v>0</v>
      </c>
      <c r="CV69" s="8">
        <v>66</v>
      </c>
      <c r="CW69" s="8"/>
      <c r="CX69" s="8">
        <v>0</v>
      </c>
      <c r="CY69" s="8">
        <v>0</v>
      </c>
      <c r="DA69" s="1">
        <f t="shared" si="9"/>
        <v>26.294117647058822</v>
      </c>
      <c r="DB69" s="1">
        <f t="shared" si="10"/>
        <v>4.2345513311811063</v>
      </c>
      <c r="DC69" s="3">
        <f t="shared" si="11"/>
        <v>0.70833333333333337</v>
      </c>
    </row>
    <row r="70" spans="1:107" x14ac:dyDescent="0.55000000000000004">
      <c r="A70" s="11">
        <v>0.27083333333333331</v>
      </c>
      <c r="B70" s="8">
        <v>0</v>
      </c>
      <c r="C70" s="8">
        <v>0</v>
      </c>
      <c r="D70" s="8">
        <v>34</v>
      </c>
      <c r="E70" s="8">
        <v>48</v>
      </c>
      <c r="F70" s="8">
        <v>0</v>
      </c>
      <c r="G70" s="8">
        <v>0</v>
      </c>
      <c r="H70" s="8">
        <v>0</v>
      </c>
      <c r="I70" s="8">
        <v>1</v>
      </c>
      <c r="J70" s="8">
        <v>20</v>
      </c>
      <c r="K70" s="8">
        <v>0</v>
      </c>
      <c r="L70" s="8">
        <v>0</v>
      </c>
      <c r="M70" s="8">
        <v>41</v>
      </c>
      <c r="N70" s="8">
        <v>47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96</v>
      </c>
      <c r="U70" s="8">
        <v>0</v>
      </c>
      <c r="V70" s="8">
        <v>0</v>
      </c>
      <c r="W70" s="8">
        <v>32</v>
      </c>
      <c r="X70" s="8">
        <v>0</v>
      </c>
      <c r="Y70" s="8">
        <v>0</v>
      </c>
      <c r="Z70" s="8">
        <v>0</v>
      </c>
      <c r="AA70" s="8">
        <v>13</v>
      </c>
      <c r="AB70" s="8">
        <v>0</v>
      </c>
      <c r="AC70" s="8">
        <v>0</v>
      </c>
      <c r="AD70" s="8">
        <v>0</v>
      </c>
      <c r="AE70" s="8">
        <v>16</v>
      </c>
      <c r="AF70" s="8">
        <v>13</v>
      </c>
      <c r="AG70" s="8">
        <v>60</v>
      </c>
      <c r="AH70" s="8">
        <v>0</v>
      </c>
      <c r="AI70" s="8">
        <v>12</v>
      </c>
      <c r="AJ70" s="8">
        <v>10</v>
      </c>
      <c r="AK70" s="8">
        <v>35</v>
      </c>
      <c r="AL70" s="8">
        <v>44</v>
      </c>
      <c r="AM70" s="8">
        <v>14</v>
      </c>
      <c r="AN70" s="8">
        <v>52</v>
      </c>
      <c r="AO70" s="8">
        <v>0</v>
      </c>
      <c r="AP70" s="8">
        <v>10</v>
      </c>
      <c r="AQ70" s="8">
        <v>0</v>
      </c>
      <c r="AR70" s="8">
        <v>0</v>
      </c>
      <c r="AS70" s="8">
        <v>0</v>
      </c>
      <c r="AT70" s="8">
        <v>0</v>
      </c>
      <c r="AU70" s="8">
        <v>0</v>
      </c>
      <c r="AV70" s="8">
        <v>40</v>
      </c>
      <c r="AW70" s="8">
        <v>34</v>
      </c>
      <c r="AY70" s="1">
        <f t="shared" si="6"/>
        <v>14</v>
      </c>
      <c r="AZ70" s="1">
        <f t="shared" si="7"/>
        <v>3.1183795118846338</v>
      </c>
      <c r="BA70" s="3">
        <f t="shared" si="8"/>
        <v>1</v>
      </c>
      <c r="BC70" s="11">
        <v>0.27083333333333331</v>
      </c>
      <c r="BD70" s="8">
        <v>21</v>
      </c>
      <c r="BE70" s="8">
        <v>0</v>
      </c>
      <c r="BF70" s="8">
        <v>0</v>
      </c>
      <c r="BG70" s="8"/>
      <c r="BH70" s="8"/>
      <c r="BI70" s="8"/>
      <c r="BJ70" s="8">
        <v>4</v>
      </c>
      <c r="BK70" s="8"/>
      <c r="BL70" s="8">
        <v>39</v>
      </c>
      <c r="BM70" s="8">
        <v>1</v>
      </c>
      <c r="BN70" s="8">
        <v>0</v>
      </c>
      <c r="BO70" s="8">
        <v>5</v>
      </c>
      <c r="BP70" s="8">
        <v>32</v>
      </c>
      <c r="BQ70" s="8"/>
      <c r="BR70" s="8">
        <v>22</v>
      </c>
      <c r="BS70" s="8">
        <v>56</v>
      </c>
      <c r="BT70" s="8"/>
      <c r="BU70" s="8">
        <v>0</v>
      </c>
      <c r="BV70" s="8"/>
      <c r="BW70" s="8"/>
      <c r="BX70" s="8">
        <v>40</v>
      </c>
      <c r="BY70" s="8">
        <v>32</v>
      </c>
      <c r="BZ70" s="8"/>
      <c r="CA70" s="8"/>
      <c r="CB70" s="8">
        <v>50</v>
      </c>
      <c r="CC70" s="8">
        <v>39</v>
      </c>
      <c r="CD70" s="8"/>
      <c r="CE70" s="8">
        <v>83</v>
      </c>
      <c r="CF70" s="8">
        <v>65</v>
      </c>
      <c r="CG70" s="8"/>
      <c r="CH70" s="8">
        <v>0</v>
      </c>
      <c r="CI70" s="8"/>
      <c r="CJ70" s="8">
        <v>13</v>
      </c>
      <c r="CK70" s="8">
        <v>57</v>
      </c>
      <c r="CL70" s="8">
        <v>0</v>
      </c>
      <c r="CM70" s="8">
        <v>44</v>
      </c>
      <c r="CN70" s="8">
        <v>38</v>
      </c>
      <c r="CO70" s="8">
        <v>28</v>
      </c>
      <c r="CP70" s="8">
        <v>25</v>
      </c>
      <c r="CQ70" s="8">
        <v>0</v>
      </c>
      <c r="CR70" s="8">
        <v>12</v>
      </c>
      <c r="CS70" s="8"/>
      <c r="CT70" s="8">
        <v>0</v>
      </c>
      <c r="CU70" s="8">
        <v>16</v>
      </c>
      <c r="CV70" s="8">
        <v>80</v>
      </c>
      <c r="CW70" s="8"/>
      <c r="CX70" s="8">
        <v>19</v>
      </c>
      <c r="CY70" s="8">
        <v>39</v>
      </c>
      <c r="DA70" s="1">
        <f t="shared" si="9"/>
        <v>26.060606060606062</v>
      </c>
      <c r="DB70" s="1">
        <f t="shared" si="10"/>
        <v>4.2287658924762042</v>
      </c>
      <c r="DC70" s="3">
        <f t="shared" si="11"/>
        <v>0.6875</v>
      </c>
    </row>
    <row r="71" spans="1:107" x14ac:dyDescent="0.55000000000000004">
      <c r="A71" s="11">
        <v>0.29166666666666669</v>
      </c>
      <c r="B71" s="8">
        <v>0</v>
      </c>
      <c r="C71" s="8">
        <v>0</v>
      </c>
      <c r="D71" s="8">
        <v>1</v>
      </c>
      <c r="E71" s="8">
        <v>38</v>
      </c>
      <c r="F71" s="8">
        <v>0</v>
      </c>
      <c r="G71" s="8">
        <v>0</v>
      </c>
      <c r="H71" s="8">
        <v>0</v>
      </c>
      <c r="I71" s="8">
        <v>53</v>
      </c>
      <c r="J71" s="8">
        <v>4</v>
      </c>
      <c r="K71" s="8">
        <v>7</v>
      </c>
      <c r="L71" s="8">
        <v>0</v>
      </c>
      <c r="M71" s="8">
        <v>18</v>
      </c>
      <c r="N71" s="8">
        <v>42</v>
      </c>
      <c r="O71" s="8">
        <v>0</v>
      </c>
      <c r="P71" s="8">
        <v>0</v>
      </c>
      <c r="Q71" s="8">
        <v>0</v>
      </c>
      <c r="R71" s="8">
        <v>0</v>
      </c>
      <c r="S71" s="8">
        <v>6</v>
      </c>
      <c r="T71" s="8">
        <v>73</v>
      </c>
      <c r="U71" s="8">
        <v>0</v>
      </c>
      <c r="V71" s="8">
        <v>0</v>
      </c>
      <c r="W71" s="8">
        <v>29</v>
      </c>
      <c r="X71" s="8">
        <v>29</v>
      </c>
      <c r="Y71" s="8">
        <v>19</v>
      </c>
      <c r="Z71" s="8">
        <v>25</v>
      </c>
      <c r="AA71" s="8">
        <v>0</v>
      </c>
      <c r="AB71" s="8">
        <v>7</v>
      </c>
      <c r="AC71" s="8">
        <v>0</v>
      </c>
      <c r="AD71" s="8">
        <v>34</v>
      </c>
      <c r="AE71" s="8">
        <v>0</v>
      </c>
      <c r="AF71" s="8">
        <v>36</v>
      </c>
      <c r="AG71" s="8">
        <v>40</v>
      </c>
      <c r="AH71" s="8">
        <v>0</v>
      </c>
      <c r="AI71" s="8">
        <v>41</v>
      </c>
      <c r="AJ71" s="8">
        <v>22</v>
      </c>
      <c r="AK71" s="8">
        <v>0</v>
      </c>
      <c r="AL71" s="8">
        <v>40</v>
      </c>
      <c r="AM71" s="8">
        <v>2</v>
      </c>
      <c r="AN71" s="8">
        <v>12</v>
      </c>
      <c r="AO71" s="8">
        <v>0</v>
      </c>
      <c r="AP71" s="8">
        <v>0</v>
      </c>
      <c r="AQ71" s="8">
        <v>26</v>
      </c>
      <c r="AR71" s="8">
        <v>0</v>
      </c>
      <c r="AS71" s="8">
        <v>0</v>
      </c>
      <c r="AT71" s="8">
        <v>0</v>
      </c>
      <c r="AU71" s="8">
        <v>1</v>
      </c>
      <c r="AV71" s="8">
        <v>20</v>
      </c>
      <c r="AW71" s="8">
        <v>0</v>
      </c>
      <c r="AY71" s="1">
        <f t="shared" si="6"/>
        <v>13.020833333333334</v>
      </c>
      <c r="AZ71" s="1">
        <f t="shared" si="7"/>
        <v>2.6121119928591829</v>
      </c>
      <c r="BA71" s="3">
        <f t="shared" si="8"/>
        <v>1</v>
      </c>
      <c r="BC71" s="11">
        <v>0.29166666666666669</v>
      </c>
      <c r="BD71" s="8">
        <v>51</v>
      </c>
      <c r="BE71" s="8">
        <v>0</v>
      </c>
      <c r="BF71" s="8">
        <v>53</v>
      </c>
      <c r="BG71" s="8"/>
      <c r="BH71" s="8"/>
      <c r="BI71" s="8"/>
      <c r="BJ71" s="8">
        <v>1</v>
      </c>
      <c r="BK71" s="8"/>
      <c r="BL71" s="8">
        <v>55</v>
      </c>
      <c r="BM71" s="8"/>
      <c r="BN71" s="8">
        <v>42</v>
      </c>
      <c r="BO71" s="8">
        <v>2</v>
      </c>
      <c r="BP71" s="8">
        <v>45</v>
      </c>
      <c r="BQ71" s="8"/>
      <c r="BR71" s="8">
        <v>41</v>
      </c>
      <c r="BS71" s="8">
        <v>47</v>
      </c>
      <c r="BT71" s="8"/>
      <c r="BU71" s="8">
        <v>0</v>
      </c>
      <c r="BV71" s="8"/>
      <c r="BW71" s="8"/>
      <c r="BX71" s="8">
        <v>27</v>
      </c>
      <c r="BY71" s="8">
        <v>53</v>
      </c>
      <c r="BZ71" s="8"/>
      <c r="CA71" s="8"/>
      <c r="CB71" s="8">
        <v>40</v>
      </c>
      <c r="CC71" s="8">
        <v>41</v>
      </c>
      <c r="CD71" s="8"/>
      <c r="CE71" s="8">
        <v>0</v>
      </c>
      <c r="CF71" s="8">
        <v>64</v>
      </c>
      <c r="CG71" s="8"/>
      <c r="CH71" s="8">
        <v>0</v>
      </c>
      <c r="CI71" s="8"/>
      <c r="CJ71" s="8">
        <v>12</v>
      </c>
      <c r="CK71" s="8">
        <v>28</v>
      </c>
      <c r="CL71" s="8">
        <v>30</v>
      </c>
      <c r="CM71" s="8">
        <v>47</v>
      </c>
      <c r="CN71" s="8">
        <v>34</v>
      </c>
      <c r="CO71" s="8">
        <v>0</v>
      </c>
      <c r="CP71" s="8">
        <v>0</v>
      </c>
      <c r="CQ71" s="8">
        <v>58</v>
      </c>
      <c r="CR71" s="8">
        <v>0</v>
      </c>
      <c r="CS71" s="8"/>
      <c r="CT71" s="8">
        <v>16</v>
      </c>
      <c r="CU71" s="8">
        <v>0</v>
      </c>
      <c r="CV71" s="8">
        <v>77</v>
      </c>
      <c r="CW71" s="8"/>
      <c r="CX71" s="8">
        <v>5</v>
      </c>
      <c r="CY71" s="8">
        <v>37</v>
      </c>
      <c r="DA71" s="1">
        <f t="shared" si="9"/>
        <v>28.3125</v>
      </c>
      <c r="DB71" s="1">
        <f t="shared" si="10"/>
        <v>4.2023988685035594</v>
      </c>
      <c r="DC71" s="3">
        <f t="shared" si="11"/>
        <v>0.66666666666666663</v>
      </c>
    </row>
    <row r="72" spans="1:107" x14ac:dyDescent="0.55000000000000004">
      <c r="A72" s="11">
        <v>0.3125</v>
      </c>
      <c r="B72" s="8">
        <v>46</v>
      </c>
      <c r="C72" s="8">
        <v>0</v>
      </c>
      <c r="D72" s="8">
        <v>0</v>
      </c>
      <c r="E72" s="8">
        <v>44</v>
      </c>
      <c r="F72" s="8">
        <v>0</v>
      </c>
      <c r="G72" s="8">
        <v>0</v>
      </c>
      <c r="H72" s="8">
        <v>34</v>
      </c>
      <c r="I72" s="8">
        <v>18</v>
      </c>
      <c r="J72" s="8">
        <v>0</v>
      </c>
      <c r="K72" s="8">
        <v>19</v>
      </c>
      <c r="L72" s="8">
        <v>5</v>
      </c>
      <c r="M72" s="8">
        <v>10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19</v>
      </c>
      <c r="T72" s="8">
        <v>40</v>
      </c>
      <c r="U72" s="8">
        <v>0</v>
      </c>
      <c r="V72" s="8">
        <v>0</v>
      </c>
      <c r="W72" s="8">
        <v>2</v>
      </c>
      <c r="X72" s="8">
        <v>48</v>
      </c>
      <c r="Y72" s="8">
        <v>0</v>
      </c>
      <c r="Z72" s="8">
        <v>11</v>
      </c>
      <c r="AA72" s="8">
        <v>14</v>
      </c>
      <c r="AB72" s="8">
        <v>22</v>
      </c>
      <c r="AC72" s="8">
        <v>0</v>
      </c>
      <c r="AD72" s="8">
        <v>40</v>
      </c>
      <c r="AE72" s="8">
        <v>30</v>
      </c>
      <c r="AF72" s="8">
        <v>45</v>
      </c>
      <c r="AG72" s="8">
        <v>18</v>
      </c>
      <c r="AH72" s="8">
        <v>0</v>
      </c>
      <c r="AI72" s="8">
        <v>10</v>
      </c>
      <c r="AJ72" s="8">
        <v>4</v>
      </c>
      <c r="AK72" s="8">
        <v>14</v>
      </c>
      <c r="AL72" s="8">
        <v>6</v>
      </c>
      <c r="AM72" s="8">
        <v>31</v>
      </c>
      <c r="AN72" s="8">
        <v>12</v>
      </c>
      <c r="AO72" s="8">
        <v>0</v>
      </c>
      <c r="AP72" s="8">
        <v>0</v>
      </c>
      <c r="AQ72" s="8">
        <v>28</v>
      </c>
      <c r="AR72" s="8">
        <v>17</v>
      </c>
      <c r="AS72" s="8">
        <v>43</v>
      </c>
      <c r="AT72" s="8">
        <v>0</v>
      </c>
      <c r="AU72" s="8">
        <v>0</v>
      </c>
      <c r="AV72" s="8">
        <v>0</v>
      </c>
      <c r="AW72" s="8">
        <v>0</v>
      </c>
      <c r="AY72" s="1">
        <f t="shared" si="6"/>
        <v>13.125</v>
      </c>
      <c r="AZ72" s="1">
        <f t="shared" si="7"/>
        <v>2.3104804771867244</v>
      </c>
      <c r="BA72" s="3">
        <f t="shared" si="8"/>
        <v>1</v>
      </c>
      <c r="BC72" s="11">
        <v>0.3125</v>
      </c>
      <c r="BD72" s="8">
        <v>23</v>
      </c>
      <c r="BE72" s="8">
        <v>0</v>
      </c>
      <c r="BF72" s="8">
        <v>38</v>
      </c>
      <c r="BG72" s="8"/>
      <c r="BH72" s="8"/>
      <c r="BI72" s="8"/>
      <c r="BJ72" s="8">
        <v>6</v>
      </c>
      <c r="BK72" s="8"/>
      <c r="BL72" s="8">
        <v>56</v>
      </c>
      <c r="BM72" s="8"/>
      <c r="BN72" s="8">
        <v>41</v>
      </c>
      <c r="BO72" s="8">
        <v>1</v>
      </c>
      <c r="BP72" s="8">
        <v>46</v>
      </c>
      <c r="BQ72" s="8"/>
      <c r="BR72" s="8">
        <v>41</v>
      </c>
      <c r="BS72" s="8">
        <v>57</v>
      </c>
      <c r="BT72" s="8"/>
      <c r="BU72" s="8">
        <v>0</v>
      </c>
      <c r="BV72" s="8"/>
      <c r="BW72" s="8"/>
      <c r="BX72" s="8">
        <v>16</v>
      </c>
      <c r="BY72" s="8">
        <v>24</v>
      </c>
      <c r="BZ72" s="8"/>
      <c r="CA72" s="8"/>
      <c r="CB72" s="8">
        <v>21</v>
      </c>
      <c r="CC72" s="8">
        <v>20</v>
      </c>
      <c r="CD72" s="8"/>
      <c r="CE72" s="8">
        <v>0</v>
      </c>
      <c r="CF72" s="8">
        <v>3</v>
      </c>
      <c r="CG72" s="8"/>
      <c r="CH72" s="8">
        <v>0</v>
      </c>
      <c r="CI72" s="8"/>
      <c r="CJ72" s="8">
        <v>25</v>
      </c>
      <c r="CK72" s="8">
        <v>27</v>
      </c>
      <c r="CL72" s="8">
        <v>28</v>
      </c>
      <c r="CM72" s="8">
        <v>25</v>
      </c>
      <c r="CN72" s="8">
        <v>54</v>
      </c>
      <c r="CO72" s="8">
        <v>28</v>
      </c>
      <c r="CP72" s="8">
        <v>0</v>
      </c>
      <c r="CQ72" s="8">
        <v>47</v>
      </c>
      <c r="CR72" s="8">
        <v>0</v>
      </c>
      <c r="CS72" s="8"/>
      <c r="CT72" s="8">
        <v>30</v>
      </c>
      <c r="CU72" s="8">
        <v>6</v>
      </c>
      <c r="CV72" s="8">
        <v>90</v>
      </c>
      <c r="CW72" s="8"/>
      <c r="CX72" s="8">
        <v>0</v>
      </c>
      <c r="CY72" s="8">
        <v>3</v>
      </c>
      <c r="DA72" s="1">
        <f t="shared" si="9"/>
        <v>23.625</v>
      </c>
      <c r="DB72" s="1">
        <f t="shared" si="10"/>
        <v>3.9415461801585656</v>
      </c>
      <c r="DC72" s="3">
        <f t="shared" si="11"/>
        <v>0.66666666666666663</v>
      </c>
    </row>
    <row r="73" spans="1:107" x14ac:dyDescent="0.55000000000000004">
      <c r="A73" s="11">
        <v>0.33333333333333331</v>
      </c>
      <c r="B73" s="8">
        <v>35</v>
      </c>
      <c r="C73" s="8">
        <v>36</v>
      </c>
      <c r="D73" s="8">
        <v>19</v>
      </c>
      <c r="E73" s="8">
        <v>21</v>
      </c>
      <c r="F73" s="8">
        <v>0</v>
      </c>
      <c r="G73" s="8">
        <v>0</v>
      </c>
      <c r="H73" s="8">
        <v>25</v>
      </c>
      <c r="I73" s="8">
        <v>2</v>
      </c>
      <c r="J73" s="8">
        <v>0</v>
      </c>
      <c r="K73" s="8">
        <v>0</v>
      </c>
      <c r="L73" s="8">
        <v>36</v>
      </c>
      <c r="M73" s="8">
        <v>6</v>
      </c>
      <c r="N73" s="8">
        <v>19</v>
      </c>
      <c r="O73" s="8">
        <v>0</v>
      </c>
      <c r="P73" s="8">
        <v>14</v>
      </c>
      <c r="Q73" s="8">
        <v>24</v>
      </c>
      <c r="R73" s="8">
        <v>29</v>
      </c>
      <c r="S73" s="8">
        <v>10</v>
      </c>
      <c r="T73" s="8">
        <v>0</v>
      </c>
      <c r="U73" s="8">
        <v>9</v>
      </c>
      <c r="V73" s="8">
        <v>0</v>
      </c>
      <c r="W73" s="8">
        <v>31</v>
      </c>
      <c r="X73" s="8">
        <v>61</v>
      </c>
      <c r="Y73" s="8">
        <v>0</v>
      </c>
      <c r="Z73" s="8">
        <v>0</v>
      </c>
      <c r="AA73" s="8">
        <v>0</v>
      </c>
      <c r="AB73" s="8">
        <v>0</v>
      </c>
      <c r="AC73" s="8">
        <v>24</v>
      </c>
      <c r="AD73" s="8">
        <v>21</v>
      </c>
      <c r="AE73" s="8">
        <v>1</v>
      </c>
      <c r="AF73" s="8">
        <v>39</v>
      </c>
      <c r="AG73" s="8">
        <v>0</v>
      </c>
      <c r="AH73" s="8">
        <v>0</v>
      </c>
      <c r="AI73" s="8">
        <v>0</v>
      </c>
      <c r="AJ73" s="8">
        <v>0</v>
      </c>
      <c r="AK73" s="8">
        <v>21</v>
      </c>
      <c r="AL73" s="8">
        <v>0</v>
      </c>
      <c r="AM73" s="8">
        <v>29</v>
      </c>
      <c r="AN73" s="8">
        <v>13</v>
      </c>
      <c r="AO73" s="8">
        <v>0</v>
      </c>
      <c r="AP73" s="8">
        <v>10</v>
      </c>
      <c r="AQ73" s="8">
        <v>31</v>
      </c>
      <c r="AR73" s="8">
        <v>79</v>
      </c>
      <c r="AS73" s="8">
        <v>54</v>
      </c>
      <c r="AT73" s="8">
        <v>0</v>
      </c>
      <c r="AU73" s="8">
        <v>0</v>
      </c>
      <c r="AV73" s="8">
        <v>0</v>
      </c>
      <c r="AW73" s="8">
        <v>0</v>
      </c>
      <c r="AY73" s="1">
        <f t="shared" si="6"/>
        <v>14.5625</v>
      </c>
      <c r="AZ73" s="1">
        <f t="shared" si="7"/>
        <v>2.6755569198879483</v>
      </c>
      <c r="BA73" s="3">
        <f t="shared" si="8"/>
        <v>1</v>
      </c>
      <c r="BC73" s="11">
        <v>0.33333333333333331</v>
      </c>
      <c r="BD73" s="8">
        <v>22</v>
      </c>
      <c r="BE73" s="8">
        <v>0</v>
      </c>
      <c r="BF73" s="8">
        <v>50</v>
      </c>
      <c r="BG73" s="8"/>
      <c r="BH73" s="8"/>
      <c r="BI73" s="8"/>
      <c r="BJ73" s="8">
        <v>41</v>
      </c>
      <c r="BK73" s="8"/>
      <c r="BL73" s="8">
        <v>55</v>
      </c>
      <c r="BM73" s="8"/>
      <c r="BN73" s="8">
        <v>55</v>
      </c>
      <c r="BO73" s="8"/>
      <c r="BP73" s="8">
        <v>31</v>
      </c>
      <c r="BQ73" s="8"/>
      <c r="BR73" s="8">
        <v>51</v>
      </c>
      <c r="BS73" s="8">
        <v>79</v>
      </c>
      <c r="BT73" s="8"/>
      <c r="BU73" s="8">
        <v>18</v>
      </c>
      <c r="BV73" s="8"/>
      <c r="BW73" s="8"/>
      <c r="BX73" s="8">
        <v>5</v>
      </c>
      <c r="BY73" s="8">
        <v>25</v>
      </c>
      <c r="BZ73" s="8"/>
      <c r="CA73" s="8"/>
      <c r="CB73" s="8">
        <v>18</v>
      </c>
      <c r="CC73" s="8">
        <v>17</v>
      </c>
      <c r="CD73" s="8"/>
      <c r="CE73" s="8">
        <v>75</v>
      </c>
      <c r="CF73" s="8">
        <v>86</v>
      </c>
      <c r="CG73" s="8"/>
      <c r="CH73" s="8">
        <v>80</v>
      </c>
      <c r="CI73" s="8"/>
      <c r="CJ73" s="8">
        <v>45</v>
      </c>
      <c r="CK73" s="8">
        <v>29</v>
      </c>
      <c r="CL73" s="8">
        <v>0</v>
      </c>
      <c r="CM73" s="8">
        <v>10</v>
      </c>
      <c r="CN73" s="8">
        <v>41</v>
      </c>
      <c r="CO73" s="8">
        <v>44</v>
      </c>
      <c r="CP73" s="8">
        <v>0</v>
      </c>
      <c r="CQ73" s="8">
        <v>44</v>
      </c>
      <c r="CR73" s="8">
        <v>0</v>
      </c>
      <c r="CS73" s="8"/>
      <c r="CT73" s="8">
        <v>0</v>
      </c>
      <c r="CU73" s="8">
        <v>0</v>
      </c>
      <c r="CV73" s="8">
        <v>43</v>
      </c>
      <c r="CW73" s="8"/>
      <c r="CX73" s="8">
        <v>25</v>
      </c>
      <c r="CY73" s="8">
        <v>1</v>
      </c>
      <c r="DA73" s="1">
        <f t="shared" si="9"/>
        <v>31.93548387096774</v>
      </c>
      <c r="DB73" s="1">
        <f t="shared" si="10"/>
        <v>4.7410210514693141</v>
      </c>
      <c r="DC73" s="3">
        <f t="shared" si="11"/>
        <v>0.64583333333333337</v>
      </c>
    </row>
    <row r="74" spans="1:107" x14ac:dyDescent="0.55000000000000004">
      <c r="A74" s="12">
        <v>0.35416666666666669</v>
      </c>
      <c r="B74" s="9">
        <v>44</v>
      </c>
      <c r="C74" s="9">
        <v>49</v>
      </c>
      <c r="D74" s="9">
        <v>72</v>
      </c>
      <c r="E74" s="9">
        <v>41</v>
      </c>
      <c r="F74" s="9">
        <v>64</v>
      </c>
      <c r="G74" s="9">
        <v>63</v>
      </c>
      <c r="H74" s="9">
        <v>82</v>
      </c>
      <c r="I74" s="9">
        <v>76</v>
      </c>
      <c r="J74" s="9">
        <v>52</v>
      </c>
      <c r="K74" s="9">
        <v>53</v>
      </c>
      <c r="L74" s="9">
        <v>36</v>
      </c>
      <c r="M74" s="9">
        <v>48</v>
      </c>
      <c r="N74" s="9">
        <v>45</v>
      </c>
      <c r="O74" s="9">
        <v>86</v>
      </c>
      <c r="P74" s="9">
        <v>77</v>
      </c>
      <c r="Q74" s="9">
        <v>69</v>
      </c>
      <c r="R74" s="9">
        <v>39</v>
      </c>
      <c r="S74" s="9">
        <v>29</v>
      </c>
      <c r="T74" s="9">
        <v>63</v>
      </c>
      <c r="U74" s="9">
        <v>52</v>
      </c>
      <c r="V74" s="9">
        <v>63</v>
      </c>
      <c r="W74" s="9">
        <v>53</v>
      </c>
      <c r="X74" s="9">
        <v>39</v>
      </c>
      <c r="Y74" s="9">
        <v>61</v>
      </c>
      <c r="Z74" s="9">
        <v>54</v>
      </c>
      <c r="AA74" s="9">
        <v>48</v>
      </c>
      <c r="AB74" s="9">
        <v>58</v>
      </c>
      <c r="AC74" s="9">
        <v>111</v>
      </c>
      <c r="AD74" s="9">
        <v>61</v>
      </c>
      <c r="AE74" s="9">
        <v>65</v>
      </c>
      <c r="AF74" s="9">
        <v>80</v>
      </c>
      <c r="AG74" s="9">
        <v>31</v>
      </c>
      <c r="AH74" s="9">
        <v>54</v>
      </c>
      <c r="AI74" s="9">
        <v>42</v>
      </c>
      <c r="AJ74" s="9">
        <v>55</v>
      </c>
      <c r="AK74" s="9">
        <v>43</v>
      </c>
      <c r="AL74" s="9">
        <v>50</v>
      </c>
      <c r="AM74" s="9">
        <v>74</v>
      </c>
      <c r="AN74" s="9">
        <v>57</v>
      </c>
      <c r="AO74" s="9">
        <v>84</v>
      </c>
      <c r="AP74" s="9">
        <v>57</v>
      </c>
      <c r="AQ74" s="9">
        <v>50</v>
      </c>
      <c r="AR74" s="9">
        <v>47</v>
      </c>
      <c r="AS74" s="9">
        <v>58</v>
      </c>
      <c r="AT74" s="9">
        <v>60</v>
      </c>
      <c r="AU74" s="9">
        <v>76</v>
      </c>
      <c r="AV74" s="9">
        <v>56</v>
      </c>
      <c r="AW74" s="9">
        <v>66</v>
      </c>
      <c r="AX74" s="4"/>
      <c r="AY74" s="1">
        <f t="shared" si="6"/>
        <v>58.1875</v>
      </c>
      <c r="AZ74" s="1">
        <f t="shared" si="7"/>
        <v>2.2836638958058368</v>
      </c>
      <c r="BA74" s="3">
        <f t="shared" si="8"/>
        <v>1</v>
      </c>
      <c r="BC74" s="12">
        <v>0.35416666666666669</v>
      </c>
      <c r="BD74" s="9">
        <v>37</v>
      </c>
      <c r="BE74" s="9">
        <v>61</v>
      </c>
      <c r="BF74" s="9">
        <v>55</v>
      </c>
      <c r="BG74" s="9"/>
      <c r="BH74" s="9"/>
      <c r="BI74" s="9"/>
      <c r="BJ74" s="9">
        <v>61</v>
      </c>
      <c r="BK74" s="9"/>
      <c r="BL74" s="9">
        <v>43</v>
      </c>
      <c r="BM74" s="9"/>
      <c r="BN74" s="9">
        <v>71</v>
      </c>
      <c r="BO74" s="9"/>
      <c r="BP74" s="9">
        <v>25</v>
      </c>
      <c r="BQ74" s="9"/>
      <c r="BR74" s="9">
        <v>78</v>
      </c>
      <c r="BS74" s="9">
        <v>67</v>
      </c>
      <c r="BT74" s="9"/>
      <c r="BU74" s="9">
        <v>60</v>
      </c>
      <c r="BV74" s="9"/>
      <c r="BW74" s="9"/>
      <c r="BX74" s="9">
        <v>13</v>
      </c>
      <c r="BY74" s="9">
        <v>26</v>
      </c>
      <c r="BZ74" s="9"/>
      <c r="CA74" s="9"/>
      <c r="CB74" s="9">
        <v>31</v>
      </c>
      <c r="CC74" s="9">
        <v>56</v>
      </c>
      <c r="CD74" s="9"/>
      <c r="CE74" s="9">
        <v>66</v>
      </c>
      <c r="CF74" s="9">
        <v>82</v>
      </c>
      <c r="CG74" s="9"/>
      <c r="CH74" s="9">
        <v>88</v>
      </c>
      <c r="CI74" s="9"/>
      <c r="CJ74" s="9">
        <v>80</v>
      </c>
      <c r="CK74" s="9">
        <v>79</v>
      </c>
      <c r="CL74" s="9">
        <v>68</v>
      </c>
      <c r="CM74" s="9">
        <v>15</v>
      </c>
      <c r="CN74" s="9">
        <v>37</v>
      </c>
      <c r="CO74" s="9">
        <v>76</v>
      </c>
      <c r="CP74" s="9">
        <v>99</v>
      </c>
      <c r="CQ74" s="9">
        <v>71</v>
      </c>
      <c r="CR74" s="9">
        <v>75</v>
      </c>
      <c r="CS74" s="9"/>
      <c r="CT74" s="9">
        <v>68</v>
      </c>
      <c r="CU74" s="9">
        <v>81</v>
      </c>
      <c r="CV74" s="9">
        <v>26</v>
      </c>
      <c r="CW74" s="9"/>
      <c r="CX74" s="9">
        <v>80</v>
      </c>
      <c r="CY74" s="9">
        <v>104</v>
      </c>
      <c r="CZ74" s="4"/>
      <c r="DA74" s="1">
        <f t="shared" si="9"/>
        <v>60.612903225806448</v>
      </c>
      <c r="DB74" s="1">
        <f t="shared" si="10"/>
        <v>4.3474569057093211</v>
      </c>
      <c r="DC74" s="3">
        <f t="shared" si="11"/>
        <v>0.64583333333333337</v>
      </c>
    </row>
    <row r="75" spans="1:107" x14ac:dyDescent="0.55000000000000004">
      <c r="A75" s="12">
        <v>0.375</v>
      </c>
      <c r="B75" s="9">
        <v>43</v>
      </c>
      <c r="C75" s="9">
        <v>40</v>
      </c>
      <c r="D75" s="9">
        <v>61</v>
      </c>
      <c r="E75" s="9">
        <v>36</v>
      </c>
      <c r="F75" s="9">
        <v>52</v>
      </c>
      <c r="G75" s="9">
        <v>54</v>
      </c>
      <c r="H75" s="9">
        <v>81</v>
      </c>
      <c r="I75" s="9">
        <v>83</v>
      </c>
      <c r="J75" s="9">
        <v>54</v>
      </c>
      <c r="K75" s="9">
        <v>27</v>
      </c>
      <c r="L75" s="9">
        <v>45</v>
      </c>
      <c r="M75" s="9">
        <v>33</v>
      </c>
      <c r="N75" s="9">
        <v>30</v>
      </c>
      <c r="O75" s="9">
        <v>37</v>
      </c>
      <c r="P75" s="9">
        <v>48</v>
      </c>
      <c r="Q75" s="9">
        <v>66</v>
      </c>
      <c r="R75" s="9">
        <v>27</v>
      </c>
      <c r="S75" s="9">
        <v>60</v>
      </c>
      <c r="T75" s="9">
        <v>42</v>
      </c>
      <c r="U75" s="9">
        <v>38</v>
      </c>
      <c r="V75" s="9">
        <v>50</v>
      </c>
      <c r="W75" s="9">
        <v>36</v>
      </c>
      <c r="X75" s="9">
        <v>20</v>
      </c>
      <c r="Y75" s="9">
        <v>30</v>
      </c>
      <c r="Z75" s="9">
        <v>67</v>
      </c>
      <c r="AA75" s="9">
        <v>26</v>
      </c>
      <c r="AB75" s="9">
        <v>41</v>
      </c>
      <c r="AC75" s="9">
        <v>63</v>
      </c>
      <c r="AD75" s="9">
        <v>41</v>
      </c>
      <c r="AE75" s="9">
        <v>26</v>
      </c>
      <c r="AF75" s="9">
        <v>56</v>
      </c>
      <c r="AG75" s="9">
        <v>20</v>
      </c>
      <c r="AH75" s="9">
        <v>54</v>
      </c>
      <c r="AI75" s="9">
        <v>54</v>
      </c>
      <c r="AJ75" s="9">
        <v>53</v>
      </c>
      <c r="AK75" s="9">
        <v>43</v>
      </c>
      <c r="AL75" s="9">
        <v>47</v>
      </c>
      <c r="AM75" s="9">
        <v>70</v>
      </c>
      <c r="AN75" s="9">
        <v>42</v>
      </c>
      <c r="AO75" s="9">
        <v>83</v>
      </c>
      <c r="AP75" s="9">
        <v>48</v>
      </c>
      <c r="AQ75" s="9">
        <v>42</v>
      </c>
      <c r="AR75" s="9">
        <v>54</v>
      </c>
      <c r="AS75" s="9">
        <v>41</v>
      </c>
      <c r="AT75" s="9">
        <v>45</v>
      </c>
      <c r="AU75" s="9">
        <v>43</v>
      </c>
      <c r="AV75" s="9">
        <v>40</v>
      </c>
      <c r="AW75" s="9">
        <v>57</v>
      </c>
      <c r="AX75" s="4"/>
      <c r="AY75" s="1">
        <f t="shared" si="6"/>
        <v>46.854166666666664</v>
      </c>
      <c r="AZ75" s="1">
        <f t="shared" si="7"/>
        <v>2.1910095116772199</v>
      </c>
      <c r="BA75" s="3">
        <f t="shared" si="8"/>
        <v>1</v>
      </c>
      <c r="BC75" s="12">
        <v>0.375</v>
      </c>
      <c r="BD75" s="9">
        <v>22</v>
      </c>
      <c r="BE75" s="9">
        <v>56</v>
      </c>
      <c r="BF75" s="9">
        <v>42</v>
      </c>
      <c r="BG75" s="9"/>
      <c r="BH75" s="9"/>
      <c r="BI75" s="9"/>
      <c r="BJ75" s="9">
        <v>57</v>
      </c>
      <c r="BK75" s="9"/>
      <c r="BL75" s="9">
        <v>19</v>
      </c>
      <c r="BM75" s="9"/>
      <c r="BN75" s="9">
        <v>60</v>
      </c>
      <c r="BO75" s="9"/>
      <c r="BP75" s="9">
        <v>3</v>
      </c>
      <c r="BQ75" s="9"/>
      <c r="BR75" s="9">
        <v>48</v>
      </c>
      <c r="BS75" s="9">
        <v>91</v>
      </c>
      <c r="BT75" s="9"/>
      <c r="BU75" s="9">
        <v>37</v>
      </c>
      <c r="BV75" s="9"/>
      <c r="BW75" s="9"/>
      <c r="BX75" s="9">
        <v>1</v>
      </c>
      <c r="BY75" s="9">
        <v>2</v>
      </c>
      <c r="BZ75" s="9"/>
      <c r="CA75" s="9"/>
      <c r="CB75" s="9">
        <v>20</v>
      </c>
      <c r="CC75" s="9">
        <v>51</v>
      </c>
      <c r="CD75" s="9"/>
      <c r="CE75" s="9">
        <v>69</v>
      </c>
      <c r="CF75" s="9">
        <v>69</v>
      </c>
      <c r="CG75" s="9"/>
      <c r="CH75" s="9">
        <v>65</v>
      </c>
      <c r="CI75" s="9"/>
      <c r="CJ75" s="9">
        <v>65</v>
      </c>
      <c r="CK75" s="9">
        <v>45</v>
      </c>
      <c r="CL75" s="9">
        <v>42</v>
      </c>
      <c r="CM75" s="9">
        <v>12</v>
      </c>
      <c r="CN75" s="9">
        <v>13</v>
      </c>
      <c r="CO75" s="9">
        <v>65</v>
      </c>
      <c r="CP75" s="9">
        <v>102</v>
      </c>
      <c r="CQ75" s="9">
        <v>52</v>
      </c>
      <c r="CR75" s="9">
        <v>66</v>
      </c>
      <c r="CS75" s="9"/>
      <c r="CT75" s="9">
        <v>72</v>
      </c>
      <c r="CU75" s="9">
        <v>97</v>
      </c>
      <c r="CV75" s="9">
        <v>5</v>
      </c>
      <c r="CW75" s="9"/>
      <c r="CX75" s="9">
        <v>56</v>
      </c>
      <c r="CY75" s="9">
        <v>79</v>
      </c>
      <c r="CZ75" s="4"/>
      <c r="DA75" s="1">
        <f t="shared" si="9"/>
        <v>47.838709677419352</v>
      </c>
      <c r="DB75" s="1">
        <f t="shared" si="10"/>
        <v>5.119664130069209</v>
      </c>
      <c r="DC75" s="3">
        <f t="shared" si="11"/>
        <v>0.64583333333333337</v>
      </c>
    </row>
    <row r="76" spans="1:107" x14ac:dyDescent="0.55000000000000004">
      <c r="A76" s="12">
        <v>0.39583333333333331</v>
      </c>
      <c r="B76" s="9">
        <v>44</v>
      </c>
      <c r="C76" s="9">
        <v>41</v>
      </c>
      <c r="D76" s="9">
        <v>74</v>
      </c>
      <c r="E76" s="9">
        <v>32</v>
      </c>
      <c r="F76" s="9">
        <v>40</v>
      </c>
      <c r="G76" s="9">
        <v>31</v>
      </c>
      <c r="H76" s="9">
        <v>86</v>
      </c>
      <c r="I76" s="9">
        <v>69</v>
      </c>
      <c r="J76" s="9">
        <v>41</v>
      </c>
      <c r="K76" s="9">
        <v>34</v>
      </c>
      <c r="L76" s="9">
        <v>28</v>
      </c>
      <c r="M76" s="9">
        <v>25</v>
      </c>
      <c r="N76" s="9">
        <v>24</v>
      </c>
      <c r="O76" s="9">
        <v>31</v>
      </c>
      <c r="P76" s="9">
        <v>33</v>
      </c>
      <c r="Q76" s="9">
        <v>57</v>
      </c>
      <c r="R76" s="9">
        <v>27</v>
      </c>
      <c r="S76" s="9">
        <v>33</v>
      </c>
      <c r="T76" s="9">
        <v>37</v>
      </c>
      <c r="U76" s="9">
        <v>36</v>
      </c>
      <c r="V76" s="9">
        <v>45</v>
      </c>
      <c r="W76" s="9">
        <v>39</v>
      </c>
      <c r="X76" s="9">
        <v>19</v>
      </c>
      <c r="Y76" s="9">
        <v>30</v>
      </c>
      <c r="Z76" s="9">
        <v>51</v>
      </c>
      <c r="AA76" s="9">
        <v>17</v>
      </c>
      <c r="AB76" s="9">
        <v>37</v>
      </c>
      <c r="AC76" s="9">
        <v>46</v>
      </c>
      <c r="AD76" s="9">
        <v>28</v>
      </c>
      <c r="AE76" s="9">
        <v>15</v>
      </c>
      <c r="AF76" s="9">
        <v>58</v>
      </c>
      <c r="AG76" s="9">
        <v>36</v>
      </c>
      <c r="AH76" s="9">
        <v>46</v>
      </c>
      <c r="AI76" s="9">
        <v>60</v>
      </c>
      <c r="AJ76" s="9">
        <v>57</v>
      </c>
      <c r="AK76" s="9">
        <v>67</v>
      </c>
      <c r="AL76" s="9">
        <v>29</v>
      </c>
      <c r="AM76" s="9">
        <v>73</v>
      </c>
      <c r="AN76" s="9">
        <v>44</v>
      </c>
      <c r="AO76" s="9">
        <v>106</v>
      </c>
      <c r="AP76" s="9">
        <v>36</v>
      </c>
      <c r="AQ76" s="9">
        <v>51</v>
      </c>
      <c r="AR76" s="9">
        <v>40</v>
      </c>
      <c r="AS76" s="9">
        <v>35</v>
      </c>
      <c r="AT76" s="9">
        <v>47</v>
      </c>
      <c r="AU76" s="9">
        <v>51</v>
      </c>
      <c r="AV76" s="9">
        <v>50</v>
      </c>
      <c r="AW76" s="9">
        <v>55</v>
      </c>
      <c r="AX76" s="4"/>
      <c r="AY76" s="1">
        <f t="shared" si="6"/>
        <v>43.5625</v>
      </c>
      <c r="AZ76" s="1">
        <f t="shared" si="7"/>
        <v>2.583174254424855</v>
      </c>
      <c r="BA76" s="3">
        <f t="shared" si="8"/>
        <v>1</v>
      </c>
      <c r="BC76" s="12">
        <v>0.39583333333333331</v>
      </c>
      <c r="BD76" s="9">
        <v>9</v>
      </c>
      <c r="BE76" s="9">
        <v>57</v>
      </c>
      <c r="BF76" s="9">
        <v>34</v>
      </c>
      <c r="BG76" s="9"/>
      <c r="BH76" s="9"/>
      <c r="BI76" s="9"/>
      <c r="BJ76" s="9">
        <v>53</v>
      </c>
      <c r="BK76" s="9"/>
      <c r="BL76" s="9">
        <v>11</v>
      </c>
      <c r="BM76" s="9"/>
      <c r="BN76" s="9">
        <v>76</v>
      </c>
      <c r="BO76" s="9"/>
      <c r="BP76" s="9">
        <v>0</v>
      </c>
      <c r="BQ76" s="9"/>
      <c r="BR76" s="9">
        <v>57</v>
      </c>
      <c r="BS76" s="9">
        <v>75</v>
      </c>
      <c r="BT76" s="9"/>
      <c r="BU76" s="9">
        <v>23</v>
      </c>
      <c r="BV76" s="9"/>
      <c r="BW76" s="9"/>
      <c r="BX76" s="9">
        <v>4</v>
      </c>
      <c r="BY76" s="9">
        <v>0</v>
      </c>
      <c r="BZ76" s="9"/>
      <c r="CA76" s="9"/>
      <c r="CB76" s="9">
        <v>10</v>
      </c>
      <c r="CC76" s="9">
        <v>69</v>
      </c>
      <c r="CD76" s="9"/>
      <c r="CE76" s="9">
        <v>60</v>
      </c>
      <c r="CF76" s="9">
        <v>86</v>
      </c>
      <c r="CG76" s="9"/>
      <c r="CH76" s="9">
        <v>70</v>
      </c>
      <c r="CI76" s="9"/>
      <c r="CJ76" s="9">
        <v>61</v>
      </c>
      <c r="CK76" s="9">
        <v>49</v>
      </c>
      <c r="CL76" s="9">
        <v>54</v>
      </c>
      <c r="CM76" s="9">
        <v>5</v>
      </c>
      <c r="CN76" s="9">
        <v>17</v>
      </c>
      <c r="CO76" s="9">
        <v>83</v>
      </c>
      <c r="CP76" s="9">
        <v>114</v>
      </c>
      <c r="CQ76" s="9">
        <v>64</v>
      </c>
      <c r="CR76" s="9">
        <v>73</v>
      </c>
      <c r="CS76" s="9"/>
      <c r="CT76" s="9">
        <v>63</v>
      </c>
      <c r="CU76" s="9">
        <v>97</v>
      </c>
      <c r="CV76" s="9">
        <v>1</v>
      </c>
      <c r="CW76" s="9"/>
      <c r="CX76" s="9">
        <v>85</v>
      </c>
      <c r="CY76" s="9">
        <v>68</v>
      </c>
      <c r="CZ76" s="4"/>
      <c r="DA76" s="1">
        <f t="shared" si="9"/>
        <v>49.29032258064516</v>
      </c>
      <c r="DB76" s="1">
        <f t="shared" si="10"/>
        <v>5.8606017431856197</v>
      </c>
      <c r="DC76" s="3">
        <f t="shared" si="11"/>
        <v>0.64583333333333337</v>
      </c>
    </row>
    <row r="77" spans="1:107" x14ac:dyDescent="0.55000000000000004">
      <c r="A77" s="12">
        <v>0.41666666666666669</v>
      </c>
      <c r="B77" s="9">
        <v>37</v>
      </c>
      <c r="C77" s="9">
        <v>37</v>
      </c>
      <c r="D77" s="9">
        <v>72</v>
      </c>
      <c r="E77" s="9">
        <v>28</v>
      </c>
      <c r="F77" s="9">
        <v>37</v>
      </c>
      <c r="G77" s="9">
        <v>36</v>
      </c>
      <c r="H77" s="9">
        <v>100</v>
      </c>
      <c r="I77" s="9">
        <v>46</v>
      </c>
      <c r="J77" s="9">
        <v>28</v>
      </c>
      <c r="K77" s="9">
        <v>25</v>
      </c>
      <c r="L77" s="9">
        <v>21</v>
      </c>
      <c r="M77" s="9">
        <v>28</v>
      </c>
      <c r="N77" s="9">
        <v>18</v>
      </c>
      <c r="O77" s="9">
        <v>23</v>
      </c>
      <c r="P77" s="9">
        <v>24</v>
      </c>
      <c r="Q77" s="9">
        <v>61</v>
      </c>
      <c r="R77" s="9">
        <v>29</v>
      </c>
      <c r="S77" s="9">
        <v>20</v>
      </c>
      <c r="T77" s="9">
        <v>29</v>
      </c>
      <c r="U77" s="9">
        <v>26</v>
      </c>
      <c r="V77" s="9">
        <v>28</v>
      </c>
      <c r="W77" s="9">
        <v>41</v>
      </c>
      <c r="X77" s="9">
        <v>26</v>
      </c>
      <c r="Y77" s="9">
        <v>25</v>
      </c>
      <c r="Z77" s="9">
        <v>59</v>
      </c>
      <c r="AA77" s="9">
        <v>17</v>
      </c>
      <c r="AB77" s="9">
        <v>39</v>
      </c>
      <c r="AC77" s="9">
        <v>37</v>
      </c>
      <c r="AD77" s="9">
        <v>26</v>
      </c>
      <c r="AE77" s="9">
        <v>18</v>
      </c>
      <c r="AF77" s="9">
        <v>59</v>
      </c>
      <c r="AG77" s="9">
        <v>38</v>
      </c>
      <c r="AH77" s="9">
        <v>38</v>
      </c>
      <c r="AI77" s="9">
        <v>78</v>
      </c>
      <c r="AJ77" s="9">
        <v>45</v>
      </c>
      <c r="AK77" s="9">
        <v>41</v>
      </c>
      <c r="AL77" s="9">
        <v>24</v>
      </c>
      <c r="AM77" s="9">
        <v>78</v>
      </c>
      <c r="AN77" s="9">
        <v>41</v>
      </c>
      <c r="AO77" s="9">
        <v>87</v>
      </c>
      <c r="AP77" s="9">
        <v>32</v>
      </c>
      <c r="AQ77" s="9">
        <v>39</v>
      </c>
      <c r="AR77" s="9">
        <v>61</v>
      </c>
      <c r="AS77" s="9">
        <v>27</v>
      </c>
      <c r="AT77" s="9">
        <v>31</v>
      </c>
      <c r="AU77" s="9">
        <v>48</v>
      </c>
      <c r="AV77" s="9">
        <v>38</v>
      </c>
      <c r="AW77" s="9">
        <v>56</v>
      </c>
      <c r="AX77" s="4"/>
      <c r="AY77" s="1">
        <f t="shared" si="6"/>
        <v>39.625</v>
      </c>
      <c r="AZ77" s="1">
        <f t="shared" si="7"/>
        <v>2.7448573772195521</v>
      </c>
      <c r="BA77" s="3">
        <f t="shared" si="8"/>
        <v>1</v>
      </c>
      <c r="BC77" s="12">
        <v>0.41666666666666669</v>
      </c>
      <c r="BD77" s="9">
        <v>10</v>
      </c>
      <c r="BE77" s="9">
        <v>43</v>
      </c>
      <c r="BF77" s="9">
        <v>37</v>
      </c>
      <c r="BG77" s="9"/>
      <c r="BH77" s="9"/>
      <c r="BI77" s="9"/>
      <c r="BJ77" s="9">
        <v>42</v>
      </c>
      <c r="BK77" s="9"/>
      <c r="BL77" s="9">
        <v>6</v>
      </c>
      <c r="BM77" s="9"/>
      <c r="BN77" s="9">
        <v>87</v>
      </c>
      <c r="BO77" s="9"/>
      <c r="BP77" s="9">
        <v>0</v>
      </c>
      <c r="BQ77" s="9"/>
      <c r="BR77" s="9">
        <v>56</v>
      </c>
      <c r="BS77" s="9">
        <v>79</v>
      </c>
      <c r="BT77" s="9"/>
      <c r="BU77" s="9">
        <v>41</v>
      </c>
      <c r="BV77" s="9"/>
      <c r="BW77" s="9"/>
      <c r="BX77" s="9"/>
      <c r="BY77" s="9">
        <v>0</v>
      </c>
      <c r="BZ77" s="9"/>
      <c r="CA77" s="9"/>
      <c r="CB77" s="9">
        <v>7</v>
      </c>
      <c r="CC77" s="9">
        <v>75</v>
      </c>
      <c r="CD77" s="9"/>
      <c r="CE77" s="9">
        <v>71</v>
      </c>
      <c r="CF77" s="9">
        <v>68</v>
      </c>
      <c r="CG77" s="9"/>
      <c r="CH77" s="9">
        <v>100</v>
      </c>
      <c r="CI77" s="9"/>
      <c r="CJ77" s="9">
        <v>61</v>
      </c>
      <c r="CK77" s="9">
        <v>41</v>
      </c>
      <c r="CL77" s="9">
        <v>50</v>
      </c>
      <c r="CM77" s="9"/>
      <c r="CN77" s="9">
        <v>4</v>
      </c>
      <c r="CO77" s="9">
        <v>65</v>
      </c>
      <c r="CP77" s="9">
        <v>113</v>
      </c>
      <c r="CQ77" s="9">
        <v>69</v>
      </c>
      <c r="CR77" s="9">
        <v>75</v>
      </c>
      <c r="CS77" s="9"/>
      <c r="CT77" s="9">
        <v>70</v>
      </c>
      <c r="CU77" s="9">
        <v>92</v>
      </c>
      <c r="CV77" s="9"/>
      <c r="CW77" s="9"/>
      <c r="CX77" s="9">
        <v>77</v>
      </c>
      <c r="CY77" s="9">
        <v>86</v>
      </c>
      <c r="CZ77" s="4"/>
      <c r="DA77" s="1">
        <f t="shared" si="9"/>
        <v>54.464285714285715</v>
      </c>
      <c r="DB77" s="1">
        <f t="shared" si="10"/>
        <v>6.0872149266404376</v>
      </c>
      <c r="DC77" s="3">
        <f t="shared" si="11"/>
        <v>0.58333333333333337</v>
      </c>
    </row>
    <row r="78" spans="1:107" x14ac:dyDescent="0.55000000000000004">
      <c r="A78" s="12">
        <v>0.4375</v>
      </c>
      <c r="B78" s="9">
        <v>41</v>
      </c>
      <c r="C78" s="9">
        <v>31</v>
      </c>
      <c r="D78" s="9">
        <v>65</v>
      </c>
      <c r="E78" s="9">
        <v>27</v>
      </c>
      <c r="F78" s="9">
        <v>33</v>
      </c>
      <c r="G78" s="9">
        <v>14</v>
      </c>
      <c r="H78" s="9">
        <v>77</v>
      </c>
      <c r="I78" s="9">
        <v>50</v>
      </c>
      <c r="J78" s="9">
        <v>11</v>
      </c>
      <c r="K78" s="9">
        <v>46</v>
      </c>
      <c r="L78" s="9">
        <v>19</v>
      </c>
      <c r="M78" s="9">
        <v>32</v>
      </c>
      <c r="N78" s="9">
        <v>29</v>
      </c>
      <c r="O78" s="9">
        <v>15</v>
      </c>
      <c r="P78" s="9">
        <v>28</v>
      </c>
      <c r="Q78" s="9">
        <v>46</v>
      </c>
      <c r="R78" s="9">
        <v>41</v>
      </c>
      <c r="S78" s="9">
        <v>19</v>
      </c>
      <c r="T78" s="9">
        <v>22</v>
      </c>
      <c r="U78" s="9">
        <v>11</v>
      </c>
      <c r="V78" s="9">
        <v>32</v>
      </c>
      <c r="W78" s="9">
        <v>29</v>
      </c>
      <c r="X78" s="9">
        <v>18</v>
      </c>
      <c r="Y78" s="9">
        <v>23</v>
      </c>
      <c r="Z78" s="9">
        <v>41</v>
      </c>
      <c r="AA78" s="9">
        <v>12</v>
      </c>
      <c r="AB78" s="9">
        <v>31</v>
      </c>
      <c r="AC78" s="9">
        <v>17</v>
      </c>
      <c r="AD78" s="9">
        <v>10</v>
      </c>
      <c r="AE78" s="9">
        <v>7</v>
      </c>
      <c r="AF78" s="9">
        <v>54</v>
      </c>
      <c r="AG78" s="9">
        <v>58</v>
      </c>
      <c r="AH78" s="9">
        <v>34</v>
      </c>
      <c r="AI78" s="9">
        <v>76</v>
      </c>
      <c r="AJ78" s="9">
        <v>42</v>
      </c>
      <c r="AK78" s="9">
        <v>48</v>
      </c>
      <c r="AL78" s="9">
        <v>27</v>
      </c>
      <c r="AM78" s="9">
        <v>80</v>
      </c>
      <c r="AN78" s="9">
        <v>31</v>
      </c>
      <c r="AO78" s="9">
        <v>80</v>
      </c>
      <c r="AP78" s="9">
        <v>27</v>
      </c>
      <c r="AQ78" s="9">
        <v>55</v>
      </c>
      <c r="AR78" s="9">
        <v>36</v>
      </c>
      <c r="AS78" s="9">
        <v>36</v>
      </c>
      <c r="AT78" s="9">
        <v>26</v>
      </c>
      <c r="AU78" s="9">
        <v>42</v>
      </c>
      <c r="AV78" s="9">
        <v>30</v>
      </c>
      <c r="AW78" s="9">
        <v>60</v>
      </c>
      <c r="AX78" s="4"/>
      <c r="AY78" s="1">
        <f t="shared" si="6"/>
        <v>35.8125</v>
      </c>
      <c r="AZ78" s="1">
        <f t="shared" si="7"/>
        <v>2.7435702153573081</v>
      </c>
      <c r="BA78" s="3">
        <f t="shared" si="8"/>
        <v>1</v>
      </c>
      <c r="BC78" s="12">
        <v>0.4375</v>
      </c>
      <c r="BD78" s="9">
        <v>5</v>
      </c>
      <c r="BE78" s="9">
        <v>55</v>
      </c>
      <c r="BF78" s="9">
        <v>25</v>
      </c>
      <c r="BG78" s="9"/>
      <c r="BH78" s="9"/>
      <c r="BI78" s="9"/>
      <c r="BJ78" s="9">
        <v>41</v>
      </c>
      <c r="BK78" s="9"/>
      <c r="BL78" s="9">
        <v>2</v>
      </c>
      <c r="BM78" s="9"/>
      <c r="BN78" s="9">
        <v>86</v>
      </c>
      <c r="BO78" s="9"/>
      <c r="BP78" s="9">
        <v>1</v>
      </c>
      <c r="BQ78" s="9"/>
      <c r="BR78" s="9">
        <v>53</v>
      </c>
      <c r="BS78" s="9">
        <v>84</v>
      </c>
      <c r="BT78" s="9"/>
      <c r="BU78" s="9">
        <v>52</v>
      </c>
      <c r="BV78" s="9"/>
      <c r="BW78" s="9"/>
      <c r="BX78" s="9"/>
      <c r="BY78" s="9">
        <v>0</v>
      </c>
      <c r="BZ78" s="9"/>
      <c r="CA78" s="9"/>
      <c r="CB78" s="9">
        <v>4</v>
      </c>
      <c r="CC78" s="9">
        <v>66</v>
      </c>
      <c r="CD78" s="9"/>
      <c r="CE78" s="9">
        <v>70</v>
      </c>
      <c r="CF78" s="9">
        <v>85</v>
      </c>
      <c r="CG78" s="9"/>
      <c r="CH78" s="9">
        <v>92</v>
      </c>
      <c r="CI78" s="9"/>
      <c r="CJ78" s="9">
        <v>65</v>
      </c>
      <c r="CK78" s="9">
        <v>42</v>
      </c>
      <c r="CL78" s="9">
        <v>68</v>
      </c>
      <c r="CM78" s="9"/>
      <c r="CN78" s="9">
        <v>2</v>
      </c>
      <c r="CO78" s="9">
        <v>93</v>
      </c>
      <c r="CP78" s="9">
        <v>113</v>
      </c>
      <c r="CQ78" s="9">
        <v>83</v>
      </c>
      <c r="CR78" s="9">
        <v>98</v>
      </c>
      <c r="CS78" s="9"/>
      <c r="CT78" s="9">
        <v>70</v>
      </c>
      <c r="CU78" s="9">
        <v>95</v>
      </c>
      <c r="CV78" s="9"/>
      <c r="CW78" s="9"/>
      <c r="CX78" s="9">
        <v>83</v>
      </c>
      <c r="CY78" s="9">
        <v>81</v>
      </c>
      <c r="CZ78" s="4"/>
      <c r="DA78" s="1">
        <f t="shared" si="9"/>
        <v>57.642857142857146</v>
      </c>
      <c r="DB78" s="1">
        <f t="shared" si="10"/>
        <v>6.6223156258155944</v>
      </c>
      <c r="DC78" s="3">
        <f t="shared" si="11"/>
        <v>0.58333333333333337</v>
      </c>
    </row>
    <row r="79" spans="1:107" x14ac:dyDescent="0.55000000000000004">
      <c r="A79" s="12">
        <v>0.45833333333333331</v>
      </c>
      <c r="B79" s="9">
        <v>27</v>
      </c>
      <c r="C79" s="9">
        <v>27</v>
      </c>
      <c r="D79" s="9">
        <v>67</v>
      </c>
      <c r="E79" s="9">
        <v>29</v>
      </c>
      <c r="F79" s="9">
        <v>0</v>
      </c>
      <c r="G79" s="9">
        <v>10</v>
      </c>
      <c r="H79" s="9">
        <v>60</v>
      </c>
      <c r="I79" s="9">
        <v>45</v>
      </c>
      <c r="J79" s="9">
        <v>8</v>
      </c>
      <c r="K79" s="9">
        <v>25</v>
      </c>
      <c r="L79" s="9">
        <v>17</v>
      </c>
      <c r="M79" s="9">
        <v>12</v>
      </c>
      <c r="N79" s="9">
        <v>40</v>
      </c>
      <c r="O79" s="9">
        <v>23</v>
      </c>
      <c r="P79" s="9">
        <v>17</v>
      </c>
      <c r="Q79" s="9">
        <v>35</v>
      </c>
      <c r="R79" s="9">
        <v>39</v>
      </c>
      <c r="S79" s="9">
        <v>21</v>
      </c>
      <c r="T79" s="9">
        <v>8</v>
      </c>
      <c r="U79" s="9">
        <v>23</v>
      </c>
      <c r="V79" s="9">
        <v>45</v>
      </c>
      <c r="W79" s="9">
        <v>41</v>
      </c>
      <c r="X79" s="9">
        <v>22</v>
      </c>
      <c r="Y79" s="9">
        <v>14</v>
      </c>
      <c r="Z79" s="9">
        <v>45</v>
      </c>
      <c r="AA79" s="9">
        <v>16</v>
      </c>
      <c r="AB79" s="9">
        <v>30</v>
      </c>
      <c r="AC79" s="9">
        <v>6</v>
      </c>
      <c r="AD79" s="9">
        <v>22</v>
      </c>
      <c r="AE79" s="9">
        <v>2</v>
      </c>
      <c r="AF79" s="9">
        <v>74</v>
      </c>
      <c r="AG79" s="9">
        <v>22</v>
      </c>
      <c r="AH79" s="9">
        <v>16</v>
      </c>
      <c r="AI79" s="9">
        <v>67</v>
      </c>
      <c r="AJ79" s="9">
        <v>45</v>
      </c>
      <c r="AK79" s="9">
        <v>31</v>
      </c>
      <c r="AL79" s="9">
        <v>27</v>
      </c>
      <c r="AM79" s="9">
        <v>77</v>
      </c>
      <c r="AN79" s="9">
        <v>39</v>
      </c>
      <c r="AO79" s="9">
        <v>91</v>
      </c>
      <c r="AP79" s="9">
        <v>25</v>
      </c>
      <c r="AQ79" s="9">
        <v>74</v>
      </c>
      <c r="AR79" s="9">
        <v>28</v>
      </c>
      <c r="AS79" s="9">
        <v>38</v>
      </c>
      <c r="AT79" s="9">
        <v>37</v>
      </c>
      <c r="AU79" s="9">
        <v>52</v>
      </c>
      <c r="AV79" s="9">
        <v>44</v>
      </c>
      <c r="AW79" s="9">
        <v>47</v>
      </c>
      <c r="AX79" s="4"/>
      <c r="AY79" s="1">
        <f t="shared" si="6"/>
        <v>33.541666666666664</v>
      </c>
      <c r="AZ79" s="1">
        <f t="shared" si="7"/>
        <v>3.0232489119243122</v>
      </c>
      <c r="BA79" s="3">
        <f t="shared" si="8"/>
        <v>1</v>
      </c>
      <c r="BC79" s="12">
        <v>0.45833333333333331</v>
      </c>
      <c r="BD79" s="9">
        <v>5</v>
      </c>
      <c r="BE79" s="9">
        <v>55</v>
      </c>
      <c r="BF79" s="9">
        <v>42</v>
      </c>
      <c r="BG79" s="9"/>
      <c r="BH79" s="9"/>
      <c r="BI79" s="9"/>
      <c r="BJ79" s="9">
        <v>42</v>
      </c>
      <c r="BK79" s="9"/>
      <c r="BL79" s="9">
        <v>2</v>
      </c>
      <c r="BM79" s="9"/>
      <c r="BN79" s="9">
        <v>96</v>
      </c>
      <c r="BO79" s="9"/>
      <c r="BP79" s="9"/>
      <c r="BQ79" s="9"/>
      <c r="BR79" s="9">
        <v>69</v>
      </c>
      <c r="BS79" s="9">
        <v>113</v>
      </c>
      <c r="BT79" s="9"/>
      <c r="BU79" s="9">
        <v>39</v>
      </c>
      <c r="BV79" s="9"/>
      <c r="BW79" s="9"/>
      <c r="BX79" s="9"/>
      <c r="BY79" s="9">
        <v>0</v>
      </c>
      <c r="BZ79" s="9"/>
      <c r="CA79" s="9"/>
      <c r="CB79" s="9">
        <v>1</v>
      </c>
      <c r="CC79" s="9">
        <v>42</v>
      </c>
      <c r="CD79" s="9"/>
      <c r="CE79" s="9">
        <v>49</v>
      </c>
      <c r="CF79" s="9">
        <v>68</v>
      </c>
      <c r="CG79" s="9"/>
      <c r="CH79" s="9">
        <v>93</v>
      </c>
      <c r="CI79" s="9"/>
      <c r="CJ79" s="9">
        <v>56</v>
      </c>
      <c r="CK79" s="9">
        <v>41</v>
      </c>
      <c r="CL79" s="9">
        <v>73</v>
      </c>
      <c r="CM79" s="9"/>
      <c r="CN79" s="9">
        <v>3</v>
      </c>
      <c r="CO79" s="9">
        <v>93</v>
      </c>
      <c r="CP79" s="9">
        <v>112</v>
      </c>
      <c r="CQ79" s="9">
        <v>64</v>
      </c>
      <c r="CR79" s="9">
        <v>98</v>
      </c>
      <c r="CS79" s="9"/>
      <c r="CT79" s="9">
        <v>66</v>
      </c>
      <c r="CU79" s="9">
        <v>92</v>
      </c>
      <c r="CV79" s="9"/>
      <c r="CW79" s="9"/>
      <c r="CX79" s="9">
        <v>91</v>
      </c>
      <c r="CY79" s="9">
        <v>79</v>
      </c>
      <c r="CZ79" s="4"/>
      <c r="DA79" s="1">
        <f t="shared" si="9"/>
        <v>58.666666666666664</v>
      </c>
      <c r="DB79" s="1">
        <f t="shared" si="10"/>
        <v>6.7251706467509225</v>
      </c>
      <c r="DC79" s="3">
        <f t="shared" si="11"/>
        <v>0.5625</v>
      </c>
    </row>
    <row r="80" spans="1:107" x14ac:dyDescent="0.55000000000000004">
      <c r="A80" s="12">
        <v>0.47916666666666669</v>
      </c>
      <c r="B80" s="9">
        <v>23</v>
      </c>
      <c r="C80" s="9">
        <v>25</v>
      </c>
      <c r="D80" s="9">
        <v>46</v>
      </c>
      <c r="E80" s="9">
        <v>30</v>
      </c>
      <c r="F80" s="9">
        <v>18</v>
      </c>
      <c r="G80" s="9">
        <v>8</v>
      </c>
      <c r="H80" s="9">
        <v>33</v>
      </c>
      <c r="I80" s="9">
        <v>54</v>
      </c>
      <c r="J80" s="9">
        <v>3</v>
      </c>
      <c r="K80" s="9">
        <v>22</v>
      </c>
      <c r="L80" s="9">
        <v>2</v>
      </c>
      <c r="M80" s="9">
        <v>9</v>
      </c>
      <c r="N80" s="9">
        <v>19</v>
      </c>
      <c r="O80" s="9">
        <v>26</v>
      </c>
      <c r="P80" s="9">
        <v>12</v>
      </c>
      <c r="Q80" s="9">
        <v>40</v>
      </c>
      <c r="R80" s="9">
        <v>24</v>
      </c>
      <c r="S80" s="9">
        <v>15</v>
      </c>
      <c r="T80" s="9">
        <v>35</v>
      </c>
      <c r="U80" s="9">
        <v>12</v>
      </c>
      <c r="V80" s="9">
        <v>31</v>
      </c>
      <c r="W80" s="9">
        <v>25</v>
      </c>
      <c r="X80" s="9">
        <v>9</v>
      </c>
      <c r="Y80" s="9">
        <v>15</v>
      </c>
      <c r="Z80" s="9">
        <v>36</v>
      </c>
      <c r="AA80" s="9">
        <v>1</v>
      </c>
      <c r="AB80" s="9">
        <v>19</v>
      </c>
      <c r="AC80" s="9">
        <v>1</v>
      </c>
      <c r="AD80" s="9">
        <v>7</v>
      </c>
      <c r="AE80" s="9">
        <v>23</v>
      </c>
      <c r="AF80" s="9">
        <v>43</v>
      </c>
      <c r="AG80" s="9">
        <v>17</v>
      </c>
      <c r="AH80" s="9">
        <v>19</v>
      </c>
      <c r="AI80" s="9">
        <v>61</v>
      </c>
      <c r="AJ80" s="9">
        <v>48</v>
      </c>
      <c r="AK80" s="9">
        <v>14</v>
      </c>
      <c r="AL80" s="9">
        <v>26</v>
      </c>
      <c r="AM80" s="9">
        <v>89</v>
      </c>
      <c r="AN80" s="9">
        <v>43</v>
      </c>
      <c r="AO80" s="9">
        <v>52</v>
      </c>
      <c r="AP80" s="9">
        <v>23</v>
      </c>
      <c r="AQ80" s="9">
        <v>44</v>
      </c>
      <c r="AR80" s="9">
        <v>29</v>
      </c>
      <c r="AS80" s="9">
        <v>51</v>
      </c>
      <c r="AT80" s="9">
        <v>30</v>
      </c>
      <c r="AU80" s="9">
        <v>38</v>
      </c>
      <c r="AV80" s="9">
        <v>27</v>
      </c>
      <c r="AW80" s="9">
        <v>38</v>
      </c>
      <c r="AX80" s="4"/>
      <c r="AY80" s="1">
        <f t="shared" si="6"/>
        <v>27.395833333333332</v>
      </c>
      <c r="AZ80" s="1">
        <f t="shared" si="7"/>
        <v>2.5342930916897299</v>
      </c>
      <c r="BA80" s="3">
        <f t="shared" si="8"/>
        <v>1</v>
      </c>
      <c r="BC80" s="12">
        <v>0.47916666666666669</v>
      </c>
      <c r="BD80" s="9">
        <v>2</v>
      </c>
      <c r="BE80" s="9">
        <v>56</v>
      </c>
      <c r="BF80" s="9">
        <v>29</v>
      </c>
      <c r="BG80" s="9"/>
      <c r="BH80" s="9"/>
      <c r="BI80" s="9"/>
      <c r="BJ80" s="9">
        <v>49</v>
      </c>
      <c r="BK80" s="9"/>
      <c r="BL80" s="9"/>
      <c r="BM80" s="9"/>
      <c r="BN80" s="9">
        <v>97</v>
      </c>
      <c r="BO80" s="9"/>
      <c r="BP80" s="9"/>
      <c r="BQ80" s="9"/>
      <c r="BR80" s="9">
        <v>71</v>
      </c>
      <c r="BS80" s="9">
        <v>81</v>
      </c>
      <c r="BT80" s="9"/>
      <c r="BU80" s="9">
        <v>32</v>
      </c>
      <c r="BV80" s="9"/>
      <c r="BW80" s="9"/>
      <c r="BX80" s="9"/>
      <c r="BY80" s="9">
        <v>0</v>
      </c>
      <c r="BZ80" s="9"/>
      <c r="CA80" s="9"/>
      <c r="CB80" s="9">
        <v>0</v>
      </c>
      <c r="CC80" s="9">
        <v>11</v>
      </c>
      <c r="CD80" s="9"/>
      <c r="CE80" s="9">
        <v>43</v>
      </c>
      <c r="CF80" s="9">
        <v>32</v>
      </c>
      <c r="CG80" s="9"/>
      <c r="CH80" s="9">
        <v>91</v>
      </c>
      <c r="CI80" s="9"/>
      <c r="CJ80" s="9">
        <v>71</v>
      </c>
      <c r="CK80" s="9">
        <v>44</v>
      </c>
      <c r="CL80" s="9">
        <v>63</v>
      </c>
      <c r="CM80" s="9"/>
      <c r="CN80" s="9">
        <v>2</v>
      </c>
      <c r="CO80" s="9">
        <v>92</v>
      </c>
      <c r="CP80" s="9">
        <v>121</v>
      </c>
      <c r="CQ80" s="9">
        <v>83</v>
      </c>
      <c r="CR80" s="9">
        <v>68</v>
      </c>
      <c r="CS80" s="9"/>
      <c r="CT80" s="9">
        <v>78</v>
      </c>
      <c r="CU80" s="9">
        <v>98</v>
      </c>
      <c r="CV80" s="9"/>
      <c r="CW80" s="9"/>
      <c r="CX80" s="9">
        <v>87</v>
      </c>
      <c r="CY80" s="9">
        <v>76</v>
      </c>
      <c r="CZ80" s="4"/>
      <c r="DA80" s="1">
        <f t="shared" si="9"/>
        <v>56.807692307692307</v>
      </c>
      <c r="DB80" s="1">
        <f t="shared" si="10"/>
        <v>6.8374577441010107</v>
      </c>
      <c r="DC80" s="3">
        <f t="shared" si="11"/>
        <v>0.54166666666666663</v>
      </c>
    </row>
    <row r="81" spans="1:107" x14ac:dyDescent="0.55000000000000004">
      <c r="A81" s="12">
        <v>0.5</v>
      </c>
      <c r="B81" s="9">
        <v>8</v>
      </c>
      <c r="C81" s="9">
        <v>16</v>
      </c>
      <c r="D81" s="9">
        <v>29</v>
      </c>
      <c r="E81" s="9">
        <v>16</v>
      </c>
      <c r="F81" s="9">
        <v>3</v>
      </c>
      <c r="G81" s="9">
        <v>0</v>
      </c>
      <c r="H81" s="9">
        <v>19</v>
      </c>
      <c r="I81" s="9">
        <v>51</v>
      </c>
      <c r="J81" s="9">
        <v>2</v>
      </c>
      <c r="K81" s="9">
        <v>16</v>
      </c>
      <c r="L81" s="9">
        <v>9</v>
      </c>
      <c r="M81" s="9">
        <v>2</v>
      </c>
      <c r="N81" s="9">
        <v>18</v>
      </c>
      <c r="O81" s="9">
        <v>4</v>
      </c>
      <c r="P81" s="9">
        <v>0</v>
      </c>
      <c r="Q81" s="9">
        <v>33</v>
      </c>
      <c r="R81" s="9">
        <v>29</v>
      </c>
      <c r="S81" s="9">
        <v>5</v>
      </c>
      <c r="T81" s="9">
        <v>5</v>
      </c>
      <c r="U81" s="9">
        <v>5</v>
      </c>
      <c r="V81" s="9">
        <v>42</v>
      </c>
      <c r="W81" s="9">
        <v>0</v>
      </c>
      <c r="X81" s="9">
        <v>102</v>
      </c>
      <c r="Y81" s="9">
        <v>18</v>
      </c>
      <c r="Z81" s="9">
        <v>53</v>
      </c>
      <c r="AA81" s="9">
        <v>0</v>
      </c>
      <c r="AB81" s="9">
        <v>23</v>
      </c>
      <c r="AC81" s="9">
        <v>1</v>
      </c>
      <c r="AD81" s="9">
        <v>10</v>
      </c>
      <c r="AE81" s="9">
        <v>0</v>
      </c>
      <c r="AF81" s="9">
        <v>42</v>
      </c>
      <c r="AG81" s="9">
        <v>4</v>
      </c>
      <c r="AH81" s="9">
        <v>12</v>
      </c>
      <c r="AI81" s="9">
        <v>43</v>
      </c>
      <c r="AJ81" s="9">
        <v>37</v>
      </c>
      <c r="AK81" s="9">
        <v>14</v>
      </c>
      <c r="AL81" s="9">
        <v>9</v>
      </c>
      <c r="AM81" s="9">
        <v>79</v>
      </c>
      <c r="AN81" s="9">
        <v>47</v>
      </c>
      <c r="AO81" s="9">
        <v>10</v>
      </c>
      <c r="AP81" s="9">
        <v>26</v>
      </c>
      <c r="AQ81" s="9">
        <v>53</v>
      </c>
      <c r="AR81" s="9">
        <v>10</v>
      </c>
      <c r="AS81" s="9">
        <v>30</v>
      </c>
      <c r="AT81" s="9">
        <v>21</v>
      </c>
      <c r="AU81" s="9">
        <v>36</v>
      </c>
      <c r="AV81" s="9">
        <v>14</v>
      </c>
      <c r="AW81" s="9">
        <v>40</v>
      </c>
      <c r="AX81" s="4"/>
      <c r="AY81" s="1">
        <f t="shared" si="6"/>
        <v>21.791666666666668</v>
      </c>
      <c r="AZ81" s="1">
        <f t="shared" si="7"/>
        <v>3.1370806681058285</v>
      </c>
      <c r="BA81" s="3">
        <f t="shared" si="8"/>
        <v>1</v>
      </c>
      <c r="BC81" s="12">
        <v>0.5</v>
      </c>
      <c r="BD81" s="9"/>
      <c r="BE81" s="9">
        <v>49</v>
      </c>
      <c r="BF81" s="9">
        <v>32</v>
      </c>
      <c r="BG81" s="9"/>
      <c r="BH81" s="9"/>
      <c r="BI81" s="9"/>
      <c r="BJ81" s="9">
        <v>40</v>
      </c>
      <c r="BK81" s="9"/>
      <c r="BL81" s="9"/>
      <c r="BM81" s="9"/>
      <c r="BN81" s="9">
        <v>83</v>
      </c>
      <c r="BO81" s="9"/>
      <c r="BP81" s="9"/>
      <c r="BQ81" s="9"/>
      <c r="BR81" s="9">
        <v>46</v>
      </c>
      <c r="BS81" s="9">
        <v>80</v>
      </c>
      <c r="BT81" s="9"/>
      <c r="BU81" s="9">
        <v>19</v>
      </c>
      <c r="BV81" s="9"/>
      <c r="BW81" s="9"/>
      <c r="BX81" s="9"/>
      <c r="BY81" s="9">
        <v>0</v>
      </c>
      <c r="BZ81" s="9"/>
      <c r="CA81" s="9"/>
      <c r="CB81" s="9">
        <v>1</v>
      </c>
      <c r="CC81" s="9">
        <v>3</v>
      </c>
      <c r="CD81" s="9"/>
      <c r="CE81" s="9">
        <v>61</v>
      </c>
      <c r="CF81" s="9">
        <v>17</v>
      </c>
      <c r="CG81" s="9"/>
      <c r="CH81" s="9">
        <v>102</v>
      </c>
      <c r="CI81" s="9"/>
      <c r="CJ81" s="9">
        <v>64</v>
      </c>
      <c r="CK81" s="9">
        <v>61</v>
      </c>
      <c r="CL81" s="9">
        <v>66</v>
      </c>
      <c r="CM81" s="9"/>
      <c r="CN81" s="9">
        <v>0</v>
      </c>
      <c r="CO81" s="9">
        <v>61</v>
      </c>
      <c r="CP81" s="9">
        <v>121</v>
      </c>
      <c r="CQ81" s="9">
        <v>81</v>
      </c>
      <c r="CR81" s="9">
        <v>63</v>
      </c>
      <c r="CS81" s="9"/>
      <c r="CT81" s="9">
        <v>65</v>
      </c>
      <c r="CU81" s="9">
        <v>72</v>
      </c>
      <c r="CV81" s="9"/>
      <c r="CW81" s="9"/>
      <c r="CX81" s="9">
        <v>69</v>
      </c>
      <c r="CY81" s="9">
        <v>94</v>
      </c>
      <c r="CZ81" s="4"/>
      <c r="DA81" s="1">
        <f t="shared" si="9"/>
        <v>54</v>
      </c>
      <c r="DB81" s="1">
        <f t="shared" si="10"/>
        <v>6.6314905312958619</v>
      </c>
      <c r="DC81" s="3">
        <f t="shared" si="11"/>
        <v>0.52083333333333337</v>
      </c>
    </row>
    <row r="82" spans="1:107" x14ac:dyDescent="0.55000000000000004">
      <c r="A82" s="12">
        <v>0.52083333333333337</v>
      </c>
      <c r="B82" s="9">
        <v>0</v>
      </c>
      <c r="C82" s="9">
        <v>7</v>
      </c>
      <c r="D82" s="9">
        <v>36</v>
      </c>
      <c r="E82" s="9">
        <v>0</v>
      </c>
      <c r="F82" s="9">
        <v>8</v>
      </c>
      <c r="G82" s="9">
        <v>0</v>
      </c>
      <c r="H82" s="9">
        <v>10</v>
      </c>
      <c r="I82" s="9">
        <v>5</v>
      </c>
      <c r="J82" s="9">
        <v>13</v>
      </c>
      <c r="K82" s="9">
        <v>21</v>
      </c>
      <c r="L82" s="9">
        <v>3</v>
      </c>
      <c r="M82" s="9">
        <v>3</v>
      </c>
      <c r="N82" s="9">
        <v>1</v>
      </c>
      <c r="O82" s="9">
        <v>8</v>
      </c>
      <c r="P82" s="9">
        <v>1</v>
      </c>
      <c r="Q82" s="9">
        <v>13</v>
      </c>
      <c r="R82" s="9">
        <v>6</v>
      </c>
      <c r="S82" s="9">
        <v>11</v>
      </c>
      <c r="T82" s="9">
        <v>13</v>
      </c>
      <c r="U82" s="9">
        <v>2</v>
      </c>
      <c r="V82" s="9">
        <v>16</v>
      </c>
      <c r="W82" s="9">
        <v>0</v>
      </c>
      <c r="X82" s="9">
        <v>16</v>
      </c>
      <c r="Y82" s="9">
        <v>15</v>
      </c>
      <c r="Z82" s="9">
        <v>38</v>
      </c>
      <c r="AA82" s="9">
        <v>4</v>
      </c>
      <c r="AB82" s="9">
        <v>24</v>
      </c>
      <c r="AC82" s="9">
        <v>0</v>
      </c>
      <c r="AD82" s="9">
        <v>3</v>
      </c>
      <c r="AE82" s="9">
        <v>1</v>
      </c>
      <c r="AF82" s="9">
        <v>18</v>
      </c>
      <c r="AG82" s="9">
        <v>3</v>
      </c>
      <c r="AH82" s="9">
        <v>1</v>
      </c>
      <c r="AI82" s="9">
        <v>30</v>
      </c>
      <c r="AJ82" s="9">
        <v>28</v>
      </c>
      <c r="AK82" s="9">
        <v>12</v>
      </c>
      <c r="AL82" s="9">
        <v>2</v>
      </c>
      <c r="AM82" s="9">
        <v>73</v>
      </c>
      <c r="AN82" s="9">
        <v>45</v>
      </c>
      <c r="AO82" s="9">
        <v>53</v>
      </c>
      <c r="AP82" s="9">
        <v>47</v>
      </c>
      <c r="AQ82" s="9">
        <v>30</v>
      </c>
      <c r="AR82" s="9">
        <v>12</v>
      </c>
      <c r="AS82" s="9">
        <v>29</v>
      </c>
      <c r="AT82" s="9">
        <v>10</v>
      </c>
      <c r="AU82" s="9">
        <v>31</v>
      </c>
      <c r="AV82" s="9">
        <v>13</v>
      </c>
      <c r="AW82" s="9">
        <v>29</v>
      </c>
      <c r="AX82" s="4"/>
      <c r="AY82" s="1">
        <f t="shared" si="6"/>
        <v>15.5</v>
      </c>
      <c r="AZ82" s="1">
        <f t="shared" si="7"/>
        <v>2.3512483480751758</v>
      </c>
      <c r="BA82" s="3">
        <f t="shared" si="8"/>
        <v>1</v>
      </c>
      <c r="BC82" s="12">
        <v>0.52083333333333337</v>
      </c>
      <c r="BD82" s="9"/>
      <c r="BE82" s="9">
        <v>57</v>
      </c>
      <c r="BF82" s="9">
        <v>33</v>
      </c>
      <c r="BG82" s="9"/>
      <c r="BH82" s="9"/>
      <c r="BI82" s="9"/>
      <c r="BJ82" s="9">
        <v>65</v>
      </c>
      <c r="BK82" s="9"/>
      <c r="BL82" s="9"/>
      <c r="BM82" s="9"/>
      <c r="BN82" s="9">
        <v>85</v>
      </c>
      <c r="BO82" s="9"/>
      <c r="BP82" s="9"/>
      <c r="BQ82" s="9"/>
      <c r="BR82" s="9">
        <v>52</v>
      </c>
      <c r="BS82" s="9">
        <v>92</v>
      </c>
      <c r="BT82" s="9"/>
      <c r="BU82" s="9">
        <v>7</v>
      </c>
      <c r="BV82" s="9"/>
      <c r="BW82" s="9"/>
      <c r="BX82" s="9"/>
      <c r="BY82" s="9">
        <v>1</v>
      </c>
      <c r="BZ82" s="9"/>
      <c r="CA82" s="9"/>
      <c r="CB82" s="9"/>
      <c r="CC82" s="9">
        <v>0</v>
      </c>
      <c r="CD82" s="9"/>
      <c r="CE82" s="9">
        <v>44</v>
      </c>
      <c r="CF82" s="9">
        <v>8</v>
      </c>
      <c r="CG82" s="9"/>
      <c r="CH82" s="9">
        <v>74</v>
      </c>
      <c r="CI82" s="9"/>
      <c r="CJ82" s="9">
        <v>63</v>
      </c>
      <c r="CK82" s="9">
        <v>42</v>
      </c>
      <c r="CL82" s="9">
        <v>75</v>
      </c>
      <c r="CM82" s="9"/>
      <c r="CN82" s="9">
        <v>0</v>
      </c>
      <c r="CO82" s="9">
        <v>25</v>
      </c>
      <c r="CP82" s="9">
        <v>114</v>
      </c>
      <c r="CQ82" s="9">
        <v>63</v>
      </c>
      <c r="CR82" s="9">
        <v>36</v>
      </c>
      <c r="CS82" s="9"/>
      <c r="CT82" s="9">
        <v>58</v>
      </c>
      <c r="CU82" s="9">
        <v>58</v>
      </c>
      <c r="CV82" s="9"/>
      <c r="CW82" s="9"/>
      <c r="CX82" s="9">
        <v>77</v>
      </c>
      <c r="CY82" s="9">
        <v>55</v>
      </c>
      <c r="CZ82" s="4"/>
      <c r="DA82" s="1">
        <f t="shared" si="9"/>
        <v>49.333333333333336</v>
      </c>
      <c r="DB82" s="1">
        <f t="shared" si="10"/>
        <v>6.3127047725910428</v>
      </c>
      <c r="DC82" s="3">
        <f t="shared" si="11"/>
        <v>0.5</v>
      </c>
    </row>
    <row r="83" spans="1:107" x14ac:dyDescent="0.55000000000000004">
      <c r="A83" s="12">
        <v>0.54166666666666663</v>
      </c>
      <c r="B83" s="9">
        <v>21</v>
      </c>
      <c r="C83" s="9">
        <v>6</v>
      </c>
      <c r="D83" s="9">
        <v>12</v>
      </c>
      <c r="E83" s="9">
        <v>0</v>
      </c>
      <c r="F83" s="9">
        <v>4</v>
      </c>
      <c r="G83" s="9">
        <v>0</v>
      </c>
      <c r="H83" s="9">
        <v>10</v>
      </c>
      <c r="I83" s="9">
        <v>2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7</v>
      </c>
      <c r="P83" s="9">
        <v>3</v>
      </c>
      <c r="Q83" s="9">
        <v>38</v>
      </c>
      <c r="R83" s="9">
        <v>0</v>
      </c>
      <c r="S83" s="9">
        <v>0</v>
      </c>
      <c r="T83" s="9">
        <v>0</v>
      </c>
      <c r="U83" s="9">
        <v>0</v>
      </c>
      <c r="V83" s="9">
        <v>15</v>
      </c>
      <c r="W83" s="9">
        <v>4</v>
      </c>
      <c r="X83" s="9">
        <v>8</v>
      </c>
      <c r="Y83" s="9">
        <v>18</v>
      </c>
      <c r="Z83" s="9">
        <v>33</v>
      </c>
      <c r="AA83" s="9">
        <v>0</v>
      </c>
      <c r="AB83" s="9">
        <v>12</v>
      </c>
      <c r="AC83" s="9">
        <v>0</v>
      </c>
      <c r="AD83" s="9">
        <v>0</v>
      </c>
      <c r="AE83" s="9">
        <v>3</v>
      </c>
      <c r="AF83" s="9">
        <v>12</v>
      </c>
      <c r="AG83" s="9">
        <v>0</v>
      </c>
      <c r="AH83" s="9">
        <v>0</v>
      </c>
      <c r="AI83" s="9">
        <v>19</v>
      </c>
      <c r="AJ83" s="9">
        <v>26</v>
      </c>
      <c r="AK83" s="9">
        <v>13</v>
      </c>
      <c r="AL83" s="9">
        <v>0</v>
      </c>
      <c r="AM83" s="9">
        <v>52</v>
      </c>
      <c r="AN83" s="9">
        <v>28</v>
      </c>
      <c r="AO83" s="9">
        <v>74</v>
      </c>
      <c r="AP83" s="9">
        <v>33</v>
      </c>
      <c r="AQ83" s="9">
        <v>21</v>
      </c>
      <c r="AR83" s="9">
        <v>1</v>
      </c>
      <c r="AS83" s="9">
        <v>12</v>
      </c>
      <c r="AT83" s="9">
        <v>0</v>
      </c>
      <c r="AU83" s="9">
        <v>8</v>
      </c>
      <c r="AV83" s="9">
        <v>2</v>
      </c>
      <c r="AW83" s="9">
        <v>8</v>
      </c>
      <c r="AX83" s="4"/>
      <c r="AY83" s="1">
        <f t="shared" si="6"/>
        <v>10.520833333333334</v>
      </c>
      <c r="AZ83" s="1">
        <f t="shared" si="7"/>
        <v>2.2002960760097765</v>
      </c>
      <c r="BA83" s="3">
        <f t="shared" si="8"/>
        <v>1</v>
      </c>
      <c r="BC83" s="12">
        <v>0.54166666666666663</v>
      </c>
      <c r="BD83" s="9"/>
      <c r="BE83" s="9">
        <v>58</v>
      </c>
      <c r="BF83" s="9">
        <v>19</v>
      </c>
      <c r="BG83" s="9"/>
      <c r="BH83" s="9"/>
      <c r="BI83" s="9"/>
      <c r="BJ83" s="9">
        <v>40</v>
      </c>
      <c r="BK83" s="9"/>
      <c r="BL83" s="9"/>
      <c r="BM83" s="9"/>
      <c r="BN83" s="9">
        <v>84</v>
      </c>
      <c r="BO83" s="9"/>
      <c r="BP83" s="9"/>
      <c r="BQ83" s="9"/>
      <c r="BR83" s="9">
        <v>26</v>
      </c>
      <c r="BS83" s="9">
        <v>100</v>
      </c>
      <c r="BT83" s="9"/>
      <c r="BU83" s="9">
        <v>1</v>
      </c>
      <c r="BV83" s="9"/>
      <c r="BW83" s="9"/>
      <c r="BX83" s="9"/>
      <c r="BY83" s="9"/>
      <c r="BZ83" s="9"/>
      <c r="CA83" s="9"/>
      <c r="CB83" s="9"/>
      <c r="CC83" s="9">
        <v>1</v>
      </c>
      <c r="CD83" s="9"/>
      <c r="CE83" s="9">
        <v>62</v>
      </c>
      <c r="CF83" s="9">
        <v>1</v>
      </c>
      <c r="CG83" s="9"/>
      <c r="CH83" s="9">
        <v>62</v>
      </c>
      <c r="CI83" s="9"/>
      <c r="CJ83" s="9">
        <v>42</v>
      </c>
      <c r="CK83" s="9">
        <v>68</v>
      </c>
      <c r="CL83" s="9">
        <v>59</v>
      </c>
      <c r="CM83" s="9"/>
      <c r="CN83" s="9">
        <v>1</v>
      </c>
      <c r="CO83" s="9">
        <v>10</v>
      </c>
      <c r="CP83" s="9">
        <v>111</v>
      </c>
      <c r="CQ83" s="9">
        <v>78</v>
      </c>
      <c r="CR83" s="9">
        <v>30</v>
      </c>
      <c r="CS83" s="9"/>
      <c r="CT83" s="9">
        <v>56</v>
      </c>
      <c r="CU83" s="9">
        <v>80</v>
      </c>
      <c r="CV83" s="9"/>
      <c r="CW83" s="9"/>
      <c r="CX83" s="9">
        <v>59</v>
      </c>
      <c r="CY83" s="9">
        <v>78</v>
      </c>
      <c r="CZ83" s="4"/>
      <c r="DA83" s="1">
        <f t="shared" si="9"/>
        <v>48.956521739130437</v>
      </c>
      <c r="DB83" s="1">
        <f t="shared" si="10"/>
        <v>6.8868547123867785</v>
      </c>
      <c r="DC83" s="3">
        <f t="shared" si="11"/>
        <v>0.47916666666666669</v>
      </c>
    </row>
    <row r="84" spans="1:107" x14ac:dyDescent="0.55000000000000004">
      <c r="A84" s="12">
        <v>0.5625</v>
      </c>
      <c r="B84" s="9">
        <v>75</v>
      </c>
      <c r="C84" s="9">
        <v>4</v>
      </c>
      <c r="D84" s="9">
        <v>1</v>
      </c>
      <c r="E84" s="9">
        <v>0</v>
      </c>
      <c r="F84" s="9">
        <v>0</v>
      </c>
      <c r="G84" s="9">
        <v>6</v>
      </c>
      <c r="H84" s="9">
        <v>2</v>
      </c>
      <c r="I84" s="9">
        <v>4</v>
      </c>
      <c r="J84" s="9">
        <v>0</v>
      </c>
      <c r="K84" s="9">
        <v>0</v>
      </c>
      <c r="L84" s="9">
        <v>8</v>
      </c>
      <c r="M84" s="9">
        <v>0</v>
      </c>
      <c r="N84" s="9">
        <v>0</v>
      </c>
      <c r="O84" s="9">
        <v>2</v>
      </c>
      <c r="P84" s="9">
        <v>0</v>
      </c>
      <c r="Q84" s="9">
        <v>10</v>
      </c>
      <c r="R84" s="9">
        <v>9</v>
      </c>
      <c r="S84" s="9">
        <v>0</v>
      </c>
      <c r="T84" s="9">
        <v>0</v>
      </c>
      <c r="U84" s="9">
        <v>1</v>
      </c>
      <c r="V84" s="9">
        <v>2</v>
      </c>
      <c r="W84" s="9">
        <v>0</v>
      </c>
      <c r="X84" s="9">
        <v>12</v>
      </c>
      <c r="Y84" s="9">
        <v>2</v>
      </c>
      <c r="Z84" s="9">
        <v>18</v>
      </c>
      <c r="AA84" s="9">
        <v>0</v>
      </c>
      <c r="AB84" s="9">
        <v>8</v>
      </c>
      <c r="AC84" s="9">
        <v>0</v>
      </c>
      <c r="AD84" s="9">
        <v>0</v>
      </c>
      <c r="AE84" s="9">
        <v>0</v>
      </c>
      <c r="AF84" s="9">
        <v>16</v>
      </c>
      <c r="AG84" s="9">
        <v>9</v>
      </c>
      <c r="AH84" s="9">
        <v>0</v>
      </c>
      <c r="AI84" s="9">
        <v>2</v>
      </c>
      <c r="AJ84" s="9">
        <v>7</v>
      </c>
      <c r="AK84" s="9">
        <v>4</v>
      </c>
      <c r="AL84" s="9">
        <v>0</v>
      </c>
      <c r="AM84" s="9">
        <v>44</v>
      </c>
      <c r="AN84" s="9">
        <v>18</v>
      </c>
      <c r="AO84" s="9">
        <v>67</v>
      </c>
      <c r="AP84" s="9">
        <v>13</v>
      </c>
      <c r="AQ84" s="9">
        <v>3</v>
      </c>
      <c r="AR84" s="9">
        <v>11</v>
      </c>
      <c r="AS84" s="9">
        <v>7</v>
      </c>
      <c r="AT84" s="9">
        <v>0</v>
      </c>
      <c r="AU84" s="9">
        <v>0</v>
      </c>
      <c r="AV84" s="9">
        <v>2</v>
      </c>
      <c r="AW84" s="9">
        <v>4</v>
      </c>
      <c r="AX84" s="4"/>
      <c r="AY84" s="1">
        <f t="shared" si="6"/>
        <v>7.729166666666667</v>
      </c>
      <c r="AZ84" s="1">
        <f t="shared" si="7"/>
        <v>2.2224953197290414</v>
      </c>
      <c r="BA84" s="3">
        <f t="shared" si="8"/>
        <v>1</v>
      </c>
      <c r="BC84" s="12">
        <v>0.5625</v>
      </c>
      <c r="BD84" s="9"/>
      <c r="BE84" s="9">
        <v>70</v>
      </c>
      <c r="BF84" s="9">
        <v>45</v>
      </c>
      <c r="BG84" s="9"/>
      <c r="BH84" s="9"/>
      <c r="BI84" s="9"/>
      <c r="BJ84" s="9">
        <v>57</v>
      </c>
      <c r="BK84" s="9"/>
      <c r="BL84" s="9"/>
      <c r="BM84" s="9"/>
      <c r="BN84" s="9">
        <v>61</v>
      </c>
      <c r="BO84" s="9"/>
      <c r="BP84" s="9"/>
      <c r="BQ84" s="9"/>
      <c r="BR84" s="9">
        <v>26</v>
      </c>
      <c r="BS84" s="9">
        <v>74</v>
      </c>
      <c r="BT84" s="9"/>
      <c r="BU84" s="9">
        <v>0</v>
      </c>
      <c r="BV84" s="9"/>
      <c r="BW84" s="9"/>
      <c r="BX84" s="9"/>
      <c r="BY84" s="9"/>
      <c r="BZ84" s="9"/>
      <c r="CA84" s="9"/>
      <c r="CB84" s="9"/>
      <c r="CC84" s="9"/>
      <c r="CD84" s="9"/>
      <c r="CE84" s="9">
        <v>46</v>
      </c>
      <c r="CF84" s="9"/>
      <c r="CG84" s="9"/>
      <c r="CH84" s="9">
        <v>44</v>
      </c>
      <c r="CI84" s="9"/>
      <c r="CJ84" s="9">
        <v>50</v>
      </c>
      <c r="CK84" s="9">
        <v>30</v>
      </c>
      <c r="CL84" s="9">
        <v>73</v>
      </c>
      <c r="CM84" s="9"/>
      <c r="CN84" s="9"/>
      <c r="CO84" s="9">
        <v>8</v>
      </c>
      <c r="CP84" s="9">
        <v>123</v>
      </c>
      <c r="CQ84" s="9">
        <v>34</v>
      </c>
      <c r="CR84" s="9">
        <v>26</v>
      </c>
      <c r="CS84" s="9"/>
      <c r="CT84" s="9">
        <v>64</v>
      </c>
      <c r="CU84" s="9">
        <v>76</v>
      </c>
      <c r="CV84" s="9"/>
      <c r="CW84" s="9"/>
      <c r="CX84" s="9">
        <v>52</v>
      </c>
      <c r="CY84" s="9">
        <v>63</v>
      </c>
      <c r="CZ84" s="4"/>
      <c r="DA84" s="1">
        <f t="shared" si="9"/>
        <v>51.1</v>
      </c>
      <c r="DB84" s="1">
        <f t="shared" si="10"/>
        <v>6.1073295051282876</v>
      </c>
      <c r="DC84" s="3">
        <f t="shared" si="11"/>
        <v>0.41666666666666669</v>
      </c>
    </row>
    <row r="85" spans="1:107" x14ac:dyDescent="0.55000000000000004">
      <c r="A85" s="12">
        <v>0.58333333333333337</v>
      </c>
      <c r="B85" s="9">
        <v>14</v>
      </c>
      <c r="C85" s="9">
        <v>14</v>
      </c>
      <c r="D85" s="9">
        <v>0</v>
      </c>
      <c r="E85" s="9">
        <v>0</v>
      </c>
      <c r="F85" s="9">
        <v>43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5</v>
      </c>
      <c r="M85" s="9">
        <v>5</v>
      </c>
      <c r="N85" s="9">
        <v>0</v>
      </c>
      <c r="O85" s="9">
        <v>0</v>
      </c>
      <c r="P85" s="9">
        <v>0</v>
      </c>
      <c r="Q85" s="9">
        <v>0</v>
      </c>
      <c r="R85" s="9">
        <v>11</v>
      </c>
      <c r="S85" s="9">
        <v>0</v>
      </c>
      <c r="T85" s="9">
        <v>0</v>
      </c>
      <c r="U85" s="9">
        <v>1</v>
      </c>
      <c r="V85" s="9">
        <v>6</v>
      </c>
      <c r="W85" s="9">
        <v>0</v>
      </c>
      <c r="X85" s="9">
        <v>0</v>
      </c>
      <c r="Y85" s="9">
        <v>5</v>
      </c>
      <c r="Z85" s="9">
        <v>5</v>
      </c>
      <c r="AA85" s="9">
        <v>9</v>
      </c>
      <c r="AB85" s="9">
        <v>2</v>
      </c>
      <c r="AC85" s="9">
        <v>2</v>
      </c>
      <c r="AD85" s="9">
        <v>0</v>
      </c>
      <c r="AE85" s="9">
        <v>0</v>
      </c>
      <c r="AF85" s="9">
        <v>1</v>
      </c>
      <c r="AG85" s="9">
        <v>1</v>
      </c>
      <c r="AH85" s="9">
        <v>0</v>
      </c>
      <c r="AI85" s="9">
        <v>0</v>
      </c>
      <c r="AJ85" s="9">
        <v>1</v>
      </c>
      <c r="AK85" s="9">
        <v>0</v>
      </c>
      <c r="AL85" s="9">
        <v>4</v>
      </c>
      <c r="AM85" s="9">
        <v>41</v>
      </c>
      <c r="AN85" s="9">
        <v>6</v>
      </c>
      <c r="AO85" s="9">
        <v>9</v>
      </c>
      <c r="AP85" s="9">
        <v>7</v>
      </c>
      <c r="AQ85" s="9">
        <v>1</v>
      </c>
      <c r="AR85" s="9">
        <v>1</v>
      </c>
      <c r="AS85" s="9">
        <v>9</v>
      </c>
      <c r="AT85" s="9">
        <v>0</v>
      </c>
      <c r="AU85" s="9">
        <v>5</v>
      </c>
      <c r="AV85" s="9">
        <v>0</v>
      </c>
      <c r="AW85" s="9">
        <v>3</v>
      </c>
      <c r="AX85" s="4"/>
      <c r="AY85" s="1">
        <f t="shared" si="6"/>
        <v>4.395833333333333</v>
      </c>
      <c r="AZ85" s="1">
        <f t="shared" si="7"/>
        <v>1.2708333333333335</v>
      </c>
      <c r="BA85" s="3">
        <f t="shared" si="8"/>
        <v>1</v>
      </c>
      <c r="BC85" s="12">
        <v>0.58333333333333337</v>
      </c>
      <c r="BD85" s="9"/>
      <c r="BE85" s="9">
        <v>68</v>
      </c>
      <c r="BF85" s="9">
        <v>36</v>
      </c>
      <c r="BG85" s="9"/>
      <c r="BH85" s="9"/>
      <c r="BI85" s="9"/>
      <c r="BJ85" s="9">
        <v>53</v>
      </c>
      <c r="BK85" s="9"/>
      <c r="BL85" s="9"/>
      <c r="BM85" s="9"/>
      <c r="BN85" s="9">
        <v>76</v>
      </c>
      <c r="BO85" s="9"/>
      <c r="BP85" s="9"/>
      <c r="BQ85" s="9"/>
      <c r="BR85" s="9">
        <v>25</v>
      </c>
      <c r="BS85" s="9">
        <v>40</v>
      </c>
      <c r="BT85" s="9"/>
      <c r="BU85" s="9">
        <v>1</v>
      </c>
      <c r="BV85" s="9"/>
      <c r="BW85" s="9"/>
      <c r="BX85" s="9"/>
      <c r="BY85" s="9"/>
      <c r="BZ85" s="9"/>
      <c r="CA85" s="9"/>
      <c r="CB85" s="9"/>
      <c r="CC85" s="9"/>
      <c r="CD85" s="9"/>
      <c r="CE85" s="9">
        <v>57</v>
      </c>
      <c r="CF85" s="9"/>
      <c r="CG85" s="9"/>
      <c r="CH85" s="9">
        <v>42</v>
      </c>
      <c r="CI85" s="9"/>
      <c r="CJ85" s="9">
        <v>52</v>
      </c>
      <c r="CK85" s="9">
        <v>19</v>
      </c>
      <c r="CL85" s="9">
        <v>60</v>
      </c>
      <c r="CM85" s="9"/>
      <c r="CN85" s="9"/>
      <c r="CO85" s="9">
        <v>5</v>
      </c>
      <c r="CP85" s="9">
        <v>118</v>
      </c>
      <c r="CQ85" s="9">
        <v>38</v>
      </c>
      <c r="CR85" s="9">
        <v>11</v>
      </c>
      <c r="CS85" s="9"/>
      <c r="CT85" s="9">
        <v>77</v>
      </c>
      <c r="CU85" s="9">
        <v>35</v>
      </c>
      <c r="CV85" s="9"/>
      <c r="CW85" s="9"/>
      <c r="CX85" s="9">
        <v>29</v>
      </c>
      <c r="CY85" s="9">
        <v>61</v>
      </c>
      <c r="CZ85" s="4"/>
      <c r="DA85" s="1">
        <f t="shared" si="9"/>
        <v>45.15</v>
      </c>
      <c r="DB85" s="1">
        <f t="shared" si="10"/>
        <v>6.2552188737001631</v>
      </c>
      <c r="DC85" s="3">
        <f t="shared" si="11"/>
        <v>0.41666666666666669</v>
      </c>
    </row>
    <row r="86" spans="1:107" x14ac:dyDescent="0.55000000000000004">
      <c r="A86" s="12">
        <v>0.60416666666666663</v>
      </c>
      <c r="B86" s="9">
        <v>7</v>
      </c>
      <c r="C86" s="9">
        <v>2</v>
      </c>
      <c r="D86" s="9">
        <v>12</v>
      </c>
      <c r="E86" s="9">
        <v>0</v>
      </c>
      <c r="F86" s="9">
        <v>23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4</v>
      </c>
      <c r="M86" s="9">
        <v>0</v>
      </c>
      <c r="N86" s="9">
        <v>0</v>
      </c>
      <c r="O86" s="9">
        <v>4</v>
      </c>
      <c r="P86" s="9">
        <v>0</v>
      </c>
      <c r="Q86" s="9">
        <v>0</v>
      </c>
      <c r="R86" s="9">
        <v>18</v>
      </c>
      <c r="S86" s="9">
        <v>0</v>
      </c>
      <c r="T86" s="9">
        <v>0</v>
      </c>
      <c r="U86" s="9">
        <v>0</v>
      </c>
      <c r="V86" s="9">
        <v>4</v>
      </c>
      <c r="W86" s="9">
        <v>0</v>
      </c>
      <c r="X86" s="9">
        <v>12</v>
      </c>
      <c r="Y86" s="9">
        <v>1</v>
      </c>
      <c r="Z86" s="9">
        <v>9</v>
      </c>
      <c r="AA86" s="9">
        <v>0</v>
      </c>
      <c r="AB86" s="9">
        <v>2</v>
      </c>
      <c r="AC86" s="9">
        <v>58</v>
      </c>
      <c r="AD86" s="9">
        <v>0</v>
      </c>
      <c r="AE86" s="9">
        <v>31</v>
      </c>
      <c r="AF86" s="9">
        <v>24</v>
      </c>
      <c r="AG86" s="9">
        <v>0</v>
      </c>
      <c r="AH86" s="9">
        <v>0</v>
      </c>
      <c r="AI86" s="9">
        <v>1</v>
      </c>
      <c r="AJ86" s="9">
        <v>2</v>
      </c>
      <c r="AK86" s="9">
        <v>9</v>
      </c>
      <c r="AL86" s="9">
        <v>0</v>
      </c>
      <c r="AM86" s="9">
        <v>19</v>
      </c>
      <c r="AN86" s="9">
        <v>5</v>
      </c>
      <c r="AO86" s="9">
        <v>42</v>
      </c>
      <c r="AP86" s="9">
        <v>2</v>
      </c>
      <c r="AQ86" s="9">
        <v>0</v>
      </c>
      <c r="AR86" s="9">
        <v>11</v>
      </c>
      <c r="AS86" s="9">
        <v>0</v>
      </c>
      <c r="AT86" s="9">
        <v>0</v>
      </c>
      <c r="AU86" s="9">
        <v>1</v>
      </c>
      <c r="AV86" s="9">
        <v>0</v>
      </c>
      <c r="AW86" s="9">
        <v>35</v>
      </c>
      <c r="AX86" s="4"/>
      <c r="AY86" s="1">
        <f t="shared" si="6"/>
        <v>7.041666666666667</v>
      </c>
      <c r="AZ86" s="1">
        <f t="shared" si="7"/>
        <v>1.8155060870858746</v>
      </c>
      <c r="BA86" s="3">
        <f t="shared" si="8"/>
        <v>1</v>
      </c>
      <c r="BC86" s="12">
        <v>0.60416666666666663</v>
      </c>
      <c r="BD86" s="9"/>
      <c r="BE86" s="9">
        <v>65</v>
      </c>
      <c r="BF86" s="9">
        <v>24</v>
      </c>
      <c r="BG86" s="9"/>
      <c r="BH86" s="9"/>
      <c r="BI86" s="9"/>
      <c r="BJ86" s="9">
        <v>59</v>
      </c>
      <c r="BK86" s="9"/>
      <c r="BL86" s="9"/>
      <c r="BM86" s="9"/>
      <c r="BN86" s="9">
        <v>90</v>
      </c>
      <c r="BO86" s="9"/>
      <c r="BP86" s="9"/>
      <c r="BQ86" s="9"/>
      <c r="BR86" s="9">
        <v>15</v>
      </c>
      <c r="BS86" s="9">
        <v>21</v>
      </c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>
        <v>70</v>
      </c>
      <c r="CF86" s="9"/>
      <c r="CG86" s="9"/>
      <c r="CH86" s="9">
        <v>27</v>
      </c>
      <c r="CI86" s="9"/>
      <c r="CJ86" s="9">
        <v>48</v>
      </c>
      <c r="CK86" s="9">
        <v>16</v>
      </c>
      <c r="CL86" s="9">
        <v>75</v>
      </c>
      <c r="CM86" s="9"/>
      <c r="CN86" s="9"/>
      <c r="CO86" s="9"/>
      <c r="CP86" s="9">
        <v>137</v>
      </c>
      <c r="CQ86" s="9">
        <v>15</v>
      </c>
      <c r="CR86" s="9">
        <v>14</v>
      </c>
      <c r="CS86" s="9"/>
      <c r="CT86" s="9">
        <v>89</v>
      </c>
      <c r="CU86" s="9">
        <v>23</v>
      </c>
      <c r="CV86" s="9"/>
      <c r="CW86" s="9"/>
      <c r="CX86" s="9">
        <v>26</v>
      </c>
      <c r="CY86" s="9">
        <v>76</v>
      </c>
      <c r="CZ86" s="4"/>
      <c r="DA86" s="1">
        <f t="shared" si="9"/>
        <v>49.444444444444443</v>
      </c>
      <c r="DB86" s="1">
        <f t="shared" si="10"/>
        <v>8.2739935202231258</v>
      </c>
      <c r="DC86" s="3">
        <f t="shared" si="11"/>
        <v>0.375</v>
      </c>
    </row>
    <row r="87" spans="1:107" x14ac:dyDescent="0.55000000000000004">
      <c r="A87" s="12">
        <v>0.625</v>
      </c>
      <c r="B87" s="9">
        <v>19</v>
      </c>
      <c r="C87" s="9">
        <v>0</v>
      </c>
      <c r="D87" s="9">
        <v>8</v>
      </c>
      <c r="E87" s="9">
        <v>0</v>
      </c>
      <c r="F87" s="9">
        <v>14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2</v>
      </c>
      <c r="P87" s="9">
        <v>0</v>
      </c>
      <c r="Q87" s="9">
        <v>0</v>
      </c>
      <c r="R87" s="9">
        <v>9</v>
      </c>
      <c r="S87" s="9">
        <v>0</v>
      </c>
      <c r="T87" s="9">
        <v>0</v>
      </c>
      <c r="U87" s="9">
        <v>0</v>
      </c>
      <c r="V87" s="9">
        <v>9</v>
      </c>
      <c r="W87" s="9">
        <v>0</v>
      </c>
      <c r="X87" s="9">
        <v>9</v>
      </c>
      <c r="Y87" s="9">
        <v>0</v>
      </c>
      <c r="Z87" s="9">
        <v>5</v>
      </c>
      <c r="AA87" s="9">
        <v>0</v>
      </c>
      <c r="AB87" s="9">
        <v>0</v>
      </c>
      <c r="AC87" s="9">
        <v>0</v>
      </c>
      <c r="AD87" s="9">
        <v>0</v>
      </c>
      <c r="AE87" s="9">
        <v>21</v>
      </c>
      <c r="AF87" s="9">
        <v>7</v>
      </c>
      <c r="AG87" s="9">
        <v>1</v>
      </c>
      <c r="AH87" s="9">
        <v>0</v>
      </c>
      <c r="AI87" s="9">
        <v>10</v>
      </c>
      <c r="AJ87" s="9">
        <v>3</v>
      </c>
      <c r="AK87" s="9">
        <v>0</v>
      </c>
      <c r="AL87" s="9">
        <v>0</v>
      </c>
      <c r="AM87" s="9">
        <v>14</v>
      </c>
      <c r="AN87" s="9">
        <v>0</v>
      </c>
      <c r="AO87" s="9">
        <v>56</v>
      </c>
      <c r="AP87" s="9">
        <v>20</v>
      </c>
      <c r="AQ87" s="9">
        <v>0</v>
      </c>
      <c r="AR87" s="9">
        <v>7</v>
      </c>
      <c r="AS87" s="9">
        <v>0</v>
      </c>
      <c r="AT87" s="9">
        <v>0</v>
      </c>
      <c r="AU87" s="9">
        <v>0</v>
      </c>
      <c r="AV87" s="9">
        <v>1</v>
      </c>
      <c r="AW87" s="9">
        <v>22</v>
      </c>
      <c r="AX87" s="4"/>
      <c r="AY87" s="1">
        <f t="shared" si="6"/>
        <v>4.9375</v>
      </c>
      <c r="AZ87" s="1">
        <f t="shared" si="7"/>
        <v>1.4262005798525086</v>
      </c>
      <c r="BA87" s="3">
        <f t="shared" si="8"/>
        <v>1</v>
      </c>
      <c r="BC87" s="12">
        <v>0.625</v>
      </c>
      <c r="BD87" s="9"/>
      <c r="BE87" s="9">
        <v>69</v>
      </c>
      <c r="BF87" s="9">
        <v>69</v>
      </c>
      <c r="BG87" s="9"/>
      <c r="BH87" s="9"/>
      <c r="BI87" s="9"/>
      <c r="BJ87" s="9">
        <v>47</v>
      </c>
      <c r="BK87" s="9"/>
      <c r="BL87" s="9"/>
      <c r="BM87" s="9"/>
      <c r="BN87" s="9">
        <v>63</v>
      </c>
      <c r="BO87" s="9"/>
      <c r="BP87" s="9"/>
      <c r="BQ87" s="9"/>
      <c r="BR87" s="9">
        <v>10</v>
      </c>
      <c r="BS87" s="9">
        <v>14</v>
      </c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>
        <v>62</v>
      </c>
      <c r="CF87" s="9"/>
      <c r="CG87" s="9"/>
      <c r="CH87" s="9">
        <v>24</v>
      </c>
      <c r="CI87" s="9"/>
      <c r="CJ87" s="9">
        <v>47</v>
      </c>
      <c r="CK87" s="9">
        <v>10</v>
      </c>
      <c r="CL87" s="9">
        <v>53</v>
      </c>
      <c r="CM87" s="9"/>
      <c r="CN87" s="9"/>
      <c r="CO87" s="9"/>
      <c r="CP87" s="9">
        <v>125</v>
      </c>
      <c r="CQ87" s="9">
        <v>11</v>
      </c>
      <c r="CR87" s="9">
        <v>7</v>
      </c>
      <c r="CS87" s="9"/>
      <c r="CT87" s="9">
        <v>73</v>
      </c>
      <c r="CU87" s="9">
        <v>6</v>
      </c>
      <c r="CV87" s="9"/>
      <c r="CW87" s="9"/>
      <c r="CX87" s="9">
        <v>18</v>
      </c>
      <c r="CY87" s="9">
        <v>80</v>
      </c>
      <c r="CZ87" s="4"/>
      <c r="DA87" s="1">
        <f t="shared" si="9"/>
        <v>43.777777777777779</v>
      </c>
      <c r="DB87" s="1">
        <f t="shared" si="10"/>
        <v>7.8634404964709681</v>
      </c>
      <c r="DC87" s="3">
        <f t="shared" si="11"/>
        <v>0.375</v>
      </c>
    </row>
    <row r="88" spans="1:107" x14ac:dyDescent="0.55000000000000004">
      <c r="A88" s="12">
        <v>0.64583333333333337</v>
      </c>
      <c r="B88" s="9">
        <v>11</v>
      </c>
      <c r="C88" s="9">
        <v>0</v>
      </c>
      <c r="D88" s="9">
        <v>0</v>
      </c>
      <c r="E88" s="9">
        <v>0</v>
      </c>
      <c r="F88" s="9">
        <v>27</v>
      </c>
      <c r="G88" s="9">
        <v>0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13</v>
      </c>
      <c r="P88" s="9">
        <v>0</v>
      </c>
      <c r="Q88" s="9">
        <v>0</v>
      </c>
      <c r="R88" s="9">
        <v>26</v>
      </c>
      <c r="S88" s="9">
        <v>31</v>
      </c>
      <c r="T88" s="9">
        <v>62</v>
      </c>
      <c r="U88" s="9">
        <v>54</v>
      </c>
      <c r="V88" s="9">
        <v>54</v>
      </c>
      <c r="W88" s="9">
        <v>1</v>
      </c>
      <c r="X88" s="9">
        <v>43</v>
      </c>
      <c r="Y88" s="9">
        <v>22</v>
      </c>
      <c r="Z88" s="9">
        <v>44</v>
      </c>
      <c r="AA88" s="9">
        <v>83</v>
      </c>
      <c r="AB88" s="9">
        <v>54</v>
      </c>
      <c r="AC88" s="9">
        <v>27</v>
      </c>
      <c r="AD88" s="9">
        <v>42</v>
      </c>
      <c r="AE88" s="9">
        <v>56</v>
      </c>
      <c r="AF88" s="9">
        <v>99</v>
      </c>
      <c r="AG88" s="9">
        <v>57</v>
      </c>
      <c r="AH88" s="9">
        <v>1</v>
      </c>
      <c r="AI88" s="9">
        <v>9</v>
      </c>
      <c r="AJ88" s="9">
        <v>9</v>
      </c>
      <c r="AK88" s="9">
        <v>0</v>
      </c>
      <c r="AL88" s="9">
        <v>0</v>
      </c>
      <c r="AM88" s="9">
        <v>8</v>
      </c>
      <c r="AN88" s="9">
        <v>0</v>
      </c>
      <c r="AO88" s="9">
        <v>60</v>
      </c>
      <c r="AP88" s="9">
        <v>8</v>
      </c>
      <c r="AQ88" s="9">
        <v>0</v>
      </c>
      <c r="AR88" s="9">
        <v>48</v>
      </c>
      <c r="AS88" s="9">
        <v>1</v>
      </c>
      <c r="AT88" s="9">
        <v>0</v>
      </c>
      <c r="AU88" s="9">
        <v>0</v>
      </c>
      <c r="AV88" s="9">
        <v>4</v>
      </c>
      <c r="AW88" s="9">
        <v>2</v>
      </c>
      <c r="AX88" s="4"/>
      <c r="AY88" s="1">
        <f t="shared" si="6"/>
        <v>19.916666666666668</v>
      </c>
      <c r="AZ88" s="1">
        <f t="shared" si="7"/>
        <v>3.7815848741971272</v>
      </c>
      <c r="BA88" s="3">
        <f t="shared" si="8"/>
        <v>1</v>
      </c>
      <c r="BC88" s="12">
        <v>0.64583333333333337</v>
      </c>
      <c r="BD88" s="9"/>
      <c r="BE88" s="9">
        <v>80</v>
      </c>
      <c r="BF88" s="9">
        <v>35</v>
      </c>
      <c r="BG88" s="9"/>
      <c r="BH88" s="9"/>
      <c r="BI88" s="9"/>
      <c r="BJ88" s="9">
        <v>36</v>
      </c>
      <c r="BK88" s="9"/>
      <c r="BL88" s="9"/>
      <c r="BM88" s="9"/>
      <c r="BN88" s="9">
        <v>65</v>
      </c>
      <c r="BO88" s="9"/>
      <c r="BP88" s="9"/>
      <c r="BQ88" s="9"/>
      <c r="BR88" s="9">
        <v>5</v>
      </c>
      <c r="BS88" s="9">
        <v>13</v>
      </c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>
        <v>62</v>
      </c>
      <c r="CF88" s="9"/>
      <c r="CG88" s="9"/>
      <c r="CH88" s="9">
        <v>23</v>
      </c>
      <c r="CI88" s="9"/>
      <c r="CJ88" s="9">
        <v>44</v>
      </c>
      <c r="CK88" s="9">
        <v>0</v>
      </c>
      <c r="CL88" s="9">
        <v>44</v>
      </c>
      <c r="CM88" s="9"/>
      <c r="CN88" s="9"/>
      <c r="CO88" s="9"/>
      <c r="CP88" s="9">
        <v>73</v>
      </c>
      <c r="CQ88" s="9">
        <v>6</v>
      </c>
      <c r="CR88" s="9">
        <v>2</v>
      </c>
      <c r="CS88" s="9"/>
      <c r="CT88" s="9">
        <v>67</v>
      </c>
      <c r="CU88" s="9">
        <v>2</v>
      </c>
      <c r="CV88" s="9"/>
      <c r="CW88" s="9"/>
      <c r="CX88" s="9">
        <v>9</v>
      </c>
      <c r="CY88" s="9">
        <v>63</v>
      </c>
      <c r="CZ88" s="4"/>
      <c r="DA88" s="1">
        <f t="shared" si="9"/>
        <v>34.944444444444443</v>
      </c>
      <c r="DB88" s="1">
        <f t="shared" si="10"/>
        <v>6.6462787377807118</v>
      </c>
      <c r="DC88" s="3">
        <f t="shared" si="11"/>
        <v>0.375</v>
      </c>
    </row>
    <row r="89" spans="1:107" x14ac:dyDescent="0.55000000000000004">
      <c r="A89" s="12">
        <v>0.66666666666666663</v>
      </c>
      <c r="B89" s="9">
        <v>1</v>
      </c>
      <c r="C89" s="9">
        <v>0</v>
      </c>
      <c r="D89" s="9">
        <v>0</v>
      </c>
      <c r="E89" s="9">
        <v>0</v>
      </c>
      <c r="F89" s="9">
        <v>41</v>
      </c>
      <c r="G89" s="9">
        <v>0</v>
      </c>
      <c r="H89" s="9">
        <v>8</v>
      </c>
      <c r="I89" s="9">
        <v>0</v>
      </c>
      <c r="J89" s="9">
        <v>0</v>
      </c>
      <c r="K89" s="9">
        <v>0</v>
      </c>
      <c r="L89" s="9">
        <v>1</v>
      </c>
      <c r="M89" s="9">
        <v>0</v>
      </c>
      <c r="N89" s="9">
        <v>0</v>
      </c>
      <c r="O89" s="9">
        <v>1</v>
      </c>
      <c r="P89" s="9">
        <v>0</v>
      </c>
      <c r="Q89" s="9">
        <v>8</v>
      </c>
      <c r="R89" s="9">
        <v>14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1</v>
      </c>
      <c r="Y89" s="9">
        <v>0</v>
      </c>
      <c r="Z89" s="9">
        <v>2</v>
      </c>
      <c r="AA89" s="9">
        <v>0</v>
      </c>
      <c r="AB89" s="9">
        <v>0</v>
      </c>
      <c r="AC89" s="9">
        <v>0</v>
      </c>
      <c r="AD89" s="9">
        <v>0</v>
      </c>
      <c r="AE89" s="9">
        <v>1</v>
      </c>
      <c r="AF89" s="9">
        <v>22</v>
      </c>
      <c r="AG89" s="9">
        <v>0</v>
      </c>
      <c r="AH89" s="9">
        <v>11</v>
      </c>
      <c r="AI89" s="9">
        <v>0</v>
      </c>
      <c r="AJ89" s="9">
        <v>2</v>
      </c>
      <c r="AK89" s="9">
        <v>0</v>
      </c>
      <c r="AL89" s="9">
        <v>14</v>
      </c>
      <c r="AM89" s="9">
        <v>3</v>
      </c>
      <c r="AN89" s="9">
        <v>0</v>
      </c>
      <c r="AO89" s="9">
        <v>64</v>
      </c>
      <c r="AP89" s="9">
        <v>1</v>
      </c>
      <c r="AQ89" s="9">
        <v>11</v>
      </c>
      <c r="AR89" s="9">
        <v>0</v>
      </c>
      <c r="AS89" s="9">
        <v>3</v>
      </c>
      <c r="AT89" s="9">
        <v>0</v>
      </c>
      <c r="AU89" s="9">
        <v>5</v>
      </c>
      <c r="AV89" s="9">
        <v>39</v>
      </c>
      <c r="AW89" s="9">
        <v>16</v>
      </c>
      <c r="AX89" s="4"/>
      <c r="AY89" s="1">
        <f t="shared" si="6"/>
        <v>5.604166666666667</v>
      </c>
      <c r="AZ89" s="1">
        <f t="shared" si="7"/>
        <v>1.8049232276096987</v>
      </c>
      <c r="BA89" s="3">
        <f t="shared" si="8"/>
        <v>1</v>
      </c>
      <c r="BC89" s="12">
        <v>0.66666666666666663</v>
      </c>
      <c r="BD89" s="9"/>
      <c r="BE89" s="9">
        <v>104</v>
      </c>
      <c r="BF89" s="9">
        <v>59</v>
      </c>
      <c r="BG89" s="9"/>
      <c r="BH89" s="9"/>
      <c r="BI89" s="9"/>
      <c r="BJ89" s="9">
        <v>13</v>
      </c>
      <c r="BK89" s="9"/>
      <c r="BL89" s="9"/>
      <c r="BM89" s="9"/>
      <c r="BN89" s="9">
        <v>51</v>
      </c>
      <c r="BO89" s="9"/>
      <c r="BP89" s="9"/>
      <c r="BQ89" s="9"/>
      <c r="BR89" s="9">
        <v>10</v>
      </c>
      <c r="BS89" s="9">
        <v>20</v>
      </c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>
        <v>36</v>
      </c>
      <c r="CF89" s="9"/>
      <c r="CG89" s="9"/>
      <c r="CH89" s="9">
        <v>18</v>
      </c>
      <c r="CI89" s="9"/>
      <c r="CJ89" s="9">
        <v>46</v>
      </c>
      <c r="CK89" s="9">
        <v>1</v>
      </c>
      <c r="CL89" s="9">
        <v>49</v>
      </c>
      <c r="CM89" s="9"/>
      <c r="CN89" s="9"/>
      <c r="CO89" s="9"/>
      <c r="CP89" s="9">
        <v>96</v>
      </c>
      <c r="CQ89" s="9">
        <v>6</v>
      </c>
      <c r="CR89" s="9"/>
      <c r="CS89" s="9"/>
      <c r="CT89" s="9">
        <v>67</v>
      </c>
      <c r="CU89" s="9">
        <v>0</v>
      </c>
      <c r="CV89" s="9"/>
      <c r="CW89" s="9"/>
      <c r="CX89" s="9">
        <v>2</v>
      </c>
      <c r="CY89" s="9">
        <v>54</v>
      </c>
      <c r="CZ89" s="4"/>
      <c r="DA89" s="1">
        <f t="shared" si="9"/>
        <v>37.176470588235297</v>
      </c>
      <c r="DB89" s="1">
        <f t="shared" si="10"/>
        <v>7.8755183275347438</v>
      </c>
      <c r="DC89" s="3">
        <f t="shared" si="11"/>
        <v>0.35416666666666669</v>
      </c>
    </row>
    <row r="90" spans="1:107" x14ac:dyDescent="0.55000000000000004">
      <c r="A90" s="12">
        <v>0.6875</v>
      </c>
      <c r="B90" s="9">
        <v>0</v>
      </c>
      <c r="C90" s="9">
        <v>5</v>
      </c>
      <c r="D90" s="9">
        <v>0</v>
      </c>
      <c r="E90" s="9">
        <v>0</v>
      </c>
      <c r="F90" s="9">
        <v>8</v>
      </c>
      <c r="G90" s="9">
        <v>0</v>
      </c>
      <c r="H90" s="9">
        <v>33</v>
      </c>
      <c r="I90" s="9">
        <v>0</v>
      </c>
      <c r="J90" s="9">
        <v>0</v>
      </c>
      <c r="K90" s="9">
        <v>0</v>
      </c>
      <c r="L90" s="9">
        <v>1</v>
      </c>
      <c r="M90" s="9">
        <v>0</v>
      </c>
      <c r="N90" s="9">
        <v>16</v>
      </c>
      <c r="O90" s="9">
        <v>14</v>
      </c>
      <c r="P90" s="9">
        <v>0</v>
      </c>
      <c r="Q90" s="9">
        <v>19</v>
      </c>
      <c r="R90" s="9">
        <v>10</v>
      </c>
      <c r="S90" s="9">
        <v>0</v>
      </c>
      <c r="T90" s="9">
        <v>0</v>
      </c>
      <c r="U90" s="9">
        <v>0</v>
      </c>
      <c r="V90" s="9">
        <v>1</v>
      </c>
      <c r="W90" s="9">
        <v>3</v>
      </c>
      <c r="X90" s="9">
        <v>0</v>
      </c>
      <c r="Y90" s="9">
        <v>0</v>
      </c>
      <c r="Z90" s="9">
        <v>0</v>
      </c>
      <c r="AA90" s="9">
        <v>1</v>
      </c>
      <c r="AB90" s="9">
        <v>0</v>
      </c>
      <c r="AC90" s="9">
        <v>0</v>
      </c>
      <c r="AD90" s="9">
        <v>0</v>
      </c>
      <c r="AE90" s="9">
        <v>0</v>
      </c>
      <c r="AF90" s="9">
        <v>19</v>
      </c>
      <c r="AG90" s="9">
        <v>2</v>
      </c>
      <c r="AH90" s="9">
        <v>29</v>
      </c>
      <c r="AI90" s="9">
        <v>3</v>
      </c>
      <c r="AJ90" s="9">
        <v>0</v>
      </c>
      <c r="AK90" s="9">
        <v>0</v>
      </c>
      <c r="AL90" s="9">
        <v>1</v>
      </c>
      <c r="AM90" s="9">
        <v>4</v>
      </c>
      <c r="AN90" s="9">
        <v>0</v>
      </c>
      <c r="AO90" s="9">
        <v>13</v>
      </c>
      <c r="AP90" s="9">
        <v>49</v>
      </c>
      <c r="AQ90" s="9">
        <v>0</v>
      </c>
      <c r="AR90" s="9">
        <v>0</v>
      </c>
      <c r="AS90" s="9">
        <v>0</v>
      </c>
      <c r="AT90" s="9">
        <v>0</v>
      </c>
      <c r="AU90" s="9">
        <v>0</v>
      </c>
      <c r="AV90" s="9">
        <v>11</v>
      </c>
      <c r="AW90" s="9">
        <v>8</v>
      </c>
      <c r="AX90" s="4"/>
      <c r="AY90" s="1">
        <f t="shared" si="6"/>
        <v>5.208333333333333</v>
      </c>
      <c r="AZ90" s="1">
        <f t="shared" si="7"/>
        <v>1.4568127837843943</v>
      </c>
      <c r="BA90" s="3">
        <f t="shared" si="8"/>
        <v>1</v>
      </c>
      <c r="BC90" s="12">
        <v>0.6875</v>
      </c>
      <c r="BD90" s="9"/>
      <c r="BE90" s="9">
        <v>84</v>
      </c>
      <c r="BF90" s="9">
        <v>31</v>
      </c>
      <c r="BG90" s="9"/>
      <c r="BH90" s="9"/>
      <c r="BI90" s="9"/>
      <c r="BJ90" s="9">
        <v>8</v>
      </c>
      <c r="BK90" s="9"/>
      <c r="BL90" s="9"/>
      <c r="BM90" s="9"/>
      <c r="BN90" s="9">
        <v>28</v>
      </c>
      <c r="BO90" s="9"/>
      <c r="BP90" s="9"/>
      <c r="BQ90" s="9"/>
      <c r="BR90" s="9">
        <v>3</v>
      </c>
      <c r="BS90" s="9">
        <v>8</v>
      </c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>
        <v>8</v>
      </c>
      <c r="CF90" s="9"/>
      <c r="CG90" s="9"/>
      <c r="CH90" s="9">
        <v>8</v>
      </c>
      <c r="CI90" s="9"/>
      <c r="CJ90" s="9">
        <v>37</v>
      </c>
      <c r="CK90" s="9">
        <v>7</v>
      </c>
      <c r="CL90" s="9">
        <v>64</v>
      </c>
      <c r="CM90" s="9"/>
      <c r="CN90" s="9"/>
      <c r="CO90" s="9"/>
      <c r="CP90" s="9">
        <v>50</v>
      </c>
      <c r="CQ90" s="9">
        <v>3</v>
      </c>
      <c r="CR90" s="9"/>
      <c r="CS90" s="9"/>
      <c r="CT90" s="9">
        <v>68</v>
      </c>
      <c r="CU90" s="9">
        <v>0</v>
      </c>
      <c r="CV90" s="9"/>
      <c r="CW90" s="9"/>
      <c r="CX90" s="9">
        <v>1</v>
      </c>
      <c r="CY90" s="9">
        <v>54</v>
      </c>
      <c r="CZ90" s="4"/>
      <c r="DA90" s="1">
        <f t="shared" si="9"/>
        <v>27.176470588235293</v>
      </c>
      <c r="DB90" s="1">
        <f t="shared" si="10"/>
        <v>6.6626898461626718</v>
      </c>
      <c r="DC90" s="3">
        <f t="shared" si="11"/>
        <v>0.35416666666666669</v>
      </c>
    </row>
    <row r="91" spans="1:107" x14ac:dyDescent="0.55000000000000004">
      <c r="A91" s="12">
        <v>0.70833333333333337</v>
      </c>
      <c r="B91" s="9">
        <v>0</v>
      </c>
      <c r="C91" s="9">
        <v>10</v>
      </c>
      <c r="D91" s="9">
        <v>0</v>
      </c>
      <c r="E91" s="9">
        <v>0</v>
      </c>
      <c r="F91" s="9">
        <v>12</v>
      </c>
      <c r="G91" s="9">
        <v>0</v>
      </c>
      <c r="H91" s="9">
        <v>14</v>
      </c>
      <c r="I91" s="9">
        <v>0</v>
      </c>
      <c r="J91" s="9">
        <v>0</v>
      </c>
      <c r="K91" s="9">
        <v>0</v>
      </c>
      <c r="L91" s="9">
        <v>8</v>
      </c>
      <c r="M91" s="9">
        <v>0</v>
      </c>
      <c r="N91" s="9">
        <v>34</v>
      </c>
      <c r="O91" s="9">
        <v>30</v>
      </c>
      <c r="P91" s="9">
        <v>0</v>
      </c>
      <c r="Q91" s="9">
        <v>0</v>
      </c>
      <c r="R91" s="9">
        <v>25</v>
      </c>
      <c r="S91" s="9">
        <v>0</v>
      </c>
      <c r="T91" s="9">
        <v>37</v>
      </c>
      <c r="U91" s="9">
        <v>1</v>
      </c>
      <c r="V91" s="9">
        <v>17</v>
      </c>
      <c r="W91" s="9">
        <v>0</v>
      </c>
      <c r="X91" s="9">
        <v>2</v>
      </c>
      <c r="Y91" s="9">
        <v>16</v>
      </c>
      <c r="Z91" s="9">
        <v>0</v>
      </c>
      <c r="AA91" s="9">
        <v>13</v>
      </c>
      <c r="AB91" s="9">
        <v>22</v>
      </c>
      <c r="AC91" s="9">
        <v>0</v>
      </c>
      <c r="AD91" s="9">
        <v>0</v>
      </c>
      <c r="AE91" s="9">
        <v>13</v>
      </c>
      <c r="AF91" s="9">
        <v>42</v>
      </c>
      <c r="AG91" s="9">
        <v>31</v>
      </c>
      <c r="AH91" s="9">
        <v>11</v>
      </c>
      <c r="AI91" s="9">
        <v>0</v>
      </c>
      <c r="AJ91" s="9">
        <v>6</v>
      </c>
      <c r="AK91" s="9">
        <v>0</v>
      </c>
      <c r="AL91" s="9">
        <v>7</v>
      </c>
      <c r="AM91" s="9">
        <v>6</v>
      </c>
      <c r="AN91" s="9">
        <v>0</v>
      </c>
      <c r="AO91" s="9">
        <v>44</v>
      </c>
      <c r="AP91" s="9">
        <v>1</v>
      </c>
      <c r="AQ91" s="9">
        <v>0</v>
      </c>
      <c r="AR91" s="9">
        <v>8</v>
      </c>
      <c r="AS91" s="9">
        <v>2</v>
      </c>
      <c r="AT91" s="9">
        <v>0</v>
      </c>
      <c r="AU91" s="9">
        <v>0</v>
      </c>
      <c r="AV91" s="9">
        <v>16</v>
      </c>
      <c r="AW91" s="9">
        <v>4</v>
      </c>
      <c r="AX91" s="4"/>
      <c r="AY91" s="1">
        <f t="shared" si="6"/>
        <v>9</v>
      </c>
      <c r="AZ91" s="1">
        <f t="shared" si="7"/>
        <v>1.7966181785322735</v>
      </c>
      <c r="BA91" s="3">
        <f t="shared" si="8"/>
        <v>1</v>
      </c>
      <c r="BC91" s="12">
        <v>0.70833333333333337</v>
      </c>
      <c r="BD91" s="9"/>
      <c r="BE91" s="9">
        <v>92</v>
      </c>
      <c r="BF91" s="9">
        <v>39</v>
      </c>
      <c r="BG91" s="9"/>
      <c r="BH91" s="9"/>
      <c r="BI91" s="9"/>
      <c r="BJ91" s="9">
        <v>5</v>
      </c>
      <c r="BK91" s="9"/>
      <c r="BL91" s="9"/>
      <c r="BM91" s="9"/>
      <c r="BN91" s="9">
        <v>52</v>
      </c>
      <c r="BO91" s="9"/>
      <c r="BP91" s="9"/>
      <c r="BQ91" s="9"/>
      <c r="BR91" s="9">
        <v>3</v>
      </c>
      <c r="BS91" s="9">
        <v>7</v>
      </c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>
        <v>6</v>
      </c>
      <c r="CF91" s="9"/>
      <c r="CG91" s="9"/>
      <c r="CH91" s="9">
        <v>4</v>
      </c>
      <c r="CI91" s="9"/>
      <c r="CJ91" s="9">
        <v>17</v>
      </c>
      <c r="CK91" s="9">
        <v>9</v>
      </c>
      <c r="CL91" s="9">
        <v>54</v>
      </c>
      <c r="CM91" s="9"/>
      <c r="CN91" s="9"/>
      <c r="CO91" s="9"/>
      <c r="CP91" s="9">
        <v>31</v>
      </c>
      <c r="CQ91" s="9"/>
      <c r="CR91" s="9"/>
      <c r="CS91" s="9"/>
      <c r="CT91" s="9">
        <v>47</v>
      </c>
      <c r="CU91" s="9">
        <v>0</v>
      </c>
      <c r="CV91" s="9"/>
      <c r="CW91" s="9"/>
      <c r="CX91" s="9">
        <v>1</v>
      </c>
      <c r="CY91" s="9">
        <v>33</v>
      </c>
      <c r="CZ91" s="4"/>
      <c r="DA91" s="1">
        <f t="shared" si="9"/>
        <v>25</v>
      </c>
      <c r="DB91" s="1">
        <f t="shared" si="10"/>
        <v>6.57330459763834</v>
      </c>
      <c r="DC91" s="3">
        <f t="shared" si="11"/>
        <v>0.33333333333333331</v>
      </c>
    </row>
    <row r="92" spans="1:107" x14ac:dyDescent="0.55000000000000004">
      <c r="A92" s="12">
        <v>0.72916666666666663</v>
      </c>
      <c r="B92" s="9">
        <v>0</v>
      </c>
      <c r="C92" s="9">
        <v>27</v>
      </c>
      <c r="D92" s="9">
        <v>0</v>
      </c>
      <c r="E92" s="9">
        <v>0</v>
      </c>
      <c r="F92" s="9">
        <v>4</v>
      </c>
      <c r="G92" s="9">
        <v>4</v>
      </c>
      <c r="H92" s="9">
        <v>13</v>
      </c>
      <c r="I92" s="9">
        <v>0</v>
      </c>
      <c r="J92" s="9">
        <v>0</v>
      </c>
      <c r="K92" s="9">
        <v>12</v>
      </c>
      <c r="L92" s="9">
        <v>10</v>
      </c>
      <c r="M92" s="9">
        <v>0</v>
      </c>
      <c r="N92" s="9">
        <v>24</v>
      </c>
      <c r="O92" s="9">
        <v>5</v>
      </c>
      <c r="P92" s="9">
        <v>0</v>
      </c>
      <c r="Q92" s="9">
        <v>0</v>
      </c>
      <c r="R92" s="9">
        <v>53</v>
      </c>
      <c r="S92" s="9">
        <v>0</v>
      </c>
      <c r="T92" s="9">
        <v>59</v>
      </c>
      <c r="U92" s="9">
        <v>0</v>
      </c>
      <c r="V92" s="9">
        <v>45</v>
      </c>
      <c r="W92" s="9">
        <v>37</v>
      </c>
      <c r="X92" s="9">
        <v>36</v>
      </c>
      <c r="Y92" s="9">
        <v>14</v>
      </c>
      <c r="Z92" s="9">
        <v>2</v>
      </c>
      <c r="AA92" s="9">
        <v>9</v>
      </c>
      <c r="AB92" s="9">
        <v>25</v>
      </c>
      <c r="AC92" s="9">
        <v>0</v>
      </c>
      <c r="AD92" s="9">
        <v>0</v>
      </c>
      <c r="AE92" s="9">
        <v>0</v>
      </c>
      <c r="AF92" s="9">
        <v>15</v>
      </c>
      <c r="AG92" s="9">
        <v>25</v>
      </c>
      <c r="AH92" s="9">
        <v>11</v>
      </c>
      <c r="AI92" s="9">
        <v>0</v>
      </c>
      <c r="AJ92" s="9">
        <v>4</v>
      </c>
      <c r="AK92" s="9">
        <v>0</v>
      </c>
      <c r="AL92" s="9">
        <v>20</v>
      </c>
      <c r="AM92" s="9">
        <v>15</v>
      </c>
      <c r="AN92" s="9">
        <v>1</v>
      </c>
      <c r="AO92" s="9">
        <v>39</v>
      </c>
      <c r="AP92" s="9">
        <v>5</v>
      </c>
      <c r="AQ92" s="9">
        <v>4</v>
      </c>
      <c r="AR92" s="9">
        <v>2</v>
      </c>
      <c r="AS92" s="9">
        <v>2</v>
      </c>
      <c r="AT92" s="9">
        <v>0</v>
      </c>
      <c r="AU92" s="9">
        <v>0</v>
      </c>
      <c r="AV92" s="9">
        <v>28</v>
      </c>
      <c r="AW92" s="9">
        <v>4</v>
      </c>
      <c r="AX92" s="4"/>
      <c r="AY92" s="1">
        <f t="shared" si="6"/>
        <v>11.541666666666666</v>
      </c>
      <c r="AZ92" s="1">
        <f t="shared" si="7"/>
        <v>2.2330842324295106</v>
      </c>
      <c r="BA92" s="3">
        <f t="shared" si="8"/>
        <v>1</v>
      </c>
      <c r="BC92" s="12">
        <v>0.72916666666666663</v>
      </c>
      <c r="BD92" s="9"/>
      <c r="BE92" s="9">
        <v>82</v>
      </c>
      <c r="BF92" s="9">
        <v>28</v>
      </c>
      <c r="BG92" s="9"/>
      <c r="BH92" s="9"/>
      <c r="BI92" s="9"/>
      <c r="BJ92" s="9">
        <v>3</v>
      </c>
      <c r="BK92" s="9"/>
      <c r="BL92" s="9"/>
      <c r="BM92" s="9"/>
      <c r="BN92" s="9">
        <v>31</v>
      </c>
      <c r="BO92" s="9"/>
      <c r="BP92" s="9"/>
      <c r="BQ92" s="9"/>
      <c r="BR92" s="9">
        <v>0</v>
      </c>
      <c r="BS92" s="9">
        <v>4</v>
      </c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>
        <v>0</v>
      </c>
      <c r="CF92" s="9"/>
      <c r="CG92" s="9"/>
      <c r="CH92" s="9">
        <v>1</v>
      </c>
      <c r="CI92" s="9"/>
      <c r="CJ92" s="9">
        <v>60</v>
      </c>
      <c r="CK92" s="9">
        <v>2</v>
      </c>
      <c r="CL92" s="9">
        <v>59</v>
      </c>
      <c r="CM92" s="9"/>
      <c r="CN92" s="9"/>
      <c r="CO92" s="9"/>
      <c r="CP92" s="9">
        <v>19</v>
      </c>
      <c r="CQ92" s="9"/>
      <c r="CR92" s="9"/>
      <c r="CS92" s="9"/>
      <c r="CT92" s="9">
        <v>55</v>
      </c>
      <c r="CU92" s="9">
        <v>0</v>
      </c>
      <c r="CV92" s="9"/>
      <c r="CW92" s="9"/>
      <c r="CX92" s="9"/>
      <c r="CY92" s="9">
        <v>20</v>
      </c>
      <c r="CZ92" s="4"/>
      <c r="DA92" s="1">
        <f t="shared" si="9"/>
        <v>24.266666666666666</v>
      </c>
      <c r="DB92" s="1">
        <f t="shared" si="10"/>
        <v>7.0821483602664941</v>
      </c>
      <c r="DC92" s="3">
        <f t="shared" si="11"/>
        <v>0.3125</v>
      </c>
    </row>
    <row r="93" spans="1:107" x14ac:dyDescent="0.55000000000000004">
      <c r="A93" s="12">
        <v>0.75</v>
      </c>
      <c r="B93" s="9">
        <v>0</v>
      </c>
      <c r="C93" s="9">
        <v>22</v>
      </c>
      <c r="D93" s="9">
        <v>31</v>
      </c>
      <c r="E93" s="9">
        <v>0</v>
      </c>
      <c r="F93" s="9">
        <v>73</v>
      </c>
      <c r="G93" s="9">
        <v>0</v>
      </c>
      <c r="H93" s="9">
        <v>38</v>
      </c>
      <c r="I93" s="9">
        <v>1</v>
      </c>
      <c r="J93" s="9">
        <v>0</v>
      </c>
      <c r="K93" s="9">
        <v>0</v>
      </c>
      <c r="L93" s="9">
        <v>20</v>
      </c>
      <c r="M93" s="9">
        <v>0</v>
      </c>
      <c r="N93" s="9">
        <v>12</v>
      </c>
      <c r="O93" s="9">
        <v>10</v>
      </c>
      <c r="P93" s="9">
        <v>0</v>
      </c>
      <c r="Q93" s="9">
        <v>6</v>
      </c>
      <c r="R93" s="9">
        <v>21</v>
      </c>
      <c r="S93" s="9">
        <v>1</v>
      </c>
      <c r="T93" s="9">
        <v>35</v>
      </c>
      <c r="U93" s="9">
        <v>0</v>
      </c>
      <c r="V93" s="9">
        <v>53</v>
      </c>
      <c r="W93" s="9">
        <v>22</v>
      </c>
      <c r="X93" s="9">
        <v>21</v>
      </c>
      <c r="Y93" s="9">
        <v>9</v>
      </c>
      <c r="Z93" s="9">
        <v>29</v>
      </c>
      <c r="AA93" s="9">
        <v>20</v>
      </c>
      <c r="AB93" s="9">
        <v>11</v>
      </c>
      <c r="AC93" s="9">
        <v>1</v>
      </c>
      <c r="AD93" s="9">
        <v>7</v>
      </c>
      <c r="AE93" s="9">
        <v>29</v>
      </c>
      <c r="AF93" s="9">
        <v>12</v>
      </c>
      <c r="AG93" s="9">
        <v>20</v>
      </c>
      <c r="AH93" s="9">
        <v>31</v>
      </c>
      <c r="AI93" s="9">
        <v>2</v>
      </c>
      <c r="AJ93" s="9">
        <v>23</v>
      </c>
      <c r="AK93" s="9">
        <v>0</v>
      </c>
      <c r="AL93" s="9">
        <v>8</v>
      </c>
      <c r="AM93" s="9">
        <v>31</v>
      </c>
      <c r="AN93" s="9">
        <v>0</v>
      </c>
      <c r="AO93" s="9">
        <v>48</v>
      </c>
      <c r="AP93" s="9">
        <v>6</v>
      </c>
      <c r="AQ93" s="9">
        <v>4</v>
      </c>
      <c r="AR93" s="9">
        <v>18</v>
      </c>
      <c r="AS93" s="9">
        <v>2</v>
      </c>
      <c r="AT93" s="9">
        <v>0</v>
      </c>
      <c r="AU93" s="9">
        <v>20</v>
      </c>
      <c r="AV93" s="9">
        <v>8</v>
      </c>
      <c r="AW93" s="9">
        <v>9</v>
      </c>
      <c r="AX93" s="4"/>
      <c r="AY93" s="1">
        <f t="shared" si="6"/>
        <v>14.875</v>
      </c>
      <c r="AZ93" s="1">
        <f t="shared" si="7"/>
        <v>2.3354774216921994</v>
      </c>
      <c r="BA93" s="3">
        <f t="shared" si="8"/>
        <v>1</v>
      </c>
      <c r="BC93" s="12">
        <v>0.75</v>
      </c>
      <c r="BD93" s="9"/>
      <c r="BE93" s="9">
        <v>54</v>
      </c>
      <c r="BF93" s="9">
        <v>17</v>
      </c>
      <c r="BG93" s="9"/>
      <c r="BH93" s="9"/>
      <c r="BI93" s="9"/>
      <c r="BJ93" s="9">
        <v>7</v>
      </c>
      <c r="BK93" s="9"/>
      <c r="BL93" s="9"/>
      <c r="BM93" s="9"/>
      <c r="BN93" s="9">
        <v>32</v>
      </c>
      <c r="BO93" s="9"/>
      <c r="BP93" s="9"/>
      <c r="BQ93" s="9"/>
      <c r="BR93" s="9">
        <v>1</v>
      </c>
      <c r="BS93" s="9">
        <v>10</v>
      </c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>
        <v>2</v>
      </c>
      <c r="CF93" s="9"/>
      <c r="CG93" s="9"/>
      <c r="CH93" s="9"/>
      <c r="CI93" s="9"/>
      <c r="CJ93" s="9">
        <v>22</v>
      </c>
      <c r="CK93" s="9">
        <v>7</v>
      </c>
      <c r="CL93" s="9">
        <v>65</v>
      </c>
      <c r="CM93" s="9"/>
      <c r="CN93" s="9"/>
      <c r="CO93" s="9"/>
      <c r="CP93" s="9">
        <v>12</v>
      </c>
      <c r="CQ93" s="9"/>
      <c r="CR93" s="9"/>
      <c r="CS93" s="9"/>
      <c r="CT93" s="9">
        <v>62</v>
      </c>
      <c r="CU93" s="9">
        <v>3</v>
      </c>
      <c r="CV93" s="9"/>
      <c r="CW93" s="9"/>
      <c r="CX93" s="9"/>
      <c r="CY93" s="9">
        <v>13</v>
      </c>
      <c r="CZ93" s="4"/>
      <c r="DA93" s="1">
        <f t="shared" si="9"/>
        <v>21.928571428571427</v>
      </c>
      <c r="DB93" s="1">
        <f t="shared" si="10"/>
        <v>6.010489261424186</v>
      </c>
      <c r="DC93" s="3">
        <f t="shared" si="11"/>
        <v>0.29166666666666669</v>
      </c>
    </row>
    <row r="94" spans="1:107" x14ac:dyDescent="0.55000000000000004">
      <c r="A94" s="12">
        <v>0.77083333333333337</v>
      </c>
      <c r="B94" s="9">
        <v>0</v>
      </c>
      <c r="C94" s="9">
        <v>22</v>
      </c>
      <c r="D94" s="9">
        <v>41</v>
      </c>
      <c r="E94" s="9">
        <v>1</v>
      </c>
      <c r="F94" s="9">
        <v>20</v>
      </c>
      <c r="G94" s="9">
        <v>48</v>
      </c>
      <c r="H94" s="9">
        <v>58</v>
      </c>
      <c r="I94" s="9">
        <v>7</v>
      </c>
      <c r="J94" s="9">
        <v>2</v>
      </c>
      <c r="K94" s="9">
        <v>28</v>
      </c>
      <c r="L94" s="9">
        <v>43</v>
      </c>
      <c r="M94" s="9">
        <v>1</v>
      </c>
      <c r="N94" s="9">
        <v>27</v>
      </c>
      <c r="O94" s="9">
        <v>13</v>
      </c>
      <c r="P94" s="9">
        <v>0</v>
      </c>
      <c r="Q94" s="9">
        <v>7</v>
      </c>
      <c r="R94" s="9">
        <v>32</v>
      </c>
      <c r="S94" s="9">
        <v>0</v>
      </c>
      <c r="T94" s="9">
        <v>19</v>
      </c>
      <c r="U94" s="9">
        <v>0</v>
      </c>
      <c r="V94" s="9">
        <v>31</v>
      </c>
      <c r="W94" s="9">
        <v>10</v>
      </c>
      <c r="X94" s="9">
        <v>17</v>
      </c>
      <c r="Y94" s="9">
        <v>19</v>
      </c>
      <c r="Z94" s="9">
        <v>36</v>
      </c>
      <c r="AA94" s="9">
        <v>3</v>
      </c>
      <c r="AB94" s="9">
        <v>11</v>
      </c>
      <c r="AC94" s="9">
        <v>2</v>
      </c>
      <c r="AD94" s="9">
        <v>16</v>
      </c>
      <c r="AE94" s="9">
        <v>8</v>
      </c>
      <c r="AF94" s="9">
        <v>14</v>
      </c>
      <c r="AG94" s="9">
        <v>33</v>
      </c>
      <c r="AH94" s="9">
        <v>39</v>
      </c>
      <c r="AI94" s="9">
        <v>38</v>
      </c>
      <c r="AJ94" s="9">
        <v>22</v>
      </c>
      <c r="AK94" s="9">
        <v>0</v>
      </c>
      <c r="AL94" s="9">
        <v>18</v>
      </c>
      <c r="AM94" s="9">
        <v>33</v>
      </c>
      <c r="AN94" s="9">
        <v>36</v>
      </c>
      <c r="AO94" s="9">
        <v>47</v>
      </c>
      <c r="AP94" s="9">
        <v>24</v>
      </c>
      <c r="AQ94" s="9">
        <v>18</v>
      </c>
      <c r="AR94" s="9">
        <v>16</v>
      </c>
      <c r="AS94" s="9">
        <v>26</v>
      </c>
      <c r="AT94" s="9">
        <v>0</v>
      </c>
      <c r="AU94" s="9">
        <v>41</v>
      </c>
      <c r="AV94" s="9">
        <v>31</v>
      </c>
      <c r="AW94" s="9">
        <v>29</v>
      </c>
      <c r="AX94" s="4"/>
      <c r="AY94" s="1">
        <f t="shared" si="6"/>
        <v>20.5625</v>
      </c>
      <c r="AZ94" s="1">
        <f t="shared" si="7"/>
        <v>2.2465312603880476</v>
      </c>
      <c r="BA94" s="3">
        <f t="shared" si="8"/>
        <v>1</v>
      </c>
      <c r="BC94" s="12">
        <v>0.77083333333333337</v>
      </c>
      <c r="BD94" s="9"/>
      <c r="BE94" s="9">
        <v>42</v>
      </c>
      <c r="BF94" s="9">
        <v>15</v>
      </c>
      <c r="BG94" s="9"/>
      <c r="BH94" s="9"/>
      <c r="BI94" s="9"/>
      <c r="BJ94" s="9">
        <v>0</v>
      </c>
      <c r="BK94" s="9"/>
      <c r="BL94" s="9"/>
      <c r="BM94" s="9"/>
      <c r="BN94" s="9">
        <v>20</v>
      </c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>
        <v>45</v>
      </c>
      <c r="CK94" s="9"/>
      <c r="CL94" s="9">
        <v>38</v>
      </c>
      <c r="CM94" s="9"/>
      <c r="CN94" s="9"/>
      <c r="CO94" s="9"/>
      <c r="CP94" s="9">
        <v>2</v>
      </c>
      <c r="CQ94" s="9"/>
      <c r="CR94" s="9"/>
      <c r="CS94" s="9"/>
      <c r="CT94" s="9">
        <v>37</v>
      </c>
      <c r="CU94" s="9">
        <v>33</v>
      </c>
      <c r="CV94" s="9"/>
      <c r="CW94" s="9"/>
      <c r="CX94" s="9"/>
      <c r="CY94" s="9">
        <v>1</v>
      </c>
      <c r="CZ94" s="4"/>
      <c r="DA94" s="1">
        <f t="shared" si="9"/>
        <v>23.3</v>
      </c>
      <c r="DB94" s="1">
        <f t="shared" si="10"/>
        <v>5.6687251163241674</v>
      </c>
      <c r="DC94" s="3">
        <f t="shared" si="11"/>
        <v>0.20833333333333334</v>
      </c>
    </row>
    <row r="95" spans="1:107" x14ac:dyDescent="0.55000000000000004">
      <c r="A95" s="12">
        <v>0.79166666666666663</v>
      </c>
      <c r="B95" s="9">
        <v>17</v>
      </c>
      <c r="C95" s="9">
        <v>33</v>
      </c>
      <c r="D95" s="9">
        <v>30</v>
      </c>
      <c r="E95" s="9">
        <v>0</v>
      </c>
      <c r="F95" s="9">
        <v>32</v>
      </c>
      <c r="G95" s="9">
        <v>33</v>
      </c>
      <c r="H95" s="9">
        <v>45</v>
      </c>
      <c r="I95" s="9">
        <v>13</v>
      </c>
      <c r="J95" s="9">
        <v>18</v>
      </c>
      <c r="K95" s="9">
        <v>117</v>
      </c>
      <c r="L95" s="9">
        <v>22</v>
      </c>
      <c r="M95" s="9">
        <v>15</v>
      </c>
      <c r="N95" s="9">
        <v>37</v>
      </c>
      <c r="O95" s="9">
        <v>19</v>
      </c>
      <c r="P95" s="9">
        <v>10</v>
      </c>
      <c r="Q95" s="9">
        <v>9</v>
      </c>
      <c r="R95" s="9">
        <v>17</v>
      </c>
      <c r="S95" s="9">
        <v>1</v>
      </c>
      <c r="T95" s="9">
        <v>18</v>
      </c>
      <c r="U95" s="9">
        <v>0</v>
      </c>
      <c r="V95" s="9">
        <v>31</v>
      </c>
      <c r="W95" s="9">
        <v>16</v>
      </c>
      <c r="X95" s="9">
        <v>28</v>
      </c>
      <c r="Y95" s="9">
        <v>3</v>
      </c>
      <c r="Z95" s="9">
        <v>34</v>
      </c>
      <c r="AA95" s="9">
        <v>8</v>
      </c>
      <c r="AB95" s="9">
        <v>0</v>
      </c>
      <c r="AC95" s="9">
        <v>8</v>
      </c>
      <c r="AD95" s="9">
        <v>4</v>
      </c>
      <c r="AE95" s="9">
        <v>17</v>
      </c>
      <c r="AF95" s="9">
        <v>14</v>
      </c>
      <c r="AG95" s="9">
        <v>21</v>
      </c>
      <c r="AH95" s="9">
        <v>28</v>
      </c>
      <c r="AI95" s="9">
        <v>30</v>
      </c>
      <c r="AJ95" s="9">
        <v>6</v>
      </c>
      <c r="AK95" s="9">
        <v>1</v>
      </c>
      <c r="AL95" s="9">
        <v>18</v>
      </c>
      <c r="AM95" s="9">
        <v>30</v>
      </c>
      <c r="AN95" s="9">
        <v>20</v>
      </c>
      <c r="AO95" s="9">
        <v>42</v>
      </c>
      <c r="AP95" s="9">
        <v>22</v>
      </c>
      <c r="AQ95" s="9">
        <v>5</v>
      </c>
      <c r="AR95" s="9">
        <v>34</v>
      </c>
      <c r="AS95" s="9">
        <v>10</v>
      </c>
      <c r="AT95" s="9">
        <v>0</v>
      </c>
      <c r="AU95" s="9">
        <v>41</v>
      </c>
      <c r="AV95" s="9">
        <v>43</v>
      </c>
      <c r="AW95" s="9">
        <v>16</v>
      </c>
      <c r="AX95" s="4"/>
      <c r="AY95" s="1">
        <f t="shared" si="6"/>
        <v>21.166666666666668</v>
      </c>
      <c r="AZ95" s="1">
        <f t="shared" si="7"/>
        <v>2.7629985082336157</v>
      </c>
      <c r="BA95" s="3">
        <f t="shared" si="8"/>
        <v>1</v>
      </c>
      <c r="BC95" s="12">
        <v>0.79166666666666663</v>
      </c>
      <c r="BD95" s="9"/>
      <c r="BE95" s="9">
        <v>21</v>
      </c>
      <c r="BF95" s="9">
        <v>28</v>
      </c>
      <c r="BG95" s="9"/>
      <c r="BH95" s="9"/>
      <c r="BI95" s="9"/>
      <c r="BJ95" s="9">
        <v>1</v>
      </c>
      <c r="BK95" s="9"/>
      <c r="BL95" s="9"/>
      <c r="BM95" s="9"/>
      <c r="BN95" s="9">
        <v>13</v>
      </c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>
        <v>65</v>
      </c>
      <c r="CK95" s="9"/>
      <c r="CL95" s="9">
        <v>33</v>
      </c>
      <c r="CM95" s="9"/>
      <c r="CN95" s="9"/>
      <c r="CO95" s="9"/>
      <c r="CP95" s="9">
        <v>6</v>
      </c>
      <c r="CQ95" s="9"/>
      <c r="CR95" s="9"/>
      <c r="CS95" s="9"/>
      <c r="CT95" s="9">
        <v>33</v>
      </c>
      <c r="CU95" s="9">
        <v>47</v>
      </c>
      <c r="CV95" s="9"/>
      <c r="CW95" s="9"/>
      <c r="CX95" s="9"/>
      <c r="CY95" s="9">
        <v>1</v>
      </c>
      <c r="CZ95" s="4"/>
      <c r="DA95" s="1">
        <f t="shared" si="9"/>
        <v>24.8</v>
      </c>
      <c r="DB95" s="1">
        <f t="shared" si="10"/>
        <v>6.5774023916909794</v>
      </c>
      <c r="DC95" s="3">
        <f t="shared" si="11"/>
        <v>0.20833333333333334</v>
      </c>
    </row>
    <row r="96" spans="1:107" x14ac:dyDescent="0.55000000000000004">
      <c r="A96" s="12">
        <v>0.8125</v>
      </c>
      <c r="B96" s="9">
        <v>13</v>
      </c>
      <c r="C96" s="9">
        <v>38</v>
      </c>
      <c r="D96" s="9">
        <v>49</v>
      </c>
      <c r="E96" s="9">
        <v>11</v>
      </c>
      <c r="F96" s="9">
        <v>40</v>
      </c>
      <c r="G96" s="9">
        <v>32</v>
      </c>
      <c r="H96" s="9">
        <v>68</v>
      </c>
      <c r="I96" s="9">
        <v>57</v>
      </c>
      <c r="J96" s="9">
        <v>52</v>
      </c>
      <c r="K96" s="9">
        <v>105</v>
      </c>
      <c r="L96" s="9">
        <v>42</v>
      </c>
      <c r="M96" s="9">
        <v>28</v>
      </c>
      <c r="N96" s="9">
        <v>35</v>
      </c>
      <c r="O96" s="9">
        <v>16</v>
      </c>
      <c r="P96" s="9">
        <v>51</v>
      </c>
      <c r="Q96" s="9">
        <v>54</v>
      </c>
      <c r="R96" s="9">
        <v>32</v>
      </c>
      <c r="S96" s="9">
        <v>0</v>
      </c>
      <c r="T96" s="9">
        <v>41</v>
      </c>
      <c r="U96" s="9">
        <v>0</v>
      </c>
      <c r="V96" s="9">
        <v>20</v>
      </c>
      <c r="W96" s="9">
        <v>29</v>
      </c>
      <c r="X96" s="9">
        <v>18</v>
      </c>
      <c r="Y96" s="9">
        <v>16</v>
      </c>
      <c r="Z96" s="9">
        <v>45</v>
      </c>
      <c r="AA96" s="9">
        <v>10</v>
      </c>
      <c r="AB96" s="9">
        <v>12</v>
      </c>
      <c r="AC96" s="9">
        <v>8</v>
      </c>
      <c r="AD96" s="9">
        <v>10</v>
      </c>
      <c r="AE96" s="9">
        <v>25</v>
      </c>
      <c r="AF96" s="9">
        <v>15</v>
      </c>
      <c r="AG96" s="9">
        <v>39</v>
      </c>
      <c r="AH96" s="9">
        <v>37</v>
      </c>
      <c r="AI96" s="9">
        <v>31</v>
      </c>
      <c r="AJ96" s="9">
        <v>16</v>
      </c>
      <c r="AK96" s="9">
        <v>35</v>
      </c>
      <c r="AL96" s="9">
        <v>32</v>
      </c>
      <c r="AM96" s="9">
        <v>53</v>
      </c>
      <c r="AN96" s="9">
        <v>6</v>
      </c>
      <c r="AO96" s="9">
        <v>48</v>
      </c>
      <c r="AP96" s="9">
        <v>25</v>
      </c>
      <c r="AQ96" s="9">
        <v>11</v>
      </c>
      <c r="AR96" s="9">
        <v>25</v>
      </c>
      <c r="AS96" s="9">
        <v>28</v>
      </c>
      <c r="AT96" s="9">
        <v>0</v>
      </c>
      <c r="AU96" s="9">
        <v>31</v>
      </c>
      <c r="AV96" s="9">
        <v>22</v>
      </c>
      <c r="AW96" s="9">
        <v>26</v>
      </c>
      <c r="AX96" s="4"/>
      <c r="AY96" s="1">
        <f t="shared" si="6"/>
        <v>29.9375</v>
      </c>
      <c r="AZ96" s="1">
        <f t="shared" si="7"/>
        <v>2.8618309633460108</v>
      </c>
      <c r="BA96" s="3">
        <f t="shared" si="8"/>
        <v>1</v>
      </c>
      <c r="BC96" s="12">
        <v>0.8125</v>
      </c>
      <c r="BD96" s="9"/>
      <c r="BE96" s="9">
        <v>13</v>
      </c>
      <c r="BF96" s="9">
        <v>7</v>
      </c>
      <c r="BG96" s="9"/>
      <c r="BH96" s="9"/>
      <c r="BI96" s="9"/>
      <c r="BJ96" s="9"/>
      <c r="BK96" s="9"/>
      <c r="BL96" s="9"/>
      <c r="BM96" s="9"/>
      <c r="BN96" s="9">
        <v>6</v>
      </c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>
        <v>47</v>
      </c>
      <c r="CK96" s="9"/>
      <c r="CL96" s="9">
        <v>17</v>
      </c>
      <c r="CM96" s="9"/>
      <c r="CN96" s="9"/>
      <c r="CO96" s="9"/>
      <c r="CP96" s="9"/>
      <c r="CQ96" s="9"/>
      <c r="CR96" s="9"/>
      <c r="CS96" s="9"/>
      <c r="CT96" s="9">
        <v>36</v>
      </c>
      <c r="CU96" s="9">
        <v>71</v>
      </c>
      <c r="CV96" s="9"/>
      <c r="CW96" s="9"/>
      <c r="CX96" s="9"/>
      <c r="CY96" s="9">
        <v>1</v>
      </c>
      <c r="CZ96" s="4"/>
      <c r="DA96" s="1">
        <f t="shared" si="9"/>
        <v>24.75</v>
      </c>
      <c r="DB96" s="1">
        <f t="shared" si="10"/>
        <v>8.6494219460030966</v>
      </c>
      <c r="DC96" s="3">
        <f t="shared" si="11"/>
        <v>0.16666666666666666</v>
      </c>
    </row>
    <row r="97" spans="1:107" x14ac:dyDescent="0.55000000000000004">
      <c r="A97" s="12">
        <v>0.83333333333333337</v>
      </c>
      <c r="B97" s="9">
        <v>19</v>
      </c>
      <c r="C97" s="9">
        <v>57</v>
      </c>
      <c r="D97" s="9">
        <v>58</v>
      </c>
      <c r="E97" s="9">
        <v>23</v>
      </c>
      <c r="F97" s="9">
        <v>61</v>
      </c>
      <c r="G97" s="9">
        <v>48</v>
      </c>
      <c r="H97" s="9">
        <v>73</v>
      </c>
      <c r="I97" s="9">
        <v>54</v>
      </c>
      <c r="J97" s="9">
        <v>64</v>
      </c>
      <c r="K97" s="9">
        <v>25</v>
      </c>
      <c r="L97" s="9">
        <v>50</v>
      </c>
      <c r="M97" s="9">
        <v>33</v>
      </c>
      <c r="N97" s="9">
        <v>62</v>
      </c>
      <c r="O97" s="9">
        <v>26</v>
      </c>
      <c r="P97" s="9">
        <v>58</v>
      </c>
      <c r="Q97" s="9">
        <v>43</v>
      </c>
      <c r="R97" s="9">
        <v>40</v>
      </c>
      <c r="S97" s="9">
        <v>8</v>
      </c>
      <c r="T97" s="9">
        <v>36</v>
      </c>
      <c r="U97" s="9">
        <v>7</v>
      </c>
      <c r="V97" s="9">
        <v>44</v>
      </c>
      <c r="W97" s="9">
        <v>48</v>
      </c>
      <c r="X97" s="9">
        <v>32</v>
      </c>
      <c r="Y97" s="9">
        <v>10</v>
      </c>
      <c r="Z97" s="9">
        <v>26</v>
      </c>
      <c r="AA97" s="9">
        <v>23</v>
      </c>
      <c r="AB97" s="9">
        <v>23</v>
      </c>
      <c r="AC97" s="9">
        <v>35</v>
      </c>
      <c r="AD97" s="9">
        <v>33</v>
      </c>
      <c r="AE97" s="9">
        <v>57</v>
      </c>
      <c r="AF97" s="9">
        <v>55</v>
      </c>
      <c r="AG97" s="9">
        <v>38</v>
      </c>
      <c r="AH97" s="9">
        <v>48</v>
      </c>
      <c r="AI97" s="9">
        <v>71</v>
      </c>
      <c r="AJ97" s="9">
        <v>31</v>
      </c>
      <c r="AK97" s="9">
        <v>23</v>
      </c>
      <c r="AL97" s="9">
        <v>19</v>
      </c>
      <c r="AM97" s="9">
        <v>61</v>
      </c>
      <c r="AN97" s="9">
        <v>42</v>
      </c>
      <c r="AO97" s="9">
        <v>55</v>
      </c>
      <c r="AP97" s="9">
        <v>39</v>
      </c>
      <c r="AQ97" s="9">
        <v>23</v>
      </c>
      <c r="AR97" s="9">
        <v>25</v>
      </c>
      <c r="AS97" s="9">
        <v>26</v>
      </c>
      <c r="AT97" s="9">
        <v>41</v>
      </c>
      <c r="AU97" s="9">
        <v>39</v>
      </c>
      <c r="AV97" s="9">
        <v>35</v>
      </c>
      <c r="AW97" s="9">
        <v>41</v>
      </c>
      <c r="AX97" s="4"/>
      <c r="AY97" s="1">
        <f t="shared" si="6"/>
        <v>39.333333333333336</v>
      </c>
      <c r="AZ97" s="1">
        <f t="shared" si="7"/>
        <v>2.3874177668310623</v>
      </c>
      <c r="BA97" s="3">
        <f t="shared" si="8"/>
        <v>1</v>
      </c>
      <c r="BC97" s="12">
        <v>0.83333333333333337</v>
      </c>
      <c r="BD97" s="9"/>
      <c r="BE97" s="9">
        <v>19</v>
      </c>
      <c r="BF97" s="9">
        <v>10</v>
      </c>
      <c r="BG97" s="9"/>
      <c r="BH97" s="9"/>
      <c r="BI97" s="9"/>
      <c r="BJ97" s="9"/>
      <c r="BK97" s="9"/>
      <c r="BL97" s="9"/>
      <c r="BM97" s="9"/>
      <c r="BN97" s="9">
        <v>1</v>
      </c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>
        <v>50</v>
      </c>
      <c r="CK97" s="9"/>
      <c r="CL97" s="9">
        <v>12</v>
      </c>
      <c r="CM97" s="9"/>
      <c r="CN97" s="9"/>
      <c r="CO97" s="9"/>
      <c r="CP97" s="9"/>
      <c r="CQ97" s="9"/>
      <c r="CR97" s="9"/>
      <c r="CS97" s="9"/>
      <c r="CT97" s="9">
        <v>18</v>
      </c>
      <c r="CU97" s="9">
        <v>105</v>
      </c>
      <c r="CV97" s="9"/>
      <c r="CW97" s="9"/>
      <c r="CX97" s="9"/>
      <c r="CY97" s="9"/>
      <c r="CZ97" s="4"/>
      <c r="DA97" s="1">
        <f t="shared" si="9"/>
        <v>30.714285714285715</v>
      </c>
      <c r="DB97" s="1">
        <f t="shared" si="10"/>
        <v>13.672555558863314</v>
      </c>
      <c r="DC97" s="3">
        <f t="shared" si="11"/>
        <v>0.14583333333333334</v>
      </c>
    </row>
    <row r="98" spans="1:107" x14ac:dyDescent="0.55000000000000004">
      <c r="A98" s="11">
        <v>0.85416666666666663</v>
      </c>
      <c r="B98" s="8">
        <v>73</v>
      </c>
      <c r="C98" s="8">
        <v>62</v>
      </c>
      <c r="D98" s="8">
        <v>98</v>
      </c>
      <c r="E98" s="8">
        <v>76</v>
      </c>
      <c r="F98" s="8">
        <v>104</v>
      </c>
      <c r="G98" s="8">
        <v>96</v>
      </c>
      <c r="H98" s="8">
        <v>119</v>
      </c>
      <c r="I98" s="8">
        <v>142</v>
      </c>
      <c r="J98" s="8">
        <v>80</v>
      </c>
      <c r="K98" s="8">
        <v>60</v>
      </c>
      <c r="L98" s="8">
        <v>87</v>
      </c>
      <c r="M98" s="8">
        <v>80</v>
      </c>
      <c r="N98" s="8">
        <v>95</v>
      </c>
      <c r="O98" s="8">
        <v>77</v>
      </c>
      <c r="P98" s="8">
        <v>112</v>
      </c>
      <c r="Q98" s="8">
        <v>70</v>
      </c>
      <c r="R98" s="8">
        <v>81</v>
      </c>
      <c r="S98" s="8">
        <v>45</v>
      </c>
      <c r="T98" s="8">
        <v>69</v>
      </c>
      <c r="U98" s="8">
        <v>90</v>
      </c>
      <c r="V98" s="8">
        <v>51</v>
      </c>
      <c r="W98" s="8">
        <v>103</v>
      </c>
      <c r="X98" s="8">
        <v>65</v>
      </c>
      <c r="Y98" s="8">
        <v>70</v>
      </c>
      <c r="Z98" s="8">
        <v>96</v>
      </c>
      <c r="AA98" s="8">
        <v>58</v>
      </c>
      <c r="AB98" s="8">
        <v>88</v>
      </c>
      <c r="AC98" s="8">
        <v>108</v>
      </c>
      <c r="AD98" s="8">
        <v>84</v>
      </c>
      <c r="AE98" s="8">
        <v>67</v>
      </c>
      <c r="AF98" s="8">
        <v>63</v>
      </c>
      <c r="AG98" s="8">
        <v>83</v>
      </c>
      <c r="AH98" s="8">
        <v>87</v>
      </c>
      <c r="AI98" s="8">
        <v>87</v>
      </c>
      <c r="AJ98" s="8">
        <v>84</v>
      </c>
      <c r="AK98" s="8">
        <v>59</v>
      </c>
      <c r="AL98" s="8">
        <v>61</v>
      </c>
      <c r="AM98" s="8">
        <v>120</v>
      </c>
      <c r="AN98" s="8">
        <v>96</v>
      </c>
      <c r="AO98" s="8">
        <v>97</v>
      </c>
      <c r="AP98" s="8">
        <v>57</v>
      </c>
      <c r="AQ98" s="8">
        <v>67</v>
      </c>
      <c r="AR98" s="8">
        <v>78</v>
      </c>
      <c r="AS98" s="8">
        <v>78</v>
      </c>
      <c r="AT98" s="8">
        <v>43</v>
      </c>
      <c r="AU98" s="8">
        <v>105</v>
      </c>
      <c r="AV98" s="8">
        <v>55</v>
      </c>
      <c r="AW98" s="8">
        <v>83</v>
      </c>
      <c r="AY98" s="1">
        <f t="shared" si="6"/>
        <v>81.4375</v>
      </c>
      <c r="AZ98" s="1">
        <f t="shared" si="7"/>
        <v>2.9942181650996584</v>
      </c>
      <c r="BA98" s="3">
        <f t="shared" si="8"/>
        <v>1</v>
      </c>
      <c r="BC98" s="11">
        <v>0.85416666666666663</v>
      </c>
      <c r="BD98" s="8"/>
      <c r="BE98" s="8">
        <v>24</v>
      </c>
      <c r="BF98" s="8">
        <v>31</v>
      </c>
      <c r="BG98" s="8"/>
      <c r="BH98" s="8"/>
      <c r="BI98" s="8"/>
      <c r="BJ98" s="8"/>
      <c r="BK98" s="8"/>
      <c r="BL98" s="8"/>
      <c r="BM98" s="8"/>
      <c r="BN98" s="8">
        <v>17</v>
      </c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>
        <v>106</v>
      </c>
      <c r="CK98" s="8"/>
      <c r="CL98" s="8">
        <v>2</v>
      </c>
      <c r="CM98" s="8"/>
      <c r="CN98" s="8"/>
      <c r="CO98" s="8"/>
      <c r="CP98" s="8"/>
      <c r="CQ98" s="8"/>
      <c r="CR98" s="8"/>
      <c r="CS98" s="8"/>
      <c r="CT98" s="8">
        <v>16</v>
      </c>
      <c r="CU98" s="8">
        <v>140</v>
      </c>
      <c r="CV98" s="8"/>
      <c r="CW98" s="8"/>
      <c r="CX98" s="8"/>
      <c r="CY98" s="8"/>
      <c r="DA98" s="1">
        <f t="shared" si="9"/>
        <v>48</v>
      </c>
      <c r="DB98" s="1">
        <f t="shared" si="10"/>
        <v>19.996428252494066</v>
      </c>
      <c r="DC98" s="3">
        <f t="shared" si="11"/>
        <v>0.14583333333333334</v>
      </c>
    </row>
    <row r="99" spans="1:107" x14ac:dyDescent="0.55000000000000004">
      <c r="A99" s="11">
        <v>0.875</v>
      </c>
      <c r="B99" s="8">
        <v>53</v>
      </c>
      <c r="C99" s="8">
        <v>59</v>
      </c>
      <c r="D99" s="8">
        <v>6</v>
      </c>
      <c r="E99" s="8">
        <v>61</v>
      </c>
      <c r="F99" s="8">
        <v>47</v>
      </c>
      <c r="G99" s="8">
        <v>58</v>
      </c>
      <c r="H99" s="8">
        <v>69</v>
      </c>
      <c r="I99" s="8">
        <v>146</v>
      </c>
      <c r="J99" s="8">
        <v>52</v>
      </c>
      <c r="K99" s="8">
        <v>107</v>
      </c>
      <c r="L99" s="8">
        <v>61</v>
      </c>
      <c r="M99" s="8">
        <v>59</v>
      </c>
      <c r="N99" s="8">
        <v>81</v>
      </c>
      <c r="O99" s="8">
        <v>115</v>
      </c>
      <c r="P99" s="8">
        <v>78</v>
      </c>
      <c r="Q99" s="8">
        <v>25</v>
      </c>
      <c r="R99" s="8">
        <v>54</v>
      </c>
      <c r="S99" s="8">
        <v>24</v>
      </c>
      <c r="T99" s="8">
        <v>67</v>
      </c>
      <c r="U99" s="8">
        <v>42</v>
      </c>
      <c r="V99" s="8">
        <v>35</v>
      </c>
      <c r="W99" s="8">
        <v>74</v>
      </c>
      <c r="X99" s="8">
        <v>42</v>
      </c>
      <c r="Y99" s="8">
        <v>36</v>
      </c>
      <c r="Z99" s="8">
        <v>92</v>
      </c>
      <c r="AA99" s="8">
        <v>31</v>
      </c>
      <c r="AB99" s="8">
        <v>70</v>
      </c>
      <c r="AC99" s="8">
        <v>101</v>
      </c>
      <c r="AD99" s="8">
        <v>62</v>
      </c>
      <c r="AE99" s="8">
        <v>49</v>
      </c>
      <c r="AF99" s="8">
        <v>45</v>
      </c>
      <c r="AG99" s="8">
        <v>67</v>
      </c>
      <c r="AH99" s="8">
        <v>32</v>
      </c>
      <c r="AI99" s="8">
        <v>78</v>
      </c>
      <c r="AJ99" s="8">
        <v>28</v>
      </c>
      <c r="AK99" s="8">
        <v>43</v>
      </c>
      <c r="AL99" s="8">
        <v>48</v>
      </c>
      <c r="AM99" s="8">
        <v>114</v>
      </c>
      <c r="AN99" s="8">
        <v>83</v>
      </c>
      <c r="AO99" s="8">
        <v>49</v>
      </c>
      <c r="AP99" s="8">
        <v>36</v>
      </c>
      <c r="AQ99" s="8">
        <v>45</v>
      </c>
      <c r="AR99" s="8">
        <v>95</v>
      </c>
      <c r="AS99" s="8">
        <v>55</v>
      </c>
      <c r="AT99" s="8">
        <v>13</v>
      </c>
      <c r="AU99" s="8">
        <v>70</v>
      </c>
      <c r="AV99" s="8">
        <v>109</v>
      </c>
      <c r="AW99" s="8">
        <v>85</v>
      </c>
      <c r="AY99" s="1">
        <f t="shared" si="6"/>
        <v>61.479166666666664</v>
      </c>
      <c r="AZ99" s="1">
        <f t="shared" si="7"/>
        <v>4.146581688757216</v>
      </c>
      <c r="BA99" s="3">
        <f t="shared" si="8"/>
        <v>1</v>
      </c>
      <c r="BC99" s="11">
        <v>0.875</v>
      </c>
      <c r="BD99" s="8"/>
      <c r="BE99" s="8">
        <v>19</v>
      </c>
      <c r="BF99" s="8">
        <v>23</v>
      </c>
      <c r="BG99" s="8"/>
      <c r="BH99" s="8"/>
      <c r="BI99" s="8"/>
      <c r="BJ99" s="8"/>
      <c r="BK99" s="8"/>
      <c r="BL99" s="8"/>
      <c r="BM99" s="8"/>
      <c r="BN99" s="8">
        <v>6</v>
      </c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>
        <v>86</v>
      </c>
      <c r="CK99" s="8"/>
      <c r="CL99" s="8"/>
      <c r="CM99" s="8"/>
      <c r="CN99" s="8"/>
      <c r="CO99" s="8"/>
      <c r="CP99" s="8"/>
      <c r="CQ99" s="8"/>
      <c r="CR99" s="8"/>
      <c r="CS99" s="8"/>
      <c r="CT99" s="8">
        <v>14</v>
      </c>
      <c r="CU99" s="8">
        <v>126</v>
      </c>
      <c r="CV99" s="8"/>
      <c r="CW99" s="8"/>
      <c r="CX99" s="8"/>
      <c r="CY99" s="8"/>
      <c r="DA99" s="1">
        <f t="shared" si="9"/>
        <v>45.666666666666664</v>
      </c>
      <c r="DB99" s="1">
        <f t="shared" si="10"/>
        <v>19.900865419484767</v>
      </c>
      <c r="DC99" s="3">
        <f t="shared" si="11"/>
        <v>0.125</v>
      </c>
    </row>
    <row r="100" spans="1:107" x14ac:dyDescent="0.55000000000000004">
      <c r="A100" s="11">
        <v>0.89583333333333337</v>
      </c>
      <c r="B100" s="8">
        <v>27</v>
      </c>
      <c r="C100" s="8">
        <v>42</v>
      </c>
      <c r="D100" s="8">
        <v>10</v>
      </c>
      <c r="E100" s="8">
        <v>34</v>
      </c>
      <c r="F100" s="8">
        <v>7</v>
      </c>
      <c r="G100" s="8">
        <v>32</v>
      </c>
      <c r="H100" s="8">
        <v>24</v>
      </c>
      <c r="I100" s="8">
        <v>1</v>
      </c>
      <c r="J100" s="8">
        <v>30</v>
      </c>
      <c r="K100" s="8">
        <v>124</v>
      </c>
      <c r="L100" s="8">
        <v>36</v>
      </c>
      <c r="M100" s="8">
        <v>49</v>
      </c>
      <c r="N100" s="8">
        <v>68</v>
      </c>
      <c r="O100" s="8">
        <v>69</v>
      </c>
      <c r="P100" s="8">
        <v>16</v>
      </c>
      <c r="Q100" s="8">
        <v>17</v>
      </c>
      <c r="R100" s="8">
        <v>39</v>
      </c>
      <c r="S100" s="8">
        <v>94</v>
      </c>
      <c r="T100" s="8">
        <v>26</v>
      </c>
      <c r="U100" s="8">
        <v>14</v>
      </c>
      <c r="V100" s="8">
        <v>16</v>
      </c>
      <c r="W100" s="8">
        <v>30</v>
      </c>
      <c r="X100" s="8">
        <v>11</v>
      </c>
      <c r="Y100" s="8">
        <v>3</v>
      </c>
      <c r="Z100" s="8">
        <v>61</v>
      </c>
      <c r="AA100" s="8">
        <v>93</v>
      </c>
      <c r="AB100" s="8">
        <v>32</v>
      </c>
      <c r="AC100" s="8">
        <v>31</v>
      </c>
      <c r="AD100" s="8">
        <v>49</v>
      </c>
      <c r="AE100" s="8">
        <v>34</v>
      </c>
      <c r="AF100" s="8">
        <v>23</v>
      </c>
      <c r="AG100" s="8">
        <v>41</v>
      </c>
      <c r="AH100" s="8">
        <v>6</v>
      </c>
      <c r="AI100" s="8">
        <v>6</v>
      </c>
      <c r="AJ100" s="8">
        <v>12</v>
      </c>
      <c r="AK100" s="8">
        <v>31</v>
      </c>
      <c r="AL100" s="8">
        <v>30</v>
      </c>
      <c r="AM100" s="8">
        <v>55</v>
      </c>
      <c r="AN100" s="8">
        <v>44</v>
      </c>
      <c r="AO100" s="8">
        <v>23</v>
      </c>
      <c r="AP100" s="8">
        <v>16</v>
      </c>
      <c r="AQ100" s="8">
        <v>28</v>
      </c>
      <c r="AR100" s="8">
        <v>42</v>
      </c>
      <c r="AS100" s="8">
        <v>28</v>
      </c>
      <c r="AT100" s="8">
        <v>20</v>
      </c>
      <c r="AU100" s="8">
        <v>26</v>
      </c>
      <c r="AV100" s="8">
        <v>55</v>
      </c>
      <c r="AW100" s="8">
        <v>2</v>
      </c>
      <c r="AY100" s="1">
        <f t="shared" si="6"/>
        <v>33.479166666666664</v>
      </c>
      <c r="AZ100" s="1">
        <f t="shared" si="7"/>
        <v>3.6098502924859304</v>
      </c>
      <c r="BA100" s="3">
        <f t="shared" si="8"/>
        <v>1</v>
      </c>
      <c r="BC100" s="11">
        <v>0.89583333333333337</v>
      </c>
      <c r="BD100" s="8"/>
      <c r="BE100" s="8">
        <v>15</v>
      </c>
      <c r="BF100" s="8">
        <v>19</v>
      </c>
      <c r="BG100" s="8"/>
      <c r="BH100" s="8"/>
      <c r="BI100" s="8"/>
      <c r="BJ100" s="8"/>
      <c r="BK100" s="8"/>
      <c r="BL100" s="8"/>
      <c r="BM100" s="8"/>
      <c r="BN100" s="8">
        <v>0</v>
      </c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>
        <v>99</v>
      </c>
      <c r="CK100" s="8"/>
      <c r="CL100" s="8"/>
      <c r="CM100" s="8"/>
      <c r="CN100" s="8"/>
      <c r="CO100" s="8"/>
      <c r="CP100" s="8"/>
      <c r="CQ100" s="8"/>
      <c r="CR100" s="8"/>
      <c r="CS100" s="8"/>
      <c r="CT100" s="8">
        <v>11</v>
      </c>
      <c r="CU100" s="8">
        <v>106</v>
      </c>
      <c r="CV100" s="8"/>
      <c r="CW100" s="8"/>
      <c r="CX100" s="8"/>
      <c r="CY100" s="8"/>
      <c r="DA100" s="1">
        <f t="shared" si="9"/>
        <v>41.666666666666664</v>
      </c>
      <c r="DB100" s="1">
        <f t="shared" si="10"/>
        <v>19.431360677466152</v>
      </c>
      <c r="DC100" s="3">
        <f t="shared" si="11"/>
        <v>0.125</v>
      </c>
    </row>
    <row r="101" spans="1:107" x14ac:dyDescent="0.55000000000000004">
      <c r="A101" s="11">
        <v>0.91666666666666663</v>
      </c>
      <c r="B101" s="8">
        <v>8</v>
      </c>
      <c r="C101" s="8">
        <v>8</v>
      </c>
      <c r="D101" s="8">
        <v>5</v>
      </c>
      <c r="E101" s="8">
        <v>29</v>
      </c>
      <c r="F101" s="8">
        <v>1</v>
      </c>
      <c r="G101" s="8">
        <v>0</v>
      </c>
      <c r="H101" s="8">
        <v>14</v>
      </c>
      <c r="I101" s="8">
        <v>0</v>
      </c>
      <c r="J101" s="8">
        <v>10</v>
      </c>
      <c r="K101" s="8">
        <v>31</v>
      </c>
      <c r="L101" s="8">
        <v>15</v>
      </c>
      <c r="M101" s="8">
        <v>45</v>
      </c>
      <c r="N101" s="8">
        <v>42</v>
      </c>
      <c r="O101" s="8">
        <v>13</v>
      </c>
      <c r="P101" s="8">
        <v>0</v>
      </c>
      <c r="Q101" s="8">
        <v>1</v>
      </c>
      <c r="R101" s="8">
        <v>2</v>
      </c>
      <c r="S101" s="8">
        <v>2</v>
      </c>
      <c r="T101" s="8">
        <v>11</v>
      </c>
      <c r="U101" s="8">
        <v>0</v>
      </c>
      <c r="V101" s="8">
        <v>0</v>
      </c>
      <c r="W101" s="8">
        <v>10</v>
      </c>
      <c r="X101" s="8">
        <v>3</v>
      </c>
      <c r="Y101" s="8">
        <v>0</v>
      </c>
      <c r="Z101" s="8">
        <v>39</v>
      </c>
      <c r="AA101" s="8">
        <v>1</v>
      </c>
      <c r="AB101" s="8">
        <v>3</v>
      </c>
      <c r="AC101" s="8">
        <v>0</v>
      </c>
      <c r="AD101" s="8">
        <v>13</v>
      </c>
      <c r="AE101" s="8">
        <v>17</v>
      </c>
      <c r="AF101" s="8">
        <v>12</v>
      </c>
      <c r="AG101" s="8">
        <v>50</v>
      </c>
      <c r="AH101" s="8">
        <v>0</v>
      </c>
      <c r="AI101" s="8">
        <v>24</v>
      </c>
      <c r="AJ101" s="8">
        <v>6</v>
      </c>
      <c r="AK101" s="8">
        <v>10</v>
      </c>
      <c r="AL101" s="8">
        <v>0</v>
      </c>
      <c r="AM101" s="8">
        <v>8</v>
      </c>
      <c r="AN101" s="8">
        <v>12</v>
      </c>
      <c r="AO101" s="8">
        <v>28</v>
      </c>
      <c r="AP101" s="8">
        <v>0</v>
      </c>
      <c r="AQ101" s="8">
        <v>26</v>
      </c>
      <c r="AR101" s="8">
        <v>30</v>
      </c>
      <c r="AS101" s="8">
        <v>6</v>
      </c>
      <c r="AT101" s="8">
        <v>46</v>
      </c>
      <c r="AU101" s="8">
        <v>10</v>
      </c>
      <c r="AV101" s="8">
        <v>27</v>
      </c>
      <c r="AW101" s="8">
        <v>0</v>
      </c>
      <c r="AY101" s="1">
        <f t="shared" si="6"/>
        <v>12.875</v>
      </c>
      <c r="AZ101" s="1">
        <f t="shared" si="7"/>
        <v>2.0640508353874987</v>
      </c>
      <c r="BA101" s="3">
        <f t="shared" si="8"/>
        <v>1</v>
      </c>
      <c r="BC101" s="11">
        <v>0.91666666666666663</v>
      </c>
      <c r="BD101" s="8"/>
      <c r="BE101" s="8">
        <v>10</v>
      </c>
      <c r="BF101" s="8">
        <v>15</v>
      </c>
      <c r="BG101" s="8"/>
      <c r="BH101" s="8"/>
      <c r="BI101" s="8"/>
      <c r="BJ101" s="8"/>
      <c r="BK101" s="8"/>
      <c r="BL101" s="8"/>
      <c r="BM101" s="8"/>
      <c r="BN101" s="8">
        <v>1</v>
      </c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>
        <v>94</v>
      </c>
      <c r="CK101" s="8"/>
      <c r="CL101" s="8"/>
      <c r="CM101" s="8"/>
      <c r="CN101" s="8"/>
      <c r="CO101" s="8"/>
      <c r="CP101" s="8"/>
      <c r="CQ101" s="8"/>
      <c r="CR101" s="8"/>
      <c r="CS101" s="8"/>
      <c r="CT101" s="8">
        <v>7</v>
      </c>
      <c r="CU101" s="8">
        <v>111</v>
      </c>
      <c r="CV101" s="8"/>
      <c r="CW101" s="8"/>
      <c r="CX101" s="8"/>
      <c r="CY101" s="8"/>
      <c r="DA101" s="1">
        <f t="shared" si="9"/>
        <v>39.666666666666664</v>
      </c>
      <c r="DB101" s="1">
        <f t="shared" si="10"/>
        <v>20.07596683710263</v>
      </c>
      <c r="DC101" s="3">
        <f t="shared" si="11"/>
        <v>0.125</v>
      </c>
    </row>
    <row r="102" spans="1:107" x14ac:dyDescent="0.55000000000000004">
      <c r="A102" s="11">
        <v>0.9375</v>
      </c>
      <c r="B102" s="8">
        <v>2</v>
      </c>
      <c r="C102" s="8">
        <v>0</v>
      </c>
      <c r="D102" s="8">
        <v>0</v>
      </c>
      <c r="E102" s="8">
        <v>23</v>
      </c>
      <c r="F102" s="8">
        <v>0</v>
      </c>
      <c r="G102" s="8">
        <v>0</v>
      </c>
      <c r="H102" s="8">
        <v>84</v>
      </c>
      <c r="I102" s="8">
        <v>0</v>
      </c>
      <c r="J102" s="8">
        <v>0</v>
      </c>
      <c r="K102" s="8">
        <v>0</v>
      </c>
      <c r="L102" s="8">
        <v>6</v>
      </c>
      <c r="M102" s="8">
        <v>28</v>
      </c>
      <c r="N102" s="8">
        <v>45</v>
      </c>
      <c r="O102" s="8">
        <v>0</v>
      </c>
      <c r="P102" s="8">
        <v>0</v>
      </c>
      <c r="Q102" s="8">
        <v>0</v>
      </c>
      <c r="R102" s="8">
        <v>10</v>
      </c>
      <c r="S102" s="8">
        <v>3</v>
      </c>
      <c r="T102" s="8">
        <v>1</v>
      </c>
      <c r="U102" s="8">
        <v>0</v>
      </c>
      <c r="V102" s="8">
        <v>2</v>
      </c>
      <c r="W102" s="8">
        <v>0</v>
      </c>
      <c r="X102" s="8">
        <v>1</v>
      </c>
      <c r="Y102" s="8">
        <v>0</v>
      </c>
      <c r="Z102" s="8">
        <v>24</v>
      </c>
      <c r="AA102" s="8">
        <v>23</v>
      </c>
      <c r="AB102" s="8">
        <v>0</v>
      </c>
      <c r="AC102" s="8">
        <v>0</v>
      </c>
      <c r="AD102" s="8">
        <v>0</v>
      </c>
      <c r="AE102" s="8">
        <v>1</v>
      </c>
      <c r="AF102" s="8">
        <v>19</v>
      </c>
      <c r="AG102" s="8">
        <v>38</v>
      </c>
      <c r="AH102" s="8">
        <v>0</v>
      </c>
      <c r="AI102" s="8">
        <v>21</v>
      </c>
      <c r="AJ102" s="8">
        <v>11</v>
      </c>
      <c r="AK102" s="8">
        <v>0</v>
      </c>
      <c r="AL102" s="8">
        <v>0</v>
      </c>
      <c r="AM102" s="8">
        <v>15</v>
      </c>
      <c r="AN102" s="8">
        <v>1</v>
      </c>
      <c r="AO102" s="8">
        <v>9</v>
      </c>
      <c r="AP102" s="8">
        <v>8</v>
      </c>
      <c r="AQ102" s="8">
        <v>11</v>
      </c>
      <c r="AR102" s="8">
        <v>1</v>
      </c>
      <c r="AS102" s="8">
        <v>2</v>
      </c>
      <c r="AT102" s="8">
        <v>1</v>
      </c>
      <c r="AU102" s="8">
        <v>16</v>
      </c>
      <c r="AV102" s="8">
        <v>2</v>
      </c>
      <c r="AW102" s="8">
        <v>3</v>
      </c>
      <c r="AY102" s="1">
        <f t="shared" si="6"/>
        <v>8.5625</v>
      </c>
      <c r="AZ102" s="1">
        <f t="shared" si="7"/>
        <v>2.2350580001835296</v>
      </c>
      <c r="BA102" s="3">
        <f t="shared" si="8"/>
        <v>1</v>
      </c>
      <c r="BC102" s="11">
        <v>0.9375</v>
      </c>
      <c r="BD102" s="8"/>
      <c r="BE102" s="8">
        <v>8</v>
      </c>
      <c r="BF102" s="8">
        <v>12</v>
      </c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>
        <v>113</v>
      </c>
      <c r="CK102" s="8"/>
      <c r="CL102" s="8"/>
      <c r="CM102" s="8"/>
      <c r="CN102" s="8"/>
      <c r="CO102" s="8"/>
      <c r="CP102" s="8"/>
      <c r="CQ102" s="8"/>
      <c r="CR102" s="8"/>
      <c r="CS102" s="8"/>
      <c r="CT102" s="8">
        <v>5</v>
      </c>
      <c r="CU102" s="8">
        <v>119</v>
      </c>
      <c r="CV102" s="8"/>
      <c r="CW102" s="8"/>
      <c r="CX102" s="8"/>
      <c r="CY102" s="8"/>
      <c r="DA102" s="1">
        <f t="shared" si="9"/>
        <v>51.4</v>
      </c>
      <c r="DB102" s="1">
        <f t="shared" si="10"/>
        <v>26.413254248577548</v>
      </c>
      <c r="DC102" s="3">
        <f t="shared" si="11"/>
        <v>0.10416666666666667</v>
      </c>
    </row>
    <row r="103" spans="1:107" x14ac:dyDescent="0.55000000000000004">
      <c r="A103" s="11">
        <v>0.95833333333333337</v>
      </c>
      <c r="B103" s="8">
        <v>0</v>
      </c>
      <c r="C103" s="8">
        <v>0</v>
      </c>
      <c r="D103" s="8">
        <v>0</v>
      </c>
      <c r="E103" s="8">
        <v>0</v>
      </c>
      <c r="F103" s="8">
        <v>0</v>
      </c>
      <c r="G103" s="8">
        <v>0</v>
      </c>
      <c r="H103" s="8">
        <v>42</v>
      </c>
      <c r="I103" s="8">
        <v>7</v>
      </c>
      <c r="J103" s="8">
        <v>3</v>
      </c>
      <c r="K103" s="8">
        <v>0</v>
      </c>
      <c r="L103" s="8">
        <v>3</v>
      </c>
      <c r="M103" s="8">
        <v>1</v>
      </c>
      <c r="N103" s="8">
        <v>44</v>
      </c>
      <c r="O103" s="8">
        <v>2</v>
      </c>
      <c r="P103" s="8">
        <v>0</v>
      </c>
      <c r="Q103" s="8">
        <v>0</v>
      </c>
      <c r="R103" s="8">
        <v>13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28</v>
      </c>
      <c r="AB103" s="8">
        <v>0</v>
      </c>
      <c r="AC103" s="8">
        <v>0</v>
      </c>
      <c r="AD103" s="8">
        <v>0</v>
      </c>
      <c r="AE103" s="8">
        <v>0</v>
      </c>
      <c r="AF103" s="8">
        <v>9</v>
      </c>
      <c r="AG103" s="8">
        <v>35</v>
      </c>
      <c r="AH103" s="8">
        <v>14</v>
      </c>
      <c r="AI103" s="8">
        <v>6</v>
      </c>
      <c r="AJ103" s="8">
        <v>20</v>
      </c>
      <c r="AK103" s="8">
        <v>69</v>
      </c>
      <c r="AL103" s="8">
        <v>0</v>
      </c>
      <c r="AM103" s="8">
        <v>8</v>
      </c>
      <c r="AN103" s="8">
        <v>9</v>
      </c>
      <c r="AO103" s="8">
        <v>35</v>
      </c>
      <c r="AP103" s="8">
        <v>3</v>
      </c>
      <c r="AQ103" s="8">
        <v>1</v>
      </c>
      <c r="AR103" s="8">
        <v>0</v>
      </c>
      <c r="AS103" s="8">
        <v>1</v>
      </c>
      <c r="AT103" s="8">
        <v>3</v>
      </c>
      <c r="AU103" s="8">
        <v>23</v>
      </c>
      <c r="AV103" s="8">
        <v>24</v>
      </c>
      <c r="AW103" s="8">
        <v>0</v>
      </c>
      <c r="AY103" s="1">
        <f t="shared" si="6"/>
        <v>8.3958333333333339</v>
      </c>
      <c r="AZ103" s="1">
        <f t="shared" si="7"/>
        <v>2.1610140906801614</v>
      </c>
      <c r="BA103" s="3">
        <f t="shared" si="8"/>
        <v>1</v>
      </c>
      <c r="BC103" s="11">
        <v>0.95833333333333337</v>
      </c>
      <c r="BD103" s="8"/>
      <c r="BE103" s="8">
        <v>3</v>
      </c>
      <c r="BF103" s="8">
        <v>7</v>
      </c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>
        <v>105</v>
      </c>
      <c r="CK103" s="8"/>
      <c r="CL103" s="8"/>
      <c r="CM103" s="8"/>
      <c r="CN103" s="8"/>
      <c r="CO103" s="8"/>
      <c r="CP103" s="8"/>
      <c r="CQ103" s="8"/>
      <c r="CR103" s="8"/>
      <c r="CS103" s="8"/>
      <c r="CT103" s="8">
        <v>4</v>
      </c>
      <c r="CU103" s="8">
        <v>122</v>
      </c>
      <c r="CV103" s="8"/>
      <c r="CW103" s="8"/>
      <c r="CX103" s="8"/>
      <c r="CY103" s="8"/>
      <c r="DA103" s="1">
        <f t="shared" si="9"/>
        <v>48.2</v>
      </c>
      <c r="DB103" s="1">
        <f t="shared" si="10"/>
        <v>26.801865606707302</v>
      </c>
      <c r="DC103" s="3">
        <f t="shared" si="11"/>
        <v>0.10416666666666667</v>
      </c>
    </row>
    <row r="104" spans="1:107" x14ac:dyDescent="0.55000000000000004">
      <c r="A104" s="11">
        <v>0.97916666666666663</v>
      </c>
      <c r="B104" s="8">
        <v>11</v>
      </c>
      <c r="C104" s="8">
        <v>17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1</v>
      </c>
      <c r="J104" s="8">
        <v>2</v>
      </c>
      <c r="K104" s="8">
        <v>0</v>
      </c>
      <c r="L104" s="8">
        <v>2</v>
      </c>
      <c r="M104" s="8">
        <v>2</v>
      </c>
      <c r="N104" s="8">
        <v>49</v>
      </c>
      <c r="O104" s="8">
        <v>0</v>
      </c>
      <c r="P104" s="8">
        <v>0</v>
      </c>
      <c r="Q104" s="8">
        <v>0</v>
      </c>
      <c r="R104" s="8">
        <v>2</v>
      </c>
      <c r="S104" s="8">
        <v>14</v>
      </c>
      <c r="T104" s="8">
        <v>24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24</v>
      </c>
      <c r="AB104" s="8">
        <v>0</v>
      </c>
      <c r="AC104" s="8">
        <v>0</v>
      </c>
      <c r="AD104" s="8">
        <v>6</v>
      </c>
      <c r="AE104" s="8">
        <v>80</v>
      </c>
      <c r="AF104" s="8">
        <v>10</v>
      </c>
      <c r="AG104" s="8">
        <v>53</v>
      </c>
      <c r="AH104" s="8">
        <v>35</v>
      </c>
      <c r="AI104" s="8">
        <v>26</v>
      </c>
      <c r="AJ104" s="8">
        <v>21</v>
      </c>
      <c r="AK104" s="8">
        <v>7</v>
      </c>
      <c r="AL104" s="8">
        <v>0</v>
      </c>
      <c r="AM104" s="8">
        <v>0</v>
      </c>
      <c r="AN104" s="8">
        <v>5</v>
      </c>
      <c r="AO104" s="8">
        <v>102</v>
      </c>
      <c r="AP104" s="8">
        <v>0</v>
      </c>
      <c r="AQ104" s="8">
        <v>0</v>
      </c>
      <c r="AR104" s="8">
        <v>0</v>
      </c>
      <c r="AS104" s="8">
        <v>34</v>
      </c>
      <c r="AT104" s="8">
        <v>35</v>
      </c>
      <c r="AU104" s="8">
        <v>6</v>
      </c>
      <c r="AV104" s="8">
        <v>70</v>
      </c>
      <c r="AW104" s="8">
        <v>0</v>
      </c>
      <c r="AY104" s="1">
        <f t="shared" si="6"/>
        <v>13.291666666666666</v>
      </c>
      <c r="AZ104" s="1">
        <f t="shared" si="7"/>
        <v>3.3407220857733022</v>
      </c>
      <c r="BA104" s="3">
        <f t="shared" si="8"/>
        <v>1</v>
      </c>
      <c r="BC104" s="11">
        <v>0.97916666666666663</v>
      </c>
      <c r="BD104" s="8"/>
      <c r="BE104" s="8">
        <v>2</v>
      </c>
      <c r="BF104" s="8">
        <v>6</v>
      </c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>
        <v>102</v>
      </c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>
        <v>96</v>
      </c>
      <c r="CV104" s="8"/>
      <c r="CW104" s="8"/>
      <c r="CX104" s="8"/>
      <c r="CY104" s="8"/>
      <c r="DA104" s="1">
        <f t="shared" si="9"/>
        <v>51.5</v>
      </c>
      <c r="DB104" s="1">
        <f t="shared" si="10"/>
        <v>27.463612289718917</v>
      </c>
      <c r="DC104" s="3">
        <f t="shared" si="11"/>
        <v>8.3333333333333329E-2</v>
      </c>
    </row>
    <row r="105" spans="1:107" x14ac:dyDescent="0.55000000000000004">
      <c r="A105" s="11">
        <v>0</v>
      </c>
      <c r="B105" s="8">
        <v>24</v>
      </c>
      <c r="C105" s="8">
        <v>30</v>
      </c>
      <c r="D105" s="8">
        <v>0</v>
      </c>
      <c r="E105" s="8">
        <v>0</v>
      </c>
      <c r="F105" s="8">
        <v>0</v>
      </c>
      <c r="G105" s="8">
        <v>1</v>
      </c>
      <c r="H105" s="8">
        <v>0</v>
      </c>
      <c r="I105" s="8">
        <v>4</v>
      </c>
      <c r="J105" s="8">
        <v>23</v>
      </c>
      <c r="K105" s="8">
        <v>0</v>
      </c>
      <c r="L105" s="8">
        <v>0</v>
      </c>
      <c r="M105" s="8">
        <v>0</v>
      </c>
      <c r="N105" s="8">
        <v>18</v>
      </c>
      <c r="O105" s="8">
        <v>0</v>
      </c>
      <c r="P105" s="8">
        <v>0</v>
      </c>
      <c r="Q105" s="8">
        <v>0</v>
      </c>
      <c r="R105" s="8">
        <v>5</v>
      </c>
      <c r="S105" s="8">
        <v>8</v>
      </c>
      <c r="T105" s="8">
        <v>0</v>
      </c>
      <c r="U105" s="8">
        <v>7</v>
      </c>
      <c r="V105" s="8">
        <v>0</v>
      </c>
      <c r="W105" s="8">
        <v>25</v>
      </c>
      <c r="X105" s="8">
        <v>13</v>
      </c>
      <c r="Y105" s="8">
        <v>48</v>
      </c>
      <c r="Z105" s="8">
        <v>0</v>
      </c>
      <c r="AA105" s="8">
        <v>29</v>
      </c>
      <c r="AB105" s="8">
        <v>0</v>
      </c>
      <c r="AC105" s="8">
        <v>2</v>
      </c>
      <c r="AD105" s="8">
        <v>29</v>
      </c>
      <c r="AE105" s="8">
        <v>35</v>
      </c>
      <c r="AF105" s="8">
        <v>0</v>
      </c>
      <c r="AG105" s="8">
        <v>34</v>
      </c>
      <c r="AH105" s="8">
        <v>21</v>
      </c>
      <c r="AI105" s="8">
        <v>29</v>
      </c>
      <c r="AJ105" s="8">
        <v>8</v>
      </c>
      <c r="AK105" s="8">
        <v>0</v>
      </c>
      <c r="AL105" s="8">
        <v>0</v>
      </c>
      <c r="AM105" s="8">
        <v>7</v>
      </c>
      <c r="AN105" s="8">
        <v>0</v>
      </c>
      <c r="AO105" s="8">
        <v>24</v>
      </c>
      <c r="AP105" s="8">
        <v>0</v>
      </c>
      <c r="AQ105" s="8">
        <v>0</v>
      </c>
      <c r="AR105" s="8">
        <v>0</v>
      </c>
      <c r="AS105" s="8">
        <v>15</v>
      </c>
      <c r="AT105" s="8">
        <v>0</v>
      </c>
      <c r="AU105" s="8">
        <v>52</v>
      </c>
      <c r="AV105" s="8">
        <v>12</v>
      </c>
      <c r="AW105" s="8">
        <v>0</v>
      </c>
      <c r="AY105" s="1">
        <f t="shared" si="6"/>
        <v>10.479166666666666</v>
      </c>
      <c r="AZ105" s="1">
        <f t="shared" si="7"/>
        <v>2.0436264837495974</v>
      </c>
      <c r="BA105" s="3">
        <f t="shared" si="8"/>
        <v>1</v>
      </c>
      <c r="BC105" s="11">
        <v>0</v>
      </c>
      <c r="BD105" s="8"/>
      <c r="BE105" s="8"/>
      <c r="BF105" s="8">
        <v>7</v>
      </c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>
        <v>87</v>
      </c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>
        <v>114</v>
      </c>
      <c r="CV105" s="8"/>
      <c r="CW105" s="8"/>
      <c r="CX105" s="8"/>
      <c r="CY105" s="8"/>
      <c r="DA105" s="1">
        <f t="shared" si="9"/>
        <v>69.333333333333329</v>
      </c>
      <c r="DB105" s="1">
        <f t="shared" si="10"/>
        <v>32.126486130778623</v>
      </c>
      <c r="DC105" s="3">
        <f t="shared" si="11"/>
        <v>6.25E-2</v>
      </c>
    </row>
    <row r="106" spans="1:107" x14ac:dyDescent="0.55000000000000004">
      <c r="A106" s="11">
        <v>2.0833333333333332E-2</v>
      </c>
      <c r="B106" s="8">
        <v>0</v>
      </c>
      <c r="C106" s="8">
        <v>0</v>
      </c>
      <c r="D106" s="8">
        <v>24</v>
      </c>
      <c r="E106" s="8">
        <v>0</v>
      </c>
      <c r="F106" s="8">
        <v>0</v>
      </c>
      <c r="G106" s="8">
        <v>4</v>
      </c>
      <c r="H106" s="8">
        <v>0</v>
      </c>
      <c r="I106" s="8">
        <v>2</v>
      </c>
      <c r="J106" s="8">
        <v>31</v>
      </c>
      <c r="K106" s="8">
        <v>0</v>
      </c>
      <c r="L106" s="8">
        <v>0</v>
      </c>
      <c r="M106" s="8">
        <v>0</v>
      </c>
      <c r="N106" s="8">
        <v>50</v>
      </c>
      <c r="O106" s="8">
        <v>0</v>
      </c>
      <c r="P106" s="8">
        <v>0</v>
      </c>
      <c r="Q106" s="8">
        <v>0</v>
      </c>
      <c r="R106" s="8">
        <v>33</v>
      </c>
      <c r="S106" s="8">
        <v>16</v>
      </c>
      <c r="T106" s="8">
        <v>56</v>
      </c>
      <c r="U106" s="8">
        <v>19</v>
      </c>
      <c r="V106" s="8">
        <v>0</v>
      </c>
      <c r="W106" s="8">
        <v>12</v>
      </c>
      <c r="X106" s="8">
        <v>22</v>
      </c>
      <c r="Y106" s="8">
        <v>24</v>
      </c>
      <c r="Z106" s="8">
        <v>0</v>
      </c>
      <c r="AA106" s="8">
        <v>0</v>
      </c>
      <c r="AB106" s="8">
        <v>0</v>
      </c>
      <c r="AC106" s="8">
        <v>0</v>
      </c>
      <c r="AD106" s="8">
        <v>15</v>
      </c>
      <c r="AE106" s="8">
        <v>0</v>
      </c>
      <c r="AF106" s="8">
        <v>0</v>
      </c>
      <c r="AG106" s="8">
        <v>17</v>
      </c>
      <c r="AH106" s="8">
        <v>0</v>
      </c>
      <c r="AI106" s="8">
        <v>7</v>
      </c>
      <c r="AJ106" s="8">
        <v>36</v>
      </c>
      <c r="AK106" s="8">
        <v>7</v>
      </c>
      <c r="AL106" s="8">
        <v>0</v>
      </c>
      <c r="AM106" s="8">
        <v>10</v>
      </c>
      <c r="AN106" s="8">
        <v>1</v>
      </c>
      <c r="AO106" s="8">
        <v>9</v>
      </c>
      <c r="AP106" s="8">
        <v>0</v>
      </c>
      <c r="AQ106" s="8">
        <v>0</v>
      </c>
      <c r="AR106" s="8">
        <v>2</v>
      </c>
      <c r="AS106" s="8">
        <v>0</v>
      </c>
      <c r="AT106" s="8">
        <v>0</v>
      </c>
      <c r="AU106" s="8">
        <v>54</v>
      </c>
      <c r="AV106" s="8">
        <v>7</v>
      </c>
      <c r="AW106" s="8">
        <v>0</v>
      </c>
      <c r="AY106" s="1">
        <f t="shared" si="6"/>
        <v>9.5416666666666661</v>
      </c>
      <c r="AZ106" s="1">
        <f t="shared" si="7"/>
        <v>2.1871559168765571</v>
      </c>
      <c r="BA106" s="3">
        <f t="shared" si="8"/>
        <v>1</v>
      </c>
      <c r="BC106" s="11">
        <v>2.0833333333333332E-2</v>
      </c>
      <c r="BD106" s="8"/>
      <c r="BE106" s="8"/>
      <c r="BF106" s="8">
        <v>2</v>
      </c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>
        <v>89</v>
      </c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>
        <v>126</v>
      </c>
      <c r="CV106" s="8"/>
      <c r="CW106" s="8"/>
      <c r="CX106" s="8"/>
      <c r="CY106" s="8"/>
      <c r="DA106" s="1">
        <f t="shared" si="9"/>
        <v>72.333333333333329</v>
      </c>
      <c r="DB106" s="1">
        <f t="shared" si="10"/>
        <v>36.752928832649211</v>
      </c>
      <c r="DC106" s="3">
        <f t="shared" si="11"/>
        <v>6.25E-2</v>
      </c>
    </row>
    <row r="107" spans="1:107" x14ac:dyDescent="0.55000000000000004">
      <c r="A107" s="11">
        <v>4.1666666666666664E-2</v>
      </c>
      <c r="B107" s="8">
        <v>0</v>
      </c>
      <c r="C107" s="8">
        <v>28</v>
      </c>
      <c r="D107" s="8">
        <v>0</v>
      </c>
      <c r="E107" s="8">
        <v>0</v>
      </c>
      <c r="F107" s="8">
        <v>0</v>
      </c>
      <c r="G107" s="8">
        <v>0</v>
      </c>
      <c r="H107" s="8">
        <v>0</v>
      </c>
      <c r="I107" s="8">
        <v>1</v>
      </c>
      <c r="J107" s="8">
        <v>10</v>
      </c>
      <c r="K107" s="8">
        <v>0</v>
      </c>
      <c r="L107" s="8">
        <v>0</v>
      </c>
      <c r="M107" s="8">
        <v>0</v>
      </c>
      <c r="N107" s="8">
        <v>21</v>
      </c>
      <c r="O107" s="8">
        <v>0</v>
      </c>
      <c r="P107" s="8">
        <v>0</v>
      </c>
      <c r="Q107" s="8">
        <v>0</v>
      </c>
      <c r="R107" s="8">
        <v>41</v>
      </c>
      <c r="S107" s="8">
        <v>12</v>
      </c>
      <c r="T107" s="8">
        <v>37</v>
      </c>
      <c r="U107" s="8">
        <v>0</v>
      </c>
      <c r="V107" s="8">
        <v>29</v>
      </c>
      <c r="W107" s="8">
        <v>0</v>
      </c>
      <c r="X107" s="8">
        <v>0</v>
      </c>
      <c r="Y107" s="8">
        <v>0</v>
      </c>
      <c r="Z107" s="8">
        <v>60</v>
      </c>
      <c r="AA107" s="8">
        <v>18</v>
      </c>
      <c r="AB107" s="8">
        <v>0</v>
      </c>
      <c r="AC107" s="8">
        <v>1</v>
      </c>
      <c r="AD107" s="8">
        <v>6</v>
      </c>
      <c r="AE107" s="8">
        <v>1</v>
      </c>
      <c r="AF107" s="8">
        <v>34</v>
      </c>
      <c r="AG107" s="8">
        <v>27</v>
      </c>
      <c r="AH107" s="8">
        <v>2</v>
      </c>
      <c r="AI107" s="8">
        <v>30</v>
      </c>
      <c r="AJ107" s="8">
        <v>39</v>
      </c>
      <c r="AK107" s="8">
        <v>13</v>
      </c>
      <c r="AL107" s="8">
        <v>10</v>
      </c>
      <c r="AM107" s="8">
        <v>8</v>
      </c>
      <c r="AN107" s="8">
        <v>0</v>
      </c>
      <c r="AO107" s="8">
        <v>51</v>
      </c>
      <c r="AP107" s="8">
        <v>0</v>
      </c>
      <c r="AQ107" s="8">
        <v>0</v>
      </c>
      <c r="AR107" s="8">
        <v>10</v>
      </c>
      <c r="AS107" s="8">
        <v>37</v>
      </c>
      <c r="AT107" s="8">
        <v>0</v>
      </c>
      <c r="AU107" s="8">
        <v>24</v>
      </c>
      <c r="AV107" s="8">
        <v>47</v>
      </c>
      <c r="AW107" s="8">
        <v>0</v>
      </c>
      <c r="AY107" s="1">
        <f t="shared" si="6"/>
        <v>12.4375</v>
      </c>
      <c r="AZ107" s="1">
        <f t="shared" si="7"/>
        <v>2.4367724864478464</v>
      </c>
      <c r="BA107" s="3">
        <f t="shared" si="8"/>
        <v>1</v>
      </c>
      <c r="BC107" s="11">
        <v>4.1666666666666664E-2</v>
      </c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>
        <v>87</v>
      </c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>
        <v>103</v>
      </c>
      <c r="CV107" s="8"/>
      <c r="CW107" s="8"/>
      <c r="CX107" s="8"/>
      <c r="CY107" s="8"/>
      <c r="DA107" s="1">
        <f t="shared" si="9"/>
        <v>95</v>
      </c>
      <c r="DB107" s="1">
        <f t="shared" si="10"/>
        <v>8</v>
      </c>
      <c r="DC107" s="3">
        <f t="shared" si="11"/>
        <v>4.1666666666666664E-2</v>
      </c>
    </row>
    <row r="108" spans="1:107" x14ac:dyDescent="0.55000000000000004">
      <c r="A108" s="11">
        <v>6.25E-2</v>
      </c>
      <c r="B108" s="8">
        <v>0</v>
      </c>
      <c r="C108" s="8">
        <v>25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1</v>
      </c>
      <c r="J108" s="8">
        <v>36</v>
      </c>
      <c r="K108" s="8">
        <v>0</v>
      </c>
      <c r="L108" s="8">
        <v>0</v>
      </c>
      <c r="M108" s="8">
        <v>54</v>
      </c>
      <c r="N108" s="8">
        <v>45</v>
      </c>
      <c r="O108" s="8">
        <v>32</v>
      </c>
      <c r="P108" s="8">
        <v>0</v>
      </c>
      <c r="Q108" s="8">
        <v>0</v>
      </c>
      <c r="R108" s="8">
        <v>52</v>
      </c>
      <c r="S108" s="8">
        <v>0</v>
      </c>
      <c r="T108" s="8">
        <v>0</v>
      </c>
      <c r="U108" s="8">
        <v>12</v>
      </c>
      <c r="V108" s="8">
        <v>0</v>
      </c>
      <c r="W108" s="8">
        <v>0</v>
      </c>
      <c r="X108" s="8">
        <v>0</v>
      </c>
      <c r="Y108" s="8">
        <v>0</v>
      </c>
      <c r="Z108" s="8">
        <v>57</v>
      </c>
      <c r="AA108" s="8">
        <v>0</v>
      </c>
      <c r="AB108" s="8">
        <v>43</v>
      </c>
      <c r="AC108" s="8">
        <v>0</v>
      </c>
      <c r="AD108" s="8">
        <v>27</v>
      </c>
      <c r="AE108" s="8">
        <v>12</v>
      </c>
      <c r="AF108" s="8">
        <v>75</v>
      </c>
      <c r="AG108" s="8">
        <v>15</v>
      </c>
      <c r="AH108" s="8">
        <v>0</v>
      </c>
      <c r="AI108" s="8">
        <v>54</v>
      </c>
      <c r="AJ108" s="8">
        <v>23</v>
      </c>
      <c r="AK108" s="8">
        <v>2</v>
      </c>
      <c r="AL108" s="8">
        <v>41</v>
      </c>
      <c r="AM108" s="8">
        <v>33</v>
      </c>
      <c r="AN108" s="8">
        <v>15</v>
      </c>
      <c r="AO108" s="8">
        <v>71</v>
      </c>
      <c r="AP108" s="8">
        <v>0</v>
      </c>
      <c r="AQ108" s="8">
        <v>0</v>
      </c>
      <c r="AR108" s="8">
        <v>3</v>
      </c>
      <c r="AS108" s="8">
        <v>11</v>
      </c>
      <c r="AT108" s="8">
        <v>0</v>
      </c>
      <c r="AU108" s="8">
        <v>43</v>
      </c>
      <c r="AV108" s="8">
        <v>35</v>
      </c>
      <c r="AW108" s="8">
        <v>0</v>
      </c>
      <c r="AY108" s="1">
        <f t="shared" si="6"/>
        <v>17.020833333333332</v>
      </c>
      <c r="AZ108" s="1">
        <f t="shared" si="7"/>
        <v>3.2164098283344034</v>
      </c>
      <c r="BA108" s="3">
        <f t="shared" si="8"/>
        <v>1</v>
      </c>
      <c r="BC108" s="11">
        <v>6.25E-2</v>
      </c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>
        <v>88</v>
      </c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>
        <v>109</v>
      </c>
      <c r="CV108" s="8"/>
      <c r="CW108" s="8"/>
      <c r="CX108" s="8"/>
      <c r="CY108" s="8"/>
      <c r="DA108" s="1">
        <f t="shared" si="9"/>
        <v>98.5</v>
      </c>
      <c r="DB108" s="1">
        <f t="shared" si="10"/>
        <v>10.499999999999998</v>
      </c>
      <c r="DC108" s="3">
        <f t="shared" si="11"/>
        <v>4.1666666666666664E-2</v>
      </c>
    </row>
    <row r="109" spans="1:107" x14ac:dyDescent="0.55000000000000004">
      <c r="A109" s="11">
        <v>8.3333333333333329E-2</v>
      </c>
      <c r="B109" s="8">
        <v>0</v>
      </c>
      <c r="C109" s="8">
        <v>2</v>
      </c>
      <c r="D109" s="8">
        <v>35</v>
      </c>
      <c r="E109" s="8">
        <v>0</v>
      </c>
      <c r="F109" s="8">
        <v>0</v>
      </c>
      <c r="G109" s="8">
        <v>0</v>
      </c>
      <c r="H109" s="8">
        <v>0</v>
      </c>
      <c r="I109" s="8">
        <v>24</v>
      </c>
      <c r="J109" s="8">
        <v>19</v>
      </c>
      <c r="K109" s="8">
        <v>0</v>
      </c>
      <c r="L109" s="8">
        <v>26</v>
      </c>
      <c r="M109" s="8">
        <v>2</v>
      </c>
      <c r="N109" s="8">
        <v>37</v>
      </c>
      <c r="O109" s="8">
        <v>44</v>
      </c>
      <c r="P109" s="8">
        <v>0</v>
      </c>
      <c r="Q109" s="8">
        <v>0</v>
      </c>
      <c r="R109" s="8">
        <v>30</v>
      </c>
      <c r="S109" s="8">
        <v>32</v>
      </c>
      <c r="T109" s="8">
        <v>33</v>
      </c>
      <c r="U109" s="8">
        <v>0</v>
      </c>
      <c r="V109" s="8">
        <v>3</v>
      </c>
      <c r="W109" s="8">
        <v>0</v>
      </c>
      <c r="X109" s="8">
        <v>0</v>
      </c>
      <c r="Y109" s="8">
        <v>0</v>
      </c>
      <c r="Z109" s="8">
        <v>41</v>
      </c>
      <c r="AA109" s="8">
        <v>17</v>
      </c>
      <c r="AB109" s="8">
        <v>2</v>
      </c>
      <c r="AC109" s="8">
        <v>0</v>
      </c>
      <c r="AD109" s="8">
        <v>19</v>
      </c>
      <c r="AE109" s="8">
        <v>0</v>
      </c>
      <c r="AF109" s="8">
        <v>27</v>
      </c>
      <c r="AG109" s="8">
        <v>45</v>
      </c>
      <c r="AH109" s="8">
        <v>19</v>
      </c>
      <c r="AI109" s="8">
        <v>36</v>
      </c>
      <c r="AJ109" s="8">
        <v>8</v>
      </c>
      <c r="AK109" s="8">
        <v>31</v>
      </c>
      <c r="AL109" s="8">
        <v>20</v>
      </c>
      <c r="AM109" s="8">
        <v>61</v>
      </c>
      <c r="AN109" s="8">
        <v>20</v>
      </c>
      <c r="AO109" s="8">
        <v>38</v>
      </c>
      <c r="AP109" s="8">
        <v>7</v>
      </c>
      <c r="AQ109" s="8">
        <v>0</v>
      </c>
      <c r="AR109" s="8">
        <v>40</v>
      </c>
      <c r="AS109" s="8">
        <v>47</v>
      </c>
      <c r="AT109" s="8">
        <v>0</v>
      </c>
      <c r="AU109" s="8">
        <v>57</v>
      </c>
      <c r="AV109" s="8">
        <v>0</v>
      </c>
      <c r="AW109" s="8">
        <v>0</v>
      </c>
      <c r="AY109" s="1">
        <f t="shared" si="6"/>
        <v>17.125</v>
      </c>
      <c r="AZ109" s="1">
        <f t="shared" si="7"/>
        <v>2.6580576348286584</v>
      </c>
      <c r="BA109" s="3">
        <f t="shared" si="8"/>
        <v>1</v>
      </c>
      <c r="BC109" s="11">
        <v>8.3333333333333329E-2</v>
      </c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>
        <v>90</v>
      </c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>
        <v>112</v>
      </c>
      <c r="CV109" s="8"/>
      <c r="CW109" s="8"/>
      <c r="CX109" s="8"/>
      <c r="CY109" s="8"/>
      <c r="DA109" s="1">
        <f t="shared" si="9"/>
        <v>101</v>
      </c>
      <c r="DB109" s="1">
        <f t="shared" si="10"/>
        <v>10.999999999999998</v>
      </c>
      <c r="DC109" s="3">
        <f t="shared" si="11"/>
        <v>4.1666666666666664E-2</v>
      </c>
    </row>
    <row r="110" spans="1:107" x14ac:dyDescent="0.55000000000000004">
      <c r="A110" s="11">
        <v>0.10416666666666667</v>
      </c>
      <c r="B110" s="8">
        <v>0</v>
      </c>
      <c r="C110" s="8">
        <v>7</v>
      </c>
      <c r="D110" s="8">
        <v>8</v>
      </c>
      <c r="E110" s="8">
        <v>0</v>
      </c>
      <c r="F110" s="8">
        <v>0</v>
      </c>
      <c r="G110" s="8">
        <v>0</v>
      </c>
      <c r="H110" s="8">
        <v>8</v>
      </c>
      <c r="I110" s="8">
        <v>0</v>
      </c>
      <c r="J110" s="8">
        <v>0</v>
      </c>
      <c r="K110" s="8">
        <v>0</v>
      </c>
      <c r="L110" s="8">
        <v>5</v>
      </c>
      <c r="M110" s="8">
        <v>0</v>
      </c>
      <c r="N110" s="8">
        <v>53</v>
      </c>
      <c r="O110" s="8">
        <v>28</v>
      </c>
      <c r="P110" s="8">
        <v>0</v>
      </c>
      <c r="Q110" s="8">
        <v>0</v>
      </c>
      <c r="R110" s="8">
        <v>14</v>
      </c>
      <c r="S110" s="8">
        <v>0</v>
      </c>
      <c r="T110" s="8">
        <v>18</v>
      </c>
      <c r="U110" s="8">
        <v>0</v>
      </c>
      <c r="V110" s="8">
        <v>15</v>
      </c>
      <c r="W110" s="8">
        <v>0</v>
      </c>
      <c r="X110" s="8">
        <v>0</v>
      </c>
      <c r="Y110" s="8">
        <v>0</v>
      </c>
      <c r="Z110" s="8">
        <v>1</v>
      </c>
      <c r="AA110" s="8">
        <v>13</v>
      </c>
      <c r="AB110" s="8">
        <v>3</v>
      </c>
      <c r="AC110" s="8">
        <v>0</v>
      </c>
      <c r="AD110" s="8">
        <v>0</v>
      </c>
      <c r="AE110" s="8">
        <v>0</v>
      </c>
      <c r="AF110" s="8">
        <v>10</v>
      </c>
      <c r="AG110" s="8">
        <v>23</v>
      </c>
      <c r="AH110" s="8">
        <v>0</v>
      </c>
      <c r="AI110" s="8">
        <v>17</v>
      </c>
      <c r="AJ110" s="8">
        <v>8</v>
      </c>
      <c r="AK110" s="8">
        <v>23</v>
      </c>
      <c r="AL110" s="8">
        <v>0</v>
      </c>
      <c r="AM110" s="8">
        <v>43</v>
      </c>
      <c r="AN110" s="8">
        <v>48</v>
      </c>
      <c r="AO110" s="8">
        <v>21</v>
      </c>
      <c r="AP110" s="8">
        <v>35</v>
      </c>
      <c r="AQ110" s="8">
        <v>4</v>
      </c>
      <c r="AR110" s="8">
        <v>47</v>
      </c>
      <c r="AS110" s="8">
        <v>21</v>
      </c>
      <c r="AT110" s="8">
        <v>0</v>
      </c>
      <c r="AU110" s="8">
        <v>45</v>
      </c>
      <c r="AV110" s="8">
        <v>0</v>
      </c>
      <c r="AW110" s="8">
        <v>0</v>
      </c>
      <c r="AY110" s="1">
        <f t="shared" si="6"/>
        <v>10.791666666666666</v>
      </c>
      <c r="AZ110" s="1">
        <f t="shared" si="7"/>
        <v>2.2231371860482532</v>
      </c>
      <c r="BA110" s="3">
        <f t="shared" si="8"/>
        <v>1</v>
      </c>
      <c r="BC110" s="11">
        <v>0.10416666666666667</v>
      </c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>
        <v>72</v>
      </c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>
        <v>86</v>
      </c>
      <c r="CV110" s="8"/>
      <c r="CW110" s="8"/>
      <c r="CX110" s="8"/>
      <c r="CY110" s="8"/>
      <c r="DA110" s="1">
        <f t="shared" si="9"/>
        <v>79</v>
      </c>
      <c r="DB110" s="1">
        <f t="shared" si="10"/>
        <v>6.9999999999999991</v>
      </c>
      <c r="DC110" s="3">
        <f t="shared" si="11"/>
        <v>4.1666666666666664E-2</v>
      </c>
    </row>
    <row r="111" spans="1:107" x14ac:dyDescent="0.55000000000000004">
      <c r="A111" s="11">
        <v>0.125</v>
      </c>
      <c r="B111" s="8">
        <v>35</v>
      </c>
      <c r="C111" s="8">
        <v>13</v>
      </c>
      <c r="D111" s="8">
        <v>2</v>
      </c>
      <c r="E111" s="8">
        <v>0</v>
      </c>
      <c r="F111" s="8">
        <v>0</v>
      </c>
      <c r="G111" s="8">
        <v>0</v>
      </c>
      <c r="H111" s="8">
        <v>69</v>
      </c>
      <c r="I111" s="8">
        <v>0</v>
      </c>
      <c r="J111" s="8">
        <v>0</v>
      </c>
      <c r="K111" s="8">
        <v>0</v>
      </c>
      <c r="L111" s="8">
        <v>2</v>
      </c>
      <c r="M111" s="8">
        <v>0</v>
      </c>
      <c r="N111" s="8">
        <v>4</v>
      </c>
      <c r="O111" s="8">
        <v>0</v>
      </c>
      <c r="P111" s="8">
        <v>0</v>
      </c>
      <c r="Q111" s="8">
        <v>28</v>
      </c>
      <c r="R111" s="8">
        <v>40</v>
      </c>
      <c r="S111" s="8">
        <v>0</v>
      </c>
      <c r="T111" s="8">
        <v>0</v>
      </c>
      <c r="U111" s="8">
        <v>4</v>
      </c>
      <c r="V111" s="8">
        <v>0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0</v>
      </c>
      <c r="AC111" s="8">
        <v>0</v>
      </c>
      <c r="AD111" s="8">
        <v>25</v>
      </c>
      <c r="AE111" s="8">
        <v>0</v>
      </c>
      <c r="AF111" s="8">
        <v>0</v>
      </c>
      <c r="AG111" s="8">
        <v>17</v>
      </c>
      <c r="AH111" s="8">
        <v>29</v>
      </c>
      <c r="AI111" s="8">
        <v>0</v>
      </c>
      <c r="AJ111" s="8">
        <v>10</v>
      </c>
      <c r="AK111" s="8">
        <v>2</v>
      </c>
      <c r="AL111" s="8">
        <v>3</v>
      </c>
      <c r="AM111" s="8">
        <v>18</v>
      </c>
      <c r="AN111" s="8">
        <v>27</v>
      </c>
      <c r="AO111" s="8">
        <v>60</v>
      </c>
      <c r="AP111" s="8">
        <v>2</v>
      </c>
      <c r="AQ111" s="8">
        <v>3</v>
      </c>
      <c r="AR111" s="8">
        <v>33</v>
      </c>
      <c r="AS111" s="8">
        <v>0</v>
      </c>
      <c r="AT111" s="8">
        <v>32</v>
      </c>
      <c r="AU111" s="8">
        <v>8</v>
      </c>
      <c r="AV111" s="8">
        <v>16</v>
      </c>
      <c r="AW111" s="8">
        <v>26</v>
      </c>
      <c r="AY111" s="1">
        <f t="shared" si="6"/>
        <v>10.583333333333334</v>
      </c>
      <c r="AZ111" s="1">
        <f t="shared" si="7"/>
        <v>2.3862106323694685</v>
      </c>
      <c r="BA111" s="3">
        <f t="shared" si="8"/>
        <v>1</v>
      </c>
      <c r="BC111" s="11">
        <v>0.125</v>
      </c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>
        <v>77</v>
      </c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>
        <v>125</v>
      </c>
      <c r="CV111" s="8"/>
      <c r="CW111" s="8"/>
      <c r="CX111" s="8"/>
      <c r="CY111" s="8"/>
      <c r="DA111" s="1">
        <f t="shared" si="9"/>
        <v>101</v>
      </c>
      <c r="DB111" s="1">
        <f t="shared" si="10"/>
        <v>23.999999999999996</v>
      </c>
      <c r="DC111" s="3">
        <f t="shared" si="11"/>
        <v>4.1666666666666664E-2</v>
      </c>
    </row>
    <row r="112" spans="1:107" x14ac:dyDescent="0.55000000000000004">
      <c r="A112" s="11">
        <v>0.14583333333333334</v>
      </c>
      <c r="B112" s="8">
        <v>27</v>
      </c>
      <c r="C112" s="8">
        <v>31</v>
      </c>
      <c r="D112" s="8">
        <v>7</v>
      </c>
      <c r="E112" s="8">
        <v>0</v>
      </c>
      <c r="F112" s="8">
        <v>0</v>
      </c>
      <c r="G112" s="8">
        <v>0</v>
      </c>
      <c r="H112" s="8">
        <v>53</v>
      </c>
      <c r="I112" s="8">
        <v>3</v>
      </c>
      <c r="J112" s="8">
        <v>10</v>
      </c>
      <c r="K112" s="8">
        <v>0</v>
      </c>
      <c r="L112" s="8">
        <v>0</v>
      </c>
      <c r="M112" s="8">
        <v>7</v>
      </c>
      <c r="N112" s="8">
        <v>0</v>
      </c>
      <c r="O112" s="8">
        <v>6</v>
      </c>
      <c r="P112" s="8">
        <v>0</v>
      </c>
      <c r="Q112" s="8">
        <v>32</v>
      </c>
      <c r="R112" s="8">
        <v>0</v>
      </c>
      <c r="S112" s="8">
        <v>1</v>
      </c>
      <c r="T112" s="8">
        <v>0</v>
      </c>
      <c r="U112" s="8">
        <v>0</v>
      </c>
      <c r="V112" s="8">
        <v>35</v>
      </c>
      <c r="W112" s="8">
        <v>0</v>
      </c>
      <c r="X112" s="8">
        <v>0</v>
      </c>
      <c r="Y112" s="8">
        <v>36</v>
      </c>
      <c r="Z112" s="8">
        <v>0</v>
      </c>
      <c r="AA112" s="8">
        <v>0</v>
      </c>
      <c r="AB112" s="8">
        <v>0</v>
      </c>
      <c r="AC112" s="8">
        <v>0</v>
      </c>
      <c r="AD112" s="8">
        <v>19</v>
      </c>
      <c r="AE112" s="8">
        <v>0</v>
      </c>
      <c r="AF112" s="8">
        <v>0</v>
      </c>
      <c r="AG112" s="8">
        <v>6</v>
      </c>
      <c r="AH112" s="8">
        <v>7</v>
      </c>
      <c r="AI112" s="8">
        <v>0</v>
      </c>
      <c r="AJ112" s="8">
        <v>21</v>
      </c>
      <c r="AK112" s="8">
        <v>0</v>
      </c>
      <c r="AL112" s="8">
        <v>46</v>
      </c>
      <c r="AM112" s="8">
        <v>57</v>
      </c>
      <c r="AN112" s="8">
        <v>12</v>
      </c>
      <c r="AO112" s="8">
        <v>23</v>
      </c>
      <c r="AP112" s="8">
        <v>0</v>
      </c>
      <c r="AQ112" s="8">
        <v>0</v>
      </c>
      <c r="AR112" s="8">
        <v>0</v>
      </c>
      <c r="AS112" s="8">
        <v>34</v>
      </c>
      <c r="AT112" s="8">
        <v>14</v>
      </c>
      <c r="AU112" s="8">
        <v>0</v>
      </c>
      <c r="AV112" s="8">
        <v>13</v>
      </c>
      <c r="AW112" s="8">
        <v>19</v>
      </c>
      <c r="AY112" s="1">
        <f t="shared" si="6"/>
        <v>10.8125</v>
      </c>
      <c r="AZ112" s="1">
        <f t="shared" si="7"/>
        <v>2.2561296037699368</v>
      </c>
      <c r="BA112" s="3">
        <f t="shared" si="8"/>
        <v>1</v>
      </c>
      <c r="BC112" s="11">
        <v>0.14583333333333334</v>
      </c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>
        <v>70</v>
      </c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>
        <v>83</v>
      </c>
      <c r="CV112" s="8"/>
      <c r="CW112" s="8"/>
      <c r="CX112" s="8"/>
      <c r="CY112" s="8"/>
      <c r="DA112" s="1">
        <f t="shared" si="9"/>
        <v>76.5</v>
      </c>
      <c r="DB112" s="1">
        <f t="shared" si="10"/>
        <v>6.4999999999999991</v>
      </c>
      <c r="DC112" s="3">
        <f t="shared" si="11"/>
        <v>4.1666666666666664E-2</v>
      </c>
    </row>
    <row r="113" spans="1:107" x14ac:dyDescent="0.55000000000000004">
      <c r="A113" s="11">
        <v>0.16666666666666666</v>
      </c>
      <c r="B113" s="8">
        <v>0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8</v>
      </c>
      <c r="J113" s="8">
        <v>6</v>
      </c>
      <c r="K113" s="8">
        <v>0</v>
      </c>
      <c r="L113" s="8">
        <v>0</v>
      </c>
      <c r="M113" s="8">
        <v>36</v>
      </c>
      <c r="N113" s="8">
        <v>0</v>
      </c>
      <c r="O113" s="8">
        <v>0</v>
      </c>
      <c r="P113" s="8">
        <v>0</v>
      </c>
      <c r="Q113" s="8">
        <v>12</v>
      </c>
      <c r="R113" s="8">
        <v>6</v>
      </c>
      <c r="S113" s="8">
        <v>0</v>
      </c>
      <c r="T113" s="8">
        <v>0</v>
      </c>
      <c r="U113" s="8">
        <v>0</v>
      </c>
      <c r="V113" s="8">
        <v>24</v>
      </c>
      <c r="W113" s="8">
        <v>34</v>
      </c>
      <c r="X113" s="8">
        <v>0</v>
      </c>
      <c r="Y113" s="8">
        <v>31</v>
      </c>
      <c r="Z113" s="8">
        <v>54</v>
      </c>
      <c r="AA113" s="8">
        <v>0</v>
      </c>
      <c r="AB113" s="8">
        <v>28</v>
      </c>
      <c r="AC113" s="8">
        <v>0</v>
      </c>
      <c r="AD113" s="8">
        <v>0</v>
      </c>
      <c r="AE113" s="8">
        <v>0</v>
      </c>
      <c r="AF113" s="8">
        <v>0</v>
      </c>
      <c r="AG113" s="8">
        <v>25</v>
      </c>
      <c r="AH113" s="8">
        <v>11</v>
      </c>
      <c r="AI113" s="8">
        <v>0</v>
      </c>
      <c r="AJ113" s="8">
        <v>17</v>
      </c>
      <c r="AK113" s="8">
        <v>0</v>
      </c>
      <c r="AL113" s="8">
        <v>12</v>
      </c>
      <c r="AM113" s="8">
        <v>9</v>
      </c>
      <c r="AN113" s="8">
        <v>10</v>
      </c>
      <c r="AO113" s="8">
        <v>10</v>
      </c>
      <c r="AP113" s="8">
        <v>1</v>
      </c>
      <c r="AQ113" s="8">
        <v>0</v>
      </c>
      <c r="AR113" s="8">
        <v>0</v>
      </c>
      <c r="AS113" s="8">
        <v>9</v>
      </c>
      <c r="AT113" s="8">
        <v>0</v>
      </c>
      <c r="AU113" s="8">
        <v>0</v>
      </c>
      <c r="AV113" s="8">
        <v>0</v>
      </c>
      <c r="AW113" s="8">
        <v>28</v>
      </c>
      <c r="AY113" s="1">
        <f t="shared" si="6"/>
        <v>7.729166666666667</v>
      </c>
      <c r="AZ113" s="1">
        <f t="shared" si="7"/>
        <v>1.8144757715798021</v>
      </c>
      <c r="BA113" s="3">
        <f t="shared" si="8"/>
        <v>1</v>
      </c>
      <c r="BC113" s="11">
        <v>0.16666666666666666</v>
      </c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>
        <v>49</v>
      </c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>
        <v>76</v>
      </c>
      <c r="CV113" s="8"/>
      <c r="CW113" s="8"/>
      <c r="CX113" s="8"/>
      <c r="CY113" s="8"/>
      <c r="DA113" s="1">
        <f t="shared" si="9"/>
        <v>62.5</v>
      </c>
      <c r="DB113" s="1">
        <f t="shared" si="10"/>
        <v>13.5</v>
      </c>
      <c r="DC113" s="3">
        <f t="shared" si="11"/>
        <v>4.1666666666666664E-2</v>
      </c>
    </row>
    <row r="114" spans="1:107" x14ac:dyDescent="0.55000000000000004">
      <c r="A114" s="11">
        <v>0.1875</v>
      </c>
      <c r="B114" s="8">
        <v>0</v>
      </c>
      <c r="C114" s="8">
        <v>0</v>
      </c>
      <c r="D114" s="8">
        <v>0</v>
      </c>
      <c r="E114" s="8">
        <v>0</v>
      </c>
      <c r="F114" s="8">
        <v>0</v>
      </c>
      <c r="G114" s="8">
        <v>0</v>
      </c>
      <c r="H114" s="8">
        <v>0</v>
      </c>
      <c r="I114" s="8">
        <v>4</v>
      </c>
      <c r="J114" s="8">
        <v>0</v>
      </c>
      <c r="K114" s="8">
        <v>0</v>
      </c>
      <c r="L114" s="8">
        <v>0</v>
      </c>
      <c r="M114" s="8">
        <v>30</v>
      </c>
      <c r="N114" s="8">
        <v>0</v>
      </c>
      <c r="O114" s="8">
        <v>0</v>
      </c>
      <c r="P114" s="8">
        <v>0</v>
      </c>
      <c r="Q114" s="8">
        <v>0</v>
      </c>
      <c r="R114" s="8">
        <v>31</v>
      </c>
      <c r="S114" s="8">
        <v>0</v>
      </c>
      <c r="T114" s="8">
        <v>72</v>
      </c>
      <c r="U114" s="8">
        <v>0</v>
      </c>
      <c r="V114" s="8">
        <v>0</v>
      </c>
      <c r="W114" s="8">
        <v>2</v>
      </c>
      <c r="X114" s="8">
        <v>0</v>
      </c>
      <c r="Y114" s="8">
        <v>0</v>
      </c>
      <c r="Z114" s="8">
        <v>7</v>
      </c>
      <c r="AA114" s="8">
        <v>18</v>
      </c>
      <c r="AB114" s="8">
        <v>40</v>
      </c>
      <c r="AC114" s="8">
        <v>0</v>
      </c>
      <c r="AD114" s="8">
        <v>0</v>
      </c>
      <c r="AE114" s="8">
        <v>0</v>
      </c>
      <c r="AF114" s="8">
        <v>0</v>
      </c>
      <c r="AG114" s="8">
        <v>102</v>
      </c>
      <c r="AH114" s="8">
        <v>0</v>
      </c>
      <c r="AI114" s="8">
        <v>13</v>
      </c>
      <c r="AJ114" s="8">
        <v>12</v>
      </c>
      <c r="AK114" s="8">
        <v>0</v>
      </c>
      <c r="AL114" s="8">
        <v>0</v>
      </c>
      <c r="AM114" s="8">
        <v>0</v>
      </c>
      <c r="AN114" s="8">
        <v>211</v>
      </c>
      <c r="AO114" s="8">
        <v>18</v>
      </c>
      <c r="AP114" s="8">
        <v>17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12</v>
      </c>
      <c r="AY114" s="1">
        <f t="shared" si="6"/>
        <v>12.270833333333334</v>
      </c>
      <c r="AZ114" s="1">
        <f t="shared" si="7"/>
        <v>5.0619162462959979</v>
      </c>
      <c r="BA114" s="3">
        <f t="shared" si="8"/>
        <v>1</v>
      </c>
      <c r="BC114" s="11">
        <v>0.1875</v>
      </c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>
        <v>51</v>
      </c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>
        <v>51</v>
      </c>
      <c r="CV114" s="8"/>
      <c r="CW114" s="8"/>
      <c r="CX114" s="8"/>
      <c r="CY114" s="8"/>
      <c r="DA114" s="1">
        <f t="shared" si="9"/>
        <v>51</v>
      </c>
      <c r="DB114" s="1">
        <f t="shared" si="10"/>
        <v>0</v>
      </c>
      <c r="DC114" s="3">
        <f t="shared" si="11"/>
        <v>4.1666666666666664E-2</v>
      </c>
    </row>
    <row r="115" spans="1:107" x14ac:dyDescent="0.55000000000000004">
      <c r="A115" s="11">
        <v>0.20833333333333334</v>
      </c>
      <c r="B115" s="8">
        <v>20</v>
      </c>
      <c r="C115" s="8">
        <v>0</v>
      </c>
      <c r="D115" s="8">
        <v>43</v>
      </c>
      <c r="E115" s="8">
        <v>0</v>
      </c>
      <c r="F115" s="8">
        <v>0</v>
      </c>
      <c r="G115" s="8">
        <v>0</v>
      </c>
      <c r="H115" s="8">
        <v>0</v>
      </c>
      <c r="I115" s="8">
        <v>3</v>
      </c>
      <c r="J115" s="8">
        <v>10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7</v>
      </c>
      <c r="S115" s="8">
        <v>7</v>
      </c>
      <c r="T115" s="8">
        <v>36</v>
      </c>
      <c r="U115" s="8">
        <v>0</v>
      </c>
      <c r="V115" s="8">
        <v>0</v>
      </c>
      <c r="W115" s="8">
        <v>0</v>
      </c>
      <c r="X115" s="8">
        <v>18</v>
      </c>
      <c r="Y115" s="8">
        <v>0</v>
      </c>
      <c r="Z115" s="8">
        <v>0</v>
      </c>
      <c r="AA115" s="8">
        <v>39</v>
      </c>
      <c r="AB115" s="8">
        <v>11</v>
      </c>
      <c r="AC115" s="8">
        <v>0</v>
      </c>
      <c r="AD115" s="8">
        <v>0</v>
      </c>
      <c r="AE115" s="8">
        <v>0</v>
      </c>
      <c r="AF115" s="8">
        <v>60</v>
      </c>
      <c r="AG115" s="8">
        <v>4</v>
      </c>
      <c r="AH115" s="8">
        <v>15</v>
      </c>
      <c r="AI115" s="8">
        <v>35</v>
      </c>
      <c r="AJ115" s="8">
        <v>0</v>
      </c>
      <c r="AK115" s="8">
        <v>0</v>
      </c>
      <c r="AL115" s="8">
        <v>0</v>
      </c>
      <c r="AM115" s="8">
        <v>17</v>
      </c>
      <c r="AN115" s="8">
        <v>20</v>
      </c>
      <c r="AO115" s="8">
        <v>4</v>
      </c>
      <c r="AP115" s="8">
        <v>22</v>
      </c>
      <c r="AQ115" s="8">
        <v>18</v>
      </c>
      <c r="AR115" s="8">
        <v>11</v>
      </c>
      <c r="AS115" s="8">
        <v>37</v>
      </c>
      <c r="AT115" s="8">
        <v>0</v>
      </c>
      <c r="AU115" s="8">
        <v>0</v>
      </c>
      <c r="AV115" s="8">
        <v>3</v>
      </c>
      <c r="AW115" s="8">
        <v>36</v>
      </c>
      <c r="AY115" s="1">
        <f t="shared" si="6"/>
        <v>9.9166666666666661</v>
      </c>
      <c r="AZ115" s="1">
        <f t="shared" si="7"/>
        <v>2.1441478438669614</v>
      </c>
      <c r="BA115" s="3">
        <f t="shared" si="8"/>
        <v>1</v>
      </c>
      <c r="BC115" s="11">
        <v>0.20833333333333334</v>
      </c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>
        <v>39</v>
      </c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>
        <v>57</v>
      </c>
      <c r="CV115" s="8"/>
      <c r="CW115" s="8"/>
      <c r="CX115" s="8"/>
      <c r="CY115" s="8"/>
      <c r="DA115" s="1">
        <f t="shared" si="9"/>
        <v>48</v>
      </c>
      <c r="DB115" s="1">
        <f t="shared" si="10"/>
        <v>9</v>
      </c>
      <c r="DC115" s="3">
        <f t="shared" si="11"/>
        <v>4.1666666666666664E-2</v>
      </c>
    </row>
    <row r="116" spans="1:107" x14ac:dyDescent="0.55000000000000004">
      <c r="A116" s="11">
        <v>0.22916666666666666</v>
      </c>
      <c r="B116" s="8">
        <v>50</v>
      </c>
      <c r="C116" s="8">
        <v>23</v>
      </c>
      <c r="D116" s="8">
        <v>38</v>
      </c>
      <c r="E116" s="8">
        <v>0</v>
      </c>
      <c r="F116" s="8">
        <v>0</v>
      </c>
      <c r="G116" s="8">
        <v>0</v>
      </c>
      <c r="H116" s="8">
        <v>0</v>
      </c>
      <c r="I116" s="8">
        <v>0</v>
      </c>
      <c r="J116" s="8">
        <v>0</v>
      </c>
      <c r="K116" s="8">
        <v>0</v>
      </c>
      <c r="L116" s="8">
        <v>0</v>
      </c>
      <c r="M116" s="8">
        <v>24</v>
      </c>
      <c r="N116" s="8">
        <v>0</v>
      </c>
      <c r="O116" s="8">
        <v>0</v>
      </c>
      <c r="P116" s="8">
        <v>0</v>
      </c>
      <c r="Q116" s="8">
        <v>0</v>
      </c>
      <c r="R116" s="8">
        <v>10</v>
      </c>
      <c r="S116" s="8">
        <v>0</v>
      </c>
      <c r="T116" s="8">
        <v>2</v>
      </c>
      <c r="U116" s="8">
        <v>0</v>
      </c>
      <c r="V116" s="8">
        <v>0</v>
      </c>
      <c r="W116" s="8">
        <v>0</v>
      </c>
      <c r="X116" s="8">
        <v>19</v>
      </c>
      <c r="Y116" s="8">
        <v>0</v>
      </c>
      <c r="Z116" s="8">
        <v>0</v>
      </c>
      <c r="AA116" s="8">
        <v>13</v>
      </c>
      <c r="AB116" s="8">
        <v>0</v>
      </c>
      <c r="AC116" s="8">
        <v>0</v>
      </c>
      <c r="AD116" s="8">
        <v>32</v>
      </c>
      <c r="AE116" s="8">
        <v>0</v>
      </c>
      <c r="AF116" s="8">
        <v>49</v>
      </c>
      <c r="AG116" s="8">
        <v>0</v>
      </c>
      <c r="AH116" s="8">
        <v>6</v>
      </c>
      <c r="AI116" s="8">
        <v>0</v>
      </c>
      <c r="AJ116" s="8">
        <v>0</v>
      </c>
      <c r="AK116" s="8">
        <v>62</v>
      </c>
      <c r="AL116" s="8">
        <v>0</v>
      </c>
      <c r="AM116" s="8">
        <v>7</v>
      </c>
      <c r="AN116" s="8">
        <v>33</v>
      </c>
      <c r="AO116" s="8">
        <v>0</v>
      </c>
      <c r="AP116" s="8">
        <v>0</v>
      </c>
      <c r="AQ116" s="8">
        <v>25</v>
      </c>
      <c r="AR116" s="8">
        <v>27</v>
      </c>
      <c r="AS116" s="8">
        <v>5</v>
      </c>
      <c r="AT116" s="8">
        <v>0</v>
      </c>
      <c r="AU116" s="8">
        <v>0</v>
      </c>
      <c r="AV116" s="8">
        <v>69</v>
      </c>
      <c r="AW116" s="8">
        <v>17</v>
      </c>
      <c r="AY116" s="1">
        <f t="shared" si="6"/>
        <v>10.645833333333334</v>
      </c>
      <c r="AZ116" s="1">
        <f t="shared" si="7"/>
        <v>2.5884169124938436</v>
      </c>
      <c r="BA116" s="3">
        <f t="shared" si="8"/>
        <v>1</v>
      </c>
      <c r="BC116" s="11">
        <v>0.22916666666666666</v>
      </c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>
        <v>27</v>
      </c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>
        <v>54</v>
      </c>
      <c r="CV116" s="8"/>
      <c r="CW116" s="8"/>
      <c r="CX116" s="8"/>
      <c r="CY116" s="8"/>
      <c r="DA116" s="1">
        <f t="shared" si="9"/>
        <v>40.5</v>
      </c>
      <c r="DB116" s="1">
        <f t="shared" si="10"/>
        <v>13.5</v>
      </c>
      <c r="DC116" s="3">
        <f t="shared" si="11"/>
        <v>4.1666666666666664E-2</v>
      </c>
    </row>
    <row r="117" spans="1:107" x14ac:dyDescent="0.55000000000000004">
      <c r="A117" s="11">
        <v>0.25</v>
      </c>
      <c r="B117" s="8">
        <v>0</v>
      </c>
      <c r="C117" s="8">
        <v>0</v>
      </c>
      <c r="D117" s="8">
        <v>12</v>
      </c>
      <c r="E117" s="8">
        <v>0</v>
      </c>
      <c r="F117" s="8">
        <v>0</v>
      </c>
      <c r="G117" s="8">
        <v>0</v>
      </c>
      <c r="H117" s="8">
        <v>0</v>
      </c>
      <c r="I117" s="8">
        <v>39</v>
      </c>
      <c r="J117" s="8">
        <v>0</v>
      </c>
      <c r="K117" s="8">
        <v>0</v>
      </c>
      <c r="L117" s="8">
        <v>23</v>
      </c>
      <c r="M117" s="8">
        <v>40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23</v>
      </c>
      <c r="T117" s="8">
        <v>0</v>
      </c>
      <c r="U117" s="8">
        <v>24</v>
      </c>
      <c r="V117" s="8">
        <v>0</v>
      </c>
      <c r="W117" s="8">
        <v>42</v>
      </c>
      <c r="X117" s="8">
        <v>20</v>
      </c>
      <c r="Y117" s="8">
        <v>0</v>
      </c>
      <c r="Z117" s="8">
        <v>0</v>
      </c>
      <c r="AA117" s="8">
        <v>7</v>
      </c>
      <c r="AB117" s="8">
        <v>0</v>
      </c>
      <c r="AC117" s="8">
        <v>0</v>
      </c>
      <c r="AD117" s="8">
        <v>36</v>
      </c>
      <c r="AE117" s="8">
        <v>24</v>
      </c>
      <c r="AF117" s="8">
        <v>29</v>
      </c>
      <c r="AG117" s="8">
        <v>0</v>
      </c>
      <c r="AH117" s="8">
        <v>5</v>
      </c>
      <c r="AI117" s="8">
        <v>16</v>
      </c>
      <c r="AJ117" s="8">
        <v>0</v>
      </c>
      <c r="AK117" s="8">
        <v>35</v>
      </c>
      <c r="AL117" s="8">
        <v>10</v>
      </c>
      <c r="AM117" s="8">
        <v>6</v>
      </c>
      <c r="AN117" s="8">
        <v>6</v>
      </c>
      <c r="AO117" s="8">
        <v>0</v>
      </c>
      <c r="AP117" s="8">
        <v>0</v>
      </c>
      <c r="AQ117" s="8">
        <v>5</v>
      </c>
      <c r="AR117" s="8">
        <v>88</v>
      </c>
      <c r="AS117" s="8">
        <v>32</v>
      </c>
      <c r="AT117" s="8">
        <v>0</v>
      </c>
      <c r="AU117" s="8">
        <v>15</v>
      </c>
      <c r="AV117" s="8">
        <v>12</v>
      </c>
      <c r="AW117" s="8">
        <v>0</v>
      </c>
      <c r="AY117" s="1">
        <f t="shared" si="6"/>
        <v>11.4375</v>
      </c>
      <c r="AZ117" s="1">
        <f t="shared" si="7"/>
        <v>2.5252108699954672</v>
      </c>
      <c r="BA117" s="3">
        <f t="shared" si="8"/>
        <v>1</v>
      </c>
      <c r="BC117" s="11">
        <v>0.25</v>
      </c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>
        <v>27</v>
      </c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>
        <v>67</v>
      </c>
      <c r="CV117" s="8"/>
      <c r="CW117" s="8"/>
      <c r="CX117" s="8"/>
      <c r="CY117" s="8"/>
      <c r="DA117" s="1">
        <f t="shared" si="9"/>
        <v>47</v>
      </c>
      <c r="DB117" s="1">
        <f t="shared" si="10"/>
        <v>20</v>
      </c>
      <c r="DC117" s="3">
        <f t="shared" si="11"/>
        <v>4.1666666666666664E-2</v>
      </c>
    </row>
    <row r="118" spans="1:107" x14ac:dyDescent="0.55000000000000004">
      <c r="A118" s="11">
        <v>0.27083333333333331</v>
      </c>
      <c r="B118" s="8">
        <v>0</v>
      </c>
      <c r="C118" s="8">
        <v>20</v>
      </c>
      <c r="D118" s="8">
        <v>0</v>
      </c>
      <c r="E118" s="8">
        <v>0</v>
      </c>
      <c r="F118" s="8">
        <v>0</v>
      </c>
      <c r="G118" s="8">
        <v>0</v>
      </c>
      <c r="H118" s="8">
        <v>0</v>
      </c>
      <c r="I118" s="8">
        <v>0</v>
      </c>
      <c r="J118" s="8">
        <v>14</v>
      </c>
      <c r="K118" s="8">
        <v>0</v>
      </c>
      <c r="L118" s="8">
        <v>21</v>
      </c>
      <c r="M118" s="8">
        <v>6</v>
      </c>
      <c r="N118" s="8">
        <v>0</v>
      </c>
      <c r="O118" s="8">
        <v>5</v>
      </c>
      <c r="P118" s="8">
        <v>36</v>
      </c>
      <c r="Q118" s="8">
        <v>0</v>
      </c>
      <c r="R118" s="8">
        <v>0</v>
      </c>
      <c r="S118" s="8">
        <v>0</v>
      </c>
      <c r="T118" s="8">
        <v>34</v>
      </c>
      <c r="U118" s="8">
        <v>0</v>
      </c>
      <c r="V118" s="8">
        <v>0</v>
      </c>
      <c r="W118" s="8">
        <v>73</v>
      </c>
      <c r="X118" s="8">
        <v>0</v>
      </c>
      <c r="Y118" s="8">
        <v>0</v>
      </c>
      <c r="Z118" s="8">
        <v>0</v>
      </c>
      <c r="AA118" s="8">
        <v>0</v>
      </c>
      <c r="AB118" s="8">
        <v>12</v>
      </c>
      <c r="AC118" s="8">
        <v>19</v>
      </c>
      <c r="AD118" s="8">
        <v>0</v>
      </c>
      <c r="AE118" s="8">
        <v>4</v>
      </c>
      <c r="AF118" s="8">
        <v>63</v>
      </c>
      <c r="AG118" s="8">
        <v>50</v>
      </c>
      <c r="AH118" s="8">
        <v>5</v>
      </c>
      <c r="AI118" s="8">
        <v>1</v>
      </c>
      <c r="AJ118" s="8">
        <v>0</v>
      </c>
      <c r="AK118" s="8">
        <v>35</v>
      </c>
      <c r="AL118" s="8">
        <v>27</v>
      </c>
      <c r="AM118" s="8">
        <v>18</v>
      </c>
      <c r="AN118" s="8">
        <v>16</v>
      </c>
      <c r="AO118" s="8">
        <v>0</v>
      </c>
      <c r="AP118" s="8">
        <v>31</v>
      </c>
      <c r="AQ118" s="8">
        <v>20</v>
      </c>
      <c r="AR118" s="8">
        <v>5</v>
      </c>
      <c r="AS118" s="8">
        <v>23</v>
      </c>
      <c r="AT118" s="8">
        <v>7</v>
      </c>
      <c r="AU118" s="8">
        <v>66</v>
      </c>
      <c r="AV118" s="8">
        <v>95</v>
      </c>
      <c r="AW118" s="8">
        <v>0</v>
      </c>
      <c r="AY118" s="1">
        <f t="shared" si="6"/>
        <v>14.708333333333334</v>
      </c>
      <c r="AZ118" s="1">
        <f t="shared" si="7"/>
        <v>3.2199178348032675</v>
      </c>
      <c r="BA118" s="3">
        <f t="shared" si="8"/>
        <v>1</v>
      </c>
      <c r="BC118" s="11">
        <v>0.27083333333333331</v>
      </c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>
        <v>26</v>
      </c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>
        <v>50</v>
      </c>
      <c r="CV118" s="8"/>
      <c r="CW118" s="8"/>
      <c r="CX118" s="8"/>
      <c r="CY118" s="8"/>
      <c r="DA118" s="1">
        <f t="shared" si="9"/>
        <v>38</v>
      </c>
      <c r="DB118" s="1">
        <f t="shared" si="10"/>
        <v>11.999999999999998</v>
      </c>
      <c r="DC118" s="3">
        <f t="shared" si="11"/>
        <v>4.1666666666666664E-2</v>
      </c>
    </row>
    <row r="119" spans="1:107" x14ac:dyDescent="0.55000000000000004">
      <c r="A119" s="11">
        <v>0.29166666666666669</v>
      </c>
      <c r="B119" s="8">
        <v>16</v>
      </c>
      <c r="C119" s="8">
        <v>47</v>
      </c>
      <c r="D119" s="8">
        <v>0</v>
      </c>
      <c r="E119" s="8">
        <v>0</v>
      </c>
      <c r="F119" s="8">
        <v>0</v>
      </c>
      <c r="G119" s="8">
        <v>0</v>
      </c>
      <c r="H119" s="8">
        <v>0</v>
      </c>
      <c r="I119" s="8">
        <v>0</v>
      </c>
      <c r="J119" s="8">
        <v>0</v>
      </c>
      <c r="K119" s="8">
        <v>51</v>
      </c>
      <c r="L119" s="8">
        <v>20</v>
      </c>
      <c r="M119" s="8">
        <v>0</v>
      </c>
      <c r="N119" s="8">
        <v>0</v>
      </c>
      <c r="O119" s="8">
        <v>37</v>
      </c>
      <c r="P119" s="8">
        <v>0</v>
      </c>
      <c r="Q119" s="8">
        <v>0</v>
      </c>
      <c r="R119" s="8">
        <v>22</v>
      </c>
      <c r="S119" s="8">
        <v>3</v>
      </c>
      <c r="T119" s="8">
        <v>21</v>
      </c>
      <c r="U119" s="8">
        <v>0</v>
      </c>
      <c r="V119" s="8">
        <v>41</v>
      </c>
      <c r="W119" s="8">
        <v>28</v>
      </c>
      <c r="X119" s="8">
        <v>0</v>
      </c>
      <c r="Y119" s="8">
        <v>0</v>
      </c>
      <c r="Z119" s="8">
        <v>0</v>
      </c>
      <c r="AA119" s="8">
        <v>0</v>
      </c>
      <c r="AB119" s="8">
        <v>26</v>
      </c>
      <c r="AC119" s="8">
        <v>0</v>
      </c>
      <c r="AD119" s="8">
        <v>0</v>
      </c>
      <c r="AE119" s="8">
        <v>0</v>
      </c>
      <c r="AF119" s="8">
        <v>0</v>
      </c>
      <c r="AG119" s="8">
        <v>39</v>
      </c>
      <c r="AH119" s="8">
        <v>0</v>
      </c>
      <c r="AI119" s="8">
        <v>0</v>
      </c>
      <c r="AJ119" s="8">
        <v>0</v>
      </c>
      <c r="AK119" s="8">
        <v>6</v>
      </c>
      <c r="AL119" s="8">
        <v>0</v>
      </c>
      <c r="AM119" s="8">
        <v>24</v>
      </c>
      <c r="AN119" s="8">
        <v>32</v>
      </c>
      <c r="AO119" s="8">
        <v>0</v>
      </c>
      <c r="AP119" s="8">
        <v>14</v>
      </c>
      <c r="AQ119" s="8">
        <v>39</v>
      </c>
      <c r="AR119" s="8">
        <v>19</v>
      </c>
      <c r="AS119" s="8">
        <v>23</v>
      </c>
      <c r="AT119" s="8">
        <v>26</v>
      </c>
      <c r="AU119" s="8">
        <v>3</v>
      </c>
      <c r="AV119" s="8">
        <v>4</v>
      </c>
      <c r="AW119" s="8">
        <v>19</v>
      </c>
      <c r="AY119" s="1">
        <f t="shared" si="6"/>
        <v>11.666666666666666</v>
      </c>
      <c r="AZ119" s="1">
        <f t="shared" si="7"/>
        <v>2.2283897864128543</v>
      </c>
      <c r="BA119" s="3">
        <f t="shared" si="8"/>
        <v>1</v>
      </c>
      <c r="BC119" s="11">
        <v>0.29166666666666669</v>
      </c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>
        <v>10</v>
      </c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>
        <v>47</v>
      </c>
      <c r="CV119" s="8"/>
      <c r="CW119" s="8"/>
      <c r="CX119" s="8"/>
      <c r="CY119" s="8"/>
      <c r="DA119" s="1">
        <f t="shared" si="9"/>
        <v>28.5</v>
      </c>
      <c r="DB119" s="1">
        <f t="shared" si="10"/>
        <v>18.5</v>
      </c>
      <c r="DC119" s="3">
        <f t="shared" si="11"/>
        <v>4.1666666666666664E-2</v>
      </c>
    </row>
    <row r="120" spans="1:107" x14ac:dyDescent="0.55000000000000004">
      <c r="A120" s="11">
        <v>0.3125</v>
      </c>
      <c r="B120" s="8">
        <v>78</v>
      </c>
      <c r="C120" s="8">
        <v>38</v>
      </c>
      <c r="D120" s="8">
        <v>0</v>
      </c>
      <c r="E120" s="8">
        <v>0</v>
      </c>
      <c r="F120" s="8">
        <v>1</v>
      </c>
      <c r="G120" s="8">
        <v>0</v>
      </c>
      <c r="H120" s="8">
        <v>0</v>
      </c>
      <c r="I120" s="8">
        <v>0</v>
      </c>
      <c r="J120" s="8">
        <v>0</v>
      </c>
      <c r="K120" s="8">
        <v>0</v>
      </c>
      <c r="L120" s="8">
        <v>18</v>
      </c>
      <c r="M120" s="8">
        <v>28</v>
      </c>
      <c r="N120" s="8">
        <v>0</v>
      </c>
      <c r="O120" s="8">
        <v>0</v>
      </c>
      <c r="P120" s="8">
        <v>0</v>
      </c>
      <c r="Q120" s="8">
        <v>0</v>
      </c>
      <c r="R120" s="8">
        <v>0</v>
      </c>
      <c r="S120" s="8">
        <v>53</v>
      </c>
      <c r="T120" s="8">
        <v>17</v>
      </c>
      <c r="U120" s="8">
        <v>10</v>
      </c>
      <c r="V120" s="8">
        <v>16</v>
      </c>
      <c r="W120" s="8">
        <v>0</v>
      </c>
      <c r="X120" s="8">
        <v>0</v>
      </c>
      <c r="Y120" s="8">
        <v>10</v>
      </c>
      <c r="Z120" s="8">
        <v>0</v>
      </c>
      <c r="AA120" s="8">
        <v>24</v>
      </c>
      <c r="AB120" s="8">
        <v>10</v>
      </c>
      <c r="AC120" s="8">
        <v>102</v>
      </c>
      <c r="AD120" s="8">
        <v>0</v>
      </c>
      <c r="AE120" s="8">
        <v>0</v>
      </c>
      <c r="AF120" s="8">
        <v>0</v>
      </c>
      <c r="AG120" s="8">
        <v>49</v>
      </c>
      <c r="AH120" s="8">
        <v>20</v>
      </c>
      <c r="AI120" s="8">
        <v>0</v>
      </c>
      <c r="AJ120" s="8">
        <v>0</v>
      </c>
      <c r="AK120" s="8">
        <v>25</v>
      </c>
      <c r="AL120" s="8">
        <v>0</v>
      </c>
      <c r="AM120" s="8">
        <v>22</v>
      </c>
      <c r="AN120" s="8">
        <v>1</v>
      </c>
      <c r="AO120" s="8">
        <v>0</v>
      </c>
      <c r="AP120" s="8">
        <v>20</v>
      </c>
      <c r="AQ120" s="8">
        <v>0</v>
      </c>
      <c r="AR120" s="8">
        <v>38</v>
      </c>
      <c r="AS120" s="8">
        <v>38</v>
      </c>
      <c r="AT120" s="8">
        <v>0</v>
      </c>
      <c r="AU120" s="8">
        <v>0</v>
      </c>
      <c r="AV120" s="8">
        <v>0</v>
      </c>
      <c r="AW120" s="8">
        <v>0</v>
      </c>
      <c r="AY120" s="1">
        <f t="shared" si="6"/>
        <v>12.875</v>
      </c>
      <c r="AZ120" s="1">
        <f t="shared" si="7"/>
        <v>3.1589994432208286</v>
      </c>
      <c r="BA120" s="3">
        <f t="shared" si="8"/>
        <v>1</v>
      </c>
      <c r="BC120" s="11">
        <v>0.3125</v>
      </c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>
        <v>8</v>
      </c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>
        <v>85</v>
      </c>
      <c r="CV120" s="8"/>
      <c r="CW120" s="8"/>
      <c r="CX120" s="8"/>
      <c r="CY120" s="8"/>
      <c r="DA120" s="1">
        <f t="shared" si="9"/>
        <v>46.5</v>
      </c>
      <c r="DB120" s="1">
        <f t="shared" si="10"/>
        <v>38.5</v>
      </c>
      <c r="DC120" s="3">
        <f t="shared" si="11"/>
        <v>4.1666666666666664E-2</v>
      </c>
    </row>
    <row r="121" spans="1:107" x14ac:dyDescent="0.55000000000000004">
      <c r="A121" s="11">
        <v>0.33333333333333331</v>
      </c>
      <c r="B121" s="8">
        <v>23</v>
      </c>
      <c r="C121" s="8">
        <v>8</v>
      </c>
      <c r="D121" s="8">
        <v>16</v>
      </c>
      <c r="E121" s="8">
        <v>0</v>
      </c>
      <c r="F121" s="8">
        <v>45</v>
      </c>
      <c r="G121" s="8">
        <v>0</v>
      </c>
      <c r="H121" s="8">
        <v>0</v>
      </c>
      <c r="I121" s="8">
        <v>24</v>
      </c>
      <c r="J121" s="8">
        <v>48</v>
      </c>
      <c r="K121" s="8">
        <v>0</v>
      </c>
      <c r="L121" s="8">
        <v>4</v>
      </c>
      <c r="M121" s="8">
        <v>58</v>
      </c>
      <c r="N121" s="8">
        <v>0</v>
      </c>
      <c r="O121" s="8">
        <v>1</v>
      </c>
      <c r="P121" s="8">
        <v>0</v>
      </c>
      <c r="Q121" s="8">
        <v>33</v>
      </c>
      <c r="R121" s="8">
        <v>0</v>
      </c>
      <c r="S121" s="8">
        <v>38</v>
      </c>
      <c r="T121" s="8">
        <v>2</v>
      </c>
      <c r="U121" s="8">
        <v>6</v>
      </c>
      <c r="V121" s="8">
        <v>5</v>
      </c>
      <c r="W121" s="8">
        <v>64</v>
      </c>
      <c r="X121" s="8">
        <v>0</v>
      </c>
      <c r="Y121" s="8">
        <v>12</v>
      </c>
      <c r="Z121" s="8">
        <v>31</v>
      </c>
      <c r="AA121" s="8">
        <v>5</v>
      </c>
      <c r="AB121" s="8">
        <v>0</v>
      </c>
      <c r="AC121" s="8">
        <v>8</v>
      </c>
      <c r="AD121" s="8">
        <v>24</v>
      </c>
      <c r="AE121" s="8">
        <v>0</v>
      </c>
      <c r="AF121" s="8">
        <v>0</v>
      </c>
      <c r="AG121" s="8">
        <v>24</v>
      </c>
      <c r="AH121" s="8">
        <v>0</v>
      </c>
      <c r="AI121" s="8">
        <v>3</v>
      </c>
      <c r="AJ121" s="8">
        <v>12</v>
      </c>
      <c r="AK121" s="8">
        <v>9</v>
      </c>
      <c r="AL121" s="8">
        <v>0</v>
      </c>
      <c r="AM121" s="8">
        <v>30</v>
      </c>
      <c r="AN121" s="8">
        <v>43</v>
      </c>
      <c r="AO121" s="8">
        <v>38</v>
      </c>
      <c r="AP121" s="8">
        <v>24</v>
      </c>
      <c r="AQ121" s="8">
        <v>15</v>
      </c>
      <c r="AR121" s="8">
        <v>13</v>
      </c>
      <c r="AS121" s="8">
        <v>28</v>
      </c>
      <c r="AT121" s="8">
        <v>0</v>
      </c>
      <c r="AU121" s="8">
        <v>1</v>
      </c>
      <c r="AV121" s="8">
        <v>35</v>
      </c>
      <c r="AW121" s="8">
        <v>24</v>
      </c>
      <c r="AY121" s="1">
        <f t="shared" si="6"/>
        <v>15.708333333333334</v>
      </c>
      <c r="AZ121" s="1">
        <f t="shared" si="7"/>
        <v>2.5188928555010213</v>
      </c>
      <c r="BA121" s="3">
        <f t="shared" si="8"/>
        <v>1</v>
      </c>
      <c r="BC121" s="11">
        <v>0.33333333333333331</v>
      </c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>
        <v>2</v>
      </c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>
        <v>84</v>
      </c>
      <c r="CV121" s="8"/>
      <c r="CW121" s="8"/>
      <c r="CX121" s="8"/>
      <c r="CY121" s="8"/>
      <c r="DA121" s="1">
        <f t="shared" si="9"/>
        <v>43</v>
      </c>
      <c r="DB121" s="1">
        <f t="shared" si="10"/>
        <v>41</v>
      </c>
      <c r="DC121" s="3">
        <f t="shared" si="11"/>
        <v>4.1666666666666664E-2</v>
      </c>
    </row>
    <row r="122" spans="1:107" x14ac:dyDescent="0.55000000000000004"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1"/>
      <c r="CX122" s="1"/>
      <c r="CY122" s="1"/>
      <c r="CZ122" s="1"/>
      <c r="DA122" s="1"/>
      <c r="DB122" s="1"/>
      <c r="DC122" s="3"/>
    </row>
    <row r="123" spans="1:107" x14ac:dyDescent="0.55000000000000004"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1"/>
      <c r="CX123" s="1"/>
      <c r="CY123" s="1"/>
      <c r="CZ123" s="1"/>
      <c r="DA123" s="1"/>
      <c r="DB123" s="1"/>
      <c r="DC123" s="3"/>
    </row>
    <row r="124" spans="1:107" x14ac:dyDescent="0.55000000000000004"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1"/>
      <c r="CX124" s="1"/>
      <c r="CY124" s="1"/>
      <c r="CZ124" s="1"/>
      <c r="DA124" s="1"/>
      <c r="DB124" s="1"/>
      <c r="DC124" s="3"/>
    </row>
    <row r="125" spans="1:107" x14ac:dyDescent="0.55000000000000004"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1"/>
      <c r="CX125" s="1"/>
      <c r="CY125" s="1"/>
      <c r="CZ125" s="1"/>
      <c r="DA125" s="1"/>
      <c r="DB125" s="1"/>
      <c r="DC125" s="3"/>
    </row>
    <row r="126" spans="1:107" x14ac:dyDescent="0.55000000000000004"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1"/>
      <c r="CX126" s="1"/>
      <c r="CY126" s="1"/>
      <c r="CZ126" s="1"/>
      <c r="DA126" s="1"/>
      <c r="DB126" s="1"/>
      <c r="DC126" s="1"/>
    </row>
    <row r="127" spans="1:107" x14ac:dyDescent="0.55000000000000004"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1"/>
      <c r="CX127" s="1"/>
      <c r="CY127" s="1"/>
      <c r="CZ127" s="1"/>
      <c r="DA127" s="1"/>
      <c r="DB127" s="1"/>
      <c r="DC127" s="1"/>
    </row>
    <row r="128" spans="1:107" x14ac:dyDescent="0.55000000000000004"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1"/>
      <c r="CX128" s="1"/>
      <c r="CY128" s="1"/>
      <c r="CZ128" s="1"/>
      <c r="DA128" s="1"/>
      <c r="DB128" s="1"/>
      <c r="DC128" s="1"/>
    </row>
    <row r="129" spans="2:107" x14ac:dyDescent="0.55000000000000004"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1"/>
      <c r="CX129" s="1"/>
      <c r="CY129" s="1"/>
      <c r="CZ129" s="1"/>
      <c r="DA129" s="1"/>
      <c r="DB129" s="1"/>
      <c r="DC129" s="1"/>
    </row>
    <row r="130" spans="2:107" x14ac:dyDescent="0.55000000000000004"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1"/>
      <c r="CX130" s="1"/>
      <c r="CY130" s="1"/>
      <c r="CZ130" s="1"/>
      <c r="DA130" s="1"/>
      <c r="DB130" s="1"/>
      <c r="DC130" s="1"/>
    </row>
    <row r="131" spans="2:107" x14ac:dyDescent="0.55000000000000004"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1"/>
      <c r="CX131" s="1"/>
      <c r="CY131" s="1"/>
      <c r="CZ131" s="1"/>
      <c r="DA131" s="1"/>
      <c r="DB131" s="1"/>
      <c r="DC131" s="1"/>
    </row>
    <row r="132" spans="2:107" x14ac:dyDescent="0.55000000000000004"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1"/>
      <c r="CX132" s="1"/>
      <c r="CY132" s="1"/>
      <c r="CZ132" s="1"/>
      <c r="DA132" s="1"/>
      <c r="DB132" s="1"/>
      <c r="DC132" s="1"/>
    </row>
    <row r="133" spans="2:107" x14ac:dyDescent="0.55000000000000004"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1"/>
      <c r="CX133" s="1"/>
      <c r="CY133" s="1"/>
      <c r="CZ133" s="1"/>
      <c r="DA133" s="1"/>
      <c r="DB133" s="1"/>
      <c r="DC133" s="1"/>
    </row>
    <row r="134" spans="2:107" x14ac:dyDescent="0.55000000000000004"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1"/>
      <c r="CX134" s="1"/>
      <c r="CY134" s="1"/>
      <c r="CZ134" s="1"/>
      <c r="DA134" s="1"/>
      <c r="DB134" s="1"/>
      <c r="DC134" s="1"/>
    </row>
    <row r="135" spans="2:107" x14ac:dyDescent="0.55000000000000004"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1"/>
      <c r="CX135" s="1"/>
      <c r="CY135" s="1"/>
      <c r="CZ135" s="1"/>
      <c r="DA135" s="1"/>
      <c r="DB135" s="1"/>
      <c r="DC135" s="1"/>
    </row>
    <row r="136" spans="2:107" x14ac:dyDescent="0.55000000000000004"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1"/>
      <c r="CX136" s="1"/>
      <c r="CY136" s="1"/>
      <c r="CZ136" s="1"/>
      <c r="DA136" s="1"/>
      <c r="DB136" s="1"/>
      <c r="DC136" s="1"/>
    </row>
    <row r="137" spans="2:107" x14ac:dyDescent="0.55000000000000004"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1"/>
      <c r="CX137" s="1"/>
      <c r="CY137" s="1"/>
      <c r="CZ137" s="1"/>
      <c r="DA137" s="1"/>
      <c r="DB137" s="1"/>
      <c r="DC137" s="1"/>
    </row>
    <row r="138" spans="2:107" x14ac:dyDescent="0.55000000000000004"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1"/>
      <c r="CX138" s="1"/>
      <c r="CY138" s="1"/>
      <c r="CZ138" s="1"/>
      <c r="DA138" s="1"/>
      <c r="DB138" s="1"/>
      <c r="DC138" s="1"/>
    </row>
    <row r="139" spans="2:107" x14ac:dyDescent="0.55000000000000004"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1"/>
      <c r="CX139" s="1"/>
      <c r="CY139" s="1"/>
      <c r="CZ139" s="1"/>
      <c r="DA139" s="1"/>
      <c r="DB139" s="1"/>
      <c r="DC139" s="1"/>
    </row>
    <row r="140" spans="2:107" x14ac:dyDescent="0.55000000000000004"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1"/>
      <c r="CX140" s="1"/>
      <c r="CY140" s="1"/>
      <c r="CZ140" s="1"/>
      <c r="DA140" s="1"/>
      <c r="DB140" s="1"/>
      <c r="DC140" s="1"/>
    </row>
    <row r="141" spans="2:107" x14ac:dyDescent="0.55000000000000004"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1"/>
      <c r="CX141" s="1"/>
      <c r="CY141" s="1"/>
      <c r="CZ141" s="1"/>
      <c r="DA141" s="1"/>
      <c r="DB141" s="1"/>
      <c r="DC141" s="1"/>
    </row>
    <row r="142" spans="2:107" x14ac:dyDescent="0.55000000000000004"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1"/>
      <c r="CX142" s="1"/>
      <c r="CY142" s="1"/>
      <c r="CZ142" s="1"/>
      <c r="DA142" s="1"/>
      <c r="DB142" s="1"/>
      <c r="DC142" s="1"/>
    </row>
    <row r="143" spans="2:107" x14ac:dyDescent="0.55000000000000004"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1"/>
      <c r="CX143" s="1"/>
      <c r="CY143" s="1"/>
      <c r="CZ143" s="1"/>
      <c r="DA143" s="1"/>
      <c r="DB143" s="1"/>
      <c r="DC143" s="1"/>
    </row>
    <row r="144" spans="2:107" x14ac:dyDescent="0.55000000000000004"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1"/>
      <c r="CX144" s="1"/>
      <c r="CY144" s="1"/>
      <c r="CZ144" s="1"/>
      <c r="DA144" s="1"/>
      <c r="DB144" s="1"/>
      <c r="DC144" s="1"/>
    </row>
    <row r="145" spans="2:107" x14ac:dyDescent="0.55000000000000004"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1"/>
      <c r="CX145" s="1"/>
      <c r="CY145" s="1"/>
      <c r="CZ145" s="1"/>
      <c r="DA145" s="1"/>
      <c r="DB145" s="1"/>
      <c r="DC145" s="1"/>
    </row>
    <row r="146" spans="2:107" x14ac:dyDescent="0.55000000000000004"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1"/>
      <c r="CX146" s="1"/>
      <c r="CY146" s="1"/>
      <c r="CZ146" s="1"/>
      <c r="DA146" s="1"/>
      <c r="DB146" s="1"/>
      <c r="DC146" s="1"/>
    </row>
    <row r="147" spans="2:107" x14ac:dyDescent="0.55000000000000004"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1"/>
      <c r="CX147" s="1"/>
      <c r="CY147" s="1"/>
      <c r="CZ147" s="1"/>
      <c r="DA147" s="1"/>
      <c r="DB147" s="1"/>
      <c r="DC147" s="1"/>
    </row>
    <row r="148" spans="2:107" x14ac:dyDescent="0.55000000000000004"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1"/>
      <c r="CX148" s="1"/>
      <c r="CY148" s="1"/>
      <c r="CZ148" s="1"/>
      <c r="DA148" s="1"/>
      <c r="DB148" s="1"/>
      <c r="DC148" s="1"/>
    </row>
    <row r="149" spans="2:107" x14ac:dyDescent="0.55000000000000004"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1"/>
      <c r="CX149" s="1"/>
      <c r="CY149" s="1"/>
      <c r="CZ149" s="1"/>
      <c r="DA149" s="1"/>
      <c r="DB149" s="1"/>
      <c r="DC149" s="1"/>
    </row>
    <row r="150" spans="2:107" x14ac:dyDescent="0.55000000000000004"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1"/>
      <c r="CX150" s="1"/>
      <c r="CY150" s="1"/>
      <c r="CZ150" s="1"/>
      <c r="DA150" s="1"/>
      <c r="DB150" s="1"/>
      <c r="DC150" s="1"/>
    </row>
    <row r="151" spans="2:107" x14ac:dyDescent="0.55000000000000004"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1"/>
      <c r="CX151" s="1"/>
      <c r="CY151" s="1"/>
      <c r="CZ151" s="1"/>
      <c r="DA151" s="1"/>
      <c r="DB151" s="1"/>
      <c r="DC151" s="1"/>
    </row>
    <row r="152" spans="2:107" x14ac:dyDescent="0.55000000000000004"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1"/>
      <c r="CX152" s="1"/>
      <c r="CY152" s="1"/>
      <c r="CZ152" s="1"/>
      <c r="DA152" s="1"/>
      <c r="DB152" s="1"/>
      <c r="DC152" s="1"/>
    </row>
    <row r="153" spans="2:107" x14ac:dyDescent="0.55000000000000004"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1"/>
      <c r="CX153" s="1"/>
      <c r="CY153" s="1"/>
      <c r="CZ153" s="1"/>
      <c r="DA153" s="1"/>
      <c r="DB153" s="1"/>
      <c r="DC153" s="1"/>
    </row>
    <row r="154" spans="2:107" x14ac:dyDescent="0.55000000000000004"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1"/>
      <c r="CX154" s="1"/>
      <c r="CY154" s="1"/>
      <c r="CZ154" s="1"/>
      <c r="DA154" s="1"/>
      <c r="DB154" s="1"/>
      <c r="DC154" s="1"/>
    </row>
    <row r="155" spans="2:107" x14ac:dyDescent="0.55000000000000004"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1"/>
      <c r="CX155" s="1"/>
      <c r="CY155" s="1"/>
      <c r="CZ155" s="1"/>
      <c r="DA155" s="1"/>
      <c r="DB155" s="1"/>
      <c r="DC155" s="1"/>
    </row>
    <row r="156" spans="2:107" x14ac:dyDescent="0.55000000000000004"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1"/>
      <c r="CX156" s="1"/>
      <c r="CY156" s="1"/>
      <c r="CZ156" s="1"/>
      <c r="DA156" s="1"/>
      <c r="DB156" s="1"/>
      <c r="DC156" s="1"/>
    </row>
    <row r="157" spans="2:107" x14ac:dyDescent="0.55000000000000004"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1"/>
      <c r="CX157" s="1"/>
      <c r="CY157" s="1"/>
      <c r="CZ157" s="1"/>
      <c r="DA157" s="1"/>
      <c r="DB157" s="1"/>
      <c r="DC157" s="1"/>
    </row>
    <row r="158" spans="2:107" x14ac:dyDescent="0.55000000000000004"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1"/>
      <c r="CX158" s="1"/>
      <c r="CY158" s="1"/>
      <c r="CZ158" s="1"/>
      <c r="DA158" s="1"/>
      <c r="DB158" s="1"/>
      <c r="DC158" s="1"/>
    </row>
    <row r="159" spans="2:107" x14ac:dyDescent="0.55000000000000004"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1"/>
      <c r="CX159" s="1"/>
      <c r="CY159" s="1"/>
      <c r="CZ159" s="1"/>
      <c r="DA159" s="1"/>
      <c r="DB159" s="1"/>
      <c r="DC159" s="1"/>
    </row>
    <row r="160" spans="2:107" x14ac:dyDescent="0.55000000000000004"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1"/>
      <c r="CX160" s="1"/>
      <c r="CY160" s="1"/>
      <c r="CZ160" s="1"/>
      <c r="DA160" s="1"/>
      <c r="DB160" s="1"/>
      <c r="DC160" s="1"/>
    </row>
    <row r="161" spans="2:107" x14ac:dyDescent="0.55000000000000004"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1"/>
      <c r="CX161" s="1"/>
      <c r="CY161" s="1"/>
      <c r="CZ161" s="1"/>
      <c r="DA161" s="1"/>
      <c r="DB161" s="1"/>
      <c r="DC161" s="1"/>
    </row>
    <row r="162" spans="2:107" x14ac:dyDescent="0.55000000000000004"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1"/>
      <c r="CX162" s="1"/>
      <c r="CY162" s="1"/>
      <c r="CZ162" s="1"/>
      <c r="DA162" s="1"/>
      <c r="DB162" s="1"/>
      <c r="DC162" s="1"/>
    </row>
    <row r="163" spans="2:107" x14ac:dyDescent="0.55000000000000004"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1"/>
      <c r="CX163" s="1"/>
      <c r="CY163" s="1"/>
      <c r="CZ163" s="1"/>
      <c r="DA163" s="1"/>
      <c r="DB163" s="1"/>
      <c r="DC163" s="1"/>
    </row>
    <row r="164" spans="2:107" x14ac:dyDescent="0.55000000000000004"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1"/>
      <c r="CX164" s="1"/>
      <c r="CY164" s="1"/>
      <c r="CZ164" s="1"/>
      <c r="DA164" s="1"/>
      <c r="DB164" s="1"/>
      <c r="DC164" s="1"/>
    </row>
    <row r="165" spans="2:107" x14ac:dyDescent="0.55000000000000004"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1"/>
      <c r="CX165" s="1"/>
      <c r="CY165" s="1"/>
      <c r="CZ165" s="1"/>
      <c r="DA165" s="1"/>
      <c r="DB165" s="1"/>
      <c r="DC165" s="1"/>
    </row>
    <row r="166" spans="2:107" x14ac:dyDescent="0.55000000000000004"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1"/>
      <c r="CX166" s="1"/>
      <c r="CY166" s="1"/>
      <c r="CZ166" s="1"/>
      <c r="DA166" s="1"/>
      <c r="DB166" s="1"/>
      <c r="DC166" s="1"/>
    </row>
    <row r="167" spans="2:107" x14ac:dyDescent="0.55000000000000004"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1"/>
      <c r="CX167" s="1"/>
      <c r="CY167" s="1"/>
      <c r="CZ167" s="1"/>
      <c r="DA167" s="1"/>
      <c r="DB167" s="1"/>
      <c r="DC167" s="1"/>
    </row>
    <row r="168" spans="2:107" x14ac:dyDescent="0.55000000000000004"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1"/>
      <c r="CX168" s="1"/>
      <c r="CY168" s="1"/>
      <c r="CZ168" s="1"/>
      <c r="DA168" s="1"/>
      <c r="DB168" s="1"/>
      <c r="DC168" s="1"/>
    </row>
    <row r="169" spans="2:107" x14ac:dyDescent="0.55000000000000004"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1"/>
      <c r="CX169" s="1"/>
      <c r="CY169" s="1"/>
      <c r="CZ169" s="1"/>
      <c r="DA169" s="1"/>
      <c r="DB169" s="1"/>
      <c r="DC169" s="1"/>
    </row>
    <row r="170" spans="2:107" x14ac:dyDescent="0.55000000000000004"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1"/>
      <c r="CX170" s="1"/>
      <c r="CY170" s="1"/>
      <c r="CZ170" s="1"/>
      <c r="DA170" s="1"/>
      <c r="DB170" s="1"/>
      <c r="DC170" s="1"/>
    </row>
    <row r="171" spans="2:107" x14ac:dyDescent="0.55000000000000004"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1"/>
      <c r="CX171" s="1"/>
      <c r="CY171" s="1"/>
      <c r="CZ171" s="1"/>
      <c r="DA171" s="1"/>
      <c r="DB171" s="1"/>
      <c r="DC171" s="1"/>
    </row>
    <row r="172" spans="2:107" x14ac:dyDescent="0.55000000000000004"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1"/>
      <c r="CX172" s="1"/>
      <c r="CY172" s="1"/>
      <c r="CZ172" s="1"/>
      <c r="DA172" s="1"/>
      <c r="DB172" s="1"/>
      <c r="DC172" s="1"/>
    </row>
    <row r="173" spans="2:107" x14ac:dyDescent="0.55000000000000004"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1"/>
      <c r="CX173" s="1"/>
      <c r="CY173" s="1"/>
      <c r="CZ173" s="1"/>
      <c r="DA173" s="1"/>
      <c r="DB173" s="1"/>
      <c r="DC173" s="1"/>
    </row>
    <row r="174" spans="2:107" x14ac:dyDescent="0.55000000000000004"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1"/>
      <c r="CX174" s="1"/>
      <c r="CY174" s="1"/>
      <c r="CZ174" s="1"/>
      <c r="DA174" s="1"/>
      <c r="DB174" s="1"/>
      <c r="DC174" s="1"/>
    </row>
    <row r="175" spans="2:107" x14ac:dyDescent="0.55000000000000004"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1"/>
      <c r="CX175" s="1"/>
      <c r="CY175" s="1"/>
      <c r="CZ175" s="1"/>
      <c r="DA175" s="1"/>
      <c r="DB175" s="1"/>
      <c r="DC175" s="1"/>
    </row>
    <row r="176" spans="2:107" x14ac:dyDescent="0.55000000000000004">
      <c r="CW176" s="1"/>
      <c r="CX176" s="1"/>
      <c r="CY176" s="1"/>
      <c r="CZ176" s="1"/>
      <c r="DA176" s="1"/>
      <c r="DB176" s="1"/>
      <c r="DC176" s="1"/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5B160-D6A7-416A-9E8B-C2766DC060FB}">
  <dimension ref="A1:EI121"/>
  <sheetViews>
    <sheetView topLeftCell="A115" workbookViewId="0">
      <selection activeCell="F128" sqref="F128"/>
    </sheetView>
  </sheetViews>
  <sheetFormatPr defaultRowHeight="15" x14ac:dyDescent="0.55000000000000004"/>
  <cols>
    <col min="1" max="1" width="20.36328125" style="10" customWidth="1"/>
    <col min="68" max="68" width="13.90625" customWidth="1"/>
    <col min="69" max="69" width="16" customWidth="1"/>
    <col min="71" max="71" width="20.36328125" style="10" customWidth="1"/>
    <col min="138" max="138" width="14.5" customWidth="1"/>
    <col min="139" max="139" width="14" customWidth="1"/>
  </cols>
  <sheetData>
    <row r="1" spans="1:139" x14ac:dyDescent="0.55000000000000004">
      <c r="A1" s="10" t="s">
        <v>60</v>
      </c>
      <c r="B1" s="8" t="s">
        <v>68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 t="s">
        <v>69</v>
      </c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 t="s">
        <v>70</v>
      </c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 t="s">
        <v>71</v>
      </c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6" t="s">
        <v>2</v>
      </c>
      <c r="BP1" s="6" t="s">
        <v>1</v>
      </c>
      <c r="BQ1" s="5" t="s">
        <v>0</v>
      </c>
      <c r="BS1" s="10" t="s">
        <v>64</v>
      </c>
      <c r="BT1" s="8" t="s">
        <v>72</v>
      </c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 t="s">
        <v>73</v>
      </c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 t="s">
        <v>74</v>
      </c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 t="s">
        <v>75</v>
      </c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6" t="s">
        <v>2</v>
      </c>
      <c r="EH1" s="6" t="s">
        <v>1</v>
      </c>
      <c r="EI1" s="5" t="s">
        <v>0</v>
      </c>
    </row>
    <row r="2" spans="1:139" x14ac:dyDescent="0.55000000000000004">
      <c r="A2" s="11">
        <v>0.85416666666666663</v>
      </c>
      <c r="B2" s="8">
        <v>83</v>
      </c>
      <c r="C2" s="8">
        <v>98</v>
      </c>
      <c r="D2" s="8">
        <v>87</v>
      </c>
      <c r="E2" s="8">
        <v>69</v>
      </c>
      <c r="F2" s="8">
        <v>48</v>
      </c>
      <c r="G2" s="8">
        <v>91</v>
      </c>
      <c r="H2" s="8">
        <v>75</v>
      </c>
      <c r="I2" s="8">
        <v>69</v>
      </c>
      <c r="J2" s="8">
        <v>58</v>
      </c>
      <c r="K2" s="8">
        <v>67</v>
      </c>
      <c r="L2" s="8">
        <v>86</v>
      </c>
      <c r="M2" s="8">
        <v>61</v>
      </c>
      <c r="N2" s="8">
        <v>80</v>
      </c>
      <c r="O2" s="8">
        <v>108</v>
      </c>
      <c r="P2" s="8">
        <v>53</v>
      </c>
      <c r="Q2" s="8">
        <v>72</v>
      </c>
      <c r="R2" s="8">
        <v>67</v>
      </c>
      <c r="S2" s="8">
        <v>71</v>
      </c>
      <c r="T2" s="8">
        <v>61</v>
      </c>
      <c r="U2" s="8">
        <v>88</v>
      </c>
      <c r="V2" s="8">
        <v>76</v>
      </c>
      <c r="W2" s="8">
        <v>34</v>
      </c>
      <c r="X2" s="8">
        <v>119</v>
      </c>
      <c r="Y2" s="8">
        <v>92</v>
      </c>
      <c r="Z2" s="8">
        <v>101</v>
      </c>
      <c r="AA2" s="8">
        <v>74</v>
      </c>
      <c r="AB2" s="8">
        <v>74</v>
      </c>
      <c r="AC2" s="8">
        <v>87</v>
      </c>
      <c r="AD2" s="8">
        <v>111</v>
      </c>
      <c r="AE2" s="8">
        <v>45</v>
      </c>
      <c r="AF2" s="8">
        <v>70</v>
      </c>
      <c r="AG2" s="8">
        <v>56</v>
      </c>
      <c r="AH2" s="8">
        <v>65</v>
      </c>
      <c r="AI2" s="8">
        <v>103</v>
      </c>
      <c r="AJ2" s="8">
        <v>76</v>
      </c>
      <c r="AK2" s="8">
        <v>62</v>
      </c>
      <c r="AL2" s="8">
        <v>81</v>
      </c>
      <c r="AM2" s="8">
        <v>127</v>
      </c>
      <c r="AN2" s="8">
        <v>76</v>
      </c>
      <c r="AO2" s="8">
        <v>125</v>
      </c>
      <c r="AP2" s="8">
        <v>108</v>
      </c>
      <c r="AQ2" s="8">
        <v>106</v>
      </c>
      <c r="AR2" s="8">
        <v>85</v>
      </c>
      <c r="AS2" s="8">
        <v>115</v>
      </c>
      <c r="AT2" s="8">
        <v>127</v>
      </c>
      <c r="AU2" s="8">
        <v>72</v>
      </c>
      <c r="AV2" s="8">
        <v>74</v>
      </c>
      <c r="AW2" s="8">
        <v>77</v>
      </c>
      <c r="AX2" s="8">
        <v>84</v>
      </c>
      <c r="AY2" s="8">
        <v>125</v>
      </c>
      <c r="AZ2" s="8">
        <v>85</v>
      </c>
      <c r="BA2" s="8">
        <v>76</v>
      </c>
      <c r="BB2" s="8">
        <v>116</v>
      </c>
      <c r="BC2" s="8">
        <v>71</v>
      </c>
      <c r="BD2" s="8">
        <v>67</v>
      </c>
      <c r="BE2" s="8">
        <v>61</v>
      </c>
      <c r="BF2" s="8">
        <v>99</v>
      </c>
      <c r="BG2" s="8">
        <v>75</v>
      </c>
      <c r="BH2" s="8">
        <v>68</v>
      </c>
      <c r="BI2" s="8">
        <v>69</v>
      </c>
      <c r="BJ2" s="8">
        <v>126</v>
      </c>
      <c r="BK2" s="8">
        <v>63</v>
      </c>
      <c r="BL2" s="8">
        <v>73</v>
      </c>
      <c r="BM2" s="8">
        <v>84</v>
      </c>
      <c r="BN2" s="8"/>
      <c r="BO2" s="1">
        <f>AVERAGE(B2:BM2)</f>
        <v>82.0625</v>
      </c>
      <c r="BP2" s="1">
        <f>STDEV(B2:BM2)/SQRT(COUNTA(B2:BM2))</f>
        <v>2.7061690069994602</v>
      </c>
      <c r="BQ2" s="3">
        <f>COUNT(B2:BM2)/64</f>
        <v>1</v>
      </c>
      <c r="BS2" s="11">
        <v>0.85416666666666663</v>
      </c>
      <c r="BT2" s="8">
        <v>137</v>
      </c>
      <c r="BU2" s="8">
        <v>74</v>
      </c>
      <c r="BV2" s="8">
        <v>99</v>
      </c>
      <c r="BW2" s="8">
        <v>66</v>
      </c>
      <c r="BX2" s="8">
        <v>88</v>
      </c>
      <c r="BY2" s="8">
        <v>98</v>
      </c>
      <c r="BZ2" s="8">
        <v>95</v>
      </c>
      <c r="CA2" s="8">
        <v>73</v>
      </c>
      <c r="CB2" s="8">
        <v>85</v>
      </c>
      <c r="CC2" s="8">
        <v>59</v>
      </c>
      <c r="CD2" s="8">
        <v>108</v>
      </c>
      <c r="CE2" s="8">
        <v>81</v>
      </c>
      <c r="CF2" s="8">
        <v>104</v>
      </c>
      <c r="CG2" s="8">
        <v>97</v>
      </c>
      <c r="CH2" s="8">
        <v>85</v>
      </c>
      <c r="CI2" s="8">
        <v>81</v>
      </c>
      <c r="CJ2" s="8">
        <v>78</v>
      </c>
      <c r="CK2" s="8">
        <v>151</v>
      </c>
      <c r="CL2" s="8">
        <v>55</v>
      </c>
      <c r="CM2" s="8">
        <v>108</v>
      </c>
      <c r="CN2" s="8">
        <v>71</v>
      </c>
      <c r="CO2" s="8">
        <v>98</v>
      </c>
      <c r="CP2" s="8">
        <v>68</v>
      </c>
      <c r="CQ2" s="8">
        <v>80</v>
      </c>
      <c r="CR2" s="8">
        <v>136</v>
      </c>
      <c r="CS2" s="8">
        <v>117</v>
      </c>
      <c r="CT2" s="8">
        <v>81</v>
      </c>
      <c r="CU2" s="8">
        <v>81</v>
      </c>
      <c r="CV2" s="8">
        <v>132</v>
      </c>
      <c r="CW2" s="8">
        <v>117</v>
      </c>
      <c r="CX2" s="8">
        <v>99</v>
      </c>
      <c r="CY2" s="8">
        <v>121</v>
      </c>
      <c r="CZ2" s="8">
        <v>79</v>
      </c>
      <c r="DA2" s="8">
        <v>92</v>
      </c>
      <c r="DB2" s="8">
        <v>80</v>
      </c>
      <c r="DC2" s="8">
        <v>131</v>
      </c>
      <c r="DD2" s="8">
        <v>69</v>
      </c>
      <c r="DE2" s="8">
        <v>80</v>
      </c>
      <c r="DF2" s="8">
        <v>67</v>
      </c>
      <c r="DG2" s="8">
        <v>73</v>
      </c>
      <c r="DH2" s="8">
        <v>104</v>
      </c>
      <c r="DI2" s="8">
        <v>84</v>
      </c>
      <c r="DJ2" s="8">
        <v>73</v>
      </c>
      <c r="DK2" s="8">
        <v>97</v>
      </c>
      <c r="DL2" s="8">
        <v>95</v>
      </c>
      <c r="DM2" s="8">
        <v>58</v>
      </c>
      <c r="DN2" s="8">
        <v>84</v>
      </c>
      <c r="DO2" s="8">
        <v>101</v>
      </c>
      <c r="DP2" s="8">
        <v>66</v>
      </c>
      <c r="DQ2" s="8">
        <v>62</v>
      </c>
      <c r="DR2" s="8">
        <v>70</v>
      </c>
      <c r="DS2" s="8">
        <v>90</v>
      </c>
      <c r="DT2" s="8">
        <v>111</v>
      </c>
      <c r="DU2" s="8">
        <v>81</v>
      </c>
      <c r="DV2" s="8">
        <v>76</v>
      </c>
      <c r="DW2" s="8">
        <v>53</v>
      </c>
      <c r="DX2" s="8">
        <v>81</v>
      </c>
      <c r="DY2" s="8">
        <v>96</v>
      </c>
      <c r="DZ2" s="8">
        <v>57</v>
      </c>
      <c r="EA2" s="8">
        <v>117</v>
      </c>
      <c r="EB2" s="8">
        <v>105</v>
      </c>
      <c r="EC2" s="8">
        <v>64</v>
      </c>
      <c r="ED2" s="8">
        <v>105</v>
      </c>
      <c r="EE2" s="8">
        <v>127</v>
      </c>
      <c r="EF2" s="8"/>
      <c r="EG2" s="1">
        <f>AVERAGE(BT2:EE2)</f>
        <v>89.859375</v>
      </c>
      <c r="EH2" s="1">
        <f>STDEV(BT2:EE2)/SQRT(COUNTA(BT2:EE2))</f>
        <v>2.7963151763040188</v>
      </c>
      <c r="EI2" s="3">
        <f>COUNT(BT2:EE2)/64</f>
        <v>1</v>
      </c>
    </row>
    <row r="3" spans="1:139" x14ac:dyDescent="0.55000000000000004">
      <c r="A3" s="11">
        <v>0.875</v>
      </c>
      <c r="B3" s="8">
        <v>66</v>
      </c>
      <c r="C3" s="8">
        <v>59</v>
      </c>
      <c r="D3" s="8">
        <v>92</v>
      </c>
      <c r="E3" s="8">
        <v>71</v>
      </c>
      <c r="F3" s="8">
        <v>63</v>
      </c>
      <c r="G3" s="8">
        <v>113</v>
      </c>
      <c r="H3" s="8">
        <v>80</v>
      </c>
      <c r="I3" s="8">
        <v>51</v>
      </c>
      <c r="J3" s="8">
        <v>61</v>
      </c>
      <c r="K3" s="8">
        <v>62</v>
      </c>
      <c r="L3" s="8">
        <v>83</v>
      </c>
      <c r="M3" s="8">
        <v>62</v>
      </c>
      <c r="N3" s="8">
        <v>44</v>
      </c>
      <c r="O3" s="8">
        <v>114</v>
      </c>
      <c r="P3" s="8">
        <v>56</v>
      </c>
      <c r="Q3" s="8">
        <v>83</v>
      </c>
      <c r="R3" s="8">
        <v>55</v>
      </c>
      <c r="S3" s="8">
        <v>75</v>
      </c>
      <c r="T3" s="8">
        <v>52</v>
      </c>
      <c r="U3" s="8">
        <v>64</v>
      </c>
      <c r="V3" s="8">
        <v>83</v>
      </c>
      <c r="W3" s="8">
        <v>2</v>
      </c>
      <c r="X3" s="8">
        <v>111</v>
      </c>
      <c r="Y3" s="8">
        <v>109</v>
      </c>
      <c r="Z3" s="8">
        <v>61</v>
      </c>
      <c r="AA3" s="8">
        <v>38</v>
      </c>
      <c r="AB3" s="8">
        <v>73</v>
      </c>
      <c r="AC3" s="8">
        <v>55</v>
      </c>
      <c r="AD3" s="8">
        <v>82</v>
      </c>
      <c r="AE3" s="8">
        <v>43</v>
      </c>
      <c r="AF3" s="8">
        <v>25</v>
      </c>
      <c r="AG3" s="8">
        <v>22</v>
      </c>
      <c r="AH3" s="8">
        <v>41</v>
      </c>
      <c r="AI3" s="8">
        <v>96</v>
      </c>
      <c r="AJ3" s="8">
        <v>83</v>
      </c>
      <c r="AK3" s="8">
        <v>69</v>
      </c>
      <c r="AL3" s="8">
        <v>59</v>
      </c>
      <c r="AM3" s="8">
        <v>93</v>
      </c>
      <c r="AN3" s="8">
        <v>81</v>
      </c>
      <c r="AO3" s="8">
        <v>67</v>
      </c>
      <c r="AP3" s="8">
        <v>114</v>
      </c>
      <c r="AQ3" s="8">
        <v>74</v>
      </c>
      <c r="AR3" s="8">
        <v>101</v>
      </c>
      <c r="AS3" s="8">
        <v>111</v>
      </c>
      <c r="AT3" s="8">
        <v>145</v>
      </c>
      <c r="AU3" s="8">
        <v>64</v>
      </c>
      <c r="AV3" s="8">
        <v>84</v>
      </c>
      <c r="AW3" s="8">
        <v>94</v>
      </c>
      <c r="AX3" s="8">
        <v>59</v>
      </c>
      <c r="AY3" s="8">
        <v>126</v>
      </c>
      <c r="AZ3" s="8">
        <v>53</v>
      </c>
      <c r="BA3" s="8">
        <v>47</v>
      </c>
      <c r="BB3" s="8">
        <v>83</v>
      </c>
      <c r="BC3" s="8">
        <v>77</v>
      </c>
      <c r="BD3" s="8">
        <v>56</v>
      </c>
      <c r="BE3" s="8">
        <v>13</v>
      </c>
      <c r="BF3" s="8">
        <v>109</v>
      </c>
      <c r="BG3" s="8">
        <v>56</v>
      </c>
      <c r="BH3" s="8">
        <v>34</v>
      </c>
      <c r="BI3" s="8">
        <v>34</v>
      </c>
      <c r="BJ3" s="8">
        <v>99</v>
      </c>
      <c r="BK3" s="8">
        <v>42</v>
      </c>
      <c r="BL3" s="8">
        <v>53</v>
      </c>
      <c r="BM3" s="8">
        <v>52</v>
      </c>
      <c r="BN3" s="8"/>
      <c r="BO3" s="1">
        <f t="shared" ref="BO3:BO66" si="0">AVERAGE(B3:BM3)</f>
        <v>69.984375</v>
      </c>
      <c r="BP3" s="1">
        <f t="shared" ref="BP3:BP66" si="1">STDEV(B3:BM3)/SQRT(COUNTA(B3:BM3))</f>
        <v>3.4953549240938186</v>
      </c>
      <c r="BQ3" s="3">
        <f t="shared" ref="BQ3:BQ66" si="2">COUNT(B3:BM3)/64</f>
        <v>1</v>
      </c>
      <c r="BS3" s="11">
        <v>0.875</v>
      </c>
      <c r="BT3" s="8">
        <v>148</v>
      </c>
      <c r="BU3" s="8">
        <v>38</v>
      </c>
      <c r="BV3" s="8">
        <v>80</v>
      </c>
      <c r="BW3" s="8">
        <v>45</v>
      </c>
      <c r="BX3" s="8">
        <v>70</v>
      </c>
      <c r="BY3" s="8">
        <v>92</v>
      </c>
      <c r="BZ3" s="8">
        <v>90</v>
      </c>
      <c r="CA3" s="8">
        <v>52</v>
      </c>
      <c r="CB3" s="8">
        <v>55</v>
      </c>
      <c r="CC3" s="8">
        <v>64</v>
      </c>
      <c r="CD3" s="8">
        <v>95</v>
      </c>
      <c r="CE3" s="8">
        <v>73</v>
      </c>
      <c r="CF3" s="8">
        <v>83</v>
      </c>
      <c r="CG3" s="8">
        <v>99</v>
      </c>
      <c r="CH3" s="8">
        <v>75</v>
      </c>
      <c r="CI3" s="8">
        <v>87</v>
      </c>
      <c r="CJ3" s="8">
        <v>81</v>
      </c>
      <c r="CK3" s="8">
        <v>139</v>
      </c>
      <c r="CL3" s="8">
        <v>43</v>
      </c>
      <c r="CM3" s="8">
        <v>115</v>
      </c>
      <c r="CN3" s="8">
        <v>66</v>
      </c>
      <c r="CO3" s="8">
        <v>99</v>
      </c>
      <c r="CP3" s="8">
        <v>89</v>
      </c>
      <c r="CQ3" s="8">
        <v>60</v>
      </c>
      <c r="CR3" s="8">
        <v>127</v>
      </c>
      <c r="CS3" s="8">
        <v>113</v>
      </c>
      <c r="CT3" s="8">
        <v>83</v>
      </c>
      <c r="CU3" s="8">
        <v>83</v>
      </c>
      <c r="CV3" s="8">
        <v>138</v>
      </c>
      <c r="CW3" s="8">
        <v>144</v>
      </c>
      <c r="CX3" s="8">
        <v>104</v>
      </c>
      <c r="CY3" s="8">
        <v>138</v>
      </c>
      <c r="CZ3" s="8">
        <v>74</v>
      </c>
      <c r="DA3" s="8">
        <v>89</v>
      </c>
      <c r="DB3" s="8">
        <v>91</v>
      </c>
      <c r="DC3" s="8">
        <v>137</v>
      </c>
      <c r="DD3" s="8">
        <v>73</v>
      </c>
      <c r="DE3" s="8">
        <v>118</v>
      </c>
      <c r="DF3" s="8">
        <v>85</v>
      </c>
      <c r="DG3" s="8">
        <v>79</v>
      </c>
      <c r="DH3" s="8">
        <v>91</v>
      </c>
      <c r="DI3" s="8">
        <v>98</v>
      </c>
      <c r="DJ3" s="8">
        <v>77</v>
      </c>
      <c r="DK3" s="8">
        <v>125</v>
      </c>
      <c r="DL3" s="8">
        <v>57</v>
      </c>
      <c r="DM3" s="8">
        <v>86</v>
      </c>
      <c r="DN3" s="8">
        <v>92</v>
      </c>
      <c r="DO3" s="8">
        <v>90</v>
      </c>
      <c r="DP3" s="8">
        <v>65</v>
      </c>
      <c r="DQ3" s="8">
        <v>55</v>
      </c>
      <c r="DR3" s="8">
        <v>65</v>
      </c>
      <c r="DS3" s="8">
        <v>93</v>
      </c>
      <c r="DT3" s="8">
        <v>105</v>
      </c>
      <c r="DU3" s="8">
        <v>80</v>
      </c>
      <c r="DV3" s="8">
        <v>93</v>
      </c>
      <c r="DW3" s="8">
        <v>62</v>
      </c>
      <c r="DX3" s="8">
        <v>75</v>
      </c>
      <c r="DY3" s="8">
        <v>77</v>
      </c>
      <c r="DZ3" s="8">
        <v>46</v>
      </c>
      <c r="EA3" s="8">
        <v>120</v>
      </c>
      <c r="EB3" s="8">
        <v>107</v>
      </c>
      <c r="EC3" s="8">
        <v>57</v>
      </c>
      <c r="ED3" s="8">
        <v>115</v>
      </c>
      <c r="EE3" s="8">
        <v>110</v>
      </c>
      <c r="EF3" s="8"/>
      <c r="EG3" s="1">
        <f t="shared" ref="EG3:EG66" si="3">AVERAGE(BT3:EE3)</f>
        <v>88.359375</v>
      </c>
      <c r="EH3" s="1">
        <f t="shared" ref="EH3:EH66" si="4">STDEV(BT3:EE3)/SQRT(COUNTA(BT3:EE3))</f>
        <v>3.3231516514540091</v>
      </c>
      <c r="EI3" s="3">
        <f t="shared" ref="EI3:EI66" si="5">COUNT(BT3:EE3)/64</f>
        <v>1</v>
      </c>
    </row>
    <row r="4" spans="1:139" x14ac:dyDescent="0.55000000000000004">
      <c r="A4" s="11">
        <v>0.89583333333333337</v>
      </c>
      <c r="B4" s="8">
        <v>82</v>
      </c>
      <c r="C4" s="8">
        <v>34</v>
      </c>
      <c r="D4" s="8">
        <v>48</v>
      </c>
      <c r="E4" s="8">
        <v>42</v>
      </c>
      <c r="F4" s="8">
        <v>62</v>
      </c>
      <c r="G4" s="8">
        <v>55</v>
      </c>
      <c r="H4" s="8">
        <v>71</v>
      </c>
      <c r="I4" s="8">
        <v>50</v>
      </c>
      <c r="J4" s="8">
        <v>60</v>
      </c>
      <c r="K4" s="8">
        <v>67</v>
      </c>
      <c r="L4" s="8">
        <v>107</v>
      </c>
      <c r="M4" s="8">
        <v>56</v>
      </c>
      <c r="N4" s="8">
        <v>31</v>
      </c>
      <c r="O4" s="8">
        <v>42</v>
      </c>
      <c r="P4" s="8">
        <v>45</v>
      </c>
      <c r="Q4" s="8">
        <v>41</v>
      </c>
      <c r="R4" s="8">
        <v>0</v>
      </c>
      <c r="S4" s="8">
        <v>60</v>
      </c>
      <c r="T4" s="8">
        <v>71</v>
      </c>
      <c r="U4" s="8">
        <v>13</v>
      </c>
      <c r="V4" s="8">
        <v>95</v>
      </c>
      <c r="W4" s="8">
        <v>0</v>
      </c>
      <c r="X4" s="8">
        <v>23</v>
      </c>
      <c r="Y4" s="8">
        <v>5</v>
      </c>
      <c r="Z4" s="8">
        <v>8</v>
      </c>
      <c r="AA4" s="8">
        <v>0</v>
      </c>
      <c r="AB4" s="8">
        <v>25</v>
      </c>
      <c r="AC4" s="8">
        <v>17</v>
      </c>
      <c r="AD4" s="8">
        <v>96</v>
      </c>
      <c r="AE4" s="8">
        <v>37</v>
      </c>
      <c r="AF4" s="8">
        <v>4</v>
      </c>
      <c r="AG4" s="8">
        <v>6</v>
      </c>
      <c r="AH4" s="8">
        <v>9</v>
      </c>
      <c r="AI4" s="8">
        <v>110</v>
      </c>
      <c r="AJ4" s="8">
        <v>83</v>
      </c>
      <c r="AK4" s="8">
        <v>25</v>
      </c>
      <c r="AL4" s="8">
        <v>5</v>
      </c>
      <c r="AM4" s="8">
        <v>44</v>
      </c>
      <c r="AN4" s="8">
        <v>70</v>
      </c>
      <c r="AO4" s="8">
        <v>25</v>
      </c>
      <c r="AP4" s="8">
        <v>51</v>
      </c>
      <c r="AQ4" s="8">
        <v>50</v>
      </c>
      <c r="AR4" s="8">
        <v>38</v>
      </c>
      <c r="AS4" s="8">
        <v>102</v>
      </c>
      <c r="AT4" s="8">
        <v>158</v>
      </c>
      <c r="AU4" s="8">
        <v>49</v>
      </c>
      <c r="AV4" s="8">
        <v>46</v>
      </c>
      <c r="AW4" s="8">
        <v>36</v>
      </c>
      <c r="AX4" s="8">
        <v>21</v>
      </c>
      <c r="AY4" s="8">
        <v>111</v>
      </c>
      <c r="AZ4" s="8">
        <v>6</v>
      </c>
      <c r="BA4" s="8">
        <v>56</v>
      </c>
      <c r="BB4" s="8">
        <v>46</v>
      </c>
      <c r="BC4" s="8">
        <v>73</v>
      </c>
      <c r="BD4" s="8">
        <v>9</v>
      </c>
      <c r="BE4" s="8">
        <v>3</v>
      </c>
      <c r="BF4" s="8">
        <v>61</v>
      </c>
      <c r="BG4" s="8">
        <v>47</v>
      </c>
      <c r="BH4" s="8">
        <v>8</v>
      </c>
      <c r="BI4" s="8">
        <v>6</v>
      </c>
      <c r="BJ4" s="8">
        <v>43</v>
      </c>
      <c r="BK4" s="8">
        <v>28</v>
      </c>
      <c r="BL4" s="8">
        <v>4</v>
      </c>
      <c r="BM4" s="8">
        <v>65</v>
      </c>
      <c r="BN4" s="8"/>
      <c r="BO4" s="1">
        <f t="shared" si="0"/>
        <v>44.390625</v>
      </c>
      <c r="BP4" s="1">
        <f t="shared" si="1"/>
        <v>4.1854704977398178</v>
      </c>
      <c r="BQ4" s="3">
        <f t="shared" si="2"/>
        <v>1</v>
      </c>
      <c r="BS4" s="11">
        <v>0.89583333333333337</v>
      </c>
      <c r="BT4" s="8">
        <v>62</v>
      </c>
      <c r="BU4" s="8">
        <v>8</v>
      </c>
      <c r="BV4" s="8">
        <v>4</v>
      </c>
      <c r="BW4" s="8">
        <v>0</v>
      </c>
      <c r="BX4" s="8">
        <v>91</v>
      </c>
      <c r="BY4" s="8">
        <v>86</v>
      </c>
      <c r="BZ4" s="8">
        <v>42</v>
      </c>
      <c r="CA4" s="8">
        <v>45</v>
      </c>
      <c r="CB4" s="8">
        <v>19</v>
      </c>
      <c r="CC4" s="8">
        <v>84</v>
      </c>
      <c r="CD4" s="8">
        <v>81</v>
      </c>
      <c r="CE4" s="8">
        <v>69</v>
      </c>
      <c r="CF4" s="8">
        <v>22</v>
      </c>
      <c r="CG4" s="8">
        <v>110</v>
      </c>
      <c r="CH4" s="8">
        <v>58</v>
      </c>
      <c r="CI4" s="8">
        <v>79</v>
      </c>
      <c r="CJ4" s="8">
        <v>39</v>
      </c>
      <c r="CK4" s="8">
        <v>126</v>
      </c>
      <c r="CL4" s="8">
        <v>56</v>
      </c>
      <c r="CM4" s="8">
        <v>92</v>
      </c>
      <c r="CN4" s="8">
        <v>39</v>
      </c>
      <c r="CO4" s="8">
        <v>55</v>
      </c>
      <c r="CP4" s="8">
        <v>92</v>
      </c>
      <c r="CQ4" s="8">
        <v>65</v>
      </c>
      <c r="CR4" s="8">
        <v>58</v>
      </c>
      <c r="CS4" s="8">
        <v>107</v>
      </c>
      <c r="CT4" s="8">
        <v>53</v>
      </c>
      <c r="CU4" s="8">
        <v>94</v>
      </c>
      <c r="CV4" s="8">
        <v>131</v>
      </c>
      <c r="CW4" s="8">
        <v>121</v>
      </c>
      <c r="CX4" s="8">
        <v>115</v>
      </c>
      <c r="CY4" s="8">
        <v>116</v>
      </c>
      <c r="CZ4" s="8">
        <v>58</v>
      </c>
      <c r="DA4" s="8">
        <v>76</v>
      </c>
      <c r="DB4" s="8">
        <v>94</v>
      </c>
      <c r="DC4" s="8">
        <v>133</v>
      </c>
      <c r="DD4" s="8">
        <v>97</v>
      </c>
      <c r="DE4" s="8">
        <v>67</v>
      </c>
      <c r="DF4" s="8">
        <v>81</v>
      </c>
      <c r="DG4" s="8">
        <v>76</v>
      </c>
      <c r="DH4" s="8">
        <v>89</v>
      </c>
      <c r="DI4" s="8">
        <v>81</v>
      </c>
      <c r="DJ4" s="8">
        <v>90</v>
      </c>
      <c r="DK4" s="8">
        <v>142</v>
      </c>
      <c r="DL4" s="8">
        <v>67</v>
      </c>
      <c r="DM4" s="8">
        <v>104</v>
      </c>
      <c r="DN4" s="8">
        <v>75</v>
      </c>
      <c r="DO4" s="8">
        <v>82</v>
      </c>
      <c r="DP4" s="8">
        <v>60</v>
      </c>
      <c r="DQ4" s="8">
        <v>20</v>
      </c>
      <c r="DR4" s="8">
        <v>41</v>
      </c>
      <c r="DS4" s="8">
        <v>31</v>
      </c>
      <c r="DT4" s="8">
        <v>20</v>
      </c>
      <c r="DU4" s="8">
        <v>44</v>
      </c>
      <c r="DV4" s="8">
        <v>101</v>
      </c>
      <c r="DW4" s="8">
        <v>62</v>
      </c>
      <c r="DX4" s="8">
        <v>83</v>
      </c>
      <c r="DY4" s="8">
        <v>66</v>
      </c>
      <c r="DZ4" s="8">
        <v>48</v>
      </c>
      <c r="EA4" s="8">
        <v>112</v>
      </c>
      <c r="EB4" s="8">
        <v>104</v>
      </c>
      <c r="EC4" s="8">
        <v>57</v>
      </c>
      <c r="ED4" s="8">
        <v>120</v>
      </c>
      <c r="EE4" s="8">
        <v>91</v>
      </c>
      <c r="EF4" s="8"/>
      <c r="EG4" s="1">
        <f t="shared" si="3"/>
        <v>73.296875</v>
      </c>
      <c r="EH4" s="1">
        <f t="shared" si="4"/>
        <v>4.1612273834835767</v>
      </c>
      <c r="EI4" s="3">
        <f t="shared" si="5"/>
        <v>1</v>
      </c>
    </row>
    <row r="5" spans="1:139" x14ac:dyDescent="0.55000000000000004">
      <c r="A5" s="11">
        <v>0.91666666666666663</v>
      </c>
      <c r="B5" s="8">
        <v>58</v>
      </c>
      <c r="C5" s="8">
        <v>0</v>
      </c>
      <c r="D5" s="8">
        <v>0</v>
      </c>
      <c r="E5" s="8">
        <v>1</v>
      </c>
      <c r="F5" s="8">
        <v>29</v>
      </c>
      <c r="G5" s="8">
        <v>13</v>
      </c>
      <c r="H5" s="8">
        <v>20</v>
      </c>
      <c r="I5" s="8">
        <v>39</v>
      </c>
      <c r="J5" s="8">
        <v>53</v>
      </c>
      <c r="K5" s="8">
        <v>4</v>
      </c>
      <c r="L5" s="8">
        <v>39</v>
      </c>
      <c r="M5" s="8">
        <v>39</v>
      </c>
      <c r="N5" s="8">
        <v>8</v>
      </c>
      <c r="O5" s="8">
        <v>5</v>
      </c>
      <c r="P5" s="8">
        <v>33</v>
      </c>
      <c r="Q5" s="8">
        <v>22</v>
      </c>
      <c r="R5" s="8">
        <v>0</v>
      </c>
      <c r="S5" s="8">
        <v>3</v>
      </c>
      <c r="T5" s="8">
        <v>35</v>
      </c>
      <c r="U5" s="8">
        <v>0</v>
      </c>
      <c r="V5" s="8">
        <v>56</v>
      </c>
      <c r="W5" s="8">
        <v>0</v>
      </c>
      <c r="X5" s="8">
        <v>4</v>
      </c>
      <c r="Y5" s="8">
        <v>0</v>
      </c>
      <c r="Z5" s="8">
        <v>0</v>
      </c>
      <c r="AA5" s="8">
        <v>6</v>
      </c>
      <c r="AB5" s="8">
        <v>9</v>
      </c>
      <c r="AC5" s="8">
        <v>0</v>
      </c>
      <c r="AD5" s="8">
        <v>52</v>
      </c>
      <c r="AE5" s="8">
        <v>13</v>
      </c>
      <c r="AF5" s="8">
        <v>0</v>
      </c>
      <c r="AG5" s="8">
        <v>20</v>
      </c>
      <c r="AH5" s="8">
        <v>6</v>
      </c>
      <c r="AI5" s="8">
        <v>58</v>
      </c>
      <c r="AJ5" s="8">
        <v>23</v>
      </c>
      <c r="AK5" s="8">
        <v>0</v>
      </c>
      <c r="AL5" s="8">
        <v>0</v>
      </c>
      <c r="AM5" s="8">
        <v>21</v>
      </c>
      <c r="AN5" s="8">
        <v>15</v>
      </c>
      <c r="AO5" s="8">
        <v>8</v>
      </c>
      <c r="AP5" s="8">
        <v>6</v>
      </c>
      <c r="AQ5" s="8">
        <v>59</v>
      </c>
      <c r="AR5" s="8">
        <v>7</v>
      </c>
      <c r="AS5" s="8">
        <v>84</v>
      </c>
      <c r="AT5" s="8">
        <v>143</v>
      </c>
      <c r="AU5" s="8">
        <v>14</v>
      </c>
      <c r="AV5" s="8">
        <v>35</v>
      </c>
      <c r="AW5" s="8">
        <v>0</v>
      </c>
      <c r="AX5" s="8">
        <v>29</v>
      </c>
      <c r="AY5" s="8">
        <v>41</v>
      </c>
      <c r="AZ5" s="8">
        <v>23</v>
      </c>
      <c r="BA5" s="8">
        <v>25</v>
      </c>
      <c r="BB5" s="8">
        <v>7</v>
      </c>
      <c r="BC5" s="8">
        <v>36</v>
      </c>
      <c r="BD5" s="8">
        <v>0</v>
      </c>
      <c r="BE5" s="8">
        <v>0</v>
      </c>
      <c r="BF5" s="8">
        <v>2</v>
      </c>
      <c r="BG5" s="8">
        <v>8</v>
      </c>
      <c r="BH5" s="8">
        <v>0</v>
      </c>
      <c r="BI5" s="8">
        <v>2</v>
      </c>
      <c r="BJ5" s="8">
        <v>0</v>
      </c>
      <c r="BK5" s="8">
        <v>22</v>
      </c>
      <c r="BL5" s="8">
        <v>0</v>
      </c>
      <c r="BM5" s="8">
        <v>42</v>
      </c>
      <c r="BN5" s="8"/>
      <c r="BO5" s="1">
        <f t="shared" si="0"/>
        <v>19.953125</v>
      </c>
      <c r="BP5" s="1">
        <f t="shared" si="1"/>
        <v>3.1737412896393287</v>
      </c>
      <c r="BQ5" s="3">
        <f t="shared" si="2"/>
        <v>1</v>
      </c>
      <c r="BS5" s="11">
        <v>0.91666666666666663</v>
      </c>
      <c r="BT5" s="8">
        <v>0</v>
      </c>
      <c r="BU5" s="8">
        <v>0</v>
      </c>
      <c r="BV5" s="8">
        <v>0</v>
      </c>
      <c r="BW5" s="8">
        <v>9</v>
      </c>
      <c r="BX5" s="8">
        <v>45</v>
      </c>
      <c r="BY5" s="8">
        <v>43</v>
      </c>
      <c r="BZ5" s="8">
        <v>6</v>
      </c>
      <c r="CA5" s="8">
        <v>0</v>
      </c>
      <c r="CB5" s="8">
        <v>0</v>
      </c>
      <c r="CC5" s="8">
        <v>16</v>
      </c>
      <c r="CD5" s="8">
        <v>62</v>
      </c>
      <c r="CE5" s="8">
        <v>14</v>
      </c>
      <c r="CF5" s="8">
        <v>0</v>
      </c>
      <c r="CG5" s="8">
        <v>47</v>
      </c>
      <c r="CH5" s="8">
        <v>6</v>
      </c>
      <c r="CI5" s="8">
        <v>0</v>
      </c>
      <c r="CJ5" s="8">
        <v>17</v>
      </c>
      <c r="CK5" s="8">
        <v>94</v>
      </c>
      <c r="CL5" s="8">
        <v>12</v>
      </c>
      <c r="CM5" s="8">
        <v>49</v>
      </c>
      <c r="CN5" s="8">
        <v>0</v>
      </c>
      <c r="CO5" s="8">
        <v>18</v>
      </c>
      <c r="CP5" s="8">
        <v>14</v>
      </c>
      <c r="CQ5" s="8">
        <v>35</v>
      </c>
      <c r="CR5" s="8">
        <v>89</v>
      </c>
      <c r="CS5" s="8">
        <v>52</v>
      </c>
      <c r="CT5" s="8">
        <v>4</v>
      </c>
      <c r="CU5" s="8">
        <v>54</v>
      </c>
      <c r="CV5" s="8">
        <v>103</v>
      </c>
      <c r="CW5" s="8">
        <v>117</v>
      </c>
      <c r="CX5" s="8">
        <v>90</v>
      </c>
      <c r="CY5" s="8">
        <v>111</v>
      </c>
      <c r="CZ5" s="8">
        <v>32</v>
      </c>
      <c r="DA5" s="8">
        <v>30</v>
      </c>
      <c r="DB5" s="8">
        <v>39</v>
      </c>
      <c r="DC5" s="8">
        <v>99</v>
      </c>
      <c r="DD5" s="8">
        <v>54</v>
      </c>
      <c r="DE5" s="8">
        <v>25</v>
      </c>
      <c r="DF5" s="8">
        <v>58</v>
      </c>
      <c r="DG5" s="8">
        <v>10</v>
      </c>
      <c r="DH5" s="8">
        <v>54</v>
      </c>
      <c r="DI5" s="8">
        <v>9</v>
      </c>
      <c r="DJ5" s="8">
        <v>71</v>
      </c>
      <c r="DK5" s="8">
        <v>85</v>
      </c>
      <c r="DL5" s="8">
        <v>45</v>
      </c>
      <c r="DM5" s="8">
        <v>105</v>
      </c>
      <c r="DN5" s="8">
        <v>53</v>
      </c>
      <c r="DO5" s="8">
        <v>68</v>
      </c>
      <c r="DP5" s="8">
        <v>17</v>
      </c>
      <c r="DQ5" s="8">
        <v>5</v>
      </c>
      <c r="DR5" s="8">
        <v>28</v>
      </c>
      <c r="DS5" s="8">
        <v>0</v>
      </c>
      <c r="DT5" s="8">
        <v>0</v>
      </c>
      <c r="DU5" s="8">
        <v>15</v>
      </c>
      <c r="DV5" s="8">
        <v>51</v>
      </c>
      <c r="DW5" s="8">
        <v>66</v>
      </c>
      <c r="DX5" s="8">
        <v>46</v>
      </c>
      <c r="DY5" s="8">
        <v>18</v>
      </c>
      <c r="DZ5" s="8">
        <v>3</v>
      </c>
      <c r="EA5" s="8">
        <v>102</v>
      </c>
      <c r="EB5" s="8">
        <v>27</v>
      </c>
      <c r="EC5" s="8">
        <v>12</v>
      </c>
      <c r="ED5" s="8">
        <v>22</v>
      </c>
      <c r="EE5" s="8">
        <v>61</v>
      </c>
      <c r="EF5" s="8"/>
      <c r="EG5" s="1">
        <f t="shared" si="3"/>
        <v>37.765625</v>
      </c>
      <c r="EH5" s="1">
        <f t="shared" si="4"/>
        <v>4.2594282784984916</v>
      </c>
      <c r="EI5" s="3">
        <f t="shared" si="5"/>
        <v>1</v>
      </c>
    </row>
    <row r="6" spans="1:139" x14ac:dyDescent="0.55000000000000004">
      <c r="A6" s="11">
        <v>0.9375</v>
      </c>
      <c r="B6" s="8">
        <v>30</v>
      </c>
      <c r="C6" s="8">
        <v>0</v>
      </c>
      <c r="D6" s="8">
        <v>6</v>
      </c>
      <c r="E6" s="8">
        <v>0</v>
      </c>
      <c r="F6" s="8">
        <v>4</v>
      </c>
      <c r="G6" s="8">
        <v>0</v>
      </c>
      <c r="H6" s="8">
        <v>9</v>
      </c>
      <c r="I6" s="8">
        <v>12</v>
      </c>
      <c r="J6" s="8">
        <v>9</v>
      </c>
      <c r="K6" s="8">
        <v>1</v>
      </c>
      <c r="L6" s="8">
        <v>34</v>
      </c>
      <c r="M6" s="8">
        <v>0</v>
      </c>
      <c r="N6" s="8">
        <v>5</v>
      </c>
      <c r="O6" s="8">
        <v>0</v>
      </c>
      <c r="P6" s="8">
        <v>49</v>
      </c>
      <c r="Q6" s="8">
        <v>1</v>
      </c>
      <c r="R6" s="8">
        <v>0</v>
      </c>
      <c r="S6" s="8">
        <v>0</v>
      </c>
      <c r="T6" s="8">
        <v>1</v>
      </c>
      <c r="U6" s="8">
        <v>16</v>
      </c>
      <c r="V6" s="8">
        <v>43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8</v>
      </c>
      <c r="AC6" s="8">
        <v>0</v>
      </c>
      <c r="AD6" s="8">
        <v>36</v>
      </c>
      <c r="AE6" s="8">
        <v>15</v>
      </c>
      <c r="AF6" s="8">
        <v>0</v>
      </c>
      <c r="AG6" s="8">
        <v>0</v>
      </c>
      <c r="AH6" s="8">
        <v>0</v>
      </c>
      <c r="AI6" s="8">
        <v>8</v>
      </c>
      <c r="AJ6" s="8">
        <v>2</v>
      </c>
      <c r="AK6" s="8">
        <v>0</v>
      </c>
      <c r="AL6" s="8">
        <v>0</v>
      </c>
      <c r="AM6" s="8">
        <v>0</v>
      </c>
      <c r="AN6" s="8">
        <v>2</v>
      </c>
      <c r="AO6" s="8">
        <v>2</v>
      </c>
      <c r="AP6" s="8">
        <v>18</v>
      </c>
      <c r="AQ6" s="8">
        <v>3</v>
      </c>
      <c r="AR6" s="8">
        <v>10</v>
      </c>
      <c r="AS6" s="8">
        <v>40</v>
      </c>
      <c r="AT6" s="8">
        <v>126</v>
      </c>
      <c r="AU6" s="8">
        <v>0</v>
      </c>
      <c r="AV6" s="8">
        <v>17</v>
      </c>
      <c r="AW6" s="8">
        <v>0</v>
      </c>
      <c r="AX6" s="8">
        <v>0</v>
      </c>
      <c r="AY6" s="8">
        <v>53</v>
      </c>
      <c r="AZ6" s="8">
        <v>0</v>
      </c>
      <c r="BA6" s="8">
        <v>0</v>
      </c>
      <c r="BB6" s="8">
        <v>3</v>
      </c>
      <c r="BC6" s="8">
        <v>10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13</v>
      </c>
      <c r="BJ6" s="8">
        <v>5</v>
      </c>
      <c r="BK6" s="8">
        <v>9</v>
      </c>
      <c r="BL6" s="8">
        <v>26</v>
      </c>
      <c r="BM6" s="8">
        <v>18</v>
      </c>
      <c r="BN6" s="8"/>
      <c r="BO6" s="1">
        <f t="shared" si="0"/>
        <v>10.0625</v>
      </c>
      <c r="BP6" s="1">
        <f t="shared" si="1"/>
        <v>2.4660266021235362</v>
      </c>
      <c r="BQ6" s="3">
        <f t="shared" si="2"/>
        <v>1</v>
      </c>
      <c r="BS6" s="11">
        <v>0.9375</v>
      </c>
      <c r="BT6" s="8">
        <v>0</v>
      </c>
      <c r="BU6" s="8">
        <v>0</v>
      </c>
      <c r="BV6" s="8">
        <v>0</v>
      </c>
      <c r="BW6" s="8">
        <v>0</v>
      </c>
      <c r="BX6" s="8">
        <v>0</v>
      </c>
      <c r="BY6" s="8">
        <v>15</v>
      </c>
      <c r="BZ6" s="8">
        <v>21</v>
      </c>
      <c r="CA6" s="8">
        <v>0</v>
      </c>
      <c r="CB6" s="8">
        <v>0</v>
      </c>
      <c r="CC6" s="8">
        <v>2</v>
      </c>
      <c r="CD6" s="8">
        <v>10</v>
      </c>
      <c r="CE6" s="8">
        <v>0</v>
      </c>
      <c r="CF6" s="8">
        <v>0</v>
      </c>
      <c r="CG6" s="8">
        <v>0</v>
      </c>
      <c r="CH6" s="8">
        <v>0</v>
      </c>
      <c r="CI6" s="8">
        <v>0</v>
      </c>
      <c r="CJ6" s="8">
        <v>22</v>
      </c>
      <c r="CK6" s="8">
        <v>49</v>
      </c>
      <c r="CL6" s="8">
        <v>12</v>
      </c>
      <c r="CM6" s="8">
        <v>25</v>
      </c>
      <c r="CN6" s="8">
        <v>0</v>
      </c>
      <c r="CO6" s="8">
        <v>0</v>
      </c>
      <c r="CP6" s="8">
        <v>1</v>
      </c>
      <c r="CQ6" s="8">
        <v>12</v>
      </c>
      <c r="CR6" s="8">
        <v>91</v>
      </c>
      <c r="CS6" s="8">
        <v>29</v>
      </c>
      <c r="CT6" s="8">
        <v>5</v>
      </c>
      <c r="CU6" s="8">
        <v>9</v>
      </c>
      <c r="CV6" s="8">
        <v>78</v>
      </c>
      <c r="CW6" s="8">
        <v>130</v>
      </c>
      <c r="CX6" s="8">
        <v>79</v>
      </c>
      <c r="CY6" s="8">
        <v>72</v>
      </c>
      <c r="CZ6" s="8">
        <v>0</v>
      </c>
      <c r="DA6" s="8">
        <v>10</v>
      </c>
      <c r="DB6" s="8">
        <v>0</v>
      </c>
      <c r="DC6" s="8">
        <v>90</v>
      </c>
      <c r="DD6" s="8">
        <v>29</v>
      </c>
      <c r="DE6" s="8">
        <v>0</v>
      </c>
      <c r="DF6" s="8">
        <v>34</v>
      </c>
      <c r="DG6" s="8">
        <v>0</v>
      </c>
      <c r="DH6" s="8">
        <v>0</v>
      </c>
      <c r="DI6" s="8">
        <v>0</v>
      </c>
      <c r="DJ6" s="8">
        <v>66</v>
      </c>
      <c r="DK6" s="8">
        <v>52</v>
      </c>
      <c r="DL6" s="8">
        <v>11</v>
      </c>
      <c r="DM6" s="8">
        <v>72</v>
      </c>
      <c r="DN6" s="8">
        <v>32</v>
      </c>
      <c r="DO6" s="8">
        <v>42</v>
      </c>
      <c r="DP6" s="8">
        <v>0</v>
      </c>
      <c r="DQ6" s="8">
        <v>0</v>
      </c>
      <c r="DR6" s="8">
        <v>4</v>
      </c>
      <c r="DS6" s="8">
        <v>0</v>
      </c>
      <c r="DT6" s="8">
        <v>0</v>
      </c>
      <c r="DU6" s="8">
        <v>12</v>
      </c>
      <c r="DV6" s="8">
        <v>0</v>
      </c>
      <c r="DW6" s="8">
        <v>56</v>
      </c>
      <c r="DX6" s="8">
        <v>73</v>
      </c>
      <c r="DY6" s="8">
        <v>2</v>
      </c>
      <c r="DZ6" s="8">
        <v>0</v>
      </c>
      <c r="EA6" s="8">
        <v>70</v>
      </c>
      <c r="EB6" s="8">
        <v>0</v>
      </c>
      <c r="EC6" s="8">
        <v>4</v>
      </c>
      <c r="ED6" s="8">
        <v>0</v>
      </c>
      <c r="EE6" s="8">
        <v>58</v>
      </c>
      <c r="EF6" s="8"/>
      <c r="EG6" s="1">
        <f t="shared" si="3"/>
        <v>21.546875</v>
      </c>
      <c r="EH6" s="1">
        <f t="shared" si="4"/>
        <v>3.8816781731910974</v>
      </c>
      <c r="EI6" s="3">
        <f t="shared" si="5"/>
        <v>1</v>
      </c>
    </row>
    <row r="7" spans="1:139" x14ac:dyDescent="0.55000000000000004">
      <c r="A7" s="11">
        <v>0.95833333333333337</v>
      </c>
      <c r="B7" s="8">
        <v>32</v>
      </c>
      <c r="C7" s="8">
        <v>0</v>
      </c>
      <c r="D7" s="8">
        <v>1</v>
      </c>
      <c r="E7" s="8">
        <v>0</v>
      </c>
      <c r="F7" s="8">
        <v>0</v>
      </c>
      <c r="G7" s="8">
        <v>27</v>
      </c>
      <c r="H7" s="8">
        <v>7</v>
      </c>
      <c r="I7" s="8">
        <v>18</v>
      </c>
      <c r="J7" s="8">
        <v>8</v>
      </c>
      <c r="K7" s="8">
        <v>0</v>
      </c>
      <c r="L7" s="8">
        <v>5</v>
      </c>
      <c r="M7" s="8">
        <v>0</v>
      </c>
      <c r="N7" s="8">
        <v>1</v>
      </c>
      <c r="O7" s="8">
        <v>0</v>
      </c>
      <c r="P7" s="8">
        <v>27</v>
      </c>
      <c r="Q7" s="8">
        <v>0</v>
      </c>
      <c r="R7" s="8">
        <v>0</v>
      </c>
      <c r="S7" s="8">
        <v>0</v>
      </c>
      <c r="T7" s="8">
        <v>15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2</v>
      </c>
      <c r="AC7" s="8">
        <v>0</v>
      </c>
      <c r="AD7" s="8">
        <v>16</v>
      </c>
      <c r="AE7" s="8">
        <v>14</v>
      </c>
      <c r="AF7" s="8">
        <v>0</v>
      </c>
      <c r="AG7" s="8">
        <v>0</v>
      </c>
      <c r="AH7" s="8">
        <v>0</v>
      </c>
      <c r="AI7" s="8">
        <v>9</v>
      </c>
      <c r="AJ7" s="8">
        <v>0</v>
      </c>
      <c r="AK7" s="8">
        <v>0</v>
      </c>
      <c r="AL7" s="8">
        <v>26</v>
      </c>
      <c r="AM7" s="8">
        <v>0</v>
      </c>
      <c r="AN7" s="8">
        <v>43</v>
      </c>
      <c r="AO7" s="8">
        <v>3</v>
      </c>
      <c r="AP7" s="8">
        <v>16</v>
      </c>
      <c r="AQ7" s="8">
        <v>0</v>
      </c>
      <c r="AR7" s="8">
        <v>0</v>
      </c>
      <c r="AS7" s="8">
        <v>6</v>
      </c>
      <c r="AT7" s="8">
        <v>96</v>
      </c>
      <c r="AU7" s="8">
        <v>0</v>
      </c>
      <c r="AV7" s="8">
        <v>0</v>
      </c>
      <c r="AW7" s="8">
        <v>0</v>
      </c>
      <c r="AX7" s="8">
        <v>22</v>
      </c>
      <c r="AY7" s="8">
        <v>11</v>
      </c>
      <c r="AZ7" s="8">
        <v>0</v>
      </c>
      <c r="BA7" s="8">
        <v>0</v>
      </c>
      <c r="BB7" s="8">
        <v>0</v>
      </c>
      <c r="BC7" s="8">
        <v>4</v>
      </c>
      <c r="BD7" s="8">
        <v>2</v>
      </c>
      <c r="BE7" s="8">
        <v>2</v>
      </c>
      <c r="BF7" s="8">
        <v>0</v>
      </c>
      <c r="BG7" s="8">
        <v>0</v>
      </c>
      <c r="BH7" s="8">
        <v>0</v>
      </c>
      <c r="BI7" s="8">
        <v>3</v>
      </c>
      <c r="BJ7" s="8">
        <v>14</v>
      </c>
      <c r="BK7" s="8">
        <v>14</v>
      </c>
      <c r="BL7" s="8">
        <v>0</v>
      </c>
      <c r="BM7" s="8">
        <v>14</v>
      </c>
      <c r="BN7" s="8"/>
      <c r="BO7" s="1">
        <f t="shared" si="0"/>
        <v>7.15625</v>
      </c>
      <c r="BP7" s="1">
        <f t="shared" si="1"/>
        <v>1.843211853129171</v>
      </c>
      <c r="BQ7" s="3">
        <f t="shared" si="2"/>
        <v>1</v>
      </c>
      <c r="BS7" s="11">
        <v>0.95833333333333337</v>
      </c>
      <c r="BT7" s="8">
        <v>0</v>
      </c>
      <c r="BU7" s="8">
        <v>0</v>
      </c>
      <c r="BV7" s="8">
        <v>0</v>
      </c>
      <c r="BW7" s="8">
        <v>0</v>
      </c>
      <c r="BX7" s="8">
        <v>0</v>
      </c>
      <c r="BY7" s="8">
        <v>1</v>
      </c>
      <c r="BZ7" s="8">
        <v>0</v>
      </c>
      <c r="CA7" s="8">
        <v>0</v>
      </c>
      <c r="CB7" s="8">
        <v>0</v>
      </c>
      <c r="CC7" s="8">
        <v>0</v>
      </c>
      <c r="CD7" s="8">
        <v>0</v>
      </c>
      <c r="CE7" s="8">
        <v>0</v>
      </c>
      <c r="CF7" s="8">
        <v>0</v>
      </c>
      <c r="CG7" s="8">
        <v>0</v>
      </c>
      <c r="CH7" s="8">
        <v>0</v>
      </c>
      <c r="CI7" s="8">
        <v>0</v>
      </c>
      <c r="CJ7" s="8">
        <v>0</v>
      </c>
      <c r="CK7" s="8">
        <v>17</v>
      </c>
      <c r="CL7" s="8">
        <v>0</v>
      </c>
      <c r="CM7" s="8">
        <v>0</v>
      </c>
      <c r="CN7" s="8">
        <v>14</v>
      </c>
      <c r="CO7" s="8">
        <v>2</v>
      </c>
      <c r="CP7" s="8">
        <v>17</v>
      </c>
      <c r="CQ7" s="8">
        <v>4</v>
      </c>
      <c r="CR7" s="8">
        <v>37</v>
      </c>
      <c r="CS7" s="8">
        <v>22</v>
      </c>
      <c r="CT7" s="8">
        <v>28</v>
      </c>
      <c r="CU7" s="8">
        <v>13</v>
      </c>
      <c r="CV7" s="8">
        <v>92</v>
      </c>
      <c r="CW7" s="8">
        <v>72</v>
      </c>
      <c r="CX7" s="8">
        <v>57</v>
      </c>
      <c r="CY7" s="8">
        <v>40</v>
      </c>
      <c r="CZ7" s="8">
        <v>4</v>
      </c>
      <c r="DA7" s="8">
        <v>0</v>
      </c>
      <c r="DB7" s="8">
        <v>53</v>
      </c>
      <c r="DC7" s="8">
        <v>29</v>
      </c>
      <c r="DD7" s="8">
        <v>66</v>
      </c>
      <c r="DE7" s="8">
        <v>26</v>
      </c>
      <c r="DF7" s="8">
        <v>16</v>
      </c>
      <c r="DG7" s="8">
        <v>0</v>
      </c>
      <c r="DH7" s="8">
        <v>0</v>
      </c>
      <c r="DI7" s="8">
        <v>0</v>
      </c>
      <c r="DJ7" s="8">
        <v>0</v>
      </c>
      <c r="DK7" s="8">
        <v>3</v>
      </c>
      <c r="DL7" s="8">
        <v>22</v>
      </c>
      <c r="DM7" s="8">
        <v>28</v>
      </c>
      <c r="DN7" s="8">
        <v>22</v>
      </c>
      <c r="DO7" s="8">
        <v>23</v>
      </c>
      <c r="DP7" s="8">
        <v>0</v>
      </c>
      <c r="DQ7" s="8">
        <v>0</v>
      </c>
      <c r="DR7" s="8">
        <v>0</v>
      </c>
      <c r="DS7" s="8">
        <v>0</v>
      </c>
      <c r="DT7" s="8">
        <v>0</v>
      </c>
      <c r="DU7" s="8">
        <v>0</v>
      </c>
      <c r="DV7" s="8">
        <v>24</v>
      </c>
      <c r="DW7" s="8">
        <v>15</v>
      </c>
      <c r="DX7" s="8">
        <v>6</v>
      </c>
      <c r="DY7" s="8">
        <v>0</v>
      </c>
      <c r="DZ7" s="8">
        <v>0</v>
      </c>
      <c r="EA7" s="8">
        <v>19</v>
      </c>
      <c r="EB7" s="8">
        <v>0</v>
      </c>
      <c r="EC7" s="8">
        <v>17</v>
      </c>
      <c r="ED7" s="8">
        <v>0</v>
      </c>
      <c r="EE7" s="8">
        <v>63</v>
      </c>
      <c r="EF7" s="8"/>
      <c r="EG7" s="1">
        <f t="shared" si="3"/>
        <v>13.3125</v>
      </c>
      <c r="EH7" s="1">
        <f t="shared" si="4"/>
        <v>2.6094945498229261</v>
      </c>
      <c r="EI7" s="3">
        <f t="shared" si="5"/>
        <v>1</v>
      </c>
    </row>
    <row r="8" spans="1:139" x14ac:dyDescent="0.55000000000000004">
      <c r="A8" s="11">
        <v>0.97916666666666663</v>
      </c>
      <c r="B8" s="8">
        <v>27</v>
      </c>
      <c r="C8" s="8">
        <v>0</v>
      </c>
      <c r="D8" s="8">
        <v>3</v>
      </c>
      <c r="E8" s="8">
        <v>0</v>
      </c>
      <c r="F8" s="8">
        <v>13</v>
      </c>
      <c r="G8" s="8">
        <v>22</v>
      </c>
      <c r="H8" s="8">
        <v>1</v>
      </c>
      <c r="I8" s="8">
        <v>14</v>
      </c>
      <c r="J8" s="8">
        <v>13</v>
      </c>
      <c r="K8" s="8">
        <v>9</v>
      </c>
      <c r="L8" s="8">
        <v>29</v>
      </c>
      <c r="M8" s="8">
        <v>3</v>
      </c>
      <c r="N8" s="8">
        <v>0</v>
      </c>
      <c r="O8" s="8">
        <v>0</v>
      </c>
      <c r="P8" s="8">
        <v>17</v>
      </c>
      <c r="Q8" s="8">
        <v>0</v>
      </c>
      <c r="R8" s="8">
        <v>0</v>
      </c>
      <c r="S8" s="8">
        <v>0</v>
      </c>
      <c r="T8" s="8">
        <v>1</v>
      </c>
      <c r="U8" s="8">
        <v>0</v>
      </c>
      <c r="V8" s="8">
        <v>47</v>
      </c>
      <c r="W8" s="8">
        <v>0</v>
      </c>
      <c r="X8" s="8">
        <v>0</v>
      </c>
      <c r="Y8" s="8">
        <v>0</v>
      </c>
      <c r="Z8" s="8">
        <v>0</v>
      </c>
      <c r="AA8" s="8">
        <v>12</v>
      </c>
      <c r="AB8" s="8">
        <v>0</v>
      </c>
      <c r="AC8" s="8">
        <v>7</v>
      </c>
      <c r="AD8" s="8">
        <v>58</v>
      </c>
      <c r="AE8" s="8">
        <v>19</v>
      </c>
      <c r="AF8" s="8">
        <v>0</v>
      </c>
      <c r="AG8" s="8">
        <v>26</v>
      </c>
      <c r="AH8" s="8">
        <v>0</v>
      </c>
      <c r="AI8" s="8">
        <v>8</v>
      </c>
      <c r="AJ8" s="8">
        <v>0</v>
      </c>
      <c r="AK8" s="8">
        <v>0</v>
      </c>
      <c r="AL8" s="8">
        <v>1</v>
      </c>
      <c r="AM8" s="8">
        <v>3</v>
      </c>
      <c r="AN8" s="8">
        <v>22</v>
      </c>
      <c r="AO8" s="8">
        <v>3</v>
      </c>
      <c r="AP8" s="8">
        <v>4</v>
      </c>
      <c r="AQ8" s="8">
        <v>14</v>
      </c>
      <c r="AR8" s="8">
        <v>0</v>
      </c>
      <c r="AS8" s="8">
        <v>7</v>
      </c>
      <c r="AT8" s="8">
        <v>102</v>
      </c>
      <c r="AU8" s="8">
        <v>0</v>
      </c>
      <c r="AV8" s="8">
        <v>42</v>
      </c>
      <c r="AW8" s="8">
        <v>0</v>
      </c>
      <c r="AX8" s="8">
        <v>4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J8" s="8">
        <v>4</v>
      </c>
      <c r="BK8" s="8">
        <v>14</v>
      </c>
      <c r="BL8" s="8">
        <v>0</v>
      </c>
      <c r="BM8" s="8">
        <v>38</v>
      </c>
      <c r="BN8" s="8"/>
      <c r="BO8" s="1">
        <f t="shared" si="0"/>
        <v>9.171875</v>
      </c>
      <c r="BP8" s="1">
        <f t="shared" si="1"/>
        <v>2.1744998840615581</v>
      </c>
      <c r="BQ8" s="3">
        <f t="shared" si="2"/>
        <v>1</v>
      </c>
      <c r="BS8" s="11">
        <v>0.97916666666666663</v>
      </c>
      <c r="BT8" s="8">
        <v>0</v>
      </c>
      <c r="BU8" s="8">
        <v>0</v>
      </c>
      <c r="BV8" s="8">
        <v>0</v>
      </c>
      <c r="BW8" s="8">
        <v>0</v>
      </c>
      <c r="BX8" s="8">
        <v>0</v>
      </c>
      <c r="BY8" s="8">
        <v>0</v>
      </c>
      <c r="BZ8" s="8">
        <v>0</v>
      </c>
      <c r="CA8" s="8">
        <v>3</v>
      </c>
      <c r="CB8" s="8">
        <v>1</v>
      </c>
      <c r="CC8" s="8">
        <v>0</v>
      </c>
      <c r="CD8" s="8">
        <v>0</v>
      </c>
      <c r="CE8" s="8">
        <v>0</v>
      </c>
      <c r="CF8" s="8">
        <v>0</v>
      </c>
      <c r="CG8" s="8">
        <v>0</v>
      </c>
      <c r="CH8" s="8">
        <v>0</v>
      </c>
      <c r="CI8" s="8">
        <v>0</v>
      </c>
      <c r="CJ8" s="8">
        <v>0</v>
      </c>
      <c r="CK8" s="8">
        <v>15</v>
      </c>
      <c r="CL8" s="8">
        <v>0</v>
      </c>
      <c r="CM8" s="8">
        <v>0</v>
      </c>
      <c r="CN8" s="8">
        <v>5</v>
      </c>
      <c r="CO8" s="8">
        <v>0</v>
      </c>
      <c r="CP8" s="8">
        <v>2</v>
      </c>
      <c r="CQ8" s="8">
        <v>0</v>
      </c>
      <c r="CR8" s="8">
        <v>14</v>
      </c>
      <c r="CS8" s="8">
        <v>41</v>
      </c>
      <c r="CT8" s="8">
        <v>42</v>
      </c>
      <c r="CU8" s="8">
        <v>0</v>
      </c>
      <c r="CV8" s="8">
        <v>61</v>
      </c>
      <c r="CW8" s="8">
        <v>83</v>
      </c>
      <c r="CX8" s="8">
        <v>0</v>
      </c>
      <c r="CY8" s="8">
        <v>58</v>
      </c>
      <c r="CZ8" s="8">
        <v>0</v>
      </c>
      <c r="DA8" s="8">
        <v>0</v>
      </c>
      <c r="DB8" s="8">
        <v>24</v>
      </c>
      <c r="DC8" s="8">
        <v>86</v>
      </c>
      <c r="DD8" s="8">
        <v>21</v>
      </c>
      <c r="DE8" s="8">
        <v>34</v>
      </c>
      <c r="DF8" s="8">
        <v>4</v>
      </c>
      <c r="DG8" s="8">
        <v>0</v>
      </c>
      <c r="DH8" s="8">
        <v>53</v>
      </c>
      <c r="DI8" s="8">
        <v>0</v>
      </c>
      <c r="DJ8" s="8">
        <v>50</v>
      </c>
      <c r="DK8" s="8">
        <v>0</v>
      </c>
      <c r="DL8" s="8">
        <v>6</v>
      </c>
      <c r="DM8" s="8">
        <v>0</v>
      </c>
      <c r="DN8" s="8">
        <v>28</v>
      </c>
      <c r="DO8" s="8">
        <v>0</v>
      </c>
      <c r="DP8" s="8">
        <v>0</v>
      </c>
      <c r="DQ8" s="8">
        <v>0</v>
      </c>
      <c r="DR8" s="8">
        <v>0</v>
      </c>
      <c r="DS8" s="8">
        <v>0</v>
      </c>
      <c r="DT8" s="8">
        <v>0</v>
      </c>
      <c r="DU8" s="8">
        <v>0</v>
      </c>
      <c r="DV8" s="8">
        <v>0</v>
      </c>
      <c r="DW8" s="8">
        <v>19</v>
      </c>
      <c r="DX8" s="8">
        <v>0</v>
      </c>
      <c r="DY8" s="8">
        <v>22</v>
      </c>
      <c r="DZ8" s="8">
        <v>0</v>
      </c>
      <c r="EA8" s="8">
        <v>65</v>
      </c>
      <c r="EB8" s="8">
        <v>30</v>
      </c>
      <c r="EC8" s="8">
        <v>6</v>
      </c>
      <c r="ED8" s="8">
        <v>16</v>
      </c>
      <c r="EE8" s="8">
        <v>94</v>
      </c>
      <c r="EF8" s="8"/>
      <c r="EG8" s="1">
        <f t="shared" si="3"/>
        <v>13.796875</v>
      </c>
      <c r="EH8" s="1">
        <f t="shared" si="4"/>
        <v>3.0090949840056327</v>
      </c>
      <c r="EI8" s="3">
        <f t="shared" si="5"/>
        <v>1</v>
      </c>
    </row>
    <row r="9" spans="1:139" x14ac:dyDescent="0.55000000000000004">
      <c r="A9" s="11">
        <v>0</v>
      </c>
      <c r="B9" s="8">
        <v>25</v>
      </c>
      <c r="C9" s="8">
        <v>0</v>
      </c>
      <c r="D9" s="8">
        <v>2</v>
      </c>
      <c r="E9" s="8">
        <v>0</v>
      </c>
      <c r="F9" s="8">
        <v>35</v>
      </c>
      <c r="G9" s="8">
        <v>24</v>
      </c>
      <c r="H9" s="8">
        <v>1</v>
      </c>
      <c r="I9" s="8">
        <v>23</v>
      </c>
      <c r="J9" s="8">
        <v>0</v>
      </c>
      <c r="K9" s="8">
        <v>36</v>
      </c>
      <c r="L9" s="8">
        <v>26</v>
      </c>
      <c r="M9" s="8">
        <v>1</v>
      </c>
      <c r="N9" s="8">
        <v>20</v>
      </c>
      <c r="O9" s="8">
        <v>0</v>
      </c>
      <c r="P9" s="8">
        <v>6</v>
      </c>
      <c r="Q9" s="8">
        <v>0</v>
      </c>
      <c r="R9" s="8">
        <v>0</v>
      </c>
      <c r="S9" s="8">
        <v>0</v>
      </c>
      <c r="T9" s="8">
        <v>3</v>
      </c>
      <c r="U9" s="8">
        <v>0</v>
      </c>
      <c r="V9" s="8">
        <v>4</v>
      </c>
      <c r="W9" s="8">
        <v>12</v>
      </c>
      <c r="X9" s="8">
        <v>0</v>
      </c>
      <c r="Y9" s="8">
        <v>0</v>
      </c>
      <c r="Z9" s="8">
        <v>0</v>
      </c>
      <c r="AA9" s="8">
        <v>2</v>
      </c>
      <c r="AB9" s="8">
        <v>0</v>
      </c>
      <c r="AC9" s="8">
        <v>10</v>
      </c>
      <c r="AD9" s="8">
        <v>27</v>
      </c>
      <c r="AE9" s="8">
        <v>23</v>
      </c>
      <c r="AF9" s="8">
        <v>0</v>
      </c>
      <c r="AG9" s="8">
        <v>13</v>
      </c>
      <c r="AH9" s="8">
        <v>0</v>
      </c>
      <c r="AI9" s="8">
        <v>44</v>
      </c>
      <c r="AJ9" s="8">
        <v>0</v>
      </c>
      <c r="AK9" s="8">
        <v>0</v>
      </c>
      <c r="AL9" s="8">
        <v>0</v>
      </c>
      <c r="AM9" s="8">
        <v>20</v>
      </c>
      <c r="AN9" s="8">
        <v>0</v>
      </c>
      <c r="AO9" s="8">
        <v>2</v>
      </c>
      <c r="AP9" s="8">
        <v>7</v>
      </c>
      <c r="AQ9" s="8">
        <v>0</v>
      </c>
      <c r="AR9" s="8">
        <v>0</v>
      </c>
      <c r="AS9" s="8">
        <v>0</v>
      </c>
      <c r="AT9" s="8">
        <v>24</v>
      </c>
      <c r="AU9" s="8">
        <v>0</v>
      </c>
      <c r="AV9" s="8">
        <v>2</v>
      </c>
      <c r="AW9" s="8">
        <v>0</v>
      </c>
      <c r="AX9" s="8">
        <v>34</v>
      </c>
      <c r="AY9" s="8">
        <v>0</v>
      </c>
      <c r="AZ9" s="8">
        <v>0</v>
      </c>
      <c r="BA9" s="8">
        <v>0</v>
      </c>
      <c r="BB9" s="8">
        <v>2</v>
      </c>
      <c r="BC9" s="8">
        <v>38</v>
      </c>
      <c r="BD9" s="8">
        <v>0</v>
      </c>
      <c r="BE9" s="8">
        <v>0</v>
      </c>
      <c r="BF9" s="8">
        <v>0</v>
      </c>
      <c r="BG9" s="8">
        <v>0</v>
      </c>
      <c r="BH9" s="8">
        <v>5</v>
      </c>
      <c r="BI9" s="8">
        <v>0</v>
      </c>
      <c r="BJ9" s="8">
        <v>50</v>
      </c>
      <c r="BK9" s="8">
        <v>0</v>
      </c>
      <c r="BL9" s="8">
        <v>0</v>
      </c>
      <c r="BM9" s="8">
        <v>33</v>
      </c>
      <c r="BN9" s="8"/>
      <c r="BO9" s="1">
        <f t="shared" si="0"/>
        <v>8.65625</v>
      </c>
      <c r="BP9" s="1">
        <f t="shared" si="1"/>
        <v>1.6859330982296863</v>
      </c>
      <c r="BQ9" s="3">
        <f t="shared" si="2"/>
        <v>1</v>
      </c>
      <c r="BS9" s="11">
        <v>0</v>
      </c>
      <c r="BT9" s="8">
        <v>3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2</v>
      </c>
      <c r="CB9" s="8">
        <v>9</v>
      </c>
      <c r="CC9" s="8">
        <v>0</v>
      </c>
      <c r="CD9" s="8">
        <v>40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99</v>
      </c>
      <c r="CS9" s="8">
        <v>2</v>
      </c>
      <c r="CT9" s="8">
        <v>0</v>
      </c>
      <c r="CU9" s="8">
        <v>0</v>
      </c>
      <c r="CV9" s="8">
        <v>43</v>
      </c>
      <c r="CW9" s="8">
        <v>56</v>
      </c>
      <c r="CX9" s="8">
        <v>0</v>
      </c>
      <c r="CY9" s="8">
        <v>52</v>
      </c>
      <c r="CZ9" s="8">
        <v>0</v>
      </c>
      <c r="DA9" s="8">
        <v>30</v>
      </c>
      <c r="DB9" s="8">
        <v>25</v>
      </c>
      <c r="DC9" s="8">
        <v>40</v>
      </c>
      <c r="DD9" s="8">
        <v>0</v>
      </c>
      <c r="DE9" s="8">
        <v>2</v>
      </c>
      <c r="DF9" s="8">
        <v>38</v>
      </c>
      <c r="DG9" s="8">
        <v>0</v>
      </c>
      <c r="DH9" s="8">
        <v>37</v>
      </c>
      <c r="DI9" s="8">
        <v>2</v>
      </c>
      <c r="DJ9" s="8">
        <v>0</v>
      </c>
      <c r="DK9" s="8">
        <v>0</v>
      </c>
      <c r="DL9" s="8">
        <v>0</v>
      </c>
      <c r="DM9" s="8">
        <v>0</v>
      </c>
      <c r="DN9" s="8">
        <v>11</v>
      </c>
      <c r="DO9" s="8">
        <v>53</v>
      </c>
      <c r="DP9" s="8">
        <v>0</v>
      </c>
      <c r="DQ9" s="8">
        <v>0</v>
      </c>
      <c r="DR9" s="8">
        <v>0</v>
      </c>
      <c r="DS9" s="8">
        <v>0</v>
      </c>
      <c r="DT9" s="8">
        <v>0</v>
      </c>
      <c r="DU9" s="8">
        <v>0</v>
      </c>
      <c r="DV9" s="8">
        <v>2</v>
      </c>
      <c r="DW9" s="8">
        <v>0</v>
      </c>
      <c r="DX9" s="8">
        <v>0</v>
      </c>
      <c r="DY9" s="8">
        <v>0</v>
      </c>
      <c r="DZ9" s="8">
        <v>33</v>
      </c>
      <c r="EA9" s="8">
        <v>7</v>
      </c>
      <c r="EB9" s="8">
        <v>13</v>
      </c>
      <c r="EC9" s="8">
        <v>0</v>
      </c>
      <c r="ED9" s="8">
        <v>48</v>
      </c>
      <c r="EE9" s="8">
        <v>106</v>
      </c>
      <c r="EF9" s="8"/>
      <c r="EG9" s="1">
        <f t="shared" si="3"/>
        <v>11.765625</v>
      </c>
      <c r="EH9" s="1">
        <f t="shared" si="4"/>
        <v>2.9062520001273198</v>
      </c>
      <c r="EI9" s="3">
        <f t="shared" si="5"/>
        <v>1</v>
      </c>
    </row>
    <row r="10" spans="1:139" x14ac:dyDescent="0.55000000000000004">
      <c r="A10" s="11">
        <v>2.0833333333333332E-2</v>
      </c>
      <c r="B10" s="8">
        <v>24</v>
      </c>
      <c r="C10" s="8">
        <v>0</v>
      </c>
      <c r="D10" s="8">
        <v>0</v>
      </c>
      <c r="E10" s="8">
        <v>0</v>
      </c>
      <c r="F10" s="8">
        <v>25</v>
      </c>
      <c r="G10" s="8">
        <v>46</v>
      </c>
      <c r="H10" s="8">
        <v>11</v>
      </c>
      <c r="I10" s="8">
        <v>14</v>
      </c>
      <c r="J10" s="8">
        <v>0</v>
      </c>
      <c r="K10" s="8">
        <v>11</v>
      </c>
      <c r="L10" s="8">
        <v>64</v>
      </c>
      <c r="M10" s="8">
        <v>0</v>
      </c>
      <c r="N10" s="8">
        <v>20</v>
      </c>
      <c r="O10" s="8">
        <v>0</v>
      </c>
      <c r="P10" s="8">
        <v>8</v>
      </c>
      <c r="Q10" s="8">
        <v>0</v>
      </c>
      <c r="R10" s="8">
        <v>0</v>
      </c>
      <c r="S10" s="8">
        <v>0</v>
      </c>
      <c r="T10" s="8">
        <v>0</v>
      </c>
      <c r="U10" s="8">
        <v>36</v>
      </c>
      <c r="V10" s="8">
        <v>0</v>
      </c>
      <c r="W10" s="8">
        <v>11</v>
      </c>
      <c r="X10" s="8">
        <v>0</v>
      </c>
      <c r="Y10" s="8">
        <v>1</v>
      </c>
      <c r="Z10" s="8">
        <v>0</v>
      </c>
      <c r="AA10" s="8">
        <v>0</v>
      </c>
      <c r="AB10" s="8">
        <v>0</v>
      </c>
      <c r="AC10" s="8">
        <v>0</v>
      </c>
      <c r="AD10" s="8">
        <v>47</v>
      </c>
      <c r="AE10" s="8">
        <v>6</v>
      </c>
      <c r="AF10" s="8">
        <v>0</v>
      </c>
      <c r="AG10" s="8">
        <v>24</v>
      </c>
      <c r="AH10" s="8">
        <v>0</v>
      </c>
      <c r="AI10" s="8">
        <v>104</v>
      </c>
      <c r="AJ10" s="8">
        <v>1</v>
      </c>
      <c r="AK10" s="8">
        <v>0</v>
      </c>
      <c r="AL10" s="8">
        <v>0</v>
      </c>
      <c r="AM10" s="8">
        <v>9</v>
      </c>
      <c r="AN10" s="8">
        <v>0</v>
      </c>
      <c r="AO10" s="8">
        <v>0</v>
      </c>
      <c r="AP10" s="8">
        <v>13</v>
      </c>
      <c r="AQ10" s="8">
        <v>0</v>
      </c>
      <c r="AR10" s="8">
        <v>9</v>
      </c>
      <c r="AS10" s="8">
        <v>1</v>
      </c>
      <c r="AT10" s="8">
        <v>59</v>
      </c>
      <c r="AU10" s="8">
        <v>0</v>
      </c>
      <c r="AV10" s="8">
        <v>6</v>
      </c>
      <c r="AW10" s="8">
        <v>0</v>
      </c>
      <c r="AX10" s="8">
        <v>3</v>
      </c>
      <c r="AY10" s="8">
        <v>0</v>
      </c>
      <c r="AZ10" s="8">
        <v>0</v>
      </c>
      <c r="BA10" s="8">
        <v>0</v>
      </c>
      <c r="BB10" s="8">
        <v>0</v>
      </c>
      <c r="BC10" s="8">
        <v>8</v>
      </c>
      <c r="BD10" s="8">
        <v>0</v>
      </c>
      <c r="BE10" s="8">
        <v>0</v>
      </c>
      <c r="BF10" s="8">
        <v>0</v>
      </c>
      <c r="BG10" s="8">
        <v>46</v>
      </c>
      <c r="BH10" s="8">
        <v>32</v>
      </c>
      <c r="BI10" s="8">
        <v>51</v>
      </c>
      <c r="BJ10" s="8">
        <v>29</v>
      </c>
      <c r="BK10" s="8">
        <v>4</v>
      </c>
      <c r="BL10" s="8">
        <v>0</v>
      </c>
      <c r="BM10" s="8">
        <v>27</v>
      </c>
      <c r="BN10" s="8"/>
      <c r="BO10" s="1">
        <f t="shared" si="0"/>
        <v>11.71875</v>
      </c>
      <c r="BP10" s="1">
        <f t="shared" si="1"/>
        <v>2.5311030233637175</v>
      </c>
      <c r="BQ10" s="3">
        <f t="shared" si="2"/>
        <v>1</v>
      </c>
      <c r="BS10" s="11">
        <v>2.0833333333333332E-2</v>
      </c>
      <c r="BT10" s="8">
        <v>0</v>
      </c>
      <c r="BU10" s="8">
        <v>0</v>
      </c>
      <c r="BV10" s="8">
        <v>0</v>
      </c>
      <c r="BW10" s="8">
        <v>0</v>
      </c>
      <c r="BX10" s="8">
        <v>0</v>
      </c>
      <c r="BY10" s="8">
        <v>0</v>
      </c>
      <c r="BZ10" s="8">
        <v>7</v>
      </c>
      <c r="CA10" s="8">
        <v>0</v>
      </c>
      <c r="CB10" s="8">
        <v>0</v>
      </c>
      <c r="CC10" s="8">
        <v>0</v>
      </c>
      <c r="CD10" s="8">
        <v>0</v>
      </c>
      <c r="CE10" s="8">
        <v>0</v>
      </c>
      <c r="CF10" s="8">
        <v>0</v>
      </c>
      <c r="CG10" s="8">
        <v>0</v>
      </c>
      <c r="CH10" s="8">
        <v>0</v>
      </c>
      <c r="CI10" s="8">
        <v>0</v>
      </c>
      <c r="CJ10" s="8">
        <v>0</v>
      </c>
      <c r="CK10" s="8">
        <v>0</v>
      </c>
      <c r="CL10" s="8">
        <v>0</v>
      </c>
      <c r="CM10" s="8">
        <v>42</v>
      </c>
      <c r="CN10" s="8">
        <v>12</v>
      </c>
      <c r="CO10" s="8">
        <v>0</v>
      </c>
      <c r="CP10" s="8">
        <v>0</v>
      </c>
      <c r="CQ10" s="8">
        <v>0</v>
      </c>
      <c r="CR10" s="8">
        <v>7</v>
      </c>
      <c r="CS10" s="8">
        <v>0</v>
      </c>
      <c r="CT10" s="8">
        <v>7</v>
      </c>
      <c r="CU10" s="8">
        <v>0</v>
      </c>
      <c r="CV10" s="8">
        <v>31</v>
      </c>
      <c r="CW10" s="8">
        <v>26</v>
      </c>
      <c r="CX10" s="8">
        <v>0</v>
      </c>
      <c r="CY10" s="8">
        <v>22</v>
      </c>
      <c r="CZ10" s="8">
        <v>29</v>
      </c>
      <c r="DA10" s="8">
        <v>2</v>
      </c>
      <c r="DB10" s="8">
        <v>0</v>
      </c>
      <c r="DC10" s="8">
        <v>1</v>
      </c>
      <c r="DD10" s="8">
        <v>0</v>
      </c>
      <c r="DE10" s="8">
        <v>4</v>
      </c>
      <c r="DF10" s="8">
        <v>12</v>
      </c>
      <c r="DG10" s="8">
        <v>0</v>
      </c>
      <c r="DH10" s="8">
        <v>0</v>
      </c>
      <c r="DI10" s="8">
        <v>0</v>
      </c>
      <c r="DJ10" s="8">
        <v>0</v>
      </c>
      <c r="DK10" s="8">
        <v>0</v>
      </c>
      <c r="DL10" s="8">
        <v>34</v>
      </c>
      <c r="DM10" s="8">
        <v>0</v>
      </c>
      <c r="DN10" s="8">
        <v>32</v>
      </c>
      <c r="DO10" s="8">
        <v>18</v>
      </c>
      <c r="DP10" s="8">
        <v>0</v>
      </c>
      <c r="DQ10" s="8">
        <v>0</v>
      </c>
      <c r="DR10" s="8">
        <v>0</v>
      </c>
      <c r="DS10" s="8">
        <v>0</v>
      </c>
      <c r="DT10" s="8">
        <v>0</v>
      </c>
      <c r="DU10" s="8">
        <v>0</v>
      </c>
      <c r="DV10" s="8">
        <v>0</v>
      </c>
      <c r="DW10" s="8">
        <v>0</v>
      </c>
      <c r="DX10" s="8">
        <v>58</v>
      </c>
      <c r="DY10" s="8">
        <v>0</v>
      </c>
      <c r="DZ10" s="8">
        <v>4</v>
      </c>
      <c r="EA10" s="8">
        <v>51</v>
      </c>
      <c r="EB10" s="8">
        <v>0</v>
      </c>
      <c r="EC10" s="8">
        <v>0</v>
      </c>
      <c r="ED10" s="8">
        <v>0</v>
      </c>
      <c r="EE10" s="8">
        <v>106</v>
      </c>
      <c r="EF10" s="8"/>
      <c r="EG10" s="1">
        <f t="shared" si="3"/>
        <v>7.890625</v>
      </c>
      <c r="EH10" s="1">
        <f t="shared" si="4"/>
        <v>2.2777300455642826</v>
      </c>
      <c r="EI10" s="3">
        <f t="shared" si="5"/>
        <v>1</v>
      </c>
    </row>
    <row r="11" spans="1:139" x14ac:dyDescent="0.55000000000000004">
      <c r="A11" s="11">
        <v>4.1666666666666664E-2</v>
      </c>
      <c r="B11" s="8">
        <v>1</v>
      </c>
      <c r="C11" s="8">
        <v>0</v>
      </c>
      <c r="D11" s="8">
        <v>51</v>
      </c>
      <c r="E11" s="8">
        <v>0</v>
      </c>
      <c r="F11" s="8">
        <v>0</v>
      </c>
      <c r="G11" s="8">
        <v>0</v>
      </c>
      <c r="H11" s="8">
        <v>1</v>
      </c>
      <c r="I11" s="8">
        <v>20</v>
      </c>
      <c r="J11" s="8">
        <v>0</v>
      </c>
      <c r="K11" s="8">
        <v>0</v>
      </c>
      <c r="L11" s="8">
        <v>21</v>
      </c>
      <c r="M11" s="8">
        <v>0</v>
      </c>
      <c r="N11" s="8">
        <v>6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32</v>
      </c>
      <c r="U11" s="8">
        <v>0</v>
      </c>
      <c r="V11" s="8">
        <v>63</v>
      </c>
      <c r="W11" s="8">
        <v>2</v>
      </c>
      <c r="X11" s="8">
        <v>42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22</v>
      </c>
      <c r="AE11" s="8">
        <v>1</v>
      </c>
      <c r="AF11" s="8">
        <v>0</v>
      </c>
      <c r="AG11" s="8">
        <v>0</v>
      </c>
      <c r="AH11" s="8">
        <v>0</v>
      </c>
      <c r="AI11" s="8">
        <v>41</v>
      </c>
      <c r="AJ11" s="8">
        <v>0</v>
      </c>
      <c r="AK11" s="8">
        <v>0</v>
      </c>
      <c r="AL11" s="8">
        <v>0</v>
      </c>
      <c r="AM11" s="8">
        <v>12</v>
      </c>
      <c r="AN11" s="8">
        <v>0</v>
      </c>
      <c r="AO11" s="8">
        <v>54</v>
      </c>
      <c r="AP11" s="8">
        <v>0</v>
      </c>
      <c r="AQ11" s="8">
        <v>0</v>
      </c>
      <c r="AR11" s="8">
        <v>58</v>
      </c>
      <c r="AS11" s="8">
        <v>2</v>
      </c>
      <c r="AT11" s="8">
        <v>14</v>
      </c>
      <c r="AU11" s="8">
        <v>0</v>
      </c>
      <c r="AV11" s="8">
        <v>0</v>
      </c>
      <c r="AW11" s="8">
        <v>0</v>
      </c>
      <c r="AX11" s="8">
        <v>9</v>
      </c>
      <c r="AY11" s="8">
        <v>113</v>
      </c>
      <c r="AZ11" s="8">
        <v>0</v>
      </c>
      <c r="BA11" s="8">
        <v>0</v>
      </c>
      <c r="BB11" s="8">
        <v>0</v>
      </c>
      <c r="BC11" s="8">
        <v>16</v>
      </c>
      <c r="BD11" s="8">
        <v>0</v>
      </c>
      <c r="BE11" s="8">
        <v>0</v>
      </c>
      <c r="BF11" s="8">
        <v>0</v>
      </c>
      <c r="BG11" s="8">
        <v>54</v>
      </c>
      <c r="BH11" s="8">
        <v>13</v>
      </c>
      <c r="BI11" s="8">
        <v>0</v>
      </c>
      <c r="BJ11" s="8">
        <v>0</v>
      </c>
      <c r="BK11" s="8">
        <v>25</v>
      </c>
      <c r="BL11" s="8">
        <v>0</v>
      </c>
      <c r="BM11" s="8">
        <v>28</v>
      </c>
      <c r="BN11" s="8"/>
      <c r="BO11" s="1">
        <f t="shared" si="0"/>
        <v>10.953125</v>
      </c>
      <c r="BP11" s="1">
        <f t="shared" si="1"/>
        <v>2.6796956346190566</v>
      </c>
      <c r="BQ11" s="3">
        <f t="shared" si="2"/>
        <v>1</v>
      </c>
      <c r="BS11" s="11">
        <v>4.1666666666666664E-2</v>
      </c>
      <c r="BT11" s="8">
        <v>0</v>
      </c>
      <c r="BU11" s="8">
        <v>0</v>
      </c>
      <c r="BV11" s="8">
        <v>0</v>
      </c>
      <c r="BW11" s="8">
        <v>0</v>
      </c>
      <c r="BX11" s="8">
        <v>0</v>
      </c>
      <c r="BY11" s="8">
        <v>0</v>
      </c>
      <c r="BZ11" s="8">
        <v>68</v>
      </c>
      <c r="CA11" s="8">
        <v>28</v>
      </c>
      <c r="CB11" s="8">
        <v>0</v>
      </c>
      <c r="CC11" s="8">
        <v>0</v>
      </c>
      <c r="CD11" s="8">
        <v>0</v>
      </c>
      <c r="CE11" s="8">
        <v>0</v>
      </c>
      <c r="CF11" s="8">
        <v>0</v>
      </c>
      <c r="CG11" s="8">
        <v>0</v>
      </c>
      <c r="CH11" s="8">
        <v>0</v>
      </c>
      <c r="CI11" s="8">
        <v>0</v>
      </c>
      <c r="CJ11" s="8">
        <v>0</v>
      </c>
      <c r="CK11" s="8">
        <v>41</v>
      </c>
      <c r="CL11" s="8">
        <v>0</v>
      </c>
      <c r="CM11" s="8">
        <v>73</v>
      </c>
      <c r="CN11" s="8">
        <v>8</v>
      </c>
      <c r="CO11" s="8">
        <v>0</v>
      </c>
      <c r="CP11" s="8">
        <v>0</v>
      </c>
      <c r="CQ11" s="8">
        <v>0</v>
      </c>
      <c r="CR11" s="8">
        <v>0</v>
      </c>
      <c r="CS11" s="8">
        <v>0</v>
      </c>
      <c r="CT11" s="8">
        <v>16</v>
      </c>
      <c r="CU11" s="8">
        <v>16</v>
      </c>
      <c r="CV11" s="8">
        <v>67</v>
      </c>
      <c r="CW11" s="8">
        <v>44</v>
      </c>
      <c r="CX11" s="8">
        <v>0</v>
      </c>
      <c r="CY11" s="8">
        <v>70</v>
      </c>
      <c r="CZ11" s="8">
        <v>1</v>
      </c>
      <c r="DA11" s="8">
        <v>0</v>
      </c>
      <c r="DB11" s="8">
        <v>4</v>
      </c>
      <c r="DC11" s="8">
        <v>0</v>
      </c>
      <c r="DD11" s="8">
        <v>0</v>
      </c>
      <c r="DE11" s="8">
        <v>3</v>
      </c>
      <c r="DF11" s="8">
        <v>6</v>
      </c>
      <c r="DG11" s="8">
        <v>0</v>
      </c>
      <c r="DH11" s="8">
        <v>0</v>
      </c>
      <c r="DI11" s="8">
        <v>14</v>
      </c>
      <c r="DJ11" s="8">
        <v>36</v>
      </c>
      <c r="DK11" s="8">
        <v>0</v>
      </c>
      <c r="DL11" s="8">
        <v>6</v>
      </c>
      <c r="DM11" s="8">
        <v>0</v>
      </c>
      <c r="DN11" s="8">
        <v>0</v>
      </c>
      <c r="DO11" s="8">
        <v>0</v>
      </c>
      <c r="DP11" s="8">
        <v>0</v>
      </c>
      <c r="DQ11" s="8">
        <v>0</v>
      </c>
      <c r="DR11" s="8">
        <v>0</v>
      </c>
      <c r="DS11" s="8">
        <v>0</v>
      </c>
      <c r="DT11" s="8">
        <v>0</v>
      </c>
      <c r="DU11" s="8">
        <v>0</v>
      </c>
      <c r="DV11" s="8">
        <v>0</v>
      </c>
      <c r="DW11" s="8">
        <v>0</v>
      </c>
      <c r="DX11" s="8">
        <v>11</v>
      </c>
      <c r="DY11" s="8">
        <v>0</v>
      </c>
      <c r="DZ11" s="8">
        <v>0</v>
      </c>
      <c r="EA11" s="8">
        <v>0</v>
      </c>
      <c r="EB11" s="8">
        <v>0</v>
      </c>
      <c r="EC11" s="8">
        <v>0</v>
      </c>
      <c r="ED11" s="8">
        <v>0</v>
      </c>
      <c r="EE11" s="8">
        <v>38</v>
      </c>
      <c r="EF11" s="8"/>
      <c r="EG11" s="1">
        <f t="shared" si="3"/>
        <v>8.59375</v>
      </c>
      <c r="EH11" s="1">
        <f t="shared" si="4"/>
        <v>2.375231687738379</v>
      </c>
      <c r="EI11" s="3">
        <f t="shared" si="5"/>
        <v>1</v>
      </c>
    </row>
    <row r="12" spans="1:139" x14ac:dyDescent="0.55000000000000004">
      <c r="A12" s="11">
        <v>6.25E-2</v>
      </c>
      <c r="B12" s="8">
        <v>20</v>
      </c>
      <c r="C12" s="8">
        <v>0</v>
      </c>
      <c r="D12" s="8">
        <v>13</v>
      </c>
      <c r="E12" s="8">
        <v>0</v>
      </c>
      <c r="F12" s="8">
        <v>10</v>
      </c>
      <c r="G12" s="8">
        <v>11</v>
      </c>
      <c r="H12" s="8">
        <v>6</v>
      </c>
      <c r="I12" s="8">
        <v>28</v>
      </c>
      <c r="J12" s="8">
        <v>0</v>
      </c>
      <c r="K12" s="8">
        <v>0</v>
      </c>
      <c r="L12" s="8">
        <v>31</v>
      </c>
      <c r="M12" s="8">
        <v>1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52</v>
      </c>
      <c r="AC12" s="8">
        <v>0</v>
      </c>
      <c r="AD12" s="8">
        <v>53</v>
      </c>
      <c r="AE12" s="8">
        <v>0</v>
      </c>
      <c r="AF12" s="8">
        <v>0</v>
      </c>
      <c r="AG12" s="8">
        <v>0</v>
      </c>
      <c r="AH12" s="8">
        <v>32</v>
      </c>
      <c r="AI12" s="8">
        <v>49</v>
      </c>
      <c r="AJ12" s="8">
        <v>0</v>
      </c>
      <c r="AK12" s="8">
        <v>0</v>
      </c>
      <c r="AL12" s="8">
        <v>0</v>
      </c>
      <c r="AM12" s="8">
        <v>8</v>
      </c>
      <c r="AN12" s="8">
        <v>0</v>
      </c>
      <c r="AO12" s="8">
        <v>0</v>
      </c>
      <c r="AP12" s="8">
        <v>0</v>
      </c>
      <c r="AQ12" s="8">
        <v>5</v>
      </c>
      <c r="AR12" s="8">
        <v>12</v>
      </c>
      <c r="AS12" s="8">
        <v>1</v>
      </c>
      <c r="AT12" s="8">
        <v>0</v>
      </c>
      <c r="AU12" s="8">
        <v>14</v>
      </c>
      <c r="AV12" s="8">
        <v>0</v>
      </c>
      <c r="AW12" s="8">
        <v>0</v>
      </c>
      <c r="AX12" s="8">
        <v>45</v>
      </c>
      <c r="AY12" s="8">
        <v>9</v>
      </c>
      <c r="AZ12" s="8">
        <v>0</v>
      </c>
      <c r="BA12" s="8">
        <v>0</v>
      </c>
      <c r="BB12" s="8">
        <v>54</v>
      </c>
      <c r="BC12" s="8">
        <v>3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4</v>
      </c>
      <c r="BK12" s="8">
        <v>28</v>
      </c>
      <c r="BL12" s="8">
        <v>0</v>
      </c>
      <c r="BM12" s="8">
        <v>33</v>
      </c>
      <c r="BN12" s="8"/>
      <c r="BO12" s="1">
        <f t="shared" si="0"/>
        <v>8.15625</v>
      </c>
      <c r="BP12" s="1">
        <f t="shared" si="1"/>
        <v>1.9030597165412919</v>
      </c>
      <c r="BQ12" s="3">
        <f t="shared" si="2"/>
        <v>1</v>
      </c>
      <c r="BS12" s="11">
        <v>6.25E-2</v>
      </c>
      <c r="BT12" s="8">
        <v>0</v>
      </c>
      <c r="BU12" s="8">
        <v>0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41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80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1</v>
      </c>
      <c r="CO12" s="8">
        <v>36</v>
      </c>
      <c r="CP12" s="8">
        <v>0</v>
      </c>
      <c r="CQ12" s="8">
        <v>0</v>
      </c>
      <c r="CR12" s="8">
        <v>0</v>
      </c>
      <c r="CS12" s="8">
        <v>0</v>
      </c>
      <c r="CT12" s="8">
        <v>15</v>
      </c>
      <c r="CU12" s="8">
        <v>65</v>
      </c>
      <c r="CV12" s="8">
        <v>60</v>
      </c>
      <c r="CW12" s="8">
        <v>8</v>
      </c>
      <c r="CX12" s="8">
        <v>0</v>
      </c>
      <c r="CY12" s="8">
        <v>26</v>
      </c>
      <c r="CZ12" s="8">
        <v>0</v>
      </c>
      <c r="DA12" s="8">
        <v>0</v>
      </c>
      <c r="DB12" s="8">
        <v>0</v>
      </c>
      <c r="DC12" s="8">
        <v>25</v>
      </c>
      <c r="DD12" s="8">
        <v>0</v>
      </c>
      <c r="DE12" s="8">
        <v>0</v>
      </c>
      <c r="DF12" s="8">
        <v>7</v>
      </c>
      <c r="DG12" s="8">
        <v>0</v>
      </c>
      <c r="DH12" s="8">
        <v>0</v>
      </c>
      <c r="DI12" s="8">
        <v>48</v>
      </c>
      <c r="DJ12" s="8">
        <v>16</v>
      </c>
      <c r="DK12" s="8">
        <v>0</v>
      </c>
      <c r="DL12" s="8">
        <v>0</v>
      </c>
      <c r="DM12" s="8">
        <v>0</v>
      </c>
      <c r="DN12" s="8">
        <v>0</v>
      </c>
      <c r="DO12" s="8">
        <v>0</v>
      </c>
      <c r="DP12" s="8">
        <v>0</v>
      </c>
      <c r="DQ12" s="8">
        <v>0</v>
      </c>
      <c r="DR12" s="8">
        <v>0</v>
      </c>
      <c r="DS12" s="8">
        <v>0</v>
      </c>
      <c r="DT12" s="8">
        <v>0</v>
      </c>
      <c r="DU12" s="8">
        <v>0</v>
      </c>
      <c r="DV12" s="8">
        <v>0</v>
      </c>
      <c r="DW12" s="8">
        <v>0</v>
      </c>
      <c r="DX12" s="8">
        <v>0</v>
      </c>
      <c r="DY12" s="8">
        <v>0</v>
      </c>
      <c r="DZ12" s="8">
        <v>0</v>
      </c>
      <c r="EA12" s="8">
        <v>15</v>
      </c>
      <c r="EB12" s="8">
        <v>0</v>
      </c>
      <c r="EC12" s="8">
        <v>0</v>
      </c>
      <c r="ED12" s="8">
        <v>0</v>
      </c>
      <c r="EE12" s="8">
        <v>47</v>
      </c>
      <c r="EF12" s="8"/>
      <c r="EG12" s="1">
        <f t="shared" si="3"/>
        <v>7.65625</v>
      </c>
      <c r="EH12" s="1">
        <f t="shared" si="4"/>
        <v>2.2318734956523048</v>
      </c>
      <c r="EI12" s="3">
        <f t="shared" si="5"/>
        <v>1</v>
      </c>
    </row>
    <row r="13" spans="1:139" x14ac:dyDescent="0.55000000000000004">
      <c r="A13" s="11">
        <v>8.3333333333333329E-2</v>
      </c>
      <c r="B13" s="8">
        <v>15</v>
      </c>
      <c r="C13" s="8">
        <v>0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15</v>
      </c>
      <c r="J13" s="8">
        <v>0</v>
      </c>
      <c r="K13" s="8">
        <v>0</v>
      </c>
      <c r="L13" s="8">
        <v>13</v>
      </c>
      <c r="M13" s="8">
        <v>0</v>
      </c>
      <c r="N13" s="8">
        <v>32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1</v>
      </c>
      <c r="U13" s="8">
        <v>0</v>
      </c>
      <c r="V13" s="8">
        <v>80</v>
      </c>
      <c r="W13" s="8">
        <v>0</v>
      </c>
      <c r="X13" s="8">
        <v>37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25</v>
      </c>
      <c r="AH13" s="8">
        <v>0</v>
      </c>
      <c r="AI13" s="8">
        <v>8</v>
      </c>
      <c r="AJ13" s="8">
        <v>0</v>
      </c>
      <c r="AK13" s="8">
        <v>0</v>
      </c>
      <c r="AL13" s="8">
        <v>0</v>
      </c>
      <c r="AM13" s="8">
        <v>82</v>
      </c>
      <c r="AN13" s="8">
        <v>0</v>
      </c>
      <c r="AO13" s="8">
        <v>1</v>
      </c>
      <c r="AP13" s="8">
        <v>0</v>
      </c>
      <c r="AQ13" s="8">
        <v>50</v>
      </c>
      <c r="AR13" s="8">
        <v>0</v>
      </c>
      <c r="AS13" s="8">
        <v>0</v>
      </c>
      <c r="AT13" s="8">
        <v>0</v>
      </c>
      <c r="AU13" s="8">
        <v>15</v>
      </c>
      <c r="AV13" s="8">
        <v>0</v>
      </c>
      <c r="AW13" s="8">
        <v>2</v>
      </c>
      <c r="AX13" s="8">
        <v>1</v>
      </c>
      <c r="AY13" s="8">
        <v>5</v>
      </c>
      <c r="AZ13" s="8">
        <v>0</v>
      </c>
      <c r="BA13" s="8">
        <v>55</v>
      </c>
      <c r="BB13" s="8">
        <v>0</v>
      </c>
      <c r="BC13" s="8">
        <v>46</v>
      </c>
      <c r="BD13" s="8">
        <v>0</v>
      </c>
      <c r="BE13" s="8">
        <v>0</v>
      </c>
      <c r="BF13" s="8">
        <v>0</v>
      </c>
      <c r="BG13" s="8">
        <v>0</v>
      </c>
      <c r="BH13" s="8">
        <v>9</v>
      </c>
      <c r="BI13" s="8">
        <v>0</v>
      </c>
      <c r="BJ13" s="8">
        <v>0</v>
      </c>
      <c r="BK13" s="8">
        <v>32</v>
      </c>
      <c r="BL13" s="8">
        <v>0</v>
      </c>
      <c r="BM13" s="8">
        <v>15</v>
      </c>
      <c r="BN13" s="8"/>
      <c r="BO13" s="1">
        <f t="shared" si="0"/>
        <v>8.421875</v>
      </c>
      <c r="BP13" s="1">
        <f t="shared" si="1"/>
        <v>2.3099170138477043</v>
      </c>
      <c r="BQ13" s="3">
        <f t="shared" si="2"/>
        <v>1</v>
      </c>
      <c r="BS13" s="11">
        <v>8.3333333333333329E-2</v>
      </c>
      <c r="BT13" s="8">
        <v>0</v>
      </c>
      <c r="BU13" s="8">
        <v>0</v>
      </c>
      <c r="BV13" s="8">
        <v>0</v>
      </c>
      <c r="BW13" s="8">
        <v>0</v>
      </c>
      <c r="BX13" s="8">
        <v>0</v>
      </c>
      <c r="BY13" s="8">
        <v>0</v>
      </c>
      <c r="BZ13" s="8">
        <v>0</v>
      </c>
      <c r="CA13" s="8">
        <v>0</v>
      </c>
      <c r="CB13" s="8">
        <v>0</v>
      </c>
      <c r="CC13" s="8">
        <v>0</v>
      </c>
      <c r="CD13" s="8">
        <v>20</v>
      </c>
      <c r="CE13" s="8">
        <v>0</v>
      </c>
      <c r="CF13" s="8">
        <v>0</v>
      </c>
      <c r="CG13" s="8">
        <v>66</v>
      </c>
      <c r="CH13" s="8">
        <v>0</v>
      </c>
      <c r="CI13" s="8">
        <v>0</v>
      </c>
      <c r="CJ13" s="8">
        <v>0</v>
      </c>
      <c r="CK13" s="8">
        <v>0</v>
      </c>
      <c r="CL13" s="8">
        <v>0</v>
      </c>
      <c r="CM13" s="8">
        <v>0</v>
      </c>
      <c r="CN13" s="8">
        <v>0</v>
      </c>
      <c r="CO13" s="8">
        <v>17</v>
      </c>
      <c r="CP13" s="8">
        <v>0</v>
      </c>
      <c r="CQ13" s="8">
        <v>0</v>
      </c>
      <c r="CR13" s="8">
        <v>0</v>
      </c>
      <c r="CS13" s="8">
        <v>29</v>
      </c>
      <c r="CT13" s="8">
        <v>14</v>
      </c>
      <c r="CU13" s="8">
        <v>0</v>
      </c>
      <c r="CV13" s="8">
        <v>47</v>
      </c>
      <c r="CW13" s="8">
        <v>0</v>
      </c>
      <c r="CX13" s="8">
        <v>50</v>
      </c>
      <c r="CY13" s="8">
        <v>3</v>
      </c>
      <c r="CZ13" s="8">
        <v>0</v>
      </c>
      <c r="DA13" s="8">
        <v>0</v>
      </c>
      <c r="DB13" s="8">
        <v>0</v>
      </c>
      <c r="DC13" s="8">
        <v>23</v>
      </c>
      <c r="DD13" s="8">
        <v>0</v>
      </c>
      <c r="DE13" s="8">
        <v>0</v>
      </c>
      <c r="DF13" s="8">
        <v>0</v>
      </c>
      <c r="DG13" s="8">
        <v>56</v>
      </c>
      <c r="DH13" s="8">
        <v>0</v>
      </c>
      <c r="DI13" s="8">
        <v>0</v>
      </c>
      <c r="DJ13" s="8">
        <v>0</v>
      </c>
      <c r="DK13" s="8">
        <v>0</v>
      </c>
      <c r="DL13" s="8">
        <v>0</v>
      </c>
      <c r="DM13" s="8">
        <v>0</v>
      </c>
      <c r="DN13" s="8">
        <v>0</v>
      </c>
      <c r="DO13" s="8">
        <v>0</v>
      </c>
      <c r="DP13" s="8">
        <v>0</v>
      </c>
      <c r="DQ13" s="8">
        <v>0</v>
      </c>
      <c r="DR13" s="8">
        <v>9</v>
      </c>
      <c r="DS13" s="8">
        <v>0</v>
      </c>
      <c r="DT13" s="8">
        <v>0</v>
      </c>
      <c r="DU13" s="8">
        <v>0</v>
      </c>
      <c r="DV13" s="8">
        <v>0</v>
      </c>
      <c r="DW13" s="8">
        <v>0</v>
      </c>
      <c r="DX13" s="8">
        <v>0</v>
      </c>
      <c r="DY13" s="8">
        <v>0</v>
      </c>
      <c r="DZ13" s="8">
        <v>0</v>
      </c>
      <c r="EA13" s="8">
        <v>37</v>
      </c>
      <c r="EB13" s="8">
        <v>0</v>
      </c>
      <c r="EC13" s="8">
        <v>0</v>
      </c>
      <c r="ED13" s="8">
        <v>1</v>
      </c>
      <c r="EE13" s="8">
        <v>45</v>
      </c>
      <c r="EF13" s="8"/>
      <c r="EG13" s="1">
        <f t="shared" si="3"/>
        <v>6.515625</v>
      </c>
      <c r="EH13" s="1">
        <f t="shared" si="4"/>
        <v>1.943139154961794</v>
      </c>
      <c r="EI13" s="3">
        <f t="shared" si="5"/>
        <v>1</v>
      </c>
    </row>
    <row r="14" spans="1:139" x14ac:dyDescent="0.55000000000000004">
      <c r="A14" s="11">
        <v>0.10416666666666667</v>
      </c>
      <c r="B14" s="8">
        <v>14</v>
      </c>
      <c r="C14" s="8">
        <v>0</v>
      </c>
      <c r="D14" s="8">
        <v>0</v>
      </c>
      <c r="E14" s="8">
        <v>0</v>
      </c>
      <c r="F14" s="8">
        <v>0</v>
      </c>
      <c r="G14" s="8">
        <v>20</v>
      </c>
      <c r="H14" s="8">
        <v>0</v>
      </c>
      <c r="I14" s="8">
        <v>27</v>
      </c>
      <c r="J14" s="8">
        <v>0</v>
      </c>
      <c r="K14" s="8">
        <v>6</v>
      </c>
      <c r="L14" s="8">
        <v>5</v>
      </c>
      <c r="M14" s="8">
        <v>0</v>
      </c>
      <c r="N14" s="8">
        <v>12</v>
      </c>
      <c r="O14" s="8">
        <v>0</v>
      </c>
      <c r="P14" s="8">
        <v>0</v>
      </c>
      <c r="Q14" s="8">
        <v>0</v>
      </c>
      <c r="R14" s="8">
        <v>0</v>
      </c>
      <c r="S14" s="8">
        <v>1</v>
      </c>
      <c r="T14" s="8">
        <v>0</v>
      </c>
      <c r="U14" s="8">
        <v>0</v>
      </c>
      <c r="V14" s="8">
        <v>49</v>
      </c>
      <c r="W14" s="8">
        <v>11</v>
      </c>
      <c r="X14" s="8">
        <v>17</v>
      </c>
      <c r="Y14" s="8">
        <v>0</v>
      </c>
      <c r="Z14" s="8">
        <v>0</v>
      </c>
      <c r="AA14" s="8">
        <v>1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2</v>
      </c>
      <c r="AH14" s="8">
        <v>19</v>
      </c>
      <c r="AI14" s="8">
        <v>58</v>
      </c>
      <c r="AJ14" s="8">
        <v>0</v>
      </c>
      <c r="AK14" s="8">
        <v>0</v>
      </c>
      <c r="AL14" s="8">
        <v>0</v>
      </c>
      <c r="AM14" s="8">
        <v>0</v>
      </c>
      <c r="AN14" s="8">
        <v>0</v>
      </c>
      <c r="AO14" s="8">
        <v>4</v>
      </c>
      <c r="AP14" s="8">
        <v>0</v>
      </c>
      <c r="AQ14" s="8">
        <v>3</v>
      </c>
      <c r="AR14" s="8">
        <v>0</v>
      </c>
      <c r="AS14" s="8">
        <v>1</v>
      </c>
      <c r="AT14" s="8">
        <v>0</v>
      </c>
      <c r="AU14" s="8">
        <v>0</v>
      </c>
      <c r="AV14" s="8">
        <v>0</v>
      </c>
      <c r="AW14" s="8">
        <v>0</v>
      </c>
      <c r="AX14" s="8">
        <v>58</v>
      </c>
      <c r="AY14" s="8">
        <v>18</v>
      </c>
      <c r="AZ14" s="8">
        <v>1</v>
      </c>
      <c r="BA14" s="8">
        <v>14</v>
      </c>
      <c r="BB14" s="8">
        <v>0</v>
      </c>
      <c r="BC14" s="8">
        <v>25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8">
        <v>0</v>
      </c>
      <c r="BJ14" s="8">
        <v>0</v>
      </c>
      <c r="BK14" s="8">
        <v>4</v>
      </c>
      <c r="BL14" s="8">
        <v>7</v>
      </c>
      <c r="BM14" s="8">
        <v>7</v>
      </c>
      <c r="BN14" s="8"/>
      <c r="BO14" s="1">
        <f t="shared" si="0"/>
        <v>6</v>
      </c>
      <c r="BP14" s="1">
        <f t="shared" si="1"/>
        <v>1.6074294277135046</v>
      </c>
      <c r="BQ14" s="3">
        <f t="shared" si="2"/>
        <v>1</v>
      </c>
      <c r="BS14" s="11">
        <v>0.10416666666666667</v>
      </c>
      <c r="BT14" s="8">
        <v>0</v>
      </c>
      <c r="BU14" s="8">
        <v>0</v>
      </c>
      <c r="BV14" s="8">
        <v>41</v>
      </c>
      <c r="BW14" s="8">
        <v>0</v>
      </c>
      <c r="BX14" s="8">
        <v>0</v>
      </c>
      <c r="BY14" s="8">
        <v>8</v>
      </c>
      <c r="BZ14" s="8">
        <v>40</v>
      </c>
      <c r="CA14" s="8">
        <v>1</v>
      </c>
      <c r="CB14" s="8">
        <v>0</v>
      </c>
      <c r="CC14" s="8">
        <v>0</v>
      </c>
      <c r="CD14" s="8">
        <v>9</v>
      </c>
      <c r="CE14" s="8">
        <v>0</v>
      </c>
      <c r="CF14" s="8">
        <v>0</v>
      </c>
      <c r="CG14" s="8">
        <v>0</v>
      </c>
      <c r="CH14" s="8">
        <v>0</v>
      </c>
      <c r="CI14" s="8">
        <v>22</v>
      </c>
      <c r="CJ14" s="8">
        <v>0</v>
      </c>
      <c r="CK14" s="8">
        <v>6</v>
      </c>
      <c r="CL14" s="8">
        <v>0</v>
      </c>
      <c r="CM14" s="8">
        <v>0</v>
      </c>
      <c r="CN14" s="8">
        <v>0</v>
      </c>
      <c r="CO14" s="8">
        <v>0</v>
      </c>
      <c r="CP14" s="8">
        <v>0</v>
      </c>
      <c r="CQ14" s="8">
        <v>11</v>
      </c>
      <c r="CR14" s="8">
        <v>0</v>
      </c>
      <c r="CS14" s="8">
        <v>20</v>
      </c>
      <c r="CT14" s="8">
        <v>0</v>
      </c>
      <c r="CU14" s="8">
        <v>0</v>
      </c>
      <c r="CV14" s="8">
        <v>67</v>
      </c>
      <c r="CW14" s="8">
        <v>0</v>
      </c>
      <c r="CX14" s="8">
        <v>81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0</v>
      </c>
      <c r="DG14" s="8">
        <v>13</v>
      </c>
      <c r="DH14" s="8">
        <v>0</v>
      </c>
      <c r="DI14" s="8">
        <v>61</v>
      </c>
      <c r="DJ14" s="8">
        <v>0</v>
      </c>
      <c r="DK14" s="8">
        <v>1</v>
      </c>
      <c r="DL14" s="8">
        <v>0</v>
      </c>
      <c r="DM14" s="8">
        <v>0</v>
      </c>
      <c r="DN14" s="8">
        <v>66</v>
      </c>
      <c r="DO14" s="8">
        <v>0</v>
      </c>
      <c r="DP14" s="8">
        <v>0</v>
      </c>
      <c r="DQ14" s="8">
        <v>1</v>
      </c>
      <c r="DR14" s="8">
        <v>20</v>
      </c>
      <c r="DS14" s="8">
        <v>0</v>
      </c>
      <c r="DT14" s="8">
        <v>0</v>
      </c>
      <c r="DU14" s="8">
        <v>0</v>
      </c>
      <c r="DV14" s="8">
        <v>63</v>
      </c>
      <c r="DW14" s="8">
        <v>0</v>
      </c>
      <c r="DX14" s="8">
        <v>36</v>
      </c>
      <c r="DY14" s="8">
        <v>0</v>
      </c>
      <c r="DZ14" s="8">
        <v>0</v>
      </c>
      <c r="EA14" s="8">
        <v>0</v>
      </c>
      <c r="EB14" s="8">
        <v>60</v>
      </c>
      <c r="EC14" s="8">
        <v>0</v>
      </c>
      <c r="ED14" s="8">
        <v>0</v>
      </c>
      <c r="EE14" s="8">
        <v>4</v>
      </c>
      <c r="EF14" s="8"/>
      <c r="EG14" s="1">
        <f t="shared" si="3"/>
        <v>9.859375</v>
      </c>
      <c r="EH14" s="1">
        <f t="shared" si="4"/>
        <v>2.5793813076603351</v>
      </c>
      <c r="EI14" s="3">
        <f t="shared" si="5"/>
        <v>1</v>
      </c>
    </row>
    <row r="15" spans="1:139" x14ac:dyDescent="0.55000000000000004">
      <c r="A15" s="11">
        <v>0.125</v>
      </c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6</v>
      </c>
      <c r="H15" s="8">
        <v>16</v>
      </c>
      <c r="I15" s="8">
        <v>10</v>
      </c>
      <c r="J15" s="8">
        <v>0</v>
      </c>
      <c r="K15" s="8">
        <v>39</v>
      </c>
      <c r="L15" s="8">
        <v>40</v>
      </c>
      <c r="M15" s="8">
        <v>0</v>
      </c>
      <c r="N15" s="8">
        <v>4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39</v>
      </c>
      <c r="V15" s="8">
        <v>2</v>
      </c>
      <c r="W15" s="8">
        <v>0</v>
      </c>
      <c r="X15" s="8">
        <v>27</v>
      </c>
      <c r="Y15" s="8">
        <v>1</v>
      </c>
      <c r="Z15" s="8">
        <v>0</v>
      </c>
      <c r="AA15" s="8">
        <v>0</v>
      </c>
      <c r="AB15" s="8">
        <v>0</v>
      </c>
      <c r="AC15" s="8">
        <v>0</v>
      </c>
      <c r="AD15" s="8">
        <v>28</v>
      </c>
      <c r="AE15" s="8">
        <v>12</v>
      </c>
      <c r="AF15" s="8">
        <v>0</v>
      </c>
      <c r="AG15" s="8">
        <v>0</v>
      </c>
      <c r="AH15" s="8">
        <v>0</v>
      </c>
      <c r="AI15" s="8">
        <v>1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78</v>
      </c>
      <c r="AU15" s="8">
        <v>0</v>
      </c>
      <c r="AV15" s="8">
        <v>0</v>
      </c>
      <c r="AW15" s="8">
        <v>0</v>
      </c>
      <c r="AX15" s="8">
        <v>21</v>
      </c>
      <c r="AY15" s="8">
        <v>35</v>
      </c>
      <c r="AZ15" s="8">
        <v>0</v>
      </c>
      <c r="BA15" s="8">
        <v>0</v>
      </c>
      <c r="BB15" s="8">
        <v>0</v>
      </c>
      <c r="BC15" s="8">
        <v>22</v>
      </c>
      <c r="BD15" s="8">
        <v>0</v>
      </c>
      <c r="BE15" s="8">
        <v>0</v>
      </c>
      <c r="BF15" s="8">
        <v>0</v>
      </c>
      <c r="BG15" s="8">
        <v>0</v>
      </c>
      <c r="BH15" s="8">
        <v>1</v>
      </c>
      <c r="BI15" s="8">
        <v>0</v>
      </c>
      <c r="BJ15" s="8">
        <v>0</v>
      </c>
      <c r="BK15" s="8">
        <v>0</v>
      </c>
      <c r="BL15" s="8">
        <v>0</v>
      </c>
      <c r="BM15" s="8">
        <v>54</v>
      </c>
      <c r="BN15" s="8"/>
      <c r="BO15" s="1">
        <f t="shared" si="0"/>
        <v>6.8125</v>
      </c>
      <c r="BP15" s="1">
        <f t="shared" si="1"/>
        <v>1.9219485967970524</v>
      </c>
      <c r="BQ15" s="3">
        <f t="shared" si="2"/>
        <v>1</v>
      </c>
      <c r="BS15" s="11">
        <v>0.125</v>
      </c>
      <c r="BT15" s="8">
        <v>0</v>
      </c>
      <c r="BU15" s="8">
        <v>2</v>
      </c>
      <c r="BV15" s="8">
        <v>1</v>
      </c>
      <c r="BW15" s="8">
        <v>0</v>
      </c>
      <c r="BX15" s="8">
        <v>0</v>
      </c>
      <c r="BY15" s="8">
        <v>24</v>
      </c>
      <c r="BZ15" s="8">
        <v>0</v>
      </c>
      <c r="CA15" s="8">
        <v>46</v>
      </c>
      <c r="CB15" s="8">
        <v>0</v>
      </c>
      <c r="CC15" s="8">
        <v>0</v>
      </c>
      <c r="CD15" s="8">
        <v>0</v>
      </c>
      <c r="CE15" s="8">
        <v>0</v>
      </c>
      <c r="CF15" s="8">
        <v>0</v>
      </c>
      <c r="CG15" s="8">
        <v>0</v>
      </c>
      <c r="CH15" s="8">
        <v>43</v>
      </c>
      <c r="CI15" s="8">
        <v>0</v>
      </c>
      <c r="CJ15" s="8">
        <v>10</v>
      </c>
      <c r="CK15" s="8">
        <v>0</v>
      </c>
      <c r="CL15" s="8">
        <v>23</v>
      </c>
      <c r="CM15" s="8">
        <v>0</v>
      </c>
      <c r="CN15" s="8">
        <v>2</v>
      </c>
      <c r="CO15" s="8">
        <v>0</v>
      </c>
      <c r="CP15" s="8">
        <v>0</v>
      </c>
      <c r="CQ15" s="8">
        <v>23</v>
      </c>
      <c r="CR15" s="8">
        <v>62</v>
      </c>
      <c r="CS15" s="8">
        <v>0</v>
      </c>
      <c r="CT15" s="8">
        <v>0</v>
      </c>
      <c r="CU15" s="8">
        <v>0</v>
      </c>
      <c r="CV15" s="8">
        <v>24</v>
      </c>
      <c r="CW15" s="8">
        <v>14</v>
      </c>
      <c r="CX15" s="8">
        <v>41</v>
      </c>
      <c r="CY15" s="8">
        <v>0</v>
      </c>
      <c r="CZ15" s="8">
        <v>0</v>
      </c>
      <c r="DA15" s="8">
        <v>0</v>
      </c>
      <c r="DB15" s="8">
        <v>37</v>
      </c>
      <c r="DC15" s="8">
        <v>0</v>
      </c>
      <c r="DD15" s="8">
        <v>0</v>
      </c>
      <c r="DE15" s="8">
        <v>0</v>
      </c>
      <c r="DF15" s="8">
        <v>18</v>
      </c>
      <c r="DG15" s="8">
        <v>0</v>
      </c>
      <c r="DH15" s="8">
        <v>73</v>
      </c>
      <c r="DI15" s="8">
        <v>0</v>
      </c>
      <c r="DJ15" s="8">
        <v>0</v>
      </c>
      <c r="DK15" s="8">
        <v>0</v>
      </c>
      <c r="DL15" s="8">
        <v>0</v>
      </c>
      <c r="DM15" s="8">
        <v>0</v>
      </c>
      <c r="DN15" s="8">
        <v>0</v>
      </c>
      <c r="DO15" s="8">
        <v>0</v>
      </c>
      <c r="DP15" s="8">
        <v>0</v>
      </c>
      <c r="DQ15" s="8">
        <v>0</v>
      </c>
      <c r="DR15" s="8">
        <v>0</v>
      </c>
      <c r="DS15" s="8">
        <v>0</v>
      </c>
      <c r="DT15" s="8">
        <v>57</v>
      </c>
      <c r="DU15" s="8">
        <v>1</v>
      </c>
      <c r="DV15" s="8">
        <v>40</v>
      </c>
      <c r="DW15" s="8">
        <v>0</v>
      </c>
      <c r="DX15" s="8">
        <v>0</v>
      </c>
      <c r="DY15" s="8">
        <v>0</v>
      </c>
      <c r="DZ15" s="8">
        <v>0</v>
      </c>
      <c r="EA15" s="8">
        <v>0</v>
      </c>
      <c r="EB15" s="8">
        <v>15</v>
      </c>
      <c r="EC15" s="8">
        <v>0</v>
      </c>
      <c r="ED15" s="8">
        <v>68</v>
      </c>
      <c r="EE15" s="8">
        <v>0</v>
      </c>
      <c r="EF15" s="8"/>
      <c r="EG15" s="1">
        <f t="shared" si="3"/>
        <v>9.75</v>
      </c>
      <c r="EH15" s="1">
        <f t="shared" si="4"/>
        <v>2.3697205313760938</v>
      </c>
      <c r="EI15" s="3">
        <f t="shared" si="5"/>
        <v>1</v>
      </c>
    </row>
    <row r="16" spans="1:139" x14ac:dyDescent="0.55000000000000004">
      <c r="A16" s="11">
        <v>0.14583333333333334</v>
      </c>
      <c r="B16" s="8">
        <v>40</v>
      </c>
      <c r="C16" s="8">
        <v>0</v>
      </c>
      <c r="D16" s="8">
        <v>0</v>
      </c>
      <c r="E16" s="8">
        <v>0</v>
      </c>
      <c r="F16" s="8">
        <v>0</v>
      </c>
      <c r="G16" s="8">
        <v>4</v>
      </c>
      <c r="H16" s="8">
        <v>0</v>
      </c>
      <c r="I16" s="8">
        <v>5</v>
      </c>
      <c r="J16" s="8">
        <v>0</v>
      </c>
      <c r="K16" s="8">
        <v>0</v>
      </c>
      <c r="L16" s="8">
        <v>25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46</v>
      </c>
      <c r="V16" s="8">
        <v>0</v>
      </c>
      <c r="W16" s="8">
        <v>0</v>
      </c>
      <c r="X16" s="8">
        <v>1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108</v>
      </c>
      <c r="AE16" s="8">
        <v>16</v>
      </c>
      <c r="AF16" s="8">
        <v>0</v>
      </c>
      <c r="AG16" s="8">
        <v>0</v>
      </c>
      <c r="AH16" s="8">
        <v>0</v>
      </c>
      <c r="AI16" s="8">
        <v>1</v>
      </c>
      <c r="AJ16" s="8">
        <v>0</v>
      </c>
      <c r="AK16" s="8">
        <v>0</v>
      </c>
      <c r="AL16" s="8">
        <v>0</v>
      </c>
      <c r="AM16" s="8">
        <v>32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8">
        <v>53</v>
      </c>
      <c r="AU16" s="8">
        <v>0</v>
      </c>
      <c r="AV16" s="8">
        <v>9</v>
      </c>
      <c r="AW16" s="8">
        <v>0</v>
      </c>
      <c r="AX16" s="8">
        <v>0</v>
      </c>
      <c r="AY16" s="8">
        <v>1</v>
      </c>
      <c r="AZ16" s="8">
        <v>0</v>
      </c>
      <c r="BA16" s="8">
        <v>0</v>
      </c>
      <c r="BB16" s="8">
        <v>0</v>
      </c>
      <c r="BC16" s="8">
        <v>44</v>
      </c>
      <c r="BD16" s="8">
        <v>0</v>
      </c>
      <c r="BE16" s="8">
        <v>0</v>
      </c>
      <c r="BF16" s="8">
        <v>8</v>
      </c>
      <c r="BG16" s="8">
        <v>0</v>
      </c>
      <c r="BH16" s="8">
        <v>33</v>
      </c>
      <c r="BI16" s="8">
        <v>7</v>
      </c>
      <c r="BJ16" s="8">
        <v>1</v>
      </c>
      <c r="BK16" s="8">
        <v>0</v>
      </c>
      <c r="BL16" s="8">
        <v>0</v>
      </c>
      <c r="BM16" s="8">
        <v>132</v>
      </c>
      <c r="BN16" s="8"/>
      <c r="BO16" s="1">
        <f t="shared" si="0"/>
        <v>8.84375</v>
      </c>
      <c r="BP16" s="1">
        <f t="shared" si="1"/>
        <v>2.9787790082448744</v>
      </c>
      <c r="BQ16" s="3">
        <f t="shared" si="2"/>
        <v>1</v>
      </c>
      <c r="BS16" s="11">
        <v>0.14583333333333334</v>
      </c>
      <c r="BT16" s="8">
        <v>0</v>
      </c>
      <c r="BU16" s="8">
        <v>0</v>
      </c>
      <c r="BV16" s="8">
        <v>0</v>
      </c>
      <c r="BW16" s="8">
        <v>0</v>
      </c>
      <c r="BX16" s="8">
        <v>0</v>
      </c>
      <c r="BY16" s="8">
        <v>0</v>
      </c>
      <c r="BZ16" s="8">
        <v>0</v>
      </c>
      <c r="CA16" s="8">
        <v>49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35</v>
      </c>
      <c r="CI16" s="8">
        <v>0</v>
      </c>
      <c r="CJ16" s="8">
        <v>34</v>
      </c>
      <c r="CK16" s="8">
        <v>2</v>
      </c>
      <c r="CL16" s="8">
        <v>15</v>
      </c>
      <c r="CM16" s="8">
        <v>0</v>
      </c>
      <c r="CN16" s="8">
        <v>0</v>
      </c>
      <c r="CO16" s="8">
        <v>0</v>
      </c>
      <c r="CP16" s="8">
        <v>0</v>
      </c>
      <c r="CQ16" s="8">
        <v>0</v>
      </c>
      <c r="CR16" s="8">
        <v>0</v>
      </c>
      <c r="CS16" s="8">
        <v>0</v>
      </c>
      <c r="CT16" s="8">
        <v>0</v>
      </c>
      <c r="CU16" s="8">
        <v>0</v>
      </c>
      <c r="CV16" s="8">
        <v>21</v>
      </c>
      <c r="CW16" s="8">
        <v>36</v>
      </c>
      <c r="CX16" s="8">
        <v>0</v>
      </c>
      <c r="CY16" s="8">
        <v>0</v>
      </c>
      <c r="CZ16" s="8">
        <v>0</v>
      </c>
      <c r="DA16" s="8">
        <v>0</v>
      </c>
      <c r="DB16" s="8">
        <v>95</v>
      </c>
      <c r="DC16" s="8">
        <v>0</v>
      </c>
      <c r="DD16" s="8">
        <v>0</v>
      </c>
      <c r="DE16" s="8">
        <v>0</v>
      </c>
      <c r="DF16" s="8">
        <v>0</v>
      </c>
      <c r="DG16" s="8">
        <v>0</v>
      </c>
      <c r="DH16" s="8">
        <v>0</v>
      </c>
      <c r="DI16" s="8">
        <v>0</v>
      </c>
      <c r="DJ16" s="8">
        <v>0</v>
      </c>
      <c r="DK16" s="8">
        <v>0</v>
      </c>
      <c r="DL16" s="8">
        <v>23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2</v>
      </c>
      <c r="DS16" s="8">
        <v>0</v>
      </c>
      <c r="DT16" s="8">
        <v>25</v>
      </c>
      <c r="DU16" s="8">
        <v>0</v>
      </c>
      <c r="DV16" s="8">
        <v>27</v>
      </c>
      <c r="DW16" s="8">
        <v>1</v>
      </c>
      <c r="DX16" s="8">
        <v>0</v>
      </c>
      <c r="DY16" s="8">
        <v>0</v>
      </c>
      <c r="DZ16" s="8">
        <v>0</v>
      </c>
      <c r="EA16" s="8">
        <v>0</v>
      </c>
      <c r="EB16" s="8">
        <v>0</v>
      </c>
      <c r="EC16" s="8">
        <v>0</v>
      </c>
      <c r="ED16" s="8">
        <v>22</v>
      </c>
      <c r="EE16" s="8">
        <v>0</v>
      </c>
      <c r="EF16" s="8"/>
      <c r="EG16" s="1">
        <f t="shared" si="3"/>
        <v>6.046875</v>
      </c>
      <c r="EH16" s="1">
        <f t="shared" si="4"/>
        <v>1.9798626204319658</v>
      </c>
      <c r="EI16" s="3">
        <f t="shared" si="5"/>
        <v>1</v>
      </c>
    </row>
    <row r="17" spans="1:139" x14ac:dyDescent="0.55000000000000004">
      <c r="A17" s="11">
        <v>0.16666666666666666</v>
      </c>
      <c r="B17" s="8">
        <v>0</v>
      </c>
      <c r="C17" s="8">
        <v>0</v>
      </c>
      <c r="D17" s="8">
        <v>0</v>
      </c>
      <c r="E17" s="8">
        <v>0</v>
      </c>
      <c r="F17" s="8">
        <v>0</v>
      </c>
      <c r="G17" s="8">
        <v>7</v>
      </c>
      <c r="H17" s="8">
        <v>0</v>
      </c>
      <c r="I17" s="8">
        <v>13</v>
      </c>
      <c r="J17" s="8">
        <v>0</v>
      </c>
      <c r="K17" s="8">
        <v>0</v>
      </c>
      <c r="L17" s="8">
        <v>5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3</v>
      </c>
      <c r="V17" s="8">
        <v>10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  <c r="AB17" s="8">
        <v>0</v>
      </c>
      <c r="AC17" s="8">
        <v>0</v>
      </c>
      <c r="AD17" s="8">
        <v>10</v>
      </c>
      <c r="AE17" s="8">
        <v>0</v>
      </c>
      <c r="AF17" s="8">
        <v>10</v>
      </c>
      <c r="AG17" s="8">
        <v>2</v>
      </c>
      <c r="AH17" s="8">
        <v>21</v>
      </c>
      <c r="AI17" s="8">
        <v>35</v>
      </c>
      <c r="AJ17" s="8">
        <v>4</v>
      </c>
      <c r="AK17" s="8">
        <v>0</v>
      </c>
      <c r="AL17" s="8">
        <v>0</v>
      </c>
      <c r="AM17" s="8">
        <v>18</v>
      </c>
      <c r="AN17" s="8">
        <v>1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v>37</v>
      </c>
      <c r="AU17" s="8">
        <v>0</v>
      </c>
      <c r="AV17" s="8">
        <v>66</v>
      </c>
      <c r="AW17" s="8">
        <v>0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15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8">
        <v>1</v>
      </c>
      <c r="BJ17" s="8">
        <v>19</v>
      </c>
      <c r="BK17" s="8">
        <v>0</v>
      </c>
      <c r="BL17" s="8">
        <v>25</v>
      </c>
      <c r="BM17" s="8">
        <v>38</v>
      </c>
      <c r="BN17" s="8"/>
      <c r="BO17" s="1">
        <f t="shared" si="0"/>
        <v>5.3125</v>
      </c>
      <c r="BP17" s="1">
        <f t="shared" si="1"/>
        <v>1.5054258678695518</v>
      </c>
      <c r="BQ17" s="3">
        <f t="shared" si="2"/>
        <v>1</v>
      </c>
      <c r="BS17" s="11">
        <v>0.16666666666666666</v>
      </c>
      <c r="BT17" s="8">
        <v>0</v>
      </c>
      <c r="BU17" s="8">
        <v>50</v>
      </c>
      <c r="BV17" s="8">
        <v>0</v>
      </c>
      <c r="BW17" s="8">
        <v>0</v>
      </c>
      <c r="BX17" s="8">
        <v>0</v>
      </c>
      <c r="BY17" s="8">
        <v>0</v>
      </c>
      <c r="BZ17" s="8">
        <v>0</v>
      </c>
      <c r="CA17" s="8">
        <v>0</v>
      </c>
      <c r="CB17" s="8">
        <v>0</v>
      </c>
      <c r="CC17" s="8">
        <v>0</v>
      </c>
      <c r="CD17" s="8">
        <v>0</v>
      </c>
      <c r="CE17" s="8">
        <v>0</v>
      </c>
      <c r="CF17" s="8">
        <v>0</v>
      </c>
      <c r="CG17" s="8">
        <v>0</v>
      </c>
      <c r="CH17" s="8">
        <v>0</v>
      </c>
      <c r="CI17" s="8">
        <v>0</v>
      </c>
      <c r="CJ17" s="8">
        <v>0</v>
      </c>
      <c r="CK17" s="8">
        <v>6</v>
      </c>
      <c r="CL17" s="8">
        <v>42</v>
      </c>
      <c r="CM17" s="8">
        <v>1</v>
      </c>
      <c r="CN17" s="8">
        <v>0</v>
      </c>
      <c r="CO17" s="8">
        <v>0</v>
      </c>
      <c r="CP17" s="8">
        <v>0</v>
      </c>
      <c r="CQ17" s="8">
        <v>0</v>
      </c>
      <c r="CR17" s="8">
        <v>0</v>
      </c>
      <c r="CS17" s="8">
        <v>0</v>
      </c>
      <c r="CT17" s="8">
        <v>0</v>
      </c>
      <c r="CU17" s="8">
        <v>53</v>
      </c>
      <c r="CV17" s="8">
        <v>45</v>
      </c>
      <c r="CW17" s="8">
        <v>45</v>
      </c>
      <c r="CX17" s="8">
        <v>0</v>
      </c>
      <c r="CY17" s="8">
        <v>0</v>
      </c>
      <c r="CZ17" s="8">
        <v>0</v>
      </c>
      <c r="DA17" s="8">
        <v>0</v>
      </c>
      <c r="DB17" s="8">
        <v>27</v>
      </c>
      <c r="DC17" s="8">
        <v>0</v>
      </c>
      <c r="DD17" s="8">
        <v>0</v>
      </c>
      <c r="DE17" s="8">
        <v>1</v>
      </c>
      <c r="DF17" s="8">
        <v>0</v>
      </c>
      <c r="DG17" s="8">
        <v>0</v>
      </c>
      <c r="DH17" s="8">
        <v>39</v>
      </c>
      <c r="DI17" s="8">
        <v>0</v>
      </c>
      <c r="DJ17" s="8">
        <v>0</v>
      </c>
      <c r="DK17" s="8">
        <v>52</v>
      </c>
      <c r="DL17" s="8">
        <v>26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1</v>
      </c>
      <c r="DS17" s="8">
        <v>0</v>
      </c>
      <c r="DT17" s="8">
        <v>0</v>
      </c>
      <c r="DU17" s="8">
        <v>0</v>
      </c>
      <c r="DV17" s="8">
        <v>0</v>
      </c>
      <c r="DW17" s="8">
        <v>0</v>
      </c>
      <c r="DX17" s="8">
        <v>0</v>
      </c>
      <c r="DY17" s="8">
        <v>0</v>
      </c>
      <c r="DZ17" s="8">
        <v>0</v>
      </c>
      <c r="EA17" s="8">
        <v>3</v>
      </c>
      <c r="EB17" s="8">
        <v>0</v>
      </c>
      <c r="EC17" s="8">
        <v>0</v>
      </c>
      <c r="ED17" s="8">
        <v>0</v>
      </c>
      <c r="EE17" s="8">
        <v>0</v>
      </c>
      <c r="EF17" s="8"/>
      <c r="EG17" s="1">
        <f t="shared" si="3"/>
        <v>6.109375</v>
      </c>
      <c r="EH17" s="1">
        <f t="shared" si="4"/>
        <v>1.890625</v>
      </c>
      <c r="EI17" s="3">
        <f t="shared" si="5"/>
        <v>1</v>
      </c>
    </row>
    <row r="18" spans="1:139" x14ac:dyDescent="0.55000000000000004">
      <c r="A18" s="11">
        <v>0.1875</v>
      </c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34</v>
      </c>
      <c r="L18" s="8">
        <v>0</v>
      </c>
      <c r="M18" s="8">
        <v>0</v>
      </c>
      <c r="N18" s="8">
        <v>8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81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9</v>
      </c>
      <c r="AF18" s="8">
        <v>0</v>
      </c>
      <c r="AG18" s="8">
        <v>0</v>
      </c>
      <c r="AH18" s="8">
        <v>0</v>
      </c>
      <c r="AI18" s="8">
        <v>14</v>
      </c>
      <c r="AJ18" s="8">
        <v>0</v>
      </c>
      <c r="AK18" s="8">
        <v>0</v>
      </c>
      <c r="AL18" s="8">
        <v>0</v>
      </c>
      <c r="AM18" s="8">
        <v>3</v>
      </c>
      <c r="AN18" s="8">
        <v>0</v>
      </c>
      <c r="AO18" s="8">
        <v>29</v>
      </c>
      <c r="AP18" s="8">
        <v>0</v>
      </c>
      <c r="AQ18" s="8">
        <v>32</v>
      </c>
      <c r="AR18" s="8">
        <v>50</v>
      </c>
      <c r="AS18" s="8">
        <v>0</v>
      </c>
      <c r="AT18" s="8">
        <v>49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5</v>
      </c>
      <c r="BD18" s="8">
        <v>0</v>
      </c>
      <c r="BE18" s="8">
        <v>1</v>
      </c>
      <c r="BF18" s="8">
        <v>5</v>
      </c>
      <c r="BG18" s="8">
        <v>0</v>
      </c>
      <c r="BH18" s="8">
        <v>1</v>
      </c>
      <c r="BI18" s="8">
        <v>24</v>
      </c>
      <c r="BJ18" s="8">
        <v>71</v>
      </c>
      <c r="BK18" s="8">
        <v>0</v>
      </c>
      <c r="BL18" s="8">
        <v>15</v>
      </c>
      <c r="BM18" s="8">
        <v>0</v>
      </c>
      <c r="BN18" s="8"/>
      <c r="BO18" s="1">
        <f t="shared" si="0"/>
        <v>6.734375</v>
      </c>
      <c r="BP18" s="1">
        <f t="shared" si="1"/>
        <v>2.1025591676153641</v>
      </c>
      <c r="BQ18" s="3">
        <f t="shared" si="2"/>
        <v>1</v>
      </c>
      <c r="BS18" s="11">
        <v>0.1875</v>
      </c>
      <c r="BT18" s="8">
        <v>0</v>
      </c>
      <c r="BU18" s="8">
        <v>11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15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0</v>
      </c>
      <c r="DG18" s="8">
        <v>3</v>
      </c>
      <c r="DH18" s="8">
        <v>6</v>
      </c>
      <c r="DI18" s="8">
        <v>0</v>
      </c>
      <c r="DJ18" s="8">
        <v>0</v>
      </c>
      <c r="DK18" s="8">
        <v>83</v>
      </c>
      <c r="DL18" s="8">
        <v>0</v>
      </c>
      <c r="DM18" s="8">
        <v>0</v>
      </c>
      <c r="DN18" s="8">
        <v>0</v>
      </c>
      <c r="DO18" s="8">
        <v>0</v>
      </c>
      <c r="DP18" s="8">
        <v>0</v>
      </c>
      <c r="DQ18" s="8">
        <v>0</v>
      </c>
      <c r="DR18" s="8">
        <v>0</v>
      </c>
      <c r="DS18" s="8">
        <v>0</v>
      </c>
      <c r="DT18" s="8">
        <v>0</v>
      </c>
      <c r="DU18" s="8">
        <v>0</v>
      </c>
      <c r="DV18" s="8">
        <v>1</v>
      </c>
      <c r="DW18" s="8">
        <v>0</v>
      </c>
      <c r="DX18" s="8">
        <v>48</v>
      </c>
      <c r="DY18" s="8">
        <v>1</v>
      </c>
      <c r="DZ18" s="8">
        <v>0</v>
      </c>
      <c r="EA18" s="8">
        <v>0</v>
      </c>
      <c r="EB18" s="8">
        <v>0</v>
      </c>
      <c r="EC18" s="8">
        <v>0</v>
      </c>
      <c r="ED18" s="8">
        <v>0</v>
      </c>
      <c r="EE18" s="8">
        <v>0</v>
      </c>
      <c r="EF18" s="8"/>
      <c r="EG18" s="1">
        <f t="shared" si="3"/>
        <v>2.640625</v>
      </c>
      <c r="EH18" s="1">
        <f t="shared" si="4"/>
        <v>1.5056716826791376</v>
      </c>
      <c r="EI18" s="3">
        <f t="shared" si="5"/>
        <v>1</v>
      </c>
    </row>
    <row r="19" spans="1:139" x14ac:dyDescent="0.55000000000000004">
      <c r="A19" s="11">
        <v>0.20833333333333334</v>
      </c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102</v>
      </c>
      <c r="J19" s="8">
        <v>0</v>
      </c>
      <c r="K19" s="8">
        <v>0</v>
      </c>
      <c r="L19" s="8">
        <v>29</v>
      </c>
      <c r="M19" s="8">
        <v>0</v>
      </c>
      <c r="N19" s="8">
        <v>5</v>
      </c>
      <c r="O19" s="8">
        <v>0</v>
      </c>
      <c r="P19" s="8">
        <v>0</v>
      </c>
      <c r="Q19" s="8">
        <v>42</v>
      </c>
      <c r="R19" s="8">
        <v>0</v>
      </c>
      <c r="S19" s="8">
        <v>0</v>
      </c>
      <c r="T19" s="8">
        <v>0</v>
      </c>
      <c r="U19" s="8">
        <v>40</v>
      </c>
      <c r="V19" s="8">
        <v>57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5</v>
      </c>
      <c r="AD19" s="8">
        <v>0</v>
      </c>
      <c r="AE19" s="8">
        <v>19</v>
      </c>
      <c r="AF19" s="8">
        <v>12</v>
      </c>
      <c r="AG19" s="8">
        <v>0</v>
      </c>
      <c r="AH19" s="8">
        <v>0</v>
      </c>
      <c r="AI19" s="8">
        <v>18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60</v>
      </c>
      <c r="AP19" s="8">
        <v>0</v>
      </c>
      <c r="AQ19" s="8">
        <v>41</v>
      </c>
      <c r="AR19" s="8">
        <v>19</v>
      </c>
      <c r="AS19" s="8">
        <v>0</v>
      </c>
      <c r="AT19" s="8">
        <v>59</v>
      </c>
      <c r="AU19" s="8">
        <v>0</v>
      </c>
      <c r="AV19" s="8">
        <v>1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5</v>
      </c>
      <c r="BD19" s="8">
        <v>0</v>
      </c>
      <c r="BE19" s="8">
        <v>38</v>
      </c>
      <c r="BF19" s="8">
        <v>17</v>
      </c>
      <c r="BG19" s="8">
        <v>0</v>
      </c>
      <c r="BH19" s="8">
        <v>0</v>
      </c>
      <c r="BI19" s="8">
        <v>0</v>
      </c>
      <c r="BJ19" s="8">
        <v>60</v>
      </c>
      <c r="BK19" s="8">
        <v>0</v>
      </c>
      <c r="BL19" s="8">
        <v>0</v>
      </c>
      <c r="BM19" s="8">
        <v>1</v>
      </c>
      <c r="BN19" s="8"/>
      <c r="BO19" s="1">
        <f t="shared" si="0"/>
        <v>9.84375</v>
      </c>
      <c r="BP19" s="1">
        <f t="shared" si="1"/>
        <v>2.5886292442308729</v>
      </c>
      <c r="BQ19" s="3">
        <f t="shared" si="2"/>
        <v>1</v>
      </c>
      <c r="BS19" s="11">
        <v>0.20833333333333334</v>
      </c>
      <c r="BT19" s="8">
        <v>0</v>
      </c>
      <c r="BU19" s="8">
        <v>0</v>
      </c>
      <c r="BV19" s="8">
        <v>53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0</v>
      </c>
      <c r="CE19" s="8">
        <v>0</v>
      </c>
      <c r="CF19" s="8">
        <v>0</v>
      </c>
      <c r="CG19" s="8">
        <v>0</v>
      </c>
      <c r="CH19" s="8">
        <v>3</v>
      </c>
      <c r="CI19" s="8">
        <v>0</v>
      </c>
      <c r="CJ19" s="8">
        <v>0</v>
      </c>
      <c r="CK19" s="8">
        <v>6</v>
      </c>
      <c r="CL19" s="8">
        <v>0</v>
      </c>
      <c r="CM19" s="8">
        <v>0</v>
      </c>
      <c r="CN19" s="8">
        <v>0</v>
      </c>
      <c r="CO19" s="8">
        <v>0</v>
      </c>
      <c r="CP19" s="8">
        <v>0</v>
      </c>
      <c r="CQ19" s="8">
        <v>0</v>
      </c>
      <c r="CR19" s="8">
        <v>0</v>
      </c>
      <c r="CS19" s="8">
        <v>9</v>
      </c>
      <c r="CT19" s="8">
        <v>59</v>
      </c>
      <c r="CU19" s="8">
        <v>0</v>
      </c>
      <c r="CV19" s="8">
        <v>0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69</v>
      </c>
      <c r="DE19" s="8">
        <v>0</v>
      </c>
      <c r="DF19" s="8">
        <v>34</v>
      </c>
      <c r="DG19" s="8">
        <v>0</v>
      </c>
      <c r="DH19" s="8">
        <v>0</v>
      </c>
      <c r="DI19" s="8">
        <v>0</v>
      </c>
      <c r="DJ19" s="8">
        <v>12</v>
      </c>
      <c r="DK19" s="8">
        <v>4</v>
      </c>
      <c r="DL19" s="8">
        <v>0</v>
      </c>
      <c r="DM19" s="8">
        <v>0</v>
      </c>
      <c r="DN19" s="8">
        <v>53</v>
      </c>
      <c r="DO19" s="8">
        <v>0</v>
      </c>
      <c r="DP19" s="8">
        <v>0</v>
      </c>
      <c r="DQ19" s="8">
        <v>0</v>
      </c>
      <c r="DR19" s="8">
        <v>0</v>
      </c>
      <c r="DS19" s="8">
        <v>0</v>
      </c>
      <c r="DT19" s="8">
        <v>0</v>
      </c>
      <c r="DU19" s="8">
        <v>0</v>
      </c>
      <c r="DV19" s="8">
        <v>1</v>
      </c>
      <c r="DW19" s="8">
        <v>43</v>
      </c>
      <c r="DX19" s="8">
        <v>74</v>
      </c>
      <c r="DY19" s="8">
        <v>0</v>
      </c>
      <c r="DZ19" s="8">
        <v>1</v>
      </c>
      <c r="EA19" s="8">
        <v>0</v>
      </c>
      <c r="EB19" s="8">
        <v>0</v>
      </c>
      <c r="EC19" s="8">
        <v>0</v>
      </c>
      <c r="ED19" s="8">
        <v>0</v>
      </c>
      <c r="EE19" s="8">
        <v>0</v>
      </c>
      <c r="EF19" s="8"/>
      <c r="EG19" s="1">
        <f t="shared" si="3"/>
        <v>6.578125</v>
      </c>
      <c r="EH19" s="1">
        <f t="shared" si="4"/>
        <v>2.2193463805577625</v>
      </c>
      <c r="EI19" s="3">
        <f t="shared" si="5"/>
        <v>1</v>
      </c>
    </row>
    <row r="20" spans="1:139" x14ac:dyDescent="0.55000000000000004">
      <c r="A20" s="11">
        <v>0.22916666666666666</v>
      </c>
      <c r="B20" s="8">
        <v>0</v>
      </c>
      <c r="C20" s="8">
        <v>0</v>
      </c>
      <c r="D20" s="8">
        <v>0</v>
      </c>
      <c r="E20" s="8">
        <v>16</v>
      </c>
      <c r="F20" s="8">
        <v>0</v>
      </c>
      <c r="G20" s="8">
        <v>0</v>
      </c>
      <c r="H20" s="8">
        <v>0</v>
      </c>
      <c r="I20" s="8">
        <v>75</v>
      </c>
      <c r="J20" s="8">
        <v>0</v>
      </c>
      <c r="K20" s="8">
        <v>0</v>
      </c>
      <c r="L20" s="8">
        <v>4</v>
      </c>
      <c r="M20" s="8">
        <v>0</v>
      </c>
      <c r="N20" s="8">
        <v>57</v>
      </c>
      <c r="O20" s="8">
        <v>0</v>
      </c>
      <c r="P20" s="8">
        <v>6</v>
      </c>
      <c r="Q20" s="8">
        <v>58</v>
      </c>
      <c r="R20" s="8">
        <v>0</v>
      </c>
      <c r="S20" s="8">
        <v>0</v>
      </c>
      <c r="T20" s="8">
        <v>0</v>
      </c>
      <c r="U20" s="8">
        <v>25</v>
      </c>
      <c r="V20" s="8">
        <v>0</v>
      </c>
      <c r="W20" s="8">
        <v>0</v>
      </c>
      <c r="X20" s="8">
        <v>0</v>
      </c>
      <c r="Y20" s="8">
        <v>0</v>
      </c>
      <c r="Z20" s="8">
        <v>10</v>
      </c>
      <c r="AA20" s="8">
        <v>0</v>
      </c>
      <c r="AB20" s="8">
        <v>0</v>
      </c>
      <c r="AC20" s="8">
        <v>1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45</v>
      </c>
      <c r="AJ20" s="8">
        <v>3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84</v>
      </c>
      <c r="AU20" s="8">
        <v>0</v>
      </c>
      <c r="AV20" s="8">
        <v>0</v>
      </c>
      <c r="AW20" s="8">
        <v>0</v>
      </c>
      <c r="AX20" s="8">
        <v>0</v>
      </c>
      <c r="AY20" s="8">
        <v>43</v>
      </c>
      <c r="AZ20" s="8">
        <v>0</v>
      </c>
      <c r="BA20" s="8">
        <v>0</v>
      </c>
      <c r="BB20" s="8">
        <v>0</v>
      </c>
      <c r="BC20" s="8">
        <v>11</v>
      </c>
      <c r="BD20" s="8">
        <v>0</v>
      </c>
      <c r="BE20" s="8">
        <v>25</v>
      </c>
      <c r="BF20" s="8">
        <v>4</v>
      </c>
      <c r="BG20" s="8">
        <v>0</v>
      </c>
      <c r="BH20" s="8">
        <v>0</v>
      </c>
      <c r="BI20" s="8">
        <v>0</v>
      </c>
      <c r="BJ20" s="8">
        <v>4</v>
      </c>
      <c r="BK20" s="8">
        <v>0</v>
      </c>
      <c r="BL20" s="8">
        <v>0</v>
      </c>
      <c r="BM20" s="8">
        <v>32</v>
      </c>
      <c r="BN20" s="8"/>
      <c r="BO20" s="1">
        <f t="shared" si="0"/>
        <v>7.859375</v>
      </c>
      <c r="BP20" s="1">
        <f t="shared" si="1"/>
        <v>2.3390520044483596</v>
      </c>
      <c r="BQ20" s="3">
        <f t="shared" si="2"/>
        <v>1</v>
      </c>
      <c r="BS20" s="11">
        <v>0.22916666666666666</v>
      </c>
      <c r="BT20" s="8">
        <v>0</v>
      </c>
      <c r="BU20" s="8">
        <v>0</v>
      </c>
      <c r="BV20" s="8">
        <v>4</v>
      </c>
      <c r="BW20" s="8">
        <v>0</v>
      </c>
      <c r="BX20" s="8">
        <v>0</v>
      </c>
      <c r="BY20" s="8">
        <v>0</v>
      </c>
      <c r="BZ20" s="8">
        <v>0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13</v>
      </c>
      <c r="CG20" s="8">
        <v>0</v>
      </c>
      <c r="CH20" s="8">
        <v>55</v>
      </c>
      <c r="CI20" s="8">
        <v>7</v>
      </c>
      <c r="CJ20" s="8">
        <v>0</v>
      </c>
      <c r="CK20" s="8">
        <v>2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42</v>
      </c>
      <c r="CT20" s="8">
        <v>1</v>
      </c>
      <c r="CU20" s="8">
        <v>36</v>
      </c>
      <c r="CV20" s="8">
        <v>0</v>
      </c>
      <c r="CW20" s="8">
        <v>28</v>
      </c>
      <c r="CX20" s="8">
        <v>0</v>
      </c>
      <c r="CY20" s="8">
        <v>0</v>
      </c>
      <c r="CZ20" s="8">
        <v>0</v>
      </c>
      <c r="DA20" s="8">
        <v>0</v>
      </c>
      <c r="DB20" s="8">
        <v>31</v>
      </c>
      <c r="DC20" s="8">
        <v>0</v>
      </c>
      <c r="DD20" s="8">
        <v>0</v>
      </c>
      <c r="DE20" s="8">
        <v>0</v>
      </c>
      <c r="DF20" s="8">
        <v>8</v>
      </c>
      <c r="DG20" s="8">
        <v>0</v>
      </c>
      <c r="DH20" s="8">
        <v>0</v>
      </c>
      <c r="DI20" s="8">
        <v>0</v>
      </c>
      <c r="DJ20" s="8">
        <v>36</v>
      </c>
      <c r="DK20" s="8">
        <v>0</v>
      </c>
      <c r="DL20" s="8">
        <v>0</v>
      </c>
      <c r="DM20" s="8">
        <v>0</v>
      </c>
      <c r="DN20" s="8">
        <v>9</v>
      </c>
      <c r="DO20" s="8">
        <v>0</v>
      </c>
      <c r="DP20" s="8">
        <v>0</v>
      </c>
      <c r="DQ20" s="8">
        <v>0</v>
      </c>
      <c r="DR20" s="8">
        <v>4</v>
      </c>
      <c r="DS20" s="8">
        <v>0</v>
      </c>
      <c r="DT20" s="8">
        <v>7</v>
      </c>
      <c r="DU20" s="8">
        <v>0</v>
      </c>
      <c r="DV20" s="8">
        <v>0</v>
      </c>
      <c r="DW20" s="8">
        <v>44</v>
      </c>
      <c r="DX20" s="8">
        <v>16</v>
      </c>
      <c r="DY20" s="8">
        <v>0</v>
      </c>
      <c r="DZ20" s="8">
        <v>0</v>
      </c>
      <c r="EA20" s="8">
        <v>0</v>
      </c>
      <c r="EB20" s="8">
        <v>0</v>
      </c>
      <c r="EC20" s="8">
        <v>0</v>
      </c>
      <c r="ED20" s="8">
        <v>0</v>
      </c>
      <c r="EE20" s="8">
        <v>0</v>
      </c>
      <c r="EF20" s="8"/>
      <c r="EG20" s="1">
        <f t="shared" si="3"/>
        <v>5.359375</v>
      </c>
      <c r="EH20" s="1">
        <f t="shared" si="4"/>
        <v>1.5692302966608609</v>
      </c>
      <c r="EI20" s="3">
        <f t="shared" si="5"/>
        <v>1</v>
      </c>
    </row>
    <row r="21" spans="1:139" x14ac:dyDescent="0.55000000000000004">
      <c r="A21" s="11">
        <v>0.25</v>
      </c>
      <c r="B21" s="8">
        <v>0</v>
      </c>
      <c r="C21" s="8">
        <v>0</v>
      </c>
      <c r="D21" s="8">
        <v>1</v>
      </c>
      <c r="E21" s="8">
        <v>25</v>
      </c>
      <c r="F21" s="8">
        <v>0</v>
      </c>
      <c r="G21" s="8">
        <v>2</v>
      </c>
      <c r="H21" s="8">
        <v>0</v>
      </c>
      <c r="I21" s="8">
        <v>39</v>
      </c>
      <c r="J21" s="8">
        <v>0</v>
      </c>
      <c r="K21" s="8">
        <v>0</v>
      </c>
      <c r="L21" s="8">
        <v>58</v>
      </c>
      <c r="M21" s="8">
        <v>0</v>
      </c>
      <c r="N21" s="8">
        <v>12</v>
      </c>
      <c r="O21" s="8">
        <v>0</v>
      </c>
      <c r="P21" s="8">
        <v>49</v>
      </c>
      <c r="Q21" s="8">
        <v>0</v>
      </c>
      <c r="R21" s="8">
        <v>0</v>
      </c>
      <c r="S21" s="8">
        <v>0</v>
      </c>
      <c r="T21" s="8">
        <v>10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19</v>
      </c>
      <c r="AD21" s="8">
        <v>58</v>
      </c>
      <c r="AE21" s="8">
        <v>0</v>
      </c>
      <c r="AF21" s="8">
        <v>9</v>
      </c>
      <c r="AG21" s="8">
        <v>47</v>
      </c>
      <c r="AH21" s="8">
        <v>0</v>
      </c>
      <c r="AI21" s="8">
        <v>52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71</v>
      </c>
      <c r="AU21" s="8">
        <v>0</v>
      </c>
      <c r="AV21" s="8">
        <v>0</v>
      </c>
      <c r="AW21" s="8">
        <v>0</v>
      </c>
      <c r="AX21" s="8">
        <v>0</v>
      </c>
      <c r="AY21" s="8">
        <v>66</v>
      </c>
      <c r="AZ21" s="8">
        <v>0</v>
      </c>
      <c r="BA21" s="8">
        <v>4</v>
      </c>
      <c r="BB21" s="8">
        <v>0</v>
      </c>
      <c r="BC21" s="8">
        <v>11</v>
      </c>
      <c r="BD21" s="8">
        <v>0</v>
      </c>
      <c r="BE21" s="8">
        <v>1</v>
      </c>
      <c r="BF21" s="8">
        <v>41</v>
      </c>
      <c r="BG21" s="8">
        <v>0</v>
      </c>
      <c r="BH21" s="8">
        <v>0</v>
      </c>
      <c r="BI21" s="8">
        <v>0</v>
      </c>
      <c r="BJ21" s="8">
        <v>3</v>
      </c>
      <c r="BK21" s="8">
        <v>0</v>
      </c>
      <c r="BL21" s="8">
        <v>0</v>
      </c>
      <c r="BM21" s="8">
        <v>19</v>
      </c>
      <c r="BN21" s="8"/>
      <c r="BO21" s="1">
        <f t="shared" si="0"/>
        <v>9.328125</v>
      </c>
      <c r="BP21" s="1">
        <f t="shared" si="1"/>
        <v>2.3829810228592967</v>
      </c>
      <c r="BQ21" s="3">
        <f t="shared" si="2"/>
        <v>1</v>
      </c>
      <c r="BS21" s="11">
        <v>0.25</v>
      </c>
      <c r="BT21" s="8">
        <v>0</v>
      </c>
      <c r="BU21" s="8">
        <v>0</v>
      </c>
      <c r="BV21" s="8">
        <v>1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27</v>
      </c>
      <c r="CE21" s="8">
        <v>0</v>
      </c>
      <c r="CF21" s="8">
        <v>0</v>
      </c>
      <c r="CG21" s="8">
        <v>0</v>
      </c>
      <c r="CH21" s="8">
        <v>7</v>
      </c>
      <c r="CI21" s="8">
        <v>0</v>
      </c>
      <c r="CJ21" s="8">
        <v>0</v>
      </c>
      <c r="CK21" s="8">
        <v>11</v>
      </c>
      <c r="CL21" s="8">
        <v>0</v>
      </c>
      <c r="CM21" s="8">
        <v>0</v>
      </c>
      <c r="CN21" s="8">
        <v>30</v>
      </c>
      <c r="CO21" s="8">
        <v>0</v>
      </c>
      <c r="CP21" s="8">
        <v>0</v>
      </c>
      <c r="CQ21" s="8">
        <v>0</v>
      </c>
      <c r="CR21" s="8">
        <v>0</v>
      </c>
      <c r="CS21" s="8">
        <v>7</v>
      </c>
      <c r="CT21" s="8">
        <v>12</v>
      </c>
      <c r="CU21" s="8">
        <v>56</v>
      </c>
      <c r="CV21" s="8">
        <v>0</v>
      </c>
      <c r="CW21" s="8">
        <v>18</v>
      </c>
      <c r="CX21" s="8">
        <v>0</v>
      </c>
      <c r="CY21" s="8">
        <v>0</v>
      </c>
      <c r="CZ21" s="8">
        <v>0</v>
      </c>
      <c r="DA21" s="8">
        <v>11</v>
      </c>
      <c r="DB21" s="8">
        <v>37</v>
      </c>
      <c r="DC21" s="8">
        <v>39</v>
      </c>
      <c r="DD21" s="8">
        <v>0</v>
      </c>
      <c r="DE21" s="8">
        <v>0</v>
      </c>
      <c r="DF21" s="8">
        <v>0</v>
      </c>
      <c r="DG21" s="8">
        <v>0</v>
      </c>
      <c r="DH21" s="8">
        <v>0</v>
      </c>
      <c r="DI21" s="8">
        <v>36</v>
      </c>
      <c r="DJ21" s="8">
        <v>0</v>
      </c>
      <c r="DK21" s="8">
        <v>0</v>
      </c>
      <c r="DL21" s="8">
        <v>0</v>
      </c>
      <c r="DM21" s="8">
        <v>0</v>
      </c>
      <c r="DN21" s="8">
        <v>0</v>
      </c>
      <c r="DO21" s="8">
        <v>0</v>
      </c>
      <c r="DP21" s="8">
        <v>0</v>
      </c>
      <c r="DQ21" s="8">
        <v>0</v>
      </c>
      <c r="DR21" s="8">
        <v>1</v>
      </c>
      <c r="DS21" s="8">
        <v>0</v>
      </c>
      <c r="DT21" s="8">
        <v>0</v>
      </c>
      <c r="DU21" s="8">
        <v>9</v>
      </c>
      <c r="DV21" s="8">
        <v>0</v>
      </c>
      <c r="DW21" s="8">
        <v>0</v>
      </c>
      <c r="DX21" s="8">
        <v>0</v>
      </c>
      <c r="DY21" s="8">
        <v>0</v>
      </c>
      <c r="DZ21" s="8">
        <v>0</v>
      </c>
      <c r="EA21" s="8">
        <v>0</v>
      </c>
      <c r="EB21" s="8">
        <v>0</v>
      </c>
      <c r="EC21" s="8">
        <v>0</v>
      </c>
      <c r="ED21" s="8">
        <v>0</v>
      </c>
      <c r="EE21" s="8">
        <v>0</v>
      </c>
      <c r="EF21" s="8"/>
      <c r="EG21" s="1">
        <f t="shared" si="3"/>
        <v>4.71875</v>
      </c>
      <c r="EH21" s="1">
        <f t="shared" si="4"/>
        <v>1.4448301291787002</v>
      </c>
      <c r="EI21" s="3">
        <f t="shared" si="5"/>
        <v>1</v>
      </c>
    </row>
    <row r="22" spans="1:139" x14ac:dyDescent="0.55000000000000004">
      <c r="A22" s="11">
        <v>0.27083333333333331</v>
      </c>
      <c r="B22" s="8">
        <v>0</v>
      </c>
      <c r="C22" s="8">
        <v>6</v>
      </c>
      <c r="D22" s="8">
        <v>0</v>
      </c>
      <c r="E22" s="8">
        <v>1</v>
      </c>
      <c r="F22" s="8">
        <v>0</v>
      </c>
      <c r="G22" s="8">
        <v>52</v>
      </c>
      <c r="H22" s="8">
        <v>0</v>
      </c>
      <c r="I22" s="8">
        <v>8</v>
      </c>
      <c r="J22" s="8">
        <v>0</v>
      </c>
      <c r="K22" s="8">
        <v>0</v>
      </c>
      <c r="L22" s="8">
        <v>56</v>
      </c>
      <c r="M22" s="8">
        <v>0</v>
      </c>
      <c r="N22" s="8">
        <v>6</v>
      </c>
      <c r="O22" s="8">
        <v>42</v>
      </c>
      <c r="P22" s="8">
        <v>0</v>
      </c>
      <c r="Q22" s="8">
        <v>0</v>
      </c>
      <c r="R22" s="8">
        <v>0</v>
      </c>
      <c r="S22" s="8">
        <v>0</v>
      </c>
      <c r="T22" s="8">
        <v>46</v>
      </c>
      <c r="U22" s="8">
        <v>0</v>
      </c>
      <c r="V22" s="8">
        <v>0</v>
      </c>
      <c r="W22" s="8">
        <v>0</v>
      </c>
      <c r="X22" s="8">
        <v>31</v>
      </c>
      <c r="Y22" s="8">
        <v>78</v>
      </c>
      <c r="Z22" s="8">
        <v>0</v>
      </c>
      <c r="AA22" s="8">
        <v>0</v>
      </c>
      <c r="AB22" s="8">
        <v>0</v>
      </c>
      <c r="AC22" s="8">
        <v>67</v>
      </c>
      <c r="AD22" s="8">
        <v>59</v>
      </c>
      <c r="AE22" s="8">
        <v>0</v>
      </c>
      <c r="AF22" s="8">
        <v>12</v>
      </c>
      <c r="AG22" s="8">
        <v>32</v>
      </c>
      <c r="AH22" s="8">
        <v>0</v>
      </c>
      <c r="AI22" s="8">
        <v>8</v>
      </c>
      <c r="AJ22" s="8">
        <v>0</v>
      </c>
      <c r="AK22" s="8">
        <v>0</v>
      </c>
      <c r="AL22" s="8">
        <v>24</v>
      </c>
      <c r="AM22" s="8">
        <v>0</v>
      </c>
      <c r="AN22" s="8">
        <v>0</v>
      </c>
      <c r="AO22" s="8">
        <v>0</v>
      </c>
      <c r="AP22" s="8">
        <v>41</v>
      </c>
      <c r="AQ22" s="8">
        <v>0</v>
      </c>
      <c r="AR22" s="8">
        <v>8</v>
      </c>
      <c r="AS22" s="8">
        <v>0</v>
      </c>
      <c r="AT22" s="8">
        <v>81</v>
      </c>
      <c r="AU22" s="8">
        <v>0</v>
      </c>
      <c r="AV22" s="8">
        <v>0</v>
      </c>
      <c r="AW22" s="8">
        <v>0</v>
      </c>
      <c r="AX22" s="8">
        <v>0</v>
      </c>
      <c r="AY22" s="8">
        <v>31</v>
      </c>
      <c r="AZ22" s="8">
        <v>0</v>
      </c>
      <c r="BA22" s="8">
        <v>74</v>
      </c>
      <c r="BB22" s="8">
        <v>0</v>
      </c>
      <c r="BC22" s="8">
        <v>37</v>
      </c>
      <c r="BD22" s="8">
        <v>5</v>
      </c>
      <c r="BE22" s="8">
        <v>1</v>
      </c>
      <c r="BF22" s="8">
        <v>0</v>
      </c>
      <c r="BG22" s="8">
        <v>0</v>
      </c>
      <c r="BH22" s="8">
        <v>8</v>
      </c>
      <c r="BI22" s="8">
        <v>0</v>
      </c>
      <c r="BJ22" s="8">
        <v>4</v>
      </c>
      <c r="BK22" s="8">
        <v>52</v>
      </c>
      <c r="BL22" s="8">
        <v>17</v>
      </c>
      <c r="BM22" s="8">
        <v>23</v>
      </c>
      <c r="BN22" s="8"/>
      <c r="BO22" s="1">
        <f t="shared" si="0"/>
        <v>14.21875</v>
      </c>
      <c r="BP22" s="1">
        <f t="shared" si="1"/>
        <v>2.8816321665771953</v>
      </c>
      <c r="BQ22" s="3">
        <f t="shared" si="2"/>
        <v>1</v>
      </c>
      <c r="BS22" s="11">
        <v>0.27083333333333331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15</v>
      </c>
      <c r="CC22" s="8">
        <v>0</v>
      </c>
      <c r="CD22" s="8">
        <v>18</v>
      </c>
      <c r="CE22" s="8">
        <v>0</v>
      </c>
      <c r="CF22" s="8">
        <v>0</v>
      </c>
      <c r="CG22" s="8">
        <v>0</v>
      </c>
      <c r="CH22" s="8">
        <v>0</v>
      </c>
      <c r="CI22" s="8">
        <v>3</v>
      </c>
      <c r="CJ22" s="8">
        <v>0</v>
      </c>
      <c r="CK22" s="8">
        <v>0</v>
      </c>
      <c r="CL22" s="8">
        <v>0</v>
      </c>
      <c r="CM22" s="8">
        <v>85</v>
      </c>
      <c r="CN22" s="8">
        <v>0</v>
      </c>
      <c r="CO22" s="8">
        <v>0</v>
      </c>
      <c r="CP22" s="8">
        <v>0</v>
      </c>
      <c r="CQ22" s="8">
        <v>0</v>
      </c>
      <c r="CR22" s="8">
        <v>2</v>
      </c>
      <c r="CS22" s="8">
        <v>0</v>
      </c>
      <c r="CT22" s="8">
        <v>7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46</v>
      </c>
      <c r="DD22" s="8">
        <v>0</v>
      </c>
      <c r="DE22" s="8">
        <v>0</v>
      </c>
      <c r="DF22" s="8">
        <v>0</v>
      </c>
      <c r="DG22" s="8">
        <v>0</v>
      </c>
      <c r="DH22" s="8">
        <v>27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20</v>
      </c>
      <c r="DO22" s="8">
        <v>0</v>
      </c>
      <c r="DP22" s="8">
        <v>0</v>
      </c>
      <c r="DQ22" s="8">
        <v>0</v>
      </c>
      <c r="DR22" s="8">
        <v>0</v>
      </c>
      <c r="DS22" s="8">
        <v>0</v>
      </c>
      <c r="DT22" s="8">
        <v>0</v>
      </c>
      <c r="DU22" s="8">
        <v>64</v>
      </c>
      <c r="DV22" s="8">
        <v>0</v>
      </c>
      <c r="DW22" s="8">
        <v>0</v>
      </c>
      <c r="DX22" s="8">
        <v>0</v>
      </c>
      <c r="DY22" s="8">
        <v>0</v>
      </c>
      <c r="DZ22" s="8">
        <v>0</v>
      </c>
      <c r="EA22" s="8">
        <v>63</v>
      </c>
      <c r="EB22" s="8">
        <v>0</v>
      </c>
      <c r="EC22" s="8">
        <v>0</v>
      </c>
      <c r="ED22" s="8">
        <v>0</v>
      </c>
      <c r="EE22" s="8">
        <v>16</v>
      </c>
      <c r="EF22" s="8"/>
      <c r="EG22" s="1">
        <f t="shared" si="3"/>
        <v>5.71875</v>
      </c>
      <c r="EH22" s="1">
        <f t="shared" si="4"/>
        <v>2.0719293532936116</v>
      </c>
      <c r="EI22" s="3">
        <f t="shared" si="5"/>
        <v>1</v>
      </c>
    </row>
    <row r="23" spans="1:139" x14ac:dyDescent="0.55000000000000004">
      <c r="A23" s="11">
        <v>0.29166666666666669</v>
      </c>
      <c r="B23" s="8">
        <v>20</v>
      </c>
      <c r="C23" s="8">
        <v>1</v>
      </c>
      <c r="D23" s="8">
        <v>18</v>
      </c>
      <c r="E23" s="8">
        <v>20</v>
      </c>
      <c r="F23" s="8">
        <v>0</v>
      </c>
      <c r="G23" s="8">
        <v>29</v>
      </c>
      <c r="H23" s="8">
        <v>1</v>
      </c>
      <c r="I23" s="8">
        <v>0</v>
      </c>
      <c r="J23" s="8">
        <v>0</v>
      </c>
      <c r="K23" s="8">
        <v>0</v>
      </c>
      <c r="L23" s="8">
        <v>46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34</v>
      </c>
      <c r="W23" s="8">
        <v>0</v>
      </c>
      <c r="X23" s="8">
        <v>114</v>
      </c>
      <c r="Y23" s="8">
        <v>57</v>
      </c>
      <c r="Z23" s="8">
        <v>0</v>
      </c>
      <c r="AA23" s="8">
        <v>15</v>
      </c>
      <c r="AB23" s="8">
        <v>0</v>
      </c>
      <c r="AC23" s="8">
        <v>2</v>
      </c>
      <c r="AD23" s="8">
        <v>0</v>
      </c>
      <c r="AE23" s="8">
        <v>0</v>
      </c>
      <c r="AF23" s="8">
        <v>0</v>
      </c>
      <c r="AG23" s="8">
        <v>17</v>
      </c>
      <c r="AH23" s="8">
        <v>0</v>
      </c>
      <c r="AI23" s="8">
        <v>0</v>
      </c>
      <c r="AJ23" s="8">
        <v>4</v>
      </c>
      <c r="AK23" s="8">
        <v>0</v>
      </c>
      <c r="AL23" s="8">
        <v>29</v>
      </c>
      <c r="AM23" s="8">
        <v>0</v>
      </c>
      <c r="AN23" s="8">
        <v>0</v>
      </c>
      <c r="AO23" s="8">
        <v>61</v>
      </c>
      <c r="AP23" s="8">
        <v>5</v>
      </c>
      <c r="AQ23" s="8">
        <v>0</v>
      </c>
      <c r="AR23" s="8">
        <v>45</v>
      </c>
      <c r="AS23" s="8">
        <v>0</v>
      </c>
      <c r="AT23" s="8">
        <v>29</v>
      </c>
      <c r="AU23" s="8">
        <v>0</v>
      </c>
      <c r="AV23" s="8">
        <v>29</v>
      </c>
      <c r="AW23" s="8">
        <v>0</v>
      </c>
      <c r="AX23" s="8">
        <v>0</v>
      </c>
      <c r="AY23" s="8">
        <v>0</v>
      </c>
      <c r="AZ23" s="8">
        <v>47</v>
      </c>
      <c r="BA23" s="8">
        <v>20</v>
      </c>
      <c r="BB23" s="8">
        <v>0</v>
      </c>
      <c r="BC23" s="8">
        <v>41</v>
      </c>
      <c r="BD23" s="8">
        <v>0</v>
      </c>
      <c r="BE23" s="8">
        <v>16</v>
      </c>
      <c r="BF23" s="8">
        <v>0</v>
      </c>
      <c r="BG23" s="8">
        <v>0</v>
      </c>
      <c r="BH23" s="8">
        <v>39</v>
      </c>
      <c r="BI23" s="8">
        <v>0</v>
      </c>
      <c r="BJ23" s="8">
        <v>5</v>
      </c>
      <c r="BK23" s="8">
        <v>4</v>
      </c>
      <c r="BL23" s="8">
        <v>38</v>
      </c>
      <c r="BM23" s="8">
        <v>115</v>
      </c>
      <c r="BN23" s="8"/>
      <c r="BO23" s="1">
        <f t="shared" si="0"/>
        <v>14.078125</v>
      </c>
      <c r="BP23" s="1">
        <f t="shared" si="1"/>
        <v>3.0862522129557406</v>
      </c>
      <c r="BQ23" s="3">
        <f t="shared" si="2"/>
        <v>1</v>
      </c>
      <c r="BS23" s="11">
        <v>0.29166666666666669</v>
      </c>
      <c r="BT23" s="8">
        <v>0</v>
      </c>
      <c r="BU23" s="8">
        <v>0</v>
      </c>
      <c r="BV23" s="8">
        <v>4</v>
      </c>
      <c r="BW23" s="8">
        <v>0</v>
      </c>
      <c r="BX23" s="8">
        <v>0</v>
      </c>
      <c r="BY23" s="8">
        <v>3</v>
      </c>
      <c r="BZ23" s="8">
        <v>0</v>
      </c>
      <c r="CA23" s="8">
        <v>59</v>
      </c>
      <c r="CB23" s="8">
        <v>4</v>
      </c>
      <c r="CC23" s="8">
        <v>0</v>
      </c>
      <c r="CD23" s="8">
        <v>29</v>
      </c>
      <c r="CE23" s="8">
        <v>0</v>
      </c>
      <c r="CF23" s="8">
        <v>0</v>
      </c>
      <c r="CG23" s="8">
        <v>0</v>
      </c>
      <c r="CH23" s="8">
        <v>3</v>
      </c>
      <c r="CI23" s="8">
        <v>40</v>
      </c>
      <c r="CJ23" s="8">
        <v>0</v>
      </c>
      <c r="CK23" s="8">
        <v>16</v>
      </c>
      <c r="CL23" s="8">
        <v>0</v>
      </c>
      <c r="CM23" s="8">
        <v>93</v>
      </c>
      <c r="CN23" s="8">
        <v>16</v>
      </c>
      <c r="CO23" s="8">
        <v>0</v>
      </c>
      <c r="CP23" s="8">
        <v>0</v>
      </c>
      <c r="CQ23" s="8">
        <v>0</v>
      </c>
      <c r="CR23" s="8">
        <v>70</v>
      </c>
      <c r="CS23" s="8">
        <v>0</v>
      </c>
      <c r="CT23" s="8">
        <v>26</v>
      </c>
      <c r="CU23" s="8">
        <v>0</v>
      </c>
      <c r="CV23" s="8">
        <v>0</v>
      </c>
      <c r="CW23" s="8">
        <v>18</v>
      </c>
      <c r="CX23" s="8">
        <v>58</v>
      </c>
      <c r="CY23" s="8">
        <v>0</v>
      </c>
      <c r="CZ23" s="8">
        <v>0</v>
      </c>
      <c r="DA23" s="8">
        <v>0</v>
      </c>
      <c r="DB23" s="8">
        <v>4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v>9</v>
      </c>
      <c r="DI23" s="8">
        <v>7</v>
      </c>
      <c r="DJ23" s="8">
        <v>73</v>
      </c>
      <c r="DK23" s="8">
        <v>0</v>
      </c>
      <c r="DL23" s="8">
        <v>0</v>
      </c>
      <c r="DM23" s="8">
        <v>0</v>
      </c>
      <c r="DN23" s="8">
        <v>0</v>
      </c>
      <c r="DO23" s="8">
        <v>0</v>
      </c>
      <c r="DP23" s="8">
        <v>0</v>
      </c>
      <c r="DQ23" s="8">
        <v>0</v>
      </c>
      <c r="DR23" s="8">
        <v>15</v>
      </c>
      <c r="DS23" s="8">
        <v>0</v>
      </c>
      <c r="DT23" s="8">
        <v>0</v>
      </c>
      <c r="DU23" s="8">
        <v>0</v>
      </c>
      <c r="DV23" s="8">
        <v>0</v>
      </c>
      <c r="DW23" s="8">
        <v>0</v>
      </c>
      <c r="DX23" s="8">
        <v>7</v>
      </c>
      <c r="DY23" s="8">
        <v>23</v>
      </c>
      <c r="DZ23" s="8">
        <v>5</v>
      </c>
      <c r="EA23" s="8">
        <v>0</v>
      </c>
      <c r="EB23" s="8">
        <v>60</v>
      </c>
      <c r="EC23" s="8">
        <v>0</v>
      </c>
      <c r="ED23" s="8">
        <v>0</v>
      </c>
      <c r="EE23" s="8">
        <v>45</v>
      </c>
      <c r="EF23" s="8"/>
      <c r="EG23" s="1">
        <f t="shared" si="3"/>
        <v>10.734375</v>
      </c>
      <c r="EH23" s="1">
        <f t="shared" si="4"/>
        <v>2.6795857247899377</v>
      </c>
      <c r="EI23" s="3">
        <f t="shared" si="5"/>
        <v>1</v>
      </c>
    </row>
    <row r="24" spans="1:139" x14ac:dyDescent="0.55000000000000004">
      <c r="A24" s="11">
        <v>0.3125</v>
      </c>
      <c r="B24" s="8">
        <v>53</v>
      </c>
      <c r="C24" s="8">
        <v>1</v>
      </c>
      <c r="D24" s="8">
        <v>50</v>
      </c>
      <c r="E24" s="8">
        <v>0</v>
      </c>
      <c r="F24" s="8">
        <v>0</v>
      </c>
      <c r="G24" s="8">
        <v>0</v>
      </c>
      <c r="H24" s="8">
        <v>48</v>
      </c>
      <c r="I24" s="8">
        <v>0</v>
      </c>
      <c r="J24" s="8">
        <v>0</v>
      </c>
      <c r="K24" s="8">
        <v>23</v>
      </c>
      <c r="L24" s="8">
        <v>39</v>
      </c>
      <c r="M24" s="8">
        <v>0</v>
      </c>
      <c r="N24" s="8">
        <v>0</v>
      </c>
      <c r="O24" s="8">
        <v>10</v>
      </c>
      <c r="P24" s="8">
        <v>15</v>
      </c>
      <c r="Q24" s="8">
        <v>0</v>
      </c>
      <c r="R24" s="8">
        <v>0</v>
      </c>
      <c r="S24" s="8">
        <v>0</v>
      </c>
      <c r="T24" s="8">
        <v>12</v>
      </c>
      <c r="U24" s="8">
        <v>10</v>
      </c>
      <c r="V24" s="8">
        <v>76</v>
      </c>
      <c r="W24" s="8">
        <v>64</v>
      </c>
      <c r="X24" s="8">
        <v>15</v>
      </c>
      <c r="Y24" s="8">
        <v>0</v>
      </c>
      <c r="Z24" s="8">
        <v>0</v>
      </c>
      <c r="AA24" s="8">
        <v>36</v>
      </c>
      <c r="AB24" s="8">
        <v>0</v>
      </c>
      <c r="AC24" s="8">
        <v>0</v>
      </c>
      <c r="AD24" s="8">
        <v>0</v>
      </c>
      <c r="AE24" s="8">
        <v>0</v>
      </c>
      <c r="AF24" s="8">
        <v>12</v>
      </c>
      <c r="AG24" s="8">
        <v>24</v>
      </c>
      <c r="AH24" s="8">
        <v>17</v>
      </c>
      <c r="AI24" s="8">
        <v>64</v>
      </c>
      <c r="AJ24" s="8">
        <v>57</v>
      </c>
      <c r="AK24" s="8">
        <v>0</v>
      </c>
      <c r="AL24" s="8">
        <v>0</v>
      </c>
      <c r="AM24" s="8">
        <v>47</v>
      </c>
      <c r="AN24" s="8">
        <v>1</v>
      </c>
      <c r="AO24" s="8">
        <v>0</v>
      </c>
      <c r="AP24" s="8">
        <v>0</v>
      </c>
      <c r="AQ24" s="8">
        <v>13</v>
      </c>
      <c r="AR24" s="8">
        <v>36</v>
      </c>
      <c r="AS24" s="8">
        <v>2</v>
      </c>
      <c r="AT24" s="8">
        <v>89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17</v>
      </c>
      <c r="BA24" s="8">
        <v>0</v>
      </c>
      <c r="BB24" s="8">
        <v>0</v>
      </c>
      <c r="BC24" s="8">
        <v>55</v>
      </c>
      <c r="BD24" s="8">
        <v>20</v>
      </c>
      <c r="BE24" s="8">
        <v>25</v>
      </c>
      <c r="BF24" s="8">
        <v>9</v>
      </c>
      <c r="BG24" s="8">
        <v>0</v>
      </c>
      <c r="BH24" s="8">
        <v>2</v>
      </c>
      <c r="BI24" s="8">
        <v>0</v>
      </c>
      <c r="BJ24" s="8">
        <v>9</v>
      </c>
      <c r="BK24" s="8">
        <v>21</v>
      </c>
      <c r="BL24" s="8">
        <v>0</v>
      </c>
      <c r="BM24" s="8">
        <v>35</v>
      </c>
      <c r="BN24" s="8"/>
      <c r="BO24" s="1">
        <f t="shared" si="0"/>
        <v>15.734375</v>
      </c>
      <c r="BP24" s="1">
        <f t="shared" si="1"/>
        <v>2.8130614243441143</v>
      </c>
      <c r="BQ24" s="3">
        <f t="shared" si="2"/>
        <v>1</v>
      </c>
      <c r="BS24" s="11">
        <v>0.3125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26</v>
      </c>
      <c r="BZ24" s="8">
        <v>0</v>
      </c>
      <c r="CA24" s="8">
        <v>58</v>
      </c>
      <c r="CB24" s="8">
        <v>6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27</v>
      </c>
      <c r="CI24" s="8">
        <v>0</v>
      </c>
      <c r="CJ24" s="8">
        <v>0</v>
      </c>
      <c r="CK24" s="8">
        <v>44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33</v>
      </c>
      <c r="CR24" s="8">
        <v>5</v>
      </c>
      <c r="CS24" s="8">
        <v>26</v>
      </c>
      <c r="CT24" s="8">
        <v>5</v>
      </c>
      <c r="CU24" s="8">
        <v>29</v>
      </c>
      <c r="CV24" s="8">
        <v>0</v>
      </c>
      <c r="CW24" s="8">
        <v>0</v>
      </c>
      <c r="CX24" s="8">
        <v>60</v>
      </c>
      <c r="CY24" s="8">
        <v>0</v>
      </c>
      <c r="CZ24" s="8">
        <v>0</v>
      </c>
      <c r="DA24" s="8">
        <v>4</v>
      </c>
      <c r="DB24" s="8">
        <v>1</v>
      </c>
      <c r="DC24" s="8">
        <v>0</v>
      </c>
      <c r="DD24" s="8">
        <v>0</v>
      </c>
      <c r="DE24" s="8">
        <v>0</v>
      </c>
      <c r="DF24" s="8">
        <v>0</v>
      </c>
      <c r="DG24" s="8">
        <v>18</v>
      </c>
      <c r="DH24" s="8">
        <v>0</v>
      </c>
      <c r="DI24" s="8">
        <v>0</v>
      </c>
      <c r="DJ24" s="8">
        <v>19</v>
      </c>
      <c r="DK24" s="8">
        <v>28</v>
      </c>
      <c r="DL24" s="8">
        <v>0</v>
      </c>
      <c r="DM24" s="8">
        <v>0</v>
      </c>
      <c r="DN24" s="8">
        <v>0</v>
      </c>
      <c r="DO24" s="8">
        <v>0</v>
      </c>
      <c r="DP24" s="8">
        <v>0</v>
      </c>
      <c r="DQ24" s="8">
        <v>0</v>
      </c>
      <c r="DR24" s="8">
        <v>49</v>
      </c>
      <c r="DS24" s="8">
        <v>0</v>
      </c>
      <c r="DT24" s="8">
        <v>0</v>
      </c>
      <c r="DU24" s="8">
        <v>5</v>
      </c>
      <c r="DV24" s="8">
        <v>27</v>
      </c>
      <c r="DW24" s="8">
        <v>23</v>
      </c>
      <c r="DX24" s="8">
        <v>69</v>
      </c>
      <c r="DY24" s="8">
        <v>10</v>
      </c>
      <c r="DZ24" s="8">
        <v>1</v>
      </c>
      <c r="EA24" s="8">
        <v>0</v>
      </c>
      <c r="EB24" s="8">
        <v>10</v>
      </c>
      <c r="EC24" s="8">
        <v>0</v>
      </c>
      <c r="ED24" s="8">
        <v>6</v>
      </c>
      <c r="EE24" s="8">
        <v>34</v>
      </c>
      <c r="EF24" s="8"/>
      <c r="EG24" s="1">
        <f t="shared" si="3"/>
        <v>9.734375</v>
      </c>
      <c r="EH24" s="1">
        <f t="shared" si="4"/>
        <v>2.1278857841684711</v>
      </c>
      <c r="EI24" s="3">
        <f t="shared" si="5"/>
        <v>1</v>
      </c>
    </row>
    <row r="25" spans="1:139" x14ac:dyDescent="0.55000000000000004">
      <c r="A25" s="11">
        <v>0.33333333333333331</v>
      </c>
      <c r="B25" s="8">
        <v>37</v>
      </c>
      <c r="C25" s="8">
        <v>0</v>
      </c>
      <c r="D25" s="8">
        <v>9</v>
      </c>
      <c r="E25" s="8">
        <v>26</v>
      </c>
      <c r="F25" s="8">
        <v>0</v>
      </c>
      <c r="G25" s="8">
        <v>0</v>
      </c>
      <c r="H25" s="8">
        <v>57</v>
      </c>
      <c r="I25" s="8">
        <v>0</v>
      </c>
      <c r="J25" s="8">
        <v>0</v>
      </c>
      <c r="K25" s="8">
        <v>47</v>
      </c>
      <c r="L25" s="8">
        <v>27</v>
      </c>
      <c r="M25" s="8">
        <v>0</v>
      </c>
      <c r="N25" s="8">
        <v>47</v>
      </c>
      <c r="O25" s="8">
        <v>0</v>
      </c>
      <c r="P25" s="8">
        <v>0</v>
      </c>
      <c r="Q25" s="8">
        <v>20</v>
      </c>
      <c r="R25" s="8">
        <v>0</v>
      </c>
      <c r="S25" s="8">
        <v>0</v>
      </c>
      <c r="T25" s="8">
        <v>17</v>
      </c>
      <c r="U25" s="8">
        <v>88</v>
      </c>
      <c r="V25" s="8">
        <v>103</v>
      </c>
      <c r="W25" s="8">
        <v>17</v>
      </c>
      <c r="X25" s="8">
        <v>0</v>
      </c>
      <c r="Y25" s="8">
        <v>0</v>
      </c>
      <c r="Z25" s="8">
        <v>0</v>
      </c>
      <c r="AA25" s="8">
        <v>75</v>
      </c>
      <c r="AB25" s="8">
        <v>38</v>
      </c>
      <c r="AC25" s="8">
        <v>14</v>
      </c>
      <c r="AD25" s="8">
        <v>34</v>
      </c>
      <c r="AE25" s="8">
        <v>40</v>
      </c>
      <c r="AF25" s="8">
        <v>52</v>
      </c>
      <c r="AG25" s="8">
        <v>43</v>
      </c>
      <c r="AH25" s="8">
        <v>3</v>
      </c>
      <c r="AI25" s="8">
        <v>72</v>
      </c>
      <c r="AJ25" s="8">
        <v>5</v>
      </c>
      <c r="AK25" s="8">
        <v>0</v>
      </c>
      <c r="AL25" s="8">
        <v>14</v>
      </c>
      <c r="AM25" s="8">
        <v>83</v>
      </c>
      <c r="AN25" s="8">
        <v>1</v>
      </c>
      <c r="AO25" s="8">
        <v>0</v>
      </c>
      <c r="AP25" s="8">
        <v>0</v>
      </c>
      <c r="AQ25" s="8">
        <v>60</v>
      </c>
      <c r="AR25" s="8">
        <v>35</v>
      </c>
      <c r="AS25" s="8">
        <v>35</v>
      </c>
      <c r="AT25" s="8">
        <v>102</v>
      </c>
      <c r="AU25" s="8">
        <v>7</v>
      </c>
      <c r="AV25" s="8">
        <v>0</v>
      </c>
      <c r="AW25" s="8">
        <v>46</v>
      </c>
      <c r="AX25" s="8">
        <v>35</v>
      </c>
      <c r="AY25" s="8">
        <v>24</v>
      </c>
      <c r="AZ25" s="8">
        <v>0</v>
      </c>
      <c r="BA25" s="8">
        <v>0</v>
      </c>
      <c r="BB25" s="8">
        <v>0</v>
      </c>
      <c r="BC25" s="8">
        <v>20</v>
      </c>
      <c r="BD25" s="8">
        <v>54</v>
      </c>
      <c r="BE25" s="8">
        <v>12</v>
      </c>
      <c r="BF25" s="8">
        <v>0</v>
      </c>
      <c r="BG25" s="8">
        <v>64</v>
      </c>
      <c r="BH25" s="8">
        <v>0</v>
      </c>
      <c r="BI25" s="8">
        <v>0</v>
      </c>
      <c r="BJ25" s="8">
        <v>0</v>
      </c>
      <c r="BK25" s="8">
        <v>19</v>
      </c>
      <c r="BL25" s="8">
        <v>0</v>
      </c>
      <c r="BM25" s="8">
        <v>47</v>
      </c>
      <c r="BN25" s="8"/>
      <c r="BO25" s="1">
        <f t="shared" si="0"/>
        <v>23.890625</v>
      </c>
      <c r="BP25" s="1">
        <f t="shared" si="1"/>
        <v>3.5477271107752584</v>
      </c>
      <c r="BQ25" s="3">
        <f t="shared" si="2"/>
        <v>1</v>
      </c>
      <c r="BS25" s="11">
        <v>0.33333333333333331</v>
      </c>
      <c r="BT25" s="8">
        <v>6</v>
      </c>
      <c r="BU25" s="8">
        <v>102</v>
      </c>
      <c r="BV25" s="8">
        <v>55</v>
      </c>
      <c r="BW25" s="8">
        <v>0</v>
      </c>
      <c r="BX25" s="8">
        <v>0</v>
      </c>
      <c r="BY25" s="8">
        <v>0</v>
      </c>
      <c r="BZ25" s="8">
        <v>21</v>
      </c>
      <c r="CA25" s="8">
        <v>0</v>
      </c>
      <c r="CB25" s="8">
        <v>6</v>
      </c>
      <c r="CC25" s="8">
        <v>13</v>
      </c>
      <c r="CD25" s="8">
        <v>47</v>
      </c>
      <c r="CE25" s="8">
        <v>21</v>
      </c>
      <c r="CF25" s="8">
        <v>11</v>
      </c>
      <c r="CG25" s="8">
        <v>0</v>
      </c>
      <c r="CH25" s="8">
        <v>0</v>
      </c>
      <c r="CI25" s="8">
        <v>0</v>
      </c>
      <c r="CJ25" s="8">
        <v>51</v>
      </c>
      <c r="CK25" s="8">
        <v>104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20</v>
      </c>
      <c r="CR25" s="8">
        <v>0</v>
      </c>
      <c r="CS25" s="8">
        <v>12</v>
      </c>
      <c r="CT25" s="8">
        <v>47</v>
      </c>
      <c r="CU25" s="8">
        <v>72</v>
      </c>
      <c r="CV25" s="8">
        <v>0</v>
      </c>
      <c r="CW25" s="8">
        <v>5</v>
      </c>
      <c r="CX25" s="8">
        <v>74</v>
      </c>
      <c r="CY25" s="8">
        <v>0</v>
      </c>
      <c r="CZ25" s="8">
        <v>0</v>
      </c>
      <c r="DA25" s="8">
        <v>0</v>
      </c>
      <c r="DB25" s="8">
        <v>32</v>
      </c>
      <c r="DC25" s="8">
        <v>7</v>
      </c>
      <c r="DD25" s="8">
        <v>31</v>
      </c>
      <c r="DE25" s="8">
        <v>72</v>
      </c>
      <c r="DF25" s="8">
        <v>0</v>
      </c>
      <c r="DG25" s="8">
        <v>22</v>
      </c>
      <c r="DH25" s="8">
        <v>0</v>
      </c>
      <c r="DI25" s="8">
        <v>54</v>
      </c>
      <c r="DJ25" s="8">
        <v>0</v>
      </c>
      <c r="DK25" s="8">
        <v>93</v>
      </c>
      <c r="DL25" s="8">
        <v>0</v>
      </c>
      <c r="DM25" s="8">
        <v>0</v>
      </c>
      <c r="DN25" s="8">
        <v>37</v>
      </c>
      <c r="DO25" s="8">
        <v>34</v>
      </c>
      <c r="DP25" s="8">
        <v>1</v>
      </c>
      <c r="DQ25" s="8">
        <v>0</v>
      </c>
      <c r="DR25" s="8">
        <v>4</v>
      </c>
      <c r="DS25" s="8">
        <v>7</v>
      </c>
      <c r="DT25" s="8">
        <v>69</v>
      </c>
      <c r="DU25" s="8">
        <v>12</v>
      </c>
      <c r="DV25" s="8">
        <v>60</v>
      </c>
      <c r="DW25" s="8">
        <v>17</v>
      </c>
      <c r="DX25" s="8">
        <v>89</v>
      </c>
      <c r="DY25" s="8">
        <v>0</v>
      </c>
      <c r="DZ25" s="8">
        <v>9</v>
      </c>
      <c r="EA25" s="8">
        <v>35</v>
      </c>
      <c r="EB25" s="8">
        <v>0</v>
      </c>
      <c r="EC25" s="8">
        <v>7</v>
      </c>
      <c r="ED25" s="8">
        <v>75</v>
      </c>
      <c r="EE25" s="8">
        <v>62</v>
      </c>
      <c r="EF25" s="8"/>
      <c r="EG25" s="1">
        <f t="shared" si="3"/>
        <v>23.375</v>
      </c>
      <c r="EH25" s="1">
        <f t="shared" si="4"/>
        <v>3.7981368134874045</v>
      </c>
      <c r="EI25" s="3">
        <f t="shared" si="5"/>
        <v>1</v>
      </c>
    </row>
    <row r="26" spans="1:139" x14ac:dyDescent="0.55000000000000004">
      <c r="A26" s="12">
        <v>0.35416666666666669</v>
      </c>
      <c r="B26" s="9">
        <v>63</v>
      </c>
      <c r="C26" s="9">
        <v>76</v>
      </c>
      <c r="D26" s="9">
        <v>70</v>
      </c>
      <c r="E26" s="9">
        <v>56</v>
      </c>
      <c r="F26" s="9">
        <v>92</v>
      </c>
      <c r="G26" s="9">
        <v>84</v>
      </c>
      <c r="H26" s="9">
        <v>84</v>
      </c>
      <c r="I26" s="9">
        <v>45</v>
      </c>
      <c r="J26" s="9">
        <v>70</v>
      </c>
      <c r="K26" s="9">
        <v>61</v>
      </c>
      <c r="L26" s="9">
        <v>61</v>
      </c>
      <c r="M26" s="9">
        <v>72</v>
      </c>
      <c r="N26" s="9">
        <v>56</v>
      </c>
      <c r="O26" s="9">
        <v>73</v>
      </c>
      <c r="P26" s="9">
        <v>62</v>
      </c>
      <c r="Q26" s="9">
        <v>86</v>
      </c>
      <c r="R26" s="9">
        <v>73</v>
      </c>
      <c r="S26" s="9">
        <v>83</v>
      </c>
      <c r="T26" s="9">
        <v>60</v>
      </c>
      <c r="U26" s="9">
        <v>65</v>
      </c>
      <c r="V26" s="9">
        <v>126</v>
      </c>
      <c r="W26" s="9">
        <v>65</v>
      </c>
      <c r="X26" s="9">
        <v>82</v>
      </c>
      <c r="Y26" s="9">
        <v>69</v>
      </c>
      <c r="Z26" s="9">
        <v>76</v>
      </c>
      <c r="AA26" s="9">
        <v>72</v>
      </c>
      <c r="AB26" s="9">
        <v>84</v>
      </c>
      <c r="AC26" s="9">
        <v>89</v>
      </c>
      <c r="AD26" s="9">
        <v>65</v>
      </c>
      <c r="AE26" s="9">
        <v>61</v>
      </c>
      <c r="AF26" s="9">
        <v>70</v>
      </c>
      <c r="AG26" s="9">
        <v>64</v>
      </c>
      <c r="AH26" s="9">
        <v>58</v>
      </c>
      <c r="AI26" s="9">
        <v>64</v>
      </c>
      <c r="AJ26" s="9">
        <v>76</v>
      </c>
      <c r="AK26" s="9">
        <v>86</v>
      </c>
      <c r="AL26" s="9">
        <v>45</v>
      </c>
      <c r="AM26" s="9">
        <v>71</v>
      </c>
      <c r="AN26" s="9">
        <v>99</v>
      </c>
      <c r="AO26" s="9">
        <v>85</v>
      </c>
      <c r="AP26" s="9">
        <v>78</v>
      </c>
      <c r="AQ26" s="9">
        <v>62</v>
      </c>
      <c r="AR26" s="9">
        <v>54</v>
      </c>
      <c r="AS26" s="9">
        <v>84</v>
      </c>
      <c r="AT26" s="9">
        <v>54</v>
      </c>
      <c r="AU26" s="9">
        <v>79</v>
      </c>
      <c r="AV26" s="9">
        <v>74</v>
      </c>
      <c r="AW26" s="9">
        <v>94</v>
      </c>
      <c r="AX26" s="9">
        <v>79</v>
      </c>
      <c r="AY26" s="9">
        <v>98</v>
      </c>
      <c r="AZ26" s="9">
        <v>82</v>
      </c>
      <c r="BA26" s="9">
        <v>54</v>
      </c>
      <c r="BB26" s="9">
        <v>91</v>
      </c>
      <c r="BC26" s="9">
        <v>49</v>
      </c>
      <c r="BD26" s="9">
        <v>80</v>
      </c>
      <c r="BE26" s="9">
        <v>63</v>
      </c>
      <c r="BF26" s="9">
        <v>106</v>
      </c>
      <c r="BG26" s="9">
        <v>63</v>
      </c>
      <c r="BH26" s="9">
        <v>61</v>
      </c>
      <c r="BI26" s="9">
        <v>79</v>
      </c>
      <c r="BJ26" s="9">
        <v>104</v>
      </c>
      <c r="BK26" s="9">
        <v>63</v>
      </c>
      <c r="BL26" s="9">
        <v>79</v>
      </c>
      <c r="BM26" s="9">
        <v>41</v>
      </c>
      <c r="BN26" s="9"/>
      <c r="BO26" s="1">
        <f t="shared" si="0"/>
        <v>72.96875</v>
      </c>
      <c r="BP26" s="1">
        <f t="shared" si="1"/>
        <v>1.9833094173728119</v>
      </c>
      <c r="BQ26" s="3">
        <f t="shared" si="2"/>
        <v>1</v>
      </c>
      <c r="BS26" s="12">
        <v>0.35416666666666669</v>
      </c>
      <c r="BT26" s="9">
        <v>92</v>
      </c>
      <c r="BU26" s="9">
        <v>71</v>
      </c>
      <c r="BV26" s="9">
        <v>85</v>
      </c>
      <c r="BW26" s="9">
        <v>82</v>
      </c>
      <c r="BX26" s="9">
        <v>84</v>
      </c>
      <c r="BY26" s="9">
        <v>63</v>
      </c>
      <c r="BZ26" s="9">
        <v>81</v>
      </c>
      <c r="CA26" s="9">
        <v>87</v>
      </c>
      <c r="CB26" s="9">
        <v>71</v>
      </c>
      <c r="CC26" s="9">
        <v>73</v>
      </c>
      <c r="CD26" s="9">
        <v>69</v>
      </c>
      <c r="CE26" s="9">
        <v>86</v>
      </c>
      <c r="CF26" s="9">
        <v>87</v>
      </c>
      <c r="CG26" s="9">
        <v>109</v>
      </c>
      <c r="CH26" s="9">
        <v>82</v>
      </c>
      <c r="CI26" s="9">
        <v>70</v>
      </c>
      <c r="CJ26" s="9">
        <v>76</v>
      </c>
      <c r="CK26" s="9">
        <v>92</v>
      </c>
      <c r="CL26" s="9">
        <v>78</v>
      </c>
      <c r="CM26" s="9">
        <v>105</v>
      </c>
      <c r="CN26" s="9">
        <v>94</v>
      </c>
      <c r="CO26" s="9">
        <v>64</v>
      </c>
      <c r="CP26" s="9">
        <v>78</v>
      </c>
      <c r="CQ26" s="9">
        <v>65</v>
      </c>
      <c r="CR26" s="9">
        <v>104</v>
      </c>
      <c r="CS26" s="9">
        <v>86</v>
      </c>
      <c r="CT26" s="9">
        <v>80</v>
      </c>
      <c r="CU26" s="9">
        <v>84</v>
      </c>
      <c r="CV26" s="9">
        <v>84</v>
      </c>
      <c r="CW26" s="9">
        <v>61</v>
      </c>
      <c r="CX26" s="9">
        <v>74</v>
      </c>
      <c r="CY26" s="9">
        <v>75</v>
      </c>
      <c r="CZ26" s="9">
        <v>92</v>
      </c>
      <c r="DA26" s="9">
        <v>66</v>
      </c>
      <c r="DB26" s="9">
        <v>93</v>
      </c>
      <c r="DC26" s="9">
        <v>78</v>
      </c>
      <c r="DD26" s="9">
        <v>82</v>
      </c>
      <c r="DE26" s="9">
        <v>65</v>
      </c>
      <c r="DF26" s="9">
        <v>57</v>
      </c>
      <c r="DG26" s="9">
        <v>71</v>
      </c>
      <c r="DH26" s="9">
        <v>90</v>
      </c>
      <c r="DI26" s="9">
        <v>101</v>
      </c>
      <c r="DJ26" s="9">
        <v>70</v>
      </c>
      <c r="DK26" s="9">
        <v>128</v>
      </c>
      <c r="DL26" s="9">
        <v>55</v>
      </c>
      <c r="DM26" s="9">
        <v>81</v>
      </c>
      <c r="DN26" s="9">
        <v>79</v>
      </c>
      <c r="DO26" s="9">
        <v>102</v>
      </c>
      <c r="DP26" s="9">
        <v>98</v>
      </c>
      <c r="DQ26" s="9">
        <v>88</v>
      </c>
      <c r="DR26" s="9">
        <v>89</v>
      </c>
      <c r="DS26" s="9">
        <v>100</v>
      </c>
      <c r="DT26" s="9">
        <v>115</v>
      </c>
      <c r="DU26" s="9">
        <v>104</v>
      </c>
      <c r="DV26" s="9">
        <v>82</v>
      </c>
      <c r="DW26" s="9">
        <v>66</v>
      </c>
      <c r="DX26" s="9">
        <v>77</v>
      </c>
      <c r="DY26" s="9">
        <v>91</v>
      </c>
      <c r="DZ26" s="9">
        <v>77</v>
      </c>
      <c r="EA26" s="9">
        <v>74</v>
      </c>
      <c r="EB26" s="9">
        <v>95</v>
      </c>
      <c r="EC26" s="9">
        <v>82</v>
      </c>
      <c r="ED26" s="9">
        <v>137</v>
      </c>
      <c r="EE26" s="9">
        <v>64</v>
      </c>
      <c r="EF26" s="9"/>
      <c r="EG26" s="1">
        <f t="shared" si="3"/>
        <v>83.453125</v>
      </c>
      <c r="EH26" s="1">
        <f t="shared" si="4"/>
        <v>1.9826791747707053</v>
      </c>
      <c r="EI26" s="3">
        <f t="shared" si="5"/>
        <v>1</v>
      </c>
    </row>
    <row r="27" spans="1:139" x14ac:dyDescent="0.55000000000000004">
      <c r="A27" s="12">
        <v>0.375</v>
      </c>
      <c r="B27" s="9">
        <v>64</v>
      </c>
      <c r="C27" s="9">
        <v>66</v>
      </c>
      <c r="D27" s="9">
        <v>102</v>
      </c>
      <c r="E27" s="9">
        <v>46</v>
      </c>
      <c r="F27" s="9">
        <v>70</v>
      </c>
      <c r="G27" s="9">
        <v>89</v>
      </c>
      <c r="H27" s="9">
        <v>66</v>
      </c>
      <c r="I27" s="9">
        <v>59</v>
      </c>
      <c r="J27" s="9">
        <v>47</v>
      </c>
      <c r="K27" s="9">
        <v>62</v>
      </c>
      <c r="L27" s="9">
        <v>74</v>
      </c>
      <c r="M27" s="9">
        <v>50</v>
      </c>
      <c r="N27" s="9">
        <v>53</v>
      </c>
      <c r="O27" s="9">
        <v>78</v>
      </c>
      <c r="P27" s="9">
        <v>61</v>
      </c>
      <c r="Q27" s="9">
        <v>68</v>
      </c>
      <c r="R27" s="9">
        <v>78</v>
      </c>
      <c r="S27" s="9">
        <v>51</v>
      </c>
      <c r="T27" s="9">
        <v>54</v>
      </c>
      <c r="U27" s="9">
        <v>64</v>
      </c>
      <c r="V27" s="9">
        <v>112</v>
      </c>
      <c r="W27" s="9">
        <v>68</v>
      </c>
      <c r="X27" s="9">
        <v>99</v>
      </c>
      <c r="Y27" s="9">
        <v>113</v>
      </c>
      <c r="Z27" s="9">
        <v>54</v>
      </c>
      <c r="AA27" s="9">
        <v>87</v>
      </c>
      <c r="AB27" s="9">
        <v>82</v>
      </c>
      <c r="AC27" s="9">
        <v>98</v>
      </c>
      <c r="AD27" s="9">
        <v>65</v>
      </c>
      <c r="AE27" s="9">
        <v>62</v>
      </c>
      <c r="AF27" s="9">
        <v>95</v>
      </c>
      <c r="AG27" s="9">
        <v>51</v>
      </c>
      <c r="AH27" s="9">
        <v>59</v>
      </c>
      <c r="AI27" s="9">
        <v>65</v>
      </c>
      <c r="AJ27" s="9">
        <v>75</v>
      </c>
      <c r="AK27" s="9">
        <v>72</v>
      </c>
      <c r="AL27" s="9">
        <v>56</v>
      </c>
      <c r="AM27" s="9">
        <v>83</v>
      </c>
      <c r="AN27" s="9">
        <v>93</v>
      </c>
      <c r="AO27" s="9">
        <v>92</v>
      </c>
      <c r="AP27" s="9">
        <v>87</v>
      </c>
      <c r="AQ27" s="9">
        <v>61</v>
      </c>
      <c r="AR27" s="9">
        <v>61</v>
      </c>
      <c r="AS27" s="9">
        <v>105</v>
      </c>
      <c r="AT27" s="9">
        <v>80</v>
      </c>
      <c r="AU27" s="9">
        <v>60</v>
      </c>
      <c r="AV27" s="9">
        <v>62</v>
      </c>
      <c r="AW27" s="9">
        <v>83</v>
      </c>
      <c r="AX27" s="9">
        <v>77</v>
      </c>
      <c r="AY27" s="9">
        <v>77</v>
      </c>
      <c r="AZ27" s="9">
        <v>92</v>
      </c>
      <c r="BA27" s="9">
        <v>51</v>
      </c>
      <c r="BB27" s="9">
        <v>92</v>
      </c>
      <c r="BC27" s="9">
        <v>43</v>
      </c>
      <c r="BD27" s="9">
        <v>68</v>
      </c>
      <c r="BE27" s="9">
        <v>65</v>
      </c>
      <c r="BF27" s="9">
        <v>94</v>
      </c>
      <c r="BG27" s="9">
        <v>56</v>
      </c>
      <c r="BH27" s="9">
        <v>59</v>
      </c>
      <c r="BI27" s="9">
        <v>68</v>
      </c>
      <c r="BJ27" s="9">
        <v>117</v>
      </c>
      <c r="BK27" s="9">
        <v>57</v>
      </c>
      <c r="BL27" s="9">
        <v>75</v>
      </c>
      <c r="BM27" s="9">
        <v>32</v>
      </c>
      <c r="BN27" s="9"/>
      <c r="BO27" s="1">
        <f t="shared" si="0"/>
        <v>71.953125</v>
      </c>
      <c r="BP27" s="1">
        <f t="shared" si="1"/>
        <v>2.3181296433553449</v>
      </c>
      <c r="BQ27" s="3">
        <f t="shared" si="2"/>
        <v>1</v>
      </c>
      <c r="BS27" s="12">
        <v>0.375</v>
      </c>
      <c r="BT27" s="9">
        <v>85</v>
      </c>
      <c r="BU27" s="9">
        <v>108</v>
      </c>
      <c r="BV27" s="9">
        <v>72</v>
      </c>
      <c r="BW27" s="9">
        <v>95</v>
      </c>
      <c r="BX27" s="9">
        <v>83</v>
      </c>
      <c r="BY27" s="9">
        <v>69</v>
      </c>
      <c r="BZ27" s="9">
        <v>77</v>
      </c>
      <c r="CA27" s="9">
        <v>100</v>
      </c>
      <c r="CB27" s="9">
        <v>71</v>
      </c>
      <c r="CC27" s="9">
        <v>69</v>
      </c>
      <c r="CD27" s="9">
        <v>78</v>
      </c>
      <c r="CE27" s="9">
        <v>94</v>
      </c>
      <c r="CF27" s="9">
        <v>117</v>
      </c>
      <c r="CG27" s="9">
        <v>129</v>
      </c>
      <c r="CH27" s="9">
        <v>69</v>
      </c>
      <c r="CI27" s="9">
        <v>56</v>
      </c>
      <c r="CJ27" s="9">
        <v>69</v>
      </c>
      <c r="CK27" s="9">
        <v>70</v>
      </c>
      <c r="CL27" s="9">
        <v>92</v>
      </c>
      <c r="CM27" s="9">
        <v>73</v>
      </c>
      <c r="CN27" s="9">
        <v>96</v>
      </c>
      <c r="CO27" s="9">
        <v>78</v>
      </c>
      <c r="CP27" s="9">
        <v>78</v>
      </c>
      <c r="CQ27" s="9">
        <v>52</v>
      </c>
      <c r="CR27" s="9">
        <v>117</v>
      </c>
      <c r="CS27" s="9">
        <v>74</v>
      </c>
      <c r="CT27" s="9">
        <v>65</v>
      </c>
      <c r="CU27" s="9">
        <v>74</v>
      </c>
      <c r="CV27" s="9">
        <v>82</v>
      </c>
      <c r="CW27" s="9">
        <v>63</v>
      </c>
      <c r="CX27" s="9">
        <v>70</v>
      </c>
      <c r="CY27" s="9">
        <v>73</v>
      </c>
      <c r="CZ27" s="9">
        <v>85</v>
      </c>
      <c r="DA27" s="9">
        <v>53</v>
      </c>
      <c r="DB27" s="9">
        <v>98</v>
      </c>
      <c r="DC27" s="9">
        <v>94</v>
      </c>
      <c r="DD27" s="9">
        <v>73</v>
      </c>
      <c r="DE27" s="9">
        <v>81</v>
      </c>
      <c r="DF27" s="9">
        <v>60</v>
      </c>
      <c r="DG27" s="9">
        <v>54</v>
      </c>
      <c r="DH27" s="9">
        <v>86</v>
      </c>
      <c r="DI27" s="9">
        <v>61</v>
      </c>
      <c r="DJ27" s="9">
        <v>62</v>
      </c>
      <c r="DK27" s="9">
        <v>121</v>
      </c>
      <c r="DL27" s="9">
        <v>49</v>
      </c>
      <c r="DM27" s="9">
        <v>103</v>
      </c>
      <c r="DN27" s="9">
        <v>72</v>
      </c>
      <c r="DO27" s="9">
        <v>73</v>
      </c>
      <c r="DP27" s="9">
        <v>83</v>
      </c>
      <c r="DQ27" s="9">
        <v>75</v>
      </c>
      <c r="DR27" s="9">
        <v>69</v>
      </c>
      <c r="DS27" s="9">
        <v>99</v>
      </c>
      <c r="DT27" s="9">
        <v>108</v>
      </c>
      <c r="DU27" s="9">
        <v>68</v>
      </c>
      <c r="DV27" s="9">
        <v>74</v>
      </c>
      <c r="DW27" s="9">
        <v>70</v>
      </c>
      <c r="DX27" s="9">
        <v>71</v>
      </c>
      <c r="DY27" s="9">
        <v>103</v>
      </c>
      <c r="DZ27" s="9">
        <v>58</v>
      </c>
      <c r="EA27" s="9">
        <v>81</v>
      </c>
      <c r="EB27" s="9">
        <v>85</v>
      </c>
      <c r="EC27" s="9">
        <v>68</v>
      </c>
      <c r="ED27" s="9">
        <v>146</v>
      </c>
      <c r="EE27" s="9">
        <v>52</v>
      </c>
      <c r="EF27" s="9"/>
      <c r="EG27" s="1">
        <f t="shared" si="3"/>
        <v>80.203125</v>
      </c>
      <c r="EH27" s="1">
        <f t="shared" si="4"/>
        <v>2.4631389356710374</v>
      </c>
      <c r="EI27" s="3">
        <f t="shared" si="5"/>
        <v>1</v>
      </c>
    </row>
    <row r="28" spans="1:139" x14ac:dyDescent="0.55000000000000004">
      <c r="A28" s="12">
        <v>0.39583333333333331</v>
      </c>
      <c r="B28" s="9">
        <v>69</v>
      </c>
      <c r="C28" s="9">
        <v>63</v>
      </c>
      <c r="D28" s="9">
        <v>77</v>
      </c>
      <c r="E28" s="9">
        <v>46</v>
      </c>
      <c r="F28" s="9">
        <v>75</v>
      </c>
      <c r="G28" s="9">
        <v>79</v>
      </c>
      <c r="H28" s="9">
        <v>69</v>
      </c>
      <c r="I28" s="9">
        <v>71</v>
      </c>
      <c r="J28" s="9">
        <v>38</v>
      </c>
      <c r="K28" s="9">
        <v>37</v>
      </c>
      <c r="L28" s="9">
        <v>65</v>
      </c>
      <c r="M28" s="9">
        <v>58</v>
      </c>
      <c r="N28" s="9">
        <v>64</v>
      </c>
      <c r="O28" s="9">
        <v>57</v>
      </c>
      <c r="P28" s="9">
        <v>49</v>
      </c>
      <c r="Q28" s="9">
        <v>66</v>
      </c>
      <c r="R28" s="9">
        <v>77</v>
      </c>
      <c r="S28" s="9">
        <v>43</v>
      </c>
      <c r="T28" s="9">
        <v>62</v>
      </c>
      <c r="U28" s="9">
        <v>68</v>
      </c>
      <c r="V28" s="9">
        <v>106</v>
      </c>
      <c r="W28" s="9">
        <v>48</v>
      </c>
      <c r="X28" s="9">
        <v>96</v>
      </c>
      <c r="Y28" s="9">
        <v>120</v>
      </c>
      <c r="Z28" s="9">
        <v>62</v>
      </c>
      <c r="AA28" s="9">
        <v>92</v>
      </c>
      <c r="AB28" s="9">
        <v>88</v>
      </c>
      <c r="AC28" s="9">
        <v>88</v>
      </c>
      <c r="AD28" s="9">
        <v>63</v>
      </c>
      <c r="AE28" s="9">
        <v>61</v>
      </c>
      <c r="AF28" s="9">
        <v>77</v>
      </c>
      <c r="AG28" s="9">
        <v>70</v>
      </c>
      <c r="AH28" s="9">
        <v>47</v>
      </c>
      <c r="AI28" s="9">
        <v>59</v>
      </c>
      <c r="AJ28" s="9">
        <v>84</v>
      </c>
      <c r="AK28" s="9">
        <v>57</v>
      </c>
      <c r="AL28" s="9">
        <v>75</v>
      </c>
      <c r="AM28" s="9">
        <v>76</v>
      </c>
      <c r="AN28" s="9">
        <v>91</v>
      </c>
      <c r="AO28" s="9">
        <v>91</v>
      </c>
      <c r="AP28" s="9">
        <v>95</v>
      </c>
      <c r="AQ28" s="9">
        <v>71</v>
      </c>
      <c r="AR28" s="9">
        <v>65</v>
      </c>
      <c r="AS28" s="9">
        <v>87</v>
      </c>
      <c r="AT28" s="9">
        <v>77</v>
      </c>
      <c r="AU28" s="9">
        <v>77</v>
      </c>
      <c r="AV28" s="9">
        <v>73</v>
      </c>
      <c r="AW28" s="9">
        <v>65</v>
      </c>
      <c r="AX28" s="9">
        <v>72</v>
      </c>
      <c r="AY28" s="9">
        <v>85</v>
      </c>
      <c r="AZ28" s="9">
        <v>90</v>
      </c>
      <c r="BA28" s="9">
        <v>40</v>
      </c>
      <c r="BB28" s="9">
        <v>77</v>
      </c>
      <c r="BC28" s="9">
        <v>53</v>
      </c>
      <c r="BD28" s="9">
        <v>66</v>
      </c>
      <c r="BE28" s="9">
        <v>65</v>
      </c>
      <c r="BF28" s="9">
        <v>76</v>
      </c>
      <c r="BG28" s="9">
        <v>55</v>
      </c>
      <c r="BH28" s="9">
        <v>44</v>
      </c>
      <c r="BI28" s="9">
        <v>61</v>
      </c>
      <c r="BJ28" s="9">
        <v>125</v>
      </c>
      <c r="BK28" s="9">
        <v>48</v>
      </c>
      <c r="BL28" s="9">
        <v>62</v>
      </c>
      <c r="BM28" s="9">
        <v>51</v>
      </c>
      <c r="BN28" s="9"/>
      <c r="BO28" s="1">
        <f t="shared" si="0"/>
        <v>69.75</v>
      </c>
      <c r="BP28" s="1">
        <f t="shared" si="1"/>
        <v>2.2707377655731187</v>
      </c>
      <c r="BQ28" s="3">
        <f t="shared" si="2"/>
        <v>1</v>
      </c>
      <c r="BS28" s="12">
        <v>0.39583333333333331</v>
      </c>
      <c r="BT28" s="9">
        <v>115</v>
      </c>
      <c r="BU28" s="9">
        <v>88</v>
      </c>
      <c r="BV28" s="9">
        <v>59</v>
      </c>
      <c r="BW28" s="9">
        <v>98</v>
      </c>
      <c r="BX28" s="9">
        <v>67</v>
      </c>
      <c r="BY28" s="9">
        <v>55</v>
      </c>
      <c r="BZ28" s="9">
        <v>81</v>
      </c>
      <c r="CA28" s="9">
        <v>91</v>
      </c>
      <c r="CB28" s="9">
        <v>52</v>
      </c>
      <c r="CC28" s="9">
        <v>84</v>
      </c>
      <c r="CD28" s="9">
        <v>99</v>
      </c>
      <c r="CE28" s="9">
        <v>62</v>
      </c>
      <c r="CF28" s="9">
        <v>128</v>
      </c>
      <c r="CG28" s="9">
        <v>133</v>
      </c>
      <c r="CH28" s="9">
        <v>77</v>
      </c>
      <c r="CI28" s="9">
        <v>69</v>
      </c>
      <c r="CJ28" s="9">
        <v>77</v>
      </c>
      <c r="CK28" s="9">
        <v>103</v>
      </c>
      <c r="CL28" s="9">
        <v>78</v>
      </c>
      <c r="CM28" s="9">
        <v>64</v>
      </c>
      <c r="CN28" s="9">
        <v>110</v>
      </c>
      <c r="CO28" s="9">
        <v>86</v>
      </c>
      <c r="CP28" s="9">
        <v>81</v>
      </c>
      <c r="CQ28" s="9">
        <v>48</v>
      </c>
      <c r="CR28" s="9">
        <v>105</v>
      </c>
      <c r="CS28" s="9">
        <v>65</v>
      </c>
      <c r="CT28" s="9">
        <v>79</v>
      </c>
      <c r="CU28" s="9">
        <v>69</v>
      </c>
      <c r="CV28" s="9">
        <v>65</v>
      </c>
      <c r="CW28" s="9">
        <v>61</v>
      </c>
      <c r="CX28" s="9">
        <v>39</v>
      </c>
      <c r="CY28" s="9">
        <v>95</v>
      </c>
      <c r="CZ28" s="9">
        <v>77</v>
      </c>
      <c r="DA28" s="9">
        <v>60</v>
      </c>
      <c r="DB28" s="9">
        <v>109</v>
      </c>
      <c r="DC28" s="9">
        <v>105</v>
      </c>
      <c r="DD28" s="9">
        <v>46</v>
      </c>
      <c r="DE28" s="9">
        <v>57</v>
      </c>
      <c r="DF28" s="9">
        <v>51</v>
      </c>
      <c r="DG28" s="9">
        <v>68</v>
      </c>
      <c r="DH28" s="9">
        <v>103</v>
      </c>
      <c r="DI28" s="9">
        <v>47</v>
      </c>
      <c r="DJ28" s="9">
        <v>76</v>
      </c>
      <c r="DK28" s="9">
        <v>139</v>
      </c>
      <c r="DL28" s="9">
        <v>55</v>
      </c>
      <c r="DM28" s="9">
        <v>115</v>
      </c>
      <c r="DN28" s="9">
        <v>82</v>
      </c>
      <c r="DO28" s="9">
        <v>73</v>
      </c>
      <c r="DP28" s="9">
        <v>112</v>
      </c>
      <c r="DQ28" s="9">
        <v>66</v>
      </c>
      <c r="DR28" s="9">
        <v>73</v>
      </c>
      <c r="DS28" s="9">
        <v>99</v>
      </c>
      <c r="DT28" s="9">
        <v>114</v>
      </c>
      <c r="DU28" s="9">
        <v>85</v>
      </c>
      <c r="DV28" s="9">
        <v>60</v>
      </c>
      <c r="DW28" s="9">
        <v>85</v>
      </c>
      <c r="DX28" s="9">
        <v>57</v>
      </c>
      <c r="DY28" s="9">
        <v>97</v>
      </c>
      <c r="DZ28" s="9">
        <v>46</v>
      </c>
      <c r="EA28" s="9">
        <v>102</v>
      </c>
      <c r="EB28" s="9">
        <v>115</v>
      </c>
      <c r="EC28" s="9">
        <v>68</v>
      </c>
      <c r="ED28" s="9">
        <v>145</v>
      </c>
      <c r="EE28" s="9">
        <v>70</v>
      </c>
      <c r="EF28" s="9"/>
      <c r="EG28" s="1">
        <f t="shared" si="3"/>
        <v>81.875</v>
      </c>
      <c r="EH28" s="1">
        <f t="shared" si="4"/>
        <v>3.095976331376654</v>
      </c>
      <c r="EI28" s="3">
        <f t="shared" si="5"/>
        <v>1</v>
      </c>
    </row>
    <row r="29" spans="1:139" x14ac:dyDescent="0.55000000000000004">
      <c r="A29" s="12">
        <v>0.41666666666666669</v>
      </c>
      <c r="B29" s="9">
        <v>71</v>
      </c>
      <c r="C29" s="9">
        <v>67</v>
      </c>
      <c r="D29" s="9">
        <v>55</v>
      </c>
      <c r="E29" s="9">
        <v>48</v>
      </c>
      <c r="F29" s="9">
        <v>70</v>
      </c>
      <c r="G29" s="9">
        <v>58</v>
      </c>
      <c r="H29" s="9">
        <v>87</v>
      </c>
      <c r="I29" s="9">
        <v>63</v>
      </c>
      <c r="J29" s="9">
        <v>30</v>
      </c>
      <c r="K29" s="9">
        <v>44</v>
      </c>
      <c r="L29" s="9">
        <v>52</v>
      </c>
      <c r="M29" s="9">
        <v>60</v>
      </c>
      <c r="N29" s="9">
        <v>61</v>
      </c>
      <c r="O29" s="9">
        <v>57</v>
      </c>
      <c r="P29" s="9">
        <v>49</v>
      </c>
      <c r="Q29" s="9">
        <v>63</v>
      </c>
      <c r="R29" s="9">
        <v>65</v>
      </c>
      <c r="S29" s="9">
        <v>40</v>
      </c>
      <c r="T29" s="9">
        <v>60</v>
      </c>
      <c r="U29" s="9">
        <v>78</v>
      </c>
      <c r="V29" s="9">
        <v>109</v>
      </c>
      <c r="W29" s="9">
        <v>33</v>
      </c>
      <c r="X29" s="9">
        <v>85</v>
      </c>
      <c r="Y29" s="9">
        <v>135</v>
      </c>
      <c r="Z29" s="9">
        <v>57</v>
      </c>
      <c r="AA29" s="9">
        <v>78</v>
      </c>
      <c r="AB29" s="9">
        <v>70</v>
      </c>
      <c r="AC29" s="9">
        <v>73</v>
      </c>
      <c r="AD29" s="9">
        <v>79</v>
      </c>
      <c r="AE29" s="9">
        <v>37</v>
      </c>
      <c r="AF29" s="9">
        <v>76</v>
      </c>
      <c r="AG29" s="9">
        <v>43</v>
      </c>
      <c r="AH29" s="9">
        <v>45</v>
      </c>
      <c r="AI29" s="9">
        <v>69</v>
      </c>
      <c r="AJ29" s="9">
        <v>80</v>
      </c>
      <c r="AK29" s="9">
        <v>47</v>
      </c>
      <c r="AL29" s="9">
        <v>52</v>
      </c>
      <c r="AM29" s="9">
        <v>70</v>
      </c>
      <c r="AN29" s="9">
        <v>108</v>
      </c>
      <c r="AO29" s="9">
        <v>96</v>
      </c>
      <c r="AP29" s="9">
        <v>80</v>
      </c>
      <c r="AQ29" s="9">
        <v>62</v>
      </c>
      <c r="AR29" s="9">
        <v>56</v>
      </c>
      <c r="AS29" s="9">
        <v>90</v>
      </c>
      <c r="AT29" s="9">
        <v>71</v>
      </c>
      <c r="AU29" s="9">
        <v>60</v>
      </c>
      <c r="AV29" s="9">
        <v>90</v>
      </c>
      <c r="AW29" s="9">
        <v>71</v>
      </c>
      <c r="AX29" s="9">
        <v>60</v>
      </c>
      <c r="AY29" s="9">
        <v>83</v>
      </c>
      <c r="AZ29" s="9">
        <v>81</v>
      </c>
      <c r="BA29" s="9">
        <v>38</v>
      </c>
      <c r="BB29" s="9">
        <v>67</v>
      </c>
      <c r="BC29" s="9">
        <v>43</v>
      </c>
      <c r="BD29" s="9">
        <v>62</v>
      </c>
      <c r="BE29" s="9">
        <v>72</v>
      </c>
      <c r="BF29" s="9">
        <v>80</v>
      </c>
      <c r="BG29" s="9">
        <v>46</v>
      </c>
      <c r="BH29" s="9">
        <v>49</v>
      </c>
      <c r="BI29" s="9">
        <v>64</v>
      </c>
      <c r="BJ29" s="9">
        <v>108</v>
      </c>
      <c r="BK29" s="9">
        <v>64</v>
      </c>
      <c r="BL29" s="9">
        <v>65</v>
      </c>
      <c r="BM29" s="9">
        <v>46</v>
      </c>
      <c r="BN29" s="9"/>
      <c r="BO29" s="1">
        <f t="shared" si="0"/>
        <v>66.0625</v>
      </c>
      <c r="BP29" s="1">
        <f t="shared" si="1"/>
        <v>2.4735580816575409</v>
      </c>
      <c r="BQ29" s="3">
        <f t="shared" si="2"/>
        <v>1</v>
      </c>
      <c r="BS29" s="12">
        <v>0.41666666666666669</v>
      </c>
      <c r="BT29" s="9">
        <v>120</v>
      </c>
      <c r="BU29" s="9">
        <v>86</v>
      </c>
      <c r="BV29" s="9">
        <v>68</v>
      </c>
      <c r="BW29" s="9">
        <v>90</v>
      </c>
      <c r="BX29" s="9">
        <v>69</v>
      </c>
      <c r="BY29" s="9">
        <v>50</v>
      </c>
      <c r="BZ29" s="9">
        <v>65</v>
      </c>
      <c r="CA29" s="9">
        <v>89</v>
      </c>
      <c r="CB29" s="9">
        <v>65</v>
      </c>
      <c r="CC29" s="9">
        <v>69</v>
      </c>
      <c r="CD29" s="9">
        <v>92</v>
      </c>
      <c r="CE29" s="9">
        <v>47</v>
      </c>
      <c r="CF29" s="9">
        <v>110</v>
      </c>
      <c r="CG29" s="9">
        <v>123</v>
      </c>
      <c r="CH29" s="9">
        <v>60</v>
      </c>
      <c r="CI29" s="9">
        <v>60</v>
      </c>
      <c r="CJ29" s="9">
        <v>85</v>
      </c>
      <c r="CK29" s="9">
        <v>113</v>
      </c>
      <c r="CL29" s="9">
        <v>67</v>
      </c>
      <c r="CM29" s="9">
        <v>73</v>
      </c>
      <c r="CN29" s="9">
        <v>92</v>
      </c>
      <c r="CO29" s="9">
        <v>79</v>
      </c>
      <c r="CP29" s="9">
        <v>88</v>
      </c>
      <c r="CQ29" s="9">
        <v>52</v>
      </c>
      <c r="CR29" s="9">
        <v>123</v>
      </c>
      <c r="CS29" s="9">
        <v>50</v>
      </c>
      <c r="CT29" s="9">
        <v>85</v>
      </c>
      <c r="CU29" s="9">
        <v>75</v>
      </c>
      <c r="CV29" s="9">
        <v>69</v>
      </c>
      <c r="CW29" s="9">
        <v>56</v>
      </c>
      <c r="CX29" s="9">
        <v>60</v>
      </c>
      <c r="CY29" s="9">
        <v>86</v>
      </c>
      <c r="CZ29" s="9">
        <v>79</v>
      </c>
      <c r="DA29" s="9">
        <v>57</v>
      </c>
      <c r="DB29" s="9">
        <v>107</v>
      </c>
      <c r="DC29" s="9">
        <v>105</v>
      </c>
      <c r="DD29" s="9">
        <v>50</v>
      </c>
      <c r="DE29" s="9">
        <v>45</v>
      </c>
      <c r="DF29" s="9">
        <v>49</v>
      </c>
      <c r="DG29" s="9">
        <v>50</v>
      </c>
      <c r="DH29" s="9">
        <v>110</v>
      </c>
      <c r="DI29" s="9">
        <v>41</v>
      </c>
      <c r="DJ29" s="9">
        <v>73</v>
      </c>
      <c r="DK29" s="9">
        <v>130</v>
      </c>
      <c r="DL29" s="9">
        <v>63</v>
      </c>
      <c r="DM29" s="9">
        <v>101</v>
      </c>
      <c r="DN29" s="9">
        <v>88</v>
      </c>
      <c r="DO29" s="9">
        <v>81</v>
      </c>
      <c r="DP29" s="9">
        <v>92</v>
      </c>
      <c r="DQ29" s="9">
        <v>66</v>
      </c>
      <c r="DR29" s="9">
        <v>75</v>
      </c>
      <c r="DS29" s="9">
        <v>85</v>
      </c>
      <c r="DT29" s="9">
        <v>116</v>
      </c>
      <c r="DU29" s="9">
        <v>92</v>
      </c>
      <c r="DV29" s="9">
        <v>61</v>
      </c>
      <c r="DW29" s="9">
        <v>69</v>
      </c>
      <c r="DX29" s="9">
        <v>80</v>
      </c>
      <c r="DY29" s="9">
        <v>95</v>
      </c>
      <c r="DZ29" s="9">
        <v>57</v>
      </c>
      <c r="EA29" s="9">
        <v>89</v>
      </c>
      <c r="EB29" s="9">
        <v>123</v>
      </c>
      <c r="EC29" s="9">
        <v>86</v>
      </c>
      <c r="ED29" s="9">
        <v>147</v>
      </c>
      <c r="EE29" s="9">
        <v>76</v>
      </c>
      <c r="EF29" s="9"/>
      <c r="EG29" s="1">
        <f t="shared" si="3"/>
        <v>80.53125</v>
      </c>
      <c r="EH29" s="1">
        <f t="shared" si="4"/>
        <v>2.9775090085226164</v>
      </c>
      <c r="EI29" s="3">
        <f t="shared" si="5"/>
        <v>1</v>
      </c>
    </row>
    <row r="30" spans="1:139" x14ac:dyDescent="0.55000000000000004">
      <c r="A30" s="12">
        <v>0.4375</v>
      </c>
      <c r="B30" s="9">
        <v>79</v>
      </c>
      <c r="C30" s="9">
        <v>65</v>
      </c>
      <c r="D30" s="9">
        <v>51</v>
      </c>
      <c r="E30" s="9">
        <v>49</v>
      </c>
      <c r="F30" s="9">
        <v>60</v>
      </c>
      <c r="G30" s="9">
        <v>49</v>
      </c>
      <c r="H30" s="9">
        <v>75</v>
      </c>
      <c r="I30" s="9">
        <v>35</v>
      </c>
      <c r="J30" s="9">
        <v>43</v>
      </c>
      <c r="K30" s="9">
        <v>47</v>
      </c>
      <c r="L30" s="9">
        <v>50</v>
      </c>
      <c r="M30" s="9">
        <v>47</v>
      </c>
      <c r="N30" s="9">
        <v>61</v>
      </c>
      <c r="O30" s="9">
        <v>72</v>
      </c>
      <c r="P30" s="9">
        <v>39</v>
      </c>
      <c r="Q30" s="9">
        <v>65</v>
      </c>
      <c r="R30" s="9">
        <v>63</v>
      </c>
      <c r="S30" s="9">
        <v>34</v>
      </c>
      <c r="T30" s="9">
        <v>35</v>
      </c>
      <c r="U30" s="9">
        <v>72</v>
      </c>
      <c r="V30" s="9">
        <v>102</v>
      </c>
      <c r="W30" s="9">
        <v>42</v>
      </c>
      <c r="X30" s="9">
        <v>94</v>
      </c>
      <c r="Y30" s="9">
        <v>128</v>
      </c>
      <c r="Z30" s="9">
        <v>61</v>
      </c>
      <c r="AA30" s="9">
        <v>77</v>
      </c>
      <c r="AB30" s="9">
        <v>53</v>
      </c>
      <c r="AC30" s="9">
        <v>72</v>
      </c>
      <c r="AD30" s="9">
        <v>80</v>
      </c>
      <c r="AE30" s="9">
        <v>47</v>
      </c>
      <c r="AF30" s="9">
        <v>74</v>
      </c>
      <c r="AG30" s="9">
        <v>51</v>
      </c>
      <c r="AH30" s="9">
        <v>51</v>
      </c>
      <c r="AI30" s="9">
        <v>55</v>
      </c>
      <c r="AJ30" s="9">
        <v>76</v>
      </c>
      <c r="AK30" s="9">
        <v>75</v>
      </c>
      <c r="AL30" s="9">
        <v>68</v>
      </c>
      <c r="AM30" s="9">
        <v>67</v>
      </c>
      <c r="AN30" s="9">
        <v>69</v>
      </c>
      <c r="AO30" s="9">
        <v>121</v>
      </c>
      <c r="AP30" s="9">
        <v>83</v>
      </c>
      <c r="AQ30" s="9">
        <v>52</v>
      </c>
      <c r="AR30" s="9">
        <v>52</v>
      </c>
      <c r="AS30" s="9">
        <v>65</v>
      </c>
      <c r="AT30" s="9">
        <v>81</v>
      </c>
      <c r="AU30" s="9">
        <v>60</v>
      </c>
      <c r="AV30" s="9">
        <v>76</v>
      </c>
      <c r="AW30" s="9">
        <v>73</v>
      </c>
      <c r="AX30" s="9">
        <v>45</v>
      </c>
      <c r="AY30" s="9">
        <v>93</v>
      </c>
      <c r="AZ30" s="9">
        <v>67</v>
      </c>
      <c r="BA30" s="9">
        <v>40</v>
      </c>
      <c r="BB30" s="9">
        <v>69</v>
      </c>
      <c r="BC30" s="9">
        <v>56</v>
      </c>
      <c r="BD30" s="9">
        <v>58</v>
      </c>
      <c r="BE30" s="9">
        <v>64</v>
      </c>
      <c r="BF30" s="9">
        <v>79</v>
      </c>
      <c r="BG30" s="9">
        <v>45</v>
      </c>
      <c r="BH30" s="9">
        <v>47</v>
      </c>
      <c r="BI30" s="9">
        <v>57</v>
      </c>
      <c r="BJ30" s="9">
        <v>107</v>
      </c>
      <c r="BK30" s="9">
        <v>53</v>
      </c>
      <c r="BL30" s="9">
        <v>60</v>
      </c>
      <c r="BM30" s="9">
        <v>73</v>
      </c>
      <c r="BN30" s="9"/>
      <c r="BO30" s="1">
        <f t="shared" si="0"/>
        <v>64.203125</v>
      </c>
      <c r="BP30" s="1">
        <f t="shared" si="1"/>
        <v>2.4161719205702199</v>
      </c>
      <c r="BQ30" s="3">
        <f t="shared" si="2"/>
        <v>1</v>
      </c>
      <c r="BS30" s="12">
        <v>0.4375</v>
      </c>
      <c r="BT30" s="9">
        <v>124</v>
      </c>
      <c r="BU30" s="9">
        <v>94</v>
      </c>
      <c r="BV30" s="9">
        <v>72</v>
      </c>
      <c r="BW30" s="9">
        <v>78</v>
      </c>
      <c r="BX30" s="9">
        <v>68</v>
      </c>
      <c r="BY30" s="9">
        <v>53</v>
      </c>
      <c r="BZ30" s="9">
        <v>52</v>
      </c>
      <c r="CA30" s="9">
        <v>84</v>
      </c>
      <c r="CB30" s="9">
        <v>47</v>
      </c>
      <c r="CC30" s="9">
        <v>88</v>
      </c>
      <c r="CD30" s="9">
        <v>68</v>
      </c>
      <c r="CE30" s="9">
        <v>74</v>
      </c>
      <c r="CF30" s="9">
        <v>102</v>
      </c>
      <c r="CG30" s="9">
        <v>124</v>
      </c>
      <c r="CH30" s="9">
        <v>39</v>
      </c>
      <c r="CI30" s="9">
        <v>59</v>
      </c>
      <c r="CJ30" s="9">
        <v>80</v>
      </c>
      <c r="CK30" s="9">
        <v>105</v>
      </c>
      <c r="CL30" s="9">
        <v>76</v>
      </c>
      <c r="CM30" s="9">
        <v>81</v>
      </c>
      <c r="CN30" s="9">
        <v>82</v>
      </c>
      <c r="CO30" s="9">
        <v>85</v>
      </c>
      <c r="CP30" s="9">
        <v>86</v>
      </c>
      <c r="CQ30" s="9">
        <v>47</v>
      </c>
      <c r="CR30" s="9">
        <v>130</v>
      </c>
      <c r="CS30" s="9">
        <v>69</v>
      </c>
      <c r="CT30" s="9">
        <v>73</v>
      </c>
      <c r="CU30" s="9">
        <v>79</v>
      </c>
      <c r="CV30" s="9">
        <v>72</v>
      </c>
      <c r="CW30" s="9">
        <v>72</v>
      </c>
      <c r="CX30" s="9">
        <v>68</v>
      </c>
      <c r="CY30" s="9">
        <v>73</v>
      </c>
      <c r="CZ30" s="9">
        <v>77</v>
      </c>
      <c r="DA30" s="9">
        <v>61</v>
      </c>
      <c r="DB30" s="9">
        <v>103</v>
      </c>
      <c r="DC30" s="9">
        <v>110</v>
      </c>
      <c r="DD30" s="9">
        <v>83</v>
      </c>
      <c r="DE30" s="9">
        <v>51</v>
      </c>
      <c r="DF30" s="9">
        <v>83</v>
      </c>
      <c r="DG30" s="9">
        <v>62</v>
      </c>
      <c r="DH30" s="9">
        <v>96</v>
      </c>
      <c r="DI30" s="9">
        <v>38</v>
      </c>
      <c r="DJ30" s="9">
        <v>78</v>
      </c>
      <c r="DK30" s="9">
        <v>119</v>
      </c>
      <c r="DL30" s="9">
        <v>58</v>
      </c>
      <c r="DM30" s="9">
        <v>119</v>
      </c>
      <c r="DN30" s="9">
        <v>101</v>
      </c>
      <c r="DO30" s="9">
        <v>95</v>
      </c>
      <c r="DP30" s="9">
        <v>81</v>
      </c>
      <c r="DQ30" s="9">
        <v>62</v>
      </c>
      <c r="DR30" s="9">
        <v>93</v>
      </c>
      <c r="DS30" s="9">
        <v>78</v>
      </c>
      <c r="DT30" s="9">
        <v>104</v>
      </c>
      <c r="DU30" s="9">
        <v>86</v>
      </c>
      <c r="DV30" s="9">
        <v>61</v>
      </c>
      <c r="DW30" s="9">
        <v>76</v>
      </c>
      <c r="DX30" s="9">
        <v>57</v>
      </c>
      <c r="DY30" s="9">
        <v>98</v>
      </c>
      <c r="DZ30" s="9">
        <v>47</v>
      </c>
      <c r="EA30" s="9">
        <v>89</v>
      </c>
      <c r="EB30" s="9">
        <v>116</v>
      </c>
      <c r="EC30" s="9">
        <v>87</v>
      </c>
      <c r="ED30" s="9">
        <v>140</v>
      </c>
      <c r="EE30" s="9">
        <v>59</v>
      </c>
      <c r="EF30" s="9"/>
      <c r="EG30" s="1">
        <f t="shared" si="3"/>
        <v>80.8125</v>
      </c>
      <c r="EH30" s="1">
        <f t="shared" si="4"/>
        <v>2.8429349739086569</v>
      </c>
      <c r="EI30" s="3">
        <f t="shared" si="5"/>
        <v>1</v>
      </c>
    </row>
    <row r="31" spans="1:139" x14ac:dyDescent="0.55000000000000004">
      <c r="A31" s="12">
        <v>0.45833333333333331</v>
      </c>
      <c r="B31" s="9">
        <v>76</v>
      </c>
      <c r="C31" s="9">
        <v>57</v>
      </c>
      <c r="D31" s="9">
        <v>56</v>
      </c>
      <c r="E31" s="9">
        <v>46</v>
      </c>
      <c r="F31" s="9">
        <v>47</v>
      </c>
      <c r="G31" s="9">
        <v>51</v>
      </c>
      <c r="H31" s="9">
        <v>69</v>
      </c>
      <c r="I31" s="9">
        <v>54</v>
      </c>
      <c r="J31" s="9">
        <v>41</v>
      </c>
      <c r="K31" s="9">
        <v>49</v>
      </c>
      <c r="L31" s="9">
        <v>68</v>
      </c>
      <c r="M31" s="9">
        <v>37</v>
      </c>
      <c r="N31" s="9">
        <v>55</v>
      </c>
      <c r="O31" s="9">
        <v>41</v>
      </c>
      <c r="P31" s="9">
        <v>54</v>
      </c>
      <c r="Q31" s="9">
        <v>48</v>
      </c>
      <c r="R31" s="9">
        <v>19</v>
      </c>
      <c r="S31" s="9">
        <v>28</v>
      </c>
      <c r="T31" s="9">
        <v>38</v>
      </c>
      <c r="U31" s="9">
        <v>45</v>
      </c>
      <c r="V31" s="9">
        <v>93</v>
      </c>
      <c r="W31" s="9">
        <v>30</v>
      </c>
      <c r="X31" s="9">
        <v>75</v>
      </c>
      <c r="Y31" s="9">
        <v>117</v>
      </c>
      <c r="Z31" s="9">
        <v>52</v>
      </c>
      <c r="AA31" s="9">
        <v>84</v>
      </c>
      <c r="AB31" s="9">
        <v>56</v>
      </c>
      <c r="AC31" s="9">
        <v>70</v>
      </c>
      <c r="AD31" s="9">
        <v>91</v>
      </c>
      <c r="AE31" s="9">
        <v>38</v>
      </c>
      <c r="AF31" s="9">
        <v>50</v>
      </c>
      <c r="AG31" s="9">
        <v>64</v>
      </c>
      <c r="AH31" s="9">
        <v>45</v>
      </c>
      <c r="AI31" s="9">
        <v>59</v>
      </c>
      <c r="AJ31" s="9">
        <v>66</v>
      </c>
      <c r="AK31" s="9">
        <v>48</v>
      </c>
      <c r="AL31" s="9">
        <v>59</v>
      </c>
      <c r="AM31" s="9">
        <v>63</v>
      </c>
      <c r="AN31" s="9">
        <v>53</v>
      </c>
      <c r="AO31" s="9">
        <v>70</v>
      </c>
      <c r="AP31" s="9">
        <v>55</v>
      </c>
      <c r="AQ31" s="9">
        <v>43</v>
      </c>
      <c r="AR31" s="9">
        <v>45</v>
      </c>
      <c r="AS31" s="9">
        <v>81</v>
      </c>
      <c r="AT31" s="9">
        <v>113</v>
      </c>
      <c r="AU31" s="9">
        <v>55</v>
      </c>
      <c r="AV31" s="9">
        <v>66</v>
      </c>
      <c r="AW31" s="9">
        <v>53</v>
      </c>
      <c r="AX31" s="9">
        <v>18</v>
      </c>
      <c r="AY31" s="9">
        <v>84</v>
      </c>
      <c r="AZ31" s="9">
        <v>84</v>
      </c>
      <c r="BA31" s="9">
        <v>28</v>
      </c>
      <c r="BB31" s="9">
        <v>63</v>
      </c>
      <c r="BC31" s="9">
        <v>37</v>
      </c>
      <c r="BD31" s="9">
        <v>36</v>
      </c>
      <c r="BE31" s="9">
        <v>52</v>
      </c>
      <c r="BF31" s="9">
        <v>61</v>
      </c>
      <c r="BG31" s="9">
        <v>44</v>
      </c>
      <c r="BH31" s="9">
        <v>58</v>
      </c>
      <c r="BI31" s="9">
        <v>60</v>
      </c>
      <c r="BJ31" s="9">
        <v>113</v>
      </c>
      <c r="BK31" s="9">
        <v>60</v>
      </c>
      <c r="BL31" s="9">
        <v>55</v>
      </c>
      <c r="BM31" s="9">
        <v>51</v>
      </c>
      <c r="BN31" s="9"/>
      <c r="BO31" s="1">
        <f t="shared" si="0"/>
        <v>57.453125</v>
      </c>
      <c r="BP31" s="1">
        <f t="shared" si="1"/>
        <v>2.5404397592517136</v>
      </c>
      <c r="BQ31" s="3">
        <f t="shared" si="2"/>
        <v>1</v>
      </c>
      <c r="BS31" s="12">
        <v>0.45833333333333331</v>
      </c>
      <c r="BT31" s="9">
        <v>127</v>
      </c>
      <c r="BU31" s="9">
        <v>91</v>
      </c>
      <c r="BV31" s="9">
        <v>72</v>
      </c>
      <c r="BW31" s="9">
        <v>86</v>
      </c>
      <c r="BX31" s="9">
        <v>72</v>
      </c>
      <c r="BY31" s="9">
        <v>55</v>
      </c>
      <c r="BZ31" s="9">
        <v>61</v>
      </c>
      <c r="CA31" s="9">
        <v>88</v>
      </c>
      <c r="CB31" s="9">
        <v>37</v>
      </c>
      <c r="CC31" s="9">
        <v>70</v>
      </c>
      <c r="CD31" s="9">
        <v>70</v>
      </c>
      <c r="CE31" s="9">
        <v>35</v>
      </c>
      <c r="CF31" s="9">
        <v>108</v>
      </c>
      <c r="CG31" s="9">
        <v>122</v>
      </c>
      <c r="CH31" s="9">
        <v>58</v>
      </c>
      <c r="CI31" s="9">
        <v>68</v>
      </c>
      <c r="CJ31" s="9">
        <v>77</v>
      </c>
      <c r="CK31" s="9">
        <v>118</v>
      </c>
      <c r="CL31" s="9">
        <v>48</v>
      </c>
      <c r="CM31" s="9">
        <v>90</v>
      </c>
      <c r="CN31" s="9">
        <v>87</v>
      </c>
      <c r="CO31" s="9">
        <v>86</v>
      </c>
      <c r="CP31" s="9">
        <v>63</v>
      </c>
      <c r="CQ31" s="9">
        <v>30</v>
      </c>
      <c r="CR31" s="9">
        <v>120</v>
      </c>
      <c r="CS31" s="9">
        <v>54</v>
      </c>
      <c r="CT31" s="9">
        <v>51</v>
      </c>
      <c r="CU31" s="9">
        <v>79</v>
      </c>
      <c r="CV31" s="9">
        <v>63</v>
      </c>
      <c r="CW31" s="9">
        <v>64</v>
      </c>
      <c r="CX31" s="9">
        <v>55</v>
      </c>
      <c r="CY31" s="9">
        <v>76</v>
      </c>
      <c r="CZ31" s="9">
        <v>79</v>
      </c>
      <c r="DA31" s="9">
        <v>82</v>
      </c>
      <c r="DB31" s="9">
        <v>103</v>
      </c>
      <c r="DC31" s="9">
        <v>103</v>
      </c>
      <c r="DD31" s="9">
        <v>72</v>
      </c>
      <c r="DE31" s="9">
        <v>47</v>
      </c>
      <c r="DF31" s="9">
        <v>53</v>
      </c>
      <c r="DG31" s="9">
        <v>67</v>
      </c>
      <c r="DH31" s="9">
        <v>89</v>
      </c>
      <c r="DI31" s="9">
        <v>66</v>
      </c>
      <c r="DJ31" s="9">
        <v>72</v>
      </c>
      <c r="DK31" s="9">
        <v>97</v>
      </c>
      <c r="DL31" s="9">
        <v>32</v>
      </c>
      <c r="DM31" s="9">
        <v>92</v>
      </c>
      <c r="DN31" s="9">
        <v>78</v>
      </c>
      <c r="DO31" s="9">
        <v>74</v>
      </c>
      <c r="DP31" s="9">
        <v>74</v>
      </c>
      <c r="DQ31" s="9">
        <v>52</v>
      </c>
      <c r="DR31" s="9">
        <v>69</v>
      </c>
      <c r="DS31" s="9">
        <v>54</v>
      </c>
      <c r="DT31" s="9">
        <v>119</v>
      </c>
      <c r="DU31" s="9">
        <v>83</v>
      </c>
      <c r="DV31" s="9">
        <v>68</v>
      </c>
      <c r="DW31" s="9">
        <v>86</v>
      </c>
      <c r="DX31" s="9">
        <v>81</v>
      </c>
      <c r="DY31" s="9">
        <v>85</v>
      </c>
      <c r="DZ31" s="9">
        <v>38</v>
      </c>
      <c r="EA31" s="9">
        <v>80</v>
      </c>
      <c r="EB31" s="9">
        <v>105</v>
      </c>
      <c r="EC31" s="9">
        <v>89</v>
      </c>
      <c r="ED31" s="9">
        <v>133</v>
      </c>
      <c r="EE31" s="9">
        <v>84</v>
      </c>
      <c r="EF31" s="9"/>
      <c r="EG31" s="1">
        <f t="shared" si="3"/>
        <v>76.359375</v>
      </c>
      <c r="EH31" s="1">
        <f t="shared" si="4"/>
        <v>2.9285783283951337</v>
      </c>
      <c r="EI31" s="3">
        <f t="shared" si="5"/>
        <v>1</v>
      </c>
    </row>
    <row r="32" spans="1:139" x14ac:dyDescent="0.55000000000000004">
      <c r="A32" s="12">
        <v>0.47916666666666669</v>
      </c>
      <c r="B32" s="9">
        <v>86</v>
      </c>
      <c r="C32" s="9">
        <v>49</v>
      </c>
      <c r="D32" s="9">
        <v>44</v>
      </c>
      <c r="E32" s="9">
        <v>36</v>
      </c>
      <c r="F32" s="9">
        <v>20</v>
      </c>
      <c r="G32" s="9">
        <v>40</v>
      </c>
      <c r="H32" s="9">
        <v>73</v>
      </c>
      <c r="I32" s="9">
        <v>53</v>
      </c>
      <c r="J32" s="9">
        <v>39</v>
      </c>
      <c r="K32" s="9">
        <v>47</v>
      </c>
      <c r="L32" s="9">
        <v>51</v>
      </c>
      <c r="M32" s="9">
        <v>38</v>
      </c>
      <c r="N32" s="9">
        <v>47</v>
      </c>
      <c r="O32" s="9">
        <v>16</v>
      </c>
      <c r="P32" s="9">
        <v>34</v>
      </c>
      <c r="Q32" s="9">
        <v>44</v>
      </c>
      <c r="R32" s="9">
        <v>2</v>
      </c>
      <c r="S32" s="9">
        <v>30</v>
      </c>
      <c r="T32" s="9">
        <v>27</v>
      </c>
      <c r="U32" s="9">
        <v>19</v>
      </c>
      <c r="V32" s="9">
        <v>86</v>
      </c>
      <c r="W32" s="9">
        <v>15</v>
      </c>
      <c r="X32" s="9">
        <v>84</v>
      </c>
      <c r="Y32" s="9">
        <v>108</v>
      </c>
      <c r="Z32" s="9">
        <v>32</v>
      </c>
      <c r="AA32" s="9">
        <v>86</v>
      </c>
      <c r="AB32" s="9">
        <v>64</v>
      </c>
      <c r="AC32" s="9">
        <v>63</v>
      </c>
      <c r="AD32" s="9">
        <v>87</v>
      </c>
      <c r="AE32" s="9">
        <v>34</v>
      </c>
      <c r="AF32" s="9">
        <v>62</v>
      </c>
      <c r="AG32" s="9">
        <v>86</v>
      </c>
      <c r="AH32" s="9">
        <v>26</v>
      </c>
      <c r="AI32" s="9">
        <v>66</v>
      </c>
      <c r="AJ32" s="9">
        <v>56</v>
      </c>
      <c r="AK32" s="9">
        <v>44</v>
      </c>
      <c r="AL32" s="9">
        <v>62</v>
      </c>
      <c r="AM32" s="9">
        <v>33</v>
      </c>
      <c r="AN32" s="9">
        <v>35</v>
      </c>
      <c r="AO32" s="9">
        <v>39</v>
      </c>
      <c r="AP32" s="9">
        <v>64</v>
      </c>
      <c r="AQ32" s="9">
        <v>74</v>
      </c>
      <c r="AR32" s="9">
        <v>23</v>
      </c>
      <c r="AS32" s="9">
        <v>50</v>
      </c>
      <c r="AT32" s="9">
        <v>58</v>
      </c>
      <c r="AU32" s="9">
        <v>58</v>
      </c>
      <c r="AV32" s="9">
        <v>43</v>
      </c>
      <c r="AW32" s="9">
        <v>44</v>
      </c>
      <c r="AX32" s="9">
        <v>19</v>
      </c>
      <c r="AY32" s="9">
        <v>89</v>
      </c>
      <c r="AZ32" s="9">
        <v>71</v>
      </c>
      <c r="BA32" s="9">
        <v>18</v>
      </c>
      <c r="BB32" s="9">
        <v>89</v>
      </c>
      <c r="BC32" s="9">
        <v>54</v>
      </c>
      <c r="BD32" s="9">
        <v>21</v>
      </c>
      <c r="BE32" s="9">
        <v>53</v>
      </c>
      <c r="BF32" s="9">
        <v>76</v>
      </c>
      <c r="BG32" s="9">
        <v>62</v>
      </c>
      <c r="BH32" s="9">
        <v>51</v>
      </c>
      <c r="BI32" s="9">
        <v>69</v>
      </c>
      <c r="BJ32" s="9">
        <v>88</v>
      </c>
      <c r="BK32" s="9">
        <v>46</v>
      </c>
      <c r="BL32" s="9">
        <v>54</v>
      </c>
      <c r="BM32" s="9">
        <v>43</v>
      </c>
      <c r="BN32" s="9"/>
      <c r="BO32" s="1">
        <f t="shared" si="0"/>
        <v>51.25</v>
      </c>
      <c r="BP32" s="1">
        <f t="shared" si="1"/>
        <v>2.8790947375757727</v>
      </c>
      <c r="BQ32" s="3">
        <f t="shared" si="2"/>
        <v>1</v>
      </c>
      <c r="BS32" s="12">
        <v>0.47916666666666669</v>
      </c>
      <c r="BT32" s="9">
        <v>132</v>
      </c>
      <c r="BU32" s="9">
        <v>82</v>
      </c>
      <c r="BV32" s="9">
        <v>80</v>
      </c>
      <c r="BW32" s="9">
        <v>54</v>
      </c>
      <c r="BX32" s="9">
        <v>68</v>
      </c>
      <c r="BY32" s="9">
        <v>69</v>
      </c>
      <c r="BZ32" s="9">
        <v>63</v>
      </c>
      <c r="CA32" s="9">
        <v>86</v>
      </c>
      <c r="CB32" s="9">
        <v>59</v>
      </c>
      <c r="CC32" s="9">
        <v>79</v>
      </c>
      <c r="CD32" s="9">
        <v>53</v>
      </c>
      <c r="CE32" s="9">
        <v>66</v>
      </c>
      <c r="CF32" s="9">
        <v>69</v>
      </c>
      <c r="CG32" s="9">
        <v>110</v>
      </c>
      <c r="CH32" s="9">
        <v>45</v>
      </c>
      <c r="CI32" s="9">
        <v>70</v>
      </c>
      <c r="CJ32" s="9">
        <v>57</v>
      </c>
      <c r="CK32" s="9">
        <v>121</v>
      </c>
      <c r="CL32" s="9">
        <v>47</v>
      </c>
      <c r="CM32" s="9">
        <v>71</v>
      </c>
      <c r="CN32" s="9">
        <v>66</v>
      </c>
      <c r="CO32" s="9">
        <v>72</v>
      </c>
      <c r="CP32" s="9">
        <v>53</v>
      </c>
      <c r="CQ32" s="9">
        <v>43</v>
      </c>
      <c r="CR32" s="9">
        <v>101</v>
      </c>
      <c r="CS32" s="9">
        <v>88</v>
      </c>
      <c r="CT32" s="9">
        <v>44</v>
      </c>
      <c r="CU32" s="9">
        <v>69</v>
      </c>
      <c r="CV32" s="9">
        <v>55</v>
      </c>
      <c r="CW32" s="9">
        <v>70</v>
      </c>
      <c r="CX32" s="9">
        <v>57</v>
      </c>
      <c r="CY32" s="9">
        <v>67</v>
      </c>
      <c r="CZ32" s="9">
        <v>67</v>
      </c>
      <c r="DA32" s="9">
        <v>75</v>
      </c>
      <c r="DB32" s="9">
        <v>90</v>
      </c>
      <c r="DC32" s="9">
        <v>92</v>
      </c>
      <c r="DD32" s="9">
        <v>88</v>
      </c>
      <c r="DE32" s="9">
        <v>64</v>
      </c>
      <c r="DF32" s="9">
        <v>69</v>
      </c>
      <c r="DG32" s="9">
        <v>46</v>
      </c>
      <c r="DH32" s="9">
        <v>84</v>
      </c>
      <c r="DI32" s="9">
        <v>56</v>
      </c>
      <c r="DJ32" s="9">
        <v>61</v>
      </c>
      <c r="DK32" s="9">
        <v>118</v>
      </c>
      <c r="DL32" s="9">
        <v>50</v>
      </c>
      <c r="DM32" s="9">
        <v>69</v>
      </c>
      <c r="DN32" s="9">
        <v>96</v>
      </c>
      <c r="DO32" s="9">
        <v>78</v>
      </c>
      <c r="DP32" s="9">
        <v>64</v>
      </c>
      <c r="DQ32" s="9">
        <v>63</v>
      </c>
      <c r="DR32" s="9">
        <v>58</v>
      </c>
      <c r="DS32" s="9">
        <v>42</v>
      </c>
      <c r="DT32" s="9">
        <v>109</v>
      </c>
      <c r="DU32" s="9">
        <v>49</v>
      </c>
      <c r="DV32" s="9">
        <v>56</v>
      </c>
      <c r="DW32" s="9">
        <v>77</v>
      </c>
      <c r="DX32" s="9">
        <v>77</v>
      </c>
      <c r="DY32" s="9">
        <v>77</v>
      </c>
      <c r="DZ32" s="9">
        <v>46</v>
      </c>
      <c r="EA32" s="9">
        <v>94</v>
      </c>
      <c r="EB32" s="9">
        <v>110</v>
      </c>
      <c r="EC32" s="9">
        <v>54</v>
      </c>
      <c r="ED32" s="9">
        <v>143</v>
      </c>
      <c r="EE32" s="9">
        <v>82</v>
      </c>
      <c r="EF32" s="9"/>
      <c r="EG32" s="1">
        <f t="shared" si="3"/>
        <v>72.96875</v>
      </c>
      <c r="EH32" s="1">
        <f t="shared" si="4"/>
        <v>2.7771896078689973</v>
      </c>
      <c r="EI32" s="3">
        <f t="shared" si="5"/>
        <v>1</v>
      </c>
    </row>
    <row r="33" spans="1:139" x14ac:dyDescent="0.55000000000000004">
      <c r="A33" s="12">
        <v>0.5</v>
      </c>
      <c r="B33" s="9">
        <v>66</v>
      </c>
      <c r="C33" s="9">
        <v>66</v>
      </c>
      <c r="D33" s="9">
        <v>32</v>
      </c>
      <c r="E33" s="9">
        <v>19</v>
      </c>
      <c r="F33" s="9">
        <v>4</v>
      </c>
      <c r="G33" s="9">
        <v>30</v>
      </c>
      <c r="H33" s="9">
        <v>62</v>
      </c>
      <c r="I33" s="9">
        <v>35</v>
      </c>
      <c r="J33" s="9">
        <v>30</v>
      </c>
      <c r="K33" s="9">
        <v>58</v>
      </c>
      <c r="L33" s="9">
        <v>26</v>
      </c>
      <c r="M33" s="9">
        <v>30</v>
      </c>
      <c r="N33" s="9">
        <v>44</v>
      </c>
      <c r="O33" s="9">
        <v>0</v>
      </c>
      <c r="P33" s="9">
        <v>15</v>
      </c>
      <c r="Q33" s="9">
        <v>21</v>
      </c>
      <c r="R33" s="9">
        <v>0</v>
      </c>
      <c r="S33" s="9">
        <v>33</v>
      </c>
      <c r="T33" s="9">
        <v>0</v>
      </c>
      <c r="U33" s="9">
        <v>0</v>
      </c>
      <c r="V33" s="9">
        <v>53</v>
      </c>
      <c r="W33" s="9">
        <v>2</v>
      </c>
      <c r="X33" s="9">
        <v>70</v>
      </c>
      <c r="Y33" s="9">
        <v>141</v>
      </c>
      <c r="Z33" s="9">
        <v>36</v>
      </c>
      <c r="AA33" s="9">
        <v>87</v>
      </c>
      <c r="AB33" s="9">
        <v>70</v>
      </c>
      <c r="AC33" s="9">
        <v>61</v>
      </c>
      <c r="AD33" s="9">
        <v>72</v>
      </c>
      <c r="AE33" s="9">
        <v>15</v>
      </c>
      <c r="AF33" s="9">
        <v>47</v>
      </c>
      <c r="AG33" s="9">
        <v>65</v>
      </c>
      <c r="AH33" s="9">
        <v>38</v>
      </c>
      <c r="AI33" s="9">
        <v>65</v>
      </c>
      <c r="AJ33" s="9">
        <v>58</v>
      </c>
      <c r="AK33" s="9">
        <v>50</v>
      </c>
      <c r="AL33" s="9">
        <v>63</v>
      </c>
      <c r="AM33" s="9">
        <v>37</v>
      </c>
      <c r="AN33" s="9">
        <v>25</v>
      </c>
      <c r="AO33" s="9">
        <v>13</v>
      </c>
      <c r="AP33" s="9">
        <v>37</v>
      </c>
      <c r="AQ33" s="9">
        <v>54</v>
      </c>
      <c r="AR33" s="9">
        <v>21</v>
      </c>
      <c r="AS33" s="9">
        <v>48</v>
      </c>
      <c r="AT33" s="9">
        <v>72</v>
      </c>
      <c r="AU33" s="9">
        <v>34</v>
      </c>
      <c r="AV33" s="9">
        <v>47</v>
      </c>
      <c r="AW33" s="9">
        <v>30</v>
      </c>
      <c r="AX33" s="9">
        <v>25</v>
      </c>
      <c r="AY33" s="9">
        <v>79</v>
      </c>
      <c r="AZ33" s="9">
        <v>60</v>
      </c>
      <c r="BA33" s="9">
        <v>19</v>
      </c>
      <c r="BB33" s="9">
        <v>63</v>
      </c>
      <c r="BC33" s="9">
        <v>44</v>
      </c>
      <c r="BD33" s="9">
        <v>14</v>
      </c>
      <c r="BE33" s="9">
        <v>48</v>
      </c>
      <c r="BF33" s="9">
        <v>67</v>
      </c>
      <c r="BG33" s="9">
        <v>46</v>
      </c>
      <c r="BH33" s="9">
        <v>27</v>
      </c>
      <c r="BI33" s="9">
        <v>63</v>
      </c>
      <c r="BJ33" s="9">
        <v>81</v>
      </c>
      <c r="BK33" s="9">
        <v>40</v>
      </c>
      <c r="BL33" s="9">
        <v>40</v>
      </c>
      <c r="BM33" s="9">
        <v>51</v>
      </c>
      <c r="BN33" s="9"/>
      <c r="BO33" s="1">
        <f t="shared" si="0"/>
        <v>42.953125</v>
      </c>
      <c r="BP33" s="1">
        <f t="shared" si="1"/>
        <v>3.2081732866311277</v>
      </c>
      <c r="BQ33" s="3">
        <f t="shared" si="2"/>
        <v>1</v>
      </c>
      <c r="BS33" s="12">
        <v>0.5</v>
      </c>
      <c r="BT33" s="9">
        <v>105</v>
      </c>
      <c r="BU33" s="9">
        <v>70</v>
      </c>
      <c r="BV33" s="9">
        <v>70</v>
      </c>
      <c r="BW33" s="9">
        <v>66</v>
      </c>
      <c r="BX33" s="9">
        <v>62</v>
      </c>
      <c r="BY33" s="9">
        <v>54</v>
      </c>
      <c r="BZ33" s="9">
        <v>56</v>
      </c>
      <c r="CA33" s="9">
        <v>56</v>
      </c>
      <c r="CB33" s="9">
        <v>41</v>
      </c>
      <c r="CC33" s="9">
        <v>68</v>
      </c>
      <c r="CD33" s="9">
        <v>11</v>
      </c>
      <c r="CE33" s="9">
        <v>49</v>
      </c>
      <c r="CF33" s="9">
        <v>52</v>
      </c>
      <c r="CG33" s="9">
        <v>103</v>
      </c>
      <c r="CH33" s="9">
        <v>37</v>
      </c>
      <c r="CI33" s="9">
        <v>42</v>
      </c>
      <c r="CJ33" s="9">
        <v>50</v>
      </c>
      <c r="CK33" s="9">
        <v>108</v>
      </c>
      <c r="CL33" s="9">
        <v>44</v>
      </c>
      <c r="CM33" s="9">
        <v>77</v>
      </c>
      <c r="CN33" s="9">
        <v>58</v>
      </c>
      <c r="CO33" s="9">
        <v>89</v>
      </c>
      <c r="CP33" s="9">
        <v>58</v>
      </c>
      <c r="CQ33" s="9">
        <v>48</v>
      </c>
      <c r="CR33" s="9">
        <v>111</v>
      </c>
      <c r="CS33" s="9">
        <v>62</v>
      </c>
      <c r="CT33" s="9">
        <v>26</v>
      </c>
      <c r="CU33" s="9">
        <v>76</v>
      </c>
      <c r="CV33" s="9">
        <v>44</v>
      </c>
      <c r="CW33" s="9">
        <v>48</v>
      </c>
      <c r="CX33" s="9">
        <v>71</v>
      </c>
      <c r="CY33" s="9">
        <v>85</v>
      </c>
      <c r="CZ33" s="9">
        <v>62</v>
      </c>
      <c r="DA33" s="9">
        <v>58</v>
      </c>
      <c r="DB33" s="9">
        <v>96</v>
      </c>
      <c r="DC33" s="9">
        <v>75</v>
      </c>
      <c r="DD33" s="9">
        <v>71</v>
      </c>
      <c r="DE33" s="9">
        <v>67</v>
      </c>
      <c r="DF33" s="9">
        <v>59</v>
      </c>
      <c r="DG33" s="9">
        <v>34</v>
      </c>
      <c r="DH33" s="9">
        <v>99</v>
      </c>
      <c r="DI33" s="9">
        <v>67</v>
      </c>
      <c r="DJ33" s="9">
        <v>34</v>
      </c>
      <c r="DK33" s="9">
        <v>102</v>
      </c>
      <c r="DL33" s="9">
        <v>52</v>
      </c>
      <c r="DM33" s="9">
        <v>14</v>
      </c>
      <c r="DN33" s="9">
        <v>61</v>
      </c>
      <c r="DO33" s="9">
        <v>76</v>
      </c>
      <c r="DP33" s="9">
        <v>24</v>
      </c>
      <c r="DQ33" s="9">
        <v>46</v>
      </c>
      <c r="DR33" s="9">
        <v>82</v>
      </c>
      <c r="DS33" s="9">
        <v>10</v>
      </c>
      <c r="DT33" s="9">
        <v>106</v>
      </c>
      <c r="DU33" s="9">
        <v>71</v>
      </c>
      <c r="DV33" s="9">
        <v>83</v>
      </c>
      <c r="DW33" s="9">
        <v>63</v>
      </c>
      <c r="DX33" s="9">
        <v>50</v>
      </c>
      <c r="DY33" s="9">
        <v>86</v>
      </c>
      <c r="DZ33" s="9">
        <v>48</v>
      </c>
      <c r="EA33" s="9">
        <v>95</v>
      </c>
      <c r="EB33" s="9">
        <v>105</v>
      </c>
      <c r="EC33" s="9">
        <v>70</v>
      </c>
      <c r="ED33" s="9">
        <v>130</v>
      </c>
      <c r="EE33" s="9">
        <v>90</v>
      </c>
      <c r="EF33" s="9"/>
      <c r="EG33" s="1">
        <f t="shared" si="3"/>
        <v>65.359375</v>
      </c>
      <c r="EH33" s="1">
        <f t="shared" si="4"/>
        <v>3.2065445838788484</v>
      </c>
      <c r="EI33" s="3">
        <f t="shared" si="5"/>
        <v>1</v>
      </c>
    </row>
    <row r="34" spans="1:139" x14ac:dyDescent="0.55000000000000004">
      <c r="A34" s="12">
        <v>0.52083333333333337</v>
      </c>
      <c r="B34" s="9">
        <v>85</v>
      </c>
      <c r="C34" s="9">
        <v>34</v>
      </c>
      <c r="D34" s="9">
        <v>5</v>
      </c>
      <c r="E34" s="9">
        <v>4</v>
      </c>
      <c r="F34" s="9">
        <v>10</v>
      </c>
      <c r="G34" s="9">
        <v>29</v>
      </c>
      <c r="H34" s="9">
        <v>52</v>
      </c>
      <c r="I34" s="9">
        <v>29</v>
      </c>
      <c r="J34" s="9">
        <v>19</v>
      </c>
      <c r="K34" s="9">
        <v>13</v>
      </c>
      <c r="L34" s="9">
        <v>27</v>
      </c>
      <c r="M34" s="9">
        <v>5</v>
      </c>
      <c r="N34" s="9">
        <v>42</v>
      </c>
      <c r="O34" s="9">
        <v>0</v>
      </c>
      <c r="P34" s="9">
        <v>6</v>
      </c>
      <c r="Q34" s="9">
        <v>4</v>
      </c>
      <c r="R34" s="9">
        <v>2</v>
      </c>
      <c r="S34" s="9">
        <v>25</v>
      </c>
      <c r="T34" s="9">
        <v>2</v>
      </c>
      <c r="U34" s="9">
        <v>0</v>
      </c>
      <c r="V34" s="9">
        <v>41</v>
      </c>
      <c r="W34" s="9">
        <v>6</v>
      </c>
      <c r="X34" s="9">
        <v>69</v>
      </c>
      <c r="Y34" s="9">
        <v>115</v>
      </c>
      <c r="Z34" s="9">
        <v>0</v>
      </c>
      <c r="AA34" s="9">
        <v>56</v>
      </c>
      <c r="AB34" s="9">
        <v>38</v>
      </c>
      <c r="AC34" s="9">
        <v>48</v>
      </c>
      <c r="AD34" s="9">
        <v>40</v>
      </c>
      <c r="AE34" s="9">
        <v>7</v>
      </c>
      <c r="AF34" s="9">
        <v>23</v>
      </c>
      <c r="AG34" s="9">
        <v>29</v>
      </c>
      <c r="AH34" s="9">
        <v>20</v>
      </c>
      <c r="AI34" s="9">
        <v>51</v>
      </c>
      <c r="AJ34" s="9">
        <v>22</v>
      </c>
      <c r="AK34" s="9">
        <v>14</v>
      </c>
      <c r="AL34" s="9">
        <v>51</v>
      </c>
      <c r="AM34" s="9">
        <v>2</v>
      </c>
      <c r="AN34" s="9">
        <v>30</v>
      </c>
      <c r="AO34" s="9">
        <v>0</v>
      </c>
      <c r="AP34" s="9">
        <v>29</v>
      </c>
      <c r="AQ34" s="9">
        <v>43</v>
      </c>
      <c r="AR34" s="9">
        <v>11</v>
      </c>
      <c r="AS34" s="9">
        <v>43</v>
      </c>
      <c r="AT34" s="9">
        <v>70</v>
      </c>
      <c r="AU34" s="9">
        <v>17</v>
      </c>
      <c r="AV34" s="9">
        <v>22</v>
      </c>
      <c r="AW34" s="9">
        <v>10</v>
      </c>
      <c r="AX34" s="9">
        <v>11</v>
      </c>
      <c r="AY34" s="9">
        <v>63</v>
      </c>
      <c r="AZ34" s="9">
        <v>61</v>
      </c>
      <c r="BA34" s="9">
        <v>7</v>
      </c>
      <c r="BB34" s="9">
        <v>49</v>
      </c>
      <c r="BC34" s="9">
        <v>43</v>
      </c>
      <c r="BD34" s="9">
        <v>0</v>
      </c>
      <c r="BE34" s="9">
        <v>38</v>
      </c>
      <c r="BF34" s="9">
        <v>77</v>
      </c>
      <c r="BG34" s="9">
        <v>53</v>
      </c>
      <c r="BH34" s="9">
        <v>4</v>
      </c>
      <c r="BI34" s="9">
        <v>54</v>
      </c>
      <c r="BJ34" s="9">
        <v>47</v>
      </c>
      <c r="BK34" s="9">
        <v>42</v>
      </c>
      <c r="BL34" s="9">
        <v>14</v>
      </c>
      <c r="BM34" s="9">
        <v>65</v>
      </c>
      <c r="BN34" s="9"/>
      <c r="BO34" s="1">
        <f t="shared" si="0"/>
        <v>30.125</v>
      </c>
      <c r="BP34" s="1">
        <f t="shared" si="1"/>
        <v>3.1261109136504488</v>
      </c>
      <c r="BQ34" s="3">
        <f t="shared" si="2"/>
        <v>1</v>
      </c>
      <c r="BS34" s="12">
        <v>0.52083333333333337</v>
      </c>
      <c r="BT34" s="9">
        <v>122</v>
      </c>
      <c r="BU34" s="9">
        <v>45</v>
      </c>
      <c r="BV34" s="9">
        <v>50</v>
      </c>
      <c r="BW34" s="9">
        <v>8</v>
      </c>
      <c r="BX34" s="9">
        <v>61</v>
      </c>
      <c r="BY34" s="9">
        <v>55</v>
      </c>
      <c r="BZ34" s="9">
        <v>61</v>
      </c>
      <c r="CA34" s="9">
        <v>61</v>
      </c>
      <c r="CB34" s="9">
        <v>39</v>
      </c>
      <c r="CC34" s="9">
        <v>56</v>
      </c>
      <c r="CD34" s="9">
        <v>44</v>
      </c>
      <c r="CE34" s="9">
        <v>37</v>
      </c>
      <c r="CF34" s="9">
        <v>60</v>
      </c>
      <c r="CG34" s="9">
        <v>117</v>
      </c>
      <c r="CH34" s="9">
        <v>47</v>
      </c>
      <c r="CI34" s="9">
        <v>47</v>
      </c>
      <c r="CJ34" s="9">
        <v>54</v>
      </c>
      <c r="CK34" s="9">
        <v>106</v>
      </c>
      <c r="CL34" s="9">
        <v>59</v>
      </c>
      <c r="CM34" s="9">
        <v>79</v>
      </c>
      <c r="CN34" s="9">
        <v>52</v>
      </c>
      <c r="CO34" s="9">
        <v>66</v>
      </c>
      <c r="CP34" s="9">
        <v>34</v>
      </c>
      <c r="CQ34" s="9">
        <v>35</v>
      </c>
      <c r="CR34" s="9">
        <v>104</v>
      </c>
      <c r="CS34" s="9">
        <v>67</v>
      </c>
      <c r="CT34" s="9">
        <v>7</v>
      </c>
      <c r="CU34" s="9">
        <v>67</v>
      </c>
      <c r="CV34" s="9">
        <v>59</v>
      </c>
      <c r="CW34" s="9">
        <v>52</v>
      </c>
      <c r="CX34" s="9">
        <v>43</v>
      </c>
      <c r="CY34" s="9">
        <v>60</v>
      </c>
      <c r="CZ34" s="9">
        <v>13</v>
      </c>
      <c r="DA34" s="9">
        <v>35</v>
      </c>
      <c r="DB34" s="9">
        <v>93</v>
      </c>
      <c r="DC34" s="9">
        <v>51</v>
      </c>
      <c r="DD34" s="9">
        <v>80</v>
      </c>
      <c r="DE34" s="9">
        <v>69</v>
      </c>
      <c r="DF34" s="9">
        <v>48</v>
      </c>
      <c r="DG34" s="9">
        <v>49</v>
      </c>
      <c r="DH34" s="9">
        <v>74</v>
      </c>
      <c r="DI34" s="9">
        <v>79</v>
      </c>
      <c r="DJ34" s="9">
        <v>7</v>
      </c>
      <c r="DK34" s="9">
        <v>71</v>
      </c>
      <c r="DL34" s="9">
        <v>16</v>
      </c>
      <c r="DM34" s="9">
        <v>4</v>
      </c>
      <c r="DN34" s="9">
        <v>39</v>
      </c>
      <c r="DO34" s="9">
        <v>69</v>
      </c>
      <c r="DP34" s="9">
        <v>6</v>
      </c>
      <c r="DQ34" s="9">
        <v>25</v>
      </c>
      <c r="DR34" s="9">
        <v>81</v>
      </c>
      <c r="DS34" s="9">
        <v>4</v>
      </c>
      <c r="DT34" s="9">
        <v>114</v>
      </c>
      <c r="DU34" s="9">
        <v>59</v>
      </c>
      <c r="DV34" s="9">
        <v>67</v>
      </c>
      <c r="DW34" s="9">
        <v>71</v>
      </c>
      <c r="DX34" s="9">
        <v>69</v>
      </c>
      <c r="DY34" s="9">
        <v>38</v>
      </c>
      <c r="DZ34" s="9">
        <v>29</v>
      </c>
      <c r="EA34" s="9">
        <v>96</v>
      </c>
      <c r="EB34" s="9">
        <v>83</v>
      </c>
      <c r="EC34" s="9">
        <v>25</v>
      </c>
      <c r="ED34" s="9">
        <v>132</v>
      </c>
      <c r="EE34" s="9">
        <v>84</v>
      </c>
      <c r="EF34" s="9"/>
      <c r="EG34" s="1">
        <f t="shared" si="3"/>
        <v>56.78125</v>
      </c>
      <c r="EH34" s="1">
        <f t="shared" si="4"/>
        <v>3.6984196505678408</v>
      </c>
      <c r="EI34" s="3">
        <f t="shared" si="5"/>
        <v>1</v>
      </c>
    </row>
    <row r="35" spans="1:139" x14ac:dyDescent="0.55000000000000004">
      <c r="A35" s="12">
        <v>0.54166666666666663</v>
      </c>
      <c r="B35" s="9">
        <v>74</v>
      </c>
      <c r="C35" s="9">
        <v>40</v>
      </c>
      <c r="D35" s="9">
        <v>4</v>
      </c>
      <c r="E35" s="9">
        <v>0</v>
      </c>
      <c r="F35" s="9">
        <v>0</v>
      </c>
      <c r="G35" s="9">
        <v>49</v>
      </c>
      <c r="H35" s="9">
        <v>8</v>
      </c>
      <c r="I35" s="9">
        <v>63</v>
      </c>
      <c r="J35" s="9">
        <v>4</v>
      </c>
      <c r="K35" s="9">
        <v>28</v>
      </c>
      <c r="L35" s="9">
        <v>15</v>
      </c>
      <c r="M35" s="9">
        <v>6</v>
      </c>
      <c r="N35" s="9">
        <v>29</v>
      </c>
      <c r="O35" s="9">
        <v>0</v>
      </c>
      <c r="P35" s="9">
        <v>26</v>
      </c>
      <c r="Q35" s="9">
        <v>2</v>
      </c>
      <c r="R35" s="9">
        <v>0</v>
      </c>
      <c r="S35" s="9">
        <v>2</v>
      </c>
      <c r="T35" s="9">
        <v>0</v>
      </c>
      <c r="U35" s="9">
        <v>0</v>
      </c>
      <c r="V35" s="9">
        <v>53</v>
      </c>
      <c r="W35" s="9">
        <v>8</v>
      </c>
      <c r="X35" s="9">
        <v>30</v>
      </c>
      <c r="Y35" s="9">
        <v>118</v>
      </c>
      <c r="Z35" s="9">
        <v>0</v>
      </c>
      <c r="AA35" s="9">
        <v>25</v>
      </c>
      <c r="AB35" s="9">
        <v>22</v>
      </c>
      <c r="AC35" s="9">
        <v>23</v>
      </c>
      <c r="AD35" s="9">
        <v>20</v>
      </c>
      <c r="AE35" s="9">
        <v>0</v>
      </c>
      <c r="AF35" s="9">
        <v>9</v>
      </c>
      <c r="AG35" s="9">
        <v>27</v>
      </c>
      <c r="AH35" s="9">
        <v>16</v>
      </c>
      <c r="AI35" s="9">
        <v>62</v>
      </c>
      <c r="AJ35" s="9">
        <v>3</v>
      </c>
      <c r="AK35" s="9">
        <v>3</v>
      </c>
      <c r="AL35" s="9">
        <v>16</v>
      </c>
      <c r="AM35" s="9">
        <v>0</v>
      </c>
      <c r="AN35" s="9">
        <v>3</v>
      </c>
      <c r="AO35" s="9">
        <v>0</v>
      </c>
      <c r="AP35" s="9">
        <v>6</v>
      </c>
      <c r="AQ35" s="9">
        <v>36</v>
      </c>
      <c r="AR35" s="9">
        <v>35</v>
      </c>
      <c r="AS35" s="9">
        <v>21</v>
      </c>
      <c r="AT35" s="9">
        <v>20</v>
      </c>
      <c r="AU35" s="9">
        <v>7</v>
      </c>
      <c r="AV35" s="9">
        <v>6</v>
      </c>
      <c r="AW35" s="9">
        <v>6</v>
      </c>
      <c r="AX35" s="9">
        <v>0</v>
      </c>
      <c r="AY35" s="9">
        <v>66</v>
      </c>
      <c r="AZ35" s="9">
        <v>46</v>
      </c>
      <c r="BA35" s="9">
        <v>14</v>
      </c>
      <c r="BB35" s="9">
        <v>20</v>
      </c>
      <c r="BC35" s="9">
        <v>34</v>
      </c>
      <c r="BD35" s="9">
        <v>0</v>
      </c>
      <c r="BE35" s="9">
        <v>33</v>
      </c>
      <c r="BF35" s="9">
        <v>63</v>
      </c>
      <c r="BG35" s="9">
        <v>57</v>
      </c>
      <c r="BH35" s="9">
        <v>0</v>
      </c>
      <c r="BI35" s="9">
        <v>49</v>
      </c>
      <c r="BJ35" s="9">
        <v>33</v>
      </c>
      <c r="BK35" s="9">
        <v>35</v>
      </c>
      <c r="BL35" s="9">
        <v>9</v>
      </c>
      <c r="BM35" s="9">
        <v>38</v>
      </c>
      <c r="BN35" s="9"/>
      <c r="BO35" s="1">
        <f t="shared" si="0"/>
        <v>22.21875</v>
      </c>
      <c r="BP35" s="1">
        <f t="shared" si="1"/>
        <v>2.9770508429031168</v>
      </c>
      <c r="BQ35" s="3">
        <f t="shared" si="2"/>
        <v>1</v>
      </c>
      <c r="BS35" s="12">
        <v>0.54166666666666663</v>
      </c>
      <c r="BT35" s="9">
        <v>98</v>
      </c>
      <c r="BU35" s="9">
        <v>30</v>
      </c>
      <c r="BV35" s="9">
        <v>52</v>
      </c>
      <c r="BW35" s="9">
        <v>0</v>
      </c>
      <c r="BX35" s="9">
        <v>64</v>
      </c>
      <c r="BY35" s="9">
        <v>42</v>
      </c>
      <c r="BZ35" s="9">
        <v>53</v>
      </c>
      <c r="CA35" s="9">
        <v>21</v>
      </c>
      <c r="CB35" s="9">
        <v>22</v>
      </c>
      <c r="CC35" s="9">
        <v>47</v>
      </c>
      <c r="CD35" s="9">
        <v>27</v>
      </c>
      <c r="CE35" s="9">
        <v>26</v>
      </c>
      <c r="CF35" s="9">
        <v>0</v>
      </c>
      <c r="CG35" s="9">
        <v>77</v>
      </c>
      <c r="CH35" s="9">
        <v>26</v>
      </c>
      <c r="CI35" s="9">
        <v>20</v>
      </c>
      <c r="CJ35" s="9">
        <v>41</v>
      </c>
      <c r="CK35" s="9">
        <v>101</v>
      </c>
      <c r="CL35" s="9">
        <v>45</v>
      </c>
      <c r="CM35" s="9">
        <v>52</v>
      </c>
      <c r="CN35" s="9">
        <v>17</v>
      </c>
      <c r="CO35" s="9">
        <v>62</v>
      </c>
      <c r="CP35" s="9">
        <v>18</v>
      </c>
      <c r="CQ35" s="9">
        <v>40</v>
      </c>
      <c r="CR35" s="9">
        <v>100</v>
      </c>
      <c r="CS35" s="9">
        <v>50</v>
      </c>
      <c r="CT35" s="9">
        <v>2</v>
      </c>
      <c r="CU35" s="9">
        <v>60</v>
      </c>
      <c r="CV35" s="9">
        <v>70</v>
      </c>
      <c r="CW35" s="9">
        <v>56</v>
      </c>
      <c r="CX35" s="9">
        <v>67</v>
      </c>
      <c r="CY35" s="9">
        <v>25</v>
      </c>
      <c r="CZ35" s="9">
        <v>10</v>
      </c>
      <c r="DA35" s="9">
        <v>45</v>
      </c>
      <c r="DB35" s="9">
        <v>73</v>
      </c>
      <c r="DC35" s="9">
        <v>4</v>
      </c>
      <c r="DD35" s="9">
        <v>35</v>
      </c>
      <c r="DE35" s="9">
        <v>53</v>
      </c>
      <c r="DF35" s="9">
        <v>29</v>
      </c>
      <c r="DG35" s="9">
        <v>0</v>
      </c>
      <c r="DH35" s="9">
        <v>73</v>
      </c>
      <c r="DI35" s="9">
        <v>59</v>
      </c>
      <c r="DJ35" s="9">
        <v>2</v>
      </c>
      <c r="DK35" s="9">
        <v>18</v>
      </c>
      <c r="DL35" s="9">
        <v>9</v>
      </c>
      <c r="DM35" s="9">
        <v>2</v>
      </c>
      <c r="DN35" s="9">
        <v>23</v>
      </c>
      <c r="DO35" s="9">
        <v>98</v>
      </c>
      <c r="DP35" s="9">
        <v>5</v>
      </c>
      <c r="DQ35" s="9">
        <v>2</v>
      </c>
      <c r="DR35" s="9">
        <v>30</v>
      </c>
      <c r="DS35" s="9">
        <v>0</v>
      </c>
      <c r="DT35" s="9">
        <v>60</v>
      </c>
      <c r="DU35" s="9">
        <v>83</v>
      </c>
      <c r="DV35" s="9">
        <v>40</v>
      </c>
      <c r="DW35" s="9">
        <v>64</v>
      </c>
      <c r="DX35" s="9">
        <v>45</v>
      </c>
      <c r="DY35" s="9">
        <v>17</v>
      </c>
      <c r="DZ35" s="9">
        <v>5</v>
      </c>
      <c r="EA35" s="9">
        <v>87</v>
      </c>
      <c r="EB35" s="9">
        <v>88</v>
      </c>
      <c r="EC35" s="9">
        <v>0</v>
      </c>
      <c r="ED35" s="9">
        <v>123</v>
      </c>
      <c r="EE35" s="9">
        <v>73</v>
      </c>
      <c r="EF35" s="9"/>
      <c r="EG35" s="1">
        <f t="shared" si="3"/>
        <v>41.65625</v>
      </c>
      <c r="EH35" s="1">
        <f t="shared" si="4"/>
        <v>3.8963644755068878</v>
      </c>
      <c r="EI35" s="3">
        <f t="shared" si="5"/>
        <v>1</v>
      </c>
    </row>
    <row r="36" spans="1:139" x14ac:dyDescent="0.55000000000000004">
      <c r="A36" s="12">
        <v>0.5625</v>
      </c>
      <c r="B36" s="9">
        <v>76</v>
      </c>
      <c r="C36" s="9">
        <v>29</v>
      </c>
      <c r="D36" s="9">
        <v>18</v>
      </c>
      <c r="E36" s="9">
        <v>5</v>
      </c>
      <c r="F36" s="9">
        <v>0</v>
      </c>
      <c r="G36" s="9">
        <v>77</v>
      </c>
      <c r="H36" s="9">
        <v>0</v>
      </c>
      <c r="I36" s="9">
        <v>47</v>
      </c>
      <c r="J36" s="9">
        <v>1</v>
      </c>
      <c r="K36" s="9">
        <v>2</v>
      </c>
      <c r="L36" s="9">
        <v>1</v>
      </c>
      <c r="M36" s="9">
        <v>0</v>
      </c>
      <c r="N36" s="9">
        <v>21</v>
      </c>
      <c r="O36" s="9">
        <v>0</v>
      </c>
      <c r="P36" s="9">
        <v>0</v>
      </c>
      <c r="Q36" s="9">
        <v>1</v>
      </c>
      <c r="R36" s="9">
        <v>0</v>
      </c>
      <c r="S36" s="9">
        <v>7</v>
      </c>
      <c r="T36" s="9">
        <v>0</v>
      </c>
      <c r="U36" s="9">
        <v>0</v>
      </c>
      <c r="V36" s="9">
        <v>0</v>
      </c>
      <c r="W36" s="9">
        <v>0</v>
      </c>
      <c r="X36" s="9">
        <v>14</v>
      </c>
      <c r="Y36" s="9">
        <v>119</v>
      </c>
      <c r="Z36" s="9">
        <v>15</v>
      </c>
      <c r="AA36" s="9">
        <v>4</v>
      </c>
      <c r="AB36" s="9">
        <v>1</v>
      </c>
      <c r="AC36" s="9">
        <v>6</v>
      </c>
      <c r="AD36" s="9">
        <v>2</v>
      </c>
      <c r="AE36" s="9">
        <v>2</v>
      </c>
      <c r="AF36" s="9">
        <v>4</v>
      </c>
      <c r="AG36" s="9">
        <v>37</v>
      </c>
      <c r="AH36" s="9">
        <v>5</v>
      </c>
      <c r="AI36" s="9">
        <v>45</v>
      </c>
      <c r="AJ36" s="9">
        <v>3</v>
      </c>
      <c r="AK36" s="9">
        <v>2</v>
      </c>
      <c r="AL36" s="9">
        <v>12</v>
      </c>
      <c r="AM36" s="9">
        <v>1</v>
      </c>
      <c r="AN36" s="9">
        <v>0</v>
      </c>
      <c r="AO36" s="9">
        <v>0</v>
      </c>
      <c r="AP36" s="9">
        <v>5</v>
      </c>
      <c r="AQ36" s="9">
        <v>39</v>
      </c>
      <c r="AR36" s="9">
        <v>9</v>
      </c>
      <c r="AS36" s="9">
        <v>0</v>
      </c>
      <c r="AT36" s="9">
        <v>1</v>
      </c>
      <c r="AU36" s="9">
        <v>0</v>
      </c>
      <c r="AV36" s="9">
        <v>6</v>
      </c>
      <c r="AW36" s="9">
        <v>5</v>
      </c>
      <c r="AX36" s="9">
        <v>0</v>
      </c>
      <c r="AY36" s="9">
        <v>59</v>
      </c>
      <c r="AZ36" s="9">
        <v>22</v>
      </c>
      <c r="BA36" s="9">
        <v>0</v>
      </c>
      <c r="BB36" s="9">
        <v>6</v>
      </c>
      <c r="BC36" s="9">
        <v>21</v>
      </c>
      <c r="BD36" s="9">
        <v>0</v>
      </c>
      <c r="BE36" s="9">
        <v>6</v>
      </c>
      <c r="BF36" s="9">
        <v>38</v>
      </c>
      <c r="BG36" s="9">
        <v>54</v>
      </c>
      <c r="BH36" s="9">
        <v>0</v>
      </c>
      <c r="BI36" s="9">
        <v>35</v>
      </c>
      <c r="BJ36" s="9">
        <v>6</v>
      </c>
      <c r="BK36" s="9">
        <v>35</v>
      </c>
      <c r="BL36" s="9">
        <v>0</v>
      </c>
      <c r="BM36" s="9">
        <v>62</v>
      </c>
      <c r="BN36" s="9"/>
      <c r="BO36" s="1">
        <f t="shared" si="0"/>
        <v>15.09375</v>
      </c>
      <c r="BP36" s="1">
        <f t="shared" si="1"/>
        <v>2.9927755895099564</v>
      </c>
      <c r="BQ36" s="3">
        <f t="shared" si="2"/>
        <v>1</v>
      </c>
      <c r="BS36" s="12">
        <v>0.5625</v>
      </c>
      <c r="BT36" s="9">
        <v>12</v>
      </c>
      <c r="BU36" s="9">
        <v>3</v>
      </c>
      <c r="BV36" s="9">
        <v>44</v>
      </c>
      <c r="BW36" s="9">
        <v>0</v>
      </c>
      <c r="BX36" s="9">
        <v>56</v>
      </c>
      <c r="BY36" s="9">
        <v>42</v>
      </c>
      <c r="BZ36" s="9">
        <v>30</v>
      </c>
      <c r="CA36" s="9">
        <v>4</v>
      </c>
      <c r="CB36" s="9">
        <v>16</v>
      </c>
      <c r="CC36" s="9">
        <v>13</v>
      </c>
      <c r="CD36" s="9">
        <v>3</v>
      </c>
      <c r="CE36" s="9">
        <v>22</v>
      </c>
      <c r="CF36" s="9">
        <v>0</v>
      </c>
      <c r="CG36" s="9">
        <v>40</v>
      </c>
      <c r="CH36" s="9">
        <v>26</v>
      </c>
      <c r="CI36" s="9">
        <v>16</v>
      </c>
      <c r="CJ36" s="9">
        <v>25</v>
      </c>
      <c r="CK36" s="9">
        <v>96</v>
      </c>
      <c r="CL36" s="9">
        <v>35</v>
      </c>
      <c r="CM36" s="9">
        <v>52</v>
      </c>
      <c r="CN36" s="9">
        <v>17</v>
      </c>
      <c r="CO36" s="9">
        <v>45</v>
      </c>
      <c r="CP36" s="9">
        <v>0</v>
      </c>
      <c r="CQ36" s="9">
        <v>62</v>
      </c>
      <c r="CR36" s="9">
        <v>71</v>
      </c>
      <c r="CS36" s="9">
        <v>22</v>
      </c>
      <c r="CT36" s="9">
        <v>0</v>
      </c>
      <c r="CU36" s="9">
        <v>55</v>
      </c>
      <c r="CV36" s="9">
        <v>49</v>
      </c>
      <c r="CW36" s="9">
        <v>55</v>
      </c>
      <c r="CX36" s="9">
        <v>37</v>
      </c>
      <c r="CY36" s="9">
        <v>3</v>
      </c>
      <c r="CZ36" s="9">
        <v>0</v>
      </c>
      <c r="DA36" s="9">
        <v>55</v>
      </c>
      <c r="DB36" s="9">
        <v>73</v>
      </c>
      <c r="DC36" s="9">
        <v>3</v>
      </c>
      <c r="DD36" s="9">
        <v>7</v>
      </c>
      <c r="DE36" s="9">
        <v>23</v>
      </c>
      <c r="DF36" s="9">
        <v>15</v>
      </c>
      <c r="DG36" s="9">
        <v>0</v>
      </c>
      <c r="DH36" s="9">
        <v>18</v>
      </c>
      <c r="DI36" s="9">
        <v>74</v>
      </c>
      <c r="DJ36" s="9">
        <v>0</v>
      </c>
      <c r="DK36" s="9">
        <v>27</v>
      </c>
      <c r="DL36" s="9">
        <v>0</v>
      </c>
      <c r="DM36" s="9">
        <v>0</v>
      </c>
      <c r="DN36" s="9">
        <v>11</v>
      </c>
      <c r="DO36" s="9">
        <v>76</v>
      </c>
      <c r="DP36" s="9">
        <v>0</v>
      </c>
      <c r="DQ36" s="9">
        <v>0</v>
      </c>
      <c r="DR36" s="9">
        <v>7</v>
      </c>
      <c r="DS36" s="9">
        <v>0</v>
      </c>
      <c r="DT36" s="9">
        <v>29</v>
      </c>
      <c r="DU36" s="9">
        <v>34</v>
      </c>
      <c r="DV36" s="9">
        <v>35</v>
      </c>
      <c r="DW36" s="9">
        <v>67</v>
      </c>
      <c r="DX36" s="9">
        <v>35</v>
      </c>
      <c r="DY36" s="9">
        <v>3</v>
      </c>
      <c r="DZ36" s="9">
        <v>0</v>
      </c>
      <c r="EA36" s="9">
        <v>95</v>
      </c>
      <c r="EB36" s="9">
        <v>53</v>
      </c>
      <c r="EC36" s="9">
        <v>10</v>
      </c>
      <c r="ED36" s="9">
        <v>122</v>
      </c>
      <c r="EE36" s="9">
        <v>95</v>
      </c>
      <c r="EF36" s="9"/>
      <c r="EG36" s="1">
        <f t="shared" si="3"/>
        <v>29.96875</v>
      </c>
      <c r="EH36" s="1">
        <f t="shared" si="4"/>
        <v>3.7129765440234408</v>
      </c>
      <c r="EI36" s="3">
        <f t="shared" si="5"/>
        <v>1</v>
      </c>
    </row>
    <row r="37" spans="1:139" x14ac:dyDescent="0.55000000000000004">
      <c r="A37" s="12">
        <v>0.58333333333333337</v>
      </c>
      <c r="B37" s="9">
        <v>52</v>
      </c>
      <c r="C37" s="9">
        <v>36</v>
      </c>
      <c r="D37" s="9">
        <v>0</v>
      </c>
      <c r="E37" s="9">
        <v>0</v>
      </c>
      <c r="F37" s="9">
        <v>1</v>
      </c>
      <c r="G37" s="9">
        <v>77</v>
      </c>
      <c r="H37" s="9">
        <v>6</v>
      </c>
      <c r="I37" s="9">
        <v>46</v>
      </c>
      <c r="J37" s="9">
        <v>0</v>
      </c>
      <c r="K37" s="9">
        <v>7</v>
      </c>
      <c r="L37" s="9">
        <v>0</v>
      </c>
      <c r="M37" s="9">
        <v>0</v>
      </c>
      <c r="N37" s="9">
        <v>8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11</v>
      </c>
      <c r="Y37" s="9">
        <v>117</v>
      </c>
      <c r="Z37" s="9">
        <v>2</v>
      </c>
      <c r="AA37" s="9">
        <v>2</v>
      </c>
      <c r="AB37" s="9">
        <v>0</v>
      </c>
      <c r="AC37" s="9">
        <v>7</v>
      </c>
      <c r="AD37" s="9">
        <v>0</v>
      </c>
      <c r="AE37" s="9">
        <v>1</v>
      </c>
      <c r="AF37" s="9">
        <v>0</v>
      </c>
      <c r="AG37" s="9">
        <v>10</v>
      </c>
      <c r="AH37" s="9">
        <v>0</v>
      </c>
      <c r="AI37" s="9">
        <v>27</v>
      </c>
      <c r="AJ37" s="9">
        <v>0</v>
      </c>
      <c r="AK37" s="9">
        <v>0</v>
      </c>
      <c r="AL37" s="9">
        <v>1</v>
      </c>
      <c r="AM37" s="9">
        <v>1</v>
      </c>
      <c r="AN37" s="9">
        <v>13</v>
      </c>
      <c r="AO37" s="9">
        <v>0</v>
      </c>
      <c r="AP37" s="9">
        <v>4</v>
      </c>
      <c r="AQ37" s="9">
        <v>15</v>
      </c>
      <c r="AR37" s="9">
        <v>6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42</v>
      </c>
      <c r="AZ37" s="9">
        <v>0</v>
      </c>
      <c r="BA37" s="9">
        <v>0</v>
      </c>
      <c r="BB37" s="9">
        <v>32</v>
      </c>
      <c r="BC37" s="9">
        <v>2</v>
      </c>
      <c r="BD37" s="9">
        <v>0</v>
      </c>
      <c r="BE37" s="9">
        <v>1</v>
      </c>
      <c r="BF37" s="9">
        <v>12</v>
      </c>
      <c r="BG37" s="9">
        <v>32</v>
      </c>
      <c r="BH37" s="9">
        <v>0</v>
      </c>
      <c r="BI37" s="9">
        <v>65</v>
      </c>
      <c r="BJ37" s="9">
        <v>0</v>
      </c>
      <c r="BK37" s="9">
        <v>26</v>
      </c>
      <c r="BL37" s="9">
        <v>0</v>
      </c>
      <c r="BM37" s="9">
        <v>5</v>
      </c>
      <c r="BN37" s="9"/>
      <c r="BO37" s="1">
        <f t="shared" si="0"/>
        <v>10.421875</v>
      </c>
      <c r="BP37" s="1">
        <f t="shared" si="1"/>
        <v>2.6945901018916221</v>
      </c>
      <c r="BQ37" s="3">
        <f t="shared" si="2"/>
        <v>1</v>
      </c>
      <c r="BS37" s="12">
        <v>0.58333333333333337</v>
      </c>
      <c r="BT37" s="9">
        <v>11</v>
      </c>
      <c r="BU37" s="9">
        <v>0</v>
      </c>
      <c r="BV37" s="9">
        <v>47</v>
      </c>
      <c r="BW37" s="9">
        <v>0</v>
      </c>
      <c r="BX37" s="9">
        <v>25</v>
      </c>
      <c r="BY37" s="9">
        <v>38</v>
      </c>
      <c r="BZ37" s="9">
        <v>25</v>
      </c>
      <c r="CA37" s="9">
        <v>9</v>
      </c>
      <c r="CB37" s="9">
        <v>0</v>
      </c>
      <c r="CC37" s="9">
        <v>0</v>
      </c>
      <c r="CD37" s="9">
        <v>0</v>
      </c>
      <c r="CE37" s="9">
        <v>10</v>
      </c>
      <c r="CF37" s="9">
        <v>0</v>
      </c>
      <c r="CG37" s="9">
        <v>1</v>
      </c>
      <c r="CH37" s="9">
        <v>2</v>
      </c>
      <c r="CI37" s="9">
        <v>3</v>
      </c>
      <c r="CJ37" s="9">
        <v>12</v>
      </c>
      <c r="CK37" s="9">
        <v>97</v>
      </c>
      <c r="CL37" s="9">
        <v>23</v>
      </c>
      <c r="CM37" s="9">
        <v>57</v>
      </c>
      <c r="CN37" s="9">
        <v>5</v>
      </c>
      <c r="CO37" s="9">
        <v>12</v>
      </c>
      <c r="CP37" s="9">
        <v>0</v>
      </c>
      <c r="CQ37" s="9">
        <v>44</v>
      </c>
      <c r="CR37" s="9">
        <v>36</v>
      </c>
      <c r="CS37" s="9">
        <v>18</v>
      </c>
      <c r="CT37" s="9">
        <v>0</v>
      </c>
      <c r="CU37" s="9">
        <v>35</v>
      </c>
      <c r="CV37" s="9">
        <v>48</v>
      </c>
      <c r="CW37" s="9">
        <v>36</v>
      </c>
      <c r="CX37" s="9">
        <v>43</v>
      </c>
      <c r="CY37" s="9">
        <v>4</v>
      </c>
      <c r="CZ37" s="9">
        <v>1</v>
      </c>
      <c r="DA37" s="9">
        <v>29</v>
      </c>
      <c r="DB37" s="9">
        <v>28</v>
      </c>
      <c r="DC37" s="9">
        <v>0</v>
      </c>
      <c r="DD37" s="9">
        <v>4</v>
      </c>
      <c r="DE37" s="9">
        <v>2</v>
      </c>
      <c r="DF37" s="9">
        <v>7</v>
      </c>
      <c r="DG37" s="9">
        <v>0</v>
      </c>
      <c r="DH37" s="9">
        <v>4</v>
      </c>
      <c r="DI37" s="9">
        <v>45</v>
      </c>
      <c r="DJ37" s="9">
        <v>0</v>
      </c>
      <c r="DK37" s="9">
        <v>26</v>
      </c>
      <c r="DL37" s="9">
        <v>9</v>
      </c>
      <c r="DM37" s="9">
        <v>0</v>
      </c>
      <c r="DN37" s="9">
        <v>9</v>
      </c>
      <c r="DO37" s="9">
        <v>65</v>
      </c>
      <c r="DP37" s="9">
        <v>0</v>
      </c>
      <c r="DQ37" s="9">
        <v>0</v>
      </c>
      <c r="DR37" s="9">
        <v>0</v>
      </c>
      <c r="DS37" s="9">
        <v>0</v>
      </c>
      <c r="DT37" s="9">
        <v>1</v>
      </c>
      <c r="DU37" s="9">
        <v>3</v>
      </c>
      <c r="DV37" s="9">
        <v>28</v>
      </c>
      <c r="DW37" s="9">
        <v>62</v>
      </c>
      <c r="DX37" s="9">
        <v>54</v>
      </c>
      <c r="DY37" s="9">
        <v>0</v>
      </c>
      <c r="DZ37" s="9">
        <v>0</v>
      </c>
      <c r="EA37" s="9">
        <v>92</v>
      </c>
      <c r="EB37" s="9">
        <v>24</v>
      </c>
      <c r="EC37" s="9">
        <v>0</v>
      </c>
      <c r="ED37" s="9">
        <v>109</v>
      </c>
      <c r="EE37" s="9">
        <v>115</v>
      </c>
      <c r="EF37" s="9"/>
      <c r="EG37" s="1">
        <f t="shared" si="3"/>
        <v>21.21875</v>
      </c>
      <c r="EH37" s="1">
        <f t="shared" si="4"/>
        <v>3.5442545692132343</v>
      </c>
      <c r="EI37" s="3">
        <f t="shared" si="5"/>
        <v>1</v>
      </c>
    </row>
    <row r="38" spans="1:139" x14ac:dyDescent="0.55000000000000004">
      <c r="A38" s="12">
        <v>0.60416666666666663</v>
      </c>
      <c r="B38" s="9">
        <v>11</v>
      </c>
      <c r="C38" s="9">
        <v>19</v>
      </c>
      <c r="D38" s="9">
        <v>2</v>
      </c>
      <c r="E38" s="9">
        <v>0</v>
      </c>
      <c r="F38" s="9">
        <v>0</v>
      </c>
      <c r="G38" s="9">
        <v>56</v>
      </c>
      <c r="H38" s="9">
        <v>0</v>
      </c>
      <c r="I38" s="9">
        <v>42</v>
      </c>
      <c r="J38" s="9">
        <v>0</v>
      </c>
      <c r="K38" s="9">
        <v>15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2</v>
      </c>
      <c r="U38" s="9">
        <v>0</v>
      </c>
      <c r="V38" s="9">
        <v>0</v>
      </c>
      <c r="W38" s="9">
        <v>0</v>
      </c>
      <c r="X38" s="9">
        <v>3</v>
      </c>
      <c r="Y38" s="9">
        <v>118</v>
      </c>
      <c r="Z38" s="9">
        <v>4</v>
      </c>
      <c r="AA38" s="9">
        <v>0</v>
      </c>
      <c r="AB38" s="9">
        <v>2</v>
      </c>
      <c r="AC38" s="9">
        <v>8</v>
      </c>
      <c r="AD38" s="9">
        <v>0</v>
      </c>
      <c r="AE38" s="9">
        <v>0</v>
      </c>
      <c r="AF38" s="9">
        <v>0</v>
      </c>
      <c r="AG38" s="9">
        <v>12</v>
      </c>
      <c r="AH38" s="9">
        <v>0</v>
      </c>
      <c r="AI38" s="9">
        <v>4</v>
      </c>
      <c r="AJ38" s="9">
        <v>0</v>
      </c>
      <c r="AK38" s="9">
        <v>0</v>
      </c>
      <c r="AL38" s="9">
        <v>4</v>
      </c>
      <c r="AM38" s="9">
        <v>5</v>
      </c>
      <c r="AN38" s="9">
        <v>0</v>
      </c>
      <c r="AO38" s="9">
        <v>0</v>
      </c>
      <c r="AP38" s="9">
        <v>0</v>
      </c>
      <c r="AQ38" s="9">
        <v>0</v>
      </c>
      <c r="AR38" s="9">
        <v>0</v>
      </c>
      <c r="AS38" s="9">
        <v>0</v>
      </c>
      <c r="AT38" s="9">
        <v>0</v>
      </c>
      <c r="AU38" s="9">
        <v>0</v>
      </c>
      <c r="AV38" s="9">
        <v>0</v>
      </c>
      <c r="AW38" s="9">
        <v>0</v>
      </c>
      <c r="AX38" s="9">
        <v>0</v>
      </c>
      <c r="AY38" s="9">
        <v>16</v>
      </c>
      <c r="AZ38" s="9">
        <v>0</v>
      </c>
      <c r="BA38" s="9">
        <v>0</v>
      </c>
      <c r="BB38" s="9">
        <v>0</v>
      </c>
      <c r="BC38" s="9">
        <v>0</v>
      </c>
      <c r="BD38" s="9">
        <v>0</v>
      </c>
      <c r="BE38" s="9">
        <v>13</v>
      </c>
      <c r="BF38" s="9">
        <v>4</v>
      </c>
      <c r="BG38" s="9">
        <v>18</v>
      </c>
      <c r="BH38" s="9">
        <v>0</v>
      </c>
      <c r="BI38" s="9">
        <v>49</v>
      </c>
      <c r="BJ38" s="9">
        <v>0</v>
      </c>
      <c r="BK38" s="9">
        <v>14</v>
      </c>
      <c r="BL38" s="9">
        <v>0</v>
      </c>
      <c r="BM38" s="9">
        <v>15</v>
      </c>
      <c r="BN38" s="9"/>
      <c r="BO38" s="1">
        <f t="shared" si="0"/>
        <v>6.8125</v>
      </c>
      <c r="BP38" s="1">
        <f t="shared" si="1"/>
        <v>2.2520796165336492</v>
      </c>
      <c r="BQ38" s="3">
        <f t="shared" si="2"/>
        <v>1</v>
      </c>
      <c r="BS38" s="12">
        <v>0.60416666666666663</v>
      </c>
      <c r="BT38" s="9">
        <v>1</v>
      </c>
      <c r="BU38" s="9">
        <v>0</v>
      </c>
      <c r="BV38" s="9">
        <v>52</v>
      </c>
      <c r="BW38" s="9">
        <v>0</v>
      </c>
      <c r="BX38" s="9">
        <v>5</v>
      </c>
      <c r="BY38" s="9">
        <v>32</v>
      </c>
      <c r="BZ38" s="9">
        <v>5</v>
      </c>
      <c r="CA38" s="9">
        <v>17</v>
      </c>
      <c r="CB38" s="9">
        <v>4</v>
      </c>
      <c r="CC38" s="9">
        <v>0</v>
      </c>
      <c r="CD38" s="9">
        <v>0</v>
      </c>
      <c r="CE38" s="9">
        <v>11</v>
      </c>
      <c r="CF38" s="9">
        <v>0</v>
      </c>
      <c r="CG38" s="9">
        <v>0</v>
      </c>
      <c r="CH38" s="9">
        <v>0</v>
      </c>
      <c r="CI38" s="9">
        <v>0</v>
      </c>
      <c r="CJ38" s="9">
        <v>41</v>
      </c>
      <c r="CK38" s="9">
        <v>94</v>
      </c>
      <c r="CL38" s="9">
        <v>8</v>
      </c>
      <c r="CM38" s="9">
        <v>71</v>
      </c>
      <c r="CN38" s="9">
        <v>0</v>
      </c>
      <c r="CO38" s="9">
        <v>1</v>
      </c>
      <c r="CP38" s="9">
        <v>0</v>
      </c>
      <c r="CQ38" s="9">
        <v>34</v>
      </c>
      <c r="CR38" s="9">
        <v>8</v>
      </c>
      <c r="CS38" s="9">
        <v>0</v>
      </c>
      <c r="CT38" s="9">
        <v>0</v>
      </c>
      <c r="CU38" s="9">
        <v>11</v>
      </c>
      <c r="CV38" s="9">
        <v>51</v>
      </c>
      <c r="CW38" s="9">
        <v>2</v>
      </c>
      <c r="CX38" s="9">
        <v>42</v>
      </c>
      <c r="CY38" s="9">
        <v>13</v>
      </c>
      <c r="CZ38" s="9">
        <v>6</v>
      </c>
      <c r="DA38" s="9">
        <v>12</v>
      </c>
      <c r="DB38" s="9">
        <v>2</v>
      </c>
      <c r="DC38" s="9">
        <v>1</v>
      </c>
      <c r="DD38" s="9">
        <v>0</v>
      </c>
      <c r="DE38" s="9">
        <v>2</v>
      </c>
      <c r="DF38" s="9">
        <v>1</v>
      </c>
      <c r="DG38" s="9">
        <v>0</v>
      </c>
      <c r="DH38" s="9">
        <v>0</v>
      </c>
      <c r="DI38" s="9">
        <v>12</v>
      </c>
      <c r="DJ38" s="9">
        <v>0</v>
      </c>
      <c r="DK38" s="9">
        <v>0</v>
      </c>
      <c r="DL38" s="9">
        <v>9</v>
      </c>
      <c r="DM38" s="9">
        <v>0</v>
      </c>
      <c r="DN38" s="9">
        <v>0</v>
      </c>
      <c r="DO38" s="9">
        <v>79</v>
      </c>
      <c r="DP38" s="9">
        <v>0</v>
      </c>
      <c r="DQ38" s="9">
        <v>0</v>
      </c>
      <c r="DR38" s="9">
        <v>0</v>
      </c>
      <c r="DS38" s="9">
        <v>0</v>
      </c>
      <c r="DT38" s="9">
        <v>1</v>
      </c>
      <c r="DU38" s="9">
        <v>0</v>
      </c>
      <c r="DV38" s="9">
        <v>0</v>
      </c>
      <c r="DW38" s="9">
        <v>67</v>
      </c>
      <c r="DX38" s="9">
        <v>20</v>
      </c>
      <c r="DY38" s="9">
        <v>0</v>
      </c>
      <c r="DZ38" s="9">
        <v>0</v>
      </c>
      <c r="EA38" s="9">
        <v>95</v>
      </c>
      <c r="EB38" s="9">
        <v>0</v>
      </c>
      <c r="EC38" s="9">
        <v>0</v>
      </c>
      <c r="ED38" s="9">
        <v>102</v>
      </c>
      <c r="EE38" s="9">
        <v>107</v>
      </c>
      <c r="EF38" s="9"/>
      <c r="EG38" s="1">
        <f t="shared" si="3"/>
        <v>15.921875</v>
      </c>
      <c r="EH38" s="1">
        <f t="shared" si="4"/>
        <v>3.5879887178521792</v>
      </c>
      <c r="EI38" s="3">
        <f t="shared" si="5"/>
        <v>1</v>
      </c>
    </row>
    <row r="39" spans="1:139" x14ac:dyDescent="0.55000000000000004">
      <c r="A39" s="12">
        <v>0.625</v>
      </c>
      <c r="B39" s="9">
        <v>0</v>
      </c>
      <c r="C39" s="9">
        <v>12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36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1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2</v>
      </c>
      <c r="Y39" s="9">
        <v>111</v>
      </c>
      <c r="Z39" s="9">
        <v>9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14</v>
      </c>
      <c r="AH39" s="9">
        <v>0</v>
      </c>
      <c r="AI39" s="9">
        <v>1</v>
      </c>
      <c r="AJ39" s="9">
        <v>0</v>
      </c>
      <c r="AK39" s="9">
        <v>0</v>
      </c>
      <c r="AL39" s="9">
        <v>0</v>
      </c>
      <c r="AM39" s="9">
        <v>4</v>
      </c>
      <c r="AN39" s="9">
        <v>0</v>
      </c>
      <c r="AO39" s="9">
        <v>0</v>
      </c>
      <c r="AP39" s="9">
        <v>0</v>
      </c>
      <c r="AQ39" s="9">
        <v>1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41</v>
      </c>
      <c r="AY39" s="9">
        <v>14</v>
      </c>
      <c r="AZ39" s="9">
        <v>0</v>
      </c>
      <c r="BA39" s="9">
        <v>1</v>
      </c>
      <c r="BB39" s="9">
        <v>0</v>
      </c>
      <c r="BC39" s="9">
        <v>4</v>
      </c>
      <c r="BD39" s="9">
        <v>0</v>
      </c>
      <c r="BE39" s="9">
        <v>12</v>
      </c>
      <c r="BF39" s="9">
        <v>0</v>
      </c>
      <c r="BG39" s="9">
        <v>14</v>
      </c>
      <c r="BH39" s="9">
        <v>1</v>
      </c>
      <c r="BI39" s="9">
        <v>27</v>
      </c>
      <c r="BJ39" s="9">
        <v>1</v>
      </c>
      <c r="BK39" s="9">
        <v>21</v>
      </c>
      <c r="BL39" s="9">
        <v>0</v>
      </c>
      <c r="BM39" s="9">
        <v>20</v>
      </c>
      <c r="BN39" s="9"/>
      <c r="BO39" s="1">
        <f t="shared" si="0"/>
        <v>5.421875</v>
      </c>
      <c r="BP39" s="1">
        <f t="shared" si="1"/>
        <v>1.9911516428517817</v>
      </c>
      <c r="BQ39" s="3">
        <f t="shared" si="2"/>
        <v>1</v>
      </c>
      <c r="BS39" s="12">
        <v>0.625</v>
      </c>
      <c r="BT39" s="9">
        <v>1</v>
      </c>
      <c r="BU39" s="9">
        <v>0</v>
      </c>
      <c r="BV39" s="9">
        <v>18</v>
      </c>
      <c r="BW39" s="9">
        <v>0</v>
      </c>
      <c r="BX39" s="9">
        <v>16</v>
      </c>
      <c r="BY39" s="9">
        <v>50</v>
      </c>
      <c r="BZ39" s="9">
        <v>14</v>
      </c>
      <c r="CA39" s="9">
        <v>0</v>
      </c>
      <c r="CB39" s="9">
        <v>0</v>
      </c>
      <c r="CC39" s="9">
        <v>0</v>
      </c>
      <c r="CD39" s="9">
        <v>0</v>
      </c>
      <c r="CE39" s="9">
        <v>1</v>
      </c>
      <c r="CF39" s="9">
        <v>0</v>
      </c>
      <c r="CG39" s="9">
        <v>0</v>
      </c>
      <c r="CH39" s="9">
        <v>0</v>
      </c>
      <c r="CI39" s="9">
        <v>0</v>
      </c>
      <c r="CJ39" s="9">
        <v>13</v>
      </c>
      <c r="CK39" s="9">
        <v>39</v>
      </c>
      <c r="CL39" s="9">
        <v>10</v>
      </c>
      <c r="CM39" s="9">
        <v>46</v>
      </c>
      <c r="CN39" s="9">
        <v>0</v>
      </c>
      <c r="CO39" s="9">
        <v>12</v>
      </c>
      <c r="CP39" s="9">
        <v>0</v>
      </c>
      <c r="CQ39" s="9">
        <v>7</v>
      </c>
      <c r="CR39" s="9">
        <v>3</v>
      </c>
      <c r="CS39" s="9">
        <v>0</v>
      </c>
      <c r="CT39" s="9">
        <v>0</v>
      </c>
      <c r="CU39" s="9">
        <v>18</v>
      </c>
      <c r="CV39" s="9">
        <v>50</v>
      </c>
      <c r="CW39" s="9">
        <v>47</v>
      </c>
      <c r="CX39" s="9">
        <v>48</v>
      </c>
      <c r="CY39" s="9">
        <v>0</v>
      </c>
      <c r="CZ39" s="9">
        <v>0</v>
      </c>
      <c r="DA39" s="9">
        <v>2</v>
      </c>
      <c r="DB39" s="9">
        <v>0</v>
      </c>
      <c r="DC39" s="9">
        <v>0</v>
      </c>
      <c r="DD39" s="9">
        <v>0</v>
      </c>
      <c r="DE39" s="9">
        <v>0</v>
      </c>
      <c r="DF39" s="9">
        <v>2</v>
      </c>
      <c r="DG39" s="9">
        <v>0</v>
      </c>
      <c r="DH39" s="9">
        <v>0</v>
      </c>
      <c r="DI39" s="9">
        <v>6</v>
      </c>
      <c r="DJ39" s="9">
        <v>0</v>
      </c>
      <c r="DK39" s="9">
        <v>0</v>
      </c>
      <c r="DL39" s="9">
        <v>0</v>
      </c>
      <c r="DM39" s="9">
        <v>0</v>
      </c>
      <c r="DN39" s="9">
        <v>0</v>
      </c>
      <c r="DO39" s="9">
        <v>67</v>
      </c>
      <c r="DP39" s="9">
        <v>1</v>
      </c>
      <c r="DQ39" s="9">
        <v>0</v>
      </c>
      <c r="DR39" s="9">
        <v>0</v>
      </c>
      <c r="DS39" s="9">
        <v>0</v>
      </c>
      <c r="DT39" s="9">
        <v>0</v>
      </c>
      <c r="DU39" s="9">
        <v>6</v>
      </c>
      <c r="DV39" s="9">
        <v>46</v>
      </c>
      <c r="DW39" s="9">
        <v>29</v>
      </c>
      <c r="DX39" s="9">
        <v>12</v>
      </c>
      <c r="DY39" s="9">
        <v>0</v>
      </c>
      <c r="DZ39" s="9">
        <v>0</v>
      </c>
      <c r="EA39" s="9">
        <v>85</v>
      </c>
      <c r="EB39" s="9">
        <v>0</v>
      </c>
      <c r="EC39" s="9">
        <v>0</v>
      </c>
      <c r="ED39" s="9">
        <v>109</v>
      </c>
      <c r="EE39" s="9">
        <v>105</v>
      </c>
      <c r="EF39" s="9"/>
      <c r="EG39" s="1">
        <f t="shared" si="3"/>
        <v>13.484375</v>
      </c>
      <c r="EH39" s="1">
        <f t="shared" si="4"/>
        <v>3.1844731339147767</v>
      </c>
      <c r="EI39" s="3">
        <f t="shared" si="5"/>
        <v>1</v>
      </c>
    </row>
    <row r="40" spans="1:139" x14ac:dyDescent="0.55000000000000004">
      <c r="A40" s="12">
        <v>0.64583333333333337</v>
      </c>
      <c r="B40" s="9">
        <v>1</v>
      </c>
      <c r="C40" s="9">
        <v>4</v>
      </c>
      <c r="D40" s="9">
        <v>21</v>
      </c>
      <c r="E40" s="9">
        <v>0</v>
      </c>
      <c r="F40" s="9">
        <v>0</v>
      </c>
      <c r="G40" s="9">
        <v>0</v>
      </c>
      <c r="H40" s="9">
        <v>1</v>
      </c>
      <c r="I40" s="9">
        <v>31</v>
      </c>
      <c r="J40" s="9">
        <v>0</v>
      </c>
      <c r="K40" s="9">
        <v>0</v>
      </c>
      <c r="L40" s="9">
        <v>0</v>
      </c>
      <c r="M40" s="9">
        <v>0</v>
      </c>
      <c r="N40" s="9">
        <v>11</v>
      </c>
      <c r="O40" s="9">
        <v>8</v>
      </c>
      <c r="P40" s="9">
        <v>0</v>
      </c>
      <c r="Q40" s="9">
        <v>13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3</v>
      </c>
      <c r="Y40" s="9">
        <v>96</v>
      </c>
      <c r="Z40" s="9">
        <v>0</v>
      </c>
      <c r="AA40" s="9">
        <v>0</v>
      </c>
      <c r="AB40" s="9">
        <v>0</v>
      </c>
      <c r="AC40" s="9">
        <v>3</v>
      </c>
      <c r="AD40" s="9">
        <v>0</v>
      </c>
      <c r="AE40" s="9">
        <v>5</v>
      </c>
      <c r="AF40" s="9">
        <v>0</v>
      </c>
      <c r="AG40" s="9">
        <v>17</v>
      </c>
      <c r="AH40" s="9">
        <v>0</v>
      </c>
      <c r="AI40" s="9">
        <v>4</v>
      </c>
      <c r="AJ40" s="9">
        <v>0</v>
      </c>
      <c r="AK40" s="9">
        <v>0</v>
      </c>
      <c r="AL40" s="9">
        <v>0</v>
      </c>
      <c r="AM40" s="9">
        <v>10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  <c r="AT40" s="9">
        <v>0</v>
      </c>
      <c r="AU40" s="9">
        <v>0</v>
      </c>
      <c r="AV40" s="9">
        <v>1</v>
      </c>
      <c r="AW40" s="9">
        <v>0</v>
      </c>
      <c r="AX40" s="9">
        <v>0</v>
      </c>
      <c r="AY40" s="9">
        <v>27</v>
      </c>
      <c r="AZ40" s="9">
        <v>0</v>
      </c>
      <c r="BA40" s="9">
        <v>0</v>
      </c>
      <c r="BB40" s="9">
        <v>0</v>
      </c>
      <c r="BC40" s="9">
        <v>7</v>
      </c>
      <c r="BD40" s="9">
        <v>0</v>
      </c>
      <c r="BE40" s="9">
        <v>83</v>
      </c>
      <c r="BF40" s="9">
        <v>1</v>
      </c>
      <c r="BG40" s="9">
        <v>10</v>
      </c>
      <c r="BH40" s="9">
        <v>0</v>
      </c>
      <c r="BI40" s="9">
        <v>10</v>
      </c>
      <c r="BJ40" s="9">
        <v>0</v>
      </c>
      <c r="BK40" s="9">
        <v>89</v>
      </c>
      <c r="BL40" s="9">
        <v>0</v>
      </c>
      <c r="BM40" s="9">
        <v>45</v>
      </c>
      <c r="BN40" s="9"/>
      <c r="BO40" s="1">
        <f t="shared" si="0"/>
        <v>7.828125</v>
      </c>
      <c r="BP40" s="1">
        <f t="shared" si="1"/>
        <v>2.5064950042043153</v>
      </c>
      <c r="BQ40" s="3">
        <f t="shared" si="2"/>
        <v>1</v>
      </c>
      <c r="BS40" s="12">
        <v>0.64583333333333337</v>
      </c>
      <c r="BT40" s="9">
        <v>1</v>
      </c>
      <c r="BU40" s="9">
        <v>0</v>
      </c>
      <c r="BV40" s="9">
        <v>9</v>
      </c>
      <c r="BW40" s="9">
        <v>0</v>
      </c>
      <c r="BX40" s="9">
        <v>5</v>
      </c>
      <c r="BY40" s="9">
        <v>29</v>
      </c>
      <c r="BZ40" s="9">
        <v>2</v>
      </c>
      <c r="CA40" s="9">
        <v>1</v>
      </c>
      <c r="CB40" s="9">
        <v>0</v>
      </c>
      <c r="CC40" s="9">
        <v>0</v>
      </c>
      <c r="CD40" s="9">
        <v>0</v>
      </c>
      <c r="CE40" s="9">
        <v>0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22</v>
      </c>
      <c r="CL40" s="9">
        <v>4</v>
      </c>
      <c r="CM40" s="9">
        <v>37</v>
      </c>
      <c r="CN40" s="9">
        <v>0</v>
      </c>
      <c r="CO40" s="9">
        <v>3</v>
      </c>
      <c r="CP40" s="9">
        <v>0</v>
      </c>
      <c r="CQ40" s="9">
        <v>8</v>
      </c>
      <c r="CR40" s="9">
        <v>0</v>
      </c>
      <c r="CS40" s="9">
        <v>0</v>
      </c>
      <c r="CT40" s="9">
        <v>0</v>
      </c>
      <c r="CU40" s="9">
        <v>52</v>
      </c>
      <c r="CV40" s="9">
        <v>53</v>
      </c>
      <c r="CW40" s="9">
        <v>5</v>
      </c>
      <c r="CX40" s="9">
        <v>27</v>
      </c>
      <c r="CY40" s="9">
        <v>0</v>
      </c>
      <c r="CZ40" s="9">
        <v>0</v>
      </c>
      <c r="DA40" s="9">
        <v>2</v>
      </c>
      <c r="DB40" s="9">
        <v>0</v>
      </c>
      <c r="DC40" s="9">
        <v>0</v>
      </c>
      <c r="DD40" s="9">
        <v>0</v>
      </c>
      <c r="DE40" s="9">
        <v>0</v>
      </c>
      <c r="DF40" s="9">
        <v>0</v>
      </c>
      <c r="DG40" s="9">
        <v>0</v>
      </c>
      <c r="DH40" s="9">
        <v>0</v>
      </c>
      <c r="DI40" s="9">
        <v>5</v>
      </c>
      <c r="DJ40" s="9">
        <v>0</v>
      </c>
      <c r="DK40" s="9">
        <v>0</v>
      </c>
      <c r="DL40" s="9">
        <v>0</v>
      </c>
      <c r="DM40" s="9">
        <v>0</v>
      </c>
      <c r="DN40" s="9">
        <v>0</v>
      </c>
      <c r="DO40" s="9">
        <v>85</v>
      </c>
      <c r="DP40" s="9">
        <v>0</v>
      </c>
      <c r="DQ40" s="9">
        <v>2</v>
      </c>
      <c r="DR40" s="9">
        <v>0</v>
      </c>
      <c r="DS40" s="9">
        <v>0</v>
      </c>
      <c r="DT40" s="9">
        <v>0</v>
      </c>
      <c r="DU40" s="9">
        <v>32</v>
      </c>
      <c r="DV40" s="9">
        <v>15</v>
      </c>
      <c r="DW40" s="9">
        <v>16</v>
      </c>
      <c r="DX40" s="9">
        <v>6</v>
      </c>
      <c r="DY40" s="9">
        <v>0</v>
      </c>
      <c r="DZ40" s="9">
        <v>0</v>
      </c>
      <c r="EA40" s="9">
        <v>93</v>
      </c>
      <c r="EB40" s="9">
        <v>2</v>
      </c>
      <c r="EC40" s="9">
        <v>0</v>
      </c>
      <c r="ED40" s="9">
        <v>88</v>
      </c>
      <c r="EE40" s="9">
        <v>103</v>
      </c>
      <c r="EF40" s="9"/>
      <c r="EG40" s="1">
        <f t="shared" si="3"/>
        <v>11.046875</v>
      </c>
      <c r="EH40" s="1">
        <f t="shared" si="4"/>
        <v>3.035702705539304</v>
      </c>
      <c r="EI40" s="3">
        <f t="shared" si="5"/>
        <v>1</v>
      </c>
    </row>
    <row r="41" spans="1:139" x14ac:dyDescent="0.55000000000000004">
      <c r="A41" s="12">
        <v>0.66666666666666663</v>
      </c>
      <c r="B41" s="9">
        <v>2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39</v>
      </c>
      <c r="J41" s="9">
        <v>0</v>
      </c>
      <c r="K41" s="9">
        <v>0</v>
      </c>
      <c r="L41" s="9">
        <v>0</v>
      </c>
      <c r="M41" s="9">
        <v>0</v>
      </c>
      <c r="N41" s="9">
        <v>2</v>
      </c>
      <c r="O41" s="9">
        <v>76</v>
      </c>
      <c r="P41" s="9">
        <v>0</v>
      </c>
      <c r="Q41" s="9">
        <v>2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7</v>
      </c>
      <c r="Y41" s="9">
        <v>95</v>
      </c>
      <c r="Z41" s="9">
        <v>0</v>
      </c>
      <c r="AA41" s="9">
        <v>0</v>
      </c>
      <c r="AB41" s="9">
        <v>0</v>
      </c>
      <c r="AC41" s="9">
        <v>3</v>
      </c>
      <c r="AD41" s="9">
        <v>0</v>
      </c>
      <c r="AE41" s="9">
        <v>21</v>
      </c>
      <c r="AF41" s="9">
        <v>8</v>
      </c>
      <c r="AG41" s="9">
        <v>35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18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16</v>
      </c>
      <c r="AY41" s="9">
        <v>19</v>
      </c>
      <c r="AZ41" s="9">
        <v>0</v>
      </c>
      <c r="BA41" s="9">
        <v>0</v>
      </c>
      <c r="BB41" s="9">
        <v>0</v>
      </c>
      <c r="BC41" s="9">
        <v>9</v>
      </c>
      <c r="BD41" s="9">
        <v>0</v>
      </c>
      <c r="BE41" s="9">
        <v>4</v>
      </c>
      <c r="BF41" s="9">
        <v>27</v>
      </c>
      <c r="BG41" s="9">
        <v>0</v>
      </c>
      <c r="BH41" s="9">
        <v>0</v>
      </c>
      <c r="BI41" s="9">
        <v>6</v>
      </c>
      <c r="BJ41" s="9">
        <v>0</v>
      </c>
      <c r="BK41" s="9">
        <v>18</v>
      </c>
      <c r="BL41" s="9">
        <v>0</v>
      </c>
      <c r="BM41" s="9">
        <v>10</v>
      </c>
      <c r="BN41" s="9"/>
      <c r="BO41" s="1">
        <f t="shared" si="0"/>
        <v>6.515625</v>
      </c>
      <c r="BP41" s="1">
        <f t="shared" si="1"/>
        <v>2.0911747889088219</v>
      </c>
      <c r="BQ41" s="3">
        <f t="shared" si="2"/>
        <v>1</v>
      </c>
      <c r="BS41" s="12">
        <v>0.66666666666666663</v>
      </c>
      <c r="BT41" s="9">
        <v>0</v>
      </c>
      <c r="BU41" s="9">
        <v>0</v>
      </c>
      <c r="BV41" s="9">
        <v>10</v>
      </c>
      <c r="BW41" s="9">
        <v>0</v>
      </c>
      <c r="BX41" s="9">
        <v>0</v>
      </c>
      <c r="BY41" s="9">
        <v>2</v>
      </c>
      <c r="BZ41" s="9">
        <v>1</v>
      </c>
      <c r="CA41" s="9">
        <v>0</v>
      </c>
      <c r="CB41" s="9">
        <v>0</v>
      </c>
      <c r="CC41" s="9">
        <v>0</v>
      </c>
      <c r="CD41" s="9">
        <v>0</v>
      </c>
      <c r="CE41" s="9">
        <v>1</v>
      </c>
      <c r="CF41" s="9">
        <v>0</v>
      </c>
      <c r="CG41" s="9">
        <v>0</v>
      </c>
      <c r="CH41" s="9">
        <v>0</v>
      </c>
      <c r="CI41" s="9">
        <v>0</v>
      </c>
      <c r="CJ41" s="9">
        <v>1</v>
      </c>
      <c r="CK41" s="9">
        <v>14</v>
      </c>
      <c r="CL41" s="9">
        <v>0</v>
      </c>
      <c r="CM41" s="9">
        <v>14</v>
      </c>
      <c r="CN41" s="9">
        <v>0</v>
      </c>
      <c r="CO41" s="9">
        <v>0</v>
      </c>
      <c r="CP41" s="9">
        <v>0</v>
      </c>
      <c r="CQ41" s="9">
        <v>1</v>
      </c>
      <c r="CR41" s="9">
        <v>1</v>
      </c>
      <c r="CS41" s="9">
        <v>0</v>
      </c>
      <c r="CT41" s="9">
        <v>0</v>
      </c>
      <c r="CU41" s="9">
        <v>12</v>
      </c>
      <c r="CV41" s="9">
        <v>76</v>
      </c>
      <c r="CW41" s="9">
        <v>0</v>
      </c>
      <c r="CX41" s="9">
        <v>13</v>
      </c>
      <c r="CY41" s="9">
        <v>19</v>
      </c>
      <c r="CZ41" s="9">
        <v>0</v>
      </c>
      <c r="DA41" s="9">
        <v>2</v>
      </c>
      <c r="DB41" s="9">
        <v>1</v>
      </c>
      <c r="DC41" s="9">
        <v>0</v>
      </c>
      <c r="DD41" s="9">
        <v>0</v>
      </c>
      <c r="DE41" s="9">
        <v>1</v>
      </c>
      <c r="DF41" s="9">
        <v>2</v>
      </c>
      <c r="DG41" s="9">
        <v>2</v>
      </c>
      <c r="DH41" s="9">
        <v>0</v>
      </c>
      <c r="DI41" s="9">
        <v>7</v>
      </c>
      <c r="DJ41" s="9">
        <v>0</v>
      </c>
      <c r="DK41" s="9">
        <v>0</v>
      </c>
      <c r="DL41" s="9">
        <v>0</v>
      </c>
      <c r="DM41" s="9">
        <v>0</v>
      </c>
      <c r="DN41" s="9">
        <v>0</v>
      </c>
      <c r="DO41" s="9">
        <v>70</v>
      </c>
      <c r="DP41" s="9">
        <v>34</v>
      </c>
      <c r="DQ41" s="9">
        <v>0</v>
      </c>
      <c r="DR41" s="9">
        <v>0</v>
      </c>
      <c r="DS41" s="9">
        <v>0</v>
      </c>
      <c r="DT41" s="9">
        <v>0</v>
      </c>
      <c r="DU41" s="9">
        <v>8</v>
      </c>
      <c r="DV41" s="9">
        <v>6</v>
      </c>
      <c r="DW41" s="9">
        <v>10</v>
      </c>
      <c r="DX41" s="9">
        <v>0</v>
      </c>
      <c r="DY41" s="9">
        <v>0</v>
      </c>
      <c r="DZ41" s="9">
        <v>0</v>
      </c>
      <c r="EA41" s="9">
        <v>82</v>
      </c>
      <c r="EB41" s="9">
        <v>0</v>
      </c>
      <c r="EC41" s="9">
        <v>0</v>
      </c>
      <c r="ED41" s="9">
        <v>114</v>
      </c>
      <c r="EE41" s="9">
        <v>108</v>
      </c>
      <c r="EF41" s="9"/>
      <c r="EG41" s="1">
        <f t="shared" si="3"/>
        <v>9.5625</v>
      </c>
      <c r="EH41" s="1">
        <f t="shared" si="4"/>
        <v>3.1021685803311287</v>
      </c>
      <c r="EI41" s="3">
        <f t="shared" si="5"/>
        <v>1</v>
      </c>
    </row>
    <row r="42" spans="1:139" x14ac:dyDescent="0.55000000000000004">
      <c r="A42" s="12">
        <v>0.6875</v>
      </c>
      <c r="B42" s="9">
        <v>1</v>
      </c>
      <c r="C42" s="9">
        <v>1</v>
      </c>
      <c r="D42" s="9">
        <v>1</v>
      </c>
      <c r="E42" s="9">
        <v>0</v>
      </c>
      <c r="F42" s="9">
        <v>0</v>
      </c>
      <c r="G42" s="9">
        <v>0</v>
      </c>
      <c r="H42" s="9">
        <v>0</v>
      </c>
      <c r="I42" s="9">
        <v>16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4</v>
      </c>
      <c r="P42" s="9">
        <v>0</v>
      </c>
      <c r="Q42" s="9">
        <v>1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5</v>
      </c>
      <c r="X42" s="9">
        <v>1</v>
      </c>
      <c r="Y42" s="9">
        <v>28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38</v>
      </c>
      <c r="AF42" s="9">
        <v>0</v>
      </c>
      <c r="AG42" s="9">
        <v>19</v>
      </c>
      <c r="AH42" s="9">
        <v>0</v>
      </c>
      <c r="AI42" s="9">
        <v>0</v>
      </c>
      <c r="AJ42" s="9">
        <v>0</v>
      </c>
      <c r="AK42" s="9">
        <v>0</v>
      </c>
      <c r="AL42" s="9">
        <v>0</v>
      </c>
      <c r="AM42" s="9">
        <v>4</v>
      </c>
      <c r="AN42" s="9">
        <v>0</v>
      </c>
      <c r="AO42" s="9">
        <v>1</v>
      </c>
      <c r="AP42" s="9">
        <v>0</v>
      </c>
      <c r="AQ42" s="9">
        <v>0</v>
      </c>
      <c r="AR42" s="9">
        <v>0</v>
      </c>
      <c r="AS42" s="9">
        <v>1</v>
      </c>
      <c r="AT42" s="9">
        <v>0</v>
      </c>
      <c r="AU42" s="9">
        <v>0</v>
      </c>
      <c r="AV42" s="9">
        <v>1</v>
      </c>
      <c r="AW42" s="9">
        <v>0</v>
      </c>
      <c r="AX42" s="9">
        <v>5</v>
      </c>
      <c r="AY42" s="9">
        <v>4</v>
      </c>
      <c r="AZ42" s="9">
        <v>1</v>
      </c>
      <c r="BA42" s="9">
        <v>0</v>
      </c>
      <c r="BB42" s="9">
        <v>4</v>
      </c>
      <c r="BC42" s="9">
        <v>19</v>
      </c>
      <c r="BD42" s="9">
        <v>0</v>
      </c>
      <c r="BE42" s="9">
        <v>5</v>
      </c>
      <c r="BF42" s="9">
        <v>25</v>
      </c>
      <c r="BG42" s="9">
        <v>1</v>
      </c>
      <c r="BH42" s="9">
        <v>0</v>
      </c>
      <c r="BI42" s="9">
        <v>22</v>
      </c>
      <c r="BJ42" s="9">
        <v>0</v>
      </c>
      <c r="BK42" s="9">
        <v>36</v>
      </c>
      <c r="BL42" s="9">
        <v>1</v>
      </c>
      <c r="BM42" s="9">
        <v>14</v>
      </c>
      <c r="BN42" s="9"/>
      <c r="BO42" s="1">
        <f t="shared" si="0"/>
        <v>4.046875</v>
      </c>
      <c r="BP42" s="1">
        <f t="shared" si="1"/>
        <v>1.1033925155640569</v>
      </c>
      <c r="BQ42" s="3">
        <f t="shared" si="2"/>
        <v>1</v>
      </c>
      <c r="BS42" s="12">
        <v>0.6875</v>
      </c>
      <c r="BT42" s="9">
        <v>1</v>
      </c>
      <c r="BU42" s="9">
        <v>0</v>
      </c>
      <c r="BV42" s="9">
        <v>4</v>
      </c>
      <c r="BW42" s="9">
        <v>0</v>
      </c>
      <c r="BX42" s="9">
        <v>10</v>
      </c>
      <c r="BY42" s="9">
        <v>1</v>
      </c>
      <c r="BZ42" s="9">
        <v>0</v>
      </c>
      <c r="CA42" s="9">
        <v>61</v>
      </c>
      <c r="CB42" s="9">
        <v>2</v>
      </c>
      <c r="CC42" s="9">
        <v>5</v>
      </c>
      <c r="CD42" s="9">
        <v>0</v>
      </c>
      <c r="CE42" s="9">
        <v>0</v>
      </c>
      <c r="CF42" s="9">
        <v>7</v>
      </c>
      <c r="CG42" s="9">
        <v>0</v>
      </c>
      <c r="CH42" s="9">
        <v>0</v>
      </c>
      <c r="CI42" s="9">
        <v>1</v>
      </c>
      <c r="CJ42" s="9">
        <v>22</v>
      </c>
      <c r="CK42" s="9">
        <v>3</v>
      </c>
      <c r="CL42" s="9">
        <v>7</v>
      </c>
      <c r="CM42" s="9">
        <v>10</v>
      </c>
      <c r="CN42" s="9">
        <v>0</v>
      </c>
      <c r="CO42" s="9">
        <v>1</v>
      </c>
      <c r="CP42" s="9">
        <v>0</v>
      </c>
      <c r="CQ42" s="9">
        <v>4</v>
      </c>
      <c r="CR42" s="9">
        <v>3</v>
      </c>
      <c r="CS42" s="9">
        <v>0</v>
      </c>
      <c r="CT42" s="9">
        <v>7</v>
      </c>
      <c r="CU42" s="9">
        <v>4</v>
      </c>
      <c r="CV42" s="9">
        <v>51</v>
      </c>
      <c r="CW42" s="9">
        <v>7</v>
      </c>
      <c r="CX42" s="9">
        <v>21</v>
      </c>
      <c r="CY42" s="9">
        <v>13</v>
      </c>
      <c r="CZ42" s="9">
        <v>17</v>
      </c>
      <c r="DA42" s="9">
        <v>0</v>
      </c>
      <c r="DB42" s="9">
        <v>0</v>
      </c>
      <c r="DC42" s="9">
        <v>0</v>
      </c>
      <c r="DD42" s="9">
        <v>0</v>
      </c>
      <c r="DE42" s="9">
        <v>0</v>
      </c>
      <c r="DF42" s="9">
        <v>0</v>
      </c>
      <c r="DG42" s="9">
        <v>0</v>
      </c>
      <c r="DH42" s="9">
        <v>0</v>
      </c>
      <c r="DI42" s="9">
        <v>6</v>
      </c>
      <c r="DJ42" s="9">
        <v>8</v>
      </c>
      <c r="DK42" s="9">
        <v>0</v>
      </c>
      <c r="DL42" s="9">
        <v>0</v>
      </c>
      <c r="DM42" s="9">
        <v>0</v>
      </c>
      <c r="DN42" s="9">
        <v>1</v>
      </c>
      <c r="DO42" s="9">
        <v>69</v>
      </c>
      <c r="DP42" s="9">
        <v>5</v>
      </c>
      <c r="DQ42" s="9">
        <v>0</v>
      </c>
      <c r="DR42" s="9">
        <v>0</v>
      </c>
      <c r="DS42" s="9">
        <v>0</v>
      </c>
      <c r="DT42" s="9">
        <v>0</v>
      </c>
      <c r="DU42" s="9">
        <v>3</v>
      </c>
      <c r="DV42" s="9">
        <v>24</v>
      </c>
      <c r="DW42" s="9">
        <v>4</v>
      </c>
      <c r="DX42" s="9">
        <v>1</v>
      </c>
      <c r="DY42" s="9">
        <v>0</v>
      </c>
      <c r="DZ42" s="9">
        <v>22</v>
      </c>
      <c r="EA42" s="9">
        <v>52</v>
      </c>
      <c r="EB42" s="9">
        <v>0</v>
      </c>
      <c r="EC42" s="9">
        <v>0</v>
      </c>
      <c r="ED42" s="9">
        <v>39</v>
      </c>
      <c r="EE42" s="9">
        <v>108</v>
      </c>
      <c r="EF42" s="9"/>
      <c r="EG42" s="1">
        <f t="shared" si="3"/>
        <v>9.4375</v>
      </c>
      <c r="EH42" s="1">
        <f t="shared" si="4"/>
        <v>2.4580684885585358</v>
      </c>
      <c r="EI42" s="3">
        <f t="shared" si="5"/>
        <v>1</v>
      </c>
    </row>
    <row r="43" spans="1:139" x14ac:dyDescent="0.55000000000000004">
      <c r="A43" s="12">
        <v>0.70833333333333337</v>
      </c>
      <c r="B43" s="9">
        <v>1</v>
      </c>
      <c r="C43" s="9">
        <v>2</v>
      </c>
      <c r="D43" s="9">
        <v>28</v>
      </c>
      <c r="E43" s="9">
        <v>0</v>
      </c>
      <c r="F43" s="9">
        <v>0</v>
      </c>
      <c r="G43" s="9">
        <v>0</v>
      </c>
      <c r="H43" s="9">
        <v>4</v>
      </c>
      <c r="I43" s="9">
        <v>40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24</v>
      </c>
      <c r="X43" s="9">
        <v>0</v>
      </c>
      <c r="Y43" s="9">
        <v>5</v>
      </c>
      <c r="Z43" s="9">
        <v>0</v>
      </c>
      <c r="AA43" s="9">
        <v>0</v>
      </c>
      <c r="AB43" s="9">
        <v>0</v>
      </c>
      <c r="AC43" s="9">
        <v>12</v>
      </c>
      <c r="AD43" s="9">
        <v>0</v>
      </c>
      <c r="AE43" s="9">
        <v>16</v>
      </c>
      <c r="AF43" s="9">
        <v>0</v>
      </c>
      <c r="AG43" s="9">
        <v>9</v>
      </c>
      <c r="AH43" s="9">
        <v>0</v>
      </c>
      <c r="AI43" s="9">
        <v>6</v>
      </c>
      <c r="AJ43" s="9">
        <v>0</v>
      </c>
      <c r="AK43" s="9">
        <v>1</v>
      </c>
      <c r="AL43" s="9">
        <v>2</v>
      </c>
      <c r="AM43" s="9">
        <v>0</v>
      </c>
      <c r="AN43" s="9">
        <v>0</v>
      </c>
      <c r="AO43" s="9">
        <v>0</v>
      </c>
      <c r="AP43" s="9">
        <v>0</v>
      </c>
      <c r="AQ43" s="9">
        <v>13</v>
      </c>
      <c r="AR43" s="9">
        <v>0</v>
      </c>
      <c r="AS43" s="9">
        <v>3</v>
      </c>
      <c r="AT43" s="9">
        <v>14</v>
      </c>
      <c r="AU43" s="9">
        <v>0</v>
      </c>
      <c r="AV43" s="9">
        <v>0</v>
      </c>
      <c r="AW43" s="9">
        <v>0</v>
      </c>
      <c r="AX43" s="9">
        <v>54</v>
      </c>
      <c r="AY43" s="9">
        <v>80</v>
      </c>
      <c r="AZ43" s="9">
        <v>0</v>
      </c>
      <c r="BA43" s="9">
        <v>0</v>
      </c>
      <c r="BB43" s="9">
        <v>14</v>
      </c>
      <c r="BC43" s="9">
        <v>52</v>
      </c>
      <c r="BD43" s="9">
        <v>14</v>
      </c>
      <c r="BE43" s="9">
        <v>16</v>
      </c>
      <c r="BF43" s="9">
        <v>39</v>
      </c>
      <c r="BG43" s="9">
        <v>0</v>
      </c>
      <c r="BH43" s="9">
        <v>53</v>
      </c>
      <c r="BI43" s="9">
        <v>34</v>
      </c>
      <c r="BJ43" s="9">
        <v>25</v>
      </c>
      <c r="BK43" s="9">
        <v>48</v>
      </c>
      <c r="BL43" s="9">
        <v>0</v>
      </c>
      <c r="BM43" s="9">
        <v>36</v>
      </c>
      <c r="BN43" s="9"/>
      <c r="BO43" s="1">
        <f t="shared" si="0"/>
        <v>10.078125</v>
      </c>
      <c r="BP43" s="1">
        <f t="shared" si="1"/>
        <v>2.2149277872938855</v>
      </c>
      <c r="BQ43" s="3">
        <f t="shared" si="2"/>
        <v>1</v>
      </c>
      <c r="BS43" s="12">
        <v>0.70833333333333337</v>
      </c>
      <c r="BT43" s="9">
        <v>0</v>
      </c>
      <c r="BU43" s="9">
        <v>0</v>
      </c>
      <c r="BV43" s="9">
        <v>8</v>
      </c>
      <c r="BW43" s="9">
        <v>0</v>
      </c>
      <c r="BX43" s="9">
        <v>10</v>
      </c>
      <c r="BY43" s="9">
        <v>2</v>
      </c>
      <c r="BZ43" s="9">
        <v>0</v>
      </c>
      <c r="CA43" s="9">
        <v>34</v>
      </c>
      <c r="CB43" s="9">
        <v>0</v>
      </c>
      <c r="CC43" s="9">
        <v>1</v>
      </c>
      <c r="CD43" s="9">
        <v>0</v>
      </c>
      <c r="CE43" s="9">
        <v>0</v>
      </c>
      <c r="CF43" s="9">
        <v>0</v>
      </c>
      <c r="CG43" s="9">
        <v>0</v>
      </c>
      <c r="CH43" s="9">
        <v>0</v>
      </c>
      <c r="CI43" s="9">
        <v>0</v>
      </c>
      <c r="CJ43" s="9">
        <v>3</v>
      </c>
      <c r="CK43" s="9">
        <v>2</v>
      </c>
      <c r="CL43" s="9">
        <v>5</v>
      </c>
      <c r="CM43" s="9">
        <v>4</v>
      </c>
      <c r="CN43" s="9">
        <v>6</v>
      </c>
      <c r="CO43" s="9">
        <v>0</v>
      </c>
      <c r="CP43" s="9">
        <v>0</v>
      </c>
      <c r="CQ43" s="9">
        <v>1</v>
      </c>
      <c r="CR43" s="9">
        <v>2</v>
      </c>
      <c r="CS43" s="9">
        <v>0</v>
      </c>
      <c r="CT43" s="9">
        <v>23</v>
      </c>
      <c r="CU43" s="9">
        <v>7</v>
      </c>
      <c r="CV43" s="9">
        <v>31</v>
      </c>
      <c r="CW43" s="9">
        <v>6</v>
      </c>
      <c r="CX43" s="9">
        <v>3</v>
      </c>
      <c r="CY43" s="9">
        <v>0</v>
      </c>
      <c r="CZ43" s="9">
        <v>18</v>
      </c>
      <c r="DA43" s="9">
        <v>5</v>
      </c>
      <c r="DB43" s="9">
        <v>0</v>
      </c>
      <c r="DC43" s="9">
        <v>0</v>
      </c>
      <c r="DD43" s="9">
        <v>0</v>
      </c>
      <c r="DE43" s="9">
        <v>0</v>
      </c>
      <c r="DF43" s="9">
        <v>0</v>
      </c>
      <c r="DG43" s="9">
        <v>0</v>
      </c>
      <c r="DH43" s="9">
        <v>0</v>
      </c>
      <c r="DI43" s="9">
        <v>7</v>
      </c>
      <c r="DJ43" s="9">
        <v>0</v>
      </c>
      <c r="DK43" s="9">
        <v>0</v>
      </c>
      <c r="DL43" s="9">
        <v>18</v>
      </c>
      <c r="DM43" s="9">
        <v>0</v>
      </c>
      <c r="DN43" s="9">
        <v>0</v>
      </c>
      <c r="DO43" s="9">
        <v>81</v>
      </c>
      <c r="DP43" s="9">
        <v>4</v>
      </c>
      <c r="DQ43" s="9">
        <v>37</v>
      </c>
      <c r="DR43" s="9">
        <v>76</v>
      </c>
      <c r="DS43" s="9">
        <v>0</v>
      </c>
      <c r="DT43" s="9">
        <v>54</v>
      </c>
      <c r="DU43" s="9">
        <v>42</v>
      </c>
      <c r="DV43" s="9">
        <v>60</v>
      </c>
      <c r="DW43" s="9">
        <v>20</v>
      </c>
      <c r="DX43" s="9">
        <v>1</v>
      </c>
      <c r="DY43" s="9">
        <v>0</v>
      </c>
      <c r="DZ43" s="9">
        <v>29</v>
      </c>
      <c r="EA43" s="9">
        <v>79</v>
      </c>
      <c r="EB43" s="9">
        <v>1</v>
      </c>
      <c r="EC43" s="9">
        <v>0</v>
      </c>
      <c r="ED43" s="9">
        <v>31</v>
      </c>
      <c r="EE43" s="9">
        <v>93</v>
      </c>
      <c r="EF43" s="9"/>
      <c r="EG43" s="1">
        <f t="shared" si="3"/>
        <v>12.5625</v>
      </c>
      <c r="EH43" s="1">
        <f t="shared" si="4"/>
        <v>2.848774015757856</v>
      </c>
      <c r="EI43" s="3">
        <f t="shared" si="5"/>
        <v>1</v>
      </c>
    </row>
    <row r="44" spans="1:139" x14ac:dyDescent="0.55000000000000004">
      <c r="A44" s="12">
        <v>0.72916666666666663</v>
      </c>
      <c r="B44" s="9">
        <v>6</v>
      </c>
      <c r="C44" s="9">
        <v>4</v>
      </c>
      <c r="D44" s="9">
        <v>5</v>
      </c>
      <c r="E44" s="9">
        <v>0</v>
      </c>
      <c r="F44" s="9">
        <v>0</v>
      </c>
      <c r="G44" s="9">
        <v>3</v>
      </c>
      <c r="H44" s="9">
        <v>0</v>
      </c>
      <c r="I44" s="9">
        <v>14</v>
      </c>
      <c r="J44" s="9">
        <v>0</v>
      </c>
      <c r="K44" s="9">
        <v>0</v>
      </c>
      <c r="L44" s="9">
        <v>4</v>
      </c>
      <c r="M44" s="9">
        <v>4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29</v>
      </c>
      <c r="U44" s="9">
        <v>0</v>
      </c>
      <c r="V44" s="9">
        <v>0</v>
      </c>
      <c r="W44" s="9">
        <v>17</v>
      </c>
      <c r="X44" s="9">
        <v>1</v>
      </c>
      <c r="Y44" s="9">
        <v>22</v>
      </c>
      <c r="Z44" s="9">
        <v>1</v>
      </c>
      <c r="AA44" s="9">
        <v>0</v>
      </c>
      <c r="AB44" s="9">
        <v>0</v>
      </c>
      <c r="AC44" s="9">
        <v>3</v>
      </c>
      <c r="AD44" s="9">
        <v>0</v>
      </c>
      <c r="AE44" s="9">
        <v>9</v>
      </c>
      <c r="AF44" s="9">
        <v>129</v>
      </c>
      <c r="AG44" s="9">
        <v>0</v>
      </c>
      <c r="AH44" s="9">
        <v>0</v>
      </c>
      <c r="AI44" s="9">
        <v>5</v>
      </c>
      <c r="AJ44" s="9">
        <v>0</v>
      </c>
      <c r="AK44" s="9">
        <v>21</v>
      </c>
      <c r="AL44" s="9">
        <v>12</v>
      </c>
      <c r="AM44" s="9">
        <v>4</v>
      </c>
      <c r="AN44" s="9">
        <v>0</v>
      </c>
      <c r="AO44" s="9">
        <v>0</v>
      </c>
      <c r="AP44" s="9">
        <v>0</v>
      </c>
      <c r="AQ44" s="9">
        <v>0</v>
      </c>
      <c r="AR44" s="9">
        <v>1</v>
      </c>
      <c r="AS44" s="9">
        <v>1</v>
      </c>
      <c r="AT44" s="9">
        <v>4</v>
      </c>
      <c r="AU44" s="9">
        <v>0</v>
      </c>
      <c r="AV44" s="9">
        <v>0</v>
      </c>
      <c r="AW44" s="9">
        <v>0</v>
      </c>
      <c r="AX44" s="9">
        <v>2</v>
      </c>
      <c r="AY44" s="9">
        <v>0</v>
      </c>
      <c r="AZ44" s="9">
        <v>16</v>
      </c>
      <c r="BA44" s="9">
        <v>0</v>
      </c>
      <c r="BB44" s="9">
        <v>1</v>
      </c>
      <c r="BC44" s="9">
        <v>14</v>
      </c>
      <c r="BD44" s="9">
        <v>10</v>
      </c>
      <c r="BE44" s="9">
        <v>0</v>
      </c>
      <c r="BF44" s="9">
        <v>1</v>
      </c>
      <c r="BG44" s="9">
        <v>5</v>
      </c>
      <c r="BH44" s="9">
        <v>1</v>
      </c>
      <c r="BI44" s="9">
        <v>2</v>
      </c>
      <c r="BJ44" s="9">
        <v>0</v>
      </c>
      <c r="BK44" s="9">
        <v>13</v>
      </c>
      <c r="BL44" s="9">
        <v>3</v>
      </c>
      <c r="BM44" s="9">
        <v>45</v>
      </c>
      <c r="BN44" s="9"/>
      <c r="BO44" s="1">
        <f t="shared" si="0"/>
        <v>6.4375</v>
      </c>
      <c r="BP44" s="1">
        <f t="shared" si="1"/>
        <v>2.1959869377918397</v>
      </c>
      <c r="BQ44" s="3">
        <f t="shared" si="2"/>
        <v>1</v>
      </c>
      <c r="BS44" s="12">
        <v>0.72916666666666663</v>
      </c>
      <c r="BT44" s="9">
        <v>1</v>
      </c>
      <c r="BU44" s="9">
        <v>0</v>
      </c>
      <c r="BV44" s="9">
        <v>15</v>
      </c>
      <c r="BW44" s="9">
        <v>0</v>
      </c>
      <c r="BX44" s="9">
        <v>0</v>
      </c>
      <c r="BY44" s="9">
        <v>1</v>
      </c>
      <c r="BZ44" s="9">
        <v>4</v>
      </c>
      <c r="CA44" s="9">
        <v>10</v>
      </c>
      <c r="CB44" s="9">
        <v>9</v>
      </c>
      <c r="CC44" s="9">
        <v>6</v>
      </c>
      <c r="CD44" s="9">
        <v>0</v>
      </c>
      <c r="CE44" s="9">
        <v>0</v>
      </c>
      <c r="CF44" s="9">
        <v>0</v>
      </c>
      <c r="CG44" s="9">
        <v>0</v>
      </c>
      <c r="CH44" s="9">
        <v>0</v>
      </c>
      <c r="CI44" s="9">
        <v>0</v>
      </c>
      <c r="CJ44" s="9">
        <v>3</v>
      </c>
      <c r="CK44" s="9">
        <v>1</v>
      </c>
      <c r="CL44" s="9">
        <v>5</v>
      </c>
      <c r="CM44" s="9">
        <v>12</v>
      </c>
      <c r="CN44" s="9">
        <v>9</v>
      </c>
      <c r="CO44" s="9">
        <v>1</v>
      </c>
      <c r="CP44" s="9">
        <v>0</v>
      </c>
      <c r="CQ44" s="9">
        <v>0</v>
      </c>
      <c r="CR44" s="9">
        <v>11</v>
      </c>
      <c r="CS44" s="9">
        <v>8</v>
      </c>
      <c r="CT44" s="9">
        <v>3</v>
      </c>
      <c r="CU44" s="9">
        <v>9</v>
      </c>
      <c r="CV44" s="9">
        <v>13</v>
      </c>
      <c r="CW44" s="9">
        <v>33</v>
      </c>
      <c r="CX44" s="9">
        <v>1</v>
      </c>
      <c r="CY44" s="9">
        <v>0</v>
      </c>
      <c r="CZ44" s="9">
        <v>15</v>
      </c>
      <c r="DA44" s="9">
        <v>0</v>
      </c>
      <c r="DB44" s="9">
        <v>9</v>
      </c>
      <c r="DC44" s="9">
        <v>0</v>
      </c>
      <c r="DD44" s="9">
        <v>0</v>
      </c>
      <c r="DE44" s="9">
        <v>1</v>
      </c>
      <c r="DF44" s="9">
        <v>0</v>
      </c>
      <c r="DG44" s="9">
        <v>0</v>
      </c>
      <c r="DH44" s="9">
        <v>0</v>
      </c>
      <c r="DI44" s="9">
        <v>0</v>
      </c>
      <c r="DJ44" s="9">
        <v>15</v>
      </c>
      <c r="DK44" s="9">
        <v>1</v>
      </c>
      <c r="DL44" s="9">
        <v>0</v>
      </c>
      <c r="DM44" s="9">
        <v>0</v>
      </c>
      <c r="DN44" s="9">
        <v>5</v>
      </c>
      <c r="DO44" s="9">
        <v>53</v>
      </c>
      <c r="DP44" s="9">
        <v>2</v>
      </c>
      <c r="DQ44" s="9">
        <v>0</v>
      </c>
      <c r="DR44" s="9">
        <v>2</v>
      </c>
      <c r="DS44" s="9">
        <v>0</v>
      </c>
      <c r="DT44" s="9">
        <v>2</v>
      </c>
      <c r="DU44" s="9">
        <v>11</v>
      </c>
      <c r="DV44" s="9">
        <v>2</v>
      </c>
      <c r="DW44" s="9">
        <v>4</v>
      </c>
      <c r="DX44" s="9">
        <v>0</v>
      </c>
      <c r="DY44" s="9">
        <v>0</v>
      </c>
      <c r="DZ44" s="9">
        <v>0</v>
      </c>
      <c r="EA44" s="9">
        <v>72</v>
      </c>
      <c r="EB44" s="9">
        <v>0</v>
      </c>
      <c r="EC44" s="9">
        <v>0</v>
      </c>
      <c r="ED44" s="9">
        <v>24</v>
      </c>
      <c r="EE44" s="9">
        <v>97</v>
      </c>
      <c r="EF44" s="9"/>
      <c r="EG44" s="1">
        <f t="shared" si="3"/>
        <v>7.34375</v>
      </c>
      <c r="EH44" s="1">
        <f t="shared" si="4"/>
        <v>2.0828831358811506</v>
      </c>
      <c r="EI44" s="3">
        <f t="shared" si="5"/>
        <v>1</v>
      </c>
    </row>
    <row r="45" spans="1:139" x14ac:dyDescent="0.55000000000000004">
      <c r="A45" s="12">
        <v>0.75</v>
      </c>
      <c r="B45" s="9">
        <v>2</v>
      </c>
      <c r="C45" s="9">
        <v>2</v>
      </c>
      <c r="D45" s="9">
        <v>0</v>
      </c>
      <c r="E45" s="9">
        <v>0</v>
      </c>
      <c r="F45" s="9">
        <v>0</v>
      </c>
      <c r="G45" s="9">
        <v>3</v>
      </c>
      <c r="H45" s="9">
        <v>9</v>
      </c>
      <c r="I45" s="9">
        <v>38</v>
      </c>
      <c r="J45" s="9">
        <v>0</v>
      </c>
      <c r="K45" s="9">
        <v>2</v>
      </c>
      <c r="L45" s="9">
        <v>3</v>
      </c>
      <c r="M45" s="9">
        <v>11</v>
      </c>
      <c r="N45" s="9">
        <v>0</v>
      </c>
      <c r="O45" s="9">
        <v>0</v>
      </c>
      <c r="P45" s="9">
        <v>2</v>
      </c>
      <c r="Q45" s="9">
        <v>4</v>
      </c>
      <c r="R45" s="9">
        <v>0</v>
      </c>
      <c r="S45" s="9">
        <v>1</v>
      </c>
      <c r="T45" s="9">
        <v>0</v>
      </c>
      <c r="U45" s="9">
        <v>2</v>
      </c>
      <c r="V45" s="9">
        <v>0</v>
      </c>
      <c r="W45" s="9">
        <v>0</v>
      </c>
      <c r="X45" s="9">
        <v>9</v>
      </c>
      <c r="Y45" s="9">
        <v>9</v>
      </c>
      <c r="Z45" s="9">
        <v>18</v>
      </c>
      <c r="AA45" s="9">
        <v>28</v>
      </c>
      <c r="AB45" s="9">
        <v>0</v>
      </c>
      <c r="AC45" s="9">
        <v>1</v>
      </c>
      <c r="AD45" s="9">
        <v>1</v>
      </c>
      <c r="AE45" s="9">
        <v>15</v>
      </c>
      <c r="AF45" s="9">
        <v>5</v>
      </c>
      <c r="AG45" s="9">
        <v>1</v>
      </c>
      <c r="AH45" s="9">
        <v>0</v>
      </c>
      <c r="AI45" s="9">
        <v>2</v>
      </c>
      <c r="AJ45" s="9">
        <v>0</v>
      </c>
      <c r="AK45" s="9">
        <v>4</v>
      </c>
      <c r="AL45" s="9">
        <v>51</v>
      </c>
      <c r="AM45" s="9">
        <v>38</v>
      </c>
      <c r="AN45" s="9">
        <v>2</v>
      </c>
      <c r="AO45" s="9">
        <v>4</v>
      </c>
      <c r="AP45" s="9">
        <v>0</v>
      </c>
      <c r="AQ45" s="9">
        <v>1</v>
      </c>
      <c r="AR45" s="9">
        <v>2</v>
      </c>
      <c r="AS45" s="9">
        <v>7</v>
      </c>
      <c r="AT45" s="9">
        <v>0</v>
      </c>
      <c r="AU45" s="9">
        <v>0</v>
      </c>
      <c r="AV45" s="9">
        <v>1</v>
      </c>
      <c r="AW45" s="9">
        <v>0</v>
      </c>
      <c r="AX45" s="9">
        <v>3</v>
      </c>
      <c r="AY45" s="9">
        <v>83</v>
      </c>
      <c r="AZ45" s="9">
        <v>4</v>
      </c>
      <c r="BA45" s="9">
        <v>1</v>
      </c>
      <c r="BB45" s="9">
        <v>2</v>
      </c>
      <c r="BC45" s="9">
        <v>22</v>
      </c>
      <c r="BD45" s="9">
        <v>48</v>
      </c>
      <c r="BE45" s="9">
        <v>14</v>
      </c>
      <c r="BF45" s="9">
        <v>0</v>
      </c>
      <c r="BG45" s="9">
        <v>0</v>
      </c>
      <c r="BH45" s="9">
        <v>0</v>
      </c>
      <c r="BI45" s="9">
        <v>3</v>
      </c>
      <c r="BJ45" s="9">
        <v>1</v>
      </c>
      <c r="BK45" s="9">
        <v>21</v>
      </c>
      <c r="BL45" s="9">
        <v>0</v>
      </c>
      <c r="BM45" s="9">
        <v>6</v>
      </c>
      <c r="BN45" s="9"/>
      <c r="BO45" s="1">
        <f t="shared" si="0"/>
        <v>7.59375</v>
      </c>
      <c r="BP45" s="1">
        <f t="shared" si="1"/>
        <v>1.8676069525375694</v>
      </c>
      <c r="BQ45" s="3">
        <f t="shared" si="2"/>
        <v>1</v>
      </c>
      <c r="BS45" s="12">
        <v>0.75</v>
      </c>
      <c r="BT45" s="9">
        <v>4</v>
      </c>
      <c r="BU45" s="9">
        <v>2</v>
      </c>
      <c r="BV45" s="9">
        <v>6</v>
      </c>
      <c r="BW45" s="9">
        <v>0</v>
      </c>
      <c r="BX45" s="9">
        <v>3</v>
      </c>
      <c r="BY45" s="9">
        <v>4</v>
      </c>
      <c r="BZ45" s="9">
        <v>2</v>
      </c>
      <c r="CA45" s="9">
        <v>10</v>
      </c>
      <c r="CB45" s="9">
        <v>6</v>
      </c>
      <c r="CC45" s="9">
        <v>9</v>
      </c>
      <c r="CD45" s="9">
        <v>0</v>
      </c>
      <c r="CE45" s="9">
        <v>0</v>
      </c>
      <c r="CF45" s="9">
        <v>10</v>
      </c>
      <c r="CG45" s="9">
        <v>0</v>
      </c>
      <c r="CH45" s="9">
        <v>14</v>
      </c>
      <c r="CI45" s="9">
        <v>0</v>
      </c>
      <c r="CJ45" s="9">
        <v>3</v>
      </c>
      <c r="CK45" s="9">
        <v>3</v>
      </c>
      <c r="CL45" s="9">
        <v>31</v>
      </c>
      <c r="CM45" s="9">
        <v>6</v>
      </c>
      <c r="CN45" s="9">
        <v>16</v>
      </c>
      <c r="CO45" s="9">
        <v>0</v>
      </c>
      <c r="CP45" s="9">
        <v>0</v>
      </c>
      <c r="CQ45" s="9">
        <v>0</v>
      </c>
      <c r="CR45" s="9">
        <v>6</v>
      </c>
      <c r="CS45" s="9">
        <v>40</v>
      </c>
      <c r="CT45" s="9">
        <v>0</v>
      </c>
      <c r="CU45" s="9">
        <v>15</v>
      </c>
      <c r="CV45" s="9">
        <v>18</v>
      </c>
      <c r="CW45" s="9">
        <v>6</v>
      </c>
      <c r="CX45" s="9">
        <v>7</v>
      </c>
      <c r="CY45" s="9">
        <v>2</v>
      </c>
      <c r="CZ45" s="9">
        <v>20</v>
      </c>
      <c r="DA45" s="9">
        <v>1</v>
      </c>
      <c r="DB45" s="9">
        <v>16</v>
      </c>
      <c r="DC45" s="9">
        <v>0</v>
      </c>
      <c r="DD45" s="9">
        <v>47</v>
      </c>
      <c r="DE45" s="9">
        <v>15</v>
      </c>
      <c r="DF45" s="9">
        <v>2</v>
      </c>
      <c r="DG45" s="9">
        <v>2</v>
      </c>
      <c r="DH45" s="9">
        <v>0</v>
      </c>
      <c r="DI45" s="9">
        <v>5</v>
      </c>
      <c r="DJ45" s="9">
        <v>27</v>
      </c>
      <c r="DK45" s="9">
        <v>2</v>
      </c>
      <c r="DL45" s="9">
        <v>1</v>
      </c>
      <c r="DM45" s="9">
        <v>0</v>
      </c>
      <c r="DN45" s="9">
        <v>13</v>
      </c>
      <c r="DO45" s="9">
        <v>26</v>
      </c>
      <c r="DP45" s="9">
        <v>2</v>
      </c>
      <c r="DQ45" s="9">
        <v>0</v>
      </c>
      <c r="DR45" s="9">
        <v>0</v>
      </c>
      <c r="DS45" s="9">
        <v>1</v>
      </c>
      <c r="DT45" s="9">
        <v>5</v>
      </c>
      <c r="DU45" s="9">
        <v>5</v>
      </c>
      <c r="DV45" s="9">
        <v>7</v>
      </c>
      <c r="DW45" s="9">
        <v>7</v>
      </c>
      <c r="DX45" s="9">
        <v>0</v>
      </c>
      <c r="DY45" s="9">
        <v>0</v>
      </c>
      <c r="DZ45" s="9">
        <v>24</v>
      </c>
      <c r="EA45" s="9">
        <v>74</v>
      </c>
      <c r="EB45" s="9">
        <v>0</v>
      </c>
      <c r="EC45" s="9">
        <v>13</v>
      </c>
      <c r="ED45" s="9">
        <v>11</v>
      </c>
      <c r="EE45" s="9">
        <v>86</v>
      </c>
      <c r="EF45" s="9"/>
      <c r="EG45" s="1">
        <f t="shared" si="3"/>
        <v>9.921875</v>
      </c>
      <c r="EH45" s="1">
        <f t="shared" si="4"/>
        <v>2.0190443342238695</v>
      </c>
      <c r="EI45" s="3">
        <f t="shared" si="5"/>
        <v>1</v>
      </c>
    </row>
    <row r="46" spans="1:139" x14ac:dyDescent="0.55000000000000004">
      <c r="A46" s="12">
        <v>0.77083333333333337</v>
      </c>
      <c r="B46" s="9">
        <v>11</v>
      </c>
      <c r="C46" s="9">
        <v>9</v>
      </c>
      <c r="D46" s="9">
        <v>3</v>
      </c>
      <c r="E46" s="9">
        <v>2</v>
      </c>
      <c r="F46" s="9">
        <v>1</v>
      </c>
      <c r="G46" s="9">
        <v>34</v>
      </c>
      <c r="H46" s="9">
        <v>2</v>
      </c>
      <c r="I46" s="9">
        <v>26</v>
      </c>
      <c r="J46" s="9">
        <v>1</v>
      </c>
      <c r="K46" s="9">
        <v>0</v>
      </c>
      <c r="L46" s="9">
        <v>3</v>
      </c>
      <c r="M46" s="9">
        <v>4</v>
      </c>
      <c r="N46" s="9">
        <v>16</v>
      </c>
      <c r="O46" s="9">
        <v>3</v>
      </c>
      <c r="P46" s="9">
        <v>27</v>
      </c>
      <c r="Q46" s="9">
        <v>2</v>
      </c>
      <c r="R46" s="9">
        <v>7</v>
      </c>
      <c r="S46" s="9">
        <v>23</v>
      </c>
      <c r="T46" s="9">
        <v>32</v>
      </c>
      <c r="U46" s="9">
        <v>38</v>
      </c>
      <c r="V46" s="9">
        <v>0</v>
      </c>
      <c r="W46" s="9">
        <v>21</v>
      </c>
      <c r="X46" s="9">
        <v>32</v>
      </c>
      <c r="Y46" s="9">
        <v>0</v>
      </c>
      <c r="Z46" s="9">
        <v>1</v>
      </c>
      <c r="AA46" s="9">
        <v>6</v>
      </c>
      <c r="AB46" s="9">
        <v>1</v>
      </c>
      <c r="AC46" s="9">
        <v>2</v>
      </c>
      <c r="AD46" s="9">
        <v>11</v>
      </c>
      <c r="AE46" s="9">
        <v>32</v>
      </c>
      <c r="AF46" s="9">
        <v>23</v>
      </c>
      <c r="AG46" s="9">
        <v>12</v>
      </c>
      <c r="AH46" s="9">
        <v>0</v>
      </c>
      <c r="AI46" s="9">
        <v>32</v>
      </c>
      <c r="AJ46" s="9">
        <v>0</v>
      </c>
      <c r="AK46" s="9">
        <v>5</v>
      </c>
      <c r="AL46" s="9">
        <v>0</v>
      </c>
      <c r="AM46" s="9">
        <v>26</v>
      </c>
      <c r="AN46" s="9">
        <v>1</v>
      </c>
      <c r="AO46" s="9">
        <v>36</v>
      </c>
      <c r="AP46" s="9">
        <v>1</v>
      </c>
      <c r="AQ46" s="9">
        <v>22</v>
      </c>
      <c r="AR46" s="9">
        <v>16</v>
      </c>
      <c r="AS46" s="9">
        <v>3</v>
      </c>
      <c r="AT46" s="9">
        <v>2</v>
      </c>
      <c r="AU46" s="9">
        <v>0</v>
      </c>
      <c r="AV46" s="9">
        <v>3</v>
      </c>
      <c r="AW46" s="9">
        <v>0</v>
      </c>
      <c r="AX46" s="9">
        <v>3</v>
      </c>
      <c r="AY46" s="9">
        <v>9</v>
      </c>
      <c r="AZ46" s="9">
        <v>13</v>
      </c>
      <c r="BA46" s="9">
        <v>13</v>
      </c>
      <c r="BB46" s="9">
        <v>0</v>
      </c>
      <c r="BC46" s="9">
        <v>55</v>
      </c>
      <c r="BD46" s="9">
        <v>49</v>
      </c>
      <c r="BE46" s="9">
        <v>29</v>
      </c>
      <c r="BF46" s="9">
        <v>1</v>
      </c>
      <c r="BG46" s="9">
        <v>4</v>
      </c>
      <c r="BH46" s="9">
        <v>0</v>
      </c>
      <c r="BI46" s="9">
        <v>27</v>
      </c>
      <c r="BJ46" s="9">
        <v>41</v>
      </c>
      <c r="BK46" s="9">
        <v>21</v>
      </c>
      <c r="BL46" s="9">
        <v>1</v>
      </c>
      <c r="BM46" s="9">
        <v>46</v>
      </c>
      <c r="BN46" s="9"/>
      <c r="BO46" s="1">
        <f t="shared" si="0"/>
        <v>13.1875</v>
      </c>
      <c r="BP46" s="1">
        <f t="shared" si="1"/>
        <v>1.8488084697816882</v>
      </c>
      <c r="BQ46" s="3">
        <f t="shared" si="2"/>
        <v>1</v>
      </c>
      <c r="BS46" s="12">
        <v>0.77083333333333337</v>
      </c>
      <c r="BT46" s="9">
        <v>2</v>
      </c>
      <c r="BU46" s="9">
        <v>0</v>
      </c>
      <c r="BV46" s="9">
        <v>15</v>
      </c>
      <c r="BW46" s="9">
        <v>1</v>
      </c>
      <c r="BX46" s="9">
        <v>9</v>
      </c>
      <c r="BY46" s="9">
        <v>4</v>
      </c>
      <c r="BZ46" s="9">
        <v>0</v>
      </c>
      <c r="CA46" s="9">
        <v>0</v>
      </c>
      <c r="CB46" s="9">
        <v>4</v>
      </c>
      <c r="CC46" s="9">
        <v>2</v>
      </c>
      <c r="CD46" s="9">
        <v>1</v>
      </c>
      <c r="CE46" s="9">
        <v>4</v>
      </c>
      <c r="CF46" s="9">
        <v>6</v>
      </c>
      <c r="CG46" s="9">
        <v>5</v>
      </c>
      <c r="CH46" s="9">
        <v>1</v>
      </c>
      <c r="CI46" s="9">
        <v>1</v>
      </c>
      <c r="CJ46" s="9">
        <v>19</v>
      </c>
      <c r="CK46" s="9">
        <v>23</v>
      </c>
      <c r="CL46" s="9">
        <v>4</v>
      </c>
      <c r="CM46" s="9">
        <v>8</v>
      </c>
      <c r="CN46" s="9">
        <v>2</v>
      </c>
      <c r="CO46" s="9">
        <v>0</v>
      </c>
      <c r="CP46" s="9">
        <v>0</v>
      </c>
      <c r="CQ46" s="9">
        <v>11</v>
      </c>
      <c r="CR46" s="9">
        <v>9</v>
      </c>
      <c r="CS46" s="9">
        <v>56</v>
      </c>
      <c r="CT46" s="9">
        <v>0</v>
      </c>
      <c r="CU46" s="9">
        <v>62</v>
      </c>
      <c r="CV46" s="9">
        <v>23</v>
      </c>
      <c r="CW46" s="9">
        <v>7</v>
      </c>
      <c r="CX46" s="9">
        <v>1</v>
      </c>
      <c r="CY46" s="9">
        <v>19</v>
      </c>
      <c r="CZ46" s="9">
        <v>0</v>
      </c>
      <c r="DA46" s="9">
        <v>5</v>
      </c>
      <c r="DB46" s="9">
        <v>44</v>
      </c>
      <c r="DC46" s="9">
        <v>1</v>
      </c>
      <c r="DD46" s="9">
        <v>1</v>
      </c>
      <c r="DE46" s="9">
        <v>57</v>
      </c>
      <c r="DF46" s="9">
        <v>6</v>
      </c>
      <c r="DG46" s="9">
        <v>0</v>
      </c>
      <c r="DH46" s="9">
        <v>65</v>
      </c>
      <c r="DI46" s="9">
        <v>3</v>
      </c>
      <c r="DJ46" s="9">
        <v>5</v>
      </c>
      <c r="DK46" s="9">
        <v>2</v>
      </c>
      <c r="DL46" s="9">
        <v>2</v>
      </c>
      <c r="DM46" s="9">
        <v>0</v>
      </c>
      <c r="DN46" s="9">
        <v>6</v>
      </c>
      <c r="DO46" s="9">
        <v>14</v>
      </c>
      <c r="DP46" s="9">
        <v>2</v>
      </c>
      <c r="DQ46" s="9">
        <v>1</v>
      </c>
      <c r="DR46" s="9">
        <v>6</v>
      </c>
      <c r="DS46" s="9">
        <v>0</v>
      </c>
      <c r="DT46" s="9">
        <v>9</v>
      </c>
      <c r="DU46" s="9">
        <v>13</v>
      </c>
      <c r="DV46" s="9">
        <v>20</v>
      </c>
      <c r="DW46" s="9">
        <v>23</v>
      </c>
      <c r="DX46" s="9">
        <v>4</v>
      </c>
      <c r="DY46" s="9">
        <v>1</v>
      </c>
      <c r="DZ46" s="9">
        <v>2</v>
      </c>
      <c r="EA46" s="9">
        <v>55</v>
      </c>
      <c r="EB46" s="9">
        <v>12</v>
      </c>
      <c r="EC46" s="9">
        <v>11</v>
      </c>
      <c r="ED46" s="9">
        <v>6</v>
      </c>
      <c r="EE46" s="9">
        <v>56</v>
      </c>
      <c r="EF46" s="9"/>
      <c r="EG46" s="1">
        <f t="shared" si="3"/>
        <v>11.421875</v>
      </c>
      <c r="EH46" s="1">
        <f t="shared" si="4"/>
        <v>2.1491744316939987</v>
      </c>
      <c r="EI46" s="3">
        <f t="shared" si="5"/>
        <v>1</v>
      </c>
    </row>
    <row r="47" spans="1:139" x14ac:dyDescent="0.55000000000000004">
      <c r="A47" s="12">
        <v>0.79166666666666663</v>
      </c>
      <c r="B47" s="9">
        <v>11</v>
      </c>
      <c r="C47" s="9">
        <v>13</v>
      </c>
      <c r="D47" s="9">
        <v>16</v>
      </c>
      <c r="E47" s="9">
        <v>10</v>
      </c>
      <c r="F47" s="9">
        <v>19</v>
      </c>
      <c r="G47" s="9">
        <v>41</v>
      </c>
      <c r="H47" s="9">
        <v>4</v>
      </c>
      <c r="I47" s="9">
        <v>22</v>
      </c>
      <c r="J47" s="9">
        <v>1</v>
      </c>
      <c r="K47" s="9">
        <v>27</v>
      </c>
      <c r="L47" s="9">
        <v>4</v>
      </c>
      <c r="M47" s="9">
        <v>24</v>
      </c>
      <c r="N47" s="9">
        <v>33</v>
      </c>
      <c r="O47" s="9">
        <v>24</v>
      </c>
      <c r="P47" s="9">
        <v>8</v>
      </c>
      <c r="Q47" s="9">
        <v>10</v>
      </c>
      <c r="R47" s="9">
        <v>2</v>
      </c>
      <c r="S47" s="9">
        <v>28</v>
      </c>
      <c r="T47" s="9">
        <v>2</v>
      </c>
      <c r="U47" s="9">
        <v>28</v>
      </c>
      <c r="V47" s="9">
        <v>2</v>
      </c>
      <c r="W47" s="9">
        <v>0</v>
      </c>
      <c r="X47" s="9">
        <v>1</v>
      </c>
      <c r="Y47" s="9">
        <v>7</v>
      </c>
      <c r="Z47" s="9">
        <v>18</v>
      </c>
      <c r="AA47" s="9">
        <v>8</v>
      </c>
      <c r="AB47" s="9">
        <v>13</v>
      </c>
      <c r="AC47" s="9">
        <v>6</v>
      </c>
      <c r="AD47" s="9">
        <v>16</v>
      </c>
      <c r="AE47" s="9">
        <v>33</v>
      </c>
      <c r="AF47" s="9">
        <v>30</v>
      </c>
      <c r="AG47" s="9">
        <v>16</v>
      </c>
      <c r="AH47" s="9">
        <v>0</v>
      </c>
      <c r="AI47" s="9">
        <v>26</v>
      </c>
      <c r="AJ47" s="9">
        <v>1</v>
      </c>
      <c r="AK47" s="9">
        <v>0</v>
      </c>
      <c r="AL47" s="9">
        <v>7</v>
      </c>
      <c r="AM47" s="9">
        <v>20</v>
      </c>
      <c r="AN47" s="9">
        <v>5</v>
      </c>
      <c r="AO47" s="9">
        <v>35</v>
      </c>
      <c r="AP47" s="9">
        <v>3</v>
      </c>
      <c r="AQ47" s="9">
        <v>8</v>
      </c>
      <c r="AR47" s="9">
        <v>27</v>
      </c>
      <c r="AS47" s="9">
        <v>11</v>
      </c>
      <c r="AT47" s="9">
        <v>14</v>
      </c>
      <c r="AU47" s="9">
        <v>15</v>
      </c>
      <c r="AV47" s="9">
        <v>8</v>
      </c>
      <c r="AW47" s="9">
        <v>2</v>
      </c>
      <c r="AX47" s="9">
        <v>18</v>
      </c>
      <c r="AY47" s="9">
        <v>4</v>
      </c>
      <c r="AZ47" s="9">
        <v>4</v>
      </c>
      <c r="BA47" s="9">
        <v>26</v>
      </c>
      <c r="BB47" s="9">
        <v>8</v>
      </c>
      <c r="BC47" s="9">
        <v>57</v>
      </c>
      <c r="BD47" s="9">
        <v>19</v>
      </c>
      <c r="BE47" s="9">
        <v>5</v>
      </c>
      <c r="BF47" s="9">
        <v>9</v>
      </c>
      <c r="BG47" s="9">
        <v>1</v>
      </c>
      <c r="BH47" s="9">
        <v>11</v>
      </c>
      <c r="BI47" s="9">
        <v>15</v>
      </c>
      <c r="BJ47" s="9">
        <v>16</v>
      </c>
      <c r="BK47" s="9">
        <v>27</v>
      </c>
      <c r="BL47" s="9">
        <v>0</v>
      </c>
      <c r="BM47" s="9">
        <v>24</v>
      </c>
      <c r="BN47" s="9"/>
      <c r="BO47" s="1">
        <f t="shared" si="0"/>
        <v>14.109375</v>
      </c>
      <c r="BP47" s="1">
        <f t="shared" si="1"/>
        <v>1.4798777947690129</v>
      </c>
      <c r="BQ47" s="3">
        <f t="shared" si="2"/>
        <v>1</v>
      </c>
      <c r="BS47" s="12">
        <v>0.79166666666666663</v>
      </c>
      <c r="BT47" s="9">
        <v>10</v>
      </c>
      <c r="BU47" s="9">
        <v>0</v>
      </c>
      <c r="BV47" s="9">
        <v>13</v>
      </c>
      <c r="BW47" s="9">
        <v>9</v>
      </c>
      <c r="BX47" s="9">
        <v>11</v>
      </c>
      <c r="BY47" s="9">
        <v>3</v>
      </c>
      <c r="BZ47" s="9">
        <v>7</v>
      </c>
      <c r="CA47" s="9">
        <v>10</v>
      </c>
      <c r="CB47" s="9">
        <v>8</v>
      </c>
      <c r="CC47" s="9">
        <v>2</v>
      </c>
      <c r="CD47" s="9">
        <v>30</v>
      </c>
      <c r="CE47" s="9">
        <v>5</v>
      </c>
      <c r="CF47" s="9">
        <v>13</v>
      </c>
      <c r="CG47" s="9">
        <v>7</v>
      </c>
      <c r="CH47" s="9">
        <v>0</v>
      </c>
      <c r="CI47" s="9">
        <v>2</v>
      </c>
      <c r="CJ47" s="9">
        <v>14</v>
      </c>
      <c r="CK47" s="9">
        <v>8</v>
      </c>
      <c r="CL47" s="9">
        <v>9</v>
      </c>
      <c r="CM47" s="9">
        <v>9</v>
      </c>
      <c r="CN47" s="9">
        <v>4</v>
      </c>
      <c r="CO47" s="9">
        <v>7</v>
      </c>
      <c r="CP47" s="9">
        <v>0</v>
      </c>
      <c r="CQ47" s="9">
        <v>1</v>
      </c>
      <c r="CR47" s="9">
        <v>27</v>
      </c>
      <c r="CS47" s="9">
        <v>36</v>
      </c>
      <c r="CT47" s="9">
        <v>33</v>
      </c>
      <c r="CU47" s="9">
        <v>44</v>
      </c>
      <c r="CV47" s="9">
        <v>34</v>
      </c>
      <c r="CW47" s="9">
        <v>10</v>
      </c>
      <c r="CX47" s="9">
        <v>13</v>
      </c>
      <c r="CY47" s="9">
        <v>9</v>
      </c>
      <c r="CZ47" s="9">
        <v>0</v>
      </c>
      <c r="DA47" s="9">
        <v>14</v>
      </c>
      <c r="DB47" s="9">
        <v>64</v>
      </c>
      <c r="DC47" s="9">
        <v>25</v>
      </c>
      <c r="DD47" s="9">
        <v>16</v>
      </c>
      <c r="DE47" s="9">
        <v>6</v>
      </c>
      <c r="DF47" s="9">
        <v>23</v>
      </c>
      <c r="DG47" s="9">
        <v>22</v>
      </c>
      <c r="DH47" s="9">
        <v>21</v>
      </c>
      <c r="DI47" s="9">
        <v>5</v>
      </c>
      <c r="DJ47" s="9">
        <v>14</v>
      </c>
      <c r="DK47" s="9">
        <v>5</v>
      </c>
      <c r="DL47" s="9">
        <v>27</v>
      </c>
      <c r="DM47" s="9">
        <v>1</v>
      </c>
      <c r="DN47" s="9">
        <v>17</v>
      </c>
      <c r="DO47" s="9"/>
      <c r="DP47" s="9">
        <v>3</v>
      </c>
      <c r="DQ47" s="9">
        <v>12</v>
      </c>
      <c r="DR47" s="9">
        <v>10</v>
      </c>
      <c r="DS47" s="9">
        <v>73</v>
      </c>
      <c r="DT47" s="9">
        <v>56</v>
      </c>
      <c r="DU47" s="9">
        <v>13</v>
      </c>
      <c r="DV47" s="9">
        <v>8</v>
      </c>
      <c r="DW47" s="9">
        <v>25</v>
      </c>
      <c r="DX47" s="9">
        <v>5</v>
      </c>
      <c r="DY47" s="9">
        <v>0</v>
      </c>
      <c r="DZ47" s="9">
        <v>5</v>
      </c>
      <c r="EA47" s="9">
        <v>57</v>
      </c>
      <c r="EB47" s="9">
        <v>14</v>
      </c>
      <c r="EC47" s="9">
        <v>12</v>
      </c>
      <c r="ED47" s="9">
        <v>2</v>
      </c>
      <c r="EE47" s="9">
        <v>64</v>
      </c>
      <c r="EF47" s="9"/>
      <c r="EG47" s="1">
        <f t="shared" si="3"/>
        <v>15.984126984126984</v>
      </c>
      <c r="EH47" s="1">
        <f t="shared" si="4"/>
        <v>2.1487790581165238</v>
      </c>
      <c r="EI47" s="3">
        <f t="shared" si="5"/>
        <v>0.984375</v>
      </c>
    </row>
    <row r="48" spans="1:139" x14ac:dyDescent="0.55000000000000004">
      <c r="A48" s="12">
        <v>0.8125</v>
      </c>
      <c r="B48" s="9">
        <v>45</v>
      </c>
      <c r="C48" s="9">
        <v>53</v>
      </c>
      <c r="D48" s="9">
        <v>34</v>
      </c>
      <c r="E48" s="9">
        <v>32</v>
      </c>
      <c r="F48" s="9">
        <v>18</v>
      </c>
      <c r="G48" s="9">
        <v>21</v>
      </c>
      <c r="H48" s="9">
        <v>40</v>
      </c>
      <c r="I48" s="9">
        <v>49</v>
      </c>
      <c r="J48" s="9">
        <v>39</v>
      </c>
      <c r="K48" s="9">
        <v>35</v>
      </c>
      <c r="L48" s="9">
        <v>22</v>
      </c>
      <c r="M48" s="9">
        <v>19</v>
      </c>
      <c r="N48" s="9">
        <v>44</v>
      </c>
      <c r="O48" s="9">
        <v>42</v>
      </c>
      <c r="P48" s="9">
        <v>15</v>
      </c>
      <c r="Q48" s="9">
        <v>22</v>
      </c>
      <c r="R48" s="9">
        <v>64</v>
      </c>
      <c r="S48" s="9">
        <v>18</v>
      </c>
      <c r="T48" s="9">
        <v>26</v>
      </c>
      <c r="U48" s="9">
        <v>59</v>
      </c>
      <c r="V48" s="9">
        <v>29</v>
      </c>
      <c r="W48" s="9">
        <v>18</v>
      </c>
      <c r="X48" s="9">
        <v>13</v>
      </c>
      <c r="Y48" s="9">
        <v>1</v>
      </c>
      <c r="Z48" s="9">
        <v>33</v>
      </c>
      <c r="AA48" s="9">
        <v>31</v>
      </c>
      <c r="AB48" s="9">
        <v>27</v>
      </c>
      <c r="AC48" s="9">
        <v>23</v>
      </c>
      <c r="AD48" s="9">
        <v>18</v>
      </c>
      <c r="AE48" s="9">
        <v>22</v>
      </c>
      <c r="AF48" s="9">
        <v>56</v>
      </c>
      <c r="AG48" s="9">
        <v>12</v>
      </c>
      <c r="AH48" s="9">
        <v>0</v>
      </c>
      <c r="AI48" s="9">
        <v>30</v>
      </c>
      <c r="AJ48" s="9">
        <v>21</v>
      </c>
      <c r="AK48" s="9">
        <v>4</v>
      </c>
      <c r="AL48" s="9">
        <v>10</v>
      </c>
      <c r="AM48" s="9">
        <v>37</v>
      </c>
      <c r="AN48" s="9">
        <v>27</v>
      </c>
      <c r="AO48" s="9">
        <v>47</v>
      </c>
      <c r="AP48" s="9">
        <v>3</v>
      </c>
      <c r="AQ48" s="9">
        <v>25</v>
      </c>
      <c r="AR48" s="9">
        <v>13</v>
      </c>
      <c r="AS48" s="9">
        <v>37</v>
      </c>
      <c r="AT48" s="9">
        <v>54</v>
      </c>
      <c r="AU48" s="9">
        <v>38</v>
      </c>
      <c r="AV48" s="9">
        <v>6</v>
      </c>
      <c r="AW48" s="9">
        <v>5</v>
      </c>
      <c r="AX48" s="9">
        <v>35</v>
      </c>
      <c r="AY48" s="9">
        <v>8</v>
      </c>
      <c r="AZ48" s="9">
        <v>42</v>
      </c>
      <c r="BA48" s="9">
        <v>25</v>
      </c>
      <c r="BB48" s="9">
        <v>7</v>
      </c>
      <c r="BC48" s="9">
        <v>21</v>
      </c>
      <c r="BD48" s="9">
        <v>43</v>
      </c>
      <c r="BE48" s="9">
        <v>14</v>
      </c>
      <c r="BF48" s="9">
        <v>25</v>
      </c>
      <c r="BG48" s="9">
        <v>15</v>
      </c>
      <c r="BH48" s="9">
        <v>58</v>
      </c>
      <c r="BI48" s="9">
        <v>29</v>
      </c>
      <c r="BJ48" s="9">
        <v>35</v>
      </c>
      <c r="BK48" s="9">
        <v>49</v>
      </c>
      <c r="BL48" s="9">
        <v>25</v>
      </c>
      <c r="BM48" s="9">
        <v>80</v>
      </c>
      <c r="BN48" s="9"/>
      <c r="BO48" s="1">
        <f t="shared" si="0"/>
        <v>28.875</v>
      </c>
      <c r="BP48" s="1">
        <f t="shared" si="1"/>
        <v>2.1130617032885626</v>
      </c>
      <c r="BQ48" s="3">
        <f t="shared" si="2"/>
        <v>1</v>
      </c>
      <c r="BS48" s="12">
        <v>0.8125</v>
      </c>
      <c r="BT48" s="9">
        <v>14</v>
      </c>
      <c r="BU48" s="9">
        <v>27</v>
      </c>
      <c r="BV48" s="9">
        <v>27</v>
      </c>
      <c r="BW48" s="9">
        <v>27</v>
      </c>
      <c r="BX48" s="9">
        <v>46</v>
      </c>
      <c r="BY48" s="9">
        <v>14</v>
      </c>
      <c r="BZ48" s="9">
        <v>25</v>
      </c>
      <c r="CA48" s="9">
        <v>53</v>
      </c>
      <c r="CB48" s="9">
        <v>24</v>
      </c>
      <c r="CC48" s="9">
        <v>17</v>
      </c>
      <c r="CD48" s="9">
        <v>50</v>
      </c>
      <c r="CE48" s="9">
        <v>27</v>
      </c>
      <c r="CF48" s="9">
        <v>34</v>
      </c>
      <c r="CG48" s="9">
        <v>42</v>
      </c>
      <c r="CH48" s="9">
        <v>5</v>
      </c>
      <c r="CI48" s="9">
        <v>38</v>
      </c>
      <c r="CJ48" s="9">
        <v>25</v>
      </c>
      <c r="CK48" s="9">
        <v>7</v>
      </c>
      <c r="CL48" s="9">
        <v>13</v>
      </c>
      <c r="CM48" s="9">
        <v>27</v>
      </c>
      <c r="CN48" s="9">
        <v>5</v>
      </c>
      <c r="CO48" s="9">
        <v>32</v>
      </c>
      <c r="CP48" s="9">
        <v>8</v>
      </c>
      <c r="CQ48" s="9">
        <v>2</v>
      </c>
      <c r="CR48" s="9">
        <v>22</v>
      </c>
      <c r="CS48" s="9">
        <v>19</v>
      </c>
      <c r="CT48" s="9">
        <v>9</v>
      </c>
      <c r="CU48" s="9">
        <v>67</v>
      </c>
      <c r="CV48" s="9">
        <v>59</v>
      </c>
      <c r="CW48" s="9">
        <v>37</v>
      </c>
      <c r="CX48" s="9">
        <v>34</v>
      </c>
      <c r="CY48" s="9">
        <v>48</v>
      </c>
      <c r="CZ48" s="9">
        <v>33</v>
      </c>
      <c r="DA48" s="9">
        <v>28</v>
      </c>
      <c r="DB48" s="9">
        <v>45</v>
      </c>
      <c r="DC48" s="9">
        <v>45</v>
      </c>
      <c r="DD48" s="9">
        <v>24</v>
      </c>
      <c r="DE48" s="9">
        <v>64</v>
      </c>
      <c r="DF48" s="9">
        <v>11</v>
      </c>
      <c r="DG48" s="9">
        <v>27</v>
      </c>
      <c r="DH48" s="9">
        <v>34</v>
      </c>
      <c r="DI48" s="9">
        <v>12</v>
      </c>
      <c r="DJ48" s="9">
        <v>15</v>
      </c>
      <c r="DK48" s="9">
        <v>38</v>
      </c>
      <c r="DL48" s="9">
        <v>31</v>
      </c>
      <c r="DM48" s="9">
        <v>2</v>
      </c>
      <c r="DN48" s="9">
        <v>54</v>
      </c>
      <c r="DO48" s="9"/>
      <c r="DP48" s="9">
        <v>13</v>
      </c>
      <c r="DQ48" s="9">
        <v>14</v>
      </c>
      <c r="DR48" s="9">
        <v>39</v>
      </c>
      <c r="DS48" s="9">
        <v>43</v>
      </c>
      <c r="DT48" s="9">
        <v>66</v>
      </c>
      <c r="DU48" s="9">
        <v>32</v>
      </c>
      <c r="DV48" s="9">
        <v>16</v>
      </c>
      <c r="DW48" s="9">
        <v>8</v>
      </c>
      <c r="DX48" s="9">
        <v>10</v>
      </c>
      <c r="DY48" s="9">
        <v>72</v>
      </c>
      <c r="DZ48" s="9">
        <v>9</v>
      </c>
      <c r="EA48" s="9">
        <v>78</v>
      </c>
      <c r="EB48" s="9">
        <v>46</v>
      </c>
      <c r="EC48" s="9">
        <v>6</v>
      </c>
      <c r="ED48" s="9">
        <v>1</v>
      </c>
      <c r="EE48" s="9">
        <v>78</v>
      </c>
      <c r="EF48" s="9"/>
      <c r="EG48" s="1">
        <f t="shared" si="3"/>
        <v>29.80952380952381</v>
      </c>
      <c r="EH48" s="1">
        <f t="shared" si="4"/>
        <v>2.5024163583926682</v>
      </c>
      <c r="EI48" s="3">
        <f t="shared" si="5"/>
        <v>0.984375</v>
      </c>
    </row>
    <row r="49" spans="1:139" x14ac:dyDescent="0.55000000000000004">
      <c r="A49" s="12">
        <v>0.83333333333333337</v>
      </c>
      <c r="B49" s="9">
        <v>49</v>
      </c>
      <c r="C49" s="9">
        <v>60</v>
      </c>
      <c r="D49" s="9">
        <v>50</v>
      </c>
      <c r="E49" s="9">
        <v>50</v>
      </c>
      <c r="F49" s="9">
        <v>36</v>
      </c>
      <c r="G49" s="9">
        <v>50</v>
      </c>
      <c r="H49" s="9">
        <v>32</v>
      </c>
      <c r="I49" s="9">
        <v>50</v>
      </c>
      <c r="J49" s="9">
        <v>41</v>
      </c>
      <c r="K49" s="9">
        <v>26</v>
      </c>
      <c r="L49" s="9">
        <v>50</v>
      </c>
      <c r="M49" s="9">
        <v>60</v>
      </c>
      <c r="N49" s="9">
        <v>53</v>
      </c>
      <c r="O49" s="9">
        <v>56</v>
      </c>
      <c r="P49" s="9">
        <v>36</v>
      </c>
      <c r="Q49" s="9">
        <v>66</v>
      </c>
      <c r="R49" s="9">
        <v>66</v>
      </c>
      <c r="S49" s="9">
        <v>42</v>
      </c>
      <c r="T49" s="9">
        <v>35</v>
      </c>
      <c r="U49" s="9">
        <v>74</v>
      </c>
      <c r="V49" s="9">
        <v>29</v>
      </c>
      <c r="W49" s="9">
        <v>39</v>
      </c>
      <c r="X49" s="9">
        <v>25</v>
      </c>
      <c r="Y49" s="9">
        <v>28</v>
      </c>
      <c r="Z49" s="9">
        <v>42</v>
      </c>
      <c r="AA49" s="9">
        <v>59</v>
      </c>
      <c r="AB49" s="9">
        <v>58</v>
      </c>
      <c r="AC49" s="9">
        <v>45</v>
      </c>
      <c r="AD49" s="9">
        <v>47</v>
      </c>
      <c r="AE49" s="9">
        <v>71</v>
      </c>
      <c r="AF49" s="9">
        <v>75</v>
      </c>
      <c r="AG49" s="9">
        <v>40</v>
      </c>
      <c r="AH49" s="9">
        <v>20</v>
      </c>
      <c r="AI49" s="9">
        <v>39</v>
      </c>
      <c r="AJ49" s="9">
        <v>49</v>
      </c>
      <c r="AK49" s="9">
        <v>46</v>
      </c>
      <c r="AL49" s="9">
        <v>37</v>
      </c>
      <c r="AM49" s="9">
        <v>62</v>
      </c>
      <c r="AN49" s="9">
        <v>76</v>
      </c>
      <c r="AO49" s="9">
        <v>50</v>
      </c>
      <c r="AP49" s="9">
        <v>27</v>
      </c>
      <c r="AQ49" s="9">
        <v>63</v>
      </c>
      <c r="AR49" s="9">
        <v>57</v>
      </c>
      <c r="AS49" s="9">
        <v>42</v>
      </c>
      <c r="AT49" s="9">
        <v>70</v>
      </c>
      <c r="AU49" s="9">
        <v>50</v>
      </c>
      <c r="AV49" s="9">
        <v>56</v>
      </c>
      <c r="AW49" s="9">
        <v>59</v>
      </c>
      <c r="AX49" s="9">
        <v>31</v>
      </c>
      <c r="AY49" s="9">
        <v>31</v>
      </c>
      <c r="AZ49" s="9">
        <v>13</v>
      </c>
      <c r="BA49" s="9">
        <v>35</v>
      </c>
      <c r="BB49" s="9">
        <v>37</v>
      </c>
      <c r="BC49" s="9">
        <v>29</v>
      </c>
      <c r="BD49" s="9">
        <v>43</v>
      </c>
      <c r="BE49" s="9">
        <v>19</v>
      </c>
      <c r="BF49" s="9">
        <v>52</v>
      </c>
      <c r="BG49" s="9">
        <v>36</v>
      </c>
      <c r="BH49" s="9">
        <v>67</v>
      </c>
      <c r="BI49" s="9">
        <v>38</v>
      </c>
      <c r="BJ49" s="9">
        <v>49</v>
      </c>
      <c r="BK49" s="9">
        <v>42</v>
      </c>
      <c r="BL49" s="9">
        <v>37</v>
      </c>
      <c r="BM49" s="9">
        <v>77</v>
      </c>
      <c r="BN49" s="9"/>
      <c r="BO49" s="1">
        <f t="shared" si="0"/>
        <v>46.546875</v>
      </c>
      <c r="BP49" s="1">
        <f t="shared" si="1"/>
        <v>1.8766434183385117</v>
      </c>
      <c r="BQ49" s="3">
        <f t="shared" si="2"/>
        <v>1</v>
      </c>
      <c r="BS49" s="12">
        <v>0.83333333333333337</v>
      </c>
      <c r="BT49" s="9">
        <v>64</v>
      </c>
      <c r="BU49" s="9">
        <v>68</v>
      </c>
      <c r="BV49" s="9">
        <v>48</v>
      </c>
      <c r="BW49" s="9">
        <v>94</v>
      </c>
      <c r="BX49" s="9">
        <v>54</v>
      </c>
      <c r="BY49" s="9">
        <v>27</v>
      </c>
      <c r="BZ49" s="9">
        <v>41</v>
      </c>
      <c r="CA49" s="9">
        <v>65</v>
      </c>
      <c r="CB49" s="9">
        <v>46</v>
      </c>
      <c r="CC49" s="9">
        <v>61</v>
      </c>
      <c r="CD49" s="9">
        <v>67</v>
      </c>
      <c r="CE49" s="9">
        <v>30</v>
      </c>
      <c r="CF49" s="9">
        <v>82</v>
      </c>
      <c r="CG49" s="9">
        <v>88</v>
      </c>
      <c r="CH49" s="9">
        <v>32</v>
      </c>
      <c r="CI49" s="9">
        <v>26</v>
      </c>
      <c r="CJ49" s="9">
        <v>52</v>
      </c>
      <c r="CK49" s="9">
        <v>38</v>
      </c>
      <c r="CL49" s="9">
        <v>40</v>
      </c>
      <c r="CM49" s="9">
        <v>46</v>
      </c>
      <c r="CN49" s="9">
        <v>22</v>
      </c>
      <c r="CO49" s="9">
        <v>45</v>
      </c>
      <c r="CP49" s="9">
        <v>18</v>
      </c>
      <c r="CQ49" s="9">
        <v>16</v>
      </c>
      <c r="CR49" s="9">
        <v>61</v>
      </c>
      <c r="CS49" s="9">
        <v>44</v>
      </c>
      <c r="CT49" s="9">
        <v>36</v>
      </c>
      <c r="CU49" s="9">
        <v>45</v>
      </c>
      <c r="CV49" s="9">
        <v>67</v>
      </c>
      <c r="CW49" s="9">
        <v>42</v>
      </c>
      <c r="CX49" s="9">
        <v>57</v>
      </c>
      <c r="CY49" s="9">
        <v>57</v>
      </c>
      <c r="CZ49" s="9">
        <v>22</v>
      </c>
      <c r="DA49" s="9">
        <v>43</v>
      </c>
      <c r="DB49" s="9">
        <v>90</v>
      </c>
      <c r="DC49" s="9">
        <v>62</v>
      </c>
      <c r="DD49" s="9">
        <v>52</v>
      </c>
      <c r="DE49" s="9">
        <v>46</v>
      </c>
      <c r="DF49" s="9">
        <v>34</v>
      </c>
      <c r="DG49" s="9">
        <v>38</v>
      </c>
      <c r="DH49" s="9">
        <v>65</v>
      </c>
      <c r="DI49" s="9">
        <v>34</v>
      </c>
      <c r="DJ49" s="9">
        <v>64</v>
      </c>
      <c r="DK49" s="9">
        <v>81</v>
      </c>
      <c r="DL49" s="9">
        <v>60</v>
      </c>
      <c r="DM49" s="9">
        <v>10</v>
      </c>
      <c r="DN49" s="9">
        <v>59</v>
      </c>
      <c r="DO49" s="9"/>
      <c r="DP49" s="9">
        <v>10</v>
      </c>
      <c r="DQ49" s="9">
        <v>16</v>
      </c>
      <c r="DR49" s="9">
        <v>41</v>
      </c>
      <c r="DS49" s="9">
        <v>46</v>
      </c>
      <c r="DT49" s="9">
        <v>77</v>
      </c>
      <c r="DU49" s="9">
        <v>45</v>
      </c>
      <c r="DV49" s="9">
        <v>31</v>
      </c>
      <c r="DW49" s="9">
        <v>15</v>
      </c>
      <c r="DX49" s="9">
        <v>28</v>
      </c>
      <c r="DY49" s="9">
        <v>33</v>
      </c>
      <c r="DZ49" s="9">
        <v>19</v>
      </c>
      <c r="EA49" s="9">
        <v>86</v>
      </c>
      <c r="EB49" s="9">
        <v>73</v>
      </c>
      <c r="EC49" s="9">
        <v>5</v>
      </c>
      <c r="ED49" s="9"/>
      <c r="EE49" s="9">
        <v>43</v>
      </c>
      <c r="EF49" s="9"/>
      <c r="EG49" s="1">
        <f t="shared" si="3"/>
        <v>46.887096774193552</v>
      </c>
      <c r="EH49" s="1">
        <f t="shared" si="4"/>
        <v>2.7320013215394936</v>
      </c>
      <c r="EI49" s="3">
        <f t="shared" si="5"/>
        <v>0.96875</v>
      </c>
    </row>
    <row r="50" spans="1:139" x14ac:dyDescent="0.55000000000000004">
      <c r="A50" s="11">
        <v>0.85416666666666663</v>
      </c>
      <c r="B50" s="8">
        <v>99</v>
      </c>
      <c r="C50" s="8">
        <v>106</v>
      </c>
      <c r="D50" s="8">
        <v>87</v>
      </c>
      <c r="E50" s="8">
        <v>64</v>
      </c>
      <c r="F50" s="8">
        <v>107</v>
      </c>
      <c r="G50" s="8">
        <v>100</v>
      </c>
      <c r="H50" s="8">
        <v>75</v>
      </c>
      <c r="I50" s="8">
        <v>119</v>
      </c>
      <c r="J50" s="8">
        <v>76</v>
      </c>
      <c r="K50" s="8">
        <v>78</v>
      </c>
      <c r="L50" s="8">
        <v>76</v>
      </c>
      <c r="M50" s="8">
        <v>75</v>
      </c>
      <c r="N50" s="8">
        <v>84</v>
      </c>
      <c r="O50" s="8">
        <v>109</v>
      </c>
      <c r="P50" s="8">
        <v>89</v>
      </c>
      <c r="Q50" s="8">
        <v>92</v>
      </c>
      <c r="R50" s="8">
        <v>96</v>
      </c>
      <c r="S50" s="8">
        <v>81</v>
      </c>
      <c r="T50" s="8">
        <v>55</v>
      </c>
      <c r="U50" s="8">
        <v>120</v>
      </c>
      <c r="V50" s="8">
        <v>117</v>
      </c>
      <c r="W50" s="8">
        <v>86</v>
      </c>
      <c r="X50" s="8">
        <v>96</v>
      </c>
      <c r="Y50" s="8">
        <v>117</v>
      </c>
      <c r="Z50" s="8">
        <v>79</v>
      </c>
      <c r="AA50" s="8">
        <v>62</v>
      </c>
      <c r="AB50" s="8">
        <v>91</v>
      </c>
      <c r="AC50" s="8">
        <v>105</v>
      </c>
      <c r="AD50" s="8">
        <v>79</v>
      </c>
      <c r="AE50" s="8">
        <v>100</v>
      </c>
      <c r="AF50" s="8">
        <v>88</v>
      </c>
      <c r="AG50" s="8">
        <v>70</v>
      </c>
      <c r="AH50" s="8">
        <v>43</v>
      </c>
      <c r="AI50" s="8">
        <v>82</v>
      </c>
      <c r="AJ50" s="8">
        <v>90</v>
      </c>
      <c r="AK50" s="8">
        <v>80</v>
      </c>
      <c r="AL50" s="8">
        <v>105</v>
      </c>
      <c r="AM50" s="8">
        <v>163</v>
      </c>
      <c r="AN50" s="8">
        <v>114</v>
      </c>
      <c r="AO50" s="8">
        <v>133</v>
      </c>
      <c r="AP50" s="8">
        <v>96</v>
      </c>
      <c r="AQ50" s="8">
        <v>86</v>
      </c>
      <c r="AR50" s="8">
        <v>79</v>
      </c>
      <c r="AS50" s="8">
        <v>88</v>
      </c>
      <c r="AT50" s="8">
        <v>158</v>
      </c>
      <c r="AU50" s="8">
        <v>101</v>
      </c>
      <c r="AV50" s="8">
        <v>104</v>
      </c>
      <c r="AW50" s="8">
        <v>91</v>
      </c>
      <c r="AX50" s="8">
        <v>81</v>
      </c>
      <c r="AY50" s="8">
        <v>96</v>
      </c>
      <c r="AZ50" s="8">
        <v>95</v>
      </c>
      <c r="BA50" s="8">
        <v>75</v>
      </c>
      <c r="BB50" s="8">
        <v>79</v>
      </c>
      <c r="BC50" s="8">
        <v>62</v>
      </c>
      <c r="BD50" s="8">
        <v>88</v>
      </c>
      <c r="BE50" s="8">
        <v>68</v>
      </c>
      <c r="BF50" s="8">
        <v>117</v>
      </c>
      <c r="BG50" s="8">
        <v>60</v>
      </c>
      <c r="BH50" s="8">
        <v>91</v>
      </c>
      <c r="BI50" s="8">
        <v>78</v>
      </c>
      <c r="BJ50" s="8">
        <v>124</v>
      </c>
      <c r="BK50" s="8">
        <v>84</v>
      </c>
      <c r="BL50" s="8">
        <v>93</v>
      </c>
      <c r="BM50" s="8">
        <v>89</v>
      </c>
      <c r="BN50" s="8"/>
      <c r="BO50" s="1">
        <f t="shared" si="0"/>
        <v>91.734375</v>
      </c>
      <c r="BP50" s="1">
        <f t="shared" si="1"/>
        <v>2.6893789285962253</v>
      </c>
      <c r="BQ50" s="3">
        <f t="shared" si="2"/>
        <v>1</v>
      </c>
      <c r="BS50" s="11">
        <v>0.85416666666666663</v>
      </c>
      <c r="BT50" s="8">
        <v>127</v>
      </c>
      <c r="BU50" s="8">
        <v>82</v>
      </c>
      <c r="BV50" s="8">
        <v>82</v>
      </c>
      <c r="BW50" s="8">
        <v>143</v>
      </c>
      <c r="BX50" s="8">
        <v>94</v>
      </c>
      <c r="BY50" s="8">
        <v>81</v>
      </c>
      <c r="BZ50" s="8">
        <v>92</v>
      </c>
      <c r="CA50" s="8">
        <v>100</v>
      </c>
      <c r="CB50" s="8">
        <v>70</v>
      </c>
      <c r="CC50" s="8">
        <v>113</v>
      </c>
      <c r="CD50" s="8">
        <v>110</v>
      </c>
      <c r="CE50" s="8">
        <v>84</v>
      </c>
      <c r="CF50" s="8">
        <v>137</v>
      </c>
      <c r="CG50" s="8">
        <v>130</v>
      </c>
      <c r="CH50" s="8">
        <v>77</v>
      </c>
      <c r="CI50" s="8">
        <v>83</v>
      </c>
      <c r="CJ50" s="8">
        <v>94</v>
      </c>
      <c r="CK50" s="8">
        <v>131</v>
      </c>
      <c r="CL50" s="8">
        <v>79</v>
      </c>
      <c r="CM50" s="8">
        <v>102</v>
      </c>
      <c r="CN50" s="8">
        <v>104</v>
      </c>
      <c r="CO50" s="8">
        <v>88</v>
      </c>
      <c r="CP50" s="8">
        <v>77</v>
      </c>
      <c r="CQ50" s="8">
        <v>78</v>
      </c>
      <c r="CR50" s="8">
        <v>115</v>
      </c>
      <c r="CS50" s="8">
        <v>87</v>
      </c>
      <c r="CT50" s="8">
        <v>91</v>
      </c>
      <c r="CU50" s="8">
        <v>106</v>
      </c>
      <c r="CV50" s="8">
        <v>144</v>
      </c>
      <c r="CW50" s="8">
        <v>120</v>
      </c>
      <c r="CX50" s="8">
        <v>86</v>
      </c>
      <c r="CY50" s="8">
        <v>86</v>
      </c>
      <c r="CZ50" s="8">
        <v>111</v>
      </c>
      <c r="DA50" s="8">
        <v>82</v>
      </c>
      <c r="DB50" s="8">
        <v>113</v>
      </c>
      <c r="DC50" s="8">
        <v>114</v>
      </c>
      <c r="DD50" s="8">
        <v>89</v>
      </c>
      <c r="DE50" s="8">
        <v>79</v>
      </c>
      <c r="DF50" s="8">
        <v>72</v>
      </c>
      <c r="DG50" s="8">
        <v>82</v>
      </c>
      <c r="DH50" s="8">
        <v>92</v>
      </c>
      <c r="DI50" s="8">
        <v>75</v>
      </c>
      <c r="DJ50" s="8">
        <v>85</v>
      </c>
      <c r="DK50" s="8">
        <v>126</v>
      </c>
      <c r="DL50" s="8">
        <v>102</v>
      </c>
      <c r="DM50" s="8">
        <v>103</v>
      </c>
      <c r="DN50" s="8">
        <v>86</v>
      </c>
      <c r="DO50" s="8"/>
      <c r="DP50" s="8">
        <v>104</v>
      </c>
      <c r="DQ50" s="8">
        <v>72</v>
      </c>
      <c r="DR50" s="8">
        <v>99</v>
      </c>
      <c r="DS50" s="8">
        <v>116</v>
      </c>
      <c r="DT50" s="8">
        <v>137</v>
      </c>
      <c r="DU50" s="8">
        <v>116</v>
      </c>
      <c r="DV50" s="8">
        <v>100</v>
      </c>
      <c r="DW50" s="8">
        <v>70</v>
      </c>
      <c r="DX50" s="8">
        <v>99</v>
      </c>
      <c r="DY50" s="8">
        <v>118</v>
      </c>
      <c r="DZ50" s="8">
        <v>78</v>
      </c>
      <c r="EA50" s="8">
        <v>131</v>
      </c>
      <c r="EB50" s="8">
        <v>138</v>
      </c>
      <c r="EC50" s="8">
        <v>78</v>
      </c>
      <c r="ED50" s="8"/>
      <c r="EE50" s="8">
        <v>44</v>
      </c>
      <c r="EF50" s="8"/>
      <c r="EG50" s="1">
        <f t="shared" si="3"/>
        <v>98.451612903225808</v>
      </c>
      <c r="EH50" s="1">
        <f t="shared" si="4"/>
        <v>2.7499028798152314</v>
      </c>
      <c r="EI50" s="3">
        <f t="shared" si="5"/>
        <v>0.96875</v>
      </c>
    </row>
    <row r="51" spans="1:139" x14ac:dyDescent="0.55000000000000004">
      <c r="A51" s="11">
        <v>0.875</v>
      </c>
      <c r="B51" s="8">
        <v>95</v>
      </c>
      <c r="C51" s="8">
        <v>81</v>
      </c>
      <c r="D51" s="8">
        <v>93</v>
      </c>
      <c r="E51" s="8">
        <v>55</v>
      </c>
      <c r="F51" s="8">
        <v>93</v>
      </c>
      <c r="G51" s="8">
        <v>97</v>
      </c>
      <c r="H51" s="8">
        <v>64</v>
      </c>
      <c r="I51" s="8">
        <v>91</v>
      </c>
      <c r="J51" s="8">
        <v>72</v>
      </c>
      <c r="K51" s="8">
        <v>82</v>
      </c>
      <c r="L51" s="8">
        <v>73</v>
      </c>
      <c r="M51" s="8">
        <v>88</v>
      </c>
      <c r="N51" s="8">
        <v>43</v>
      </c>
      <c r="O51" s="8">
        <v>109</v>
      </c>
      <c r="P51" s="8">
        <v>83</v>
      </c>
      <c r="Q51" s="8">
        <v>60</v>
      </c>
      <c r="R51" s="8">
        <v>72</v>
      </c>
      <c r="S51" s="8">
        <v>64</v>
      </c>
      <c r="T51" s="8">
        <v>48</v>
      </c>
      <c r="U51" s="8">
        <v>115</v>
      </c>
      <c r="V51" s="8">
        <v>110</v>
      </c>
      <c r="W51" s="8">
        <v>45</v>
      </c>
      <c r="X51" s="8">
        <v>87</v>
      </c>
      <c r="Y51" s="8">
        <v>90</v>
      </c>
      <c r="Z51" s="8">
        <v>59</v>
      </c>
      <c r="AA51" s="8">
        <v>34</v>
      </c>
      <c r="AB51" s="8">
        <v>88</v>
      </c>
      <c r="AC51" s="8">
        <v>110</v>
      </c>
      <c r="AD51" s="8">
        <v>105</v>
      </c>
      <c r="AE51" s="8">
        <v>94</v>
      </c>
      <c r="AF51" s="8">
        <v>79</v>
      </c>
      <c r="AG51" s="8">
        <v>75</v>
      </c>
      <c r="AH51" s="8">
        <v>7</v>
      </c>
      <c r="AI51" s="8">
        <v>96</v>
      </c>
      <c r="AJ51" s="8">
        <v>113</v>
      </c>
      <c r="AK51" s="8">
        <v>84</v>
      </c>
      <c r="AL51" s="8">
        <v>65</v>
      </c>
      <c r="AM51" s="8">
        <v>125</v>
      </c>
      <c r="AN51" s="8">
        <v>100</v>
      </c>
      <c r="AO51" s="8">
        <v>146</v>
      </c>
      <c r="AP51" s="8">
        <v>72</v>
      </c>
      <c r="AQ51" s="8">
        <v>72</v>
      </c>
      <c r="AR51" s="8">
        <v>51</v>
      </c>
      <c r="AS51" s="8">
        <v>100</v>
      </c>
      <c r="AT51" s="8">
        <v>142</v>
      </c>
      <c r="AU51" s="8">
        <v>86</v>
      </c>
      <c r="AV51" s="8">
        <v>73</v>
      </c>
      <c r="AW51" s="8">
        <v>90</v>
      </c>
      <c r="AX51" s="8">
        <v>66</v>
      </c>
      <c r="AY51" s="8">
        <v>97</v>
      </c>
      <c r="AZ51" s="8">
        <v>73</v>
      </c>
      <c r="BA51" s="8">
        <v>43</v>
      </c>
      <c r="BB51" s="8">
        <v>80</v>
      </c>
      <c r="BC51" s="8">
        <v>61</v>
      </c>
      <c r="BD51" s="8">
        <v>80</v>
      </c>
      <c r="BE51" s="8">
        <v>49</v>
      </c>
      <c r="BF51" s="8">
        <v>79</v>
      </c>
      <c r="BG51" s="8">
        <v>68</v>
      </c>
      <c r="BH51" s="8">
        <v>28</v>
      </c>
      <c r="BI51" s="8">
        <v>88</v>
      </c>
      <c r="BJ51" s="8">
        <v>98</v>
      </c>
      <c r="BK51" s="8">
        <v>64</v>
      </c>
      <c r="BL51" s="8">
        <v>27</v>
      </c>
      <c r="BM51" s="8">
        <v>115</v>
      </c>
      <c r="BN51" s="8"/>
      <c r="BO51" s="1">
        <f t="shared" si="0"/>
        <v>79.5625</v>
      </c>
      <c r="BP51" s="1">
        <f t="shared" si="1"/>
        <v>3.2921469661643901</v>
      </c>
      <c r="BQ51" s="3">
        <f t="shared" si="2"/>
        <v>1</v>
      </c>
      <c r="BS51" s="11">
        <v>0.875</v>
      </c>
      <c r="BT51" s="8">
        <v>142</v>
      </c>
      <c r="BU51" s="8">
        <v>91</v>
      </c>
      <c r="BV51" s="8">
        <v>85</v>
      </c>
      <c r="BW51" s="8">
        <v>85</v>
      </c>
      <c r="BX51" s="8">
        <v>86</v>
      </c>
      <c r="BY51" s="8">
        <v>79</v>
      </c>
      <c r="BZ51" s="8">
        <v>91</v>
      </c>
      <c r="CA51" s="8">
        <v>98</v>
      </c>
      <c r="CB51" s="8">
        <v>55</v>
      </c>
      <c r="CC51" s="8">
        <v>107</v>
      </c>
      <c r="CD51" s="8">
        <v>100</v>
      </c>
      <c r="CE51" s="8">
        <v>64</v>
      </c>
      <c r="CF51" s="8">
        <v>144</v>
      </c>
      <c r="CG51" s="8">
        <v>124</v>
      </c>
      <c r="CH51" s="8">
        <v>61</v>
      </c>
      <c r="CI51" s="8">
        <v>82</v>
      </c>
      <c r="CJ51" s="8">
        <v>98</v>
      </c>
      <c r="CK51" s="8">
        <v>131</v>
      </c>
      <c r="CL51" s="8">
        <v>66</v>
      </c>
      <c r="CM51" s="8">
        <v>110</v>
      </c>
      <c r="CN51" s="8">
        <v>145</v>
      </c>
      <c r="CO51" s="8">
        <v>87</v>
      </c>
      <c r="CP51" s="8">
        <v>100</v>
      </c>
      <c r="CQ51" s="8">
        <v>51</v>
      </c>
      <c r="CR51" s="8">
        <v>121</v>
      </c>
      <c r="CS51" s="8">
        <v>99</v>
      </c>
      <c r="CT51" s="8">
        <v>84</v>
      </c>
      <c r="CU51" s="8">
        <v>121</v>
      </c>
      <c r="CV51" s="8">
        <v>130</v>
      </c>
      <c r="CW51" s="8">
        <v>153</v>
      </c>
      <c r="CX51" s="8">
        <v>107</v>
      </c>
      <c r="CY51" s="8">
        <v>103</v>
      </c>
      <c r="CZ51" s="8">
        <v>70</v>
      </c>
      <c r="DA51" s="8">
        <v>70</v>
      </c>
      <c r="DB51" s="8">
        <v>125</v>
      </c>
      <c r="DC51" s="8">
        <v>115</v>
      </c>
      <c r="DD51" s="8">
        <v>82</v>
      </c>
      <c r="DE51" s="8">
        <v>83</v>
      </c>
      <c r="DF51" s="8">
        <v>55</v>
      </c>
      <c r="DG51" s="8">
        <v>80</v>
      </c>
      <c r="DH51" s="8">
        <v>88</v>
      </c>
      <c r="DI51" s="8">
        <v>66</v>
      </c>
      <c r="DJ51" s="8">
        <v>82</v>
      </c>
      <c r="DK51" s="8">
        <v>129</v>
      </c>
      <c r="DL51" s="8">
        <v>75</v>
      </c>
      <c r="DM51" s="8">
        <v>146</v>
      </c>
      <c r="DN51" s="8">
        <v>66</v>
      </c>
      <c r="DO51" s="8"/>
      <c r="DP51" s="8">
        <v>89</v>
      </c>
      <c r="DQ51" s="8">
        <v>73</v>
      </c>
      <c r="DR51" s="8">
        <v>82</v>
      </c>
      <c r="DS51" s="8">
        <v>95</v>
      </c>
      <c r="DT51" s="8">
        <v>137</v>
      </c>
      <c r="DU51" s="8">
        <v>100</v>
      </c>
      <c r="DV51" s="8">
        <v>112</v>
      </c>
      <c r="DW51" s="8">
        <v>71</v>
      </c>
      <c r="DX51" s="8">
        <v>69</v>
      </c>
      <c r="DY51" s="8">
        <v>106</v>
      </c>
      <c r="DZ51" s="8">
        <v>59</v>
      </c>
      <c r="EA51" s="8">
        <v>115</v>
      </c>
      <c r="EB51" s="8">
        <v>135</v>
      </c>
      <c r="EC51" s="8">
        <v>66</v>
      </c>
      <c r="ED51" s="8"/>
      <c r="EE51" s="8">
        <v>30</v>
      </c>
      <c r="EF51" s="8"/>
      <c r="EG51" s="1">
        <f t="shared" si="3"/>
        <v>94.693548387096769</v>
      </c>
      <c r="EH51" s="1">
        <f t="shared" si="4"/>
        <v>3.5067049706645776</v>
      </c>
      <c r="EI51" s="3">
        <f t="shared" si="5"/>
        <v>0.96875</v>
      </c>
    </row>
    <row r="52" spans="1:139" x14ac:dyDescent="0.55000000000000004">
      <c r="A52" s="11">
        <v>0.89583333333333337</v>
      </c>
      <c r="B52" s="8">
        <v>70</v>
      </c>
      <c r="C52" s="8">
        <v>25</v>
      </c>
      <c r="D52" s="8">
        <v>60</v>
      </c>
      <c r="E52" s="8">
        <v>31</v>
      </c>
      <c r="F52" s="8">
        <v>33</v>
      </c>
      <c r="G52" s="8">
        <v>81</v>
      </c>
      <c r="H52" s="8">
        <v>108</v>
      </c>
      <c r="I52" s="8">
        <v>78</v>
      </c>
      <c r="J52" s="8">
        <v>55</v>
      </c>
      <c r="K52" s="8">
        <v>102</v>
      </c>
      <c r="L52" s="8">
        <v>57</v>
      </c>
      <c r="M52" s="8">
        <v>77</v>
      </c>
      <c r="N52" s="8">
        <v>25</v>
      </c>
      <c r="O52" s="8">
        <v>42</v>
      </c>
      <c r="P52" s="8">
        <v>110</v>
      </c>
      <c r="Q52" s="8">
        <v>7</v>
      </c>
      <c r="R52" s="8">
        <v>4</v>
      </c>
      <c r="S52" s="8">
        <v>35</v>
      </c>
      <c r="T52" s="8">
        <v>57</v>
      </c>
      <c r="U52" s="8">
        <v>24</v>
      </c>
      <c r="V52" s="8">
        <v>124</v>
      </c>
      <c r="W52" s="8">
        <v>36</v>
      </c>
      <c r="X52" s="8">
        <v>59</v>
      </c>
      <c r="Y52" s="8">
        <v>50</v>
      </c>
      <c r="Z52" s="8">
        <v>43</v>
      </c>
      <c r="AA52" s="8">
        <v>26</v>
      </c>
      <c r="AB52" s="8">
        <v>68</v>
      </c>
      <c r="AC52" s="8">
        <v>74</v>
      </c>
      <c r="AD52" s="8">
        <v>85</v>
      </c>
      <c r="AE52" s="8">
        <v>84</v>
      </c>
      <c r="AF52" s="8">
        <v>49</v>
      </c>
      <c r="AG52" s="8">
        <v>50</v>
      </c>
      <c r="AH52" s="8">
        <v>8</v>
      </c>
      <c r="AI52" s="8">
        <v>80</v>
      </c>
      <c r="AJ52" s="8">
        <v>60</v>
      </c>
      <c r="AK52" s="8">
        <v>51</v>
      </c>
      <c r="AL52" s="8">
        <v>38</v>
      </c>
      <c r="AM52" s="8">
        <v>82</v>
      </c>
      <c r="AN52" s="8">
        <v>69</v>
      </c>
      <c r="AO52" s="8">
        <v>132</v>
      </c>
      <c r="AP52" s="8">
        <v>45</v>
      </c>
      <c r="AQ52" s="8">
        <v>80</v>
      </c>
      <c r="AR52" s="8">
        <v>18</v>
      </c>
      <c r="AS52" s="8">
        <v>91</v>
      </c>
      <c r="AT52" s="8">
        <v>136</v>
      </c>
      <c r="AU52" s="8">
        <v>136</v>
      </c>
      <c r="AV52" s="8">
        <v>53</v>
      </c>
      <c r="AW52" s="8">
        <v>46</v>
      </c>
      <c r="AX52" s="8">
        <v>18</v>
      </c>
      <c r="AY52" s="8">
        <v>96</v>
      </c>
      <c r="AZ52" s="8">
        <v>10</v>
      </c>
      <c r="BA52" s="8">
        <v>15</v>
      </c>
      <c r="BB52" s="8">
        <v>7</v>
      </c>
      <c r="BC52" s="8">
        <v>97</v>
      </c>
      <c r="BD52" s="8">
        <v>80</v>
      </c>
      <c r="BE52" s="8">
        <v>105</v>
      </c>
      <c r="BF52" s="8">
        <v>90</v>
      </c>
      <c r="BG52" s="8">
        <v>2</v>
      </c>
      <c r="BH52" s="8">
        <v>18</v>
      </c>
      <c r="BI52" s="8">
        <v>63</v>
      </c>
      <c r="BJ52" s="8">
        <v>88</v>
      </c>
      <c r="BK52" s="8">
        <v>50</v>
      </c>
      <c r="BL52" s="8">
        <v>10</v>
      </c>
      <c r="BM52" s="8">
        <v>137</v>
      </c>
      <c r="BN52" s="8"/>
      <c r="BO52" s="1">
        <f t="shared" si="0"/>
        <v>60</v>
      </c>
      <c r="BP52" s="1">
        <f t="shared" si="1"/>
        <v>4.5090847450558345</v>
      </c>
      <c r="BQ52" s="3">
        <f t="shared" si="2"/>
        <v>1</v>
      </c>
      <c r="BS52" s="11">
        <v>0.89583333333333337</v>
      </c>
      <c r="BT52" s="8">
        <v>111</v>
      </c>
      <c r="BU52" s="8">
        <v>39</v>
      </c>
      <c r="BV52" s="8">
        <v>110</v>
      </c>
      <c r="BW52" s="8">
        <v>10</v>
      </c>
      <c r="BX52" s="8">
        <v>83</v>
      </c>
      <c r="BY52" s="8">
        <v>80</v>
      </c>
      <c r="BZ52" s="8">
        <v>99</v>
      </c>
      <c r="CA52" s="8">
        <v>83</v>
      </c>
      <c r="CB52" s="8">
        <v>65</v>
      </c>
      <c r="CC52" s="8">
        <v>120</v>
      </c>
      <c r="CD52" s="8">
        <v>114</v>
      </c>
      <c r="CE52" s="8">
        <v>79</v>
      </c>
      <c r="CF52" s="8">
        <v>125</v>
      </c>
      <c r="CG52" s="8">
        <v>127</v>
      </c>
      <c r="CH52" s="8">
        <v>84</v>
      </c>
      <c r="CI52" s="8">
        <v>67</v>
      </c>
      <c r="CJ52" s="8">
        <v>85</v>
      </c>
      <c r="CK52" s="8">
        <v>129</v>
      </c>
      <c r="CL52" s="8">
        <v>83</v>
      </c>
      <c r="CM52" s="8">
        <v>93</v>
      </c>
      <c r="CN52" s="8">
        <v>160</v>
      </c>
      <c r="CO52" s="8">
        <v>119</v>
      </c>
      <c r="CP52" s="8">
        <v>101</v>
      </c>
      <c r="CQ52" s="8">
        <v>49</v>
      </c>
      <c r="CR52" s="8">
        <v>131</v>
      </c>
      <c r="CS52" s="8">
        <v>105</v>
      </c>
      <c r="CT52" s="8">
        <v>91</v>
      </c>
      <c r="CU52" s="8">
        <v>90</v>
      </c>
      <c r="CV52" s="8">
        <v>131</v>
      </c>
      <c r="CW52" s="8">
        <v>159</v>
      </c>
      <c r="CX52" s="8">
        <v>121</v>
      </c>
      <c r="CY52" s="8">
        <v>118</v>
      </c>
      <c r="CZ52" s="8">
        <v>93</v>
      </c>
      <c r="DA52" s="8">
        <v>104</v>
      </c>
      <c r="DB52" s="8">
        <v>132</v>
      </c>
      <c r="DC52" s="8">
        <v>123</v>
      </c>
      <c r="DD52" s="8">
        <v>83</v>
      </c>
      <c r="DE52" s="8">
        <v>87</v>
      </c>
      <c r="DF52" s="8">
        <v>69</v>
      </c>
      <c r="DG52" s="8">
        <v>81</v>
      </c>
      <c r="DH52" s="8">
        <v>116</v>
      </c>
      <c r="DI52" s="8">
        <v>107</v>
      </c>
      <c r="DJ52" s="8">
        <v>101</v>
      </c>
      <c r="DK52" s="8">
        <v>134</v>
      </c>
      <c r="DL52" s="8">
        <v>72</v>
      </c>
      <c r="DM52" s="8">
        <v>135</v>
      </c>
      <c r="DN52" s="8">
        <v>88</v>
      </c>
      <c r="DO52" s="8"/>
      <c r="DP52" s="8">
        <v>57</v>
      </c>
      <c r="DQ52" s="8">
        <v>39</v>
      </c>
      <c r="DR52" s="8">
        <v>91</v>
      </c>
      <c r="DS52" s="8">
        <v>100</v>
      </c>
      <c r="DT52" s="8">
        <v>147</v>
      </c>
      <c r="DU52" s="8">
        <v>102</v>
      </c>
      <c r="DV52" s="8">
        <v>114</v>
      </c>
      <c r="DW52" s="8">
        <v>73</v>
      </c>
      <c r="DX52" s="8">
        <v>101</v>
      </c>
      <c r="DY52" s="8">
        <v>101</v>
      </c>
      <c r="DZ52" s="8">
        <v>54</v>
      </c>
      <c r="EA52" s="8">
        <v>104</v>
      </c>
      <c r="EB52" s="8">
        <v>128</v>
      </c>
      <c r="EC52" s="8">
        <v>51</v>
      </c>
      <c r="ED52" s="8"/>
      <c r="EE52" s="8">
        <v>15</v>
      </c>
      <c r="EF52" s="8"/>
      <c r="EG52" s="1">
        <f t="shared" si="3"/>
        <v>96.177419354838705</v>
      </c>
      <c r="EH52" s="1">
        <f t="shared" si="4"/>
        <v>3.9751691071890338</v>
      </c>
      <c r="EI52" s="3">
        <f t="shared" si="5"/>
        <v>0.96875</v>
      </c>
    </row>
    <row r="53" spans="1:139" x14ac:dyDescent="0.55000000000000004">
      <c r="A53" s="11">
        <v>0.91666666666666663</v>
      </c>
      <c r="B53" s="8">
        <v>37</v>
      </c>
      <c r="C53" s="8">
        <v>0</v>
      </c>
      <c r="D53" s="8">
        <v>7</v>
      </c>
      <c r="E53" s="8">
        <v>0</v>
      </c>
      <c r="F53" s="8">
        <v>6</v>
      </c>
      <c r="G53" s="8">
        <v>63</v>
      </c>
      <c r="H53" s="8">
        <v>46</v>
      </c>
      <c r="I53" s="8">
        <v>89</v>
      </c>
      <c r="J53" s="8">
        <v>72</v>
      </c>
      <c r="K53" s="8">
        <v>57</v>
      </c>
      <c r="L53" s="8">
        <v>34</v>
      </c>
      <c r="M53" s="8">
        <v>13</v>
      </c>
      <c r="N53" s="8">
        <v>0</v>
      </c>
      <c r="O53" s="8">
        <v>0</v>
      </c>
      <c r="P53" s="8">
        <v>86</v>
      </c>
      <c r="Q53" s="8">
        <v>0</v>
      </c>
      <c r="R53" s="8">
        <v>0</v>
      </c>
      <c r="S53" s="8">
        <v>8</v>
      </c>
      <c r="T53" s="8">
        <v>28</v>
      </c>
      <c r="U53" s="8">
        <v>0</v>
      </c>
      <c r="V53" s="8">
        <v>64</v>
      </c>
      <c r="W53" s="8">
        <v>14</v>
      </c>
      <c r="X53" s="8">
        <v>28</v>
      </c>
      <c r="Y53" s="8">
        <v>4</v>
      </c>
      <c r="Z53" s="8">
        <v>1</v>
      </c>
      <c r="AA53" s="8">
        <v>0</v>
      </c>
      <c r="AB53" s="8">
        <v>37</v>
      </c>
      <c r="AC53" s="8">
        <v>6</v>
      </c>
      <c r="AD53" s="8">
        <v>24</v>
      </c>
      <c r="AE53" s="8">
        <v>51</v>
      </c>
      <c r="AF53" s="8">
        <v>3</v>
      </c>
      <c r="AG53" s="8">
        <v>3</v>
      </c>
      <c r="AH53" s="8">
        <v>0</v>
      </c>
      <c r="AI53" s="8">
        <v>60</v>
      </c>
      <c r="AJ53" s="8">
        <v>0</v>
      </c>
      <c r="AK53" s="8">
        <v>1</v>
      </c>
      <c r="AL53" s="8">
        <v>4</v>
      </c>
      <c r="AM53" s="8">
        <v>32</v>
      </c>
      <c r="AN53" s="8">
        <v>25</v>
      </c>
      <c r="AO53" s="8">
        <v>16</v>
      </c>
      <c r="AP53" s="8">
        <v>21</v>
      </c>
      <c r="AQ53" s="8">
        <v>32</v>
      </c>
      <c r="AR53" s="8">
        <v>0</v>
      </c>
      <c r="AS53" s="8">
        <v>29</v>
      </c>
      <c r="AT53" s="8">
        <v>120</v>
      </c>
      <c r="AU53" s="8">
        <v>4</v>
      </c>
      <c r="AV53" s="8">
        <v>15</v>
      </c>
      <c r="AW53" s="8">
        <v>28</v>
      </c>
      <c r="AX53" s="8">
        <v>3</v>
      </c>
      <c r="AY53" s="8">
        <v>25</v>
      </c>
      <c r="AZ53" s="8">
        <v>0</v>
      </c>
      <c r="BA53" s="8">
        <v>0</v>
      </c>
      <c r="BB53" s="8">
        <v>0</v>
      </c>
      <c r="BC53" s="8">
        <v>54</v>
      </c>
      <c r="BD53" s="8">
        <v>0</v>
      </c>
      <c r="BE53" s="8">
        <v>4</v>
      </c>
      <c r="BF53" s="8">
        <v>8</v>
      </c>
      <c r="BG53" s="8">
        <v>0</v>
      </c>
      <c r="BH53" s="8">
        <v>0</v>
      </c>
      <c r="BI53" s="8">
        <v>48</v>
      </c>
      <c r="BJ53" s="8">
        <v>14</v>
      </c>
      <c r="BK53" s="8">
        <v>22</v>
      </c>
      <c r="BL53" s="8">
        <v>2</v>
      </c>
      <c r="BM53" s="8">
        <v>71</v>
      </c>
      <c r="BN53" s="8"/>
      <c r="BO53" s="1">
        <f t="shared" si="0"/>
        <v>22.171875</v>
      </c>
      <c r="BP53" s="1">
        <f t="shared" si="1"/>
        <v>3.3998245379196961</v>
      </c>
      <c r="BQ53" s="3">
        <f t="shared" si="2"/>
        <v>1</v>
      </c>
      <c r="BS53" s="11">
        <v>0.91666666666666663</v>
      </c>
      <c r="BT53" s="8">
        <v>5</v>
      </c>
      <c r="BU53" s="8">
        <v>2</v>
      </c>
      <c r="BV53" s="8">
        <v>48</v>
      </c>
      <c r="BW53" s="8">
        <v>0</v>
      </c>
      <c r="BX53" s="8">
        <v>77</v>
      </c>
      <c r="BY53" s="8">
        <v>91</v>
      </c>
      <c r="BZ53" s="8">
        <v>101</v>
      </c>
      <c r="CA53" s="8">
        <v>42</v>
      </c>
      <c r="CB53" s="8">
        <v>31</v>
      </c>
      <c r="CC53" s="8">
        <v>104</v>
      </c>
      <c r="CD53" s="8">
        <v>87</v>
      </c>
      <c r="CE53" s="8">
        <v>81</v>
      </c>
      <c r="CF53" s="8">
        <v>33</v>
      </c>
      <c r="CG53" s="8">
        <v>108</v>
      </c>
      <c r="CH53" s="8">
        <v>55</v>
      </c>
      <c r="CI53" s="8">
        <v>15</v>
      </c>
      <c r="CJ53" s="8">
        <v>73</v>
      </c>
      <c r="CK53" s="8">
        <v>127</v>
      </c>
      <c r="CL53" s="8">
        <v>64</v>
      </c>
      <c r="CM53" s="8">
        <v>58</v>
      </c>
      <c r="CN53" s="8">
        <v>97</v>
      </c>
      <c r="CO53" s="8">
        <v>81</v>
      </c>
      <c r="CP53" s="8">
        <v>28</v>
      </c>
      <c r="CQ53" s="8">
        <v>66</v>
      </c>
      <c r="CR53" s="8">
        <v>105</v>
      </c>
      <c r="CS53" s="8">
        <v>70</v>
      </c>
      <c r="CT53" s="8">
        <v>54</v>
      </c>
      <c r="CU53" s="8">
        <v>81</v>
      </c>
      <c r="CV53" s="8">
        <v>124</v>
      </c>
      <c r="CW53" s="8">
        <v>140</v>
      </c>
      <c r="CX53" s="8">
        <v>106</v>
      </c>
      <c r="CY53" s="8">
        <v>129</v>
      </c>
      <c r="CZ53" s="8">
        <v>56</v>
      </c>
      <c r="DA53" s="8">
        <v>77</v>
      </c>
      <c r="DB53" s="8">
        <v>125</v>
      </c>
      <c r="DC53" s="8">
        <v>130</v>
      </c>
      <c r="DD53" s="8">
        <v>91</v>
      </c>
      <c r="DE53" s="8">
        <v>52</v>
      </c>
      <c r="DF53" s="8">
        <v>88</v>
      </c>
      <c r="DG53" s="8">
        <v>33</v>
      </c>
      <c r="DH53" s="8">
        <v>61</v>
      </c>
      <c r="DI53" s="8">
        <v>88</v>
      </c>
      <c r="DJ53" s="8">
        <v>95</v>
      </c>
      <c r="DK53" s="8">
        <v>131</v>
      </c>
      <c r="DL53" s="8">
        <v>54</v>
      </c>
      <c r="DM53" s="8">
        <v>129</v>
      </c>
      <c r="DN53" s="8">
        <v>69</v>
      </c>
      <c r="DO53" s="8"/>
      <c r="DP53" s="8">
        <v>23</v>
      </c>
      <c r="DQ53" s="8">
        <v>3</v>
      </c>
      <c r="DR53" s="8">
        <v>45</v>
      </c>
      <c r="DS53" s="8">
        <v>87</v>
      </c>
      <c r="DT53" s="8">
        <v>51</v>
      </c>
      <c r="DU53" s="8">
        <v>105</v>
      </c>
      <c r="DV53" s="8">
        <v>108</v>
      </c>
      <c r="DW53" s="8">
        <v>77</v>
      </c>
      <c r="DX53" s="8">
        <v>67</v>
      </c>
      <c r="DY53" s="8">
        <v>63</v>
      </c>
      <c r="DZ53" s="8">
        <v>59</v>
      </c>
      <c r="EA53" s="8">
        <v>107</v>
      </c>
      <c r="EB53" s="8">
        <v>139</v>
      </c>
      <c r="EC53" s="8">
        <v>29</v>
      </c>
      <c r="ED53" s="8"/>
      <c r="EE53" s="8">
        <v>9</v>
      </c>
      <c r="EF53" s="8"/>
      <c r="EG53" s="1">
        <f t="shared" si="3"/>
        <v>73.129032258064512</v>
      </c>
      <c r="EH53" s="1">
        <f t="shared" si="4"/>
        <v>4.7544954302068829</v>
      </c>
      <c r="EI53" s="3">
        <f t="shared" si="5"/>
        <v>0.96875</v>
      </c>
    </row>
    <row r="54" spans="1:139" x14ac:dyDescent="0.55000000000000004">
      <c r="A54" s="11">
        <v>0.9375</v>
      </c>
      <c r="B54" s="8">
        <v>35</v>
      </c>
      <c r="C54" s="8">
        <v>0</v>
      </c>
      <c r="D54" s="8">
        <v>1</v>
      </c>
      <c r="E54" s="8">
        <v>0</v>
      </c>
      <c r="F54" s="8">
        <v>0</v>
      </c>
      <c r="G54" s="8">
        <v>2</v>
      </c>
      <c r="H54" s="8">
        <v>17</v>
      </c>
      <c r="I54" s="8">
        <v>38</v>
      </c>
      <c r="J54" s="8">
        <v>6</v>
      </c>
      <c r="K54" s="8">
        <v>44</v>
      </c>
      <c r="L54" s="8">
        <v>8</v>
      </c>
      <c r="M54" s="8">
        <v>0</v>
      </c>
      <c r="N54" s="8">
        <v>0</v>
      </c>
      <c r="O54" s="8">
        <v>0</v>
      </c>
      <c r="P54" s="8">
        <v>22</v>
      </c>
      <c r="Q54" s="8">
        <v>0</v>
      </c>
      <c r="R54" s="8">
        <v>0</v>
      </c>
      <c r="S54" s="8">
        <v>0</v>
      </c>
      <c r="T54" s="8">
        <v>15</v>
      </c>
      <c r="U54" s="8">
        <v>0</v>
      </c>
      <c r="V54" s="8">
        <v>0</v>
      </c>
      <c r="W54" s="8">
        <v>14</v>
      </c>
      <c r="X54" s="8">
        <v>2</v>
      </c>
      <c r="Y54" s="8">
        <v>1</v>
      </c>
      <c r="Z54" s="8">
        <v>0</v>
      </c>
      <c r="AA54" s="8">
        <v>2</v>
      </c>
      <c r="AB54" s="8">
        <v>4</v>
      </c>
      <c r="AC54" s="8">
        <v>6</v>
      </c>
      <c r="AD54" s="8">
        <v>12</v>
      </c>
      <c r="AE54" s="8">
        <v>50</v>
      </c>
      <c r="AF54" s="8">
        <v>0</v>
      </c>
      <c r="AG54" s="8">
        <v>0</v>
      </c>
      <c r="AH54" s="8">
        <v>0</v>
      </c>
      <c r="AI54" s="8">
        <v>12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7</v>
      </c>
      <c r="AQ54" s="8">
        <v>6</v>
      </c>
      <c r="AR54" s="8">
        <v>0</v>
      </c>
      <c r="AS54" s="8">
        <v>16</v>
      </c>
      <c r="AT54" s="8">
        <v>76</v>
      </c>
      <c r="AU54" s="8">
        <v>1</v>
      </c>
      <c r="AV54" s="8">
        <v>10</v>
      </c>
      <c r="AW54" s="8">
        <v>10</v>
      </c>
      <c r="AX54" s="8">
        <v>4</v>
      </c>
      <c r="AY54" s="8">
        <v>12</v>
      </c>
      <c r="AZ54" s="8">
        <v>9</v>
      </c>
      <c r="BA54" s="8">
        <v>0</v>
      </c>
      <c r="BB54" s="8">
        <v>0</v>
      </c>
      <c r="BC54" s="8">
        <v>42</v>
      </c>
      <c r="BD54" s="8">
        <v>0</v>
      </c>
      <c r="BE54" s="8">
        <v>0</v>
      </c>
      <c r="BF54" s="8">
        <v>15</v>
      </c>
      <c r="BG54" s="8">
        <v>15</v>
      </c>
      <c r="BH54" s="8">
        <v>0</v>
      </c>
      <c r="BI54" s="8">
        <v>14</v>
      </c>
      <c r="BJ54" s="8">
        <v>0</v>
      </c>
      <c r="BK54" s="8">
        <v>18</v>
      </c>
      <c r="BL54" s="8">
        <v>0</v>
      </c>
      <c r="BM54" s="8">
        <v>22</v>
      </c>
      <c r="BN54" s="8"/>
      <c r="BO54" s="1">
        <f t="shared" si="0"/>
        <v>8.875</v>
      </c>
      <c r="BP54" s="1">
        <f t="shared" si="1"/>
        <v>1.8290670056373306</v>
      </c>
      <c r="BQ54" s="3">
        <f t="shared" si="2"/>
        <v>1</v>
      </c>
      <c r="BS54" s="11">
        <v>0.9375</v>
      </c>
      <c r="BT54" s="8">
        <v>0</v>
      </c>
      <c r="BU54" s="8">
        <v>0</v>
      </c>
      <c r="BV54" s="8">
        <v>10</v>
      </c>
      <c r="BW54" s="8">
        <v>0</v>
      </c>
      <c r="BX54" s="8">
        <v>93</v>
      </c>
      <c r="BY54" s="8">
        <v>69</v>
      </c>
      <c r="BZ54" s="8">
        <v>70</v>
      </c>
      <c r="CA54" s="8">
        <v>26</v>
      </c>
      <c r="CB54" s="8">
        <v>0</v>
      </c>
      <c r="CC54" s="8">
        <v>44</v>
      </c>
      <c r="CD54" s="8">
        <v>47</v>
      </c>
      <c r="CE54" s="8">
        <v>50</v>
      </c>
      <c r="CF54" s="8">
        <v>23</v>
      </c>
      <c r="CG54" s="8">
        <v>60</v>
      </c>
      <c r="CH54" s="8">
        <v>10</v>
      </c>
      <c r="CI54" s="8">
        <v>1</v>
      </c>
      <c r="CJ54" s="8">
        <v>51</v>
      </c>
      <c r="CK54" s="8">
        <v>102</v>
      </c>
      <c r="CL54" s="8">
        <v>93</v>
      </c>
      <c r="CM54" s="8">
        <v>40</v>
      </c>
      <c r="CN54" s="8">
        <v>16</v>
      </c>
      <c r="CO54" s="8">
        <v>40</v>
      </c>
      <c r="CP54" s="8">
        <v>0</v>
      </c>
      <c r="CQ54" s="8">
        <v>66</v>
      </c>
      <c r="CR54" s="8">
        <v>91</v>
      </c>
      <c r="CS54" s="8">
        <v>45</v>
      </c>
      <c r="CT54" s="8">
        <v>4</v>
      </c>
      <c r="CU54" s="8">
        <v>84</v>
      </c>
      <c r="CV54" s="8">
        <v>97</v>
      </c>
      <c r="CW54" s="8">
        <v>118</v>
      </c>
      <c r="CX54" s="8">
        <v>111</v>
      </c>
      <c r="CY54" s="8">
        <v>108</v>
      </c>
      <c r="CZ54" s="8">
        <v>29</v>
      </c>
      <c r="DA54" s="8">
        <v>83</v>
      </c>
      <c r="DB54" s="8">
        <v>101</v>
      </c>
      <c r="DC54" s="8">
        <v>67</v>
      </c>
      <c r="DD54" s="8">
        <v>40</v>
      </c>
      <c r="DE54" s="8">
        <v>33</v>
      </c>
      <c r="DF54" s="8">
        <v>90</v>
      </c>
      <c r="DG54" s="8">
        <v>0</v>
      </c>
      <c r="DH54" s="8">
        <v>37</v>
      </c>
      <c r="DI54" s="8">
        <v>28</v>
      </c>
      <c r="DJ54" s="8">
        <v>78</v>
      </c>
      <c r="DK54" s="8">
        <v>115</v>
      </c>
      <c r="DL54" s="8">
        <v>44</v>
      </c>
      <c r="DM54" s="8">
        <v>85</v>
      </c>
      <c r="DN54" s="8">
        <v>25</v>
      </c>
      <c r="DO54" s="8"/>
      <c r="DP54" s="8">
        <v>3</v>
      </c>
      <c r="DQ54" s="8">
        <v>0</v>
      </c>
      <c r="DR54" s="8">
        <v>21</v>
      </c>
      <c r="DS54" s="8">
        <v>3</v>
      </c>
      <c r="DT54" s="8">
        <v>0</v>
      </c>
      <c r="DU54" s="8">
        <v>97</v>
      </c>
      <c r="DV54" s="8">
        <v>91</v>
      </c>
      <c r="DW54" s="8">
        <v>67</v>
      </c>
      <c r="DX54" s="8">
        <v>71</v>
      </c>
      <c r="DY54" s="8">
        <v>13</v>
      </c>
      <c r="DZ54" s="8">
        <v>19</v>
      </c>
      <c r="EA54" s="8">
        <v>114</v>
      </c>
      <c r="EB54" s="8">
        <v>102</v>
      </c>
      <c r="EC54" s="8">
        <v>43</v>
      </c>
      <c r="ED54" s="8"/>
      <c r="EE54" s="8">
        <v>0</v>
      </c>
      <c r="EF54" s="8"/>
      <c r="EG54" s="1">
        <f t="shared" si="3"/>
        <v>49.483870967741936</v>
      </c>
      <c r="EH54" s="1">
        <f t="shared" si="4"/>
        <v>4.8842087865801069</v>
      </c>
      <c r="EI54" s="3">
        <f t="shared" si="5"/>
        <v>0.96875</v>
      </c>
    </row>
    <row r="55" spans="1:139" x14ac:dyDescent="0.55000000000000004">
      <c r="A55" s="11">
        <v>0.95833333333333337</v>
      </c>
      <c r="B55" s="8">
        <v>14</v>
      </c>
      <c r="C55" s="8">
        <v>0</v>
      </c>
      <c r="D55" s="8">
        <v>0</v>
      </c>
      <c r="E55" s="8">
        <v>0</v>
      </c>
      <c r="F55" s="8">
        <v>0</v>
      </c>
      <c r="G55" s="8">
        <v>7</v>
      </c>
      <c r="H55" s="8">
        <v>9</v>
      </c>
      <c r="I55" s="8">
        <v>21</v>
      </c>
      <c r="J55" s="8">
        <v>0</v>
      </c>
      <c r="K55" s="8">
        <v>26</v>
      </c>
      <c r="L55" s="8">
        <v>25</v>
      </c>
      <c r="M55" s="8">
        <v>0</v>
      </c>
      <c r="N55" s="8">
        <v>0</v>
      </c>
      <c r="O55" s="8">
        <v>0</v>
      </c>
      <c r="P55" s="8">
        <v>2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3</v>
      </c>
      <c r="W55" s="8">
        <v>0</v>
      </c>
      <c r="X55" s="8">
        <v>49</v>
      </c>
      <c r="Y55" s="8">
        <v>0</v>
      </c>
      <c r="Z55" s="8">
        <v>0</v>
      </c>
      <c r="AA55" s="8">
        <v>4</v>
      </c>
      <c r="AB55" s="8">
        <v>0</v>
      </c>
      <c r="AC55" s="8">
        <v>0</v>
      </c>
      <c r="AD55" s="8">
        <v>8</v>
      </c>
      <c r="AE55" s="8">
        <v>58</v>
      </c>
      <c r="AF55" s="8">
        <v>0</v>
      </c>
      <c r="AG55" s="8">
        <v>0</v>
      </c>
      <c r="AH55" s="8">
        <v>0</v>
      </c>
      <c r="AI55" s="8">
        <v>10</v>
      </c>
      <c r="AJ55" s="8">
        <v>0</v>
      </c>
      <c r="AK55" s="8">
        <v>0</v>
      </c>
      <c r="AL55" s="8">
        <v>0</v>
      </c>
      <c r="AM55" s="8">
        <v>1</v>
      </c>
      <c r="AN55" s="8">
        <v>1</v>
      </c>
      <c r="AO55" s="8">
        <v>0</v>
      </c>
      <c r="AP55" s="8">
        <v>1</v>
      </c>
      <c r="AQ55" s="8">
        <v>1</v>
      </c>
      <c r="AR55" s="8">
        <v>10</v>
      </c>
      <c r="AS55" s="8">
        <v>0</v>
      </c>
      <c r="AT55" s="8">
        <v>31</v>
      </c>
      <c r="AU55" s="8">
        <v>0</v>
      </c>
      <c r="AV55" s="8">
        <v>8</v>
      </c>
      <c r="AW55" s="8">
        <v>0</v>
      </c>
      <c r="AX55" s="8">
        <v>3</v>
      </c>
      <c r="AY55" s="8">
        <v>3</v>
      </c>
      <c r="AZ55" s="8">
        <v>0</v>
      </c>
      <c r="BA55" s="8">
        <v>13</v>
      </c>
      <c r="BB55" s="8">
        <v>0</v>
      </c>
      <c r="BC55" s="8">
        <v>34</v>
      </c>
      <c r="BD55" s="8">
        <v>7</v>
      </c>
      <c r="BE55" s="8">
        <v>0</v>
      </c>
      <c r="BF55" s="8">
        <v>5</v>
      </c>
      <c r="BG55" s="8">
        <v>1</v>
      </c>
      <c r="BH55" s="8">
        <v>0</v>
      </c>
      <c r="BI55" s="8">
        <v>0</v>
      </c>
      <c r="BJ55" s="8">
        <v>4</v>
      </c>
      <c r="BK55" s="8">
        <v>19</v>
      </c>
      <c r="BL55" s="8">
        <v>1</v>
      </c>
      <c r="BM55" s="8">
        <v>18</v>
      </c>
      <c r="BN55" s="8"/>
      <c r="BO55" s="1">
        <f t="shared" si="0"/>
        <v>6.203125</v>
      </c>
      <c r="BP55" s="1">
        <f t="shared" si="1"/>
        <v>1.4783791813064191</v>
      </c>
      <c r="BQ55" s="3">
        <f t="shared" si="2"/>
        <v>1</v>
      </c>
      <c r="BS55" s="11">
        <v>0.95833333333333337</v>
      </c>
      <c r="BT55" s="8">
        <v>3</v>
      </c>
      <c r="BU55" s="8">
        <v>0</v>
      </c>
      <c r="BV55" s="8">
        <v>0</v>
      </c>
      <c r="BW55" s="8">
        <v>0</v>
      </c>
      <c r="BX55" s="8">
        <v>66</v>
      </c>
      <c r="BY55" s="8">
        <v>60</v>
      </c>
      <c r="BZ55" s="8">
        <v>44</v>
      </c>
      <c r="CA55" s="8">
        <v>0</v>
      </c>
      <c r="CB55" s="8">
        <v>0</v>
      </c>
      <c r="CC55" s="8">
        <v>0</v>
      </c>
      <c r="CD55" s="8">
        <v>6</v>
      </c>
      <c r="CE55" s="8">
        <v>10</v>
      </c>
      <c r="CF55" s="8">
        <v>2</v>
      </c>
      <c r="CG55" s="8">
        <v>8</v>
      </c>
      <c r="CH55" s="8">
        <v>1</v>
      </c>
      <c r="CI55" s="8">
        <v>0</v>
      </c>
      <c r="CJ55" s="8">
        <v>64</v>
      </c>
      <c r="CK55" s="8">
        <v>70</v>
      </c>
      <c r="CL55" s="8">
        <v>59</v>
      </c>
      <c r="CM55" s="8">
        <v>24</v>
      </c>
      <c r="CN55" s="8">
        <v>12</v>
      </c>
      <c r="CO55" s="8">
        <v>20</v>
      </c>
      <c r="CP55" s="8">
        <v>0</v>
      </c>
      <c r="CQ55" s="8">
        <v>42</v>
      </c>
      <c r="CR55" s="8">
        <v>92</v>
      </c>
      <c r="CS55" s="8">
        <v>0</v>
      </c>
      <c r="CT55" s="8">
        <v>1</v>
      </c>
      <c r="CU55" s="8">
        <v>76</v>
      </c>
      <c r="CV55" s="8">
        <v>103</v>
      </c>
      <c r="CW55" s="8">
        <v>111</v>
      </c>
      <c r="CX55" s="8">
        <v>86</v>
      </c>
      <c r="CY55" s="8">
        <v>30</v>
      </c>
      <c r="CZ55" s="8">
        <v>18</v>
      </c>
      <c r="DA55" s="8">
        <v>70</v>
      </c>
      <c r="DB55" s="8">
        <v>96</v>
      </c>
      <c r="DC55" s="8">
        <v>0</v>
      </c>
      <c r="DD55" s="8">
        <v>12</v>
      </c>
      <c r="DE55" s="8">
        <v>0</v>
      </c>
      <c r="DF55" s="8">
        <v>74</v>
      </c>
      <c r="DG55" s="8">
        <v>4</v>
      </c>
      <c r="DH55" s="8">
        <v>6</v>
      </c>
      <c r="DI55" s="8">
        <v>10</v>
      </c>
      <c r="DJ55" s="8">
        <v>34</v>
      </c>
      <c r="DK55" s="8">
        <v>0</v>
      </c>
      <c r="DL55" s="8">
        <v>8</v>
      </c>
      <c r="DM55" s="8">
        <v>5</v>
      </c>
      <c r="DN55" s="8">
        <v>18</v>
      </c>
      <c r="DO55" s="8"/>
      <c r="DP55" s="8">
        <v>0</v>
      </c>
      <c r="DQ55" s="8">
        <v>0</v>
      </c>
      <c r="DR55" s="8">
        <v>4</v>
      </c>
      <c r="DS55" s="8">
        <v>0</v>
      </c>
      <c r="DT55" s="8">
        <v>0</v>
      </c>
      <c r="DU55" s="8">
        <v>86</v>
      </c>
      <c r="DV55" s="8">
        <v>76</v>
      </c>
      <c r="DW55" s="8">
        <v>42</v>
      </c>
      <c r="DX55" s="8">
        <v>70</v>
      </c>
      <c r="DY55" s="8">
        <v>0</v>
      </c>
      <c r="DZ55" s="8">
        <v>15</v>
      </c>
      <c r="EA55" s="8">
        <v>111</v>
      </c>
      <c r="EB55" s="8">
        <v>112</v>
      </c>
      <c r="EC55" s="8">
        <v>0</v>
      </c>
      <c r="ED55" s="8"/>
      <c r="EE55" s="8">
        <v>0</v>
      </c>
      <c r="EF55" s="8"/>
      <c r="EG55" s="1">
        <f t="shared" si="3"/>
        <v>30.016129032258064</v>
      </c>
      <c r="EH55" s="1">
        <f t="shared" si="4"/>
        <v>4.6505881726854366</v>
      </c>
      <c r="EI55" s="3">
        <f t="shared" si="5"/>
        <v>0.96875</v>
      </c>
    </row>
    <row r="56" spans="1:139" x14ac:dyDescent="0.55000000000000004">
      <c r="A56" s="11">
        <v>0.97916666666666663</v>
      </c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39</v>
      </c>
      <c r="H56" s="8">
        <v>1</v>
      </c>
      <c r="I56" s="8">
        <v>13</v>
      </c>
      <c r="J56" s="8">
        <v>0</v>
      </c>
      <c r="K56" s="8">
        <v>21</v>
      </c>
      <c r="L56" s="8">
        <v>6</v>
      </c>
      <c r="M56" s="8">
        <v>1</v>
      </c>
      <c r="N56" s="8">
        <v>6</v>
      </c>
      <c r="O56" s="8">
        <v>0</v>
      </c>
      <c r="P56" s="8">
        <v>7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49</v>
      </c>
      <c r="Y56" s="8">
        <v>0</v>
      </c>
      <c r="Z56" s="8">
        <v>0</v>
      </c>
      <c r="AA56" s="8">
        <v>7</v>
      </c>
      <c r="AB56" s="8">
        <v>0</v>
      </c>
      <c r="AC56" s="8">
        <v>28</v>
      </c>
      <c r="AD56" s="8">
        <v>52</v>
      </c>
      <c r="AE56" s="8">
        <v>15</v>
      </c>
      <c r="AF56" s="8">
        <v>28</v>
      </c>
      <c r="AG56" s="8">
        <v>25</v>
      </c>
      <c r="AH56" s="8">
        <v>0</v>
      </c>
      <c r="AI56" s="8">
        <v>8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6</v>
      </c>
      <c r="AR56" s="8">
        <v>4</v>
      </c>
      <c r="AS56" s="8">
        <v>0</v>
      </c>
      <c r="AT56" s="8">
        <v>17</v>
      </c>
      <c r="AU56" s="8">
        <v>0</v>
      </c>
      <c r="AV56" s="8">
        <v>8</v>
      </c>
      <c r="AW56" s="8">
        <v>0</v>
      </c>
      <c r="AX56" s="8">
        <v>13</v>
      </c>
      <c r="AY56" s="8">
        <v>13</v>
      </c>
      <c r="AZ56" s="8">
        <v>0</v>
      </c>
      <c r="BA56" s="8">
        <v>0</v>
      </c>
      <c r="BB56" s="8">
        <v>0</v>
      </c>
      <c r="BC56" s="8">
        <v>27</v>
      </c>
      <c r="BD56" s="8">
        <v>1</v>
      </c>
      <c r="BE56" s="8">
        <v>0</v>
      </c>
      <c r="BF56" s="8">
        <v>14</v>
      </c>
      <c r="BG56" s="8">
        <v>0</v>
      </c>
      <c r="BH56" s="8">
        <v>0</v>
      </c>
      <c r="BI56" s="8">
        <v>0</v>
      </c>
      <c r="BJ56" s="8">
        <v>7</v>
      </c>
      <c r="BK56" s="8">
        <v>19</v>
      </c>
      <c r="BL56" s="8">
        <v>0</v>
      </c>
      <c r="BM56" s="8">
        <v>5</v>
      </c>
      <c r="BN56" s="8"/>
      <c r="BO56" s="1">
        <f t="shared" si="0"/>
        <v>6.875</v>
      </c>
      <c r="BP56" s="1">
        <f t="shared" si="1"/>
        <v>1.4914604805623799</v>
      </c>
      <c r="BQ56" s="3">
        <f t="shared" si="2"/>
        <v>1</v>
      </c>
      <c r="BS56" s="11">
        <v>0.97916666666666663</v>
      </c>
      <c r="BT56" s="8">
        <v>0</v>
      </c>
      <c r="BU56" s="8">
        <v>0</v>
      </c>
      <c r="BV56" s="8">
        <v>18</v>
      </c>
      <c r="BW56" s="8">
        <v>0</v>
      </c>
      <c r="BX56" s="8">
        <v>61</v>
      </c>
      <c r="BY56" s="8">
        <v>91</v>
      </c>
      <c r="BZ56" s="8">
        <v>0</v>
      </c>
      <c r="CA56" s="8">
        <v>0</v>
      </c>
      <c r="CB56" s="8">
        <v>0</v>
      </c>
      <c r="CC56" s="8">
        <v>19</v>
      </c>
      <c r="CD56" s="8">
        <v>50</v>
      </c>
      <c r="CE56" s="8">
        <v>4</v>
      </c>
      <c r="CF56" s="8">
        <v>0</v>
      </c>
      <c r="CG56" s="8">
        <v>0</v>
      </c>
      <c r="CH56" s="8">
        <v>1</v>
      </c>
      <c r="CI56" s="8">
        <v>0</v>
      </c>
      <c r="CJ56" s="8">
        <v>0</v>
      </c>
      <c r="CK56" s="8">
        <v>138</v>
      </c>
      <c r="CL56" s="8">
        <v>53</v>
      </c>
      <c r="CM56" s="8">
        <v>7</v>
      </c>
      <c r="CN56" s="8">
        <v>0</v>
      </c>
      <c r="CO56" s="8">
        <v>52</v>
      </c>
      <c r="CP56" s="8">
        <v>0</v>
      </c>
      <c r="CQ56" s="8">
        <v>44</v>
      </c>
      <c r="CR56" s="8">
        <v>29</v>
      </c>
      <c r="CS56" s="8">
        <v>16</v>
      </c>
      <c r="CT56" s="8">
        <v>15</v>
      </c>
      <c r="CU56" s="8">
        <v>75</v>
      </c>
      <c r="CV56" s="8">
        <v>100</v>
      </c>
      <c r="CW56" s="8">
        <v>67</v>
      </c>
      <c r="CX56" s="8">
        <v>64</v>
      </c>
      <c r="CY56" s="8">
        <v>58</v>
      </c>
      <c r="CZ56" s="8">
        <v>17</v>
      </c>
      <c r="DA56" s="8">
        <v>74</v>
      </c>
      <c r="DB56" s="8">
        <v>74</v>
      </c>
      <c r="DC56" s="8">
        <v>40</v>
      </c>
      <c r="DD56" s="8">
        <v>0</v>
      </c>
      <c r="DE56" s="8">
        <v>57</v>
      </c>
      <c r="DF56" s="8">
        <v>38</v>
      </c>
      <c r="DG56" s="8">
        <v>0</v>
      </c>
      <c r="DH56" s="8">
        <v>0</v>
      </c>
      <c r="DI56" s="8">
        <v>18</v>
      </c>
      <c r="DJ56" s="8">
        <v>0</v>
      </c>
      <c r="DK56" s="8">
        <v>0</v>
      </c>
      <c r="DL56" s="8">
        <v>5</v>
      </c>
      <c r="DM56" s="8">
        <v>0</v>
      </c>
      <c r="DN56" s="8">
        <v>34</v>
      </c>
      <c r="DO56" s="8"/>
      <c r="DP56" s="8">
        <v>0</v>
      </c>
      <c r="DQ56" s="8">
        <v>0</v>
      </c>
      <c r="DR56" s="8">
        <v>0</v>
      </c>
      <c r="DS56" s="8">
        <v>0</v>
      </c>
      <c r="DT56" s="8">
        <v>15</v>
      </c>
      <c r="DU56" s="8">
        <v>47</v>
      </c>
      <c r="DV56" s="8">
        <v>51</v>
      </c>
      <c r="DW56" s="8">
        <v>45</v>
      </c>
      <c r="DX56" s="8">
        <v>39</v>
      </c>
      <c r="DY56" s="8">
        <v>19</v>
      </c>
      <c r="DZ56" s="8">
        <v>0</v>
      </c>
      <c r="EA56" s="8">
        <v>110</v>
      </c>
      <c r="EB56" s="8">
        <v>17</v>
      </c>
      <c r="EC56" s="8">
        <v>0</v>
      </c>
      <c r="ED56" s="8"/>
      <c r="EE56" s="8">
        <v>2</v>
      </c>
      <c r="EF56" s="8"/>
      <c r="EG56" s="1">
        <f t="shared" si="3"/>
        <v>26.838709677419356</v>
      </c>
      <c r="EH56" s="1">
        <f t="shared" si="4"/>
        <v>4.1887129914563097</v>
      </c>
      <c r="EI56" s="3">
        <f t="shared" si="5"/>
        <v>0.96875</v>
      </c>
    </row>
    <row r="57" spans="1:139" x14ac:dyDescent="0.55000000000000004">
      <c r="A57" s="11">
        <v>0</v>
      </c>
      <c r="B57" s="8">
        <v>1</v>
      </c>
      <c r="C57" s="8">
        <v>0</v>
      </c>
      <c r="D57" s="8">
        <v>0</v>
      </c>
      <c r="E57" s="8">
        <v>0</v>
      </c>
      <c r="F57" s="8">
        <v>0</v>
      </c>
      <c r="G57" s="8">
        <v>13</v>
      </c>
      <c r="H57" s="8">
        <v>10</v>
      </c>
      <c r="I57" s="8">
        <v>41</v>
      </c>
      <c r="J57" s="8">
        <v>15</v>
      </c>
      <c r="K57" s="8">
        <v>1</v>
      </c>
      <c r="L57" s="8">
        <v>16</v>
      </c>
      <c r="M57" s="8">
        <v>0</v>
      </c>
      <c r="N57" s="8">
        <v>0</v>
      </c>
      <c r="O57" s="8">
        <v>0</v>
      </c>
      <c r="P57" s="8">
        <v>13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2</v>
      </c>
      <c r="Y57" s="8">
        <v>0</v>
      </c>
      <c r="Z57" s="8">
        <v>0</v>
      </c>
      <c r="AA57" s="8">
        <v>0</v>
      </c>
      <c r="AB57" s="8">
        <v>0</v>
      </c>
      <c r="AC57" s="8">
        <v>5</v>
      </c>
      <c r="AD57" s="8">
        <v>0</v>
      </c>
      <c r="AE57" s="8">
        <v>20</v>
      </c>
      <c r="AF57" s="8">
        <v>17</v>
      </c>
      <c r="AG57" s="8">
        <v>69</v>
      </c>
      <c r="AH57" s="8">
        <v>0</v>
      </c>
      <c r="AI57" s="8">
        <v>19</v>
      </c>
      <c r="AJ57" s="8">
        <v>0</v>
      </c>
      <c r="AK57" s="8">
        <v>0</v>
      </c>
      <c r="AL57" s="8">
        <v>50</v>
      </c>
      <c r="AM57" s="8">
        <v>0</v>
      </c>
      <c r="AN57" s="8">
        <v>0</v>
      </c>
      <c r="AO57" s="8">
        <v>0</v>
      </c>
      <c r="AP57" s="8">
        <v>0</v>
      </c>
      <c r="AQ57" s="8">
        <v>24</v>
      </c>
      <c r="AR57" s="8">
        <v>0</v>
      </c>
      <c r="AS57" s="8">
        <v>6</v>
      </c>
      <c r="AT57" s="8">
        <v>28</v>
      </c>
      <c r="AU57" s="8">
        <v>1</v>
      </c>
      <c r="AV57" s="8">
        <v>69</v>
      </c>
      <c r="AW57" s="8">
        <v>40</v>
      </c>
      <c r="AX57" s="8">
        <v>9</v>
      </c>
      <c r="AY57" s="8">
        <v>2</v>
      </c>
      <c r="AZ57" s="8">
        <v>0</v>
      </c>
      <c r="BA57" s="8">
        <v>0</v>
      </c>
      <c r="BB57" s="8">
        <v>0</v>
      </c>
      <c r="BC57" s="8">
        <v>14</v>
      </c>
      <c r="BD57" s="8">
        <v>0</v>
      </c>
      <c r="BE57" s="8">
        <v>0</v>
      </c>
      <c r="BF57" s="8">
        <v>43</v>
      </c>
      <c r="BG57" s="8">
        <v>3</v>
      </c>
      <c r="BH57" s="8">
        <v>28</v>
      </c>
      <c r="BI57" s="8">
        <v>0</v>
      </c>
      <c r="BJ57" s="8">
        <v>1</v>
      </c>
      <c r="BK57" s="8">
        <v>22</v>
      </c>
      <c r="BL57" s="8">
        <v>0</v>
      </c>
      <c r="BM57" s="8">
        <v>36</v>
      </c>
      <c r="BN57" s="8"/>
      <c r="BO57" s="1">
        <f t="shared" si="0"/>
        <v>9.65625</v>
      </c>
      <c r="BP57" s="1">
        <f t="shared" si="1"/>
        <v>2.0795464094001863</v>
      </c>
      <c r="BQ57" s="3">
        <f t="shared" si="2"/>
        <v>1</v>
      </c>
      <c r="BS57" s="11">
        <v>0</v>
      </c>
      <c r="BT57" s="8">
        <v>0</v>
      </c>
      <c r="BU57" s="8">
        <v>0</v>
      </c>
      <c r="BV57" s="8">
        <v>0</v>
      </c>
      <c r="BW57" s="8">
        <v>0</v>
      </c>
      <c r="BX57" s="8">
        <v>84</v>
      </c>
      <c r="BY57" s="8">
        <v>88</v>
      </c>
      <c r="BZ57" s="8">
        <v>37</v>
      </c>
      <c r="CA57" s="8">
        <v>0</v>
      </c>
      <c r="CB57" s="8">
        <v>0</v>
      </c>
      <c r="CC57" s="8">
        <v>0</v>
      </c>
      <c r="CD57" s="8">
        <v>33</v>
      </c>
      <c r="CE57" s="8">
        <v>31</v>
      </c>
      <c r="CF57" s="8">
        <v>0</v>
      </c>
      <c r="CG57" s="8">
        <v>0</v>
      </c>
      <c r="CH57" s="8">
        <v>0</v>
      </c>
      <c r="CI57" s="8">
        <v>4</v>
      </c>
      <c r="CJ57" s="8">
        <v>0</v>
      </c>
      <c r="CK57" s="8">
        <v>32</v>
      </c>
      <c r="CL57" s="8">
        <v>45</v>
      </c>
      <c r="CM57" s="8">
        <v>0</v>
      </c>
      <c r="CN57" s="8">
        <v>0</v>
      </c>
      <c r="CO57" s="8">
        <v>14</v>
      </c>
      <c r="CP57" s="8">
        <v>0</v>
      </c>
      <c r="CQ57" s="8">
        <v>34</v>
      </c>
      <c r="CR57" s="8">
        <v>51</v>
      </c>
      <c r="CS57" s="8">
        <v>0</v>
      </c>
      <c r="CT57" s="8">
        <v>0</v>
      </c>
      <c r="CU57" s="8">
        <v>54</v>
      </c>
      <c r="CV57" s="8">
        <v>82</v>
      </c>
      <c r="CW57" s="8">
        <v>108</v>
      </c>
      <c r="CX57" s="8">
        <v>90</v>
      </c>
      <c r="CY57" s="8">
        <v>21</v>
      </c>
      <c r="CZ57" s="8">
        <v>0</v>
      </c>
      <c r="DA57" s="8">
        <v>63</v>
      </c>
      <c r="DB57" s="8">
        <v>58</v>
      </c>
      <c r="DC57" s="8">
        <v>49</v>
      </c>
      <c r="DD57" s="8">
        <v>0</v>
      </c>
      <c r="DE57" s="8">
        <v>12</v>
      </c>
      <c r="DF57" s="8">
        <v>29</v>
      </c>
      <c r="DG57" s="8">
        <v>0</v>
      </c>
      <c r="DH57" s="8">
        <v>0</v>
      </c>
      <c r="DI57" s="8">
        <v>0</v>
      </c>
      <c r="DJ57" s="8">
        <v>6</v>
      </c>
      <c r="DK57" s="8">
        <v>62</v>
      </c>
      <c r="DL57" s="8">
        <v>9</v>
      </c>
      <c r="DM57" s="8">
        <v>0</v>
      </c>
      <c r="DN57" s="8">
        <v>12</v>
      </c>
      <c r="DO57" s="8"/>
      <c r="DP57" s="8">
        <v>0</v>
      </c>
      <c r="DQ57" s="8">
        <v>3</v>
      </c>
      <c r="DR57" s="8">
        <v>0</v>
      </c>
      <c r="DS57" s="8">
        <v>0</v>
      </c>
      <c r="DT57" s="8">
        <v>92</v>
      </c>
      <c r="DU57" s="8">
        <v>31</v>
      </c>
      <c r="DV57" s="8">
        <v>50</v>
      </c>
      <c r="DW57" s="8">
        <v>33</v>
      </c>
      <c r="DX57" s="8">
        <v>19</v>
      </c>
      <c r="DY57" s="8">
        <v>23</v>
      </c>
      <c r="DZ57" s="8">
        <v>0</v>
      </c>
      <c r="EA57" s="8">
        <v>100</v>
      </c>
      <c r="EB57" s="8">
        <v>0</v>
      </c>
      <c r="EC57" s="8">
        <v>0</v>
      </c>
      <c r="ED57" s="8"/>
      <c r="EE57" s="8">
        <v>1</v>
      </c>
      <c r="EF57" s="8"/>
      <c r="EG57" s="1">
        <f t="shared" si="3"/>
        <v>23.548387096774192</v>
      </c>
      <c r="EH57" s="1">
        <f t="shared" si="4"/>
        <v>3.9643891712986123</v>
      </c>
      <c r="EI57" s="3">
        <f t="shared" si="5"/>
        <v>0.96875</v>
      </c>
    </row>
    <row r="58" spans="1:139" x14ac:dyDescent="0.55000000000000004">
      <c r="A58" s="11">
        <v>2.0833333333333332E-2</v>
      </c>
      <c r="B58" s="8">
        <v>46</v>
      </c>
      <c r="C58" s="8">
        <v>1</v>
      </c>
      <c r="D58" s="8">
        <v>12</v>
      </c>
      <c r="E58" s="8">
        <v>0</v>
      </c>
      <c r="F58" s="8">
        <v>0</v>
      </c>
      <c r="G58" s="8">
        <v>35</v>
      </c>
      <c r="H58" s="8">
        <v>0</v>
      </c>
      <c r="I58" s="8">
        <v>24</v>
      </c>
      <c r="J58" s="8">
        <v>1</v>
      </c>
      <c r="K58" s="8">
        <v>0</v>
      </c>
      <c r="L58" s="8">
        <v>12</v>
      </c>
      <c r="M58" s="8">
        <v>0</v>
      </c>
      <c r="N58" s="8">
        <v>0</v>
      </c>
      <c r="O58" s="8">
        <v>0</v>
      </c>
      <c r="P58" s="8">
        <v>7</v>
      </c>
      <c r="Q58" s="8">
        <v>0</v>
      </c>
      <c r="R58" s="8">
        <v>0</v>
      </c>
      <c r="S58" s="8">
        <v>0</v>
      </c>
      <c r="T58" s="8">
        <v>19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4</v>
      </c>
      <c r="AC58" s="8">
        <v>3</v>
      </c>
      <c r="AD58" s="8">
        <v>3</v>
      </c>
      <c r="AE58" s="8">
        <v>22</v>
      </c>
      <c r="AF58" s="8">
        <v>13</v>
      </c>
      <c r="AG58" s="8">
        <v>17</v>
      </c>
      <c r="AH58" s="8">
        <v>0</v>
      </c>
      <c r="AI58" s="8">
        <v>49</v>
      </c>
      <c r="AJ58" s="8">
        <v>1</v>
      </c>
      <c r="AK58" s="8">
        <v>0</v>
      </c>
      <c r="AL58" s="8">
        <v>3</v>
      </c>
      <c r="AM58" s="8">
        <v>0</v>
      </c>
      <c r="AN58" s="8">
        <v>0</v>
      </c>
      <c r="AO58" s="8">
        <v>8</v>
      </c>
      <c r="AP58" s="8">
        <v>0</v>
      </c>
      <c r="AQ58" s="8">
        <v>20</v>
      </c>
      <c r="AR58" s="8">
        <v>0</v>
      </c>
      <c r="AS58" s="8">
        <v>0</v>
      </c>
      <c r="AT58" s="8">
        <v>65</v>
      </c>
      <c r="AU58" s="8">
        <v>0</v>
      </c>
      <c r="AV58" s="8">
        <v>2</v>
      </c>
      <c r="AW58" s="8">
        <v>4</v>
      </c>
      <c r="AX58" s="8">
        <v>59</v>
      </c>
      <c r="AY58" s="8">
        <v>55</v>
      </c>
      <c r="AZ58" s="8">
        <v>0</v>
      </c>
      <c r="BA58" s="8">
        <v>0</v>
      </c>
      <c r="BB58" s="8">
        <v>0</v>
      </c>
      <c r="BC58" s="8">
        <v>13</v>
      </c>
      <c r="BD58" s="8">
        <v>2</v>
      </c>
      <c r="BE58" s="8">
        <v>0</v>
      </c>
      <c r="BF58" s="8">
        <v>6</v>
      </c>
      <c r="BG58" s="8">
        <v>11</v>
      </c>
      <c r="BH58" s="8">
        <v>0</v>
      </c>
      <c r="BI58" s="8">
        <v>0</v>
      </c>
      <c r="BJ58" s="8">
        <v>0</v>
      </c>
      <c r="BK58" s="8">
        <v>15</v>
      </c>
      <c r="BL58" s="8">
        <v>0</v>
      </c>
      <c r="BM58" s="8">
        <v>15</v>
      </c>
      <c r="BN58" s="8"/>
      <c r="BO58" s="1">
        <f t="shared" si="0"/>
        <v>8.546875</v>
      </c>
      <c r="BP58" s="1">
        <f t="shared" si="1"/>
        <v>1.9495025931921957</v>
      </c>
      <c r="BQ58" s="3">
        <f t="shared" si="2"/>
        <v>1</v>
      </c>
      <c r="BS58" s="11">
        <v>2.0833333333333332E-2</v>
      </c>
      <c r="BT58" s="8">
        <v>9</v>
      </c>
      <c r="BU58" s="8">
        <v>12</v>
      </c>
      <c r="BV58" s="8">
        <v>16</v>
      </c>
      <c r="BW58" s="8">
        <v>2</v>
      </c>
      <c r="BX58" s="8">
        <v>37</v>
      </c>
      <c r="BY58" s="8">
        <v>29</v>
      </c>
      <c r="BZ58" s="8">
        <v>15</v>
      </c>
      <c r="CA58" s="8">
        <v>70</v>
      </c>
      <c r="CB58" s="8">
        <v>4</v>
      </c>
      <c r="CC58" s="8">
        <v>0</v>
      </c>
      <c r="CD58" s="8">
        <v>52</v>
      </c>
      <c r="CE58" s="8">
        <v>0</v>
      </c>
      <c r="CF58" s="8">
        <v>2</v>
      </c>
      <c r="CG58" s="8">
        <v>0</v>
      </c>
      <c r="CH58" s="8">
        <v>0</v>
      </c>
      <c r="CI58" s="8">
        <v>22</v>
      </c>
      <c r="CJ58" s="8">
        <v>0</v>
      </c>
      <c r="CK58" s="8">
        <v>29</v>
      </c>
      <c r="CL58" s="8">
        <v>47</v>
      </c>
      <c r="CM58" s="8">
        <v>20</v>
      </c>
      <c r="CN58" s="8">
        <v>0</v>
      </c>
      <c r="CO58" s="8">
        <v>14</v>
      </c>
      <c r="CP58" s="8">
        <v>0</v>
      </c>
      <c r="CQ58" s="8">
        <v>24</v>
      </c>
      <c r="CR58" s="8">
        <v>36</v>
      </c>
      <c r="CS58" s="8">
        <v>0</v>
      </c>
      <c r="CT58" s="8">
        <v>0</v>
      </c>
      <c r="CU58" s="8">
        <v>61</v>
      </c>
      <c r="CV58" s="8">
        <v>66</v>
      </c>
      <c r="CW58" s="8">
        <v>102</v>
      </c>
      <c r="CX58" s="8">
        <v>0</v>
      </c>
      <c r="CY58" s="8">
        <v>40</v>
      </c>
      <c r="CZ58" s="8">
        <v>5</v>
      </c>
      <c r="DA58" s="8">
        <v>49</v>
      </c>
      <c r="DB58" s="8">
        <v>18</v>
      </c>
      <c r="DC58" s="8">
        <v>0</v>
      </c>
      <c r="DD58" s="8">
        <v>0</v>
      </c>
      <c r="DE58" s="8">
        <v>0</v>
      </c>
      <c r="DF58" s="8">
        <v>16</v>
      </c>
      <c r="DG58" s="8">
        <v>0</v>
      </c>
      <c r="DH58" s="8">
        <v>76</v>
      </c>
      <c r="DI58" s="8">
        <v>0</v>
      </c>
      <c r="DJ58" s="8">
        <v>38</v>
      </c>
      <c r="DK58" s="8">
        <v>0</v>
      </c>
      <c r="DL58" s="8">
        <v>0</v>
      </c>
      <c r="DM58" s="8">
        <v>0</v>
      </c>
      <c r="DN58" s="8">
        <v>0</v>
      </c>
      <c r="DO58" s="8"/>
      <c r="DP58" s="8">
        <v>0</v>
      </c>
      <c r="DQ58" s="8">
        <v>0</v>
      </c>
      <c r="DR58" s="8">
        <v>7</v>
      </c>
      <c r="DS58" s="8">
        <v>0</v>
      </c>
      <c r="DT58" s="8">
        <v>47</v>
      </c>
      <c r="DU58" s="8">
        <v>54</v>
      </c>
      <c r="DV58" s="8">
        <v>66</v>
      </c>
      <c r="DW58" s="8">
        <v>24</v>
      </c>
      <c r="DX58" s="8">
        <v>28</v>
      </c>
      <c r="DY58" s="8">
        <v>6</v>
      </c>
      <c r="DZ58" s="8">
        <v>0</v>
      </c>
      <c r="EA58" s="8">
        <v>125</v>
      </c>
      <c r="EB58" s="8">
        <v>0</v>
      </c>
      <c r="EC58" s="8">
        <v>42</v>
      </c>
      <c r="ED58" s="8"/>
      <c r="EE58" s="8"/>
      <c r="EF58" s="8"/>
      <c r="EG58" s="1">
        <f t="shared" si="3"/>
        <v>21.475409836065573</v>
      </c>
      <c r="EH58" s="1">
        <f t="shared" si="4"/>
        <v>3.5848502234054007</v>
      </c>
      <c r="EI58" s="3">
        <f t="shared" si="5"/>
        <v>0.953125</v>
      </c>
    </row>
    <row r="59" spans="1:139" x14ac:dyDescent="0.55000000000000004">
      <c r="A59" s="11">
        <v>4.1666666666666664E-2</v>
      </c>
      <c r="B59" s="8">
        <v>12</v>
      </c>
      <c r="C59" s="8">
        <v>0</v>
      </c>
      <c r="D59" s="8">
        <v>13</v>
      </c>
      <c r="E59" s="8">
        <v>0</v>
      </c>
      <c r="F59" s="8">
        <v>0</v>
      </c>
      <c r="G59" s="8">
        <v>37</v>
      </c>
      <c r="H59" s="8">
        <v>5</v>
      </c>
      <c r="I59" s="8">
        <v>57</v>
      </c>
      <c r="J59" s="8">
        <v>23</v>
      </c>
      <c r="K59" s="8">
        <v>45</v>
      </c>
      <c r="L59" s="8">
        <v>5</v>
      </c>
      <c r="M59" s="8">
        <v>0</v>
      </c>
      <c r="N59" s="8">
        <v>11</v>
      </c>
      <c r="O59" s="8">
        <v>0</v>
      </c>
      <c r="P59" s="8">
        <v>33</v>
      </c>
      <c r="Q59" s="8">
        <v>66</v>
      </c>
      <c r="R59" s="8">
        <v>0</v>
      </c>
      <c r="S59" s="8">
        <v>0</v>
      </c>
      <c r="T59" s="8">
        <v>4</v>
      </c>
      <c r="U59" s="8">
        <v>0</v>
      </c>
      <c r="V59" s="8">
        <v>0</v>
      </c>
      <c r="W59" s="8">
        <v>0</v>
      </c>
      <c r="X59" s="8">
        <v>20</v>
      </c>
      <c r="Y59" s="8">
        <v>35</v>
      </c>
      <c r="Z59" s="8">
        <v>0</v>
      </c>
      <c r="AA59" s="8">
        <v>17</v>
      </c>
      <c r="AB59" s="8">
        <v>0</v>
      </c>
      <c r="AC59" s="8">
        <v>0</v>
      </c>
      <c r="AD59" s="8">
        <v>43</v>
      </c>
      <c r="AE59" s="8">
        <v>12</v>
      </c>
      <c r="AF59" s="8">
        <v>6</v>
      </c>
      <c r="AG59" s="8">
        <v>6</v>
      </c>
      <c r="AH59" s="8">
        <v>0</v>
      </c>
      <c r="AI59" s="8">
        <v>58</v>
      </c>
      <c r="AJ59" s="8">
        <v>8</v>
      </c>
      <c r="AK59" s="8">
        <v>0</v>
      </c>
      <c r="AL59" s="8">
        <v>3</v>
      </c>
      <c r="AM59" s="8">
        <v>0</v>
      </c>
      <c r="AN59" s="8">
        <v>0</v>
      </c>
      <c r="AO59" s="8">
        <v>8</v>
      </c>
      <c r="AP59" s="8">
        <v>0</v>
      </c>
      <c r="AQ59" s="8">
        <v>22</v>
      </c>
      <c r="AR59" s="8">
        <v>19</v>
      </c>
      <c r="AS59" s="8">
        <v>0</v>
      </c>
      <c r="AT59" s="8">
        <v>30</v>
      </c>
      <c r="AU59" s="8">
        <v>1</v>
      </c>
      <c r="AV59" s="8">
        <v>29</v>
      </c>
      <c r="AW59" s="8">
        <v>1</v>
      </c>
      <c r="AX59" s="8">
        <v>37</v>
      </c>
      <c r="AY59" s="8">
        <v>0</v>
      </c>
      <c r="AZ59" s="8">
        <v>16</v>
      </c>
      <c r="BA59" s="8">
        <v>20</v>
      </c>
      <c r="BB59" s="8">
        <v>0</v>
      </c>
      <c r="BC59" s="8">
        <v>11</v>
      </c>
      <c r="BD59" s="8">
        <v>1</v>
      </c>
      <c r="BE59" s="8">
        <v>0</v>
      </c>
      <c r="BF59" s="8">
        <v>3</v>
      </c>
      <c r="BG59" s="8">
        <v>9</v>
      </c>
      <c r="BH59" s="8">
        <v>44</v>
      </c>
      <c r="BI59" s="8">
        <v>0</v>
      </c>
      <c r="BJ59" s="8">
        <v>35</v>
      </c>
      <c r="BK59" s="8">
        <v>16</v>
      </c>
      <c r="BL59" s="8">
        <v>0</v>
      </c>
      <c r="BM59" s="8">
        <v>38</v>
      </c>
      <c r="BN59" s="8"/>
      <c r="BO59" s="1">
        <f t="shared" si="0"/>
        <v>13.421875</v>
      </c>
      <c r="BP59" s="1">
        <f t="shared" si="1"/>
        <v>2.1566624217385728</v>
      </c>
      <c r="BQ59" s="3">
        <f t="shared" si="2"/>
        <v>1</v>
      </c>
      <c r="BS59" s="11">
        <v>4.1666666666666664E-2</v>
      </c>
      <c r="BT59" s="8">
        <v>0</v>
      </c>
      <c r="BU59" s="8">
        <v>2</v>
      </c>
      <c r="BV59" s="8">
        <v>0</v>
      </c>
      <c r="BW59" s="8">
        <v>0</v>
      </c>
      <c r="BX59" s="8">
        <v>38</v>
      </c>
      <c r="BY59" s="8">
        <v>40</v>
      </c>
      <c r="BZ59" s="8">
        <v>46</v>
      </c>
      <c r="CA59" s="8">
        <v>7</v>
      </c>
      <c r="CB59" s="8">
        <v>3</v>
      </c>
      <c r="CC59" s="8">
        <v>0</v>
      </c>
      <c r="CD59" s="8">
        <v>34</v>
      </c>
      <c r="CE59" s="8">
        <v>32</v>
      </c>
      <c r="CF59" s="8">
        <v>0</v>
      </c>
      <c r="CG59" s="8">
        <v>0</v>
      </c>
      <c r="CH59" s="8">
        <v>2</v>
      </c>
      <c r="CI59" s="8">
        <v>0</v>
      </c>
      <c r="CJ59" s="8">
        <v>0</v>
      </c>
      <c r="CK59" s="8">
        <v>37</v>
      </c>
      <c r="CL59" s="8">
        <v>42</v>
      </c>
      <c r="CM59" s="8">
        <v>12</v>
      </c>
      <c r="CN59" s="8">
        <v>0</v>
      </c>
      <c r="CO59" s="8">
        <v>0</v>
      </c>
      <c r="CP59" s="8">
        <v>0</v>
      </c>
      <c r="CQ59" s="8">
        <v>19</v>
      </c>
      <c r="CR59" s="8">
        <v>66</v>
      </c>
      <c r="CS59" s="8">
        <v>36</v>
      </c>
      <c r="CT59" s="8">
        <v>36</v>
      </c>
      <c r="CU59" s="8">
        <v>40</v>
      </c>
      <c r="CV59" s="8">
        <v>54</v>
      </c>
      <c r="CW59" s="8">
        <v>17</v>
      </c>
      <c r="CX59" s="8">
        <v>50</v>
      </c>
      <c r="CY59" s="8">
        <v>2</v>
      </c>
      <c r="CZ59" s="8">
        <v>0</v>
      </c>
      <c r="DA59" s="8">
        <v>62</v>
      </c>
      <c r="DB59" s="8">
        <v>5</v>
      </c>
      <c r="DC59" s="8">
        <v>38</v>
      </c>
      <c r="DD59" s="8">
        <v>51</v>
      </c>
      <c r="DE59" s="8">
        <v>0</v>
      </c>
      <c r="DF59" s="8">
        <v>30</v>
      </c>
      <c r="DG59" s="8">
        <v>0</v>
      </c>
      <c r="DH59" s="8">
        <v>0</v>
      </c>
      <c r="DI59" s="8">
        <v>0</v>
      </c>
      <c r="DJ59" s="8">
        <v>8</v>
      </c>
      <c r="DK59" s="8">
        <v>0</v>
      </c>
      <c r="DL59" s="8">
        <v>31</v>
      </c>
      <c r="DM59" s="8">
        <v>0</v>
      </c>
      <c r="DN59" s="8">
        <v>15</v>
      </c>
      <c r="DO59" s="8"/>
      <c r="DP59" s="8">
        <v>0</v>
      </c>
      <c r="DQ59" s="8">
        <v>0</v>
      </c>
      <c r="DR59" s="8">
        <v>72</v>
      </c>
      <c r="DS59" s="8">
        <v>0</v>
      </c>
      <c r="DT59" s="8">
        <v>0</v>
      </c>
      <c r="DU59" s="8">
        <v>3</v>
      </c>
      <c r="DV59" s="8">
        <v>68</v>
      </c>
      <c r="DW59" s="8">
        <v>46</v>
      </c>
      <c r="DX59" s="8">
        <v>8</v>
      </c>
      <c r="DY59" s="8">
        <v>39</v>
      </c>
      <c r="DZ59" s="8">
        <v>0</v>
      </c>
      <c r="EA59" s="8">
        <v>130</v>
      </c>
      <c r="EB59" s="8">
        <v>0</v>
      </c>
      <c r="EC59" s="8">
        <v>36</v>
      </c>
      <c r="ED59" s="8"/>
      <c r="EE59" s="8"/>
      <c r="EF59" s="8"/>
      <c r="EG59" s="1">
        <f t="shared" si="3"/>
        <v>20.606557377049182</v>
      </c>
      <c r="EH59" s="1">
        <f t="shared" si="4"/>
        <v>3.3541653973611627</v>
      </c>
      <c r="EI59" s="3">
        <f t="shared" si="5"/>
        <v>0.953125</v>
      </c>
    </row>
    <row r="60" spans="1:139" x14ac:dyDescent="0.55000000000000004">
      <c r="A60" s="11">
        <v>6.25E-2</v>
      </c>
      <c r="B60" s="8">
        <v>14</v>
      </c>
      <c r="C60" s="8">
        <v>18</v>
      </c>
      <c r="D60" s="8">
        <v>22</v>
      </c>
      <c r="E60" s="8">
        <v>0</v>
      </c>
      <c r="F60" s="8">
        <v>0</v>
      </c>
      <c r="G60" s="8">
        <v>6</v>
      </c>
      <c r="H60" s="8">
        <v>0</v>
      </c>
      <c r="I60" s="8">
        <v>22</v>
      </c>
      <c r="J60" s="8">
        <v>25</v>
      </c>
      <c r="K60" s="8">
        <v>1</v>
      </c>
      <c r="L60" s="8">
        <v>29</v>
      </c>
      <c r="M60" s="8">
        <v>0</v>
      </c>
      <c r="N60" s="8">
        <v>21</v>
      </c>
      <c r="O60" s="8">
        <v>0</v>
      </c>
      <c r="P60" s="8">
        <v>7</v>
      </c>
      <c r="Q60" s="8">
        <v>1</v>
      </c>
      <c r="R60" s="8">
        <v>0</v>
      </c>
      <c r="S60" s="8">
        <v>0</v>
      </c>
      <c r="T60" s="8">
        <v>5</v>
      </c>
      <c r="U60" s="8">
        <v>2</v>
      </c>
      <c r="V60" s="8">
        <v>0</v>
      </c>
      <c r="W60" s="8">
        <v>0</v>
      </c>
      <c r="X60" s="8">
        <v>56</v>
      </c>
      <c r="Y60" s="8">
        <v>45</v>
      </c>
      <c r="Z60" s="8">
        <v>0</v>
      </c>
      <c r="AA60" s="8">
        <v>29</v>
      </c>
      <c r="AB60" s="8">
        <v>8</v>
      </c>
      <c r="AC60" s="8">
        <v>0</v>
      </c>
      <c r="AD60" s="8">
        <v>22</v>
      </c>
      <c r="AE60" s="8">
        <v>14</v>
      </c>
      <c r="AF60" s="8">
        <v>26</v>
      </c>
      <c r="AG60" s="8">
        <v>11</v>
      </c>
      <c r="AH60" s="8">
        <v>0</v>
      </c>
      <c r="AI60" s="8">
        <v>38</v>
      </c>
      <c r="AJ60" s="8">
        <v>5</v>
      </c>
      <c r="AK60" s="8">
        <v>0</v>
      </c>
      <c r="AL60" s="8">
        <v>0</v>
      </c>
      <c r="AM60" s="8">
        <v>13</v>
      </c>
      <c r="AN60" s="8">
        <v>2</v>
      </c>
      <c r="AO60" s="8">
        <v>0</v>
      </c>
      <c r="AP60" s="8">
        <v>0</v>
      </c>
      <c r="AQ60" s="8">
        <v>17</v>
      </c>
      <c r="AR60" s="8">
        <v>32</v>
      </c>
      <c r="AS60" s="8">
        <v>0</v>
      </c>
      <c r="AT60" s="8">
        <v>29</v>
      </c>
      <c r="AU60" s="8">
        <v>1</v>
      </c>
      <c r="AV60" s="8">
        <v>8</v>
      </c>
      <c r="AW60" s="8">
        <v>2</v>
      </c>
      <c r="AX60" s="8">
        <v>10</v>
      </c>
      <c r="AY60" s="8">
        <v>6</v>
      </c>
      <c r="AZ60" s="8">
        <v>59</v>
      </c>
      <c r="BA60" s="8">
        <v>0</v>
      </c>
      <c r="BB60" s="8">
        <v>3</v>
      </c>
      <c r="BC60" s="8">
        <v>32</v>
      </c>
      <c r="BD60" s="8">
        <v>43</v>
      </c>
      <c r="BE60" s="8">
        <v>0</v>
      </c>
      <c r="BF60" s="8">
        <v>8</v>
      </c>
      <c r="BG60" s="8">
        <v>0</v>
      </c>
      <c r="BH60" s="8">
        <v>0</v>
      </c>
      <c r="BI60" s="8">
        <v>58</v>
      </c>
      <c r="BJ60" s="8">
        <v>16</v>
      </c>
      <c r="BK60" s="8">
        <v>12</v>
      </c>
      <c r="BL60" s="8">
        <v>0</v>
      </c>
      <c r="BM60" s="8">
        <v>17</v>
      </c>
      <c r="BN60" s="8"/>
      <c r="BO60" s="1">
        <f t="shared" si="0"/>
        <v>12.421875</v>
      </c>
      <c r="BP60" s="1">
        <f t="shared" si="1"/>
        <v>1.970743943344283</v>
      </c>
      <c r="BQ60" s="3">
        <f t="shared" si="2"/>
        <v>1</v>
      </c>
      <c r="BS60" s="11">
        <v>6.25E-2</v>
      </c>
      <c r="BT60" s="8">
        <v>0</v>
      </c>
      <c r="BU60" s="8">
        <v>2</v>
      </c>
      <c r="BV60" s="8">
        <v>29</v>
      </c>
      <c r="BW60" s="8">
        <v>0</v>
      </c>
      <c r="BX60" s="8">
        <v>22</v>
      </c>
      <c r="BY60" s="8">
        <v>35</v>
      </c>
      <c r="BZ60" s="8">
        <v>42</v>
      </c>
      <c r="CA60" s="8">
        <v>67</v>
      </c>
      <c r="CB60" s="8">
        <v>1</v>
      </c>
      <c r="CC60" s="8">
        <v>0</v>
      </c>
      <c r="CD60" s="8">
        <v>67</v>
      </c>
      <c r="CE60" s="8">
        <v>0</v>
      </c>
      <c r="CF60" s="8">
        <v>0</v>
      </c>
      <c r="CG60" s="8">
        <v>0</v>
      </c>
      <c r="CH60" s="8">
        <v>1</v>
      </c>
      <c r="CI60" s="8">
        <v>0</v>
      </c>
      <c r="CJ60" s="8">
        <v>0</v>
      </c>
      <c r="CK60" s="8">
        <v>16</v>
      </c>
      <c r="CL60" s="8">
        <v>24</v>
      </c>
      <c r="CM60" s="8">
        <v>89</v>
      </c>
      <c r="CN60" s="8">
        <v>13</v>
      </c>
      <c r="CO60" s="8">
        <v>11</v>
      </c>
      <c r="CP60" s="8">
        <v>0</v>
      </c>
      <c r="CQ60" s="8">
        <v>21</v>
      </c>
      <c r="CR60" s="8">
        <v>36</v>
      </c>
      <c r="CS60" s="8">
        <v>0</v>
      </c>
      <c r="CT60" s="8">
        <v>0</v>
      </c>
      <c r="CU60" s="8">
        <v>61</v>
      </c>
      <c r="CV60" s="8">
        <v>53</v>
      </c>
      <c r="CW60" s="8">
        <v>74</v>
      </c>
      <c r="CX60" s="8">
        <v>8</v>
      </c>
      <c r="CY60" s="8">
        <v>42</v>
      </c>
      <c r="CZ60" s="8">
        <v>0</v>
      </c>
      <c r="DA60" s="8">
        <v>36</v>
      </c>
      <c r="DB60" s="8">
        <v>38</v>
      </c>
      <c r="DC60" s="8">
        <v>2</v>
      </c>
      <c r="DD60" s="8">
        <v>0</v>
      </c>
      <c r="DE60" s="8">
        <v>0</v>
      </c>
      <c r="DF60" s="8">
        <v>10</v>
      </c>
      <c r="DG60" s="8">
        <v>0</v>
      </c>
      <c r="DH60" s="8">
        <v>0</v>
      </c>
      <c r="DI60" s="8">
        <v>0</v>
      </c>
      <c r="DJ60" s="8">
        <v>0</v>
      </c>
      <c r="DK60" s="8">
        <v>0</v>
      </c>
      <c r="DL60" s="8">
        <v>0</v>
      </c>
      <c r="DM60" s="8">
        <v>43</v>
      </c>
      <c r="DN60" s="8">
        <v>29</v>
      </c>
      <c r="DO60" s="8"/>
      <c r="DP60" s="8">
        <v>0</v>
      </c>
      <c r="DQ60" s="8">
        <v>0</v>
      </c>
      <c r="DR60" s="8">
        <v>2</v>
      </c>
      <c r="DS60" s="8">
        <v>0</v>
      </c>
      <c r="DT60" s="8">
        <v>0</v>
      </c>
      <c r="DU60" s="8">
        <v>28</v>
      </c>
      <c r="DV60" s="8">
        <v>88</v>
      </c>
      <c r="DW60" s="8">
        <v>48</v>
      </c>
      <c r="DX60" s="8">
        <v>2</v>
      </c>
      <c r="DY60" s="8">
        <v>0</v>
      </c>
      <c r="DZ60" s="8">
        <v>0</v>
      </c>
      <c r="EA60" s="8">
        <v>108</v>
      </c>
      <c r="EB60" s="8">
        <v>0</v>
      </c>
      <c r="EC60" s="8">
        <v>0</v>
      </c>
      <c r="ED60" s="8"/>
      <c r="EE60" s="8"/>
      <c r="EF60" s="8"/>
      <c r="EG60" s="1">
        <f t="shared" si="3"/>
        <v>18.819672131147541</v>
      </c>
      <c r="EH60" s="1">
        <f t="shared" si="4"/>
        <v>3.4808224168523623</v>
      </c>
      <c r="EI60" s="3">
        <f t="shared" si="5"/>
        <v>0.953125</v>
      </c>
    </row>
    <row r="61" spans="1:139" x14ac:dyDescent="0.55000000000000004">
      <c r="A61" s="11">
        <v>8.3333333333333329E-2</v>
      </c>
      <c r="B61" s="8">
        <v>16</v>
      </c>
      <c r="C61" s="8">
        <v>31</v>
      </c>
      <c r="D61" s="8">
        <v>18</v>
      </c>
      <c r="E61" s="8">
        <v>0</v>
      </c>
      <c r="F61" s="8">
        <v>5</v>
      </c>
      <c r="G61" s="8">
        <v>0</v>
      </c>
      <c r="H61" s="8">
        <v>0</v>
      </c>
      <c r="I61" s="8">
        <v>32</v>
      </c>
      <c r="J61" s="8">
        <v>5</v>
      </c>
      <c r="K61" s="8">
        <v>25</v>
      </c>
      <c r="L61" s="8">
        <v>38</v>
      </c>
      <c r="M61" s="8">
        <v>0</v>
      </c>
      <c r="N61" s="8">
        <v>11</v>
      </c>
      <c r="O61" s="8">
        <v>0</v>
      </c>
      <c r="P61" s="8">
        <v>15</v>
      </c>
      <c r="Q61" s="8">
        <v>0</v>
      </c>
      <c r="R61" s="8">
        <v>0</v>
      </c>
      <c r="S61" s="8">
        <v>0</v>
      </c>
      <c r="T61" s="8">
        <v>21</v>
      </c>
      <c r="U61" s="8">
        <v>0</v>
      </c>
      <c r="V61" s="8">
        <v>15</v>
      </c>
      <c r="W61" s="8">
        <v>41</v>
      </c>
      <c r="X61" s="8">
        <v>0</v>
      </c>
      <c r="Y61" s="8">
        <v>0</v>
      </c>
      <c r="Z61" s="8">
        <v>3</v>
      </c>
      <c r="AA61" s="8">
        <v>10</v>
      </c>
      <c r="AB61" s="8">
        <v>0</v>
      </c>
      <c r="AC61" s="8">
        <v>0</v>
      </c>
      <c r="AD61" s="8">
        <v>27</v>
      </c>
      <c r="AE61" s="8">
        <v>26</v>
      </c>
      <c r="AF61" s="8">
        <v>0</v>
      </c>
      <c r="AG61" s="8">
        <v>0</v>
      </c>
      <c r="AH61" s="8">
        <v>0</v>
      </c>
      <c r="AI61" s="8">
        <v>32</v>
      </c>
      <c r="AJ61" s="8">
        <v>0</v>
      </c>
      <c r="AK61" s="8">
        <v>0</v>
      </c>
      <c r="AL61" s="8">
        <v>0</v>
      </c>
      <c r="AM61" s="8">
        <v>28</v>
      </c>
      <c r="AN61" s="8">
        <v>0</v>
      </c>
      <c r="AO61" s="8">
        <v>0</v>
      </c>
      <c r="AP61" s="8">
        <v>0</v>
      </c>
      <c r="AQ61" s="8">
        <v>6</v>
      </c>
      <c r="AR61" s="8">
        <v>5</v>
      </c>
      <c r="AS61" s="8">
        <v>5</v>
      </c>
      <c r="AT61" s="8">
        <v>40</v>
      </c>
      <c r="AU61" s="8">
        <v>0</v>
      </c>
      <c r="AV61" s="8">
        <v>77</v>
      </c>
      <c r="AW61" s="8">
        <v>1</v>
      </c>
      <c r="AX61" s="8">
        <v>139</v>
      </c>
      <c r="AY61" s="8">
        <v>3</v>
      </c>
      <c r="AZ61" s="8">
        <v>8</v>
      </c>
      <c r="BA61" s="8">
        <v>0</v>
      </c>
      <c r="BB61" s="8">
        <v>24</v>
      </c>
      <c r="BC61" s="8">
        <v>12</v>
      </c>
      <c r="BD61" s="8">
        <v>52</v>
      </c>
      <c r="BE61" s="8">
        <v>0</v>
      </c>
      <c r="BF61" s="8">
        <v>1</v>
      </c>
      <c r="BG61" s="8">
        <v>0</v>
      </c>
      <c r="BH61" s="8">
        <v>39</v>
      </c>
      <c r="BI61" s="8">
        <v>2</v>
      </c>
      <c r="BJ61" s="8">
        <v>6</v>
      </c>
      <c r="BK61" s="8">
        <v>14</v>
      </c>
      <c r="BL61" s="8">
        <v>0</v>
      </c>
      <c r="BM61" s="8">
        <v>37</v>
      </c>
      <c r="BN61" s="8"/>
      <c r="BO61" s="1">
        <f t="shared" si="0"/>
        <v>13.59375</v>
      </c>
      <c r="BP61" s="1">
        <f t="shared" si="1"/>
        <v>2.8361959234982788</v>
      </c>
      <c r="BQ61" s="3">
        <f t="shared" si="2"/>
        <v>1</v>
      </c>
      <c r="BS61" s="11">
        <v>8.3333333333333329E-2</v>
      </c>
      <c r="BT61" s="8">
        <v>25</v>
      </c>
      <c r="BU61" s="8">
        <v>30</v>
      </c>
      <c r="BV61" s="8">
        <v>35</v>
      </c>
      <c r="BW61" s="8">
        <v>0</v>
      </c>
      <c r="BX61" s="8">
        <v>27</v>
      </c>
      <c r="BY61" s="8">
        <v>13</v>
      </c>
      <c r="BZ61" s="8">
        <v>0</v>
      </c>
      <c r="CA61" s="8">
        <v>20</v>
      </c>
      <c r="CB61" s="8">
        <v>0</v>
      </c>
      <c r="CC61" s="8">
        <v>1</v>
      </c>
      <c r="CD61" s="8">
        <v>5</v>
      </c>
      <c r="CE61" s="8">
        <v>0</v>
      </c>
      <c r="CF61" s="8">
        <v>13</v>
      </c>
      <c r="CG61" s="8">
        <v>61</v>
      </c>
      <c r="CH61" s="8">
        <v>22</v>
      </c>
      <c r="CI61" s="8">
        <v>0</v>
      </c>
      <c r="CJ61" s="8">
        <v>0</v>
      </c>
      <c r="CK61" s="8">
        <v>49</v>
      </c>
      <c r="CL61" s="8">
        <v>31</v>
      </c>
      <c r="CM61" s="8">
        <v>0</v>
      </c>
      <c r="CN61" s="8">
        <v>0</v>
      </c>
      <c r="CO61" s="8">
        <v>0</v>
      </c>
      <c r="CP61" s="8">
        <v>0</v>
      </c>
      <c r="CQ61" s="8">
        <v>24</v>
      </c>
      <c r="CR61" s="8">
        <v>53</v>
      </c>
      <c r="CS61" s="8">
        <v>54</v>
      </c>
      <c r="CT61" s="8">
        <v>10</v>
      </c>
      <c r="CU61" s="8">
        <v>74</v>
      </c>
      <c r="CV61" s="8">
        <v>53</v>
      </c>
      <c r="CW61" s="8">
        <v>15</v>
      </c>
      <c r="CX61" s="8">
        <v>0</v>
      </c>
      <c r="CY61" s="8">
        <v>4</v>
      </c>
      <c r="CZ61" s="8">
        <v>0</v>
      </c>
      <c r="DA61" s="8">
        <v>2</v>
      </c>
      <c r="DB61" s="8">
        <v>58</v>
      </c>
      <c r="DC61" s="8">
        <v>44</v>
      </c>
      <c r="DD61" s="8">
        <v>0</v>
      </c>
      <c r="DE61" s="8">
        <v>0</v>
      </c>
      <c r="DF61" s="8">
        <v>11</v>
      </c>
      <c r="DG61" s="8">
        <v>0</v>
      </c>
      <c r="DH61" s="8">
        <v>28</v>
      </c>
      <c r="DI61" s="8">
        <v>33</v>
      </c>
      <c r="DJ61" s="8">
        <v>0</v>
      </c>
      <c r="DK61" s="8">
        <v>0</v>
      </c>
      <c r="DL61" s="8">
        <v>17</v>
      </c>
      <c r="DM61" s="8">
        <v>14</v>
      </c>
      <c r="DN61" s="8">
        <v>0</v>
      </c>
      <c r="DO61" s="8"/>
      <c r="DP61" s="8">
        <v>20</v>
      </c>
      <c r="DQ61" s="8">
        <v>0</v>
      </c>
      <c r="DR61" s="8">
        <v>0</v>
      </c>
      <c r="DS61" s="8">
        <v>0</v>
      </c>
      <c r="DT61" s="8">
        <v>0</v>
      </c>
      <c r="DU61" s="8">
        <v>6</v>
      </c>
      <c r="DV61" s="8">
        <v>80</v>
      </c>
      <c r="DW61" s="8">
        <v>92</v>
      </c>
      <c r="DX61" s="8">
        <v>29</v>
      </c>
      <c r="DY61" s="8">
        <v>25</v>
      </c>
      <c r="DZ61" s="8">
        <v>0</v>
      </c>
      <c r="EA61" s="8">
        <v>114</v>
      </c>
      <c r="EB61" s="8">
        <v>0</v>
      </c>
      <c r="EC61" s="8">
        <v>0</v>
      </c>
      <c r="ED61" s="8"/>
      <c r="EE61" s="8"/>
      <c r="EF61" s="8"/>
      <c r="EG61" s="1">
        <f t="shared" si="3"/>
        <v>19.540983606557376</v>
      </c>
      <c r="EH61" s="1">
        <f t="shared" si="4"/>
        <v>3.3465236648816648</v>
      </c>
      <c r="EI61" s="3">
        <f t="shared" si="5"/>
        <v>0.953125</v>
      </c>
    </row>
    <row r="62" spans="1:139" x14ac:dyDescent="0.55000000000000004">
      <c r="A62" s="11">
        <v>0.10416666666666667</v>
      </c>
      <c r="B62" s="8">
        <v>0</v>
      </c>
      <c r="C62" s="8">
        <v>12</v>
      </c>
      <c r="D62" s="8">
        <v>21</v>
      </c>
      <c r="E62" s="8">
        <v>0</v>
      </c>
      <c r="F62" s="8">
        <v>0</v>
      </c>
      <c r="G62" s="8">
        <v>38</v>
      </c>
      <c r="H62" s="8">
        <v>0</v>
      </c>
      <c r="I62" s="8">
        <v>16</v>
      </c>
      <c r="J62" s="8">
        <v>48</v>
      </c>
      <c r="K62" s="8">
        <v>0</v>
      </c>
      <c r="L62" s="8">
        <v>7</v>
      </c>
      <c r="M62" s="8">
        <v>0</v>
      </c>
      <c r="N62" s="8">
        <v>8</v>
      </c>
      <c r="O62" s="8">
        <v>5</v>
      </c>
      <c r="P62" s="8">
        <v>22</v>
      </c>
      <c r="Q62" s="8">
        <v>21</v>
      </c>
      <c r="R62" s="8">
        <v>0</v>
      </c>
      <c r="S62" s="8">
        <v>33</v>
      </c>
      <c r="T62" s="8">
        <v>2</v>
      </c>
      <c r="U62" s="8">
        <v>0</v>
      </c>
      <c r="V62" s="8">
        <v>64</v>
      </c>
      <c r="W62" s="8">
        <v>0</v>
      </c>
      <c r="X62" s="8">
        <v>0</v>
      </c>
      <c r="Y62" s="8">
        <v>55</v>
      </c>
      <c r="Z62" s="8">
        <v>0</v>
      </c>
      <c r="AA62" s="8">
        <v>7</v>
      </c>
      <c r="AB62" s="8">
        <v>0</v>
      </c>
      <c r="AC62" s="8">
        <v>65</v>
      </c>
      <c r="AD62" s="8">
        <v>5</v>
      </c>
      <c r="AE62" s="8">
        <v>22</v>
      </c>
      <c r="AF62" s="8">
        <v>1</v>
      </c>
      <c r="AG62" s="8">
        <v>33</v>
      </c>
      <c r="AH62" s="8">
        <v>0</v>
      </c>
      <c r="AI62" s="8">
        <v>18</v>
      </c>
      <c r="AJ62" s="8">
        <v>0</v>
      </c>
      <c r="AK62" s="8">
        <v>0</v>
      </c>
      <c r="AL62" s="8">
        <v>0</v>
      </c>
      <c r="AM62" s="8">
        <v>5</v>
      </c>
      <c r="AN62" s="8">
        <v>0</v>
      </c>
      <c r="AO62" s="8">
        <v>0</v>
      </c>
      <c r="AP62" s="8">
        <v>0</v>
      </c>
      <c r="AQ62" s="8">
        <v>10</v>
      </c>
      <c r="AR62" s="8">
        <v>1</v>
      </c>
      <c r="AS62" s="8">
        <v>0</v>
      </c>
      <c r="AT62" s="8">
        <v>34</v>
      </c>
      <c r="AU62" s="8">
        <v>0</v>
      </c>
      <c r="AV62" s="8">
        <v>6</v>
      </c>
      <c r="AW62" s="8">
        <v>0</v>
      </c>
      <c r="AX62" s="8">
        <v>17</v>
      </c>
      <c r="AY62" s="8">
        <v>15</v>
      </c>
      <c r="AZ62" s="8">
        <v>0</v>
      </c>
      <c r="BA62" s="8">
        <v>0</v>
      </c>
      <c r="BB62" s="8">
        <v>0</v>
      </c>
      <c r="BC62" s="8">
        <v>10</v>
      </c>
      <c r="BD62" s="8">
        <v>76</v>
      </c>
      <c r="BE62" s="8">
        <v>0</v>
      </c>
      <c r="BF62" s="8">
        <v>0</v>
      </c>
      <c r="BG62" s="8">
        <v>1</v>
      </c>
      <c r="BH62" s="8">
        <v>3</v>
      </c>
      <c r="BI62" s="8">
        <v>13</v>
      </c>
      <c r="BJ62" s="8">
        <v>16</v>
      </c>
      <c r="BK62" s="8">
        <v>43</v>
      </c>
      <c r="BL62" s="8">
        <v>6</v>
      </c>
      <c r="BM62" s="8">
        <v>11</v>
      </c>
      <c r="BN62" s="8"/>
      <c r="BO62" s="1">
        <f t="shared" si="0"/>
        <v>12.03125</v>
      </c>
      <c r="BP62" s="1">
        <f t="shared" si="1"/>
        <v>2.2793466184291598</v>
      </c>
      <c r="BQ62" s="3">
        <f t="shared" si="2"/>
        <v>1</v>
      </c>
      <c r="BS62" s="11">
        <v>0.10416666666666667</v>
      </c>
      <c r="BT62" s="8">
        <v>0</v>
      </c>
      <c r="BU62" s="8">
        <v>0</v>
      </c>
      <c r="BV62" s="8">
        <v>0</v>
      </c>
      <c r="BW62" s="8">
        <v>0</v>
      </c>
      <c r="BX62" s="8">
        <v>30</v>
      </c>
      <c r="BY62" s="8">
        <v>15</v>
      </c>
      <c r="BZ62" s="8">
        <v>0</v>
      </c>
      <c r="CA62" s="8">
        <v>0</v>
      </c>
      <c r="CB62" s="8">
        <v>0</v>
      </c>
      <c r="CC62" s="8">
        <v>19</v>
      </c>
      <c r="CD62" s="8">
        <v>36</v>
      </c>
      <c r="CE62" s="8">
        <v>6</v>
      </c>
      <c r="CF62" s="8">
        <v>20</v>
      </c>
      <c r="CG62" s="8">
        <v>31</v>
      </c>
      <c r="CH62" s="8">
        <v>17</v>
      </c>
      <c r="CI62" s="8">
        <v>16</v>
      </c>
      <c r="CJ62" s="8">
        <v>0</v>
      </c>
      <c r="CK62" s="8">
        <v>32</v>
      </c>
      <c r="CL62" s="8">
        <v>17</v>
      </c>
      <c r="CM62" s="8">
        <v>35</v>
      </c>
      <c r="CN62" s="8">
        <v>0</v>
      </c>
      <c r="CO62" s="8">
        <v>0</v>
      </c>
      <c r="CP62" s="8">
        <v>0</v>
      </c>
      <c r="CQ62" s="8">
        <v>8</v>
      </c>
      <c r="CR62" s="8">
        <v>22</v>
      </c>
      <c r="CS62" s="8">
        <v>61</v>
      </c>
      <c r="CT62" s="8">
        <v>0</v>
      </c>
      <c r="CU62" s="8">
        <v>79</v>
      </c>
      <c r="CV62" s="8">
        <v>88</v>
      </c>
      <c r="CW62" s="8">
        <v>14</v>
      </c>
      <c r="CX62" s="8">
        <v>39</v>
      </c>
      <c r="CY62" s="8">
        <v>28</v>
      </c>
      <c r="CZ62" s="8">
        <v>0</v>
      </c>
      <c r="DA62" s="8">
        <v>70</v>
      </c>
      <c r="DB62" s="8">
        <v>76</v>
      </c>
      <c r="DC62" s="8">
        <v>1</v>
      </c>
      <c r="DD62" s="8">
        <v>0</v>
      </c>
      <c r="DE62" s="8">
        <v>0</v>
      </c>
      <c r="DF62" s="8">
        <v>1</v>
      </c>
      <c r="DG62" s="8">
        <v>4</v>
      </c>
      <c r="DH62" s="8">
        <v>16</v>
      </c>
      <c r="DI62" s="8">
        <v>0</v>
      </c>
      <c r="DJ62" s="8">
        <v>0</v>
      </c>
      <c r="DK62" s="8">
        <v>2</v>
      </c>
      <c r="DL62" s="8">
        <v>0</v>
      </c>
      <c r="DM62" s="8">
        <v>0</v>
      </c>
      <c r="DN62" s="8">
        <v>7</v>
      </c>
      <c r="DO62" s="8"/>
      <c r="DP62" s="8">
        <v>0</v>
      </c>
      <c r="DQ62" s="8">
        <v>0</v>
      </c>
      <c r="DR62" s="8">
        <v>0</v>
      </c>
      <c r="DS62" s="8">
        <v>0</v>
      </c>
      <c r="DT62" s="8">
        <v>0</v>
      </c>
      <c r="DU62" s="8">
        <v>0</v>
      </c>
      <c r="DV62" s="8">
        <v>56</v>
      </c>
      <c r="DW62" s="8">
        <v>81</v>
      </c>
      <c r="DX62" s="8">
        <v>35</v>
      </c>
      <c r="DY62" s="8">
        <v>0</v>
      </c>
      <c r="DZ62" s="8">
        <v>1</v>
      </c>
      <c r="EA62" s="8">
        <v>100</v>
      </c>
      <c r="EB62" s="8">
        <v>40</v>
      </c>
      <c r="EC62" s="8">
        <v>22</v>
      </c>
      <c r="ED62" s="8"/>
      <c r="EE62" s="8"/>
      <c r="EF62" s="8"/>
      <c r="EG62" s="1">
        <f t="shared" si="3"/>
        <v>18.442622950819672</v>
      </c>
      <c r="EH62" s="1">
        <f t="shared" si="4"/>
        <v>3.358337198346006</v>
      </c>
      <c r="EI62" s="3">
        <f t="shared" si="5"/>
        <v>0.953125</v>
      </c>
    </row>
    <row r="63" spans="1:139" x14ac:dyDescent="0.55000000000000004">
      <c r="A63" s="11">
        <v>0.125</v>
      </c>
      <c r="B63" s="8">
        <v>35</v>
      </c>
      <c r="C63" s="8">
        <v>10</v>
      </c>
      <c r="D63" s="8">
        <v>37</v>
      </c>
      <c r="E63" s="8">
        <v>0</v>
      </c>
      <c r="F63" s="8">
        <v>0</v>
      </c>
      <c r="G63" s="8">
        <v>20</v>
      </c>
      <c r="H63" s="8">
        <v>30</v>
      </c>
      <c r="I63" s="8">
        <v>29</v>
      </c>
      <c r="J63" s="8">
        <v>50</v>
      </c>
      <c r="K63" s="8">
        <v>19</v>
      </c>
      <c r="L63" s="8">
        <v>34</v>
      </c>
      <c r="M63" s="8">
        <v>0</v>
      </c>
      <c r="N63" s="8">
        <v>0</v>
      </c>
      <c r="O63" s="8">
        <v>0</v>
      </c>
      <c r="P63" s="8">
        <v>46</v>
      </c>
      <c r="Q63" s="8">
        <v>9</v>
      </c>
      <c r="R63" s="8">
        <v>0</v>
      </c>
      <c r="S63" s="8">
        <v>6</v>
      </c>
      <c r="T63" s="8">
        <v>8</v>
      </c>
      <c r="U63" s="8">
        <v>0</v>
      </c>
      <c r="V63" s="8">
        <v>15</v>
      </c>
      <c r="W63" s="8">
        <v>23</v>
      </c>
      <c r="X63" s="8">
        <v>0</v>
      </c>
      <c r="Y63" s="8">
        <v>8</v>
      </c>
      <c r="Z63" s="8">
        <v>27</v>
      </c>
      <c r="AA63" s="8">
        <v>6</v>
      </c>
      <c r="AB63" s="8">
        <v>0</v>
      </c>
      <c r="AC63" s="8">
        <v>6</v>
      </c>
      <c r="AD63" s="8">
        <v>25</v>
      </c>
      <c r="AE63" s="8">
        <v>0</v>
      </c>
      <c r="AF63" s="8">
        <v>0</v>
      </c>
      <c r="AG63" s="8">
        <v>4</v>
      </c>
      <c r="AH63" s="8">
        <v>0</v>
      </c>
      <c r="AI63" s="8">
        <v>29</v>
      </c>
      <c r="AJ63" s="8">
        <v>16</v>
      </c>
      <c r="AK63" s="8">
        <v>0</v>
      </c>
      <c r="AL63" s="8">
        <v>23</v>
      </c>
      <c r="AM63" s="8">
        <v>0</v>
      </c>
      <c r="AN63" s="8">
        <v>0</v>
      </c>
      <c r="AO63" s="8">
        <v>2</v>
      </c>
      <c r="AP63" s="8">
        <v>0</v>
      </c>
      <c r="AQ63" s="8">
        <v>15</v>
      </c>
      <c r="AR63" s="8">
        <v>12</v>
      </c>
      <c r="AS63" s="8">
        <v>1</v>
      </c>
      <c r="AT63" s="8">
        <v>43</v>
      </c>
      <c r="AU63" s="8">
        <v>1</v>
      </c>
      <c r="AV63" s="8">
        <v>1</v>
      </c>
      <c r="AW63" s="8">
        <v>0</v>
      </c>
      <c r="AX63" s="8">
        <v>9</v>
      </c>
      <c r="AY63" s="8">
        <v>16</v>
      </c>
      <c r="AZ63" s="8">
        <v>0</v>
      </c>
      <c r="BA63" s="8">
        <v>17</v>
      </c>
      <c r="BB63" s="8">
        <v>33</v>
      </c>
      <c r="BC63" s="8">
        <v>3</v>
      </c>
      <c r="BD63" s="8">
        <v>1</v>
      </c>
      <c r="BE63" s="8">
        <v>0</v>
      </c>
      <c r="BF63" s="8">
        <v>0</v>
      </c>
      <c r="BG63" s="8">
        <v>0</v>
      </c>
      <c r="BH63" s="8">
        <v>48</v>
      </c>
      <c r="BI63" s="8">
        <v>0</v>
      </c>
      <c r="BJ63" s="8">
        <v>8</v>
      </c>
      <c r="BK63" s="8">
        <v>35</v>
      </c>
      <c r="BL63" s="8">
        <v>29</v>
      </c>
      <c r="BM63" s="8">
        <v>30</v>
      </c>
      <c r="BN63" s="8"/>
      <c r="BO63" s="1">
        <f t="shared" si="0"/>
        <v>12.796875</v>
      </c>
      <c r="BP63" s="1">
        <f t="shared" si="1"/>
        <v>1.8526016251471917</v>
      </c>
      <c r="BQ63" s="3">
        <f t="shared" si="2"/>
        <v>1</v>
      </c>
      <c r="BS63" s="11">
        <v>0.125</v>
      </c>
      <c r="BT63" s="8">
        <v>0</v>
      </c>
      <c r="BU63" s="8">
        <v>107</v>
      </c>
      <c r="BV63" s="8">
        <v>0</v>
      </c>
      <c r="BW63" s="8">
        <v>0</v>
      </c>
      <c r="BX63" s="8">
        <v>36</v>
      </c>
      <c r="BY63" s="8">
        <v>18</v>
      </c>
      <c r="BZ63" s="8">
        <v>0</v>
      </c>
      <c r="CA63" s="8">
        <v>0</v>
      </c>
      <c r="CB63" s="8">
        <v>0</v>
      </c>
      <c r="CC63" s="8">
        <v>30</v>
      </c>
      <c r="CD63" s="8">
        <v>0</v>
      </c>
      <c r="CE63" s="8">
        <v>15</v>
      </c>
      <c r="CF63" s="8">
        <v>0</v>
      </c>
      <c r="CG63" s="8">
        <v>0</v>
      </c>
      <c r="CH63" s="8">
        <v>0</v>
      </c>
      <c r="CI63" s="8">
        <v>20</v>
      </c>
      <c r="CJ63" s="8">
        <v>0</v>
      </c>
      <c r="CK63" s="8">
        <v>0</v>
      </c>
      <c r="CL63" s="8">
        <v>41</v>
      </c>
      <c r="CM63" s="8">
        <v>18</v>
      </c>
      <c r="CN63" s="8">
        <v>0</v>
      </c>
      <c r="CO63" s="8">
        <v>0</v>
      </c>
      <c r="CP63" s="8">
        <v>0</v>
      </c>
      <c r="CQ63" s="8">
        <v>0</v>
      </c>
      <c r="CR63" s="8">
        <v>53</v>
      </c>
      <c r="CS63" s="8">
        <v>0</v>
      </c>
      <c r="CT63" s="8">
        <v>0</v>
      </c>
      <c r="CU63" s="8">
        <v>44</v>
      </c>
      <c r="CV63" s="8">
        <v>116</v>
      </c>
      <c r="CW63" s="8">
        <v>40</v>
      </c>
      <c r="CX63" s="8">
        <v>44</v>
      </c>
      <c r="CY63" s="8">
        <v>1</v>
      </c>
      <c r="CZ63" s="8">
        <v>0</v>
      </c>
      <c r="DA63" s="8">
        <v>41</v>
      </c>
      <c r="DB63" s="8">
        <v>28</v>
      </c>
      <c r="DC63" s="8">
        <v>12</v>
      </c>
      <c r="DD63" s="8">
        <v>0</v>
      </c>
      <c r="DE63" s="8">
        <v>19</v>
      </c>
      <c r="DF63" s="8">
        <v>0</v>
      </c>
      <c r="DG63" s="8">
        <v>4</v>
      </c>
      <c r="DH63" s="8">
        <v>0</v>
      </c>
      <c r="DI63" s="8">
        <v>0</v>
      </c>
      <c r="DJ63" s="8">
        <v>42</v>
      </c>
      <c r="DK63" s="8">
        <v>36</v>
      </c>
      <c r="DL63" s="8">
        <v>0</v>
      </c>
      <c r="DM63" s="8">
        <v>0</v>
      </c>
      <c r="DN63" s="8">
        <v>1</v>
      </c>
      <c r="DO63" s="8"/>
      <c r="DP63" s="8">
        <v>0</v>
      </c>
      <c r="DQ63" s="8">
        <v>0</v>
      </c>
      <c r="DR63" s="8">
        <v>39</v>
      </c>
      <c r="DS63" s="8">
        <v>0</v>
      </c>
      <c r="DT63" s="8">
        <v>29</v>
      </c>
      <c r="DU63" s="8">
        <v>56</v>
      </c>
      <c r="DV63" s="8">
        <v>34</v>
      </c>
      <c r="DW63" s="8">
        <v>73</v>
      </c>
      <c r="DX63" s="8">
        <v>39</v>
      </c>
      <c r="DY63" s="8">
        <v>34</v>
      </c>
      <c r="DZ63" s="8">
        <v>66</v>
      </c>
      <c r="EA63" s="8">
        <v>119</v>
      </c>
      <c r="EB63" s="8">
        <v>0</v>
      </c>
      <c r="EC63" s="8">
        <v>0</v>
      </c>
      <c r="ED63" s="8"/>
      <c r="EE63" s="8"/>
      <c r="EF63" s="8"/>
      <c r="EG63" s="1">
        <f t="shared" si="3"/>
        <v>20.57377049180328</v>
      </c>
      <c r="EH63" s="1">
        <f t="shared" si="4"/>
        <v>3.7599019735211479</v>
      </c>
      <c r="EI63" s="3">
        <f t="shared" si="5"/>
        <v>0.953125</v>
      </c>
    </row>
    <row r="64" spans="1:139" x14ac:dyDescent="0.55000000000000004">
      <c r="A64" s="11">
        <v>0.14583333333333334</v>
      </c>
      <c r="B64" s="8">
        <v>0</v>
      </c>
      <c r="C64" s="8">
        <v>7</v>
      </c>
      <c r="D64" s="8">
        <v>58</v>
      </c>
      <c r="E64" s="8">
        <v>0</v>
      </c>
      <c r="F64" s="8">
        <v>0</v>
      </c>
      <c r="G64" s="8">
        <v>0</v>
      </c>
      <c r="H64" s="8">
        <v>31</v>
      </c>
      <c r="I64" s="8">
        <v>31</v>
      </c>
      <c r="J64" s="8">
        <v>16</v>
      </c>
      <c r="K64" s="8">
        <v>0</v>
      </c>
      <c r="L64" s="8">
        <v>13</v>
      </c>
      <c r="M64" s="8">
        <v>0</v>
      </c>
      <c r="N64" s="8">
        <v>18</v>
      </c>
      <c r="O64" s="8">
        <v>0</v>
      </c>
      <c r="P64" s="8">
        <v>32</v>
      </c>
      <c r="Q64" s="8">
        <v>39</v>
      </c>
      <c r="R64" s="8">
        <v>0</v>
      </c>
      <c r="S64" s="8">
        <v>0</v>
      </c>
      <c r="T64" s="8">
        <v>18</v>
      </c>
      <c r="U64" s="8">
        <v>0</v>
      </c>
      <c r="V64" s="8">
        <v>31</v>
      </c>
      <c r="W64" s="8">
        <v>0</v>
      </c>
      <c r="X64" s="8">
        <v>0</v>
      </c>
      <c r="Y64" s="8">
        <v>59</v>
      </c>
      <c r="Z64" s="8">
        <v>27</v>
      </c>
      <c r="AA64" s="8">
        <v>3</v>
      </c>
      <c r="AB64" s="8">
        <v>25</v>
      </c>
      <c r="AC64" s="8">
        <v>0</v>
      </c>
      <c r="AD64" s="8">
        <v>3</v>
      </c>
      <c r="AE64" s="8">
        <v>10</v>
      </c>
      <c r="AF64" s="8">
        <v>10</v>
      </c>
      <c r="AG64" s="8">
        <v>0</v>
      </c>
      <c r="AH64" s="8">
        <v>0</v>
      </c>
      <c r="AI64" s="8">
        <v>19</v>
      </c>
      <c r="AJ64" s="8">
        <v>13</v>
      </c>
      <c r="AK64" s="8">
        <v>13</v>
      </c>
      <c r="AL64" s="8">
        <v>60</v>
      </c>
      <c r="AM64" s="8">
        <v>15</v>
      </c>
      <c r="AN64" s="8">
        <v>0</v>
      </c>
      <c r="AO64" s="8">
        <v>0</v>
      </c>
      <c r="AP64" s="8">
        <v>1</v>
      </c>
      <c r="AQ64" s="8">
        <v>0</v>
      </c>
      <c r="AR64" s="8">
        <v>36</v>
      </c>
      <c r="AS64" s="8">
        <v>6</v>
      </c>
      <c r="AT64" s="8">
        <v>39</v>
      </c>
      <c r="AU64" s="8">
        <v>0</v>
      </c>
      <c r="AV64" s="8">
        <v>1</v>
      </c>
      <c r="AW64" s="8">
        <v>23</v>
      </c>
      <c r="AX64" s="8">
        <v>19</v>
      </c>
      <c r="AY64" s="8">
        <v>10</v>
      </c>
      <c r="AZ64" s="8">
        <v>0</v>
      </c>
      <c r="BA64" s="8">
        <v>12</v>
      </c>
      <c r="BB64" s="8">
        <v>41</v>
      </c>
      <c r="BC64" s="8">
        <v>9</v>
      </c>
      <c r="BD64" s="8">
        <v>6</v>
      </c>
      <c r="BE64" s="8">
        <v>42</v>
      </c>
      <c r="BF64" s="8">
        <v>0</v>
      </c>
      <c r="BG64" s="8">
        <v>0</v>
      </c>
      <c r="BH64" s="8">
        <v>0</v>
      </c>
      <c r="BI64" s="8">
        <v>4</v>
      </c>
      <c r="BJ64" s="8">
        <v>0</v>
      </c>
      <c r="BK64" s="8">
        <v>0</v>
      </c>
      <c r="BL64" s="8">
        <v>4</v>
      </c>
      <c r="BM64" s="8">
        <v>29</v>
      </c>
      <c r="BN64" s="8"/>
      <c r="BO64" s="1">
        <f t="shared" si="0"/>
        <v>13.015625</v>
      </c>
      <c r="BP64" s="1">
        <f t="shared" si="1"/>
        <v>2.0577587625258662</v>
      </c>
      <c r="BQ64" s="3">
        <f t="shared" si="2"/>
        <v>1</v>
      </c>
      <c r="BS64" s="11">
        <v>0.14583333333333334</v>
      </c>
      <c r="BT64" s="8">
        <v>0</v>
      </c>
      <c r="BU64" s="8">
        <v>0</v>
      </c>
      <c r="BV64" s="8">
        <v>26</v>
      </c>
      <c r="BW64" s="8">
        <v>0</v>
      </c>
      <c r="BX64" s="8">
        <v>0</v>
      </c>
      <c r="BY64" s="8">
        <v>6</v>
      </c>
      <c r="BZ64" s="8">
        <v>50</v>
      </c>
      <c r="CA64" s="8">
        <v>0</v>
      </c>
      <c r="CB64" s="8">
        <v>6</v>
      </c>
      <c r="CC64" s="8">
        <v>0</v>
      </c>
      <c r="CD64" s="8">
        <v>0</v>
      </c>
      <c r="CE64" s="8">
        <v>4</v>
      </c>
      <c r="CF64" s="8">
        <v>3</v>
      </c>
      <c r="CG64" s="8">
        <v>1</v>
      </c>
      <c r="CH64" s="8">
        <v>5</v>
      </c>
      <c r="CI64" s="8">
        <v>0</v>
      </c>
      <c r="CJ64" s="8">
        <v>12</v>
      </c>
      <c r="CK64" s="8">
        <v>0</v>
      </c>
      <c r="CL64" s="8">
        <v>20</v>
      </c>
      <c r="CM64" s="8">
        <v>65</v>
      </c>
      <c r="CN64" s="8">
        <v>3</v>
      </c>
      <c r="CO64" s="8">
        <v>0</v>
      </c>
      <c r="CP64" s="8">
        <v>0</v>
      </c>
      <c r="CQ64" s="8">
        <v>18</v>
      </c>
      <c r="CR64" s="8">
        <v>51</v>
      </c>
      <c r="CS64" s="8">
        <v>0</v>
      </c>
      <c r="CT64" s="8">
        <v>0</v>
      </c>
      <c r="CU64" s="8">
        <v>25</v>
      </c>
      <c r="CV64" s="8">
        <v>113</v>
      </c>
      <c r="CW64" s="8">
        <v>0</v>
      </c>
      <c r="CX64" s="8">
        <v>0</v>
      </c>
      <c r="CY64" s="8">
        <v>0</v>
      </c>
      <c r="CZ64" s="8">
        <v>1</v>
      </c>
      <c r="DA64" s="8">
        <v>24</v>
      </c>
      <c r="DB64" s="8">
        <v>9</v>
      </c>
      <c r="DC64" s="8">
        <v>41</v>
      </c>
      <c r="DD64" s="8">
        <v>0</v>
      </c>
      <c r="DE64" s="8">
        <v>3</v>
      </c>
      <c r="DF64" s="8">
        <v>0</v>
      </c>
      <c r="DG64" s="8">
        <v>0</v>
      </c>
      <c r="DH64" s="8">
        <v>0</v>
      </c>
      <c r="DI64" s="8">
        <v>69</v>
      </c>
      <c r="DJ64" s="8">
        <v>0</v>
      </c>
      <c r="DK64" s="8">
        <v>0</v>
      </c>
      <c r="DL64" s="8">
        <v>22</v>
      </c>
      <c r="DM64" s="8">
        <v>0</v>
      </c>
      <c r="DN64" s="8">
        <v>7</v>
      </c>
      <c r="DO64" s="8"/>
      <c r="DP64" s="8">
        <v>0</v>
      </c>
      <c r="DQ64" s="8">
        <v>0</v>
      </c>
      <c r="DR64" s="8">
        <v>9</v>
      </c>
      <c r="DS64" s="8">
        <v>0</v>
      </c>
      <c r="DT64" s="8">
        <v>61</v>
      </c>
      <c r="DU64" s="8">
        <v>19</v>
      </c>
      <c r="DV64" s="8">
        <v>59</v>
      </c>
      <c r="DW64" s="8">
        <v>80</v>
      </c>
      <c r="DX64" s="8">
        <v>1</v>
      </c>
      <c r="DY64" s="8">
        <v>16</v>
      </c>
      <c r="DZ64" s="8">
        <v>34</v>
      </c>
      <c r="EA64" s="8">
        <v>119</v>
      </c>
      <c r="EB64" s="8">
        <v>0</v>
      </c>
      <c r="EC64" s="8">
        <v>0</v>
      </c>
      <c r="ED64" s="8"/>
      <c r="EE64" s="8"/>
      <c r="EF64" s="8"/>
      <c r="EG64" s="1">
        <f t="shared" si="3"/>
        <v>16.098360655737704</v>
      </c>
      <c r="EH64" s="1">
        <f t="shared" si="4"/>
        <v>3.5392957928530837</v>
      </c>
      <c r="EI64" s="3">
        <f t="shared" si="5"/>
        <v>0.953125</v>
      </c>
    </row>
    <row r="65" spans="1:139" x14ac:dyDescent="0.55000000000000004">
      <c r="A65" s="11">
        <v>0.16666666666666666</v>
      </c>
      <c r="B65" s="8">
        <v>29</v>
      </c>
      <c r="C65" s="8">
        <v>54</v>
      </c>
      <c r="D65" s="8">
        <v>31</v>
      </c>
      <c r="E65" s="8">
        <v>1</v>
      </c>
      <c r="F65" s="8">
        <v>0</v>
      </c>
      <c r="G65" s="8">
        <v>0</v>
      </c>
      <c r="H65" s="8">
        <v>9</v>
      </c>
      <c r="I65" s="8">
        <v>4</v>
      </c>
      <c r="J65" s="8">
        <v>0</v>
      </c>
      <c r="K65" s="8">
        <v>42</v>
      </c>
      <c r="L65" s="8">
        <v>45</v>
      </c>
      <c r="M65" s="8">
        <v>0</v>
      </c>
      <c r="N65" s="8">
        <v>19</v>
      </c>
      <c r="O65" s="8">
        <v>0</v>
      </c>
      <c r="P65" s="8">
        <v>0</v>
      </c>
      <c r="Q65" s="8">
        <v>29</v>
      </c>
      <c r="R65" s="8">
        <v>0</v>
      </c>
      <c r="S65" s="8">
        <v>21</v>
      </c>
      <c r="T65" s="8">
        <v>17</v>
      </c>
      <c r="U65" s="8">
        <v>0</v>
      </c>
      <c r="V65" s="8">
        <v>0</v>
      </c>
      <c r="W65" s="8">
        <v>0</v>
      </c>
      <c r="X65" s="8">
        <v>2</v>
      </c>
      <c r="Y65" s="8">
        <v>0</v>
      </c>
      <c r="Z65" s="8">
        <v>0</v>
      </c>
      <c r="AA65" s="8">
        <v>0</v>
      </c>
      <c r="AB65" s="8">
        <v>276</v>
      </c>
      <c r="AC65" s="8">
        <v>0</v>
      </c>
      <c r="AD65" s="8">
        <v>45</v>
      </c>
      <c r="AE65" s="8">
        <v>19</v>
      </c>
      <c r="AF65" s="8">
        <v>12</v>
      </c>
      <c r="AG65" s="8">
        <v>7</v>
      </c>
      <c r="AH65" s="8">
        <v>0</v>
      </c>
      <c r="AI65" s="8">
        <v>26</v>
      </c>
      <c r="AJ65" s="8">
        <v>17</v>
      </c>
      <c r="AK65" s="8">
        <v>0</v>
      </c>
      <c r="AL65" s="8">
        <v>0</v>
      </c>
      <c r="AM65" s="8">
        <v>16</v>
      </c>
      <c r="AN65" s="8">
        <v>0</v>
      </c>
      <c r="AO65" s="8">
        <v>27</v>
      </c>
      <c r="AP65" s="8">
        <v>7</v>
      </c>
      <c r="AQ65" s="8">
        <v>0</v>
      </c>
      <c r="AR65" s="8">
        <v>25</v>
      </c>
      <c r="AS65" s="8">
        <v>2</v>
      </c>
      <c r="AT65" s="8">
        <v>32</v>
      </c>
      <c r="AU65" s="8">
        <v>0</v>
      </c>
      <c r="AV65" s="8">
        <v>0</v>
      </c>
      <c r="AW65" s="8">
        <v>58</v>
      </c>
      <c r="AX65" s="8">
        <v>0</v>
      </c>
      <c r="AY65" s="8">
        <v>1</v>
      </c>
      <c r="AZ65" s="8">
        <v>0</v>
      </c>
      <c r="BA65" s="8">
        <v>0</v>
      </c>
      <c r="BB65" s="8">
        <v>0</v>
      </c>
      <c r="BC65" s="8">
        <v>23</v>
      </c>
      <c r="BD65" s="8">
        <v>6</v>
      </c>
      <c r="BE65" s="8">
        <v>29</v>
      </c>
      <c r="BF65" s="8">
        <v>0</v>
      </c>
      <c r="BG65" s="8">
        <v>0</v>
      </c>
      <c r="BH65" s="8">
        <v>0</v>
      </c>
      <c r="BI65" s="8">
        <v>0</v>
      </c>
      <c r="BJ65" s="8">
        <v>0</v>
      </c>
      <c r="BK65" s="8">
        <v>10</v>
      </c>
      <c r="BL65" s="8">
        <v>22</v>
      </c>
      <c r="BM65" s="8">
        <v>13</v>
      </c>
      <c r="BN65" s="8"/>
      <c r="BO65" s="1">
        <f t="shared" si="0"/>
        <v>15.25</v>
      </c>
      <c r="BP65" s="1">
        <f t="shared" si="1"/>
        <v>4.553147350311737</v>
      </c>
      <c r="BQ65" s="3">
        <f t="shared" si="2"/>
        <v>1</v>
      </c>
      <c r="BS65" s="11">
        <v>0.16666666666666666</v>
      </c>
      <c r="BT65" s="8">
        <v>0</v>
      </c>
      <c r="BU65" s="8">
        <v>0</v>
      </c>
      <c r="BV65" s="8">
        <v>0</v>
      </c>
      <c r="BW65" s="8">
        <v>0</v>
      </c>
      <c r="BX65" s="8">
        <v>0</v>
      </c>
      <c r="BY65" s="8">
        <v>21</v>
      </c>
      <c r="BZ65" s="8">
        <v>12</v>
      </c>
      <c r="CA65" s="8">
        <v>0</v>
      </c>
      <c r="CB65" s="8">
        <v>46</v>
      </c>
      <c r="CC65" s="8">
        <v>0</v>
      </c>
      <c r="CD65" s="8">
        <v>0</v>
      </c>
      <c r="CE65" s="8">
        <v>15</v>
      </c>
      <c r="CF65" s="8">
        <v>7</v>
      </c>
      <c r="CG65" s="8">
        <v>0</v>
      </c>
      <c r="CH65" s="8">
        <v>39</v>
      </c>
      <c r="CI65" s="8">
        <v>0</v>
      </c>
      <c r="CJ65" s="8">
        <v>79</v>
      </c>
      <c r="CK65" s="8">
        <v>0</v>
      </c>
      <c r="CL65" s="8">
        <v>27</v>
      </c>
      <c r="CM65" s="8">
        <v>15</v>
      </c>
      <c r="CN65" s="8">
        <v>41</v>
      </c>
      <c r="CO65" s="8">
        <v>0</v>
      </c>
      <c r="CP65" s="8">
        <v>0</v>
      </c>
      <c r="CQ65" s="8">
        <v>24</v>
      </c>
      <c r="CR65" s="8">
        <v>73</v>
      </c>
      <c r="CS65" s="8">
        <v>28</v>
      </c>
      <c r="CT65" s="8">
        <v>1</v>
      </c>
      <c r="CU65" s="8">
        <v>39</v>
      </c>
      <c r="CV65" s="8">
        <v>88</v>
      </c>
      <c r="CW65" s="8">
        <v>0</v>
      </c>
      <c r="CX65" s="8">
        <v>0</v>
      </c>
      <c r="CY65" s="8">
        <v>2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1</v>
      </c>
      <c r="DG65" s="8">
        <v>0</v>
      </c>
      <c r="DH65" s="8">
        <v>45</v>
      </c>
      <c r="DI65" s="8">
        <v>14</v>
      </c>
      <c r="DJ65" s="8">
        <v>0</v>
      </c>
      <c r="DK65" s="8">
        <v>0</v>
      </c>
      <c r="DL65" s="8">
        <v>36</v>
      </c>
      <c r="DM65" s="8">
        <v>0</v>
      </c>
      <c r="DN65" s="8">
        <v>0</v>
      </c>
      <c r="DO65" s="8"/>
      <c r="DP65" s="8">
        <v>1</v>
      </c>
      <c r="DQ65" s="8">
        <v>0</v>
      </c>
      <c r="DR65" s="8">
        <v>46</v>
      </c>
      <c r="DS65" s="8">
        <v>0</v>
      </c>
      <c r="DT65" s="8">
        <v>76</v>
      </c>
      <c r="DU65" s="8">
        <v>83</v>
      </c>
      <c r="DV65" s="8">
        <v>76</v>
      </c>
      <c r="DW65" s="8">
        <v>81</v>
      </c>
      <c r="DX65" s="8">
        <v>65</v>
      </c>
      <c r="DY65" s="8">
        <v>0</v>
      </c>
      <c r="DZ65" s="8">
        <v>0</v>
      </c>
      <c r="EA65" s="8">
        <v>109</v>
      </c>
      <c r="EB65" s="8">
        <v>7</v>
      </c>
      <c r="EC65" s="8">
        <v>1</v>
      </c>
      <c r="ED65" s="8"/>
      <c r="EE65" s="8"/>
      <c r="EF65" s="8"/>
      <c r="EG65" s="1">
        <f t="shared" si="3"/>
        <v>19.639344262295083</v>
      </c>
      <c r="EH65" s="1">
        <f t="shared" si="4"/>
        <v>3.7908455151337184</v>
      </c>
      <c r="EI65" s="3">
        <f t="shared" si="5"/>
        <v>0.953125</v>
      </c>
    </row>
    <row r="66" spans="1:139" x14ac:dyDescent="0.55000000000000004">
      <c r="A66" s="11">
        <v>0.1875</v>
      </c>
      <c r="B66" s="8">
        <v>19</v>
      </c>
      <c r="C66" s="8">
        <v>12</v>
      </c>
      <c r="D66" s="8">
        <v>0</v>
      </c>
      <c r="E66" s="8">
        <v>1</v>
      </c>
      <c r="F66" s="8">
        <v>0</v>
      </c>
      <c r="G66" s="8">
        <v>0</v>
      </c>
      <c r="H66" s="8">
        <v>11</v>
      </c>
      <c r="I66" s="8">
        <v>0</v>
      </c>
      <c r="J66" s="8">
        <v>0</v>
      </c>
      <c r="K66" s="8">
        <v>8</v>
      </c>
      <c r="L66" s="8">
        <v>38</v>
      </c>
      <c r="M66" s="8">
        <v>11</v>
      </c>
      <c r="N66" s="8">
        <v>0</v>
      </c>
      <c r="O66" s="8">
        <v>0</v>
      </c>
      <c r="P66" s="8">
        <v>33</v>
      </c>
      <c r="Q66" s="8">
        <v>13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42</v>
      </c>
      <c r="X66" s="8">
        <v>53</v>
      </c>
      <c r="Y66" s="8">
        <v>33</v>
      </c>
      <c r="Z66" s="8">
        <v>0</v>
      </c>
      <c r="AA66" s="8">
        <v>11</v>
      </c>
      <c r="AB66" s="8">
        <v>36</v>
      </c>
      <c r="AC66" s="8">
        <v>0</v>
      </c>
      <c r="AD66" s="8">
        <v>0</v>
      </c>
      <c r="AE66" s="8">
        <v>8</v>
      </c>
      <c r="AF66" s="8">
        <v>2</v>
      </c>
      <c r="AG66" s="8">
        <v>16</v>
      </c>
      <c r="AH66" s="8">
        <v>37</v>
      </c>
      <c r="AI66" s="8">
        <v>21</v>
      </c>
      <c r="AJ66" s="8">
        <v>0</v>
      </c>
      <c r="AK66" s="8">
        <v>0</v>
      </c>
      <c r="AL66" s="8">
        <v>0</v>
      </c>
      <c r="AM66" s="8">
        <v>7</v>
      </c>
      <c r="AN66" s="8">
        <v>0</v>
      </c>
      <c r="AO66" s="8">
        <v>10</v>
      </c>
      <c r="AP66" s="8">
        <v>0</v>
      </c>
      <c r="AQ66" s="8">
        <v>0</v>
      </c>
      <c r="AR66" s="8">
        <v>0</v>
      </c>
      <c r="AS66" s="8">
        <v>18</v>
      </c>
      <c r="AT66" s="8">
        <v>23</v>
      </c>
      <c r="AU66" s="8">
        <v>0</v>
      </c>
      <c r="AV66" s="8">
        <v>0</v>
      </c>
      <c r="AW66" s="8">
        <v>0</v>
      </c>
      <c r="AX66" s="8">
        <v>2</v>
      </c>
      <c r="AY66" s="8">
        <v>62</v>
      </c>
      <c r="AZ66" s="8">
        <v>47</v>
      </c>
      <c r="BA66" s="8">
        <v>0</v>
      </c>
      <c r="BB66" s="8">
        <v>0</v>
      </c>
      <c r="BC66" s="8">
        <v>27</v>
      </c>
      <c r="BD66" s="8">
        <v>0</v>
      </c>
      <c r="BE66" s="8">
        <v>8</v>
      </c>
      <c r="BF66" s="8">
        <v>0</v>
      </c>
      <c r="BG66" s="8">
        <v>0</v>
      </c>
      <c r="BH66" s="8">
        <v>41</v>
      </c>
      <c r="BI66" s="8">
        <v>6</v>
      </c>
      <c r="BJ66" s="8">
        <v>0</v>
      </c>
      <c r="BK66" s="8">
        <v>46</v>
      </c>
      <c r="BL66" s="8">
        <v>4</v>
      </c>
      <c r="BM66" s="8">
        <v>69</v>
      </c>
      <c r="BN66" s="8"/>
      <c r="BO66" s="1">
        <f t="shared" si="0"/>
        <v>12.109375</v>
      </c>
      <c r="BP66" s="1">
        <f t="shared" si="1"/>
        <v>2.2162500937228602</v>
      </c>
      <c r="BQ66" s="3">
        <f t="shared" si="2"/>
        <v>1</v>
      </c>
      <c r="BS66" s="11">
        <v>0.1875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19</v>
      </c>
      <c r="BZ66" s="8">
        <v>0</v>
      </c>
      <c r="CA66" s="8">
        <v>40</v>
      </c>
      <c r="CB66" s="8">
        <v>31</v>
      </c>
      <c r="CC66" s="8">
        <v>0</v>
      </c>
      <c r="CD66" s="8">
        <v>0</v>
      </c>
      <c r="CE66" s="8">
        <v>111</v>
      </c>
      <c r="CF66" s="8">
        <v>0</v>
      </c>
      <c r="CG66" s="8">
        <v>0</v>
      </c>
      <c r="CH66" s="8">
        <v>0</v>
      </c>
      <c r="CI66" s="8">
        <v>27</v>
      </c>
      <c r="CJ66" s="8">
        <v>65</v>
      </c>
      <c r="CK66" s="8">
        <v>0</v>
      </c>
      <c r="CL66" s="8">
        <v>18</v>
      </c>
      <c r="CM66" s="8">
        <v>0</v>
      </c>
      <c r="CN66" s="8">
        <v>0</v>
      </c>
      <c r="CO66" s="8">
        <v>40</v>
      </c>
      <c r="CP66" s="8">
        <v>9</v>
      </c>
      <c r="CQ66" s="8">
        <v>34</v>
      </c>
      <c r="CR66" s="8">
        <v>27</v>
      </c>
      <c r="CS66" s="8">
        <v>2</v>
      </c>
      <c r="CT66" s="8">
        <v>10</v>
      </c>
      <c r="CU66" s="8">
        <v>40</v>
      </c>
      <c r="CV66" s="8">
        <v>132</v>
      </c>
      <c r="CW66" s="8">
        <v>0</v>
      </c>
      <c r="CX66" s="8">
        <v>0</v>
      </c>
      <c r="CY66" s="8">
        <v>80</v>
      </c>
      <c r="CZ66" s="8">
        <v>0</v>
      </c>
      <c r="DA66" s="8">
        <v>11</v>
      </c>
      <c r="DB66" s="8">
        <v>0</v>
      </c>
      <c r="DC66" s="8">
        <v>0</v>
      </c>
      <c r="DD66" s="8">
        <v>0</v>
      </c>
      <c r="DE66" s="8">
        <v>0</v>
      </c>
      <c r="DF66" s="8">
        <v>0</v>
      </c>
      <c r="DG66" s="8">
        <v>0</v>
      </c>
      <c r="DH66" s="8">
        <v>0</v>
      </c>
      <c r="DI66" s="8">
        <v>0</v>
      </c>
      <c r="DJ66" s="8">
        <v>0</v>
      </c>
      <c r="DK66" s="8">
        <v>0</v>
      </c>
      <c r="DL66" s="8">
        <v>0</v>
      </c>
      <c r="DM66" s="8">
        <v>1</v>
      </c>
      <c r="DN66" s="8">
        <v>4</v>
      </c>
      <c r="DO66" s="8"/>
      <c r="DP66" s="8">
        <v>2</v>
      </c>
      <c r="DQ66" s="8">
        <v>0</v>
      </c>
      <c r="DR66" s="8">
        <v>0</v>
      </c>
      <c r="DS66" s="8">
        <v>0</v>
      </c>
      <c r="DT66" s="8">
        <v>15</v>
      </c>
      <c r="DU66" s="8">
        <v>82</v>
      </c>
      <c r="DV66" s="8">
        <v>58</v>
      </c>
      <c r="DW66" s="8">
        <v>71</v>
      </c>
      <c r="DX66" s="8">
        <v>30</v>
      </c>
      <c r="DY66" s="8">
        <v>0</v>
      </c>
      <c r="DZ66" s="8">
        <v>0</v>
      </c>
      <c r="EA66" s="8">
        <v>113</v>
      </c>
      <c r="EB66" s="8">
        <v>0</v>
      </c>
      <c r="EC66" s="8">
        <v>13</v>
      </c>
      <c r="ED66" s="8"/>
      <c r="EE66" s="8"/>
      <c r="EF66" s="8"/>
      <c r="EG66" s="1">
        <f t="shared" si="3"/>
        <v>17.78688524590164</v>
      </c>
      <c r="EH66" s="1">
        <f t="shared" si="4"/>
        <v>4.0370629069668764</v>
      </c>
      <c r="EI66" s="3">
        <f t="shared" si="5"/>
        <v>0.953125</v>
      </c>
    </row>
    <row r="67" spans="1:139" x14ac:dyDescent="0.55000000000000004">
      <c r="A67" s="11">
        <v>0.20833333333333334</v>
      </c>
      <c r="B67" s="8">
        <v>0</v>
      </c>
      <c r="C67" s="8">
        <v>0</v>
      </c>
      <c r="D67" s="8">
        <v>0</v>
      </c>
      <c r="E67" s="8">
        <v>1</v>
      </c>
      <c r="F67" s="8">
        <v>10</v>
      </c>
      <c r="G67" s="8">
        <v>75</v>
      </c>
      <c r="H67" s="8">
        <v>9</v>
      </c>
      <c r="I67" s="8">
        <v>18</v>
      </c>
      <c r="J67" s="8">
        <v>0</v>
      </c>
      <c r="K67" s="8">
        <v>29</v>
      </c>
      <c r="L67" s="8">
        <v>25</v>
      </c>
      <c r="M67" s="8">
        <v>1</v>
      </c>
      <c r="N67" s="8">
        <v>18</v>
      </c>
      <c r="O67" s="8">
        <v>0</v>
      </c>
      <c r="P67" s="8">
        <v>34</v>
      </c>
      <c r="Q67" s="8">
        <v>17</v>
      </c>
      <c r="R67" s="8">
        <v>0</v>
      </c>
      <c r="S67" s="8">
        <v>0</v>
      </c>
      <c r="T67" s="8">
        <v>7</v>
      </c>
      <c r="U67" s="8">
        <v>28</v>
      </c>
      <c r="V67" s="8">
        <v>0</v>
      </c>
      <c r="W67" s="8">
        <v>0</v>
      </c>
      <c r="X67" s="8">
        <v>0</v>
      </c>
      <c r="Y67" s="8">
        <v>26</v>
      </c>
      <c r="Z67" s="8">
        <v>0</v>
      </c>
      <c r="AA67" s="8">
        <v>0</v>
      </c>
      <c r="AB67" s="8">
        <v>3</v>
      </c>
      <c r="AC67" s="8">
        <v>0</v>
      </c>
      <c r="AD67" s="8">
        <v>0</v>
      </c>
      <c r="AE67" s="8">
        <v>4</v>
      </c>
      <c r="AF67" s="8">
        <v>38</v>
      </c>
      <c r="AG67" s="8">
        <v>5</v>
      </c>
      <c r="AH67" s="8">
        <v>8</v>
      </c>
      <c r="AI67" s="8">
        <v>0</v>
      </c>
      <c r="AJ67" s="8">
        <v>13</v>
      </c>
      <c r="AK67" s="8">
        <v>2</v>
      </c>
      <c r="AL67" s="8">
        <v>37</v>
      </c>
      <c r="AM67" s="8">
        <v>77</v>
      </c>
      <c r="AN67" s="8">
        <v>42</v>
      </c>
      <c r="AO67" s="8">
        <v>8</v>
      </c>
      <c r="AP67" s="8">
        <v>35</v>
      </c>
      <c r="AQ67" s="8">
        <v>36</v>
      </c>
      <c r="AR67" s="8">
        <v>0</v>
      </c>
      <c r="AS67" s="8">
        <v>38</v>
      </c>
      <c r="AT67" s="8">
        <v>25</v>
      </c>
      <c r="AU67" s="8">
        <v>0</v>
      </c>
      <c r="AV67" s="8">
        <v>64</v>
      </c>
      <c r="AW67" s="8">
        <v>0</v>
      </c>
      <c r="AX67" s="8">
        <v>49</v>
      </c>
      <c r="AY67" s="8">
        <v>0</v>
      </c>
      <c r="AZ67" s="8">
        <v>1</v>
      </c>
      <c r="BA67" s="8">
        <v>12</v>
      </c>
      <c r="BB67" s="8">
        <v>0</v>
      </c>
      <c r="BC67" s="8">
        <v>37</v>
      </c>
      <c r="BD67" s="8">
        <v>16</v>
      </c>
      <c r="BE67" s="8">
        <v>17</v>
      </c>
      <c r="BF67" s="8">
        <v>3</v>
      </c>
      <c r="BG67" s="8">
        <v>0</v>
      </c>
      <c r="BH67" s="8">
        <v>25</v>
      </c>
      <c r="BI67" s="8">
        <v>11</v>
      </c>
      <c r="BJ67" s="8">
        <v>0</v>
      </c>
      <c r="BK67" s="8">
        <v>12</v>
      </c>
      <c r="BL67" s="8">
        <v>0</v>
      </c>
      <c r="BM67" s="8">
        <v>16</v>
      </c>
      <c r="BN67" s="8"/>
      <c r="BO67" s="1">
        <f t="shared" ref="BO67:BO121" si="6">AVERAGE(B67:BM67)</f>
        <v>14.5625</v>
      </c>
      <c r="BP67" s="1">
        <f t="shared" ref="BP67:BP121" si="7">STDEV(B67:BM67)/SQRT(COUNTA(B67:BM67))</f>
        <v>2.3602691659457582</v>
      </c>
      <c r="BQ67" s="3">
        <f t="shared" ref="BQ67:BQ121" si="8">COUNT(B67:BM67)/64</f>
        <v>1</v>
      </c>
      <c r="BS67" s="11">
        <v>0.20833333333333334</v>
      </c>
      <c r="BT67" s="8">
        <v>0</v>
      </c>
      <c r="BU67" s="8">
        <v>61</v>
      </c>
      <c r="BV67" s="8">
        <v>0</v>
      </c>
      <c r="BW67" s="8">
        <v>13</v>
      </c>
      <c r="BX67" s="8">
        <v>29</v>
      </c>
      <c r="BY67" s="8">
        <v>15</v>
      </c>
      <c r="BZ67" s="8">
        <v>0</v>
      </c>
      <c r="CA67" s="8">
        <v>2</v>
      </c>
      <c r="CB67" s="8">
        <v>0</v>
      </c>
      <c r="CC67" s="8">
        <v>0</v>
      </c>
      <c r="CD67" s="8">
        <v>35</v>
      </c>
      <c r="CE67" s="8">
        <v>9</v>
      </c>
      <c r="CF67" s="8">
        <v>10</v>
      </c>
      <c r="CG67" s="8">
        <v>3</v>
      </c>
      <c r="CH67" s="8">
        <v>0</v>
      </c>
      <c r="CI67" s="8">
        <v>0</v>
      </c>
      <c r="CJ67" s="8">
        <v>39</v>
      </c>
      <c r="CK67" s="8">
        <v>3</v>
      </c>
      <c r="CL67" s="8">
        <v>47</v>
      </c>
      <c r="CM67" s="8">
        <v>66</v>
      </c>
      <c r="CN67" s="8">
        <v>2</v>
      </c>
      <c r="CO67" s="8">
        <v>0</v>
      </c>
      <c r="CP67" s="8">
        <v>0</v>
      </c>
      <c r="CQ67" s="8">
        <v>14</v>
      </c>
      <c r="CR67" s="8">
        <v>34</v>
      </c>
      <c r="CS67" s="8">
        <v>0</v>
      </c>
      <c r="CT67" s="8">
        <v>27</v>
      </c>
      <c r="CU67" s="8">
        <v>67</v>
      </c>
      <c r="CV67" s="8">
        <v>108</v>
      </c>
      <c r="CW67" s="8">
        <v>0</v>
      </c>
      <c r="CX67" s="8">
        <v>0</v>
      </c>
      <c r="CY67" s="8">
        <v>57</v>
      </c>
      <c r="CZ67" s="8">
        <v>0</v>
      </c>
      <c r="DA67" s="8">
        <v>12</v>
      </c>
      <c r="DB67" s="8">
        <v>4</v>
      </c>
      <c r="DC67" s="8">
        <v>0</v>
      </c>
      <c r="DD67" s="8">
        <v>1</v>
      </c>
      <c r="DE67" s="8">
        <v>0</v>
      </c>
      <c r="DF67" s="8">
        <v>0</v>
      </c>
      <c r="DG67" s="8">
        <v>39</v>
      </c>
      <c r="DH67" s="8">
        <v>0</v>
      </c>
      <c r="DI67" s="8">
        <v>12</v>
      </c>
      <c r="DJ67" s="8">
        <v>15</v>
      </c>
      <c r="DK67" s="8">
        <v>52</v>
      </c>
      <c r="DL67" s="8">
        <v>0</v>
      </c>
      <c r="DM67" s="8">
        <v>0</v>
      </c>
      <c r="DN67" s="8">
        <v>29</v>
      </c>
      <c r="DO67" s="8"/>
      <c r="DP67" s="8">
        <v>1</v>
      </c>
      <c r="DQ67" s="8">
        <v>1</v>
      </c>
      <c r="DR67" s="8">
        <v>0</v>
      </c>
      <c r="DS67" s="8">
        <v>0</v>
      </c>
      <c r="DT67" s="8">
        <v>64</v>
      </c>
      <c r="DU67" s="8">
        <v>63</v>
      </c>
      <c r="DV67" s="8">
        <v>81</v>
      </c>
      <c r="DW67" s="8">
        <v>67</v>
      </c>
      <c r="DX67" s="8">
        <v>0</v>
      </c>
      <c r="DY67" s="8">
        <v>67</v>
      </c>
      <c r="DZ67" s="8">
        <v>47</v>
      </c>
      <c r="EA67" s="8">
        <v>61</v>
      </c>
      <c r="EB67" s="8">
        <v>6</v>
      </c>
      <c r="EC67" s="8">
        <v>3</v>
      </c>
      <c r="ED67" s="8"/>
      <c r="EE67" s="8"/>
      <c r="EF67" s="8"/>
      <c r="EG67" s="1">
        <f t="shared" ref="EG67:EG121" si="9">AVERAGE(BT67:EE67)</f>
        <v>20.754098360655739</v>
      </c>
      <c r="EH67" s="1">
        <f t="shared" ref="EH67:EH121" si="10">STDEV(BT67:EE67)/SQRT(COUNTA(BT67:EE67))</f>
        <v>3.50094879705776</v>
      </c>
      <c r="EI67" s="3">
        <f t="shared" ref="EI67:EI121" si="11">COUNT(BT67:EE67)/64</f>
        <v>0.953125</v>
      </c>
    </row>
    <row r="68" spans="1:139" x14ac:dyDescent="0.55000000000000004">
      <c r="A68" s="11">
        <v>0.22916666666666666</v>
      </c>
      <c r="B68" s="8">
        <v>18</v>
      </c>
      <c r="C68" s="8">
        <v>0</v>
      </c>
      <c r="D68" s="8">
        <v>30</v>
      </c>
      <c r="E68" s="8">
        <v>2</v>
      </c>
      <c r="F68" s="8">
        <v>0</v>
      </c>
      <c r="G68" s="8">
        <v>60</v>
      </c>
      <c r="H68" s="8">
        <v>12</v>
      </c>
      <c r="I68" s="8">
        <v>12</v>
      </c>
      <c r="J68" s="8">
        <v>0</v>
      </c>
      <c r="K68" s="8">
        <v>36</v>
      </c>
      <c r="L68" s="8">
        <v>39</v>
      </c>
      <c r="M68" s="8">
        <v>0</v>
      </c>
      <c r="N68" s="8">
        <v>12</v>
      </c>
      <c r="O68" s="8">
        <v>0</v>
      </c>
      <c r="P68" s="8">
        <v>0</v>
      </c>
      <c r="Q68" s="8">
        <v>3</v>
      </c>
      <c r="R68" s="8">
        <v>0</v>
      </c>
      <c r="S68" s="8">
        <v>7</v>
      </c>
      <c r="T68" s="8">
        <v>11</v>
      </c>
      <c r="U68" s="8">
        <v>18</v>
      </c>
      <c r="V68" s="8">
        <v>0</v>
      </c>
      <c r="W68" s="8">
        <v>22</v>
      </c>
      <c r="X68" s="8">
        <v>22</v>
      </c>
      <c r="Y68" s="8">
        <v>0</v>
      </c>
      <c r="Z68" s="8">
        <v>0</v>
      </c>
      <c r="AA68" s="8">
        <v>12</v>
      </c>
      <c r="AB68" s="8">
        <v>0</v>
      </c>
      <c r="AC68" s="8">
        <v>0</v>
      </c>
      <c r="AD68" s="8">
        <v>40</v>
      </c>
      <c r="AE68" s="8">
        <v>15</v>
      </c>
      <c r="AF68" s="8">
        <v>9</v>
      </c>
      <c r="AG68" s="8">
        <v>2</v>
      </c>
      <c r="AH68" s="8">
        <v>0</v>
      </c>
      <c r="AI68" s="8">
        <v>35</v>
      </c>
      <c r="AJ68" s="8">
        <v>49</v>
      </c>
      <c r="AK68" s="8">
        <v>6</v>
      </c>
      <c r="AL68" s="8">
        <v>21</v>
      </c>
      <c r="AM68" s="8">
        <v>21</v>
      </c>
      <c r="AN68" s="8">
        <v>0</v>
      </c>
      <c r="AO68" s="8">
        <v>23</v>
      </c>
      <c r="AP68" s="8">
        <v>2</v>
      </c>
      <c r="AQ68" s="8">
        <v>24</v>
      </c>
      <c r="AR68" s="8">
        <v>0</v>
      </c>
      <c r="AS68" s="8">
        <v>83</v>
      </c>
      <c r="AT68" s="8">
        <v>20</v>
      </c>
      <c r="AU68" s="8">
        <v>0</v>
      </c>
      <c r="AV68" s="8">
        <v>57</v>
      </c>
      <c r="AW68" s="8">
        <v>0</v>
      </c>
      <c r="AX68" s="8">
        <v>1</v>
      </c>
      <c r="AY68" s="8">
        <v>31</v>
      </c>
      <c r="AZ68" s="8">
        <v>0</v>
      </c>
      <c r="BA68" s="8">
        <v>23</v>
      </c>
      <c r="BB68" s="8">
        <v>0</v>
      </c>
      <c r="BC68" s="8">
        <v>36</v>
      </c>
      <c r="BD68" s="8">
        <v>24</v>
      </c>
      <c r="BE68" s="8">
        <v>16</v>
      </c>
      <c r="BF68" s="8">
        <v>0</v>
      </c>
      <c r="BG68" s="8">
        <v>23</v>
      </c>
      <c r="BH68" s="8">
        <v>0</v>
      </c>
      <c r="BI68" s="8">
        <v>0</v>
      </c>
      <c r="BJ68" s="8">
        <v>0</v>
      </c>
      <c r="BK68" s="8">
        <v>25</v>
      </c>
      <c r="BL68" s="8">
        <v>8</v>
      </c>
      <c r="BM68" s="8">
        <v>35</v>
      </c>
      <c r="BN68" s="8"/>
      <c r="BO68" s="1">
        <f t="shared" si="6"/>
        <v>14.765625</v>
      </c>
      <c r="BP68" s="1">
        <f t="shared" si="7"/>
        <v>2.2216849510174437</v>
      </c>
      <c r="BQ68" s="3">
        <f t="shared" si="8"/>
        <v>1</v>
      </c>
      <c r="BS68" s="11">
        <v>0.22916666666666666</v>
      </c>
      <c r="BT68" s="8">
        <v>0</v>
      </c>
      <c r="BU68" s="8">
        <v>24</v>
      </c>
      <c r="BV68" s="8">
        <v>46</v>
      </c>
      <c r="BW68" s="8">
        <v>0</v>
      </c>
      <c r="BX68" s="8">
        <v>41</v>
      </c>
      <c r="BY68" s="8">
        <v>0</v>
      </c>
      <c r="BZ68" s="8">
        <v>0</v>
      </c>
      <c r="CA68" s="8">
        <v>8</v>
      </c>
      <c r="CB68" s="8">
        <v>19</v>
      </c>
      <c r="CC68" s="8">
        <v>8</v>
      </c>
      <c r="CD68" s="8">
        <v>0</v>
      </c>
      <c r="CE68" s="8">
        <v>0</v>
      </c>
      <c r="CF68" s="8">
        <v>58</v>
      </c>
      <c r="CG68" s="8">
        <v>0</v>
      </c>
      <c r="CH68" s="8">
        <v>21</v>
      </c>
      <c r="CI68" s="8">
        <v>16</v>
      </c>
      <c r="CJ68" s="8">
        <v>0</v>
      </c>
      <c r="CK68" s="8">
        <v>17</v>
      </c>
      <c r="CL68" s="8">
        <v>41</v>
      </c>
      <c r="CM68" s="8">
        <v>0</v>
      </c>
      <c r="CN68" s="8">
        <v>0</v>
      </c>
      <c r="CO68" s="8">
        <v>11</v>
      </c>
      <c r="CP68" s="8">
        <v>29</v>
      </c>
      <c r="CQ68" s="8">
        <v>38</v>
      </c>
      <c r="CR68" s="8">
        <v>37</v>
      </c>
      <c r="CS68" s="8">
        <v>3</v>
      </c>
      <c r="CT68" s="8">
        <v>0</v>
      </c>
      <c r="CU68" s="8">
        <v>52</v>
      </c>
      <c r="CV68" s="8">
        <v>101</v>
      </c>
      <c r="CW68" s="8">
        <v>52</v>
      </c>
      <c r="CX68" s="8">
        <v>51</v>
      </c>
      <c r="CY68" s="8">
        <v>14</v>
      </c>
      <c r="CZ68" s="8">
        <v>0</v>
      </c>
      <c r="DA68" s="8">
        <v>13</v>
      </c>
      <c r="DB68" s="8">
        <v>33</v>
      </c>
      <c r="DC68" s="8">
        <v>0</v>
      </c>
      <c r="DD68" s="8">
        <v>0</v>
      </c>
      <c r="DE68" s="8">
        <v>0</v>
      </c>
      <c r="DF68" s="8">
        <v>0</v>
      </c>
      <c r="DG68" s="8">
        <v>30</v>
      </c>
      <c r="DH68" s="8">
        <v>0</v>
      </c>
      <c r="DI68" s="8">
        <v>87</v>
      </c>
      <c r="DJ68" s="8">
        <v>0</v>
      </c>
      <c r="DK68" s="8">
        <v>148</v>
      </c>
      <c r="DL68" s="8">
        <v>0</v>
      </c>
      <c r="DM68" s="8">
        <v>0</v>
      </c>
      <c r="DN68" s="8">
        <v>5</v>
      </c>
      <c r="DO68" s="8"/>
      <c r="DP68" s="8">
        <v>6</v>
      </c>
      <c r="DQ68" s="8">
        <v>0</v>
      </c>
      <c r="DR68" s="8">
        <v>0</v>
      </c>
      <c r="DS68" s="8">
        <v>0</v>
      </c>
      <c r="DT68" s="8">
        <v>96</v>
      </c>
      <c r="DU68" s="8">
        <v>68</v>
      </c>
      <c r="DV68" s="8">
        <v>89</v>
      </c>
      <c r="DW68" s="8">
        <v>67</v>
      </c>
      <c r="DX68" s="8">
        <v>66</v>
      </c>
      <c r="DY68" s="8">
        <v>0</v>
      </c>
      <c r="DZ68" s="8">
        <v>2</v>
      </c>
      <c r="EA68" s="8">
        <v>58</v>
      </c>
      <c r="EB68" s="8">
        <v>85</v>
      </c>
      <c r="EC68" s="8">
        <v>2</v>
      </c>
      <c r="ED68" s="8"/>
      <c r="EE68" s="8"/>
      <c r="EF68" s="8"/>
      <c r="EG68" s="1">
        <f t="shared" si="9"/>
        <v>25.278688524590162</v>
      </c>
      <c r="EH68" s="1">
        <f t="shared" si="10"/>
        <v>4.278496949420119</v>
      </c>
      <c r="EI68" s="3">
        <f t="shared" si="11"/>
        <v>0.953125</v>
      </c>
    </row>
    <row r="69" spans="1:139" x14ac:dyDescent="0.55000000000000004">
      <c r="A69" s="11">
        <v>0.25</v>
      </c>
      <c r="B69" s="8">
        <v>0</v>
      </c>
      <c r="C69" s="8">
        <v>2</v>
      </c>
      <c r="D69" s="8">
        <v>1</v>
      </c>
      <c r="E69" s="8">
        <v>2</v>
      </c>
      <c r="F69" s="8">
        <v>0</v>
      </c>
      <c r="G69" s="8">
        <v>31</v>
      </c>
      <c r="H69" s="8">
        <v>0</v>
      </c>
      <c r="I69" s="8">
        <v>55</v>
      </c>
      <c r="J69" s="8">
        <v>7</v>
      </c>
      <c r="K69" s="8">
        <v>1</v>
      </c>
      <c r="L69" s="8">
        <v>18</v>
      </c>
      <c r="M69" s="8">
        <v>0</v>
      </c>
      <c r="N69" s="8">
        <v>14</v>
      </c>
      <c r="O69" s="8">
        <v>0</v>
      </c>
      <c r="P69" s="8">
        <v>24</v>
      </c>
      <c r="Q69" s="8">
        <v>18</v>
      </c>
      <c r="R69" s="8">
        <v>0</v>
      </c>
      <c r="S69" s="8">
        <v>43</v>
      </c>
      <c r="T69" s="8">
        <v>0</v>
      </c>
      <c r="U69" s="8">
        <v>37</v>
      </c>
      <c r="V69" s="8">
        <v>68</v>
      </c>
      <c r="W69" s="8">
        <v>11</v>
      </c>
      <c r="X69" s="8">
        <v>18</v>
      </c>
      <c r="Y69" s="8">
        <v>2</v>
      </c>
      <c r="Z69" s="8">
        <v>43</v>
      </c>
      <c r="AA69" s="8">
        <v>0</v>
      </c>
      <c r="AB69" s="8">
        <v>0</v>
      </c>
      <c r="AC69" s="8">
        <v>2</v>
      </c>
      <c r="AD69" s="8">
        <v>0</v>
      </c>
      <c r="AE69" s="8">
        <v>12</v>
      </c>
      <c r="AF69" s="8">
        <v>6</v>
      </c>
      <c r="AG69" s="8">
        <v>33</v>
      </c>
      <c r="AH69" s="8">
        <v>0</v>
      </c>
      <c r="AI69" s="8">
        <v>61</v>
      </c>
      <c r="AJ69" s="8">
        <v>48</v>
      </c>
      <c r="AK69" s="8">
        <v>0</v>
      </c>
      <c r="AL69" s="8">
        <v>1</v>
      </c>
      <c r="AM69" s="8">
        <v>0</v>
      </c>
      <c r="AN69" s="8">
        <v>14</v>
      </c>
      <c r="AO69" s="8">
        <v>0</v>
      </c>
      <c r="AP69" s="8">
        <v>1</v>
      </c>
      <c r="AQ69" s="8">
        <v>23</v>
      </c>
      <c r="AR69" s="8">
        <v>72</v>
      </c>
      <c r="AS69" s="8">
        <v>0</v>
      </c>
      <c r="AT69" s="8">
        <v>35</v>
      </c>
      <c r="AU69" s="8">
        <v>51</v>
      </c>
      <c r="AV69" s="8">
        <v>1</v>
      </c>
      <c r="AW69" s="8">
        <v>0</v>
      </c>
      <c r="AX69" s="8">
        <v>0</v>
      </c>
      <c r="AY69" s="8">
        <v>19</v>
      </c>
      <c r="AZ69" s="8">
        <v>2</v>
      </c>
      <c r="BA69" s="8">
        <v>2</v>
      </c>
      <c r="BB69" s="8">
        <v>0</v>
      </c>
      <c r="BC69" s="8">
        <v>10</v>
      </c>
      <c r="BD69" s="8">
        <v>29</v>
      </c>
      <c r="BE69" s="8">
        <v>4</v>
      </c>
      <c r="BF69" s="8">
        <v>0</v>
      </c>
      <c r="BG69" s="8">
        <v>48</v>
      </c>
      <c r="BH69" s="8">
        <v>0</v>
      </c>
      <c r="BI69" s="8">
        <v>13</v>
      </c>
      <c r="BJ69" s="8">
        <v>22</v>
      </c>
      <c r="BK69" s="8">
        <v>13</v>
      </c>
      <c r="BL69" s="8">
        <v>10</v>
      </c>
      <c r="BM69" s="8">
        <v>28</v>
      </c>
      <c r="BN69" s="8"/>
      <c r="BO69" s="1">
        <f t="shared" si="6"/>
        <v>14.921875</v>
      </c>
      <c r="BP69" s="1">
        <f t="shared" si="7"/>
        <v>2.425814448354866</v>
      </c>
      <c r="BQ69" s="3">
        <f t="shared" si="8"/>
        <v>1</v>
      </c>
      <c r="BS69" s="11">
        <v>0.25</v>
      </c>
      <c r="BT69" s="8">
        <v>0</v>
      </c>
      <c r="BU69" s="8">
        <v>0</v>
      </c>
      <c r="BV69" s="8">
        <v>19</v>
      </c>
      <c r="BW69" s="8">
        <v>0</v>
      </c>
      <c r="BX69" s="8">
        <v>0</v>
      </c>
      <c r="BY69" s="8">
        <v>24</v>
      </c>
      <c r="BZ69" s="8">
        <v>0</v>
      </c>
      <c r="CA69" s="8">
        <v>58</v>
      </c>
      <c r="CB69" s="8">
        <v>20</v>
      </c>
      <c r="CC69" s="8">
        <v>51</v>
      </c>
      <c r="CD69" s="8">
        <v>79</v>
      </c>
      <c r="CE69" s="8">
        <v>0</v>
      </c>
      <c r="CF69" s="8">
        <v>5</v>
      </c>
      <c r="CG69" s="8">
        <v>47</v>
      </c>
      <c r="CH69" s="8">
        <v>41</v>
      </c>
      <c r="CI69" s="8">
        <v>25</v>
      </c>
      <c r="CJ69" s="8">
        <v>18</v>
      </c>
      <c r="CK69" s="8">
        <v>0</v>
      </c>
      <c r="CL69" s="8">
        <v>63</v>
      </c>
      <c r="CM69" s="8">
        <v>0</v>
      </c>
      <c r="CN69" s="8">
        <v>0</v>
      </c>
      <c r="CO69" s="8">
        <v>0</v>
      </c>
      <c r="CP69" s="8">
        <v>0</v>
      </c>
      <c r="CQ69" s="8">
        <v>7</v>
      </c>
      <c r="CR69" s="8">
        <v>30</v>
      </c>
      <c r="CS69" s="8">
        <v>13</v>
      </c>
      <c r="CT69" s="8">
        <v>0</v>
      </c>
      <c r="CU69" s="8">
        <v>65</v>
      </c>
      <c r="CV69" s="8">
        <v>85</v>
      </c>
      <c r="CW69" s="8">
        <v>16</v>
      </c>
      <c r="CX69" s="8">
        <v>77</v>
      </c>
      <c r="CY69" s="8">
        <v>0</v>
      </c>
      <c r="CZ69" s="8">
        <v>0</v>
      </c>
      <c r="DA69" s="8">
        <v>13</v>
      </c>
      <c r="DB69" s="8">
        <v>53</v>
      </c>
      <c r="DC69" s="8">
        <v>31</v>
      </c>
      <c r="DD69" s="8">
        <v>0</v>
      </c>
      <c r="DE69" s="8">
        <v>43</v>
      </c>
      <c r="DF69" s="8">
        <v>0</v>
      </c>
      <c r="DG69" s="8">
        <v>0</v>
      </c>
      <c r="DH69" s="8">
        <v>30</v>
      </c>
      <c r="DI69" s="8">
        <v>35</v>
      </c>
      <c r="DJ69" s="8">
        <v>16</v>
      </c>
      <c r="DK69" s="8">
        <v>1</v>
      </c>
      <c r="DL69" s="8">
        <v>0</v>
      </c>
      <c r="DM69" s="8">
        <v>0</v>
      </c>
      <c r="DN69" s="8">
        <v>6</v>
      </c>
      <c r="DO69" s="8"/>
      <c r="DP69" s="8">
        <v>72</v>
      </c>
      <c r="DQ69" s="8">
        <v>0</v>
      </c>
      <c r="DR69" s="8">
        <v>0</v>
      </c>
      <c r="DS69" s="8">
        <v>0</v>
      </c>
      <c r="DT69" s="8">
        <v>108</v>
      </c>
      <c r="DU69" s="8">
        <v>80</v>
      </c>
      <c r="DV69" s="8">
        <v>71</v>
      </c>
      <c r="DW69" s="8">
        <v>69</v>
      </c>
      <c r="DX69" s="8">
        <v>23</v>
      </c>
      <c r="DY69" s="8">
        <v>0</v>
      </c>
      <c r="DZ69" s="8">
        <v>0</v>
      </c>
      <c r="EA69" s="8">
        <v>59</v>
      </c>
      <c r="EB69" s="8">
        <v>96</v>
      </c>
      <c r="EC69" s="8">
        <v>44</v>
      </c>
      <c r="ED69" s="8"/>
      <c r="EE69" s="8"/>
      <c r="EF69" s="8"/>
      <c r="EG69" s="1">
        <f t="shared" si="9"/>
        <v>26.114754098360656</v>
      </c>
      <c r="EH69" s="1">
        <f t="shared" si="10"/>
        <v>3.9097117667059531</v>
      </c>
      <c r="EI69" s="3">
        <f t="shared" si="11"/>
        <v>0.953125</v>
      </c>
    </row>
    <row r="70" spans="1:139" x14ac:dyDescent="0.55000000000000004">
      <c r="A70" s="11">
        <v>0.27083333333333331</v>
      </c>
      <c r="B70" s="8">
        <v>41</v>
      </c>
      <c r="C70" s="8">
        <v>26</v>
      </c>
      <c r="D70" s="8">
        <v>6</v>
      </c>
      <c r="E70" s="8">
        <v>0</v>
      </c>
      <c r="F70" s="8">
        <v>34</v>
      </c>
      <c r="G70" s="8">
        <v>0</v>
      </c>
      <c r="H70" s="8">
        <v>0</v>
      </c>
      <c r="I70" s="8">
        <v>32</v>
      </c>
      <c r="J70" s="8">
        <v>45</v>
      </c>
      <c r="K70" s="8">
        <v>25</v>
      </c>
      <c r="L70" s="8">
        <v>43</v>
      </c>
      <c r="M70" s="8">
        <v>5</v>
      </c>
      <c r="N70" s="8">
        <v>16</v>
      </c>
      <c r="O70" s="8">
        <v>56</v>
      </c>
      <c r="P70" s="8">
        <v>30</v>
      </c>
      <c r="Q70" s="8">
        <v>26</v>
      </c>
      <c r="R70" s="8">
        <v>1</v>
      </c>
      <c r="S70" s="8">
        <v>1</v>
      </c>
      <c r="T70" s="8">
        <v>1</v>
      </c>
      <c r="U70" s="8">
        <v>1</v>
      </c>
      <c r="V70" s="8">
        <v>74</v>
      </c>
      <c r="W70" s="8">
        <v>0</v>
      </c>
      <c r="X70" s="8">
        <v>35</v>
      </c>
      <c r="Y70" s="8">
        <v>0</v>
      </c>
      <c r="Z70" s="8">
        <v>0</v>
      </c>
      <c r="AA70" s="8">
        <v>25</v>
      </c>
      <c r="AB70" s="8">
        <v>0</v>
      </c>
      <c r="AC70" s="8">
        <v>35</v>
      </c>
      <c r="AD70" s="8">
        <v>0</v>
      </c>
      <c r="AE70" s="8">
        <v>41</v>
      </c>
      <c r="AF70" s="8">
        <v>6</v>
      </c>
      <c r="AG70" s="8">
        <v>0</v>
      </c>
      <c r="AH70" s="8">
        <v>0</v>
      </c>
      <c r="AI70" s="8">
        <v>38</v>
      </c>
      <c r="AJ70" s="8">
        <v>43</v>
      </c>
      <c r="AK70" s="8">
        <v>5</v>
      </c>
      <c r="AL70" s="8">
        <v>0</v>
      </c>
      <c r="AM70" s="8">
        <v>0</v>
      </c>
      <c r="AN70" s="8">
        <v>34</v>
      </c>
      <c r="AO70" s="8">
        <v>0</v>
      </c>
      <c r="AP70" s="8">
        <v>125</v>
      </c>
      <c r="AQ70" s="8">
        <v>26</v>
      </c>
      <c r="AR70" s="8">
        <v>21</v>
      </c>
      <c r="AS70" s="8">
        <v>9</v>
      </c>
      <c r="AT70" s="8">
        <v>79</v>
      </c>
      <c r="AU70" s="8">
        <v>46</v>
      </c>
      <c r="AV70" s="8">
        <v>2</v>
      </c>
      <c r="AW70" s="8">
        <v>0</v>
      </c>
      <c r="AX70" s="8">
        <v>52</v>
      </c>
      <c r="AY70" s="8">
        <v>0</v>
      </c>
      <c r="AZ70" s="8">
        <v>0</v>
      </c>
      <c r="BA70" s="8">
        <v>5</v>
      </c>
      <c r="BB70" s="8">
        <v>0</v>
      </c>
      <c r="BC70" s="8">
        <v>41</v>
      </c>
      <c r="BD70" s="8">
        <v>20</v>
      </c>
      <c r="BE70" s="8">
        <v>14</v>
      </c>
      <c r="BF70" s="8">
        <v>46</v>
      </c>
      <c r="BG70" s="8">
        <v>0</v>
      </c>
      <c r="BH70" s="8">
        <v>34</v>
      </c>
      <c r="BI70" s="8">
        <v>46</v>
      </c>
      <c r="BJ70" s="8">
        <v>49</v>
      </c>
      <c r="BK70" s="8">
        <v>41</v>
      </c>
      <c r="BL70" s="8">
        <v>10</v>
      </c>
      <c r="BM70" s="8">
        <v>2</v>
      </c>
      <c r="BN70" s="8"/>
      <c r="BO70" s="1">
        <f t="shared" si="6"/>
        <v>21.765625</v>
      </c>
      <c r="BP70" s="1">
        <f t="shared" si="7"/>
        <v>3.0802544302233725</v>
      </c>
      <c r="BQ70" s="3">
        <f t="shared" si="8"/>
        <v>1</v>
      </c>
      <c r="BS70" s="11">
        <v>0.27083333333333331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8">
        <v>0</v>
      </c>
      <c r="CA70" s="8">
        <v>0</v>
      </c>
      <c r="CB70" s="8">
        <v>0</v>
      </c>
      <c r="CC70" s="8">
        <v>4</v>
      </c>
      <c r="CD70" s="8">
        <v>33</v>
      </c>
      <c r="CE70" s="8">
        <v>12</v>
      </c>
      <c r="CF70" s="8">
        <v>5</v>
      </c>
      <c r="CG70" s="8">
        <v>58</v>
      </c>
      <c r="CH70" s="8">
        <v>58</v>
      </c>
      <c r="CI70" s="8">
        <v>0</v>
      </c>
      <c r="CJ70" s="8">
        <v>29</v>
      </c>
      <c r="CK70" s="8">
        <v>28</v>
      </c>
      <c r="CL70" s="8">
        <v>45</v>
      </c>
      <c r="CM70" s="8">
        <v>30</v>
      </c>
      <c r="CN70" s="8">
        <v>50</v>
      </c>
      <c r="CO70" s="8">
        <v>20</v>
      </c>
      <c r="CP70" s="8">
        <v>0</v>
      </c>
      <c r="CQ70" s="8">
        <v>42</v>
      </c>
      <c r="CR70" s="8">
        <v>51</v>
      </c>
      <c r="CS70" s="8">
        <v>55</v>
      </c>
      <c r="CT70" s="8">
        <v>16</v>
      </c>
      <c r="CU70" s="8">
        <v>48</v>
      </c>
      <c r="CV70" s="8">
        <v>80</v>
      </c>
      <c r="CW70" s="8">
        <v>0</v>
      </c>
      <c r="CX70" s="8">
        <v>8</v>
      </c>
      <c r="CY70" s="8">
        <v>50</v>
      </c>
      <c r="CZ70" s="8">
        <v>0</v>
      </c>
      <c r="DA70" s="8">
        <v>4</v>
      </c>
      <c r="DB70" s="8">
        <v>0</v>
      </c>
      <c r="DC70" s="8">
        <v>0</v>
      </c>
      <c r="DD70" s="8">
        <v>0</v>
      </c>
      <c r="DE70" s="8">
        <v>22</v>
      </c>
      <c r="DF70" s="8">
        <v>33</v>
      </c>
      <c r="DG70" s="8">
        <v>0</v>
      </c>
      <c r="DH70" s="8">
        <v>74</v>
      </c>
      <c r="DI70" s="8">
        <v>0</v>
      </c>
      <c r="DJ70" s="8">
        <v>57</v>
      </c>
      <c r="DK70" s="8">
        <v>0</v>
      </c>
      <c r="DL70" s="8">
        <v>0</v>
      </c>
      <c r="DM70" s="8">
        <v>0</v>
      </c>
      <c r="DN70" s="8">
        <v>0</v>
      </c>
      <c r="DO70" s="8"/>
      <c r="DP70" s="8">
        <v>33</v>
      </c>
      <c r="DQ70" s="8">
        <v>49</v>
      </c>
      <c r="DR70" s="8">
        <v>12</v>
      </c>
      <c r="DS70" s="8">
        <v>0</v>
      </c>
      <c r="DT70" s="8">
        <v>79</v>
      </c>
      <c r="DU70" s="8">
        <v>63</v>
      </c>
      <c r="DV70" s="8">
        <v>68</v>
      </c>
      <c r="DW70" s="8">
        <v>57</v>
      </c>
      <c r="DX70" s="8">
        <v>12</v>
      </c>
      <c r="DY70" s="8">
        <v>0</v>
      </c>
      <c r="DZ70" s="8">
        <v>1</v>
      </c>
      <c r="EA70" s="8">
        <v>54</v>
      </c>
      <c r="EB70" s="8">
        <v>101</v>
      </c>
      <c r="EC70" s="8">
        <v>19</v>
      </c>
      <c r="ED70" s="8"/>
      <c r="EE70" s="8"/>
      <c r="EF70" s="8"/>
      <c r="EG70" s="1">
        <f t="shared" si="9"/>
        <v>23.934426229508198</v>
      </c>
      <c r="EH70" s="1">
        <f t="shared" si="10"/>
        <v>3.50938389595846</v>
      </c>
      <c r="EI70" s="3">
        <f t="shared" si="11"/>
        <v>0.953125</v>
      </c>
    </row>
    <row r="71" spans="1:139" x14ac:dyDescent="0.55000000000000004">
      <c r="A71" s="11">
        <v>0.29166666666666669</v>
      </c>
      <c r="B71" s="8">
        <v>33</v>
      </c>
      <c r="C71" s="8">
        <v>4</v>
      </c>
      <c r="D71" s="8">
        <v>1</v>
      </c>
      <c r="E71" s="8">
        <v>0</v>
      </c>
      <c r="F71" s="8">
        <v>20</v>
      </c>
      <c r="G71" s="8">
        <v>10</v>
      </c>
      <c r="H71" s="8">
        <v>0</v>
      </c>
      <c r="I71" s="8">
        <v>30</v>
      </c>
      <c r="J71" s="8">
        <v>42</v>
      </c>
      <c r="K71" s="8">
        <v>0</v>
      </c>
      <c r="L71" s="8">
        <v>66</v>
      </c>
      <c r="M71" s="8">
        <v>50</v>
      </c>
      <c r="N71" s="8">
        <v>3</v>
      </c>
      <c r="O71" s="8">
        <v>45</v>
      </c>
      <c r="P71" s="8">
        <v>0</v>
      </c>
      <c r="Q71" s="8">
        <v>36</v>
      </c>
      <c r="R71" s="8">
        <v>0</v>
      </c>
      <c r="S71" s="8">
        <v>0</v>
      </c>
      <c r="T71" s="8">
        <v>0</v>
      </c>
      <c r="U71" s="8">
        <v>2</v>
      </c>
      <c r="V71" s="8">
        <v>76</v>
      </c>
      <c r="W71" s="8">
        <v>0</v>
      </c>
      <c r="X71" s="8">
        <v>0</v>
      </c>
      <c r="Y71" s="8">
        <v>0</v>
      </c>
      <c r="Z71" s="8">
        <v>0</v>
      </c>
      <c r="AA71" s="8">
        <v>24</v>
      </c>
      <c r="AB71" s="8">
        <v>0</v>
      </c>
      <c r="AC71" s="8">
        <v>11</v>
      </c>
      <c r="AD71" s="8">
        <v>0</v>
      </c>
      <c r="AE71" s="8">
        <v>24</v>
      </c>
      <c r="AF71" s="8">
        <v>0</v>
      </c>
      <c r="AG71" s="8">
        <v>33</v>
      </c>
      <c r="AH71" s="8">
        <v>0</v>
      </c>
      <c r="AI71" s="8">
        <v>49</v>
      </c>
      <c r="AJ71" s="8">
        <v>0</v>
      </c>
      <c r="AK71" s="8">
        <v>2</v>
      </c>
      <c r="AL71" s="8">
        <v>0</v>
      </c>
      <c r="AM71" s="8">
        <v>12</v>
      </c>
      <c r="AN71" s="8">
        <v>11</v>
      </c>
      <c r="AO71" s="8">
        <v>59</v>
      </c>
      <c r="AP71" s="8">
        <v>30</v>
      </c>
      <c r="AQ71" s="8">
        <v>0</v>
      </c>
      <c r="AR71" s="8">
        <v>0</v>
      </c>
      <c r="AS71" s="8">
        <v>8</v>
      </c>
      <c r="AT71" s="8">
        <v>65</v>
      </c>
      <c r="AU71" s="8">
        <v>64</v>
      </c>
      <c r="AV71" s="8">
        <v>6</v>
      </c>
      <c r="AW71" s="8">
        <v>0</v>
      </c>
      <c r="AX71" s="8">
        <v>3</v>
      </c>
      <c r="AY71" s="8">
        <v>5</v>
      </c>
      <c r="AZ71" s="8">
        <v>0</v>
      </c>
      <c r="BA71" s="8">
        <v>6</v>
      </c>
      <c r="BB71" s="8">
        <v>0</v>
      </c>
      <c r="BC71" s="8">
        <v>45</v>
      </c>
      <c r="BD71" s="8">
        <v>65</v>
      </c>
      <c r="BE71" s="8">
        <v>0</v>
      </c>
      <c r="BF71" s="8">
        <v>49</v>
      </c>
      <c r="BG71" s="8">
        <v>0</v>
      </c>
      <c r="BH71" s="8">
        <v>0</v>
      </c>
      <c r="BI71" s="8">
        <v>20</v>
      </c>
      <c r="BJ71" s="8">
        <v>5</v>
      </c>
      <c r="BK71" s="8">
        <v>15</v>
      </c>
      <c r="BL71" s="8">
        <v>19</v>
      </c>
      <c r="BM71" s="8">
        <v>37</v>
      </c>
      <c r="BN71" s="8"/>
      <c r="BO71" s="1">
        <f t="shared" si="6"/>
        <v>16.953125</v>
      </c>
      <c r="BP71" s="1">
        <f t="shared" si="7"/>
        <v>2.7628155288722014</v>
      </c>
      <c r="BQ71" s="3">
        <f t="shared" si="8"/>
        <v>1</v>
      </c>
      <c r="BS71" s="11">
        <v>0.29166666666666669</v>
      </c>
      <c r="BT71" s="8">
        <v>0</v>
      </c>
      <c r="BU71" s="8">
        <v>0</v>
      </c>
      <c r="BV71" s="8">
        <v>29</v>
      </c>
      <c r="BW71" s="8">
        <v>10</v>
      </c>
      <c r="BX71" s="8">
        <v>2</v>
      </c>
      <c r="BY71" s="8">
        <v>0</v>
      </c>
      <c r="BZ71" s="8">
        <v>22</v>
      </c>
      <c r="CA71" s="8">
        <v>0</v>
      </c>
      <c r="CB71" s="8">
        <v>0</v>
      </c>
      <c r="CC71" s="8">
        <v>0</v>
      </c>
      <c r="CD71" s="8">
        <v>0</v>
      </c>
      <c r="CE71" s="8">
        <v>17</v>
      </c>
      <c r="CF71" s="8">
        <v>0</v>
      </c>
      <c r="CG71" s="8">
        <v>17</v>
      </c>
      <c r="CH71" s="8">
        <v>27</v>
      </c>
      <c r="CI71" s="8">
        <v>0</v>
      </c>
      <c r="CJ71" s="8">
        <v>15</v>
      </c>
      <c r="CK71" s="8">
        <v>22</v>
      </c>
      <c r="CL71" s="8">
        <v>29</v>
      </c>
      <c r="CM71" s="8">
        <v>32</v>
      </c>
      <c r="CN71" s="8">
        <v>0</v>
      </c>
      <c r="CO71" s="8">
        <v>0</v>
      </c>
      <c r="CP71" s="8">
        <v>0</v>
      </c>
      <c r="CQ71" s="8">
        <v>60</v>
      </c>
      <c r="CR71" s="8">
        <v>76</v>
      </c>
      <c r="CS71" s="8">
        <v>0</v>
      </c>
      <c r="CT71" s="8">
        <v>69</v>
      </c>
      <c r="CU71" s="8">
        <v>51</v>
      </c>
      <c r="CV71" s="8">
        <v>43</v>
      </c>
      <c r="CW71" s="8">
        <v>0</v>
      </c>
      <c r="CX71" s="8">
        <v>0</v>
      </c>
      <c r="CY71" s="8">
        <v>30</v>
      </c>
      <c r="CZ71" s="8">
        <v>0</v>
      </c>
      <c r="DA71" s="8">
        <v>67</v>
      </c>
      <c r="DB71" s="8">
        <v>6</v>
      </c>
      <c r="DC71" s="8">
        <v>3</v>
      </c>
      <c r="DD71" s="8">
        <v>0</v>
      </c>
      <c r="DE71" s="8">
        <v>0</v>
      </c>
      <c r="DF71" s="8">
        <v>22</v>
      </c>
      <c r="DG71" s="8">
        <v>0</v>
      </c>
      <c r="DH71" s="8">
        <v>54</v>
      </c>
      <c r="DI71" s="8">
        <v>0</v>
      </c>
      <c r="DJ71" s="8">
        <v>26</v>
      </c>
      <c r="DK71" s="8">
        <v>82</v>
      </c>
      <c r="DL71" s="8">
        <v>9</v>
      </c>
      <c r="DM71" s="8">
        <v>0</v>
      </c>
      <c r="DN71" s="8">
        <v>44</v>
      </c>
      <c r="DO71" s="8"/>
      <c r="DP71" s="8">
        <v>47</v>
      </c>
      <c r="DQ71" s="8">
        <v>33</v>
      </c>
      <c r="DR71" s="8">
        <v>65</v>
      </c>
      <c r="DS71" s="8">
        <v>35</v>
      </c>
      <c r="DT71" s="8">
        <v>37</v>
      </c>
      <c r="DU71" s="8">
        <v>55</v>
      </c>
      <c r="DV71" s="8">
        <v>75</v>
      </c>
      <c r="DW71" s="8">
        <v>66</v>
      </c>
      <c r="DX71" s="8">
        <v>5</v>
      </c>
      <c r="DY71" s="8">
        <v>0</v>
      </c>
      <c r="DZ71" s="8">
        <v>24</v>
      </c>
      <c r="EA71" s="8">
        <v>36</v>
      </c>
      <c r="EB71" s="8">
        <v>62</v>
      </c>
      <c r="EC71" s="8">
        <v>4</v>
      </c>
      <c r="ED71" s="8"/>
      <c r="EE71" s="8"/>
      <c r="EF71" s="8"/>
      <c r="EG71" s="1">
        <f t="shared" si="9"/>
        <v>23.081967213114755</v>
      </c>
      <c r="EH71" s="1">
        <f t="shared" si="10"/>
        <v>3.2445241874981869</v>
      </c>
      <c r="EI71" s="3">
        <f t="shared" si="11"/>
        <v>0.953125</v>
      </c>
    </row>
    <row r="72" spans="1:139" x14ac:dyDescent="0.55000000000000004">
      <c r="A72" s="11">
        <v>0.3125</v>
      </c>
      <c r="B72" s="8">
        <v>18</v>
      </c>
      <c r="C72" s="8">
        <v>16</v>
      </c>
      <c r="D72" s="8">
        <v>44</v>
      </c>
      <c r="E72" s="8">
        <v>23</v>
      </c>
      <c r="F72" s="8">
        <v>1</v>
      </c>
      <c r="G72" s="8">
        <v>51</v>
      </c>
      <c r="H72" s="8">
        <v>18</v>
      </c>
      <c r="I72" s="8">
        <v>19</v>
      </c>
      <c r="J72" s="8">
        <v>0</v>
      </c>
      <c r="K72" s="8">
        <v>0</v>
      </c>
      <c r="L72" s="8">
        <v>46</v>
      </c>
      <c r="M72" s="8">
        <v>31</v>
      </c>
      <c r="N72" s="8">
        <v>33</v>
      </c>
      <c r="O72" s="8">
        <v>0</v>
      </c>
      <c r="P72" s="8">
        <v>0</v>
      </c>
      <c r="Q72" s="8">
        <v>15</v>
      </c>
      <c r="R72" s="8">
        <v>22</v>
      </c>
      <c r="S72" s="8">
        <v>57</v>
      </c>
      <c r="T72" s="8">
        <v>0</v>
      </c>
      <c r="U72" s="8">
        <v>7</v>
      </c>
      <c r="V72" s="8">
        <v>11</v>
      </c>
      <c r="W72" s="8">
        <v>0</v>
      </c>
      <c r="X72" s="8">
        <v>0</v>
      </c>
      <c r="Y72" s="8">
        <v>0</v>
      </c>
      <c r="Z72" s="8">
        <v>0</v>
      </c>
      <c r="AA72" s="8">
        <v>36</v>
      </c>
      <c r="AB72" s="8">
        <v>0</v>
      </c>
      <c r="AC72" s="8">
        <v>30</v>
      </c>
      <c r="AD72" s="8">
        <v>36</v>
      </c>
      <c r="AE72" s="8">
        <v>29</v>
      </c>
      <c r="AF72" s="8">
        <v>0</v>
      </c>
      <c r="AG72" s="8">
        <v>0</v>
      </c>
      <c r="AH72" s="8">
        <v>0</v>
      </c>
      <c r="AI72" s="8">
        <v>29</v>
      </c>
      <c r="AJ72" s="8">
        <v>10</v>
      </c>
      <c r="AK72" s="8">
        <v>3</v>
      </c>
      <c r="AL72" s="8">
        <v>0</v>
      </c>
      <c r="AM72" s="8">
        <v>43</v>
      </c>
      <c r="AN72" s="8">
        <v>5</v>
      </c>
      <c r="AO72" s="8">
        <v>17</v>
      </c>
      <c r="AP72" s="8">
        <v>0</v>
      </c>
      <c r="AQ72" s="8">
        <v>8</v>
      </c>
      <c r="AR72" s="8">
        <v>0</v>
      </c>
      <c r="AS72" s="8">
        <v>0</v>
      </c>
      <c r="AT72" s="8">
        <v>59</v>
      </c>
      <c r="AU72" s="8">
        <v>20</v>
      </c>
      <c r="AV72" s="8">
        <v>1</v>
      </c>
      <c r="AW72" s="8">
        <v>65</v>
      </c>
      <c r="AX72" s="8">
        <v>24</v>
      </c>
      <c r="AY72" s="8">
        <v>48</v>
      </c>
      <c r="AZ72" s="8">
        <v>0</v>
      </c>
      <c r="BA72" s="8">
        <v>26</v>
      </c>
      <c r="BB72" s="8">
        <v>0</v>
      </c>
      <c r="BC72" s="8">
        <v>27</v>
      </c>
      <c r="BD72" s="8">
        <v>0</v>
      </c>
      <c r="BE72" s="8">
        <v>0</v>
      </c>
      <c r="BF72" s="8">
        <v>15</v>
      </c>
      <c r="BG72" s="8">
        <v>8</v>
      </c>
      <c r="BH72" s="8">
        <v>43</v>
      </c>
      <c r="BI72" s="8">
        <v>33</v>
      </c>
      <c r="BJ72" s="8">
        <v>101</v>
      </c>
      <c r="BK72" s="8">
        <v>5</v>
      </c>
      <c r="BL72" s="8">
        <v>6</v>
      </c>
      <c r="BM72" s="8">
        <v>0</v>
      </c>
      <c r="BN72" s="8"/>
      <c r="BO72" s="1">
        <f t="shared" si="6"/>
        <v>17.796875</v>
      </c>
      <c r="BP72" s="1">
        <f t="shared" si="7"/>
        <v>2.6232684848110339</v>
      </c>
      <c r="BQ72" s="3">
        <f t="shared" si="8"/>
        <v>1</v>
      </c>
      <c r="BS72" s="11">
        <v>0.3125</v>
      </c>
      <c r="BT72" s="8">
        <v>0</v>
      </c>
      <c r="BU72" s="8">
        <v>1</v>
      </c>
      <c r="BV72" s="8">
        <v>17</v>
      </c>
      <c r="BW72" s="8">
        <v>0</v>
      </c>
      <c r="BX72" s="8">
        <v>18</v>
      </c>
      <c r="BY72" s="8">
        <v>49</v>
      </c>
      <c r="BZ72" s="8">
        <v>46</v>
      </c>
      <c r="CA72" s="8">
        <v>15</v>
      </c>
      <c r="CB72" s="8">
        <v>30</v>
      </c>
      <c r="CC72" s="8">
        <v>2</v>
      </c>
      <c r="CD72" s="8">
        <v>68</v>
      </c>
      <c r="CE72" s="8">
        <v>6</v>
      </c>
      <c r="CF72" s="8">
        <v>10</v>
      </c>
      <c r="CG72" s="8">
        <v>7</v>
      </c>
      <c r="CH72" s="8">
        <v>0</v>
      </c>
      <c r="CI72" s="8">
        <v>9</v>
      </c>
      <c r="CJ72" s="8">
        <v>18</v>
      </c>
      <c r="CK72" s="8">
        <v>38</v>
      </c>
      <c r="CL72" s="8">
        <v>47</v>
      </c>
      <c r="CM72" s="8">
        <v>0</v>
      </c>
      <c r="CN72" s="8">
        <v>0</v>
      </c>
      <c r="CO72" s="8">
        <v>10</v>
      </c>
      <c r="CP72" s="8">
        <v>0</v>
      </c>
      <c r="CQ72" s="8">
        <v>0</v>
      </c>
      <c r="CR72" s="8">
        <v>36</v>
      </c>
      <c r="CS72" s="8">
        <v>3</v>
      </c>
      <c r="CT72" s="8">
        <v>10</v>
      </c>
      <c r="CU72" s="8">
        <v>67</v>
      </c>
      <c r="CV72" s="8">
        <v>68</v>
      </c>
      <c r="CW72" s="8">
        <v>23</v>
      </c>
      <c r="CX72" s="8">
        <v>0</v>
      </c>
      <c r="CY72" s="8">
        <v>39</v>
      </c>
      <c r="CZ72" s="8">
        <v>0</v>
      </c>
      <c r="DA72" s="8">
        <v>43</v>
      </c>
      <c r="DB72" s="8">
        <v>0</v>
      </c>
      <c r="DC72" s="8">
        <v>67</v>
      </c>
      <c r="DD72" s="8">
        <v>31</v>
      </c>
      <c r="DE72" s="8">
        <v>74</v>
      </c>
      <c r="DF72" s="8">
        <v>44</v>
      </c>
      <c r="DG72" s="8">
        <v>0</v>
      </c>
      <c r="DH72" s="8">
        <v>3</v>
      </c>
      <c r="DI72" s="8">
        <v>16</v>
      </c>
      <c r="DJ72" s="8">
        <v>55</v>
      </c>
      <c r="DK72" s="8">
        <v>56</v>
      </c>
      <c r="DL72" s="8">
        <v>19</v>
      </c>
      <c r="DM72" s="8">
        <v>0</v>
      </c>
      <c r="DN72" s="8">
        <v>39</v>
      </c>
      <c r="DO72" s="8"/>
      <c r="DP72" s="8">
        <v>0</v>
      </c>
      <c r="DQ72" s="8">
        <v>10</v>
      </c>
      <c r="DR72" s="8">
        <v>50</v>
      </c>
      <c r="DS72" s="8">
        <v>49</v>
      </c>
      <c r="DT72" s="8">
        <v>0</v>
      </c>
      <c r="DU72" s="8">
        <v>52</v>
      </c>
      <c r="DV72" s="8">
        <v>61</v>
      </c>
      <c r="DW72" s="8">
        <v>58</v>
      </c>
      <c r="DX72" s="8">
        <v>50</v>
      </c>
      <c r="DY72" s="8">
        <v>82</v>
      </c>
      <c r="DZ72" s="8">
        <v>15</v>
      </c>
      <c r="EA72" s="8">
        <v>19</v>
      </c>
      <c r="EB72" s="8">
        <v>0</v>
      </c>
      <c r="EC72" s="8">
        <v>16</v>
      </c>
      <c r="ED72" s="8"/>
      <c r="EE72" s="8"/>
      <c r="EF72" s="8"/>
      <c r="EG72" s="1">
        <f t="shared" si="9"/>
        <v>25.344262295081968</v>
      </c>
      <c r="EH72" s="1">
        <f t="shared" si="10"/>
        <v>3.1574255652265584</v>
      </c>
      <c r="EI72" s="3">
        <f t="shared" si="11"/>
        <v>0.953125</v>
      </c>
    </row>
    <row r="73" spans="1:139" x14ac:dyDescent="0.55000000000000004">
      <c r="A73" s="11">
        <v>0.33333333333333331</v>
      </c>
      <c r="B73" s="8">
        <v>0</v>
      </c>
      <c r="C73" s="8">
        <v>51</v>
      </c>
      <c r="D73" s="8">
        <v>16</v>
      </c>
      <c r="E73" s="8">
        <v>45</v>
      </c>
      <c r="F73" s="8">
        <v>5</v>
      </c>
      <c r="G73" s="8">
        <v>37</v>
      </c>
      <c r="H73" s="8">
        <v>46</v>
      </c>
      <c r="I73" s="8">
        <v>9</v>
      </c>
      <c r="J73" s="8">
        <v>1</v>
      </c>
      <c r="K73" s="8">
        <v>50</v>
      </c>
      <c r="L73" s="8">
        <v>51</v>
      </c>
      <c r="M73" s="8">
        <v>45</v>
      </c>
      <c r="N73" s="8">
        <v>39</v>
      </c>
      <c r="O73" s="8">
        <v>0</v>
      </c>
      <c r="P73" s="8">
        <v>67</v>
      </c>
      <c r="Q73" s="8">
        <v>27</v>
      </c>
      <c r="R73" s="8">
        <v>23</v>
      </c>
      <c r="S73" s="8">
        <v>8</v>
      </c>
      <c r="T73" s="8">
        <v>21</v>
      </c>
      <c r="U73" s="8">
        <v>51</v>
      </c>
      <c r="V73" s="8">
        <v>0</v>
      </c>
      <c r="W73" s="8">
        <v>15</v>
      </c>
      <c r="X73" s="8">
        <v>49</v>
      </c>
      <c r="Y73" s="8">
        <v>41</v>
      </c>
      <c r="Z73" s="8">
        <v>35</v>
      </c>
      <c r="AA73" s="8">
        <v>49</v>
      </c>
      <c r="AB73" s="8">
        <v>39</v>
      </c>
      <c r="AC73" s="8">
        <v>14</v>
      </c>
      <c r="AD73" s="8">
        <v>73</v>
      </c>
      <c r="AE73" s="8">
        <v>75</v>
      </c>
      <c r="AF73" s="8">
        <v>31</v>
      </c>
      <c r="AG73" s="8">
        <v>17</v>
      </c>
      <c r="AH73" s="8">
        <v>0</v>
      </c>
      <c r="AI73" s="8">
        <v>49</v>
      </c>
      <c r="AJ73" s="8">
        <v>43</v>
      </c>
      <c r="AK73" s="8">
        <v>4</v>
      </c>
      <c r="AL73" s="8">
        <v>12</v>
      </c>
      <c r="AM73" s="8">
        <v>5</v>
      </c>
      <c r="AN73" s="8">
        <v>2</v>
      </c>
      <c r="AO73" s="8">
        <v>0</v>
      </c>
      <c r="AP73" s="8">
        <v>6</v>
      </c>
      <c r="AQ73" s="8">
        <v>19</v>
      </c>
      <c r="AR73" s="8">
        <v>5</v>
      </c>
      <c r="AS73" s="8">
        <v>0</v>
      </c>
      <c r="AT73" s="8">
        <v>69</v>
      </c>
      <c r="AU73" s="8">
        <v>38</v>
      </c>
      <c r="AV73" s="8">
        <v>62</v>
      </c>
      <c r="AW73" s="8">
        <v>84</v>
      </c>
      <c r="AX73" s="8">
        <v>65</v>
      </c>
      <c r="AY73" s="8">
        <v>27</v>
      </c>
      <c r="AZ73" s="8">
        <v>32</v>
      </c>
      <c r="BA73" s="8">
        <v>39</v>
      </c>
      <c r="BB73" s="8">
        <v>15</v>
      </c>
      <c r="BC73" s="8">
        <v>49</v>
      </c>
      <c r="BD73" s="8">
        <v>18</v>
      </c>
      <c r="BE73" s="8">
        <v>0</v>
      </c>
      <c r="BF73" s="8">
        <v>0</v>
      </c>
      <c r="BG73" s="8">
        <v>58</v>
      </c>
      <c r="BH73" s="8">
        <v>17</v>
      </c>
      <c r="BI73" s="8">
        <v>19</v>
      </c>
      <c r="BJ73" s="8">
        <v>5</v>
      </c>
      <c r="BK73" s="8">
        <v>66</v>
      </c>
      <c r="BL73" s="8">
        <v>33</v>
      </c>
      <c r="BM73" s="8">
        <v>40</v>
      </c>
      <c r="BN73" s="8"/>
      <c r="BO73" s="1">
        <f t="shared" si="6"/>
        <v>29.859375</v>
      </c>
      <c r="BP73" s="1">
        <f t="shared" si="7"/>
        <v>2.9152094308206458</v>
      </c>
      <c r="BQ73" s="3">
        <f t="shared" si="8"/>
        <v>1</v>
      </c>
      <c r="BS73" s="11">
        <v>0.33333333333333331</v>
      </c>
      <c r="BT73" s="8">
        <v>0</v>
      </c>
      <c r="BU73" s="8">
        <v>27</v>
      </c>
      <c r="BV73" s="8">
        <v>24</v>
      </c>
      <c r="BW73" s="8">
        <v>0</v>
      </c>
      <c r="BX73" s="8">
        <v>30</v>
      </c>
      <c r="BY73" s="8">
        <v>9</v>
      </c>
      <c r="BZ73" s="8">
        <v>50</v>
      </c>
      <c r="CA73" s="8">
        <v>65</v>
      </c>
      <c r="CB73" s="8">
        <v>30</v>
      </c>
      <c r="CC73" s="8">
        <v>0</v>
      </c>
      <c r="CD73" s="8">
        <v>62</v>
      </c>
      <c r="CE73" s="8">
        <v>6</v>
      </c>
      <c r="CF73" s="8">
        <v>64</v>
      </c>
      <c r="CG73" s="8">
        <v>33</v>
      </c>
      <c r="CH73" s="8">
        <v>0</v>
      </c>
      <c r="CI73" s="8">
        <v>15</v>
      </c>
      <c r="CJ73" s="8">
        <v>0</v>
      </c>
      <c r="CK73" s="8">
        <v>61</v>
      </c>
      <c r="CL73" s="8">
        <v>44</v>
      </c>
      <c r="CM73" s="8">
        <v>7</v>
      </c>
      <c r="CN73" s="8">
        <v>26</v>
      </c>
      <c r="CO73" s="8">
        <v>36</v>
      </c>
      <c r="CP73" s="8">
        <v>1</v>
      </c>
      <c r="CQ73" s="8">
        <v>17</v>
      </c>
      <c r="CR73" s="8">
        <v>68</v>
      </c>
      <c r="CS73" s="8">
        <v>34</v>
      </c>
      <c r="CT73" s="8">
        <v>0</v>
      </c>
      <c r="CU73" s="8">
        <v>58</v>
      </c>
      <c r="CV73" s="8">
        <v>47</v>
      </c>
      <c r="CW73" s="8">
        <v>81</v>
      </c>
      <c r="CX73" s="8">
        <v>32</v>
      </c>
      <c r="CY73" s="8">
        <v>0</v>
      </c>
      <c r="CZ73" s="8">
        <v>0</v>
      </c>
      <c r="DA73" s="8">
        <v>50</v>
      </c>
      <c r="DB73" s="8">
        <v>14</v>
      </c>
      <c r="DC73" s="8">
        <v>0</v>
      </c>
      <c r="DD73" s="8">
        <v>44</v>
      </c>
      <c r="DE73" s="8">
        <v>37</v>
      </c>
      <c r="DF73" s="8">
        <v>27</v>
      </c>
      <c r="DG73" s="8">
        <v>51</v>
      </c>
      <c r="DH73" s="8">
        <v>38</v>
      </c>
      <c r="DI73" s="8">
        <v>30</v>
      </c>
      <c r="DJ73" s="8">
        <v>77</v>
      </c>
      <c r="DK73" s="8">
        <v>119</v>
      </c>
      <c r="DL73" s="8">
        <v>17</v>
      </c>
      <c r="DM73" s="8">
        <v>5</v>
      </c>
      <c r="DN73" s="8">
        <v>39</v>
      </c>
      <c r="DO73" s="8"/>
      <c r="DP73" s="8">
        <v>0</v>
      </c>
      <c r="DQ73" s="8">
        <v>0</v>
      </c>
      <c r="DR73" s="8">
        <v>55</v>
      </c>
      <c r="DS73" s="8">
        <v>0</v>
      </c>
      <c r="DT73" s="8">
        <v>0</v>
      </c>
      <c r="DU73" s="8">
        <v>75</v>
      </c>
      <c r="DV73" s="8">
        <v>58</v>
      </c>
      <c r="DW73" s="8">
        <v>62</v>
      </c>
      <c r="DX73" s="8">
        <v>78</v>
      </c>
      <c r="DY73" s="8">
        <v>32</v>
      </c>
      <c r="DZ73" s="8">
        <v>17</v>
      </c>
      <c r="EA73" s="8">
        <v>18</v>
      </c>
      <c r="EB73" s="8">
        <v>0</v>
      </c>
      <c r="EC73" s="8">
        <v>10</v>
      </c>
      <c r="ED73" s="8"/>
      <c r="EE73" s="8"/>
      <c r="EF73" s="8"/>
      <c r="EG73" s="1">
        <f t="shared" si="9"/>
        <v>30.819672131147541</v>
      </c>
      <c r="EH73" s="1">
        <f t="shared" si="10"/>
        <v>3.5237297208709628</v>
      </c>
      <c r="EI73" s="3">
        <f t="shared" si="11"/>
        <v>0.953125</v>
      </c>
    </row>
    <row r="74" spans="1:139" x14ac:dyDescent="0.55000000000000004">
      <c r="A74" s="12">
        <v>0.35416666666666669</v>
      </c>
      <c r="B74" s="9">
        <v>59</v>
      </c>
      <c r="C74" s="9">
        <v>75</v>
      </c>
      <c r="D74" s="9">
        <v>62</v>
      </c>
      <c r="E74" s="9">
        <v>41</v>
      </c>
      <c r="F74" s="9">
        <v>83</v>
      </c>
      <c r="G74" s="9">
        <v>63</v>
      </c>
      <c r="H74" s="9">
        <v>80</v>
      </c>
      <c r="I74" s="9">
        <v>43</v>
      </c>
      <c r="J74" s="9">
        <v>54</v>
      </c>
      <c r="K74" s="9">
        <v>46</v>
      </c>
      <c r="L74" s="9">
        <v>51</v>
      </c>
      <c r="M74" s="9">
        <v>58</v>
      </c>
      <c r="N74" s="9">
        <v>49</v>
      </c>
      <c r="O74" s="9">
        <v>70</v>
      </c>
      <c r="P74" s="9">
        <v>74</v>
      </c>
      <c r="Q74" s="9">
        <v>82</v>
      </c>
      <c r="R74" s="9">
        <v>72</v>
      </c>
      <c r="S74" s="9">
        <v>53</v>
      </c>
      <c r="T74" s="9">
        <v>57</v>
      </c>
      <c r="U74" s="9">
        <v>69</v>
      </c>
      <c r="V74" s="9">
        <v>66</v>
      </c>
      <c r="W74" s="9">
        <v>80</v>
      </c>
      <c r="X74" s="9">
        <v>63</v>
      </c>
      <c r="Y74" s="9">
        <v>62</v>
      </c>
      <c r="Z74" s="9">
        <v>57</v>
      </c>
      <c r="AA74" s="9">
        <v>69</v>
      </c>
      <c r="AB74" s="9">
        <v>71</v>
      </c>
      <c r="AC74" s="9">
        <v>67</v>
      </c>
      <c r="AD74" s="9">
        <v>85</v>
      </c>
      <c r="AE74" s="9">
        <v>73</v>
      </c>
      <c r="AF74" s="9">
        <v>63</v>
      </c>
      <c r="AG74" s="9">
        <v>40</v>
      </c>
      <c r="AH74" s="9">
        <v>50</v>
      </c>
      <c r="AI74" s="9">
        <v>77</v>
      </c>
      <c r="AJ74" s="9">
        <v>80</v>
      </c>
      <c r="AK74" s="9">
        <v>69</v>
      </c>
      <c r="AL74" s="9">
        <v>63</v>
      </c>
      <c r="AM74" s="9">
        <v>71</v>
      </c>
      <c r="AN74" s="9">
        <v>96</v>
      </c>
      <c r="AO74" s="9">
        <v>86</v>
      </c>
      <c r="AP74" s="9">
        <v>58</v>
      </c>
      <c r="AQ74" s="9">
        <v>64</v>
      </c>
      <c r="AR74" s="9">
        <v>79</v>
      </c>
      <c r="AS74" s="9">
        <v>53</v>
      </c>
      <c r="AT74" s="9">
        <v>71</v>
      </c>
      <c r="AU74" s="9">
        <v>52</v>
      </c>
      <c r="AV74" s="9">
        <v>83</v>
      </c>
      <c r="AW74" s="9">
        <v>79</v>
      </c>
      <c r="AX74" s="9">
        <v>92</v>
      </c>
      <c r="AY74" s="9">
        <v>69</v>
      </c>
      <c r="AZ74" s="9">
        <v>76</v>
      </c>
      <c r="BA74" s="9">
        <v>63</v>
      </c>
      <c r="BB74" s="9">
        <v>72</v>
      </c>
      <c r="BC74" s="9">
        <v>49</v>
      </c>
      <c r="BD74" s="9">
        <v>59</v>
      </c>
      <c r="BE74" s="9">
        <v>38</v>
      </c>
      <c r="BF74" s="9">
        <v>68</v>
      </c>
      <c r="BG74" s="9">
        <v>51</v>
      </c>
      <c r="BH74" s="9">
        <v>55</v>
      </c>
      <c r="BI74" s="9">
        <v>75</v>
      </c>
      <c r="BJ74" s="9">
        <v>92</v>
      </c>
      <c r="BK74" s="9">
        <v>73</v>
      </c>
      <c r="BL74" s="9">
        <v>62</v>
      </c>
      <c r="BM74" s="9">
        <v>32</v>
      </c>
      <c r="BN74" s="9"/>
      <c r="BO74" s="1">
        <f t="shared" si="6"/>
        <v>65.53125</v>
      </c>
      <c r="BP74" s="1">
        <f t="shared" si="7"/>
        <v>1.7427526732041807</v>
      </c>
      <c r="BQ74" s="3">
        <f t="shared" si="8"/>
        <v>1</v>
      </c>
      <c r="BS74" s="12">
        <v>0.35416666666666669</v>
      </c>
      <c r="BT74" s="9">
        <v>91</v>
      </c>
      <c r="BU74" s="9">
        <v>73</v>
      </c>
      <c r="BV74" s="9">
        <v>73</v>
      </c>
      <c r="BW74" s="9">
        <v>80</v>
      </c>
      <c r="BX74" s="9">
        <v>69</v>
      </c>
      <c r="BY74" s="9">
        <v>47</v>
      </c>
      <c r="BZ74" s="9">
        <v>76</v>
      </c>
      <c r="CA74" s="9">
        <v>82</v>
      </c>
      <c r="CB74" s="9">
        <v>58</v>
      </c>
      <c r="CC74" s="9">
        <v>87</v>
      </c>
      <c r="CD74" s="9">
        <v>81</v>
      </c>
      <c r="CE74" s="9">
        <v>54</v>
      </c>
      <c r="CF74" s="9">
        <v>101</v>
      </c>
      <c r="CG74" s="9">
        <v>114</v>
      </c>
      <c r="CH74" s="9">
        <v>86</v>
      </c>
      <c r="CI74" s="9">
        <v>78</v>
      </c>
      <c r="CJ74" s="9">
        <v>73</v>
      </c>
      <c r="CK74" s="9">
        <v>90</v>
      </c>
      <c r="CL74" s="9">
        <v>96</v>
      </c>
      <c r="CM74" s="9">
        <v>88</v>
      </c>
      <c r="CN74" s="9">
        <v>77</v>
      </c>
      <c r="CO74" s="9">
        <v>64</v>
      </c>
      <c r="CP74" s="9">
        <v>74</v>
      </c>
      <c r="CQ74" s="9">
        <v>65</v>
      </c>
      <c r="CR74" s="9">
        <v>77</v>
      </c>
      <c r="CS74" s="9">
        <v>54</v>
      </c>
      <c r="CT74" s="9">
        <v>61</v>
      </c>
      <c r="CU74" s="9">
        <v>73</v>
      </c>
      <c r="CV74" s="9">
        <v>59</v>
      </c>
      <c r="CW74" s="9">
        <v>74</v>
      </c>
      <c r="CX74" s="9">
        <v>74</v>
      </c>
      <c r="CY74" s="9">
        <v>62</v>
      </c>
      <c r="CZ74" s="9">
        <v>76</v>
      </c>
      <c r="DA74" s="9">
        <v>63</v>
      </c>
      <c r="DB74" s="9">
        <v>83</v>
      </c>
      <c r="DC74" s="9">
        <v>82</v>
      </c>
      <c r="DD74" s="9">
        <v>89</v>
      </c>
      <c r="DE74" s="9">
        <v>80</v>
      </c>
      <c r="DF74" s="9">
        <v>41</v>
      </c>
      <c r="DG74" s="9">
        <v>63</v>
      </c>
      <c r="DH74" s="9">
        <v>52</v>
      </c>
      <c r="DI74" s="9">
        <v>56</v>
      </c>
      <c r="DJ74" s="9">
        <v>57</v>
      </c>
      <c r="DK74" s="9">
        <v>142</v>
      </c>
      <c r="DL74" s="9">
        <v>59</v>
      </c>
      <c r="DM74" s="9">
        <v>77</v>
      </c>
      <c r="DN74" s="9">
        <v>84</v>
      </c>
      <c r="DO74" s="9"/>
      <c r="DP74" s="9">
        <v>105</v>
      </c>
      <c r="DQ74" s="9">
        <v>63</v>
      </c>
      <c r="DR74" s="9">
        <v>92</v>
      </c>
      <c r="DS74" s="9">
        <v>112</v>
      </c>
      <c r="DT74" s="9">
        <v>96</v>
      </c>
      <c r="DU74" s="9">
        <v>77</v>
      </c>
      <c r="DV74" s="9">
        <v>71</v>
      </c>
      <c r="DW74" s="9">
        <v>68</v>
      </c>
      <c r="DX74" s="9">
        <v>64</v>
      </c>
      <c r="DY74" s="9">
        <v>91</v>
      </c>
      <c r="DZ74" s="9">
        <v>76</v>
      </c>
      <c r="EA74" s="9">
        <v>3</v>
      </c>
      <c r="EB74" s="9">
        <v>81</v>
      </c>
      <c r="EC74" s="9">
        <v>72</v>
      </c>
      <c r="ED74" s="9"/>
      <c r="EE74" s="9"/>
      <c r="EF74" s="9"/>
      <c r="EG74" s="1">
        <f t="shared" si="9"/>
        <v>75.180327868852459</v>
      </c>
      <c r="EH74" s="1">
        <f t="shared" si="10"/>
        <v>2.5162323509783455</v>
      </c>
      <c r="EI74" s="3">
        <f t="shared" si="11"/>
        <v>0.953125</v>
      </c>
    </row>
    <row r="75" spans="1:139" x14ac:dyDescent="0.55000000000000004">
      <c r="A75" s="12">
        <v>0.375</v>
      </c>
      <c r="B75" s="9">
        <v>61</v>
      </c>
      <c r="C75" s="9">
        <v>73</v>
      </c>
      <c r="D75" s="9">
        <v>64</v>
      </c>
      <c r="E75" s="9">
        <v>40</v>
      </c>
      <c r="F75" s="9">
        <v>70</v>
      </c>
      <c r="G75" s="9">
        <v>90</v>
      </c>
      <c r="H75" s="9">
        <v>69</v>
      </c>
      <c r="I75" s="9">
        <v>34</v>
      </c>
      <c r="J75" s="9">
        <v>44</v>
      </c>
      <c r="K75" s="9">
        <v>45</v>
      </c>
      <c r="L75" s="9">
        <v>62</v>
      </c>
      <c r="M75" s="9">
        <v>62</v>
      </c>
      <c r="N75" s="9">
        <v>44</v>
      </c>
      <c r="O75" s="9">
        <v>60</v>
      </c>
      <c r="P75" s="9">
        <v>71</v>
      </c>
      <c r="Q75" s="9">
        <v>88</v>
      </c>
      <c r="R75" s="9">
        <v>75</v>
      </c>
      <c r="S75" s="9">
        <v>46</v>
      </c>
      <c r="T75" s="9">
        <v>44</v>
      </c>
      <c r="U75" s="9">
        <v>73</v>
      </c>
      <c r="V75" s="9">
        <v>99</v>
      </c>
      <c r="W75" s="9">
        <v>75</v>
      </c>
      <c r="X75" s="9">
        <v>70</v>
      </c>
      <c r="Y75" s="9">
        <v>88</v>
      </c>
      <c r="Z75" s="9">
        <v>58</v>
      </c>
      <c r="AA75" s="9">
        <v>68</v>
      </c>
      <c r="AB75" s="9">
        <v>68</v>
      </c>
      <c r="AC75" s="9">
        <v>53</v>
      </c>
      <c r="AD75" s="9">
        <v>62</v>
      </c>
      <c r="AE75" s="9">
        <v>80</v>
      </c>
      <c r="AF75" s="9">
        <v>68</v>
      </c>
      <c r="AG75" s="9">
        <v>44</v>
      </c>
      <c r="AH75" s="9">
        <v>36</v>
      </c>
      <c r="AI75" s="9">
        <v>69</v>
      </c>
      <c r="AJ75" s="9">
        <v>60</v>
      </c>
      <c r="AK75" s="9">
        <v>63</v>
      </c>
      <c r="AL75" s="9">
        <v>57</v>
      </c>
      <c r="AM75" s="9">
        <v>52</v>
      </c>
      <c r="AN75" s="9">
        <v>89</v>
      </c>
      <c r="AO75" s="9">
        <v>83</v>
      </c>
      <c r="AP75" s="9">
        <v>58</v>
      </c>
      <c r="AQ75" s="9">
        <v>56</v>
      </c>
      <c r="AR75" s="9">
        <v>47</v>
      </c>
      <c r="AS75" s="9">
        <v>63</v>
      </c>
      <c r="AT75" s="9">
        <v>87</v>
      </c>
      <c r="AU75" s="9">
        <v>57</v>
      </c>
      <c r="AV75" s="9">
        <v>74</v>
      </c>
      <c r="AW75" s="9">
        <v>78</v>
      </c>
      <c r="AX75" s="9">
        <v>90</v>
      </c>
      <c r="AY75" s="9">
        <v>87</v>
      </c>
      <c r="AZ75" s="9">
        <v>69</v>
      </c>
      <c r="BA75" s="9">
        <v>45</v>
      </c>
      <c r="BB75" s="9">
        <v>65</v>
      </c>
      <c r="BC75" s="9">
        <v>41</v>
      </c>
      <c r="BD75" s="9">
        <v>75</v>
      </c>
      <c r="BE75" s="9">
        <v>49</v>
      </c>
      <c r="BF75" s="9">
        <v>68</v>
      </c>
      <c r="BG75" s="9">
        <v>71</v>
      </c>
      <c r="BH75" s="9">
        <v>45</v>
      </c>
      <c r="BI75" s="9">
        <v>48</v>
      </c>
      <c r="BJ75" s="9">
        <v>100</v>
      </c>
      <c r="BK75" s="9">
        <v>50</v>
      </c>
      <c r="BL75" s="9">
        <v>44</v>
      </c>
      <c r="BM75" s="9">
        <v>49</v>
      </c>
      <c r="BN75" s="9"/>
      <c r="BO75" s="1">
        <f t="shared" si="6"/>
        <v>63.640625</v>
      </c>
      <c r="BP75" s="1">
        <f t="shared" si="7"/>
        <v>2.0161017493273676</v>
      </c>
      <c r="BQ75" s="3">
        <f t="shared" si="8"/>
        <v>1</v>
      </c>
      <c r="BS75" s="12">
        <v>0.375</v>
      </c>
      <c r="BT75" s="9">
        <v>114</v>
      </c>
      <c r="BU75" s="9">
        <v>63</v>
      </c>
      <c r="BV75" s="9">
        <v>49</v>
      </c>
      <c r="BW75" s="9">
        <v>76</v>
      </c>
      <c r="BX75" s="9">
        <v>78</v>
      </c>
      <c r="BY75" s="9">
        <v>40</v>
      </c>
      <c r="BZ75" s="9">
        <v>40</v>
      </c>
      <c r="CA75" s="9">
        <v>76</v>
      </c>
      <c r="CB75" s="9">
        <v>48</v>
      </c>
      <c r="CC75" s="9">
        <v>71</v>
      </c>
      <c r="CD75" s="9">
        <v>87</v>
      </c>
      <c r="CE75" s="9">
        <v>55</v>
      </c>
      <c r="CF75" s="9">
        <v>99</v>
      </c>
      <c r="CG75" s="9">
        <v>129</v>
      </c>
      <c r="CH75" s="9">
        <v>44</v>
      </c>
      <c r="CI75" s="9">
        <v>71</v>
      </c>
      <c r="CJ75" s="9">
        <v>93</v>
      </c>
      <c r="CK75" s="9">
        <v>71</v>
      </c>
      <c r="CL75" s="9">
        <v>57</v>
      </c>
      <c r="CM75" s="9">
        <v>47</v>
      </c>
      <c r="CN75" s="9">
        <v>82</v>
      </c>
      <c r="CO75" s="9">
        <v>47</v>
      </c>
      <c r="CP75" s="9">
        <v>63</v>
      </c>
      <c r="CQ75" s="9">
        <v>52</v>
      </c>
      <c r="CR75" s="9">
        <v>76</v>
      </c>
      <c r="CS75" s="9">
        <v>68</v>
      </c>
      <c r="CT75" s="9">
        <v>64</v>
      </c>
      <c r="CU75" s="9">
        <v>76</v>
      </c>
      <c r="CV75" s="9">
        <v>65</v>
      </c>
      <c r="CW75" s="9">
        <v>84</v>
      </c>
      <c r="CX75" s="9">
        <v>75</v>
      </c>
      <c r="CY75" s="9">
        <v>61</v>
      </c>
      <c r="CZ75" s="9">
        <v>86</v>
      </c>
      <c r="DA75" s="9">
        <v>51</v>
      </c>
      <c r="DB75" s="9">
        <v>92</v>
      </c>
      <c r="DC75" s="9">
        <v>74</v>
      </c>
      <c r="DD75" s="9">
        <v>76</v>
      </c>
      <c r="DE75" s="9">
        <v>50</v>
      </c>
      <c r="DF75" s="9">
        <v>63</v>
      </c>
      <c r="DG75" s="9">
        <v>66</v>
      </c>
      <c r="DH75" s="9">
        <v>64</v>
      </c>
      <c r="DI75" s="9">
        <v>41</v>
      </c>
      <c r="DJ75" s="9">
        <v>69</v>
      </c>
      <c r="DK75" s="9">
        <v>123</v>
      </c>
      <c r="DL75" s="9">
        <v>58</v>
      </c>
      <c r="DM75" s="9">
        <v>63</v>
      </c>
      <c r="DN75" s="9">
        <v>70</v>
      </c>
      <c r="DO75" s="9"/>
      <c r="DP75" s="9">
        <v>105</v>
      </c>
      <c r="DQ75" s="9">
        <v>77</v>
      </c>
      <c r="DR75" s="9">
        <v>71</v>
      </c>
      <c r="DS75" s="9">
        <v>115</v>
      </c>
      <c r="DT75" s="9">
        <v>81</v>
      </c>
      <c r="DU75" s="9">
        <v>59</v>
      </c>
      <c r="DV75" s="9">
        <v>53</v>
      </c>
      <c r="DW75" s="9">
        <v>53</v>
      </c>
      <c r="DX75" s="9">
        <v>79</v>
      </c>
      <c r="DY75" s="9">
        <v>86</v>
      </c>
      <c r="DZ75" s="9">
        <v>44</v>
      </c>
      <c r="EA75" s="9"/>
      <c r="EB75" s="9">
        <v>102</v>
      </c>
      <c r="EC75" s="9">
        <v>58</v>
      </c>
      <c r="ED75" s="9"/>
      <c r="EE75" s="9"/>
      <c r="EF75" s="9"/>
      <c r="EG75" s="1">
        <f t="shared" si="9"/>
        <v>70.833333333333329</v>
      </c>
      <c r="EH75" s="1">
        <f t="shared" si="10"/>
        <v>2.6484369835327164</v>
      </c>
      <c r="EI75" s="3">
        <f t="shared" si="11"/>
        <v>0.9375</v>
      </c>
    </row>
    <row r="76" spans="1:139" x14ac:dyDescent="0.55000000000000004">
      <c r="A76" s="12">
        <v>0.39583333333333331</v>
      </c>
      <c r="B76" s="9">
        <v>42</v>
      </c>
      <c r="C76" s="9">
        <v>78</v>
      </c>
      <c r="D76" s="9">
        <v>76</v>
      </c>
      <c r="E76" s="9">
        <v>39</v>
      </c>
      <c r="F76" s="9">
        <v>65</v>
      </c>
      <c r="G76" s="9">
        <v>91</v>
      </c>
      <c r="H76" s="9">
        <v>74</v>
      </c>
      <c r="I76" s="9">
        <v>56</v>
      </c>
      <c r="J76" s="9">
        <v>54</v>
      </c>
      <c r="K76" s="9">
        <v>50</v>
      </c>
      <c r="L76" s="9">
        <v>63</v>
      </c>
      <c r="M76" s="9">
        <v>55</v>
      </c>
      <c r="N76" s="9">
        <v>48</v>
      </c>
      <c r="O76" s="9">
        <v>58</v>
      </c>
      <c r="P76" s="9">
        <v>85</v>
      </c>
      <c r="Q76" s="9">
        <v>85</v>
      </c>
      <c r="R76" s="9">
        <v>64</v>
      </c>
      <c r="S76" s="9">
        <v>49</v>
      </c>
      <c r="T76" s="9">
        <v>48</v>
      </c>
      <c r="U76" s="9">
        <v>75</v>
      </c>
      <c r="V76" s="9">
        <v>95</v>
      </c>
      <c r="W76" s="9">
        <v>55</v>
      </c>
      <c r="X76" s="9">
        <v>70</v>
      </c>
      <c r="Y76" s="9">
        <v>89</v>
      </c>
      <c r="Z76" s="9">
        <v>54</v>
      </c>
      <c r="AA76" s="9">
        <v>73</v>
      </c>
      <c r="AB76" s="9">
        <v>83</v>
      </c>
      <c r="AC76" s="9">
        <v>64</v>
      </c>
      <c r="AD76" s="9">
        <v>98</v>
      </c>
      <c r="AE76" s="9">
        <v>70</v>
      </c>
      <c r="AF76" s="9">
        <v>69</v>
      </c>
      <c r="AG76" s="9">
        <v>42</v>
      </c>
      <c r="AH76" s="9">
        <v>40</v>
      </c>
      <c r="AI76" s="9">
        <v>72</v>
      </c>
      <c r="AJ76" s="9">
        <v>75</v>
      </c>
      <c r="AK76" s="9">
        <v>136</v>
      </c>
      <c r="AL76" s="9">
        <v>55</v>
      </c>
      <c r="AM76" s="9">
        <v>62</v>
      </c>
      <c r="AN76" s="9">
        <v>75</v>
      </c>
      <c r="AO76" s="9">
        <v>96</v>
      </c>
      <c r="AP76" s="9">
        <v>63</v>
      </c>
      <c r="AQ76" s="9">
        <v>52</v>
      </c>
      <c r="AR76" s="9">
        <v>52</v>
      </c>
      <c r="AS76" s="9">
        <v>66</v>
      </c>
      <c r="AT76" s="9">
        <v>88</v>
      </c>
      <c r="AU76" s="9">
        <v>57</v>
      </c>
      <c r="AV76" s="9">
        <v>81</v>
      </c>
      <c r="AW76" s="9">
        <v>63</v>
      </c>
      <c r="AX76" s="9">
        <v>69</v>
      </c>
      <c r="AY76" s="9">
        <v>56</v>
      </c>
      <c r="AZ76" s="9">
        <v>72</v>
      </c>
      <c r="BA76" s="9">
        <v>46</v>
      </c>
      <c r="BB76" s="9">
        <v>53</v>
      </c>
      <c r="BC76" s="9">
        <v>60</v>
      </c>
      <c r="BD76" s="9">
        <v>63</v>
      </c>
      <c r="BE76" s="9">
        <v>48</v>
      </c>
      <c r="BF76" s="9">
        <v>55</v>
      </c>
      <c r="BG76" s="9">
        <v>59</v>
      </c>
      <c r="BH76" s="9">
        <v>47</v>
      </c>
      <c r="BI76" s="9">
        <v>49</v>
      </c>
      <c r="BJ76" s="9">
        <v>68</v>
      </c>
      <c r="BK76" s="9">
        <v>51</v>
      </c>
      <c r="BL76" s="9">
        <v>46</v>
      </c>
      <c r="BM76" s="9">
        <v>50</v>
      </c>
      <c r="BN76" s="9"/>
      <c r="BO76" s="1">
        <f t="shared" si="6"/>
        <v>64.71875</v>
      </c>
      <c r="BP76" s="1">
        <f t="shared" si="7"/>
        <v>2.1701515872644355</v>
      </c>
      <c r="BQ76" s="3">
        <f t="shared" si="8"/>
        <v>1</v>
      </c>
      <c r="BS76" s="12">
        <v>0.39583333333333331</v>
      </c>
      <c r="BT76" s="9">
        <v>110</v>
      </c>
      <c r="BU76" s="9">
        <v>57</v>
      </c>
      <c r="BV76" s="9">
        <v>63</v>
      </c>
      <c r="BW76" s="9">
        <v>79</v>
      </c>
      <c r="BX76" s="9">
        <v>80</v>
      </c>
      <c r="BY76" s="9">
        <v>57</v>
      </c>
      <c r="BZ76" s="9">
        <v>49</v>
      </c>
      <c r="CA76" s="9">
        <v>86</v>
      </c>
      <c r="CB76" s="9">
        <v>41</v>
      </c>
      <c r="CC76" s="9">
        <v>74</v>
      </c>
      <c r="CD76" s="9">
        <v>71</v>
      </c>
      <c r="CE76" s="9">
        <v>56</v>
      </c>
      <c r="CF76" s="9">
        <v>98</v>
      </c>
      <c r="CG76" s="9">
        <v>115</v>
      </c>
      <c r="CH76" s="9">
        <v>51</v>
      </c>
      <c r="CI76" s="9">
        <v>62</v>
      </c>
      <c r="CJ76" s="9">
        <v>88</v>
      </c>
      <c r="CK76" s="9">
        <v>80</v>
      </c>
      <c r="CL76" s="9">
        <v>83</v>
      </c>
      <c r="CM76" s="9">
        <v>42</v>
      </c>
      <c r="CN76" s="9">
        <v>89</v>
      </c>
      <c r="CO76" s="9">
        <v>71</v>
      </c>
      <c r="CP76" s="9">
        <v>108</v>
      </c>
      <c r="CQ76" s="9">
        <v>48</v>
      </c>
      <c r="CR76" s="9">
        <v>79</v>
      </c>
      <c r="CS76" s="9">
        <v>65</v>
      </c>
      <c r="CT76" s="9">
        <v>66</v>
      </c>
      <c r="CU76" s="9">
        <v>83</v>
      </c>
      <c r="CV76" s="9">
        <v>58</v>
      </c>
      <c r="CW76" s="9">
        <v>100</v>
      </c>
      <c r="CX76" s="9">
        <v>70</v>
      </c>
      <c r="CY76" s="9">
        <v>74</v>
      </c>
      <c r="CZ76" s="9">
        <v>78</v>
      </c>
      <c r="DA76" s="9">
        <v>51</v>
      </c>
      <c r="DB76" s="9">
        <v>104</v>
      </c>
      <c r="DC76" s="9">
        <v>76</v>
      </c>
      <c r="DD76" s="9">
        <v>47</v>
      </c>
      <c r="DE76" s="9">
        <v>71</v>
      </c>
      <c r="DF76" s="9">
        <v>50</v>
      </c>
      <c r="DG76" s="9">
        <v>71</v>
      </c>
      <c r="DH76" s="9">
        <v>65</v>
      </c>
      <c r="DI76" s="9">
        <v>44</v>
      </c>
      <c r="DJ76" s="9">
        <v>75</v>
      </c>
      <c r="DK76" s="9">
        <v>115</v>
      </c>
      <c r="DL76" s="9">
        <v>43</v>
      </c>
      <c r="DM76" s="9">
        <v>68</v>
      </c>
      <c r="DN76" s="9">
        <v>55</v>
      </c>
      <c r="DO76" s="9"/>
      <c r="DP76" s="9">
        <v>125</v>
      </c>
      <c r="DQ76" s="9">
        <v>90</v>
      </c>
      <c r="DR76" s="9">
        <v>79</v>
      </c>
      <c r="DS76" s="9">
        <v>126</v>
      </c>
      <c r="DT76" s="9">
        <v>75</v>
      </c>
      <c r="DU76" s="9">
        <v>74</v>
      </c>
      <c r="DV76" s="9">
        <v>32</v>
      </c>
      <c r="DW76" s="9">
        <v>23</v>
      </c>
      <c r="DX76" s="9">
        <v>55</v>
      </c>
      <c r="DY76" s="9">
        <v>71</v>
      </c>
      <c r="DZ76" s="9">
        <v>49</v>
      </c>
      <c r="EA76" s="9"/>
      <c r="EB76" s="9">
        <v>76</v>
      </c>
      <c r="EC76" s="9">
        <v>69</v>
      </c>
      <c r="ED76" s="9"/>
      <c r="EE76" s="9"/>
      <c r="EF76" s="9"/>
      <c r="EG76" s="1">
        <f t="shared" si="9"/>
        <v>71.833333333333329</v>
      </c>
      <c r="EH76" s="1">
        <f t="shared" si="10"/>
        <v>2.8752957761553231</v>
      </c>
      <c r="EI76" s="3">
        <f t="shared" si="11"/>
        <v>0.9375</v>
      </c>
    </row>
    <row r="77" spans="1:139" x14ac:dyDescent="0.55000000000000004">
      <c r="A77" s="12">
        <v>0.41666666666666669</v>
      </c>
      <c r="B77" s="9">
        <v>52</v>
      </c>
      <c r="C77" s="9">
        <v>72</v>
      </c>
      <c r="D77" s="9">
        <v>63</v>
      </c>
      <c r="E77" s="9">
        <v>37</v>
      </c>
      <c r="F77" s="9">
        <v>38</v>
      </c>
      <c r="G77" s="9">
        <v>66</v>
      </c>
      <c r="H77" s="9">
        <v>63</v>
      </c>
      <c r="I77" s="9">
        <v>58</v>
      </c>
      <c r="J77" s="9">
        <v>49</v>
      </c>
      <c r="K77" s="9">
        <v>56</v>
      </c>
      <c r="L77" s="9">
        <v>47</v>
      </c>
      <c r="M77" s="9">
        <v>52</v>
      </c>
      <c r="N77" s="9">
        <v>49</v>
      </c>
      <c r="O77" s="9">
        <v>58</v>
      </c>
      <c r="P77" s="9">
        <v>75</v>
      </c>
      <c r="Q77" s="9">
        <v>84</v>
      </c>
      <c r="R77" s="9">
        <v>61</v>
      </c>
      <c r="S77" s="9">
        <v>32</v>
      </c>
      <c r="T77" s="9">
        <v>48</v>
      </c>
      <c r="U77" s="9">
        <v>73</v>
      </c>
      <c r="V77" s="9">
        <v>96</v>
      </c>
      <c r="W77" s="9">
        <v>54</v>
      </c>
      <c r="X77" s="9">
        <v>68</v>
      </c>
      <c r="Y77" s="9">
        <v>107</v>
      </c>
      <c r="Z77" s="9">
        <v>49</v>
      </c>
      <c r="AA77" s="9">
        <v>81</v>
      </c>
      <c r="AB77" s="9">
        <v>86</v>
      </c>
      <c r="AC77" s="9">
        <v>58</v>
      </c>
      <c r="AD77" s="9">
        <v>97</v>
      </c>
      <c r="AE77" s="9">
        <v>76</v>
      </c>
      <c r="AF77" s="9">
        <v>53</v>
      </c>
      <c r="AG77" s="9">
        <v>37</v>
      </c>
      <c r="AH77" s="9">
        <v>43</v>
      </c>
      <c r="AI77" s="9">
        <v>66</v>
      </c>
      <c r="AJ77" s="9">
        <v>77</v>
      </c>
      <c r="AK77" s="9">
        <v>62</v>
      </c>
      <c r="AL77" s="9">
        <v>70</v>
      </c>
      <c r="AM77" s="9">
        <v>77</v>
      </c>
      <c r="AN77" s="9">
        <v>119</v>
      </c>
      <c r="AO77" s="9">
        <v>79</v>
      </c>
      <c r="AP77" s="9">
        <v>61</v>
      </c>
      <c r="AQ77" s="9">
        <v>46</v>
      </c>
      <c r="AR77" s="9">
        <v>56</v>
      </c>
      <c r="AS77" s="9">
        <v>74</v>
      </c>
      <c r="AT77" s="9">
        <v>84</v>
      </c>
      <c r="AU77" s="9">
        <v>64</v>
      </c>
      <c r="AV77" s="9">
        <v>55</v>
      </c>
      <c r="AW77" s="9">
        <v>84</v>
      </c>
      <c r="AX77" s="9">
        <v>66</v>
      </c>
      <c r="AY77" s="9">
        <v>83</v>
      </c>
      <c r="AZ77" s="9">
        <v>68</v>
      </c>
      <c r="BA77" s="9">
        <v>32</v>
      </c>
      <c r="BB77" s="9">
        <v>65</v>
      </c>
      <c r="BC77" s="9">
        <v>57</v>
      </c>
      <c r="BD77" s="9">
        <v>54</v>
      </c>
      <c r="BE77" s="9">
        <v>58</v>
      </c>
      <c r="BF77" s="9">
        <v>59</v>
      </c>
      <c r="BG77" s="9">
        <v>63</v>
      </c>
      <c r="BH77" s="9">
        <v>46</v>
      </c>
      <c r="BI77" s="9">
        <v>50</v>
      </c>
      <c r="BJ77" s="9">
        <v>75</v>
      </c>
      <c r="BK77" s="9">
        <v>47</v>
      </c>
      <c r="BL77" s="9">
        <v>40</v>
      </c>
      <c r="BM77" s="9">
        <v>46</v>
      </c>
      <c r="BN77" s="9"/>
      <c r="BO77" s="1">
        <f t="shared" si="6"/>
        <v>62.828125</v>
      </c>
      <c r="BP77" s="1">
        <f t="shared" si="7"/>
        <v>2.1960637006994497</v>
      </c>
      <c r="BQ77" s="3">
        <f t="shared" si="8"/>
        <v>1</v>
      </c>
      <c r="BS77" s="12">
        <v>0.41666666666666669</v>
      </c>
      <c r="BT77" s="9">
        <v>112</v>
      </c>
      <c r="BU77" s="9">
        <v>60</v>
      </c>
      <c r="BV77" s="9">
        <v>67</v>
      </c>
      <c r="BW77" s="9">
        <v>81</v>
      </c>
      <c r="BX77" s="9">
        <v>80</v>
      </c>
      <c r="BY77" s="9">
        <v>42</v>
      </c>
      <c r="BZ77" s="9">
        <v>47</v>
      </c>
      <c r="CA77" s="9">
        <v>80</v>
      </c>
      <c r="CB77" s="9">
        <v>43</v>
      </c>
      <c r="CC77" s="9">
        <v>65</v>
      </c>
      <c r="CD77" s="9">
        <v>68</v>
      </c>
      <c r="CE77" s="9">
        <v>48</v>
      </c>
      <c r="CF77" s="9">
        <v>104</v>
      </c>
      <c r="CG77" s="9">
        <v>122</v>
      </c>
      <c r="CH77" s="9">
        <v>58</v>
      </c>
      <c r="CI77" s="9">
        <v>73</v>
      </c>
      <c r="CJ77" s="9">
        <v>75</v>
      </c>
      <c r="CK77" s="9">
        <v>105</v>
      </c>
      <c r="CL77" s="9">
        <v>64</v>
      </c>
      <c r="CM77" s="9">
        <v>61</v>
      </c>
      <c r="CN77" s="9">
        <v>77</v>
      </c>
      <c r="CO77" s="9">
        <v>56</v>
      </c>
      <c r="CP77" s="9">
        <v>54</v>
      </c>
      <c r="CQ77" s="9">
        <v>64</v>
      </c>
      <c r="CR77" s="9">
        <v>61</v>
      </c>
      <c r="CS77" s="9">
        <v>71</v>
      </c>
      <c r="CT77" s="9">
        <v>71</v>
      </c>
      <c r="CU77" s="9">
        <v>81</v>
      </c>
      <c r="CV77" s="9">
        <v>40</v>
      </c>
      <c r="CW77" s="9">
        <v>81</v>
      </c>
      <c r="CX77" s="9">
        <v>39</v>
      </c>
      <c r="CY77" s="9">
        <v>72</v>
      </c>
      <c r="CZ77" s="9">
        <v>83</v>
      </c>
      <c r="DA77" s="9">
        <v>55</v>
      </c>
      <c r="DB77" s="9">
        <v>105</v>
      </c>
      <c r="DC77" s="9">
        <v>91</v>
      </c>
      <c r="DD77" s="9">
        <v>43</v>
      </c>
      <c r="DE77" s="9">
        <v>83</v>
      </c>
      <c r="DF77" s="9">
        <v>53</v>
      </c>
      <c r="DG77" s="9">
        <v>59</v>
      </c>
      <c r="DH77" s="9">
        <v>75</v>
      </c>
      <c r="DI77" s="9">
        <v>57</v>
      </c>
      <c r="DJ77" s="9">
        <v>54</v>
      </c>
      <c r="DK77" s="9">
        <v>120</v>
      </c>
      <c r="DL77" s="9">
        <v>55</v>
      </c>
      <c r="DM77" s="9">
        <v>51</v>
      </c>
      <c r="DN77" s="9">
        <v>57</v>
      </c>
      <c r="DO77" s="9"/>
      <c r="DP77" s="9">
        <v>108</v>
      </c>
      <c r="DQ77" s="9">
        <v>83</v>
      </c>
      <c r="DR77" s="9">
        <v>99</v>
      </c>
      <c r="DS77" s="9">
        <v>114</v>
      </c>
      <c r="DT77" s="9">
        <v>48</v>
      </c>
      <c r="DU77" s="9">
        <v>63</v>
      </c>
      <c r="DV77" s="9">
        <v>16</v>
      </c>
      <c r="DW77" s="9">
        <v>13</v>
      </c>
      <c r="DX77" s="9">
        <v>76</v>
      </c>
      <c r="DY77" s="9">
        <v>84</v>
      </c>
      <c r="DZ77" s="9">
        <v>58</v>
      </c>
      <c r="EA77" s="9"/>
      <c r="EB77" s="9">
        <v>102</v>
      </c>
      <c r="EC77" s="9">
        <v>68</v>
      </c>
      <c r="ED77" s="9"/>
      <c r="EE77" s="9"/>
      <c r="EF77" s="9"/>
      <c r="EG77" s="1">
        <f t="shared" si="9"/>
        <v>69.916666666666671</v>
      </c>
      <c r="EH77" s="1">
        <f t="shared" si="10"/>
        <v>3.0262777258247415</v>
      </c>
      <c r="EI77" s="3">
        <f t="shared" si="11"/>
        <v>0.9375</v>
      </c>
    </row>
    <row r="78" spans="1:139" x14ac:dyDescent="0.55000000000000004">
      <c r="A78" s="12">
        <v>0.4375</v>
      </c>
      <c r="B78" s="9">
        <v>47</v>
      </c>
      <c r="C78" s="9">
        <v>80</v>
      </c>
      <c r="D78" s="9">
        <v>52</v>
      </c>
      <c r="E78" s="9">
        <v>30</v>
      </c>
      <c r="F78" s="9">
        <v>20</v>
      </c>
      <c r="G78" s="9">
        <v>54</v>
      </c>
      <c r="H78" s="9">
        <v>76</v>
      </c>
      <c r="I78" s="9">
        <v>70</v>
      </c>
      <c r="J78" s="9">
        <v>37</v>
      </c>
      <c r="K78" s="9">
        <v>49</v>
      </c>
      <c r="L78" s="9">
        <v>63</v>
      </c>
      <c r="M78" s="9">
        <v>59</v>
      </c>
      <c r="N78" s="9">
        <v>55</v>
      </c>
      <c r="O78" s="9">
        <v>51</v>
      </c>
      <c r="P78" s="9">
        <v>60</v>
      </c>
      <c r="Q78" s="9">
        <v>92</v>
      </c>
      <c r="R78" s="9">
        <v>69</v>
      </c>
      <c r="S78" s="9">
        <v>22</v>
      </c>
      <c r="T78" s="9">
        <v>53</v>
      </c>
      <c r="U78" s="9">
        <v>51</v>
      </c>
      <c r="V78" s="9">
        <v>92</v>
      </c>
      <c r="W78" s="9">
        <v>55</v>
      </c>
      <c r="X78" s="9">
        <v>70</v>
      </c>
      <c r="Y78" s="9">
        <v>101</v>
      </c>
      <c r="Z78" s="9">
        <v>41</v>
      </c>
      <c r="AA78" s="9">
        <v>58</v>
      </c>
      <c r="AB78" s="9">
        <v>80</v>
      </c>
      <c r="AC78" s="9">
        <v>49</v>
      </c>
      <c r="AD78" s="9">
        <v>72</v>
      </c>
      <c r="AE78" s="9">
        <v>68</v>
      </c>
      <c r="AF78" s="9">
        <v>66</v>
      </c>
      <c r="AG78" s="9">
        <v>52</v>
      </c>
      <c r="AH78" s="9">
        <v>36</v>
      </c>
      <c r="AI78" s="9">
        <v>60</v>
      </c>
      <c r="AJ78" s="9">
        <v>92</v>
      </c>
      <c r="AK78" s="9">
        <v>57</v>
      </c>
      <c r="AL78" s="9">
        <v>74</v>
      </c>
      <c r="AM78" s="9">
        <v>69</v>
      </c>
      <c r="AN78" s="9">
        <v>70</v>
      </c>
      <c r="AO78" s="9">
        <v>74</v>
      </c>
      <c r="AP78" s="9">
        <v>47</v>
      </c>
      <c r="AQ78" s="9">
        <v>54</v>
      </c>
      <c r="AR78" s="9">
        <v>50</v>
      </c>
      <c r="AS78" s="9">
        <v>64</v>
      </c>
      <c r="AT78" s="9">
        <v>59</v>
      </c>
      <c r="AU78" s="9">
        <v>43</v>
      </c>
      <c r="AV78" s="9">
        <v>67</v>
      </c>
      <c r="AW78" s="9">
        <v>93</v>
      </c>
      <c r="AX78" s="9">
        <v>38</v>
      </c>
      <c r="AY78" s="9">
        <v>66</v>
      </c>
      <c r="AZ78" s="9">
        <v>75</v>
      </c>
      <c r="BA78" s="9">
        <v>32</v>
      </c>
      <c r="BB78" s="9">
        <v>74</v>
      </c>
      <c r="BC78" s="9">
        <v>48</v>
      </c>
      <c r="BD78" s="9">
        <v>66</v>
      </c>
      <c r="BE78" s="9">
        <v>74</v>
      </c>
      <c r="BF78" s="9">
        <v>72</v>
      </c>
      <c r="BG78" s="9">
        <v>65</v>
      </c>
      <c r="BH78" s="9">
        <v>32</v>
      </c>
      <c r="BI78" s="9">
        <v>68</v>
      </c>
      <c r="BJ78" s="9">
        <v>74</v>
      </c>
      <c r="BK78" s="9">
        <v>74</v>
      </c>
      <c r="BL78" s="9">
        <v>56</v>
      </c>
      <c r="BM78" s="9">
        <v>46</v>
      </c>
      <c r="BN78" s="9"/>
      <c r="BO78" s="1">
        <f t="shared" si="6"/>
        <v>60.359375</v>
      </c>
      <c r="BP78" s="1">
        <f t="shared" si="7"/>
        <v>2.150046971097745</v>
      </c>
      <c r="BQ78" s="3">
        <f t="shared" si="8"/>
        <v>1</v>
      </c>
      <c r="BS78" s="12">
        <v>0.4375</v>
      </c>
      <c r="BT78" s="9">
        <v>122</v>
      </c>
      <c r="BU78" s="9">
        <v>75</v>
      </c>
      <c r="BV78" s="9">
        <v>78</v>
      </c>
      <c r="BW78" s="9">
        <v>78</v>
      </c>
      <c r="BX78" s="9">
        <v>85</v>
      </c>
      <c r="BY78" s="9">
        <v>50</v>
      </c>
      <c r="BZ78" s="9">
        <v>67</v>
      </c>
      <c r="CA78" s="9">
        <v>78</v>
      </c>
      <c r="CB78" s="9">
        <v>44</v>
      </c>
      <c r="CC78" s="9">
        <v>70</v>
      </c>
      <c r="CD78" s="9">
        <v>76</v>
      </c>
      <c r="CE78" s="9">
        <v>41</v>
      </c>
      <c r="CF78" s="9">
        <v>98</v>
      </c>
      <c r="CG78" s="9">
        <v>116</v>
      </c>
      <c r="CH78" s="9">
        <v>48</v>
      </c>
      <c r="CI78" s="9">
        <v>69</v>
      </c>
      <c r="CJ78" s="9">
        <v>99</v>
      </c>
      <c r="CK78" s="9">
        <v>113</v>
      </c>
      <c r="CL78" s="9">
        <v>98</v>
      </c>
      <c r="CM78" s="9">
        <v>56</v>
      </c>
      <c r="CN78" s="9">
        <v>75</v>
      </c>
      <c r="CO78" s="9">
        <v>64</v>
      </c>
      <c r="CP78" s="9">
        <v>43</v>
      </c>
      <c r="CQ78" s="9">
        <v>52</v>
      </c>
      <c r="CR78" s="9">
        <v>62</v>
      </c>
      <c r="CS78" s="9">
        <v>76</v>
      </c>
      <c r="CT78" s="9">
        <v>73</v>
      </c>
      <c r="CU78" s="9">
        <v>57</v>
      </c>
      <c r="CV78" s="9">
        <v>55</v>
      </c>
      <c r="CW78" s="9">
        <v>64</v>
      </c>
      <c r="CX78" s="9">
        <v>42</v>
      </c>
      <c r="CY78" s="9">
        <v>93</v>
      </c>
      <c r="CZ78" s="9">
        <v>85</v>
      </c>
      <c r="DA78" s="9">
        <v>75</v>
      </c>
      <c r="DB78" s="9">
        <v>99</v>
      </c>
      <c r="DC78" s="9">
        <v>78</v>
      </c>
      <c r="DD78" s="9">
        <v>81</v>
      </c>
      <c r="DE78" s="9">
        <v>58</v>
      </c>
      <c r="DF78" s="9">
        <v>34</v>
      </c>
      <c r="DG78" s="9">
        <v>64</v>
      </c>
      <c r="DH78" s="9">
        <v>56</v>
      </c>
      <c r="DI78" s="9">
        <v>57</v>
      </c>
      <c r="DJ78" s="9">
        <v>66</v>
      </c>
      <c r="DK78" s="9">
        <v>129</v>
      </c>
      <c r="DL78" s="9">
        <v>50</v>
      </c>
      <c r="DM78" s="9">
        <v>68</v>
      </c>
      <c r="DN78" s="9">
        <v>47</v>
      </c>
      <c r="DO78" s="9"/>
      <c r="DP78" s="9">
        <v>115</v>
      </c>
      <c r="DQ78" s="9">
        <v>69</v>
      </c>
      <c r="DR78" s="9">
        <v>90</v>
      </c>
      <c r="DS78" s="9">
        <v>105</v>
      </c>
      <c r="DT78" s="9">
        <v>45</v>
      </c>
      <c r="DU78" s="9">
        <v>58</v>
      </c>
      <c r="DV78" s="9">
        <v>10</v>
      </c>
      <c r="DW78" s="9">
        <v>5</v>
      </c>
      <c r="DX78" s="9">
        <v>90</v>
      </c>
      <c r="DY78" s="9">
        <v>78</v>
      </c>
      <c r="DZ78" s="9">
        <v>42</v>
      </c>
      <c r="EA78" s="9"/>
      <c r="EB78" s="9">
        <v>116</v>
      </c>
      <c r="EC78" s="9">
        <v>74</v>
      </c>
      <c r="ED78" s="9"/>
      <c r="EE78" s="9"/>
      <c r="EF78" s="9"/>
      <c r="EG78" s="1">
        <f t="shared" si="9"/>
        <v>71.016666666666666</v>
      </c>
      <c r="EH78" s="1">
        <f t="shared" si="10"/>
        <v>3.2866354670136473</v>
      </c>
      <c r="EI78" s="3">
        <f t="shared" si="11"/>
        <v>0.9375</v>
      </c>
    </row>
    <row r="79" spans="1:139" x14ac:dyDescent="0.55000000000000004">
      <c r="A79" s="12">
        <v>0.45833333333333331</v>
      </c>
      <c r="B79" s="9">
        <v>60</v>
      </c>
      <c r="C79" s="9">
        <v>61</v>
      </c>
      <c r="D79" s="9">
        <v>52</v>
      </c>
      <c r="E79" s="9">
        <v>42</v>
      </c>
      <c r="F79" s="9">
        <v>14</v>
      </c>
      <c r="G79" s="9">
        <v>54</v>
      </c>
      <c r="H79" s="9">
        <v>62</v>
      </c>
      <c r="I79" s="9">
        <v>56</v>
      </c>
      <c r="J79" s="9">
        <v>46</v>
      </c>
      <c r="K79" s="9">
        <v>61</v>
      </c>
      <c r="L79" s="9">
        <v>35</v>
      </c>
      <c r="M79" s="9">
        <v>45</v>
      </c>
      <c r="N79" s="9">
        <v>44</v>
      </c>
      <c r="O79" s="9">
        <v>44</v>
      </c>
      <c r="P79" s="9">
        <v>33</v>
      </c>
      <c r="Q79" s="9">
        <v>56</v>
      </c>
      <c r="R79" s="9">
        <v>48</v>
      </c>
      <c r="S79" s="9">
        <v>37</v>
      </c>
      <c r="T79" s="9">
        <v>58</v>
      </c>
      <c r="U79" s="9">
        <v>18</v>
      </c>
      <c r="V79" s="9">
        <v>80</v>
      </c>
      <c r="W79" s="9">
        <v>60</v>
      </c>
      <c r="X79" s="9">
        <v>68</v>
      </c>
      <c r="Y79" s="9">
        <v>103</v>
      </c>
      <c r="Z79" s="9">
        <v>32</v>
      </c>
      <c r="AA79" s="9">
        <v>66</v>
      </c>
      <c r="AB79" s="9">
        <v>72</v>
      </c>
      <c r="AC79" s="9">
        <v>64</v>
      </c>
      <c r="AD79" s="9">
        <v>102</v>
      </c>
      <c r="AE79" s="9">
        <v>44</v>
      </c>
      <c r="AF79" s="9">
        <v>52</v>
      </c>
      <c r="AG79" s="9">
        <v>48</v>
      </c>
      <c r="AH79" s="9">
        <v>32</v>
      </c>
      <c r="AI79" s="9">
        <v>67</v>
      </c>
      <c r="AJ79" s="9">
        <v>86</v>
      </c>
      <c r="AK79" s="9">
        <v>51</v>
      </c>
      <c r="AL79" s="9">
        <v>100</v>
      </c>
      <c r="AM79" s="9">
        <v>26</v>
      </c>
      <c r="AN79" s="9">
        <v>77</v>
      </c>
      <c r="AO79" s="9">
        <v>42</v>
      </c>
      <c r="AP79" s="9">
        <v>37</v>
      </c>
      <c r="AQ79" s="9">
        <v>43</v>
      </c>
      <c r="AR79" s="9">
        <v>44</v>
      </c>
      <c r="AS79" s="9">
        <v>58</v>
      </c>
      <c r="AT79" s="9">
        <v>70</v>
      </c>
      <c r="AU79" s="9">
        <v>43</v>
      </c>
      <c r="AV79" s="9">
        <v>59</v>
      </c>
      <c r="AW79" s="9">
        <v>73</v>
      </c>
      <c r="AX79" s="9">
        <v>10</v>
      </c>
      <c r="AY79" s="9">
        <v>76</v>
      </c>
      <c r="AZ79" s="9">
        <v>70</v>
      </c>
      <c r="BA79" s="9">
        <v>16</v>
      </c>
      <c r="BB79" s="9">
        <v>79</v>
      </c>
      <c r="BC79" s="9">
        <v>56</v>
      </c>
      <c r="BD79" s="9">
        <v>21</v>
      </c>
      <c r="BE79" s="9">
        <v>61</v>
      </c>
      <c r="BF79" s="9">
        <v>60</v>
      </c>
      <c r="BG79" s="9">
        <v>64</v>
      </c>
      <c r="BH79" s="9">
        <v>35</v>
      </c>
      <c r="BI79" s="9">
        <v>29</v>
      </c>
      <c r="BJ79" s="9">
        <v>85</v>
      </c>
      <c r="BK79" s="9">
        <v>68</v>
      </c>
      <c r="BL79" s="9">
        <v>64</v>
      </c>
      <c r="BM79" s="9">
        <v>46</v>
      </c>
      <c r="BN79" s="9"/>
      <c r="BO79" s="1">
        <f t="shared" si="6"/>
        <v>54.140625</v>
      </c>
      <c r="BP79" s="1">
        <f t="shared" si="7"/>
        <v>2.5597877814113996</v>
      </c>
      <c r="BQ79" s="3">
        <f t="shared" si="8"/>
        <v>1</v>
      </c>
      <c r="BS79" s="12">
        <v>0.45833333333333331</v>
      </c>
      <c r="BT79" s="9">
        <v>123</v>
      </c>
      <c r="BU79" s="9">
        <v>60</v>
      </c>
      <c r="BV79" s="9">
        <v>66</v>
      </c>
      <c r="BW79" s="9">
        <v>76</v>
      </c>
      <c r="BX79" s="9">
        <v>88</v>
      </c>
      <c r="BY79" s="9">
        <v>60</v>
      </c>
      <c r="BZ79" s="9">
        <v>64</v>
      </c>
      <c r="CA79" s="9">
        <v>81</v>
      </c>
      <c r="CB79" s="9">
        <v>48</v>
      </c>
      <c r="CC79" s="9">
        <v>93</v>
      </c>
      <c r="CD79" s="9">
        <v>75</v>
      </c>
      <c r="CE79" s="9">
        <v>68</v>
      </c>
      <c r="CF79" s="9">
        <v>105</v>
      </c>
      <c r="CG79" s="9">
        <v>109</v>
      </c>
      <c r="CH79" s="9">
        <v>67</v>
      </c>
      <c r="CI79" s="9">
        <v>53</v>
      </c>
      <c r="CJ79" s="9">
        <v>83</v>
      </c>
      <c r="CK79" s="9">
        <v>125</v>
      </c>
      <c r="CL79" s="9">
        <v>69</v>
      </c>
      <c r="CM79" s="9">
        <v>44</v>
      </c>
      <c r="CN79" s="9">
        <v>73</v>
      </c>
      <c r="CO79" s="9">
        <v>75</v>
      </c>
      <c r="CP79" s="9">
        <v>61</v>
      </c>
      <c r="CQ79" s="9">
        <v>38</v>
      </c>
      <c r="CR79" s="9">
        <v>70</v>
      </c>
      <c r="CS79" s="9">
        <v>68</v>
      </c>
      <c r="CT79" s="9">
        <v>57</v>
      </c>
      <c r="CU79" s="9">
        <v>52</v>
      </c>
      <c r="CV79" s="9">
        <v>79</v>
      </c>
      <c r="CW79" s="9">
        <v>91</v>
      </c>
      <c r="CX79" s="9">
        <v>82</v>
      </c>
      <c r="CY79" s="9">
        <v>73</v>
      </c>
      <c r="CZ79" s="9">
        <v>85</v>
      </c>
      <c r="DA79" s="9">
        <v>69</v>
      </c>
      <c r="DB79" s="9">
        <v>106</v>
      </c>
      <c r="DC79" s="9">
        <v>81</v>
      </c>
      <c r="DD79" s="9">
        <v>65</v>
      </c>
      <c r="DE79" s="9">
        <v>73</v>
      </c>
      <c r="DF79" s="9">
        <v>72</v>
      </c>
      <c r="DG79" s="9">
        <v>54</v>
      </c>
      <c r="DH79" s="9">
        <v>62</v>
      </c>
      <c r="DI79" s="9">
        <v>39</v>
      </c>
      <c r="DJ79" s="9">
        <v>47</v>
      </c>
      <c r="DK79" s="9">
        <v>120</v>
      </c>
      <c r="DL79" s="9">
        <v>46</v>
      </c>
      <c r="DM79" s="9">
        <v>92</v>
      </c>
      <c r="DN79" s="9">
        <v>84</v>
      </c>
      <c r="DO79" s="9"/>
      <c r="DP79" s="9">
        <v>99</v>
      </c>
      <c r="DQ79" s="9">
        <v>69</v>
      </c>
      <c r="DR79" s="9">
        <v>85</v>
      </c>
      <c r="DS79" s="9">
        <v>96</v>
      </c>
      <c r="DT79" s="9">
        <v>82</v>
      </c>
      <c r="DU79" s="9">
        <v>51</v>
      </c>
      <c r="DV79" s="9">
        <v>7</v>
      </c>
      <c r="DW79" s="9">
        <v>1</v>
      </c>
      <c r="DX79" s="9">
        <v>77</v>
      </c>
      <c r="DY79" s="9">
        <v>85</v>
      </c>
      <c r="DZ79" s="9">
        <v>61</v>
      </c>
      <c r="EA79" s="9"/>
      <c r="EB79" s="9">
        <v>99</v>
      </c>
      <c r="EC79" s="9">
        <v>88</v>
      </c>
      <c r="ED79" s="9"/>
      <c r="EE79" s="9"/>
      <c r="EF79" s="9"/>
      <c r="EG79" s="1">
        <f t="shared" si="9"/>
        <v>72.849999999999994</v>
      </c>
      <c r="EH79" s="1">
        <f t="shared" si="10"/>
        <v>3.0563285274650394</v>
      </c>
      <c r="EI79" s="3">
        <f t="shared" si="11"/>
        <v>0.9375</v>
      </c>
    </row>
    <row r="80" spans="1:139" x14ac:dyDescent="0.55000000000000004">
      <c r="A80" s="12">
        <v>0.47916666666666669</v>
      </c>
      <c r="B80" s="9">
        <v>61</v>
      </c>
      <c r="C80" s="9">
        <v>69</v>
      </c>
      <c r="D80" s="9">
        <v>32</v>
      </c>
      <c r="E80" s="9">
        <v>17</v>
      </c>
      <c r="F80" s="9">
        <v>10</v>
      </c>
      <c r="G80" s="9">
        <v>58</v>
      </c>
      <c r="H80" s="9">
        <v>64</v>
      </c>
      <c r="I80" s="9">
        <v>57</v>
      </c>
      <c r="J80" s="9">
        <v>38</v>
      </c>
      <c r="K80" s="9">
        <v>49</v>
      </c>
      <c r="L80" s="9">
        <v>31</v>
      </c>
      <c r="M80" s="9">
        <v>41</v>
      </c>
      <c r="N80" s="9">
        <v>42</v>
      </c>
      <c r="O80" s="9">
        <v>27</v>
      </c>
      <c r="P80" s="9">
        <v>24</v>
      </c>
      <c r="Q80" s="9">
        <v>22</v>
      </c>
      <c r="R80" s="9">
        <v>52</v>
      </c>
      <c r="S80" s="9">
        <v>41</v>
      </c>
      <c r="T80" s="9">
        <v>59</v>
      </c>
      <c r="U80" s="9">
        <v>14</v>
      </c>
      <c r="V80" s="9">
        <v>58</v>
      </c>
      <c r="W80" s="9">
        <v>44</v>
      </c>
      <c r="X80" s="9">
        <v>63</v>
      </c>
      <c r="Y80" s="9">
        <v>105</v>
      </c>
      <c r="Z80" s="9">
        <v>20</v>
      </c>
      <c r="AA80" s="9">
        <v>60</v>
      </c>
      <c r="AB80" s="9">
        <v>51</v>
      </c>
      <c r="AC80" s="9">
        <v>45</v>
      </c>
      <c r="AD80" s="9">
        <v>104</v>
      </c>
      <c r="AE80" s="9">
        <v>45</v>
      </c>
      <c r="AF80" s="9">
        <v>50</v>
      </c>
      <c r="AG80" s="9">
        <v>46</v>
      </c>
      <c r="AH80" s="9">
        <v>31</v>
      </c>
      <c r="AI80" s="9">
        <v>88</v>
      </c>
      <c r="AJ80" s="9">
        <v>83</v>
      </c>
      <c r="AK80" s="9">
        <v>16</v>
      </c>
      <c r="AL80" s="9">
        <v>59</v>
      </c>
      <c r="AM80" s="9">
        <v>9</v>
      </c>
      <c r="AN80" s="9">
        <v>66</v>
      </c>
      <c r="AO80" s="9">
        <v>36</v>
      </c>
      <c r="AP80" s="9">
        <v>37</v>
      </c>
      <c r="AQ80" s="9">
        <v>39</v>
      </c>
      <c r="AR80" s="9">
        <v>47</v>
      </c>
      <c r="AS80" s="9">
        <v>43</v>
      </c>
      <c r="AT80" s="9">
        <v>90</v>
      </c>
      <c r="AU80" s="9">
        <v>64</v>
      </c>
      <c r="AV80" s="9">
        <v>40</v>
      </c>
      <c r="AW80" s="9">
        <v>47</v>
      </c>
      <c r="AX80" s="9">
        <v>9</v>
      </c>
      <c r="AY80" s="9">
        <v>81</v>
      </c>
      <c r="AZ80" s="9">
        <v>71</v>
      </c>
      <c r="BA80" s="9">
        <v>21</v>
      </c>
      <c r="BB80" s="9">
        <v>73</v>
      </c>
      <c r="BC80" s="9">
        <v>54</v>
      </c>
      <c r="BD80" s="9">
        <v>20</v>
      </c>
      <c r="BE80" s="9">
        <v>68</v>
      </c>
      <c r="BF80" s="9">
        <v>54</v>
      </c>
      <c r="BG80" s="9">
        <v>51</v>
      </c>
      <c r="BH80" s="9">
        <v>12</v>
      </c>
      <c r="BI80" s="9">
        <v>14</v>
      </c>
      <c r="BJ80" s="9">
        <v>80</v>
      </c>
      <c r="BK80" s="9">
        <v>79</v>
      </c>
      <c r="BL80" s="9">
        <v>59</v>
      </c>
      <c r="BM80" s="9">
        <v>46</v>
      </c>
      <c r="BN80" s="9"/>
      <c r="BO80" s="1">
        <f t="shared" si="6"/>
        <v>48.21875</v>
      </c>
      <c r="BP80" s="1">
        <f t="shared" si="7"/>
        <v>2.8946849170245121</v>
      </c>
      <c r="BQ80" s="3">
        <f t="shared" si="8"/>
        <v>1</v>
      </c>
      <c r="BS80" s="12">
        <v>0.47916666666666669</v>
      </c>
      <c r="BT80" s="9">
        <v>113</v>
      </c>
      <c r="BU80" s="9">
        <v>72</v>
      </c>
      <c r="BV80" s="9">
        <v>59</v>
      </c>
      <c r="BW80" s="9">
        <v>70</v>
      </c>
      <c r="BX80" s="9">
        <v>94</v>
      </c>
      <c r="BY80" s="9">
        <v>66</v>
      </c>
      <c r="BZ80" s="9">
        <v>54</v>
      </c>
      <c r="CA80" s="9">
        <v>110</v>
      </c>
      <c r="CB80" s="9">
        <v>28</v>
      </c>
      <c r="CC80" s="9">
        <v>72</v>
      </c>
      <c r="CD80" s="9">
        <v>88</v>
      </c>
      <c r="CE80" s="9">
        <v>25</v>
      </c>
      <c r="CF80" s="9">
        <v>94</v>
      </c>
      <c r="CG80" s="9">
        <v>104</v>
      </c>
      <c r="CH80" s="9">
        <v>44</v>
      </c>
      <c r="CI80" s="9">
        <v>72</v>
      </c>
      <c r="CJ80" s="9">
        <v>70</v>
      </c>
      <c r="CK80" s="9">
        <v>113</v>
      </c>
      <c r="CL80" s="9">
        <v>33</v>
      </c>
      <c r="CM80" s="9">
        <v>52</v>
      </c>
      <c r="CN80" s="9">
        <v>75</v>
      </c>
      <c r="CO80" s="9">
        <v>57</v>
      </c>
      <c r="CP80" s="9">
        <v>68</v>
      </c>
      <c r="CQ80" s="9">
        <v>41</v>
      </c>
      <c r="CR80" s="9">
        <v>62</v>
      </c>
      <c r="CS80" s="9">
        <v>75</v>
      </c>
      <c r="CT80" s="9">
        <v>63</v>
      </c>
      <c r="CU80" s="9">
        <v>8</v>
      </c>
      <c r="CV80" s="9">
        <v>49</v>
      </c>
      <c r="CW80" s="9">
        <v>72</v>
      </c>
      <c r="CX80" s="9">
        <v>51</v>
      </c>
      <c r="CY80" s="9">
        <v>79</v>
      </c>
      <c r="CZ80" s="9">
        <v>84</v>
      </c>
      <c r="DA80" s="9">
        <v>50</v>
      </c>
      <c r="DB80" s="9">
        <v>97</v>
      </c>
      <c r="DC80" s="9">
        <v>89</v>
      </c>
      <c r="DD80" s="9">
        <v>89</v>
      </c>
      <c r="DE80" s="9">
        <v>53</v>
      </c>
      <c r="DF80" s="9">
        <v>53</v>
      </c>
      <c r="DG80" s="9">
        <v>48</v>
      </c>
      <c r="DH80" s="9">
        <v>52</v>
      </c>
      <c r="DI80" s="9">
        <v>75</v>
      </c>
      <c r="DJ80" s="9">
        <v>85</v>
      </c>
      <c r="DK80" s="9">
        <v>111</v>
      </c>
      <c r="DL80" s="9">
        <v>58</v>
      </c>
      <c r="DM80" s="9">
        <v>85</v>
      </c>
      <c r="DN80" s="9">
        <v>72</v>
      </c>
      <c r="DO80" s="9"/>
      <c r="DP80" s="9">
        <v>80</v>
      </c>
      <c r="DQ80" s="9">
        <v>70</v>
      </c>
      <c r="DR80" s="9">
        <v>134</v>
      </c>
      <c r="DS80" s="9">
        <v>83</v>
      </c>
      <c r="DT80" s="9">
        <v>45</v>
      </c>
      <c r="DU80" s="9">
        <v>21</v>
      </c>
      <c r="DV80" s="9">
        <v>5</v>
      </c>
      <c r="DW80" s="9"/>
      <c r="DX80" s="9">
        <v>74</v>
      </c>
      <c r="DY80" s="9">
        <v>54</v>
      </c>
      <c r="DZ80" s="9">
        <v>64</v>
      </c>
      <c r="EA80" s="9"/>
      <c r="EB80" s="9">
        <v>89</v>
      </c>
      <c r="EC80" s="9">
        <v>104</v>
      </c>
      <c r="ED80" s="9"/>
      <c r="EE80" s="9"/>
      <c r="EF80" s="9"/>
      <c r="EG80" s="1">
        <f t="shared" si="9"/>
        <v>68.762711864406782</v>
      </c>
      <c r="EH80" s="1">
        <f t="shared" si="10"/>
        <v>3.3970058483197967</v>
      </c>
      <c r="EI80" s="3">
        <f t="shared" si="11"/>
        <v>0.921875</v>
      </c>
    </row>
    <row r="81" spans="1:139" x14ac:dyDescent="0.55000000000000004">
      <c r="A81" s="12">
        <v>0.5</v>
      </c>
      <c r="B81" s="9">
        <v>62</v>
      </c>
      <c r="C81" s="9">
        <v>47</v>
      </c>
      <c r="D81" s="9">
        <v>9</v>
      </c>
      <c r="E81" s="9">
        <v>28</v>
      </c>
      <c r="F81" s="9">
        <v>6</v>
      </c>
      <c r="G81" s="9">
        <v>39</v>
      </c>
      <c r="H81" s="9">
        <v>58</v>
      </c>
      <c r="I81" s="9">
        <v>61</v>
      </c>
      <c r="J81" s="9">
        <v>32</v>
      </c>
      <c r="K81" s="9">
        <v>33</v>
      </c>
      <c r="L81" s="9">
        <v>18</v>
      </c>
      <c r="M81" s="9">
        <v>22</v>
      </c>
      <c r="N81" s="9">
        <v>55</v>
      </c>
      <c r="O81" s="9">
        <v>0</v>
      </c>
      <c r="P81" s="9">
        <v>8</v>
      </c>
      <c r="Q81" s="9">
        <v>8</v>
      </c>
      <c r="R81" s="9">
        <v>34</v>
      </c>
      <c r="S81" s="9">
        <v>44</v>
      </c>
      <c r="T81" s="9">
        <v>75</v>
      </c>
      <c r="U81" s="9">
        <v>2</v>
      </c>
      <c r="V81" s="9">
        <v>36</v>
      </c>
      <c r="W81" s="9">
        <v>38</v>
      </c>
      <c r="X81" s="9">
        <v>60</v>
      </c>
      <c r="Y81" s="9">
        <v>122</v>
      </c>
      <c r="Z81" s="9">
        <v>16</v>
      </c>
      <c r="AA81" s="9">
        <v>37</v>
      </c>
      <c r="AB81" s="9">
        <v>0</v>
      </c>
      <c r="AC81" s="9">
        <v>50</v>
      </c>
      <c r="AD81" s="9">
        <v>80</v>
      </c>
      <c r="AE81" s="9">
        <v>36</v>
      </c>
      <c r="AF81" s="9">
        <v>41</v>
      </c>
      <c r="AG81" s="9">
        <v>48</v>
      </c>
      <c r="AH81" s="9">
        <v>41</v>
      </c>
      <c r="AI81" s="9">
        <v>64</v>
      </c>
      <c r="AJ81" s="9">
        <v>81</v>
      </c>
      <c r="AK81" s="9">
        <v>3</v>
      </c>
      <c r="AL81" s="9">
        <v>53</v>
      </c>
      <c r="AM81" s="9">
        <v>2</v>
      </c>
      <c r="AN81" s="9">
        <v>43</v>
      </c>
      <c r="AO81" s="9">
        <v>2</v>
      </c>
      <c r="AP81" s="9">
        <v>38</v>
      </c>
      <c r="AQ81" s="9">
        <v>48</v>
      </c>
      <c r="AR81" s="9">
        <v>50</v>
      </c>
      <c r="AS81" s="9">
        <v>22</v>
      </c>
      <c r="AT81" s="9">
        <v>49</v>
      </c>
      <c r="AU81" s="9">
        <v>40</v>
      </c>
      <c r="AV81" s="9">
        <v>17</v>
      </c>
      <c r="AW81" s="9">
        <v>61</v>
      </c>
      <c r="AX81" s="9">
        <v>6</v>
      </c>
      <c r="AY81" s="9">
        <v>78</v>
      </c>
      <c r="AZ81" s="9">
        <v>65</v>
      </c>
      <c r="BA81" s="9">
        <v>6</v>
      </c>
      <c r="BB81" s="9">
        <v>55</v>
      </c>
      <c r="BC81" s="9">
        <v>60</v>
      </c>
      <c r="BD81" s="9">
        <v>13</v>
      </c>
      <c r="BE81" s="9">
        <v>56</v>
      </c>
      <c r="BF81" s="9">
        <v>53</v>
      </c>
      <c r="BG81" s="9">
        <v>56</v>
      </c>
      <c r="BH81" s="9">
        <v>13</v>
      </c>
      <c r="BI81" s="9">
        <v>4</v>
      </c>
      <c r="BJ81" s="9">
        <v>47</v>
      </c>
      <c r="BK81" s="9">
        <v>73</v>
      </c>
      <c r="BL81" s="9">
        <v>46</v>
      </c>
      <c r="BM81" s="9">
        <v>38</v>
      </c>
      <c r="BN81" s="9"/>
      <c r="BO81" s="1">
        <f t="shared" si="6"/>
        <v>38.875</v>
      </c>
      <c r="BP81" s="1">
        <f t="shared" si="7"/>
        <v>3.1480893046165748</v>
      </c>
      <c r="BQ81" s="3">
        <f t="shared" si="8"/>
        <v>1</v>
      </c>
      <c r="BS81" s="12">
        <v>0.5</v>
      </c>
      <c r="BT81" s="9">
        <v>122</v>
      </c>
      <c r="BU81" s="9">
        <v>66</v>
      </c>
      <c r="BV81" s="9">
        <v>50</v>
      </c>
      <c r="BW81" s="9">
        <v>87</v>
      </c>
      <c r="BX81" s="9">
        <v>83</v>
      </c>
      <c r="BY81" s="9">
        <v>50</v>
      </c>
      <c r="BZ81" s="9">
        <v>70</v>
      </c>
      <c r="CA81" s="9">
        <v>86</v>
      </c>
      <c r="CB81" s="9">
        <v>36</v>
      </c>
      <c r="CC81" s="9">
        <v>92</v>
      </c>
      <c r="CD81" s="9">
        <v>63</v>
      </c>
      <c r="CE81" s="9">
        <v>70</v>
      </c>
      <c r="CF81" s="9">
        <v>71</v>
      </c>
      <c r="CG81" s="9">
        <v>114</v>
      </c>
      <c r="CH81" s="9">
        <v>54</v>
      </c>
      <c r="CI81" s="9">
        <v>69</v>
      </c>
      <c r="CJ81" s="9">
        <v>60</v>
      </c>
      <c r="CK81" s="9">
        <v>112</v>
      </c>
      <c r="CL81" s="9">
        <v>17</v>
      </c>
      <c r="CM81" s="9">
        <v>54</v>
      </c>
      <c r="CN81" s="9">
        <v>61</v>
      </c>
      <c r="CO81" s="9">
        <v>60</v>
      </c>
      <c r="CP81" s="9">
        <v>59</v>
      </c>
      <c r="CQ81" s="9">
        <v>54</v>
      </c>
      <c r="CR81" s="9">
        <v>52</v>
      </c>
      <c r="CS81" s="9">
        <v>95</v>
      </c>
      <c r="CT81" s="9">
        <v>58</v>
      </c>
      <c r="CU81" s="9">
        <v>12</v>
      </c>
      <c r="CV81" s="9">
        <v>70</v>
      </c>
      <c r="CW81" s="9">
        <v>53</v>
      </c>
      <c r="CX81" s="9">
        <v>48</v>
      </c>
      <c r="CY81" s="9">
        <v>60</v>
      </c>
      <c r="CZ81" s="9">
        <v>74</v>
      </c>
      <c r="DA81" s="9">
        <v>65</v>
      </c>
      <c r="DB81" s="9">
        <v>84</v>
      </c>
      <c r="DC81" s="9">
        <v>99</v>
      </c>
      <c r="DD81" s="9">
        <v>92</v>
      </c>
      <c r="DE81" s="9">
        <v>53</v>
      </c>
      <c r="DF81" s="9">
        <v>36</v>
      </c>
      <c r="DG81" s="9">
        <v>62</v>
      </c>
      <c r="DH81" s="9">
        <v>50</v>
      </c>
      <c r="DI81" s="9">
        <v>60</v>
      </c>
      <c r="DJ81" s="9">
        <v>65</v>
      </c>
      <c r="DK81" s="9">
        <v>93</v>
      </c>
      <c r="DL81" s="9">
        <v>35</v>
      </c>
      <c r="DM81" s="9">
        <v>103</v>
      </c>
      <c r="DN81" s="9">
        <v>72</v>
      </c>
      <c r="DO81" s="9"/>
      <c r="DP81" s="9">
        <v>58</v>
      </c>
      <c r="DQ81" s="9">
        <v>69</v>
      </c>
      <c r="DR81" s="9">
        <v>98</v>
      </c>
      <c r="DS81" s="9">
        <v>91</v>
      </c>
      <c r="DT81" s="9">
        <v>66</v>
      </c>
      <c r="DU81" s="9">
        <v>11</v>
      </c>
      <c r="DV81" s="9">
        <v>5</v>
      </c>
      <c r="DW81" s="9"/>
      <c r="DX81" s="9">
        <v>74</v>
      </c>
      <c r="DY81" s="9">
        <v>65</v>
      </c>
      <c r="DZ81" s="9">
        <v>53</v>
      </c>
      <c r="EA81" s="9"/>
      <c r="EB81" s="9">
        <v>75</v>
      </c>
      <c r="EC81" s="9">
        <v>96</v>
      </c>
      <c r="ED81" s="9"/>
      <c r="EE81" s="9"/>
      <c r="EF81" s="9"/>
      <c r="EG81" s="1">
        <f t="shared" si="9"/>
        <v>66.305084745762713</v>
      </c>
      <c r="EH81" s="1">
        <f t="shared" si="10"/>
        <v>3.1841268941266643</v>
      </c>
      <c r="EI81" s="3">
        <f t="shared" si="11"/>
        <v>0.921875</v>
      </c>
    </row>
    <row r="82" spans="1:139" x14ac:dyDescent="0.55000000000000004">
      <c r="A82" s="12">
        <v>0.52083333333333337</v>
      </c>
      <c r="B82" s="9">
        <v>57</v>
      </c>
      <c r="C82" s="9">
        <v>51</v>
      </c>
      <c r="D82" s="9">
        <v>2</v>
      </c>
      <c r="E82" s="9">
        <v>2</v>
      </c>
      <c r="F82" s="9">
        <v>2</v>
      </c>
      <c r="G82" s="9">
        <v>0</v>
      </c>
      <c r="H82" s="9">
        <v>41</v>
      </c>
      <c r="I82" s="9">
        <v>51</v>
      </c>
      <c r="J82" s="9">
        <v>15</v>
      </c>
      <c r="K82" s="9">
        <v>16</v>
      </c>
      <c r="L82" s="9">
        <v>4</v>
      </c>
      <c r="M82" s="9">
        <v>8</v>
      </c>
      <c r="N82" s="9">
        <v>42</v>
      </c>
      <c r="O82" s="9">
        <v>0</v>
      </c>
      <c r="P82" s="9">
        <v>8</v>
      </c>
      <c r="Q82" s="9">
        <v>3</v>
      </c>
      <c r="R82" s="9">
        <v>4</v>
      </c>
      <c r="S82" s="9">
        <v>28</v>
      </c>
      <c r="T82" s="9">
        <v>6</v>
      </c>
      <c r="U82" s="9">
        <v>0</v>
      </c>
      <c r="V82" s="9">
        <v>8</v>
      </c>
      <c r="W82" s="9">
        <v>20</v>
      </c>
      <c r="X82" s="9">
        <v>35</v>
      </c>
      <c r="Y82" s="9">
        <v>119</v>
      </c>
      <c r="Z82" s="9">
        <v>0</v>
      </c>
      <c r="AA82" s="9">
        <v>4</v>
      </c>
      <c r="AB82" s="9">
        <v>0</v>
      </c>
      <c r="AC82" s="9">
        <v>59</v>
      </c>
      <c r="AD82" s="9">
        <v>35</v>
      </c>
      <c r="AE82" s="9">
        <v>15</v>
      </c>
      <c r="AF82" s="9">
        <v>37</v>
      </c>
      <c r="AG82" s="9">
        <v>45</v>
      </c>
      <c r="AH82" s="9">
        <v>30</v>
      </c>
      <c r="AI82" s="9">
        <v>54</v>
      </c>
      <c r="AJ82" s="9">
        <v>73</v>
      </c>
      <c r="AK82" s="9">
        <v>3</v>
      </c>
      <c r="AL82" s="9">
        <v>31</v>
      </c>
      <c r="AM82" s="9">
        <v>0</v>
      </c>
      <c r="AN82" s="9">
        <v>21</v>
      </c>
      <c r="AO82" s="9">
        <v>0</v>
      </c>
      <c r="AP82" s="9">
        <v>25</v>
      </c>
      <c r="AQ82" s="9">
        <v>40</v>
      </c>
      <c r="AR82" s="9">
        <v>66</v>
      </c>
      <c r="AS82" s="9">
        <v>29</v>
      </c>
      <c r="AT82" s="9">
        <v>49</v>
      </c>
      <c r="AU82" s="9">
        <v>24</v>
      </c>
      <c r="AV82" s="9">
        <v>12</v>
      </c>
      <c r="AW82" s="9">
        <v>44</v>
      </c>
      <c r="AX82" s="9">
        <v>7</v>
      </c>
      <c r="AY82" s="9">
        <v>71</v>
      </c>
      <c r="AZ82" s="9">
        <v>18</v>
      </c>
      <c r="BA82" s="9">
        <v>0</v>
      </c>
      <c r="BB82" s="9">
        <v>36</v>
      </c>
      <c r="BC82" s="9">
        <v>52</v>
      </c>
      <c r="BD82" s="9">
        <v>0</v>
      </c>
      <c r="BE82" s="9">
        <v>50</v>
      </c>
      <c r="BF82" s="9">
        <v>17</v>
      </c>
      <c r="BG82" s="9">
        <v>27</v>
      </c>
      <c r="BH82" s="9">
        <v>0</v>
      </c>
      <c r="BI82" s="9">
        <v>0</v>
      </c>
      <c r="BJ82" s="9">
        <v>13</v>
      </c>
      <c r="BK82" s="9">
        <v>65</v>
      </c>
      <c r="BL82" s="9">
        <v>44</v>
      </c>
      <c r="BM82" s="9">
        <v>38</v>
      </c>
      <c r="BN82" s="9"/>
      <c r="BO82" s="1">
        <f t="shared" si="6"/>
        <v>25.875</v>
      </c>
      <c r="BP82" s="1">
        <f t="shared" si="7"/>
        <v>3.0885171995738494</v>
      </c>
      <c r="BQ82" s="3">
        <f t="shared" si="8"/>
        <v>1</v>
      </c>
      <c r="BS82" s="12">
        <v>0.52083333333333337</v>
      </c>
      <c r="BT82" s="9">
        <v>110</v>
      </c>
      <c r="BU82" s="9">
        <v>61</v>
      </c>
      <c r="BV82" s="9">
        <v>43</v>
      </c>
      <c r="BW82" s="9">
        <v>64</v>
      </c>
      <c r="BX82" s="9">
        <v>76</v>
      </c>
      <c r="BY82" s="9">
        <v>60</v>
      </c>
      <c r="BZ82" s="9">
        <v>64</v>
      </c>
      <c r="CA82" s="9">
        <v>59</v>
      </c>
      <c r="CB82" s="9">
        <v>31</v>
      </c>
      <c r="CC82" s="9">
        <v>101</v>
      </c>
      <c r="CD82" s="9">
        <v>76</v>
      </c>
      <c r="CE82" s="9">
        <v>19</v>
      </c>
      <c r="CF82" s="9">
        <v>55</v>
      </c>
      <c r="CG82" s="9">
        <v>121</v>
      </c>
      <c r="CH82" s="9">
        <v>48</v>
      </c>
      <c r="CI82" s="9">
        <v>58</v>
      </c>
      <c r="CJ82" s="9">
        <v>68</v>
      </c>
      <c r="CK82" s="9">
        <v>106</v>
      </c>
      <c r="CL82" s="9">
        <v>3</v>
      </c>
      <c r="CM82" s="9">
        <v>47</v>
      </c>
      <c r="CN82" s="9">
        <v>65</v>
      </c>
      <c r="CO82" s="9">
        <v>82</v>
      </c>
      <c r="CP82" s="9">
        <v>61</v>
      </c>
      <c r="CQ82" s="9">
        <v>34</v>
      </c>
      <c r="CR82" s="9">
        <v>65</v>
      </c>
      <c r="CS82" s="9">
        <v>65</v>
      </c>
      <c r="CT82" s="9">
        <v>51</v>
      </c>
      <c r="CU82" s="9">
        <v>6</v>
      </c>
      <c r="CV82" s="9">
        <v>93</v>
      </c>
      <c r="CW82" s="9">
        <v>85</v>
      </c>
      <c r="CX82" s="9">
        <v>55</v>
      </c>
      <c r="CY82" s="9">
        <v>98</v>
      </c>
      <c r="CZ82" s="9">
        <v>71</v>
      </c>
      <c r="DA82" s="9">
        <v>38</v>
      </c>
      <c r="DB82" s="9">
        <v>94</v>
      </c>
      <c r="DC82" s="9">
        <v>66</v>
      </c>
      <c r="DD82" s="9">
        <v>63</v>
      </c>
      <c r="DE82" s="9">
        <v>55</v>
      </c>
      <c r="DF82" s="9">
        <v>37</v>
      </c>
      <c r="DG82" s="9">
        <v>59</v>
      </c>
      <c r="DH82" s="9">
        <v>69</v>
      </c>
      <c r="DI82" s="9">
        <v>85</v>
      </c>
      <c r="DJ82" s="9">
        <v>53</v>
      </c>
      <c r="DK82" s="9">
        <v>93</v>
      </c>
      <c r="DL82" s="9">
        <v>38</v>
      </c>
      <c r="DM82" s="9">
        <v>84</v>
      </c>
      <c r="DN82" s="9">
        <v>71</v>
      </c>
      <c r="DO82" s="9"/>
      <c r="DP82" s="9">
        <v>71</v>
      </c>
      <c r="DQ82" s="9">
        <v>71</v>
      </c>
      <c r="DR82" s="9">
        <v>89</v>
      </c>
      <c r="DS82" s="9">
        <v>94</v>
      </c>
      <c r="DT82" s="9">
        <v>103</v>
      </c>
      <c r="DU82" s="9">
        <v>4</v>
      </c>
      <c r="DV82" s="9">
        <v>1</v>
      </c>
      <c r="DW82" s="9"/>
      <c r="DX82" s="9">
        <v>76</v>
      </c>
      <c r="DY82" s="9">
        <v>64</v>
      </c>
      <c r="DZ82" s="9">
        <v>59</v>
      </c>
      <c r="EA82" s="9"/>
      <c r="EB82" s="9">
        <v>60</v>
      </c>
      <c r="EC82" s="9">
        <v>51</v>
      </c>
      <c r="ED82" s="9"/>
      <c r="EE82" s="9"/>
      <c r="EF82" s="9"/>
      <c r="EG82" s="1">
        <f t="shared" si="9"/>
        <v>63.542372881355931</v>
      </c>
      <c r="EH82" s="1">
        <f t="shared" si="10"/>
        <v>3.4253602654208803</v>
      </c>
      <c r="EI82" s="3">
        <f t="shared" si="11"/>
        <v>0.921875</v>
      </c>
    </row>
    <row r="83" spans="1:139" x14ac:dyDescent="0.55000000000000004">
      <c r="A83" s="12">
        <v>0.54166666666666663</v>
      </c>
      <c r="B83" s="9">
        <v>41</v>
      </c>
      <c r="C83" s="9">
        <v>23</v>
      </c>
      <c r="D83" s="9">
        <v>1</v>
      </c>
      <c r="E83" s="9">
        <v>1</v>
      </c>
      <c r="F83" s="9">
        <v>0</v>
      </c>
      <c r="G83" s="9">
        <v>2</v>
      </c>
      <c r="H83" s="9">
        <v>3</v>
      </c>
      <c r="I83" s="9">
        <v>47</v>
      </c>
      <c r="J83" s="9">
        <v>0</v>
      </c>
      <c r="K83" s="9">
        <v>5</v>
      </c>
      <c r="L83" s="9">
        <v>2</v>
      </c>
      <c r="M83" s="9">
        <v>13</v>
      </c>
      <c r="N83" s="9">
        <v>32</v>
      </c>
      <c r="O83" s="9">
        <v>0</v>
      </c>
      <c r="P83" s="9">
        <v>0</v>
      </c>
      <c r="Q83" s="9">
        <v>1</v>
      </c>
      <c r="R83" s="9">
        <v>0</v>
      </c>
      <c r="S83" s="9">
        <v>13</v>
      </c>
      <c r="T83" s="9">
        <v>0</v>
      </c>
      <c r="U83" s="9">
        <v>0</v>
      </c>
      <c r="V83" s="9">
        <v>2</v>
      </c>
      <c r="W83" s="9">
        <v>32</v>
      </c>
      <c r="X83" s="9">
        <v>16</v>
      </c>
      <c r="Y83" s="9">
        <v>121</v>
      </c>
      <c r="Z83" s="9">
        <v>2</v>
      </c>
      <c r="AA83" s="9">
        <v>0</v>
      </c>
      <c r="AB83" s="9">
        <v>0</v>
      </c>
      <c r="AC83" s="9">
        <v>39</v>
      </c>
      <c r="AD83" s="9">
        <v>10</v>
      </c>
      <c r="AE83" s="9">
        <v>4</v>
      </c>
      <c r="AF83" s="9">
        <v>29</v>
      </c>
      <c r="AG83" s="9">
        <v>35</v>
      </c>
      <c r="AH83" s="9">
        <v>9</v>
      </c>
      <c r="AI83" s="9">
        <v>30</v>
      </c>
      <c r="AJ83" s="9">
        <v>54</v>
      </c>
      <c r="AK83" s="9">
        <v>0</v>
      </c>
      <c r="AL83" s="9">
        <v>18</v>
      </c>
      <c r="AM83" s="9">
        <v>0</v>
      </c>
      <c r="AN83" s="9">
        <v>2</v>
      </c>
      <c r="AO83" s="9">
        <v>0</v>
      </c>
      <c r="AP83" s="9">
        <v>15</v>
      </c>
      <c r="AQ83" s="9">
        <v>25</v>
      </c>
      <c r="AR83" s="9">
        <v>35</v>
      </c>
      <c r="AS83" s="9">
        <v>6</v>
      </c>
      <c r="AT83" s="9">
        <v>47</v>
      </c>
      <c r="AU83" s="9">
        <v>1</v>
      </c>
      <c r="AV83" s="9">
        <v>0</v>
      </c>
      <c r="AW83" s="9">
        <v>7</v>
      </c>
      <c r="AX83" s="9">
        <v>12</v>
      </c>
      <c r="AY83" s="9">
        <v>60</v>
      </c>
      <c r="AZ83" s="9">
        <v>11</v>
      </c>
      <c r="BA83" s="9">
        <v>25</v>
      </c>
      <c r="BB83" s="9">
        <v>9</v>
      </c>
      <c r="BC83" s="9">
        <v>39</v>
      </c>
      <c r="BD83" s="9">
        <v>0</v>
      </c>
      <c r="BE83" s="9">
        <v>24</v>
      </c>
      <c r="BF83" s="9">
        <v>4</v>
      </c>
      <c r="BG83" s="9">
        <v>12</v>
      </c>
      <c r="BH83" s="9">
        <v>0</v>
      </c>
      <c r="BI83" s="9">
        <v>0</v>
      </c>
      <c r="BJ83" s="9">
        <v>4</v>
      </c>
      <c r="BK83" s="9">
        <v>68</v>
      </c>
      <c r="BL83" s="9">
        <v>21</v>
      </c>
      <c r="BM83" s="9">
        <v>29</v>
      </c>
      <c r="BN83" s="9"/>
      <c r="BO83" s="1">
        <f t="shared" si="6"/>
        <v>16.265625</v>
      </c>
      <c r="BP83" s="1">
        <f t="shared" si="7"/>
        <v>2.7218292120690855</v>
      </c>
      <c r="BQ83" s="3">
        <f t="shared" si="8"/>
        <v>1</v>
      </c>
      <c r="BS83" s="12">
        <v>0.54166666666666663</v>
      </c>
      <c r="BT83" s="9">
        <v>121</v>
      </c>
      <c r="BU83" s="9">
        <v>53</v>
      </c>
      <c r="BV83" s="9">
        <v>96</v>
      </c>
      <c r="BW83" s="9">
        <v>28</v>
      </c>
      <c r="BX83" s="9">
        <v>70</v>
      </c>
      <c r="BY83" s="9">
        <v>48</v>
      </c>
      <c r="BZ83" s="9">
        <v>30</v>
      </c>
      <c r="CA83" s="9">
        <v>54</v>
      </c>
      <c r="CB83" s="9">
        <v>24</v>
      </c>
      <c r="CC83" s="9">
        <v>88</v>
      </c>
      <c r="CD83" s="9">
        <v>54</v>
      </c>
      <c r="CE83" s="9">
        <v>73</v>
      </c>
      <c r="CF83" s="9">
        <v>28</v>
      </c>
      <c r="CG83" s="9">
        <v>112</v>
      </c>
      <c r="CH83" s="9">
        <v>46</v>
      </c>
      <c r="CI83" s="9">
        <v>51</v>
      </c>
      <c r="CJ83" s="9">
        <v>79</v>
      </c>
      <c r="CK83" s="9">
        <v>94</v>
      </c>
      <c r="CL83" s="9"/>
      <c r="CM83" s="9">
        <v>78</v>
      </c>
      <c r="CN83" s="9">
        <v>22</v>
      </c>
      <c r="CO83" s="9">
        <v>64</v>
      </c>
      <c r="CP83" s="9">
        <v>57</v>
      </c>
      <c r="CQ83" s="9">
        <v>49</v>
      </c>
      <c r="CR83" s="9">
        <v>43</v>
      </c>
      <c r="CS83" s="9">
        <v>57</v>
      </c>
      <c r="CT83" s="9">
        <v>36</v>
      </c>
      <c r="CU83" s="9">
        <v>3</v>
      </c>
      <c r="CV83" s="9">
        <v>80</v>
      </c>
      <c r="CW83" s="9">
        <v>65</v>
      </c>
      <c r="CX83" s="9">
        <v>55</v>
      </c>
      <c r="CY83" s="9">
        <v>77</v>
      </c>
      <c r="CZ83" s="9">
        <v>77</v>
      </c>
      <c r="DA83" s="9">
        <v>65</v>
      </c>
      <c r="DB83" s="9">
        <v>87</v>
      </c>
      <c r="DC83" s="9">
        <v>83</v>
      </c>
      <c r="DD83" s="9">
        <v>62</v>
      </c>
      <c r="DE83" s="9">
        <v>46</v>
      </c>
      <c r="DF83" s="9">
        <v>52</v>
      </c>
      <c r="DG83" s="9">
        <v>53</v>
      </c>
      <c r="DH83" s="9">
        <v>53</v>
      </c>
      <c r="DI83" s="9">
        <v>41</v>
      </c>
      <c r="DJ83" s="9">
        <v>59</v>
      </c>
      <c r="DK83" s="9">
        <v>64</v>
      </c>
      <c r="DL83" s="9">
        <v>51</v>
      </c>
      <c r="DM83" s="9">
        <v>59</v>
      </c>
      <c r="DN83" s="9">
        <v>74</v>
      </c>
      <c r="DO83" s="9"/>
      <c r="DP83" s="9">
        <v>56</v>
      </c>
      <c r="DQ83" s="9">
        <v>44</v>
      </c>
      <c r="DR83" s="9">
        <v>107</v>
      </c>
      <c r="DS83" s="9">
        <v>91</v>
      </c>
      <c r="DT83" s="9">
        <v>72</v>
      </c>
      <c r="DU83" s="9"/>
      <c r="DV83" s="9"/>
      <c r="DW83" s="9"/>
      <c r="DX83" s="9">
        <v>82</v>
      </c>
      <c r="DY83" s="9">
        <v>56</v>
      </c>
      <c r="DZ83" s="9">
        <v>60</v>
      </c>
      <c r="EA83" s="9"/>
      <c r="EB83" s="9">
        <v>74</v>
      </c>
      <c r="EC83" s="9">
        <v>127</v>
      </c>
      <c r="ED83" s="9"/>
      <c r="EE83" s="9"/>
      <c r="EF83" s="9"/>
      <c r="EG83" s="1">
        <f t="shared" si="9"/>
        <v>63.035714285714285</v>
      </c>
      <c r="EH83" s="1">
        <f t="shared" si="10"/>
        <v>3.2582526874291302</v>
      </c>
      <c r="EI83" s="3">
        <f t="shared" si="11"/>
        <v>0.875</v>
      </c>
    </row>
    <row r="84" spans="1:139" x14ac:dyDescent="0.55000000000000004">
      <c r="A84" s="12">
        <v>0.5625</v>
      </c>
      <c r="B84" s="9">
        <v>2</v>
      </c>
      <c r="C84" s="9">
        <v>20</v>
      </c>
      <c r="D84" s="9">
        <v>0</v>
      </c>
      <c r="E84" s="9">
        <v>1</v>
      </c>
      <c r="F84" s="9">
        <v>0</v>
      </c>
      <c r="G84" s="9">
        <v>2</v>
      </c>
      <c r="H84" s="9">
        <v>1</v>
      </c>
      <c r="I84" s="9">
        <v>52</v>
      </c>
      <c r="J84" s="9">
        <v>0</v>
      </c>
      <c r="K84" s="9">
        <v>3</v>
      </c>
      <c r="L84" s="9">
        <v>2</v>
      </c>
      <c r="M84" s="9">
        <v>5</v>
      </c>
      <c r="N84" s="9">
        <v>15</v>
      </c>
      <c r="O84" s="9">
        <v>0</v>
      </c>
      <c r="P84" s="9">
        <v>1</v>
      </c>
      <c r="Q84" s="9">
        <v>0</v>
      </c>
      <c r="R84" s="9">
        <v>3</v>
      </c>
      <c r="S84" s="9">
        <v>6</v>
      </c>
      <c r="T84" s="9">
        <v>0</v>
      </c>
      <c r="U84" s="9">
        <v>0</v>
      </c>
      <c r="V84" s="9">
        <v>0</v>
      </c>
      <c r="W84" s="9">
        <v>7</v>
      </c>
      <c r="X84" s="9">
        <v>0</v>
      </c>
      <c r="Y84" s="9">
        <v>118</v>
      </c>
      <c r="Z84" s="9">
        <v>2</v>
      </c>
      <c r="AA84" s="9">
        <v>2</v>
      </c>
      <c r="AB84" s="9">
        <v>0</v>
      </c>
      <c r="AC84" s="9">
        <v>19</v>
      </c>
      <c r="AD84" s="9">
        <v>1</v>
      </c>
      <c r="AE84" s="9">
        <v>0</v>
      </c>
      <c r="AF84" s="9">
        <v>11</v>
      </c>
      <c r="AG84" s="9">
        <v>30</v>
      </c>
      <c r="AH84" s="9">
        <v>0</v>
      </c>
      <c r="AI84" s="9">
        <v>67</v>
      </c>
      <c r="AJ84" s="9">
        <v>29</v>
      </c>
      <c r="AK84" s="9">
        <v>0</v>
      </c>
      <c r="AL84" s="9">
        <v>3</v>
      </c>
      <c r="AM84" s="9">
        <v>0</v>
      </c>
      <c r="AN84" s="9">
        <v>0</v>
      </c>
      <c r="AO84" s="9">
        <v>0</v>
      </c>
      <c r="AP84" s="9">
        <v>7</v>
      </c>
      <c r="AQ84" s="9">
        <v>10</v>
      </c>
      <c r="AR84" s="9">
        <v>39</v>
      </c>
      <c r="AS84" s="9">
        <v>1</v>
      </c>
      <c r="AT84" s="9">
        <v>41</v>
      </c>
      <c r="AU84" s="9">
        <v>0</v>
      </c>
      <c r="AV84" s="9">
        <v>0</v>
      </c>
      <c r="AW84" s="9">
        <v>2</v>
      </c>
      <c r="AX84" s="9">
        <v>0</v>
      </c>
      <c r="AY84" s="9">
        <v>44</v>
      </c>
      <c r="AZ84" s="9">
        <v>0</v>
      </c>
      <c r="BA84" s="9">
        <v>4</v>
      </c>
      <c r="BB84" s="9">
        <v>0</v>
      </c>
      <c r="BC84" s="9">
        <v>28</v>
      </c>
      <c r="BD84" s="9">
        <v>0</v>
      </c>
      <c r="BE84" s="9">
        <v>33</v>
      </c>
      <c r="BF84" s="9">
        <v>28</v>
      </c>
      <c r="BG84" s="9">
        <v>13</v>
      </c>
      <c r="BH84" s="9">
        <v>0</v>
      </c>
      <c r="BI84" s="9">
        <v>2</v>
      </c>
      <c r="BJ84" s="9">
        <v>0</v>
      </c>
      <c r="BK84" s="9">
        <v>57</v>
      </c>
      <c r="BL84" s="9">
        <v>3</v>
      </c>
      <c r="BM84" s="9">
        <v>19</v>
      </c>
      <c r="BN84" s="9"/>
      <c r="BO84" s="1">
        <f t="shared" si="6"/>
        <v>11.453125</v>
      </c>
      <c r="BP84" s="1">
        <f t="shared" si="7"/>
        <v>2.611019999967096</v>
      </c>
      <c r="BQ84" s="3">
        <f t="shared" si="8"/>
        <v>1</v>
      </c>
      <c r="BS84" s="12">
        <v>0.5625</v>
      </c>
      <c r="BT84" s="9">
        <v>107</v>
      </c>
      <c r="BU84" s="9">
        <v>64</v>
      </c>
      <c r="BV84" s="9">
        <v>82</v>
      </c>
      <c r="BW84" s="9">
        <v>6</v>
      </c>
      <c r="BX84" s="9">
        <v>64</v>
      </c>
      <c r="BY84" s="9">
        <v>68</v>
      </c>
      <c r="BZ84" s="9">
        <v>53</v>
      </c>
      <c r="CA84" s="9">
        <v>18</v>
      </c>
      <c r="CB84" s="9">
        <v>21</v>
      </c>
      <c r="CC84" s="9">
        <v>89</v>
      </c>
      <c r="CD84" s="9">
        <v>60</v>
      </c>
      <c r="CE84" s="9">
        <v>71</v>
      </c>
      <c r="CF84" s="9">
        <v>5</v>
      </c>
      <c r="CG84" s="9">
        <v>106</v>
      </c>
      <c r="CH84" s="9">
        <v>35</v>
      </c>
      <c r="CI84" s="9">
        <v>40</v>
      </c>
      <c r="CJ84" s="9">
        <v>52</v>
      </c>
      <c r="CK84" s="9">
        <v>68</v>
      </c>
      <c r="CL84" s="9"/>
      <c r="CM84" s="9">
        <v>38</v>
      </c>
      <c r="CN84" s="9">
        <v>25</v>
      </c>
      <c r="CO84" s="9">
        <v>66</v>
      </c>
      <c r="CP84" s="9">
        <v>57</v>
      </c>
      <c r="CQ84" s="9">
        <v>56</v>
      </c>
      <c r="CR84" s="9">
        <v>33</v>
      </c>
      <c r="CS84" s="9">
        <v>57</v>
      </c>
      <c r="CT84" s="9">
        <v>8</v>
      </c>
      <c r="CU84" s="9">
        <v>5</v>
      </c>
      <c r="CV84" s="9">
        <v>36</v>
      </c>
      <c r="CW84" s="9">
        <v>93</v>
      </c>
      <c r="CX84" s="9">
        <v>58</v>
      </c>
      <c r="CY84" s="9">
        <v>87</v>
      </c>
      <c r="CZ84" s="9">
        <v>66</v>
      </c>
      <c r="DA84" s="9">
        <v>42</v>
      </c>
      <c r="DB84" s="9">
        <v>48</v>
      </c>
      <c r="DC84" s="9">
        <v>65</v>
      </c>
      <c r="DD84" s="9">
        <v>80</v>
      </c>
      <c r="DE84" s="9">
        <v>59</v>
      </c>
      <c r="DF84" s="9">
        <v>59</v>
      </c>
      <c r="DG84" s="9">
        <v>71</v>
      </c>
      <c r="DH84" s="9">
        <v>39</v>
      </c>
      <c r="DI84" s="9">
        <v>55</v>
      </c>
      <c r="DJ84" s="9">
        <v>87</v>
      </c>
      <c r="DK84" s="9">
        <v>11</v>
      </c>
      <c r="DL84" s="9">
        <v>51</v>
      </c>
      <c r="DM84" s="9">
        <v>48</v>
      </c>
      <c r="DN84" s="9">
        <v>66</v>
      </c>
      <c r="DO84" s="9"/>
      <c r="DP84" s="9">
        <v>14</v>
      </c>
      <c r="DQ84" s="9">
        <v>45</v>
      </c>
      <c r="DR84" s="9">
        <v>107</v>
      </c>
      <c r="DS84" s="9">
        <v>109</v>
      </c>
      <c r="DT84" s="9">
        <v>84</v>
      </c>
      <c r="DU84" s="9"/>
      <c r="DV84" s="9"/>
      <c r="DW84" s="9"/>
      <c r="DX84" s="9">
        <v>109</v>
      </c>
      <c r="DY84" s="9">
        <v>58</v>
      </c>
      <c r="DZ84" s="9">
        <v>48</v>
      </c>
      <c r="EA84" s="9"/>
      <c r="EB84" s="9">
        <v>51</v>
      </c>
      <c r="EC84" s="9">
        <v>117</v>
      </c>
      <c r="ED84" s="9"/>
      <c r="EE84" s="9"/>
      <c r="EF84" s="9"/>
      <c r="EG84" s="1">
        <f t="shared" si="9"/>
        <v>57.446428571428569</v>
      </c>
      <c r="EH84" s="1">
        <f t="shared" si="10"/>
        <v>3.8172472269248794</v>
      </c>
      <c r="EI84" s="3">
        <f t="shared" si="11"/>
        <v>0.875</v>
      </c>
    </row>
    <row r="85" spans="1:139" x14ac:dyDescent="0.55000000000000004">
      <c r="A85" s="12">
        <v>0.58333333333333337</v>
      </c>
      <c r="B85" s="9">
        <v>4</v>
      </c>
      <c r="C85" s="9">
        <v>8</v>
      </c>
      <c r="D85" s="9">
        <v>0</v>
      </c>
      <c r="E85" s="9">
        <v>0</v>
      </c>
      <c r="F85" s="9">
        <v>0</v>
      </c>
      <c r="G85" s="9">
        <v>10</v>
      </c>
      <c r="H85" s="9">
        <v>0</v>
      </c>
      <c r="I85" s="9">
        <v>29</v>
      </c>
      <c r="J85" s="9">
        <v>0</v>
      </c>
      <c r="K85" s="9">
        <v>0</v>
      </c>
      <c r="L85" s="9">
        <v>0</v>
      </c>
      <c r="M85" s="9">
        <v>0</v>
      </c>
      <c r="N85" s="9">
        <v>8</v>
      </c>
      <c r="O85" s="9">
        <v>0</v>
      </c>
      <c r="P85" s="9">
        <v>1</v>
      </c>
      <c r="Q85" s="9">
        <v>0</v>
      </c>
      <c r="R85" s="9">
        <v>0</v>
      </c>
      <c r="S85" s="9">
        <v>5</v>
      </c>
      <c r="T85" s="9">
        <v>0</v>
      </c>
      <c r="U85" s="9">
        <v>0</v>
      </c>
      <c r="V85" s="9">
        <v>0</v>
      </c>
      <c r="W85" s="9">
        <v>5</v>
      </c>
      <c r="X85" s="9">
        <v>0</v>
      </c>
      <c r="Y85" s="9">
        <v>110</v>
      </c>
      <c r="Z85" s="9">
        <v>36</v>
      </c>
      <c r="AA85" s="9">
        <v>0</v>
      </c>
      <c r="AB85" s="9">
        <v>0</v>
      </c>
      <c r="AC85" s="9">
        <v>5</v>
      </c>
      <c r="AD85" s="9">
        <v>0</v>
      </c>
      <c r="AE85" s="9">
        <v>45</v>
      </c>
      <c r="AF85" s="9">
        <v>7</v>
      </c>
      <c r="AG85" s="9">
        <v>25</v>
      </c>
      <c r="AH85" s="9">
        <v>0</v>
      </c>
      <c r="AI85" s="9">
        <v>84</v>
      </c>
      <c r="AJ85" s="9">
        <v>1</v>
      </c>
      <c r="AK85" s="9">
        <v>1</v>
      </c>
      <c r="AL85" s="9">
        <v>1</v>
      </c>
      <c r="AM85" s="9">
        <v>0</v>
      </c>
      <c r="AN85" s="9">
        <v>1</v>
      </c>
      <c r="AO85" s="9">
        <v>0</v>
      </c>
      <c r="AP85" s="9">
        <v>0</v>
      </c>
      <c r="AQ85" s="9">
        <v>8</v>
      </c>
      <c r="AR85" s="9">
        <v>35</v>
      </c>
      <c r="AS85" s="9">
        <v>1</v>
      </c>
      <c r="AT85" s="9">
        <v>1</v>
      </c>
      <c r="AU85" s="9">
        <v>0</v>
      </c>
      <c r="AV85" s="9">
        <v>0</v>
      </c>
      <c r="AW85" s="9">
        <v>1</v>
      </c>
      <c r="AX85" s="9">
        <v>73</v>
      </c>
      <c r="AY85" s="9">
        <v>18</v>
      </c>
      <c r="AZ85" s="9">
        <v>6</v>
      </c>
      <c r="BA85" s="9">
        <v>0</v>
      </c>
      <c r="BB85" s="9">
        <v>0</v>
      </c>
      <c r="BC85" s="9">
        <v>19</v>
      </c>
      <c r="BD85" s="9">
        <v>0</v>
      </c>
      <c r="BE85" s="9">
        <v>11</v>
      </c>
      <c r="BF85" s="9">
        <v>6</v>
      </c>
      <c r="BG85" s="9">
        <v>0</v>
      </c>
      <c r="BH85" s="9">
        <v>0</v>
      </c>
      <c r="BI85" s="9">
        <v>0</v>
      </c>
      <c r="BJ85" s="9">
        <v>3</v>
      </c>
      <c r="BK85" s="9">
        <v>53</v>
      </c>
      <c r="BL85" s="9">
        <v>0</v>
      </c>
      <c r="BM85" s="9">
        <v>19</v>
      </c>
      <c r="BN85" s="9"/>
      <c r="BO85" s="1">
        <f t="shared" si="6"/>
        <v>10</v>
      </c>
      <c r="BP85" s="1">
        <f t="shared" si="7"/>
        <v>2.6630369642601419</v>
      </c>
      <c r="BQ85" s="3">
        <f t="shared" si="8"/>
        <v>1</v>
      </c>
      <c r="BS85" s="12">
        <v>0.58333333333333337</v>
      </c>
      <c r="BT85" s="9">
        <v>118</v>
      </c>
      <c r="BU85" s="9">
        <v>54</v>
      </c>
      <c r="BV85" s="9">
        <v>63</v>
      </c>
      <c r="BW85" s="9">
        <v>0</v>
      </c>
      <c r="BX85" s="9">
        <v>61</v>
      </c>
      <c r="BY85" s="9">
        <v>73</v>
      </c>
      <c r="BZ85" s="9">
        <v>46</v>
      </c>
      <c r="CA85" s="9">
        <v>2</v>
      </c>
      <c r="CB85" s="9">
        <v>5</v>
      </c>
      <c r="CC85" s="9">
        <v>66</v>
      </c>
      <c r="CD85" s="9">
        <v>28</v>
      </c>
      <c r="CE85" s="9">
        <v>51</v>
      </c>
      <c r="CF85" s="9">
        <v>0</v>
      </c>
      <c r="CG85" s="9">
        <v>98</v>
      </c>
      <c r="CH85" s="9">
        <v>22</v>
      </c>
      <c r="CI85" s="9">
        <v>45</v>
      </c>
      <c r="CJ85" s="9">
        <v>37</v>
      </c>
      <c r="CK85" s="9">
        <v>106</v>
      </c>
      <c r="CL85" s="9"/>
      <c r="CM85" s="9">
        <v>44</v>
      </c>
      <c r="CN85" s="9">
        <v>4</v>
      </c>
      <c r="CO85" s="9">
        <v>72</v>
      </c>
      <c r="CP85" s="9">
        <v>32</v>
      </c>
      <c r="CQ85" s="9">
        <v>50</v>
      </c>
      <c r="CR85" s="9">
        <v>52</v>
      </c>
      <c r="CS85" s="9">
        <v>67</v>
      </c>
      <c r="CT85" s="9">
        <v>1</v>
      </c>
      <c r="CU85" s="9">
        <v>0</v>
      </c>
      <c r="CV85" s="9">
        <v>88</v>
      </c>
      <c r="CW85" s="9">
        <v>92</v>
      </c>
      <c r="CX85" s="9">
        <v>58</v>
      </c>
      <c r="CY85" s="9">
        <v>56</v>
      </c>
      <c r="CZ85" s="9">
        <v>36</v>
      </c>
      <c r="DA85" s="9">
        <v>57</v>
      </c>
      <c r="DB85" s="9">
        <v>51</v>
      </c>
      <c r="DC85" s="9">
        <v>68</v>
      </c>
      <c r="DD85" s="9">
        <v>45</v>
      </c>
      <c r="DE85" s="9">
        <v>47</v>
      </c>
      <c r="DF85" s="9">
        <v>54</v>
      </c>
      <c r="DG85" s="9">
        <v>54</v>
      </c>
      <c r="DH85" s="9">
        <v>57</v>
      </c>
      <c r="DI85" s="9">
        <v>65</v>
      </c>
      <c r="DJ85" s="9">
        <v>56</v>
      </c>
      <c r="DK85" s="9">
        <v>43</v>
      </c>
      <c r="DL85" s="9">
        <v>25</v>
      </c>
      <c r="DM85" s="9">
        <v>44</v>
      </c>
      <c r="DN85" s="9">
        <v>83</v>
      </c>
      <c r="DO85" s="9"/>
      <c r="DP85" s="9">
        <v>4</v>
      </c>
      <c r="DQ85" s="9">
        <v>51</v>
      </c>
      <c r="DR85" s="9">
        <v>124</v>
      </c>
      <c r="DS85" s="9">
        <v>111</v>
      </c>
      <c r="DT85" s="9">
        <v>99</v>
      </c>
      <c r="DU85" s="9"/>
      <c r="DV85" s="9"/>
      <c r="DW85" s="9"/>
      <c r="DX85" s="9">
        <v>95</v>
      </c>
      <c r="DY85" s="9">
        <v>29</v>
      </c>
      <c r="DZ85" s="9">
        <v>84</v>
      </c>
      <c r="EA85" s="9"/>
      <c r="EB85" s="9">
        <v>63</v>
      </c>
      <c r="EC85" s="9">
        <v>119</v>
      </c>
      <c r="ED85" s="9"/>
      <c r="EE85" s="9"/>
      <c r="EF85" s="9"/>
      <c r="EG85" s="1">
        <f t="shared" si="9"/>
        <v>54.553571428571431</v>
      </c>
      <c r="EH85" s="1">
        <f t="shared" si="10"/>
        <v>4.3123139630760887</v>
      </c>
      <c r="EI85" s="3">
        <f t="shared" si="11"/>
        <v>0.875</v>
      </c>
    </row>
    <row r="86" spans="1:139" x14ac:dyDescent="0.55000000000000004">
      <c r="A86" s="12">
        <v>0.60416666666666663</v>
      </c>
      <c r="B86" s="9">
        <v>0</v>
      </c>
      <c r="C86" s="9">
        <v>0</v>
      </c>
      <c r="D86" s="9">
        <v>2</v>
      </c>
      <c r="E86" s="9">
        <v>0</v>
      </c>
      <c r="F86" s="9">
        <v>3</v>
      </c>
      <c r="G86" s="9">
        <v>0</v>
      </c>
      <c r="H86" s="9">
        <v>0</v>
      </c>
      <c r="I86" s="9">
        <v>31</v>
      </c>
      <c r="J86" s="9">
        <v>0</v>
      </c>
      <c r="K86" s="9">
        <v>0</v>
      </c>
      <c r="L86" s="9">
        <v>0</v>
      </c>
      <c r="M86" s="9">
        <v>0</v>
      </c>
      <c r="N86" s="9">
        <v>12</v>
      </c>
      <c r="O86" s="9">
        <v>0</v>
      </c>
      <c r="P86" s="9">
        <v>0</v>
      </c>
      <c r="Q86" s="9">
        <v>1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17</v>
      </c>
      <c r="X86" s="9">
        <v>0</v>
      </c>
      <c r="Y86" s="9">
        <v>95</v>
      </c>
      <c r="Z86" s="9">
        <v>0</v>
      </c>
      <c r="AA86" s="9">
        <v>0</v>
      </c>
      <c r="AB86" s="9">
        <v>0</v>
      </c>
      <c r="AC86" s="9">
        <v>17</v>
      </c>
      <c r="AD86" s="9">
        <v>0</v>
      </c>
      <c r="AE86" s="9">
        <v>10</v>
      </c>
      <c r="AF86" s="9">
        <v>11</v>
      </c>
      <c r="AG86" s="9">
        <v>6</v>
      </c>
      <c r="AH86" s="9">
        <v>0</v>
      </c>
      <c r="AI86" s="9">
        <v>15</v>
      </c>
      <c r="AJ86" s="9">
        <v>1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1</v>
      </c>
      <c r="AR86" s="9">
        <v>19</v>
      </c>
      <c r="AS86" s="9">
        <v>1</v>
      </c>
      <c r="AT86" s="9">
        <v>0</v>
      </c>
      <c r="AU86" s="9">
        <v>0</v>
      </c>
      <c r="AV86" s="9">
        <v>0</v>
      </c>
      <c r="AW86" s="9">
        <v>0</v>
      </c>
      <c r="AX86" s="9">
        <v>49</v>
      </c>
      <c r="AY86" s="9">
        <v>9</v>
      </c>
      <c r="AZ86" s="9">
        <v>0</v>
      </c>
      <c r="BA86" s="9">
        <v>0</v>
      </c>
      <c r="BB86" s="9">
        <v>0</v>
      </c>
      <c r="BC86" s="9">
        <v>1</v>
      </c>
      <c r="BD86" s="9">
        <v>0</v>
      </c>
      <c r="BE86" s="9">
        <v>1</v>
      </c>
      <c r="BF86" s="9">
        <v>0</v>
      </c>
      <c r="BG86" s="9">
        <v>0</v>
      </c>
      <c r="BH86" s="9">
        <v>0</v>
      </c>
      <c r="BI86" s="9">
        <v>0</v>
      </c>
      <c r="BJ86" s="9">
        <v>4</v>
      </c>
      <c r="BK86" s="9">
        <v>67</v>
      </c>
      <c r="BL86" s="9">
        <v>0</v>
      </c>
      <c r="BM86" s="9">
        <v>5</v>
      </c>
      <c r="BN86" s="9"/>
      <c r="BO86" s="1">
        <f t="shared" si="6"/>
        <v>5.90625</v>
      </c>
      <c r="BP86" s="1">
        <f t="shared" si="7"/>
        <v>2.0136831962552977</v>
      </c>
      <c r="BQ86" s="3">
        <f t="shared" si="8"/>
        <v>1</v>
      </c>
      <c r="BS86" s="12">
        <v>0.60416666666666663</v>
      </c>
      <c r="BT86" s="9">
        <v>116</v>
      </c>
      <c r="BU86" s="9">
        <v>66</v>
      </c>
      <c r="BV86" s="9">
        <v>71</v>
      </c>
      <c r="BW86" s="9">
        <v>0</v>
      </c>
      <c r="BX86" s="9">
        <v>52</v>
      </c>
      <c r="BY86" s="9">
        <v>60</v>
      </c>
      <c r="BZ86" s="9">
        <v>63</v>
      </c>
      <c r="CA86" s="9">
        <v>0</v>
      </c>
      <c r="CB86" s="9">
        <v>3</v>
      </c>
      <c r="CC86" s="9">
        <v>36</v>
      </c>
      <c r="CD86" s="9">
        <v>1</v>
      </c>
      <c r="CE86" s="9">
        <v>76</v>
      </c>
      <c r="CF86" s="9">
        <v>0</v>
      </c>
      <c r="CG86" s="9">
        <v>119</v>
      </c>
      <c r="CH86" s="9">
        <v>6</v>
      </c>
      <c r="CI86" s="9">
        <v>4</v>
      </c>
      <c r="CJ86" s="9">
        <v>8</v>
      </c>
      <c r="CK86" s="9">
        <v>113</v>
      </c>
      <c r="CL86" s="9"/>
      <c r="CM86" s="9">
        <v>42</v>
      </c>
      <c r="CN86" s="9">
        <v>3</v>
      </c>
      <c r="CO86" s="9">
        <v>64</v>
      </c>
      <c r="CP86" s="9">
        <v>11</v>
      </c>
      <c r="CQ86" s="9">
        <v>52</v>
      </c>
      <c r="CR86" s="9">
        <v>51</v>
      </c>
      <c r="CS86" s="9">
        <v>90</v>
      </c>
      <c r="CT86" s="9">
        <v>0</v>
      </c>
      <c r="CU86" s="9">
        <v>1</v>
      </c>
      <c r="CV86" s="9">
        <v>90</v>
      </c>
      <c r="CW86" s="9">
        <v>78</v>
      </c>
      <c r="CX86" s="9">
        <v>66</v>
      </c>
      <c r="CY86" s="9">
        <v>13</v>
      </c>
      <c r="CZ86" s="9">
        <v>7</v>
      </c>
      <c r="DA86" s="9">
        <v>69</v>
      </c>
      <c r="DB86" s="9">
        <v>33</v>
      </c>
      <c r="DC86" s="9">
        <v>30</v>
      </c>
      <c r="DD86" s="9">
        <v>5</v>
      </c>
      <c r="DE86" s="9">
        <v>38</v>
      </c>
      <c r="DF86" s="9">
        <v>58</v>
      </c>
      <c r="DG86" s="9">
        <v>22</v>
      </c>
      <c r="DH86" s="9">
        <v>31</v>
      </c>
      <c r="DI86" s="9">
        <v>75</v>
      </c>
      <c r="DJ86" s="9">
        <v>65</v>
      </c>
      <c r="DK86" s="9">
        <v>0</v>
      </c>
      <c r="DL86" s="9">
        <v>30</v>
      </c>
      <c r="DM86" s="9">
        <v>6</v>
      </c>
      <c r="DN86" s="9">
        <v>78</v>
      </c>
      <c r="DO86" s="9"/>
      <c r="DP86" s="9">
        <v>0</v>
      </c>
      <c r="DQ86" s="9">
        <v>59</v>
      </c>
      <c r="DR86" s="9">
        <v>95</v>
      </c>
      <c r="DS86" s="9">
        <v>77</v>
      </c>
      <c r="DT86" s="9">
        <v>81</v>
      </c>
      <c r="DU86" s="9"/>
      <c r="DV86" s="9"/>
      <c r="DW86" s="9"/>
      <c r="DX86" s="9">
        <v>81</v>
      </c>
      <c r="DY86" s="9">
        <v>0</v>
      </c>
      <c r="DZ86" s="9">
        <v>91</v>
      </c>
      <c r="EA86" s="9"/>
      <c r="EB86" s="9">
        <v>63</v>
      </c>
      <c r="EC86" s="9">
        <v>111</v>
      </c>
      <c r="ED86" s="9"/>
      <c r="EE86" s="9"/>
      <c r="EF86" s="9"/>
      <c r="EG86" s="1">
        <f t="shared" si="9"/>
        <v>45.714285714285715</v>
      </c>
      <c r="EH86" s="1">
        <f t="shared" si="10"/>
        <v>4.9150388278258035</v>
      </c>
      <c r="EI86" s="3">
        <f t="shared" si="11"/>
        <v>0.875</v>
      </c>
    </row>
    <row r="87" spans="1:139" x14ac:dyDescent="0.55000000000000004">
      <c r="A87" s="12">
        <v>0.625</v>
      </c>
      <c r="B87" s="9">
        <v>0</v>
      </c>
      <c r="C87" s="9">
        <v>0</v>
      </c>
      <c r="D87" s="9">
        <v>0</v>
      </c>
      <c r="E87" s="9">
        <v>2</v>
      </c>
      <c r="F87" s="9">
        <v>0</v>
      </c>
      <c r="G87" s="9">
        <v>10</v>
      </c>
      <c r="H87" s="9">
        <v>0</v>
      </c>
      <c r="I87" s="9">
        <v>12</v>
      </c>
      <c r="J87" s="9">
        <v>0</v>
      </c>
      <c r="K87" s="9">
        <v>0</v>
      </c>
      <c r="L87" s="9">
        <v>0</v>
      </c>
      <c r="M87" s="9">
        <v>0</v>
      </c>
      <c r="N87" s="9">
        <v>3</v>
      </c>
      <c r="O87" s="9">
        <v>0</v>
      </c>
      <c r="P87" s="9">
        <v>0</v>
      </c>
      <c r="Q87" s="9">
        <v>0</v>
      </c>
      <c r="R87" s="9">
        <v>1</v>
      </c>
      <c r="S87" s="9">
        <v>0</v>
      </c>
      <c r="T87" s="9">
        <v>0</v>
      </c>
      <c r="U87" s="9">
        <v>0</v>
      </c>
      <c r="V87" s="9">
        <v>0</v>
      </c>
      <c r="W87" s="9">
        <v>19</v>
      </c>
      <c r="X87" s="9">
        <v>0</v>
      </c>
      <c r="Y87" s="9">
        <v>86</v>
      </c>
      <c r="Z87" s="9">
        <v>0</v>
      </c>
      <c r="AA87" s="9">
        <v>0</v>
      </c>
      <c r="AB87" s="9">
        <v>0</v>
      </c>
      <c r="AC87" s="9">
        <v>0</v>
      </c>
      <c r="AD87" s="9">
        <v>0</v>
      </c>
      <c r="AE87" s="9">
        <v>1</v>
      </c>
      <c r="AF87" s="9">
        <v>3</v>
      </c>
      <c r="AG87" s="9">
        <v>0</v>
      </c>
      <c r="AH87" s="9">
        <v>0</v>
      </c>
      <c r="AI87" s="9">
        <v>6</v>
      </c>
      <c r="AJ87" s="9">
        <v>0</v>
      </c>
      <c r="AK87" s="9">
        <v>0</v>
      </c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11</v>
      </c>
      <c r="AS87" s="9">
        <v>0</v>
      </c>
      <c r="AT87" s="9">
        <v>0</v>
      </c>
      <c r="AU87" s="9">
        <v>0</v>
      </c>
      <c r="AV87" s="9">
        <v>0</v>
      </c>
      <c r="AW87" s="9">
        <v>0</v>
      </c>
      <c r="AX87" s="9">
        <v>77</v>
      </c>
      <c r="AY87" s="9">
        <v>5</v>
      </c>
      <c r="AZ87" s="9">
        <v>3</v>
      </c>
      <c r="BA87" s="9">
        <v>0</v>
      </c>
      <c r="BB87" s="9">
        <v>0</v>
      </c>
      <c r="BC87" s="9">
        <v>4</v>
      </c>
      <c r="BD87" s="9">
        <v>0</v>
      </c>
      <c r="BE87" s="9">
        <v>40</v>
      </c>
      <c r="BF87" s="9">
        <v>0</v>
      </c>
      <c r="BG87" s="9">
        <v>1</v>
      </c>
      <c r="BH87" s="9">
        <v>0</v>
      </c>
      <c r="BI87" s="9">
        <v>23</v>
      </c>
      <c r="BJ87" s="9">
        <v>2</v>
      </c>
      <c r="BK87" s="9">
        <v>60</v>
      </c>
      <c r="BL87" s="9">
        <v>0</v>
      </c>
      <c r="BM87" s="9">
        <v>5</v>
      </c>
      <c r="BN87" s="9"/>
      <c r="BO87" s="1">
        <f t="shared" si="6"/>
        <v>5.84375</v>
      </c>
      <c r="BP87" s="1">
        <f t="shared" si="7"/>
        <v>2.0972415213818212</v>
      </c>
      <c r="BQ87" s="3">
        <f t="shared" si="8"/>
        <v>1</v>
      </c>
      <c r="BS87" s="12">
        <v>0.625</v>
      </c>
      <c r="BT87" s="9">
        <v>121</v>
      </c>
      <c r="BU87" s="9">
        <v>55</v>
      </c>
      <c r="BV87" s="9">
        <v>74</v>
      </c>
      <c r="BW87" s="9">
        <v>0</v>
      </c>
      <c r="BX87" s="9">
        <v>50</v>
      </c>
      <c r="BY87" s="9">
        <v>53</v>
      </c>
      <c r="BZ87" s="9">
        <v>49</v>
      </c>
      <c r="CA87" s="9">
        <v>0</v>
      </c>
      <c r="CB87" s="9">
        <v>16</v>
      </c>
      <c r="CC87" s="9">
        <v>16</v>
      </c>
      <c r="CD87" s="9">
        <v>26</v>
      </c>
      <c r="CE87" s="9">
        <v>58</v>
      </c>
      <c r="CF87" s="9">
        <v>0</v>
      </c>
      <c r="CG87" s="9">
        <v>103</v>
      </c>
      <c r="CH87" s="9">
        <v>1</v>
      </c>
      <c r="CI87" s="9">
        <v>0</v>
      </c>
      <c r="CJ87" s="9">
        <v>8</v>
      </c>
      <c r="CK87" s="9">
        <v>84</v>
      </c>
      <c r="CL87" s="9"/>
      <c r="CM87" s="9">
        <v>38</v>
      </c>
      <c r="CN87" s="9">
        <v>32</v>
      </c>
      <c r="CO87" s="9">
        <v>64</v>
      </c>
      <c r="CP87" s="9">
        <v>0</v>
      </c>
      <c r="CQ87" s="9">
        <v>59</v>
      </c>
      <c r="CR87" s="9">
        <v>28</v>
      </c>
      <c r="CS87" s="9">
        <v>86</v>
      </c>
      <c r="CT87" s="9">
        <v>0</v>
      </c>
      <c r="CU87" s="9">
        <v>11</v>
      </c>
      <c r="CV87" s="9">
        <v>58</v>
      </c>
      <c r="CW87" s="9">
        <v>111</v>
      </c>
      <c r="CX87" s="9">
        <v>52</v>
      </c>
      <c r="CY87" s="9">
        <v>95</v>
      </c>
      <c r="CZ87" s="9">
        <v>6</v>
      </c>
      <c r="DA87" s="9">
        <v>58</v>
      </c>
      <c r="DB87" s="9">
        <v>32</v>
      </c>
      <c r="DC87" s="9">
        <v>2</v>
      </c>
      <c r="DD87" s="9">
        <v>4</v>
      </c>
      <c r="DE87" s="9">
        <v>25</v>
      </c>
      <c r="DF87" s="9">
        <v>73</v>
      </c>
      <c r="DG87" s="9">
        <v>9</v>
      </c>
      <c r="DH87" s="9">
        <v>4</v>
      </c>
      <c r="DI87" s="9">
        <v>80</v>
      </c>
      <c r="DJ87" s="9">
        <v>70</v>
      </c>
      <c r="DK87" s="9">
        <v>0</v>
      </c>
      <c r="DL87" s="9">
        <v>37</v>
      </c>
      <c r="DM87" s="9">
        <v>2</v>
      </c>
      <c r="DN87" s="9">
        <v>76</v>
      </c>
      <c r="DO87" s="9"/>
      <c r="DP87" s="9">
        <v>0</v>
      </c>
      <c r="DQ87" s="9">
        <v>68</v>
      </c>
      <c r="DR87" s="9">
        <v>52</v>
      </c>
      <c r="DS87" s="9">
        <v>84</v>
      </c>
      <c r="DT87" s="9">
        <v>47</v>
      </c>
      <c r="DU87" s="9"/>
      <c r="DV87" s="9"/>
      <c r="DW87" s="9"/>
      <c r="DX87" s="9">
        <v>66</v>
      </c>
      <c r="DY87" s="9">
        <v>0</v>
      </c>
      <c r="DZ87" s="9">
        <v>77</v>
      </c>
      <c r="EA87" s="9"/>
      <c r="EB87" s="9">
        <v>54</v>
      </c>
      <c r="EC87" s="9">
        <v>117</v>
      </c>
      <c r="ED87" s="9"/>
      <c r="EE87" s="9"/>
      <c r="EF87" s="9"/>
      <c r="EG87" s="1">
        <f t="shared" si="9"/>
        <v>42.696428571428569</v>
      </c>
      <c r="EH87" s="1">
        <f t="shared" si="10"/>
        <v>4.7411516795614688</v>
      </c>
      <c r="EI87" s="3">
        <f t="shared" si="11"/>
        <v>0.875</v>
      </c>
    </row>
    <row r="88" spans="1:139" x14ac:dyDescent="0.55000000000000004">
      <c r="A88" s="12">
        <v>0.64583333333333337</v>
      </c>
      <c r="B88" s="9">
        <v>0</v>
      </c>
      <c r="C88" s="9">
        <v>0</v>
      </c>
      <c r="D88" s="9">
        <v>0</v>
      </c>
      <c r="E88" s="9">
        <v>2</v>
      </c>
      <c r="F88" s="9">
        <v>0</v>
      </c>
      <c r="G88" s="9">
        <v>17</v>
      </c>
      <c r="H88" s="9">
        <v>0</v>
      </c>
      <c r="I88" s="9">
        <v>16</v>
      </c>
      <c r="J88" s="9">
        <v>0</v>
      </c>
      <c r="K88" s="9">
        <v>0</v>
      </c>
      <c r="L88" s="9">
        <v>0</v>
      </c>
      <c r="M88" s="9">
        <v>0</v>
      </c>
      <c r="N88" s="9">
        <v>3</v>
      </c>
      <c r="O88" s="9">
        <v>0</v>
      </c>
      <c r="P88" s="9">
        <v>0</v>
      </c>
      <c r="Q88" s="9">
        <v>5</v>
      </c>
      <c r="R88" s="9">
        <v>0</v>
      </c>
      <c r="S88" s="9">
        <v>1</v>
      </c>
      <c r="T88" s="9">
        <v>0</v>
      </c>
      <c r="U88" s="9">
        <v>0</v>
      </c>
      <c r="V88" s="9">
        <v>0</v>
      </c>
      <c r="W88" s="9">
        <v>4</v>
      </c>
      <c r="X88" s="9">
        <v>6</v>
      </c>
      <c r="Y88" s="9">
        <v>79</v>
      </c>
      <c r="Z88" s="9">
        <v>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9</v>
      </c>
      <c r="AG88" s="9">
        <v>3</v>
      </c>
      <c r="AH88" s="9">
        <v>0</v>
      </c>
      <c r="AI88" s="9">
        <v>0</v>
      </c>
      <c r="AJ88" s="9">
        <v>0</v>
      </c>
      <c r="AK88" s="9">
        <v>0</v>
      </c>
      <c r="AL88" s="9">
        <v>0</v>
      </c>
      <c r="AM88" s="9">
        <v>0</v>
      </c>
      <c r="AN88" s="9">
        <v>1</v>
      </c>
      <c r="AO88" s="9">
        <v>0</v>
      </c>
      <c r="AP88" s="9">
        <v>0</v>
      </c>
      <c r="AQ88" s="9">
        <v>0</v>
      </c>
      <c r="AR88" s="9">
        <v>2</v>
      </c>
      <c r="AS88" s="9">
        <v>0</v>
      </c>
      <c r="AT88" s="9">
        <v>0</v>
      </c>
      <c r="AU88" s="9">
        <v>0</v>
      </c>
      <c r="AV88" s="9">
        <v>0</v>
      </c>
      <c r="AW88" s="9">
        <v>0</v>
      </c>
      <c r="AX88" s="9">
        <v>18</v>
      </c>
      <c r="AY88" s="9">
        <v>26</v>
      </c>
      <c r="AZ88" s="9">
        <v>23</v>
      </c>
      <c r="BA88" s="9">
        <v>2</v>
      </c>
      <c r="BB88" s="9">
        <v>0</v>
      </c>
      <c r="BC88" s="9">
        <v>3</v>
      </c>
      <c r="BD88" s="9">
        <v>0</v>
      </c>
      <c r="BE88" s="9">
        <v>20</v>
      </c>
      <c r="BF88" s="9">
        <v>0</v>
      </c>
      <c r="BG88" s="9">
        <v>0</v>
      </c>
      <c r="BH88" s="9">
        <v>0</v>
      </c>
      <c r="BI88" s="9">
        <v>0</v>
      </c>
      <c r="BJ88" s="9">
        <v>19</v>
      </c>
      <c r="BK88" s="9">
        <v>64</v>
      </c>
      <c r="BL88" s="9">
        <v>3</v>
      </c>
      <c r="BM88" s="9">
        <v>12</v>
      </c>
      <c r="BN88" s="9"/>
      <c r="BO88" s="1">
        <f t="shared" si="6"/>
        <v>5.28125</v>
      </c>
      <c r="BP88" s="1">
        <f t="shared" si="7"/>
        <v>1.7062950601643521</v>
      </c>
      <c r="BQ88" s="3">
        <f t="shared" si="8"/>
        <v>1</v>
      </c>
      <c r="BS88" s="12">
        <v>0.64583333333333337</v>
      </c>
      <c r="BT88" s="9">
        <v>109</v>
      </c>
      <c r="BU88" s="9">
        <v>47</v>
      </c>
      <c r="BV88" s="9">
        <v>70</v>
      </c>
      <c r="BW88" s="9">
        <v>1</v>
      </c>
      <c r="BX88" s="9">
        <v>43</v>
      </c>
      <c r="BY88" s="9">
        <v>81</v>
      </c>
      <c r="BZ88" s="9">
        <v>9</v>
      </c>
      <c r="CA88" s="9">
        <v>0</v>
      </c>
      <c r="CB88" s="9">
        <v>1</v>
      </c>
      <c r="CC88" s="9">
        <v>6</v>
      </c>
      <c r="CD88" s="9">
        <v>8</v>
      </c>
      <c r="CE88" s="9">
        <v>46</v>
      </c>
      <c r="CF88" s="9">
        <v>0</v>
      </c>
      <c r="CG88" s="9">
        <v>110</v>
      </c>
      <c r="CH88" s="9">
        <v>0</v>
      </c>
      <c r="CI88" s="9">
        <v>0</v>
      </c>
      <c r="CJ88" s="9">
        <v>38</v>
      </c>
      <c r="CK88" s="9">
        <v>75</v>
      </c>
      <c r="CL88" s="9"/>
      <c r="CM88" s="9">
        <v>67</v>
      </c>
      <c r="CN88" s="9">
        <v>19</v>
      </c>
      <c r="CO88" s="9">
        <v>64</v>
      </c>
      <c r="CP88" s="9">
        <v>0</v>
      </c>
      <c r="CQ88" s="9">
        <v>45</v>
      </c>
      <c r="CR88" s="9">
        <v>8</v>
      </c>
      <c r="CS88" s="9">
        <v>95</v>
      </c>
      <c r="CT88" s="9">
        <v>0</v>
      </c>
      <c r="CU88" s="9"/>
      <c r="CV88" s="9">
        <v>39</v>
      </c>
      <c r="CW88" s="9">
        <v>82</v>
      </c>
      <c r="CX88" s="9">
        <v>74</v>
      </c>
      <c r="CY88" s="9">
        <v>74</v>
      </c>
      <c r="CZ88" s="9">
        <v>1</v>
      </c>
      <c r="DA88" s="9">
        <v>49</v>
      </c>
      <c r="DB88" s="9">
        <v>43</v>
      </c>
      <c r="DC88" s="9">
        <v>6</v>
      </c>
      <c r="DD88" s="9">
        <v>5</v>
      </c>
      <c r="DE88" s="9">
        <v>22</v>
      </c>
      <c r="DF88" s="9">
        <v>68</v>
      </c>
      <c r="DG88" s="9">
        <v>12</v>
      </c>
      <c r="DH88" s="9">
        <v>0</v>
      </c>
      <c r="DI88" s="9">
        <v>80</v>
      </c>
      <c r="DJ88" s="9">
        <v>64</v>
      </c>
      <c r="DK88" s="9">
        <v>0</v>
      </c>
      <c r="DL88" s="9">
        <v>25</v>
      </c>
      <c r="DM88" s="9">
        <v>0</v>
      </c>
      <c r="DN88" s="9">
        <v>68</v>
      </c>
      <c r="DO88" s="9"/>
      <c r="DP88" s="9">
        <v>2</v>
      </c>
      <c r="DQ88" s="9">
        <v>30</v>
      </c>
      <c r="DR88" s="9">
        <v>45</v>
      </c>
      <c r="DS88" s="9">
        <v>66</v>
      </c>
      <c r="DT88" s="9">
        <v>62</v>
      </c>
      <c r="DU88" s="9"/>
      <c r="DV88" s="9"/>
      <c r="DW88" s="9"/>
      <c r="DX88" s="9">
        <v>80</v>
      </c>
      <c r="DY88" s="9">
        <v>0</v>
      </c>
      <c r="DZ88" s="9">
        <v>80</v>
      </c>
      <c r="EA88" s="9"/>
      <c r="EB88" s="9">
        <v>51</v>
      </c>
      <c r="EC88" s="9">
        <v>105</v>
      </c>
      <c r="ED88" s="9"/>
      <c r="EE88" s="9"/>
      <c r="EF88" s="9"/>
      <c r="EG88" s="1">
        <f t="shared" si="9"/>
        <v>39.545454545454547</v>
      </c>
      <c r="EH88" s="1">
        <f t="shared" si="10"/>
        <v>4.6773915852351307</v>
      </c>
      <c r="EI88" s="3">
        <f t="shared" si="11"/>
        <v>0.859375</v>
      </c>
    </row>
    <row r="89" spans="1:139" x14ac:dyDescent="0.55000000000000004">
      <c r="A89" s="12">
        <v>0.66666666666666663</v>
      </c>
      <c r="B89" s="9">
        <v>0</v>
      </c>
      <c r="C89" s="9">
        <v>0</v>
      </c>
      <c r="D89" s="9">
        <v>0</v>
      </c>
      <c r="E89" s="9">
        <v>0</v>
      </c>
      <c r="F89" s="9">
        <v>0</v>
      </c>
      <c r="G89" s="9">
        <v>26</v>
      </c>
      <c r="H89" s="9">
        <v>0</v>
      </c>
      <c r="I89" s="9">
        <v>17</v>
      </c>
      <c r="J89" s="9">
        <v>0</v>
      </c>
      <c r="K89" s="9">
        <v>6</v>
      </c>
      <c r="L89" s="9">
        <v>0</v>
      </c>
      <c r="M89" s="9">
        <v>0</v>
      </c>
      <c r="N89" s="9">
        <v>2</v>
      </c>
      <c r="O89" s="9">
        <v>0</v>
      </c>
      <c r="P89" s="9">
        <v>0</v>
      </c>
      <c r="Q89" s="9">
        <v>15</v>
      </c>
      <c r="R89" s="9">
        <v>0</v>
      </c>
      <c r="S89" s="9">
        <v>0</v>
      </c>
      <c r="T89" s="9">
        <v>8</v>
      </c>
      <c r="U89" s="9">
        <v>1</v>
      </c>
      <c r="V89" s="9">
        <v>0</v>
      </c>
      <c r="W89" s="9">
        <v>7</v>
      </c>
      <c r="X89" s="9">
        <v>0</v>
      </c>
      <c r="Y89" s="9">
        <v>78</v>
      </c>
      <c r="Z89" s="9">
        <v>0</v>
      </c>
      <c r="AA89" s="9">
        <v>0</v>
      </c>
      <c r="AB89" s="9">
        <v>0</v>
      </c>
      <c r="AC89" s="9">
        <v>2</v>
      </c>
      <c r="AD89" s="9">
        <v>0</v>
      </c>
      <c r="AE89" s="9">
        <v>0</v>
      </c>
      <c r="AF89" s="9">
        <v>0</v>
      </c>
      <c r="AG89" s="9">
        <v>5</v>
      </c>
      <c r="AH89" s="9">
        <v>0</v>
      </c>
      <c r="AI89" s="9">
        <v>2</v>
      </c>
      <c r="AJ89" s="9">
        <v>0</v>
      </c>
      <c r="AK89" s="9">
        <v>1</v>
      </c>
      <c r="AL89" s="9">
        <v>0</v>
      </c>
      <c r="AM89" s="9">
        <v>27</v>
      </c>
      <c r="AN89" s="9">
        <v>0</v>
      </c>
      <c r="AO89" s="9">
        <v>0</v>
      </c>
      <c r="AP89" s="9">
        <v>0</v>
      </c>
      <c r="AQ89" s="9">
        <v>2</v>
      </c>
      <c r="AR89" s="9">
        <v>5</v>
      </c>
      <c r="AS89" s="9">
        <v>10</v>
      </c>
      <c r="AT89" s="9">
        <v>0</v>
      </c>
      <c r="AU89" s="9">
        <v>0</v>
      </c>
      <c r="AV89" s="9">
        <v>0</v>
      </c>
      <c r="AW89" s="9">
        <v>0</v>
      </c>
      <c r="AX89" s="9">
        <v>70</v>
      </c>
      <c r="AY89" s="9">
        <v>1</v>
      </c>
      <c r="AZ89" s="9">
        <v>4</v>
      </c>
      <c r="BA89" s="9">
        <v>3</v>
      </c>
      <c r="BB89" s="9">
        <v>0</v>
      </c>
      <c r="BC89" s="9">
        <v>3</v>
      </c>
      <c r="BD89" s="9">
        <v>0</v>
      </c>
      <c r="BE89" s="9">
        <v>11</v>
      </c>
      <c r="BF89" s="9">
        <v>0</v>
      </c>
      <c r="BG89" s="9">
        <v>0</v>
      </c>
      <c r="BH89" s="9">
        <v>0</v>
      </c>
      <c r="BI89" s="9">
        <v>0</v>
      </c>
      <c r="BJ89" s="9">
        <v>4</v>
      </c>
      <c r="BK89" s="9">
        <v>59</v>
      </c>
      <c r="BL89" s="9">
        <v>8</v>
      </c>
      <c r="BM89" s="9">
        <v>2</v>
      </c>
      <c r="BN89" s="9"/>
      <c r="BO89" s="1">
        <f t="shared" si="6"/>
        <v>5.921875</v>
      </c>
      <c r="BP89" s="1">
        <f t="shared" si="7"/>
        <v>1.9091863200101473</v>
      </c>
      <c r="BQ89" s="3">
        <f t="shared" si="8"/>
        <v>1</v>
      </c>
      <c r="BS89" s="12">
        <v>0.66666666666666663</v>
      </c>
      <c r="BT89" s="9">
        <v>110</v>
      </c>
      <c r="BU89" s="9">
        <v>28</v>
      </c>
      <c r="BV89" s="9">
        <v>78</v>
      </c>
      <c r="BW89" s="9">
        <v>36</v>
      </c>
      <c r="BX89" s="9">
        <v>15</v>
      </c>
      <c r="BY89" s="9">
        <v>73</v>
      </c>
      <c r="BZ89" s="9">
        <v>14</v>
      </c>
      <c r="CA89" s="9">
        <v>12</v>
      </c>
      <c r="CB89" s="9">
        <v>0</v>
      </c>
      <c r="CC89" s="9"/>
      <c r="CD89" s="9">
        <v>1</v>
      </c>
      <c r="CE89" s="9">
        <v>43</v>
      </c>
      <c r="CF89" s="9">
        <v>0</v>
      </c>
      <c r="CG89" s="9">
        <v>87</v>
      </c>
      <c r="CH89" s="9">
        <v>0</v>
      </c>
      <c r="CI89" s="9">
        <v>2</v>
      </c>
      <c r="CJ89" s="9">
        <v>44</v>
      </c>
      <c r="CK89" s="9">
        <v>102</v>
      </c>
      <c r="CL89" s="9"/>
      <c r="CM89" s="9">
        <v>41</v>
      </c>
      <c r="CN89" s="9">
        <v>8</v>
      </c>
      <c r="CO89" s="9">
        <v>63</v>
      </c>
      <c r="CP89" s="9">
        <v>0</v>
      </c>
      <c r="CQ89" s="9">
        <v>15</v>
      </c>
      <c r="CR89" s="9">
        <v>11</v>
      </c>
      <c r="CS89" s="9">
        <v>74</v>
      </c>
      <c r="CT89" s="9">
        <v>0</v>
      </c>
      <c r="CU89" s="9"/>
      <c r="CV89" s="9">
        <v>49</v>
      </c>
      <c r="CW89" s="9">
        <v>95</v>
      </c>
      <c r="CX89" s="9">
        <v>91</v>
      </c>
      <c r="CY89" s="9">
        <v>37</v>
      </c>
      <c r="CZ89" s="9">
        <v>7</v>
      </c>
      <c r="DA89" s="9">
        <v>73</v>
      </c>
      <c r="DB89" s="9">
        <v>79</v>
      </c>
      <c r="DC89" s="9">
        <v>1</v>
      </c>
      <c r="DD89" s="9">
        <v>5</v>
      </c>
      <c r="DE89" s="9">
        <v>27</v>
      </c>
      <c r="DF89" s="9">
        <v>62</v>
      </c>
      <c r="DG89" s="9">
        <v>2</v>
      </c>
      <c r="DH89" s="9">
        <v>10</v>
      </c>
      <c r="DI89" s="9">
        <v>52</v>
      </c>
      <c r="DJ89" s="9">
        <v>33</v>
      </c>
      <c r="DK89" s="9">
        <v>0</v>
      </c>
      <c r="DL89" s="9">
        <v>10</v>
      </c>
      <c r="DM89" s="9">
        <v>0</v>
      </c>
      <c r="DN89" s="9">
        <v>76</v>
      </c>
      <c r="DO89" s="9"/>
      <c r="DP89" s="9">
        <v>0</v>
      </c>
      <c r="DQ89" s="9">
        <v>5</v>
      </c>
      <c r="DR89" s="9">
        <v>30</v>
      </c>
      <c r="DS89" s="9">
        <v>50</v>
      </c>
      <c r="DT89" s="9">
        <v>44</v>
      </c>
      <c r="DU89" s="9"/>
      <c r="DV89" s="9"/>
      <c r="DW89" s="9"/>
      <c r="DX89" s="9">
        <v>33</v>
      </c>
      <c r="DY89" s="9">
        <v>0</v>
      </c>
      <c r="DZ89" s="9">
        <v>56</v>
      </c>
      <c r="EA89" s="9"/>
      <c r="EB89" s="9">
        <v>30</v>
      </c>
      <c r="EC89" s="9">
        <v>110</v>
      </c>
      <c r="ED89" s="9"/>
      <c r="EE89" s="9"/>
      <c r="EF89" s="9"/>
      <c r="EG89" s="1">
        <f t="shared" si="9"/>
        <v>35.629629629629626</v>
      </c>
      <c r="EH89" s="1">
        <f t="shared" si="10"/>
        <v>4.5999495862318343</v>
      </c>
      <c r="EI89" s="3">
        <f t="shared" si="11"/>
        <v>0.84375</v>
      </c>
    </row>
    <row r="90" spans="1:139" x14ac:dyDescent="0.55000000000000004">
      <c r="A90" s="12">
        <v>0.6875</v>
      </c>
      <c r="B90" s="9">
        <v>1</v>
      </c>
      <c r="C90" s="9">
        <v>3</v>
      </c>
      <c r="D90" s="9">
        <v>4</v>
      </c>
      <c r="E90" s="9">
        <v>0</v>
      </c>
      <c r="F90" s="9">
        <v>0</v>
      </c>
      <c r="G90" s="9">
        <v>1</v>
      </c>
      <c r="H90" s="9">
        <v>0</v>
      </c>
      <c r="I90" s="9">
        <v>16</v>
      </c>
      <c r="J90" s="9">
        <v>0</v>
      </c>
      <c r="K90" s="9">
        <v>23</v>
      </c>
      <c r="L90" s="9">
        <v>0</v>
      </c>
      <c r="M90" s="9">
        <v>0</v>
      </c>
      <c r="N90" s="9">
        <v>8</v>
      </c>
      <c r="O90" s="9">
        <v>0</v>
      </c>
      <c r="P90" s="9">
        <v>0</v>
      </c>
      <c r="Q90" s="9">
        <v>35</v>
      </c>
      <c r="R90" s="9">
        <v>0</v>
      </c>
      <c r="S90" s="9">
        <v>0</v>
      </c>
      <c r="T90" s="9">
        <v>15</v>
      </c>
      <c r="U90" s="9">
        <v>0</v>
      </c>
      <c r="V90" s="9">
        <v>0</v>
      </c>
      <c r="W90" s="9">
        <v>20</v>
      </c>
      <c r="X90" s="9">
        <v>2</v>
      </c>
      <c r="Y90" s="9">
        <v>12</v>
      </c>
      <c r="Z90" s="9">
        <v>0</v>
      </c>
      <c r="AA90" s="9">
        <v>0</v>
      </c>
      <c r="AB90" s="9">
        <v>0</v>
      </c>
      <c r="AC90" s="9">
        <v>10</v>
      </c>
      <c r="AD90" s="9">
        <v>0</v>
      </c>
      <c r="AE90" s="9">
        <v>0</v>
      </c>
      <c r="AF90" s="9">
        <v>2</v>
      </c>
      <c r="AG90" s="9">
        <v>2</v>
      </c>
      <c r="AH90" s="9">
        <v>0</v>
      </c>
      <c r="AI90" s="9">
        <v>6</v>
      </c>
      <c r="AJ90" s="9">
        <v>1</v>
      </c>
      <c r="AK90" s="9">
        <v>0</v>
      </c>
      <c r="AL90" s="9">
        <v>0</v>
      </c>
      <c r="AM90" s="9">
        <v>2</v>
      </c>
      <c r="AN90" s="9">
        <v>0</v>
      </c>
      <c r="AO90" s="9">
        <v>0</v>
      </c>
      <c r="AP90" s="9">
        <v>0</v>
      </c>
      <c r="AQ90" s="9">
        <v>5</v>
      </c>
      <c r="AR90" s="9">
        <v>2</v>
      </c>
      <c r="AS90" s="9">
        <v>5</v>
      </c>
      <c r="AT90" s="9">
        <v>0</v>
      </c>
      <c r="AU90" s="9">
        <v>0</v>
      </c>
      <c r="AV90" s="9">
        <v>0</v>
      </c>
      <c r="AW90" s="9">
        <v>0</v>
      </c>
      <c r="AX90" s="9">
        <v>67</v>
      </c>
      <c r="AY90" s="9">
        <v>5</v>
      </c>
      <c r="AZ90" s="9">
        <v>0</v>
      </c>
      <c r="BA90" s="9">
        <v>0</v>
      </c>
      <c r="BB90" s="9">
        <v>0</v>
      </c>
      <c r="BC90" s="9">
        <v>19</v>
      </c>
      <c r="BD90" s="9">
        <v>0</v>
      </c>
      <c r="BE90" s="9">
        <v>4</v>
      </c>
      <c r="BF90" s="9">
        <v>0</v>
      </c>
      <c r="BG90" s="9">
        <v>0</v>
      </c>
      <c r="BH90" s="9">
        <v>0</v>
      </c>
      <c r="BI90" s="9">
        <v>3</v>
      </c>
      <c r="BJ90" s="9">
        <v>4</v>
      </c>
      <c r="BK90" s="9">
        <v>65</v>
      </c>
      <c r="BL90" s="9">
        <v>1</v>
      </c>
      <c r="BM90" s="9">
        <v>11</v>
      </c>
      <c r="BN90" s="9"/>
      <c r="BO90" s="1">
        <f t="shared" si="6"/>
        <v>5.53125</v>
      </c>
      <c r="BP90" s="1">
        <f t="shared" si="7"/>
        <v>1.6046449117043715</v>
      </c>
      <c r="BQ90" s="3">
        <f t="shared" si="8"/>
        <v>1</v>
      </c>
      <c r="BS90" s="12">
        <v>0.6875</v>
      </c>
      <c r="BT90" s="9">
        <v>113</v>
      </c>
      <c r="BU90" s="9">
        <v>27</v>
      </c>
      <c r="BV90" s="9">
        <v>56</v>
      </c>
      <c r="BW90" s="9">
        <v>0</v>
      </c>
      <c r="BX90" s="9">
        <v>13</v>
      </c>
      <c r="BY90" s="9">
        <v>57</v>
      </c>
      <c r="BZ90" s="9">
        <v>10</v>
      </c>
      <c r="CA90" s="9">
        <v>3</v>
      </c>
      <c r="CB90" s="9">
        <v>13</v>
      </c>
      <c r="CC90" s="9"/>
      <c r="CD90" s="9">
        <v>0</v>
      </c>
      <c r="CE90" s="9">
        <v>41</v>
      </c>
      <c r="CF90" s="9">
        <v>0</v>
      </c>
      <c r="CG90" s="9">
        <v>114</v>
      </c>
      <c r="CH90" s="9">
        <v>0</v>
      </c>
      <c r="CI90" s="9">
        <v>2</v>
      </c>
      <c r="CJ90" s="9">
        <v>30</v>
      </c>
      <c r="CK90" s="9">
        <v>75</v>
      </c>
      <c r="CL90" s="9"/>
      <c r="CM90" s="9">
        <v>10</v>
      </c>
      <c r="CN90" s="9">
        <v>0</v>
      </c>
      <c r="CO90" s="9">
        <v>75</v>
      </c>
      <c r="CP90" s="9">
        <v>0</v>
      </c>
      <c r="CQ90" s="9">
        <v>10</v>
      </c>
      <c r="CR90" s="9">
        <v>3</v>
      </c>
      <c r="CS90" s="9">
        <v>93</v>
      </c>
      <c r="CT90" s="9">
        <v>0</v>
      </c>
      <c r="CU90" s="9"/>
      <c r="CV90" s="9">
        <v>17</v>
      </c>
      <c r="CW90" s="9">
        <v>84</v>
      </c>
      <c r="CX90" s="9">
        <v>89</v>
      </c>
      <c r="CY90" s="9">
        <v>16</v>
      </c>
      <c r="CZ90" s="9">
        <v>23</v>
      </c>
      <c r="DA90" s="9">
        <v>37</v>
      </c>
      <c r="DB90" s="9">
        <v>75</v>
      </c>
      <c r="DC90" s="9">
        <v>0</v>
      </c>
      <c r="DD90" s="9">
        <v>0</v>
      </c>
      <c r="DE90" s="9">
        <v>30</v>
      </c>
      <c r="DF90" s="9">
        <v>45</v>
      </c>
      <c r="DG90" s="9">
        <v>4</v>
      </c>
      <c r="DH90" s="9">
        <v>6</v>
      </c>
      <c r="DI90" s="9">
        <v>84</v>
      </c>
      <c r="DJ90" s="9">
        <v>62</v>
      </c>
      <c r="DK90" s="9">
        <v>0</v>
      </c>
      <c r="DL90" s="9">
        <v>21</v>
      </c>
      <c r="DM90" s="9">
        <v>0</v>
      </c>
      <c r="DN90" s="9">
        <v>78</v>
      </c>
      <c r="DO90" s="9"/>
      <c r="DP90" s="9">
        <v>0</v>
      </c>
      <c r="DQ90" s="9">
        <v>0</v>
      </c>
      <c r="DR90" s="9">
        <v>7</v>
      </c>
      <c r="DS90" s="9">
        <v>33</v>
      </c>
      <c r="DT90" s="9">
        <v>81</v>
      </c>
      <c r="DU90" s="9"/>
      <c r="DV90" s="9"/>
      <c r="DW90" s="9"/>
      <c r="DX90" s="9">
        <v>13</v>
      </c>
      <c r="DY90" s="9">
        <v>0</v>
      </c>
      <c r="DZ90" s="9">
        <v>51</v>
      </c>
      <c r="EA90" s="9"/>
      <c r="EB90" s="9">
        <v>24</v>
      </c>
      <c r="EC90" s="9">
        <v>128</v>
      </c>
      <c r="ED90" s="9"/>
      <c r="EE90" s="9"/>
      <c r="EF90" s="9"/>
      <c r="EG90" s="1">
        <f t="shared" si="9"/>
        <v>32.462962962962962</v>
      </c>
      <c r="EH90" s="1">
        <f t="shared" si="10"/>
        <v>4.9451013364527565</v>
      </c>
      <c r="EI90" s="3">
        <f t="shared" si="11"/>
        <v>0.84375</v>
      </c>
    </row>
    <row r="91" spans="1:139" x14ac:dyDescent="0.55000000000000004">
      <c r="A91" s="12">
        <v>0.70833333333333337</v>
      </c>
      <c r="B91" s="9">
        <v>35</v>
      </c>
      <c r="C91" s="9">
        <v>0</v>
      </c>
      <c r="D91" s="9">
        <v>2</v>
      </c>
      <c r="E91" s="9">
        <v>0</v>
      </c>
      <c r="F91" s="9">
        <v>0</v>
      </c>
      <c r="G91" s="9">
        <v>7</v>
      </c>
      <c r="H91" s="9">
        <v>75</v>
      </c>
      <c r="I91" s="9">
        <v>9</v>
      </c>
      <c r="J91" s="9">
        <v>0</v>
      </c>
      <c r="K91" s="9">
        <v>0</v>
      </c>
      <c r="L91" s="9">
        <v>0</v>
      </c>
      <c r="M91" s="9">
        <v>0</v>
      </c>
      <c r="N91" s="9">
        <v>10</v>
      </c>
      <c r="O91" s="9">
        <v>0</v>
      </c>
      <c r="P91" s="9">
        <v>0</v>
      </c>
      <c r="Q91" s="9">
        <v>9</v>
      </c>
      <c r="R91" s="9">
        <v>0</v>
      </c>
      <c r="S91" s="9">
        <v>0</v>
      </c>
      <c r="T91" s="9">
        <v>1</v>
      </c>
      <c r="U91" s="9">
        <v>0</v>
      </c>
      <c r="V91" s="9">
        <v>0</v>
      </c>
      <c r="W91" s="9">
        <v>13</v>
      </c>
      <c r="X91" s="9">
        <v>1</v>
      </c>
      <c r="Y91" s="9">
        <v>7</v>
      </c>
      <c r="Z91" s="9">
        <v>29</v>
      </c>
      <c r="AA91" s="9">
        <v>0</v>
      </c>
      <c r="AB91" s="9">
        <v>0</v>
      </c>
      <c r="AC91" s="9">
        <v>41</v>
      </c>
      <c r="AD91" s="9">
        <v>0</v>
      </c>
      <c r="AE91" s="9">
        <v>1</v>
      </c>
      <c r="AF91" s="9">
        <v>0</v>
      </c>
      <c r="AG91" s="9">
        <v>1</v>
      </c>
      <c r="AH91" s="9">
        <v>0</v>
      </c>
      <c r="AI91" s="9">
        <v>2</v>
      </c>
      <c r="AJ91" s="9">
        <v>0</v>
      </c>
      <c r="AK91" s="9">
        <v>0</v>
      </c>
      <c r="AL91" s="9">
        <v>1</v>
      </c>
      <c r="AM91" s="9">
        <v>5</v>
      </c>
      <c r="AN91" s="9">
        <v>1</v>
      </c>
      <c r="AO91" s="9">
        <v>0</v>
      </c>
      <c r="AP91" s="9">
        <v>0</v>
      </c>
      <c r="AQ91" s="9">
        <v>0</v>
      </c>
      <c r="AR91" s="9">
        <v>4</v>
      </c>
      <c r="AS91" s="9">
        <v>7</v>
      </c>
      <c r="AT91" s="9">
        <v>0</v>
      </c>
      <c r="AU91" s="9">
        <v>0</v>
      </c>
      <c r="AV91" s="9">
        <v>0</v>
      </c>
      <c r="AW91" s="9">
        <v>0</v>
      </c>
      <c r="AX91" s="9">
        <v>6</v>
      </c>
      <c r="AY91" s="9">
        <v>3</v>
      </c>
      <c r="AZ91" s="9">
        <v>1</v>
      </c>
      <c r="BA91" s="9">
        <v>0</v>
      </c>
      <c r="BB91" s="9">
        <v>0</v>
      </c>
      <c r="BC91" s="9">
        <v>94</v>
      </c>
      <c r="BD91" s="9">
        <v>0</v>
      </c>
      <c r="BE91" s="9">
        <v>9</v>
      </c>
      <c r="BF91" s="9">
        <v>0</v>
      </c>
      <c r="BG91" s="9">
        <v>0</v>
      </c>
      <c r="BH91" s="9">
        <v>0</v>
      </c>
      <c r="BI91" s="9">
        <v>0</v>
      </c>
      <c r="BJ91" s="9">
        <v>3</v>
      </c>
      <c r="BK91" s="9">
        <v>67</v>
      </c>
      <c r="BL91" s="9">
        <v>3</v>
      </c>
      <c r="BM91" s="9">
        <v>3</v>
      </c>
      <c r="BN91" s="9"/>
      <c r="BO91" s="1">
        <f t="shared" si="6"/>
        <v>7.03125</v>
      </c>
      <c r="BP91" s="1">
        <f t="shared" si="7"/>
        <v>2.2449202744619856</v>
      </c>
      <c r="BQ91" s="3">
        <f t="shared" si="8"/>
        <v>1</v>
      </c>
      <c r="BS91" s="12">
        <v>0.70833333333333337</v>
      </c>
      <c r="BT91" s="9">
        <v>117</v>
      </c>
      <c r="BU91" s="9">
        <v>47</v>
      </c>
      <c r="BV91" s="9">
        <v>83</v>
      </c>
      <c r="BW91" s="9">
        <v>16</v>
      </c>
      <c r="BX91" s="9">
        <v>10</v>
      </c>
      <c r="BY91" s="9">
        <v>64</v>
      </c>
      <c r="BZ91" s="9">
        <v>17</v>
      </c>
      <c r="CA91" s="9">
        <v>0</v>
      </c>
      <c r="CB91" s="9">
        <v>15</v>
      </c>
      <c r="CC91" s="9"/>
      <c r="CD91" s="9">
        <v>0</v>
      </c>
      <c r="CE91" s="9">
        <v>13</v>
      </c>
      <c r="CF91" s="9">
        <v>0</v>
      </c>
      <c r="CG91" s="9">
        <v>100</v>
      </c>
      <c r="CH91" s="9">
        <v>0</v>
      </c>
      <c r="CI91" s="9">
        <v>0</v>
      </c>
      <c r="CJ91" s="9">
        <v>33</v>
      </c>
      <c r="CK91" s="9">
        <v>56</v>
      </c>
      <c r="CL91" s="9"/>
      <c r="CM91" s="9">
        <v>4</v>
      </c>
      <c r="CN91" s="9">
        <v>16</v>
      </c>
      <c r="CO91" s="9">
        <v>58</v>
      </c>
      <c r="CP91" s="9">
        <v>0</v>
      </c>
      <c r="CQ91" s="9">
        <v>6</v>
      </c>
      <c r="CR91" s="9">
        <v>5</v>
      </c>
      <c r="CS91" s="9">
        <v>79</v>
      </c>
      <c r="CT91" s="9">
        <v>0</v>
      </c>
      <c r="CU91" s="9"/>
      <c r="CV91" s="9">
        <v>22</v>
      </c>
      <c r="CW91" s="9">
        <v>102</v>
      </c>
      <c r="CX91" s="9">
        <v>81</v>
      </c>
      <c r="CY91" s="9">
        <v>15</v>
      </c>
      <c r="CZ91" s="9">
        <v>14</v>
      </c>
      <c r="DA91" s="9">
        <v>39</v>
      </c>
      <c r="DB91" s="9">
        <v>79</v>
      </c>
      <c r="DC91" s="9">
        <v>0</v>
      </c>
      <c r="DD91" s="9">
        <v>0</v>
      </c>
      <c r="DE91" s="9">
        <v>12</v>
      </c>
      <c r="DF91" s="9">
        <v>58</v>
      </c>
      <c r="DG91" s="9">
        <v>4</v>
      </c>
      <c r="DH91" s="9">
        <v>38</v>
      </c>
      <c r="DI91" s="9">
        <v>73</v>
      </c>
      <c r="DJ91" s="9">
        <v>51</v>
      </c>
      <c r="DK91" s="9">
        <v>3</v>
      </c>
      <c r="DL91" s="9">
        <v>7</v>
      </c>
      <c r="DM91" s="9">
        <v>0</v>
      </c>
      <c r="DN91" s="9">
        <v>72</v>
      </c>
      <c r="DO91" s="9"/>
      <c r="DP91" s="9">
        <v>12</v>
      </c>
      <c r="DQ91" s="9">
        <v>3</v>
      </c>
      <c r="DR91" s="9">
        <v>12</v>
      </c>
      <c r="DS91" s="9">
        <v>11</v>
      </c>
      <c r="DT91" s="9">
        <v>41</v>
      </c>
      <c r="DU91" s="9"/>
      <c r="DV91" s="9"/>
      <c r="DW91" s="9"/>
      <c r="DX91" s="9">
        <v>15</v>
      </c>
      <c r="DY91" s="9">
        <v>0</v>
      </c>
      <c r="DZ91" s="9">
        <v>110</v>
      </c>
      <c r="EA91" s="9"/>
      <c r="EB91" s="9">
        <v>23</v>
      </c>
      <c r="EC91" s="9">
        <v>134</v>
      </c>
      <c r="ED91" s="9"/>
      <c r="EE91" s="9"/>
      <c r="EF91" s="9"/>
      <c r="EG91" s="1">
        <f t="shared" si="9"/>
        <v>32.777777777777779</v>
      </c>
      <c r="EH91" s="1">
        <f t="shared" si="10"/>
        <v>4.9719455200990934</v>
      </c>
      <c r="EI91" s="3">
        <f t="shared" si="11"/>
        <v>0.84375</v>
      </c>
    </row>
    <row r="92" spans="1:139" x14ac:dyDescent="0.55000000000000004">
      <c r="A92" s="12">
        <v>0.72916666666666663</v>
      </c>
      <c r="B92" s="9">
        <v>7</v>
      </c>
      <c r="C92" s="9">
        <v>0</v>
      </c>
      <c r="D92" s="9">
        <v>1</v>
      </c>
      <c r="E92" s="9">
        <v>0</v>
      </c>
      <c r="F92" s="9">
        <v>0</v>
      </c>
      <c r="G92" s="9">
        <v>13</v>
      </c>
      <c r="H92" s="9">
        <v>22</v>
      </c>
      <c r="I92" s="9">
        <v>15</v>
      </c>
      <c r="J92" s="9">
        <v>0</v>
      </c>
      <c r="K92" s="9">
        <v>0</v>
      </c>
      <c r="L92" s="9">
        <v>0</v>
      </c>
      <c r="M92" s="9">
        <v>0</v>
      </c>
      <c r="N92" s="9">
        <v>31</v>
      </c>
      <c r="O92" s="9">
        <v>0</v>
      </c>
      <c r="P92" s="9">
        <v>0</v>
      </c>
      <c r="Q92" s="9">
        <v>2</v>
      </c>
      <c r="R92" s="9">
        <v>0</v>
      </c>
      <c r="S92" s="9">
        <v>0</v>
      </c>
      <c r="T92" s="9">
        <v>2</v>
      </c>
      <c r="U92" s="9">
        <v>0</v>
      </c>
      <c r="V92" s="9">
        <v>0</v>
      </c>
      <c r="W92" s="9">
        <v>3</v>
      </c>
      <c r="X92" s="9">
        <v>25</v>
      </c>
      <c r="Y92" s="9">
        <v>0</v>
      </c>
      <c r="Z92" s="9">
        <v>3</v>
      </c>
      <c r="AA92" s="9">
        <v>21</v>
      </c>
      <c r="AB92" s="9">
        <v>0</v>
      </c>
      <c r="AC92" s="9">
        <v>35</v>
      </c>
      <c r="AD92" s="9">
        <v>0</v>
      </c>
      <c r="AE92" s="9">
        <v>17</v>
      </c>
      <c r="AF92" s="9">
        <v>5</v>
      </c>
      <c r="AG92" s="9">
        <v>0</v>
      </c>
      <c r="AH92" s="9">
        <v>0</v>
      </c>
      <c r="AI92" s="9">
        <v>0</v>
      </c>
      <c r="AJ92" s="9">
        <v>0</v>
      </c>
      <c r="AK92" s="9">
        <v>0</v>
      </c>
      <c r="AL92" s="9">
        <v>0</v>
      </c>
      <c r="AM92" s="9">
        <v>0</v>
      </c>
      <c r="AN92" s="9">
        <v>0</v>
      </c>
      <c r="AO92" s="9">
        <v>0</v>
      </c>
      <c r="AP92" s="9">
        <v>0</v>
      </c>
      <c r="AQ92" s="9">
        <v>0</v>
      </c>
      <c r="AR92" s="9">
        <v>7</v>
      </c>
      <c r="AS92" s="9">
        <v>13</v>
      </c>
      <c r="AT92" s="9">
        <v>0</v>
      </c>
      <c r="AU92" s="9">
        <v>2</v>
      </c>
      <c r="AV92" s="9">
        <v>0</v>
      </c>
      <c r="AW92" s="9">
        <v>3</v>
      </c>
      <c r="AX92" s="9">
        <v>30</v>
      </c>
      <c r="AY92" s="9">
        <v>1</v>
      </c>
      <c r="AZ92" s="9">
        <v>1</v>
      </c>
      <c r="BA92" s="9">
        <v>1</v>
      </c>
      <c r="BB92" s="9">
        <v>0</v>
      </c>
      <c r="BC92" s="9">
        <v>11</v>
      </c>
      <c r="BD92" s="9">
        <v>0</v>
      </c>
      <c r="BE92" s="9">
        <v>7</v>
      </c>
      <c r="BF92" s="9">
        <v>0</v>
      </c>
      <c r="BG92" s="9">
        <v>0</v>
      </c>
      <c r="BH92" s="9">
        <v>0</v>
      </c>
      <c r="BI92" s="9">
        <v>4</v>
      </c>
      <c r="BJ92" s="9">
        <v>1</v>
      </c>
      <c r="BK92" s="9">
        <v>49</v>
      </c>
      <c r="BL92" s="9">
        <v>1</v>
      </c>
      <c r="BM92" s="9">
        <v>20</v>
      </c>
      <c r="BN92" s="9"/>
      <c r="BO92" s="1">
        <f t="shared" si="6"/>
        <v>5.515625</v>
      </c>
      <c r="BP92" s="1">
        <f t="shared" si="7"/>
        <v>1.2886855359110188</v>
      </c>
      <c r="BQ92" s="3">
        <f t="shared" si="8"/>
        <v>1</v>
      </c>
      <c r="BS92" s="12">
        <v>0.72916666666666663</v>
      </c>
      <c r="BT92" s="9">
        <v>108</v>
      </c>
      <c r="BU92" s="9">
        <v>53</v>
      </c>
      <c r="BV92" s="9">
        <v>71</v>
      </c>
      <c r="BW92" s="9">
        <v>8</v>
      </c>
      <c r="BX92" s="9">
        <v>4</v>
      </c>
      <c r="BY92" s="9">
        <v>74</v>
      </c>
      <c r="BZ92" s="9">
        <v>10</v>
      </c>
      <c r="CA92" s="9">
        <v>0</v>
      </c>
      <c r="CB92" s="9">
        <v>3</v>
      </c>
      <c r="CC92" s="9"/>
      <c r="CD92" s="9">
        <v>6</v>
      </c>
      <c r="CE92" s="9">
        <v>15</v>
      </c>
      <c r="CF92" s="9">
        <v>10</v>
      </c>
      <c r="CG92" s="9">
        <v>105</v>
      </c>
      <c r="CH92" s="9">
        <v>0</v>
      </c>
      <c r="CI92" s="9">
        <v>0</v>
      </c>
      <c r="CJ92" s="9">
        <v>12</v>
      </c>
      <c r="CK92" s="9">
        <v>65</v>
      </c>
      <c r="CL92" s="9"/>
      <c r="CM92" s="9">
        <v>7</v>
      </c>
      <c r="CN92" s="9">
        <v>22</v>
      </c>
      <c r="CO92" s="9">
        <v>57</v>
      </c>
      <c r="CP92" s="9">
        <v>0</v>
      </c>
      <c r="CQ92" s="9">
        <v>3</v>
      </c>
      <c r="CR92" s="9">
        <v>3</v>
      </c>
      <c r="CS92" s="9">
        <v>78</v>
      </c>
      <c r="CT92" s="9">
        <v>0</v>
      </c>
      <c r="CU92" s="9"/>
      <c r="CV92" s="9">
        <v>18</v>
      </c>
      <c r="CW92" s="9">
        <v>88</v>
      </c>
      <c r="CX92" s="9">
        <v>11</v>
      </c>
      <c r="CY92" s="9">
        <v>20</v>
      </c>
      <c r="CZ92" s="9">
        <v>10</v>
      </c>
      <c r="DA92" s="9">
        <v>19</v>
      </c>
      <c r="DB92" s="9">
        <v>80</v>
      </c>
      <c r="DC92" s="9">
        <v>0</v>
      </c>
      <c r="DD92" s="9">
        <v>2</v>
      </c>
      <c r="DE92" s="9">
        <v>49</v>
      </c>
      <c r="DF92" s="9">
        <v>44</v>
      </c>
      <c r="DG92" s="9">
        <v>0</v>
      </c>
      <c r="DH92" s="9">
        <v>2</v>
      </c>
      <c r="DI92" s="9">
        <v>76</v>
      </c>
      <c r="DJ92" s="9">
        <v>70</v>
      </c>
      <c r="DK92" s="9">
        <v>3</v>
      </c>
      <c r="DL92" s="9">
        <v>10</v>
      </c>
      <c r="DM92" s="9">
        <v>0</v>
      </c>
      <c r="DN92" s="9">
        <v>61</v>
      </c>
      <c r="DO92" s="9"/>
      <c r="DP92" s="9">
        <v>2</v>
      </c>
      <c r="DQ92" s="9">
        <v>9</v>
      </c>
      <c r="DR92" s="9">
        <v>3</v>
      </c>
      <c r="DS92" s="9">
        <v>10</v>
      </c>
      <c r="DT92" s="9">
        <v>59</v>
      </c>
      <c r="DU92" s="9"/>
      <c r="DV92" s="9"/>
      <c r="DW92" s="9"/>
      <c r="DX92" s="9">
        <v>21</v>
      </c>
      <c r="DY92" s="9">
        <v>0</v>
      </c>
      <c r="DZ92" s="9">
        <v>61</v>
      </c>
      <c r="EA92" s="9"/>
      <c r="EB92" s="9">
        <v>12</v>
      </c>
      <c r="EC92" s="9">
        <v>125</v>
      </c>
      <c r="ED92" s="9"/>
      <c r="EE92" s="9"/>
      <c r="EF92" s="9"/>
      <c r="EG92" s="1">
        <f t="shared" si="9"/>
        <v>29.24074074074074</v>
      </c>
      <c r="EH92" s="1">
        <f t="shared" si="10"/>
        <v>4.6751147838975236</v>
      </c>
      <c r="EI92" s="3">
        <f t="shared" si="11"/>
        <v>0.84375</v>
      </c>
    </row>
    <row r="93" spans="1:139" x14ac:dyDescent="0.55000000000000004">
      <c r="A93" s="12">
        <v>0.75</v>
      </c>
      <c r="B93" s="9">
        <v>5</v>
      </c>
      <c r="C93" s="9">
        <v>5</v>
      </c>
      <c r="D93" s="9">
        <v>2</v>
      </c>
      <c r="E93" s="9">
        <v>1</v>
      </c>
      <c r="F93" s="9">
        <v>0</v>
      </c>
      <c r="G93" s="9">
        <v>5</v>
      </c>
      <c r="H93" s="9">
        <v>2</v>
      </c>
      <c r="I93" s="9">
        <v>25</v>
      </c>
      <c r="J93" s="9">
        <v>12</v>
      </c>
      <c r="K93" s="9">
        <v>0</v>
      </c>
      <c r="L93" s="9">
        <v>0</v>
      </c>
      <c r="M93" s="9">
        <v>7</v>
      </c>
      <c r="N93" s="9">
        <v>38</v>
      </c>
      <c r="O93" s="9">
        <v>0</v>
      </c>
      <c r="P93" s="9">
        <v>1</v>
      </c>
      <c r="Q93" s="9">
        <v>7</v>
      </c>
      <c r="R93" s="9">
        <v>1</v>
      </c>
      <c r="S93" s="9">
        <v>0</v>
      </c>
      <c r="T93" s="9">
        <v>4</v>
      </c>
      <c r="U93" s="9">
        <v>0</v>
      </c>
      <c r="V93" s="9">
        <v>1</v>
      </c>
      <c r="W93" s="9">
        <v>24</v>
      </c>
      <c r="X93" s="9">
        <v>0</v>
      </c>
      <c r="Y93" s="9">
        <v>1</v>
      </c>
      <c r="Z93" s="9">
        <v>0</v>
      </c>
      <c r="AA93" s="9">
        <v>5</v>
      </c>
      <c r="AB93" s="9">
        <v>0</v>
      </c>
      <c r="AC93" s="9">
        <v>14</v>
      </c>
      <c r="AD93" s="9">
        <v>0</v>
      </c>
      <c r="AE93" s="9">
        <v>28</v>
      </c>
      <c r="AF93" s="9">
        <v>14</v>
      </c>
      <c r="AG93" s="9">
        <v>15</v>
      </c>
      <c r="AH93" s="9">
        <v>0</v>
      </c>
      <c r="AI93" s="9">
        <v>4</v>
      </c>
      <c r="AJ93" s="9">
        <v>0</v>
      </c>
      <c r="AK93" s="9">
        <v>0</v>
      </c>
      <c r="AL93" s="9">
        <v>0</v>
      </c>
      <c r="AM93" s="9">
        <v>2</v>
      </c>
      <c r="AN93" s="9">
        <v>3</v>
      </c>
      <c r="AO93" s="9">
        <v>1</v>
      </c>
      <c r="AP93" s="9">
        <v>1</v>
      </c>
      <c r="AQ93" s="9">
        <v>4</v>
      </c>
      <c r="AR93" s="9">
        <v>22</v>
      </c>
      <c r="AS93" s="9">
        <v>10</v>
      </c>
      <c r="AT93" s="9">
        <v>29</v>
      </c>
      <c r="AU93" s="9">
        <v>0</v>
      </c>
      <c r="AV93" s="9">
        <v>3</v>
      </c>
      <c r="AW93" s="9">
        <v>5</v>
      </c>
      <c r="AX93" s="9">
        <v>45</v>
      </c>
      <c r="AY93" s="9">
        <v>2</v>
      </c>
      <c r="AZ93" s="9">
        <v>0</v>
      </c>
      <c r="BA93" s="9">
        <v>16</v>
      </c>
      <c r="BB93" s="9">
        <v>0</v>
      </c>
      <c r="BC93" s="9">
        <v>31</v>
      </c>
      <c r="BD93" s="9">
        <v>0</v>
      </c>
      <c r="BE93" s="9">
        <v>3</v>
      </c>
      <c r="BF93" s="9">
        <v>0</v>
      </c>
      <c r="BG93" s="9">
        <v>0</v>
      </c>
      <c r="BH93" s="9">
        <v>0</v>
      </c>
      <c r="BI93" s="9">
        <v>20</v>
      </c>
      <c r="BJ93" s="9">
        <v>28</v>
      </c>
      <c r="BK93" s="9">
        <v>49</v>
      </c>
      <c r="BL93" s="9">
        <v>2</v>
      </c>
      <c r="BM93" s="9">
        <v>41</v>
      </c>
      <c r="BN93" s="9"/>
      <c r="BO93" s="1">
        <f t="shared" si="6"/>
        <v>8.40625</v>
      </c>
      <c r="BP93" s="1">
        <f t="shared" si="7"/>
        <v>1.5689697405071215</v>
      </c>
      <c r="BQ93" s="3">
        <f t="shared" si="8"/>
        <v>1</v>
      </c>
      <c r="BS93" s="12">
        <v>0.75</v>
      </c>
      <c r="BT93" s="9">
        <v>111</v>
      </c>
      <c r="BU93" s="9">
        <v>38</v>
      </c>
      <c r="BV93" s="9">
        <v>74</v>
      </c>
      <c r="BW93" s="9">
        <v>7</v>
      </c>
      <c r="BX93" s="9">
        <v>7</v>
      </c>
      <c r="BY93" s="9">
        <v>52</v>
      </c>
      <c r="BZ93" s="9">
        <v>15</v>
      </c>
      <c r="CA93" s="9">
        <v>4</v>
      </c>
      <c r="CB93" s="9">
        <v>0</v>
      </c>
      <c r="CC93" s="9"/>
      <c r="CD93" s="9">
        <v>7</v>
      </c>
      <c r="CE93" s="9">
        <v>10</v>
      </c>
      <c r="CF93" s="9">
        <v>7</v>
      </c>
      <c r="CG93" s="9">
        <v>110</v>
      </c>
      <c r="CH93" s="9">
        <v>0</v>
      </c>
      <c r="CI93" s="9">
        <v>0</v>
      </c>
      <c r="CJ93" s="9">
        <v>30</v>
      </c>
      <c r="CK93" s="9">
        <v>28</v>
      </c>
      <c r="CL93" s="9"/>
      <c r="CM93" s="9">
        <v>21</v>
      </c>
      <c r="CN93" s="9">
        <v>25</v>
      </c>
      <c r="CO93" s="9">
        <v>82</v>
      </c>
      <c r="CP93" s="9">
        <v>0</v>
      </c>
      <c r="CQ93" s="9">
        <v>5</v>
      </c>
      <c r="CR93" s="9">
        <v>1</v>
      </c>
      <c r="CS93" s="9">
        <v>93</v>
      </c>
      <c r="CT93" s="9">
        <v>1</v>
      </c>
      <c r="CU93" s="9"/>
      <c r="CV93" s="9">
        <v>14</v>
      </c>
      <c r="CW93" s="9">
        <v>76</v>
      </c>
      <c r="CX93" s="9">
        <v>20</v>
      </c>
      <c r="CY93" s="9">
        <v>10</v>
      </c>
      <c r="CZ93" s="9">
        <v>20</v>
      </c>
      <c r="DA93" s="9">
        <v>9</v>
      </c>
      <c r="DB93" s="9">
        <v>84</v>
      </c>
      <c r="DC93" s="9">
        <v>6</v>
      </c>
      <c r="DD93" s="9">
        <v>6</v>
      </c>
      <c r="DE93" s="9">
        <v>28</v>
      </c>
      <c r="DF93" s="9">
        <v>31</v>
      </c>
      <c r="DG93" s="9">
        <v>0</v>
      </c>
      <c r="DH93" s="9">
        <v>38</v>
      </c>
      <c r="DI93" s="9">
        <v>68</v>
      </c>
      <c r="DJ93" s="9">
        <v>51</v>
      </c>
      <c r="DK93" s="9">
        <v>14</v>
      </c>
      <c r="DL93" s="9">
        <v>28</v>
      </c>
      <c r="DM93" s="9">
        <v>1</v>
      </c>
      <c r="DN93" s="9">
        <v>64</v>
      </c>
      <c r="DO93" s="9"/>
      <c r="DP93" s="9">
        <v>13</v>
      </c>
      <c r="DQ93" s="9">
        <v>11</v>
      </c>
      <c r="DR93" s="9"/>
      <c r="DS93" s="9">
        <v>10</v>
      </c>
      <c r="DT93" s="9">
        <v>38</v>
      </c>
      <c r="DU93" s="9"/>
      <c r="DV93" s="9"/>
      <c r="DW93" s="9"/>
      <c r="DX93" s="9">
        <v>27</v>
      </c>
      <c r="DY93" s="9">
        <v>0</v>
      </c>
      <c r="DZ93" s="9">
        <v>72</v>
      </c>
      <c r="EA93" s="9"/>
      <c r="EB93" s="9">
        <v>8</v>
      </c>
      <c r="EC93" s="9">
        <v>74</v>
      </c>
      <c r="ED93" s="9"/>
      <c r="EE93" s="9"/>
      <c r="EF93" s="9"/>
      <c r="EG93" s="1">
        <f t="shared" si="9"/>
        <v>29.226415094339622</v>
      </c>
      <c r="EH93" s="1">
        <f t="shared" si="10"/>
        <v>4.2729480777738456</v>
      </c>
      <c r="EI93" s="3">
        <f t="shared" si="11"/>
        <v>0.828125</v>
      </c>
    </row>
    <row r="94" spans="1:139" x14ac:dyDescent="0.55000000000000004">
      <c r="A94" s="12">
        <v>0.77083333333333337</v>
      </c>
      <c r="B94" s="9">
        <v>4</v>
      </c>
      <c r="C94" s="9">
        <v>41</v>
      </c>
      <c r="D94" s="9">
        <v>5</v>
      </c>
      <c r="E94" s="9">
        <v>6</v>
      </c>
      <c r="F94" s="9">
        <v>0</v>
      </c>
      <c r="G94" s="9">
        <v>1</v>
      </c>
      <c r="H94" s="9">
        <v>2</v>
      </c>
      <c r="I94" s="9">
        <v>31</v>
      </c>
      <c r="J94" s="9">
        <v>23</v>
      </c>
      <c r="K94" s="9">
        <v>0</v>
      </c>
      <c r="L94" s="9">
        <v>13</v>
      </c>
      <c r="M94" s="9">
        <v>6</v>
      </c>
      <c r="N94" s="9">
        <v>40</v>
      </c>
      <c r="O94" s="9">
        <v>2</v>
      </c>
      <c r="P94" s="9">
        <v>1</v>
      </c>
      <c r="Q94" s="9">
        <v>14</v>
      </c>
      <c r="R94" s="9">
        <v>2</v>
      </c>
      <c r="S94" s="9">
        <v>5</v>
      </c>
      <c r="T94" s="9">
        <v>1</v>
      </c>
      <c r="U94" s="9">
        <v>16</v>
      </c>
      <c r="V94" s="9">
        <v>5</v>
      </c>
      <c r="W94" s="9">
        <v>21</v>
      </c>
      <c r="X94" s="9">
        <v>5</v>
      </c>
      <c r="Y94" s="9">
        <v>27</v>
      </c>
      <c r="Z94" s="9">
        <v>1</v>
      </c>
      <c r="AA94" s="9">
        <v>13</v>
      </c>
      <c r="AB94" s="9">
        <v>0</v>
      </c>
      <c r="AC94" s="9">
        <v>13</v>
      </c>
      <c r="AD94" s="9">
        <v>4</v>
      </c>
      <c r="AE94" s="9">
        <v>38</v>
      </c>
      <c r="AF94" s="9">
        <v>27</v>
      </c>
      <c r="AG94" s="9">
        <v>17</v>
      </c>
      <c r="AH94" s="9">
        <v>0</v>
      </c>
      <c r="AI94" s="9">
        <v>26</v>
      </c>
      <c r="AJ94" s="9">
        <v>1</v>
      </c>
      <c r="AK94" s="9">
        <v>1</v>
      </c>
      <c r="AL94" s="9">
        <v>1</v>
      </c>
      <c r="AM94" s="9">
        <v>5</v>
      </c>
      <c r="AN94" s="9">
        <v>2</v>
      </c>
      <c r="AO94" s="9">
        <v>5</v>
      </c>
      <c r="AP94" s="9">
        <v>1</v>
      </c>
      <c r="AQ94" s="9">
        <v>25</v>
      </c>
      <c r="AR94" s="9">
        <v>15</v>
      </c>
      <c r="AS94" s="9">
        <v>17</v>
      </c>
      <c r="AT94" s="9">
        <v>29</v>
      </c>
      <c r="AU94" s="9">
        <v>2</v>
      </c>
      <c r="AV94" s="9">
        <v>0</v>
      </c>
      <c r="AW94" s="9">
        <v>4</v>
      </c>
      <c r="AX94" s="9">
        <v>10</v>
      </c>
      <c r="AY94" s="9">
        <v>6</v>
      </c>
      <c r="AZ94" s="9">
        <v>8</v>
      </c>
      <c r="BA94" s="9">
        <v>24</v>
      </c>
      <c r="BB94" s="9">
        <v>0</v>
      </c>
      <c r="BC94" s="9">
        <v>21</v>
      </c>
      <c r="BD94" s="9">
        <v>0</v>
      </c>
      <c r="BE94" s="9">
        <v>18</v>
      </c>
      <c r="BF94" s="9">
        <v>40</v>
      </c>
      <c r="BG94" s="9">
        <v>0</v>
      </c>
      <c r="BH94" s="9">
        <v>12</v>
      </c>
      <c r="BI94" s="9">
        <v>21</v>
      </c>
      <c r="BJ94" s="9">
        <v>27</v>
      </c>
      <c r="BK94" s="9">
        <v>69</v>
      </c>
      <c r="BL94" s="9">
        <v>0</v>
      </c>
      <c r="BM94" s="9">
        <v>17</v>
      </c>
      <c r="BN94" s="9"/>
      <c r="BO94" s="1">
        <f t="shared" si="6"/>
        <v>12.359375</v>
      </c>
      <c r="BP94" s="1">
        <f t="shared" si="7"/>
        <v>1.7283764958075312</v>
      </c>
      <c r="BQ94" s="3">
        <f t="shared" si="8"/>
        <v>1</v>
      </c>
      <c r="BS94" s="12">
        <v>0.77083333333333337</v>
      </c>
      <c r="BT94" s="9">
        <v>104</v>
      </c>
      <c r="BU94" s="9">
        <v>31</v>
      </c>
      <c r="BV94" s="9">
        <v>74</v>
      </c>
      <c r="BW94" s="9">
        <v>12</v>
      </c>
      <c r="BX94" s="9">
        <v>10</v>
      </c>
      <c r="BY94" s="9">
        <v>52</v>
      </c>
      <c r="BZ94" s="9">
        <v>14</v>
      </c>
      <c r="CA94" s="9">
        <v>9</v>
      </c>
      <c r="CB94" s="9">
        <v>5</v>
      </c>
      <c r="CC94" s="9"/>
      <c r="CD94" s="9">
        <v>36</v>
      </c>
      <c r="CE94" s="9">
        <v>21</v>
      </c>
      <c r="CF94" s="9">
        <v>11</v>
      </c>
      <c r="CG94" s="9">
        <v>98</v>
      </c>
      <c r="CH94" s="9">
        <v>1</v>
      </c>
      <c r="CI94" s="9">
        <v>26</v>
      </c>
      <c r="CJ94" s="9">
        <v>22</v>
      </c>
      <c r="CK94" s="9">
        <v>50</v>
      </c>
      <c r="CL94" s="9"/>
      <c r="CM94" s="9">
        <v>17</v>
      </c>
      <c r="CN94" s="9">
        <v>9</v>
      </c>
      <c r="CO94" s="9">
        <v>83</v>
      </c>
      <c r="CP94" s="9">
        <v>8</v>
      </c>
      <c r="CQ94" s="9">
        <v>4</v>
      </c>
      <c r="CR94" s="9"/>
      <c r="CS94" s="9">
        <v>95</v>
      </c>
      <c r="CT94" s="9">
        <v>21</v>
      </c>
      <c r="CU94" s="9"/>
      <c r="CV94" s="9">
        <v>8</v>
      </c>
      <c r="CW94" s="9">
        <v>63</v>
      </c>
      <c r="CX94" s="9">
        <v>23</v>
      </c>
      <c r="CY94" s="9">
        <v>21</v>
      </c>
      <c r="CZ94" s="9">
        <v>7</v>
      </c>
      <c r="DA94" s="9">
        <v>18</v>
      </c>
      <c r="DB94" s="9">
        <v>77</v>
      </c>
      <c r="DC94" s="9">
        <v>7</v>
      </c>
      <c r="DD94" s="9">
        <v>6</v>
      </c>
      <c r="DE94" s="9">
        <v>19</v>
      </c>
      <c r="DF94" s="9">
        <v>18</v>
      </c>
      <c r="DG94" s="9">
        <v>2</v>
      </c>
      <c r="DH94" s="9">
        <v>10</v>
      </c>
      <c r="DI94" s="9">
        <v>56</v>
      </c>
      <c r="DJ94" s="9">
        <v>64</v>
      </c>
      <c r="DK94" s="9">
        <v>9</v>
      </c>
      <c r="DL94" s="9">
        <v>30</v>
      </c>
      <c r="DM94" s="9">
        <v>0</v>
      </c>
      <c r="DN94" s="9">
        <v>49</v>
      </c>
      <c r="DO94" s="9"/>
      <c r="DP94" s="9">
        <v>50</v>
      </c>
      <c r="DQ94" s="9">
        <v>11</v>
      </c>
      <c r="DR94" s="9"/>
      <c r="DS94" s="9">
        <v>3</v>
      </c>
      <c r="DT94" s="9">
        <v>27</v>
      </c>
      <c r="DU94" s="9"/>
      <c r="DV94" s="9"/>
      <c r="DW94" s="9"/>
      <c r="DX94" s="9">
        <v>17</v>
      </c>
      <c r="DY94" s="9">
        <v>0</v>
      </c>
      <c r="DZ94" s="9">
        <v>50</v>
      </c>
      <c r="EA94" s="9"/>
      <c r="EB94" s="9">
        <v>13</v>
      </c>
      <c r="EC94" s="9">
        <v>18</v>
      </c>
      <c r="ED94" s="9"/>
      <c r="EE94" s="9"/>
      <c r="EF94" s="9"/>
      <c r="EG94" s="1">
        <f t="shared" si="9"/>
        <v>28.634615384615383</v>
      </c>
      <c r="EH94" s="1">
        <f t="shared" si="10"/>
        <v>3.8460209253049764</v>
      </c>
      <c r="EI94" s="3">
        <f t="shared" si="11"/>
        <v>0.8125</v>
      </c>
    </row>
    <row r="95" spans="1:139" x14ac:dyDescent="0.55000000000000004">
      <c r="A95" s="12">
        <v>0.79166666666666663</v>
      </c>
      <c r="B95" s="9">
        <v>25</v>
      </c>
      <c r="C95" s="9">
        <v>67</v>
      </c>
      <c r="D95" s="9">
        <v>26</v>
      </c>
      <c r="E95" s="9">
        <v>15</v>
      </c>
      <c r="F95" s="9">
        <v>0</v>
      </c>
      <c r="G95" s="9">
        <v>39</v>
      </c>
      <c r="H95" s="9">
        <v>17</v>
      </c>
      <c r="I95" s="9">
        <v>37</v>
      </c>
      <c r="J95" s="9">
        <v>23</v>
      </c>
      <c r="K95" s="9">
        <v>0</v>
      </c>
      <c r="L95" s="9">
        <v>24</v>
      </c>
      <c r="M95" s="9">
        <v>10</v>
      </c>
      <c r="N95" s="9">
        <v>47</v>
      </c>
      <c r="O95" s="9">
        <v>44</v>
      </c>
      <c r="P95" s="9">
        <v>12</v>
      </c>
      <c r="Q95" s="9">
        <v>21</v>
      </c>
      <c r="R95" s="9">
        <v>33</v>
      </c>
      <c r="S95" s="9">
        <v>0</v>
      </c>
      <c r="T95" s="9">
        <v>11</v>
      </c>
      <c r="U95" s="9">
        <v>7</v>
      </c>
      <c r="V95" s="9">
        <v>23</v>
      </c>
      <c r="W95" s="9">
        <v>23</v>
      </c>
      <c r="X95" s="9">
        <v>14</v>
      </c>
      <c r="Y95" s="9">
        <v>10</v>
      </c>
      <c r="Z95" s="9">
        <v>13</v>
      </c>
      <c r="AA95" s="9">
        <v>12</v>
      </c>
      <c r="AB95" s="9">
        <v>9</v>
      </c>
      <c r="AC95" s="9">
        <v>27</v>
      </c>
      <c r="AD95" s="9">
        <v>0</v>
      </c>
      <c r="AE95" s="9">
        <v>57</v>
      </c>
      <c r="AF95" s="9">
        <v>39</v>
      </c>
      <c r="AG95" s="9">
        <v>19</v>
      </c>
      <c r="AH95" s="9">
        <v>1</v>
      </c>
      <c r="AI95" s="9">
        <v>21</v>
      </c>
      <c r="AJ95" s="9">
        <v>12</v>
      </c>
      <c r="AK95" s="9">
        <v>0</v>
      </c>
      <c r="AL95" s="9">
        <v>11</v>
      </c>
      <c r="AM95" s="9">
        <v>24</v>
      </c>
      <c r="AN95" s="9">
        <v>6</v>
      </c>
      <c r="AO95" s="9">
        <v>8</v>
      </c>
      <c r="AP95" s="9">
        <v>11</v>
      </c>
      <c r="AQ95" s="9">
        <v>6</v>
      </c>
      <c r="AR95" s="9">
        <v>10</v>
      </c>
      <c r="AS95" s="9">
        <v>18</v>
      </c>
      <c r="AT95" s="9">
        <v>61</v>
      </c>
      <c r="AU95" s="9">
        <v>35</v>
      </c>
      <c r="AV95" s="9">
        <v>4</v>
      </c>
      <c r="AW95" s="9">
        <v>17</v>
      </c>
      <c r="AX95" s="9">
        <v>34</v>
      </c>
      <c r="AY95" s="9">
        <v>2</v>
      </c>
      <c r="AZ95" s="9">
        <v>20</v>
      </c>
      <c r="BA95" s="9">
        <v>21</v>
      </c>
      <c r="BB95" s="9">
        <v>1</v>
      </c>
      <c r="BC95" s="9">
        <v>35</v>
      </c>
      <c r="BD95" s="9">
        <v>0</v>
      </c>
      <c r="BE95" s="9">
        <v>15</v>
      </c>
      <c r="BF95" s="9">
        <v>13</v>
      </c>
      <c r="BG95" s="9">
        <v>155</v>
      </c>
      <c r="BH95" s="9">
        <v>13</v>
      </c>
      <c r="BI95" s="9">
        <v>20</v>
      </c>
      <c r="BJ95" s="9">
        <v>8</v>
      </c>
      <c r="BK95" s="9">
        <v>54</v>
      </c>
      <c r="BL95" s="9">
        <v>5</v>
      </c>
      <c r="BM95" s="9">
        <v>59</v>
      </c>
      <c r="BN95" s="9"/>
      <c r="BO95" s="1">
        <f t="shared" si="6"/>
        <v>21.9375</v>
      </c>
      <c r="BP95" s="1">
        <f t="shared" si="7"/>
        <v>2.9509780292921666</v>
      </c>
      <c r="BQ95" s="3">
        <f t="shared" si="8"/>
        <v>1</v>
      </c>
      <c r="BS95" s="12">
        <v>0.79166666666666663</v>
      </c>
      <c r="BT95" s="9">
        <v>101</v>
      </c>
      <c r="BU95" s="9">
        <v>20</v>
      </c>
      <c r="BV95" s="9">
        <v>66</v>
      </c>
      <c r="BW95" s="9">
        <v>26</v>
      </c>
      <c r="BX95" s="9">
        <v>23</v>
      </c>
      <c r="BY95" s="9">
        <v>54</v>
      </c>
      <c r="BZ95" s="9">
        <v>31</v>
      </c>
      <c r="CA95" s="9">
        <v>25</v>
      </c>
      <c r="CB95" s="9">
        <v>14</v>
      </c>
      <c r="CC95" s="9"/>
      <c r="CD95" s="9">
        <v>19</v>
      </c>
      <c r="CE95" s="9">
        <v>20</v>
      </c>
      <c r="CF95" s="9">
        <v>15</v>
      </c>
      <c r="CG95" s="9">
        <v>99</v>
      </c>
      <c r="CH95" s="9">
        <v>2</v>
      </c>
      <c r="CI95" s="9">
        <v>6</v>
      </c>
      <c r="CJ95" s="9">
        <v>36</v>
      </c>
      <c r="CK95" s="9">
        <v>44</v>
      </c>
      <c r="CL95" s="9"/>
      <c r="CM95" s="9">
        <v>39</v>
      </c>
      <c r="CN95" s="9">
        <v>30</v>
      </c>
      <c r="CO95" s="9">
        <v>62</v>
      </c>
      <c r="CP95" s="9">
        <v>2</v>
      </c>
      <c r="CQ95" s="9">
        <v>6</v>
      </c>
      <c r="CR95" s="9"/>
      <c r="CS95" s="9">
        <v>78</v>
      </c>
      <c r="CT95" s="9">
        <v>20</v>
      </c>
      <c r="CU95" s="9"/>
      <c r="CV95" s="9">
        <v>2</v>
      </c>
      <c r="CW95" s="9">
        <v>102</v>
      </c>
      <c r="CX95" s="9">
        <v>25</v>
      </c>
      <c r="CY95" s="9">
        <v>40</v>
      </c>
      <c r="CZ95" s="9">
        <v>12</v>
      </c>
      <c r="DA95" s="9">
        <v>15</v>
      </c>
      <c r="DB95" s="9">
        <v>79</v>
      </c>
      <c r="DC95" s="9">
        <v>13</v>
      </c>
      <c r="DD95" s="9">
        <v>4</v>
      </c>
      <c r="DE95" s="9">
        <v>28</v>
      </c>
      <c r="DF95" s="9">
        <v>15</v>
      </c>
      <c r="DG95" s="9">
        <v>14</v>
      </c>
      <c r="DH95" s="9">
        <v>19</v>
      </c>
      <c r="DI95" s="9">
        <v>91</v>
      </c>
      <c r="DJ95" s="9">
        <v>56</v>
      </c>
      <c r="DK95" s="9">
        <v>23</v>
      </c>
      <c r="DL95" s="9">
        <v>41</v>
      </c>
      <c r="DM95" s="9">
        <v>5</v>
      </c>
      <c r="DN95" s="9">
        <v>76</v>
      </c>
      <c r="DO95" s="9"/>
      <c r="DP95" s="9">
        <v>7</v>
      </c>
      <c r="DQ95" s="9">
        <v>17</v>
      </c>
      <c r="DR95" s="9"/>
      <c r="DS95" s="9"/>
      <c r="DT95" s="9">
        <v>31</v>
      </c>
      <c r="DU95" s="9"/>
      <c r="DV95" s="9"/>
      <c r="DW95" s="9"/>
      <c r="DX95" s="9">
        <v>24</v>
      </c>
      <c r="DY95" s="9">
        <v>0</v>
      </c>
      <c r="DZ95" s="9">
        <v>23</v>
      </c>
      <c r="EA95" s="9"/>
      <c r="EB95" s="9">
        <v>8</v>
      </c>
      <c r="EC95" s="9">
        <v>8</v>
      </c>
      <c r="ED95" s="9"/>
      <c r="EE95" s="9"/>
      <c r="EF95" s="9"/>
      <c r="EG95" s="1">
        <f t="shared" si="9"/>
        <v>31.686274509803923</v>
      </c>
      <c r="EH95" s="1">
        <f t="shared" si="10"/>
        <v>3.9336148316762127</v>
      </c>
      <c r="EI95" s="3">
        <f t="shared" si="11"/>
        <v>0.796875</v>
      </c>
    </row>
    <row r="96" spans="1:139" x14ac:dyDescent="0.55000000000000004">
      <c r="A96" s="12">
        <v>0.8125</v>
      </c>
      <c r="B96" s="9">
        <v>28</v>
      </c>
      <c r="C96" s="9">
        <v>71</v>
      </c>
      <c r="D96" s="9">
        <v>21</v>
      </c>
      <c r="E96" s="9">
        <v>32</v>
      </c>
      <c r="F96" s="9">
        <v>8</v>
      </c>
      <c r="G96" s="9">
        <v>34</v>
      </c>
      <c r="H96" s="9">
        <v>30</v>
      </c>
      <c r="I96" s="9">
        <v>41</v>
      </c>
      <c r="J96" s="9">
        <v>42</v>
      </c>
      <c r="K96" s="9">
        <v>0</v>
      </c>
      <c r="L96" s="9">
        <v>19</v>
      </c>
      <c r="M96" s="9">
        <v>34</v>
      </c>
      <c r="N96" s="9">
        <v>34</v>
      </c>
      <c r="O96" s="9">
        <v>59</v>
      </c>
      <c r="P96" s="9">
        <v>19</v>
      </c>
      <c r="Q96" s="9">
        <v>24</v>
      </c>
      <c r="R96" s="9">
        <v>58</v>
      </c>
      <c r="S96" s="9">
        <v>6</v>
      </c>
      <c r="T96" s="9">
        <v>43</v>
      </c>
      <c r="U96" s="9">
        <v>39</v>
      </c>
      <c r="V96" s="9">
        <v>47</v>
      </c>
      <c r="W96" s="9">
        <v>21</v>
      </c>
      <c r="X96" s="9">
        <v>39</v>
      </c>
      <c r="Y96" s="9">
        <v>8</v>
      </c>
      <c r="Z96" s="9">
        <v>42</v>
      </c>
      <c r="AA96" s="9">
        <v>18</v>
      </c>
      <c r="AB96" s="9">
        <v>30</v>
      </c>
      <c r="AC96" s="9">
        <v>32</v>
      </c>
      <c r="AD96" s="9">
        <v>3</v>
      </c>
      <c r="AE96" s="9">
        <v>59</v>
      </c>
      <c r="AF96" s="9">
        <v>44</v>
      </c>
      <c r="AG96" s="9">
        <v>38</v>
      </c>
      <c r="AH96" s="9">
        <v>0</v>
      </c>
      <c r="AI96" s="9">
        <v>42</v>
      </c>
      <c r="AJ96" s="9">
        <v>23</v>
      </c>
      <c r="AK96" s="9">
        <v>16</v>
      </c>
      <c r="AL96" s="9">
        <v>22</v>
      </c>
      <c r="AM96" s="9">
        <v>48</v>
      </c>
      <c r="AN96" s="9">
        <v>4</v>
      </c>
      <c r="AO96" s="9">
        <v>15</v>
      </c>
      <c r="AP96" s="9">
        <v>50</v>
      </c>
      <c r="AQ96" s="9">
        <v>54</v>
      </c>
      <c r="AR96" s="9">
        <v>12</v>
      </c>
      <c r="AS96" s="9">
        <v>32</v>
      </c>
      <c r="AT96" s="9">
        <v>51</v>
      </c>
      <c r="AU96" s="9">
        <v>44</v>
      </c>
      <c r="AV96" s="9">
        <v>17</v>
      </c>
      <c r="AW96" s="9">
        <v>38</v>
      </c>
      <c r="AX96" s="9">
        <v>39</v>
      </c>
      <c r="AY96" s="9">
        <v>19</v>
      </c>
      <c r="AZ96" s="9">
        <v>23</v>
      </c>
      <c r="BA96" s="9">
        <v>27</v>
      </c>
      <c r="BB96" s="9">
        <v>15</v>
      </c>
      <c r="BC96" s="9">
        <v>35</v>
      </c>
      <c r="BD96" s="9">
        <v>10</v>
      </c>
      <c r="BE96" s="9">
        <v>33</v>
      </c>
      <c r="BF96" s="9">
        <v>35</v>
      </c>
      <c r="BG96" s="9">
        <v>40</v>
      </c>
      <c r="BH96" s="9">
        <v>9</v>
      </c>
      <c r="BI96" s="9">
        <v>45</v>
      </c>
      <c r="BJ96" s="9">
        <v>22</v>
      </c>
      <c r="BK96" s="9">
        <v>54</v>
      </c>
      <c r="BL96" s="9">
        <v>4</v>
      </c>
      <c r="BM96" s="9">
        <v>34</v>
      </c>
      <c r="BN96" s="9"/>
      <c r="BO96" s="1">
        <f t="shared" si="6"/>
        <v>30.234375</v>
      </c>
      <c r="BP96" s="1">
        <f t="shared" si="7"/>
        <v>2.0559802179247777</v>
      </c>
      <c r="BQ96" s="3">
        <f t="shared" si="8"/>
        <v>1</v>
      </c>
      <c r="BS96" s="12">
        <v>0.8125</v>
      </c>
      <c r="BT96" s="9">
        <v>102</v>
      </c>
      <c r="BU96" s="9">
        <v>24</v>
      </c>
      <c r="BV96" s="9">
        <v>67</v>
      </c>
      <c r="BW96" s="9">
        <v>28</v>
      </c>
      <c r="BX96" s="9">
        <v>45</v>
      </c>
      <c r="BY96" s="9">
        <v>53</v>
      </c>
      <c r="BZ96" s="9">
        <v>23</v>
      </c>
      <c r="CA96" s="9">
        <v>34</v>
      </c>
      <c r="CB96" s="9">
        <v>24</v>
      </c>
      <c r="CC96" s="9"/>
      <c r="CD96" s="9">
        <v>16</v>
      </c>
      <c r="CE96" s="9">
        <v>34</v>
      </c>
      <c r="CF96" s="9">
        <v>37</v>
      </c>
      <c r="CG96" s="9">
        <v>101</v>
      </c>
      <c r="CH96" s="9">
        <v>4</v>
      </c>
      <c r="CI96" s="9">
        <v>5</v>
      </c>
      <c r="CJ96" s="9">
        <v>49</v>
      </c>
      <c r="CK96" s="9">
        <v>66</v>
      </c>
      <c r="CL96" s="9"/>
      <c r="CM96" s="9">
        <v>36</v>
      </c>
      <c r="CN96" s="9">
        <v>22</v>
      </c>
      <c r="CO96" s="9">
        <v>56</v>
      </c>
      <c r="CP96" s="9">
        <v>8</v>
      </c>
      <c r="CQ96" s="9"/>
      <c r="CR96" s="9"/>
      <c r="CS96" s="9">
        <v>76</v>
      </c>
      <c r="CT96" s="9">
        <v>23</v>
      </c>
      <c r="CU96" s="9"/>
      <c r="CV96" s="9">
        <v>2</v>
      </c>
      <c r="CW96" s="9">
        <v>60</v>
      </c>
      <c r="CX96" s="9">
        <v>44</v>
      </c>
      <c r="CY96" s="9">
        <v>51</v>
      </c>
      <c r="CZ96" s="9">
        <v>16</v>
      </c>
      <c r="DA96" s="9">
        <v>13</v>
      </c>
      <c r="DB96" s="9">
        <v>68</v>
      </c>
      <c r="DC96" s="9">
        <v>33</v>
      </c>
      <c r="DD96" s="9">
        <v>26</v>
      </c>
      <c r="DE96" s="9">
        <v>38</v>
      </c>
      <c r="DF96" s="9"/>
      <c r="DG96" s="9">
        <v>21</v>
      </c>
      <c r="DH96" s="9">
        <v>41</v>
      </c>
      <c r="DI96" s="9">
        <v>88</v>
      </c>
      <c r="DJ96" s="9">
        <v>34</v>
      </c>
      <c r="DK96" s="9">
        <v>48</v>
      </c>
      <c r="DL96" s="9">
        <v>27</v>
      </c>
      <c r="DM96" s="9">
        <v>7</v>
      </c>
      <c r="DN96" s="9">
        <v>56</v>
      </c>
      <c r="DO96" s="9"/>
      <c r="DP96" s="9">
        <v>11</v>
      </c>
      <c r="DQ96" s="9">
        <v>37</v>
      </c>
      <c r="DR96" s="9"/>
      <c r="DS96" s="9"/>
      <c r="DT96" s="9">
        <v>10</v>
      </c>
      <c r="DU96" s="9"/>
      <c r="DV96" s="9"/>
      <c r="DW96" s="9"/>
      <c r="DX96" s="9">
        <v>35</v>
      </c>
      <c r="DY96" s="9">
        <v>4</v>
      </c>
      <c r="DZ96" s="9">
        <v>52</v>
      </c>
      <c r="EA96" s="9"/>
      <c r="EB96" s="9">
        <v>1</v>
      </c>
      <c r="EC96" s="9">
        <v>7</v>
      </c>
      <c r="ED96" s="9"/>
      <c r="EE96" s="9"/>
      <c r="EF96" s="9"/>
      <c r="EG96" s="1">
        <f t="shared" si="9"/>
        <v>35.979591836734691</v>
      </c>
      <c r="EH96" s="1">
        <f t="shared" si="10"/>
        <v>3.5836089669245084</v>
      </c>
      <c r="EI96" s="3">
        <f t="shared" si="11"/>
        <v>0.765625</v>
      </c>
    </row>
    <row r="97" spans="1:139" x14ac:dyDescent="0.55000000000000004">
      <c r="A97" s="12">
        <v>0.83333333333333337</v>
      </c>
      <c r="B97" s="9">
        <v>35</v>
      </c>
      <c r="C97" s="9">
        <v>88</v>
      </c>
      <c r="D97" s="9">
        <v>43</v>
      </c>
      <c r="E97" s="9">
        <v>40</v>
      </c>
      <c r="F97" s="9">
        <v>30</v>
      </c>
      <c r="G97" s="9">
        <v>30</v>
      </c>
      <c r="H97" s="9">
        <v>47</v>
      </c>
      <c r="I97" s="9">
        <v>48</v>
      </c>
      <c r="J97" s="9">
        <v>37</v>
      </c>
      <c r="K97" s="9">
        <v>5</v>
      </c>
      <c r="L97" s="9">
        <v>21</v>
      </c>
      <c r="M97" s="9">
        <v>32</v>
      </c>
      <c r="N97" s="9">
        <v>46</v>
      </c>
      <c r="O97" s="9">
        <v>50</v>
      </c>
      <c r="P97" s="9">
        <v>34</v>
      </c>
      <c r="Q97" s="9">
        <v>68</v>
      </c>
      <c r="R97" s="9">
        <v>53</v>
      </c>
      <c r="S97" s="9">
        <v>10</v>
      </c>
      <c r="T97" s="9">
        <v>31</v>
      </c>
      <c r="U97" s="9">
        <v>51</v>
      </c>
      <c r="V97" s="9">
        <v>54</v>
      </c>
      <c r="W97" s="9">
        <v>44</v>
      </c>
      <c r="X97" s="9">
        <v>30</v>
      </c>
      <c r="Y97" s="9">
        <v>38</v>
      </c>
      <c r="Z97" s="9">
        <v>35</v>
      </c>
      <c r="AA97" s="9">
        <v>61</v>
      </c>
      <c r="AB97" s="9">
        <v>58</v>
      </c>
      <c r="AC97" s="9">
        <v>61</v>
      </c>
      <c r="AD97" s="9">
        <v>32</v>
      </c>
      <c r="AE97" s="9">
        <v>59</v>
      </c>
      <c r="AF97" s="9">
        <v>61</v>
      </c>
      <c r="AG97" s="9">
        <v>48</v>
      </c>
      <c r="AH97" s="9">
        <v>19</v>
      </c>
      <c r="AI97" s="9">
        <v>18</v>
      </c>
      <c r="AJ97" s="9">
        <v>41</v>
      </c>
      <c r="AK97" s="9">
        <v>55</v>
      </c>
      <c r="AL97" s="9">
        <v>26</v>
      </c>
      <c r="AM97" s="9">
        <v>56</v>
      </c>
      <c r="AN97" s="9">
        <v>61</v>
      </c>
      <c r="AO97" s="9">
        <v>41</v>
      </c>
      <c r="AP97" s="9">
        <v>44</v>
      </c>
      <c r="AQ97" s="9">
        <v>22</v>
      </c>
      <c r="AR97" s="9">
        <v>25</v>
      </c>
      <c r="AS97" s="9">
        <v>46</v>
      </c>
      <c r="AT97" s="9">
        <v>78</v>
      </c>
      <c r="AU97" s="9">
        <v>38</v>
      </c>
      <c r="AV97" s="9">
        <v>37</v>
      </c>
      <c r="AW97" s="9">
        <v>36</v>
      </c>
      <c r="AX97" s="9">
        <v>52</v>
      </c>
      <c r="AY97" s="9">
        <v>79</v>
      </c>
      <c r="AZ97" s="9">
        <v>64</v>
      </c>
      <c r="BA97" s="9">
        <v>46</v>
      </c>
      <c r="BB97" s="9">
        <v>85</v>
      </c>
      <c r="BC97" s="9">
        <v>26</v>
      </c>
      <c r="BD97" s="9">
        <v>56</v>
      </c>
      <c r="BE97" s="9">
        <v>58</v>
      </c>
      <c r="BF97" s="9">
        <v>43</v>
      </c>
      <c r="BG97" s="9">
        <v>47</v>
      </c>
      <c r="BH97" s="9">
        <v>48</v>
      </c>
      <c r="BI97" s="9">
        <v>50</v>
      </c>
      <c r="BJ97" s="9">
        <v>83</v>
      </c>
      <c r="BK97" s="9">
        <v>67</v>
      </c>
      <c r="BL97" s="9">
        <v>48</v>
      </c>
      <c r="BM97" s="9">
        <v>52</v>
      </c>
      <c r="BN97" s="9"/>
      <c r="BO97" s="1">
        <f t="shared" si="6"/>
        <v>45.734375</v>
      </c>
      <c r="BP97" s="1">
        <f t="shared" si="7"/>
        <v>2.1773138334916005</v>
      </c>
      <c r="BQ97" s="3">
        <f t="shared" si="8"/>
        <v>1</v>
      </c>
      <c r="BS97" s="12">
        <v>0.83333333333333337</v>
      </c>
      <c r="BT97" s="9">
        <v>72</v>
      </c>
      <c r="BU97" s="9">
        <v>54</v>
      </c>
      <c r="BV97" s="9">
        <v>61</v>
      </c>
      <c r="BW97" s="9">
        <v>61</v>
      </c>
      <c r="BX97" s="9">
        <v>48</v>
      </c>
      <c r="BY97" s="9">
        <v>52</v>
      </c>
      <c r="BZ97" s="9">
        <v>52</v>
      </c>
      <c r="CA97" s="9">
        <v>49</v>
      </c>
      <c r="CB97" s="9">
        <v>32</v>
      </c>
      <c r="CC97" s="9"/>
      <c r="CD97" s="9">
        <v>51</v>
      </c>
      <c r="CE97" s="9">
        <v>36</v>
      </c>
      <c r="CF97" s="9">
        <v>50</v>
      </c>
      <c r="CG97" s="9">
        <v>121</v>
      </c>
      <c r="CH97" s="9">
        <v>20</v>
      </c>
      <c r="CI97" s="9">
        <v>45</v>
      </c>
      <c r="CJ97" s="9">
        <v>67</v>
      </c>
      <c r="CK97" s="9">
        <v>73</v>
      </c>
      <c r="CL97" s="9"/>
      <c r="CM97" s="9">
        <v>52</v>
      </c>
      <c r="CN97" s="9">
        <v>34</v>
      </c>
      <c r="CO97" s="9">
        <v>76</v>
      </c>
      <c r="CP97" s="9">
        <v>16</v>
      </c>
      <c r="CQ97" s="9"/>
      <c r="CR97" s="9"/>
      <c r="CS97" s="9">
        <v>88</v>
      </c>
      <c r="CT97" s="9">
        <v>35</v>
      </c>
      <c r="CU97" s="9"/>
      <c r="CV97" s="9">
        <v>3</v>
      </c>
      <c r="CW97" s="9">
        <v>77</v>
      </c>
      <c r="CX97" s="9">
        <v>37</v>
      </c>
      <c r="CY97" s="9">
        <v>59</v>
      </c>
      <c r="CZ97" s="9">
        <v>33</v>
      </c>
      <c r="DA97" s="9">
        <v>10</v>
      </c>
      <c r="DB97" s="9">
        <v>53</v>
      </c>
      <c r="DC97" s="9">
        <v>38</v>
      </c>
      <c r="DD97" s="9">
        <v>49</v>
      </c>
      <c r="DE97" s="9">
        <v>40</v>
      </c>
      <c r="DF97" s="9"/>
      <c r="DG97" s="9">
        <v>27</v>
      </c>
      <c r="DH97" s="9">
        <v>48</v>
      </c>
      <c r="DI97" s="9">
        <v>103</v>
      </c>
      <c r="DJ97" s="9">
        <v>26</v>
      </c>
      <c r="DK97" s="9">
        <v>64</v>
      </c>
      <c r="DL97" s="9">
        <v>35</v>
      </c>
      <c r="DM97" s="9">
        <v>30</v>
      </c>
      <c r="DN97" s="9">
        <v>72</v>
      </c>
      <c r="DO97" s="9"/>
      <c r="DP97" s="9">
        <v>54</v>
      </c>
      <c r="DQ97" s="9">
        <v>76</v>
      </c>
      <c r="DR97" s="9"/>
      <c r="DS97" s="9"/>
      <c r="DT97" s="9">
        <v>2</v>
      </c>
      <c r="DU97" s="9"/>
      <c r="DV97" s="9"/>
      <c r="DW97" s="9"/>
      <c r="DX97" s="9">
        <v>78</v>
      </c>
      <c r="DY97" s="9">
        <v>55</v>
      </c>
      <c r="DZ97" s="9">
        <v>36</v>
      </c>
      <c r="EA97" s="9"/>
      <c r="EB97" s="9">
        <v>2</v>
      </c>
      <c r="EC97" s="9">
        <v>8</v>
      </c>
      <c r="ED97" s="9"/>
      <c r="EE97" s="9"/>
      <c r="EF97" s="9"/>
      <c r="EG97" s="1">
        <f t="shared" si="9"/>
        <v>48.163265306122447</v>
      </c>
      <c r="EH97" s="1">
        <f t="shared" si="10"/>
        <v>3.5879791437093753</v>
      </c>
      <c r="EI97" s="3">
        <f t="shared" si="11"/>
        <v>0.765625</v>
      </c>
    </row>
    <row r="98" spans="1:139" x14ac:dyDescent="0.55000000000000004">
      <c r="A98" s="11">
        <v>0.85416666666666663</v>
      </c>
      <c r="B98" s="8">
        <v>93</v>
      </c>
      <c r="C98" s="8">
        <v>125</v>
      </c>
      <c r="D98" s="8">
        <v>101</v>
      </c>
      <c r="E98" s="8">
        <v>70</v>
      </c>
      <c r="F98" s="8">
        <v>59</v>
      </c>
      <c r="G98" s="8">
        <v>95</v>
      </c>
      <c r="H98" s="8">
        <v>94</v>
      </c>
      <c r="I98" s="8">
        <v>139</v>
      </c>
      <c r="J98" s="8">
        <v>63</v>
      </c>
      <c r="K98" s="8">
        <v>62</v>
      </c>
      <c r="L98" s="8">
        <v>63</v>
      </c>
      <c r="M98" s="8">
        <v>78</v>
      </c>
      <c r="N98" s="8">
        <v>87</v>
      </c>
      <c r="O98" s="8">
        <v>90</v>
      </c>
      <c r="P98" s="8">
        <v>98</v>
      </c>
      <c r="Q98" s="8">
        <v>119</v>
      </c>
      <c r="R98" s="8">
        <v>93</v>
      </c>
      <c r="S98" s="8">
        <v>72</v>
      </c>
      <c r="T98" s="8">
        <v>68</v>
      </c>
      <c r="U98" s="8">
        <v>100</v>
      </c>
      <c r="V98" s="8">
        <v>117</v>
      </c>
      <c r="W98" s="8">
        <v>101</v>
      </c>
      <c r="X98" s="8">
        <v>102</v>
      </c>
      <c r="Y98" s="8">
        <v>121</v>
      </c>
      <c r="Z98" s="8">
        <v>74</v>
      </c>
      <c r="AA98" s="8">
        <v>85</v>
      </c>
      <c r="AB98" s="8">
        <v>102</v>
      </c>
      <c r="AC98" s="8">
        <v>100</v>
      </c>
      <c r="AD98" s="8">
        <v>101</v>
      </c>
      <c r="AE98" s="8">
        <v>112</v>
      </c>
      <c r="AF98" s="8">
        <v>107</v>
      </c>
      <c r="AG98" s="8">
        <v>83</v>
      </c>
      <c r="AH98" s="8">
        <v>56</v>
      </c>
      <c r="AI98" s="8">
        <v>86</v>
      </c>
      <c r="AJ98" s="8">
        <v>91</v>
      </c>
      <c r="AK98" s="8">
        <v>76</v>
      </c>
      <c r="AL98" s="8">
        <v>84</v>
      </c>
      <c r="AM98" s="8">
        <v>140</v>
      </c>
      <c r="AN98" s="8">
        <v>118</v>
      </c>
      <c r="AO98" s="8">
        <v>82</v>
      </c>
      <c r="AP98" s="8">
        <v>85</v>
      </c>
      <c r="AQ98" s="8">
        <v>60</v>
      </c>
      <c r="AR98" s="8">
        <v>88</v>
      </c>
      <c r="AS98" s="8">
        <v>94</v>
      </c>
      <c r="AT98" s="8">
        <v>182</v>
      </c>
      <c r="AU98" s="8">
        <v>121</v>
      </c>
      <c r="AV98" s="8">
        <v>91</v>
      </c>
      <c r="AW98" s="8">
        <v>98</v>
      </c>
      <c r="AX98" s="8">
        <v>106</v>
      </c>
      <c r="AY98" s="8">
        <v>116</v>
      </c>
      <c r="AZ98" s="8">
        <v>100</v>
      </c>
      <c r="BA98" s="8">
        <v>67</v>
      </c>
      <c r="BB98" s="8">
        <v>99</v>
      </c>
      <c r="BC98" s="8">
        <v>70</v>
      </c>
      <c r="BD98" s="8">
        <v>85</v>
      </c>
      <c r="BE98" s="8">
        <v>86</v>
      </c>
      <c r="BF98" s="8">
        <v>106</v>
      </c>
      <c r="BG98" s="8">
        <v>93</v>
      </c>
      <c r="BH98" s="8">
        <v>70</v>
      </c>
      <c r="BI98" s="8">
        <v>70</v>
      </c>
      <c r="BJ98" s="8">
        <v>125</v>
      </c>
      <c r="BK98" s="8">
        <v>107</v>
      </c>
      <c r="BL98" s="8">
        <v>94</v>
      </c>
      <c r="BM98" s="8">
        <v>98</v>
      </c>
      <c r="BN98" s="8"/>
      <c r="BO98" s="1">
        <f t="shared" si="6"/>
        <v>94.03125</v>
      </c>
      <c r="BP98" s="1">
        <f t="shared" si="7"/>
        <v>2.8034106875616569</v>
      </c>
      <c r="BQ98" s="3">
        <f t="shared" si="8"/>
        <v>1</v>
      </c>
      <c r="BS98" s="11">
        <v>0.85416666666666663</v>
      </c>
      <c r="BT98" s="8">
        <v>59</v>
      </c>
      <c r="BU98" s="8">
        <v>80</v>
      </c>
      <c r="BV98" s="8">
        <v>101</v>
      </c>
      <c r="BW98" s="8">
        <v>120</v>
      </c>
      <c r="BX98" s="8">
        <v>98</v>
      </c>
      <c r="BY98" s="8">
        <v>86</v>
      </c>
      <c r="BZ98" s="8">
        <v>126</v>
      </c>
      <c r="CA98" s="8">
        <v>98</v>
      </c>
      <c r="CB98" s="8">
        <v>62</v>
      </c>
      <c r="CC98" s="8"/>
      <c r="CD98" s="8">
        <v>102</v>
      </c>
      <c r="CE98" s="8">
        <v>110</v>
      </c>
      <c r="CF98" s="8">
        <v>130</v>
      </c>
      <c r="CG98" s="8">
        <v>114</v>
      </c>
      <c r="CH98" s="8">
        <v>83</v>
      </c>
      <c r="CI98" s="8">
        <v>95</v>
      </c>
      <c r="CJ98" s="8">
        <v>97</v>
      </c>
      <c r="CK98" s="8">
        <v>166</v>
      </c>
      <c r="CL98" s="8"/>
      <c r="CM98" s="8">
        <v>126</v>
      </c>
      <c r="CN98" s="8">
        <v>148</v>
      </c>
      <c r="CO98" s="8">
        <v>146</v>
      </c>
      <c r="CP98" s="8">
        <v>103</v>
      </c>
      <c r="CQ98" s="8"/>
      <c r="CR98" s="8"/>
      <c r="CS98" s="8">
        <v>115</v>
      </c>
      <c r="CT98" s="8">
        <v>90</v>
      </c>
      <c r="CU98" s="8"/>
      <c r="CV98" s="8"/>
      <c r="CW98" s="8">
        <v>148</v>
      </c>
      <c r="CX98" s="8">
        <v>105</v>
      </c>
      <c r="CY98" s="8">
        <v>106</v>
      </c>
      <c r="CZ98" s="8">
        <v>100</v>
      </c>
      <c r="DA98" s="8">
        <v>20</v>
      </c>
      <c r="DB98" s="8">
        <v>82</v>
      </c>
      <c r="DC98" s="8">
        <v>101</v>
      </c>
      <c r="DD98" s="8">
        <v>100</v>
      </c>
      <c r="DE98" s="8">
        <v>108</v>
      </c>
      <c r="DF98" s="8"/>
      <c r="DG98" s="8">
        <v>96</v>
      </c>
      <c r="DH98" s="8">
        <v>92</v>
      </c>
      <c r="DI98" s="8">
        <v>104</v>
      </c>
      <c r="DJ98" s="8">
        <v>38</v>
      </c>
      <c r="DK98" s="8">
        <v>129</v>
      </c>
      <c r="DL98" s="8">
        <v>99</v>
      </c>
      <c r="DM98" s="8">
        <v>102</v>
      </c>
      <c r="DN98" s="8">
        <v>88</v>
      </c>
      <c r="DO98" s="8"/>
      <c r="DP98" s="8">
        <v>116</v>
      </c>
      <c r="DQ98" s="8">
        <v>93</v>
      </c>
      <c r="DR98" s="8"/>
      <c r="DS98" s="8"/>
      <c r="DT98" s="8">
        <v>11</v>
      </c>
      <c r="DU98" s="8"/>
      <c r="DV98" s="8"/>
      <c r="DW98" s="8"/>
      <c r="DX98" s="8">
        <v>90</v>
      </c>
      <c r="DY98" s="8">
        <v>100</v>
      </c>
      <c r="DZ98" s="8">
        <v>39</v>
      </c>
      <c r="EA98" s="8"/>
      <c r="EB98" s="8"/>
      <c r="EC98" s="8">
        <v>0</v>
      </c>
      <c r="ED98" s="8"/>
      <c r="EE98" s="8"/>
      <c r="EF98" s="8"/>
      <c r="EG98" s="1">
        <f t="shared" si="9"/>
        <v>96.212765957446805</v>
      </c>
      <c r="EH98" s="1">
        <f t="shared" si="10"/>
        <v>4.8840331684936524</v>
      </c>
      <c r="EI98" s="3">
        <f t="shared" si="11"/>
        <v>0.734375</v>
      </c>
    </row>
    <row r="99" spans="1:139" x14ac:dyDescent="0.55000000000000004">
      <c r="A99" s="11">
        <v>0.875</v>
      </c>
      <c r="B99" s="8">
        <v>74</v>
      </c>
      <c r="C99" s="8">
        <v>45</v>
      </c>
      <c r="D99" s="8">
        <v>106</v>
      </c>
      <c r="E99" s="8">
        <v>61</v>
      </c>
      <c r="F99" s="8">
        <v>63</v>
      </c>
      <c r="G99" s="8">
        <v>72</v>
      </c>
      <c r="H99" s="8">
        <v>112</v>
      </c>
      <c r="I99" s="8">
        <v>112</v>
      </c>
      <c r="J99" s="8">
        <v>54</v>
      </c>
      <c r="K99" s="8">
        <v>61</v>
      </c>
      <c r="L99" s="8">
        <v>84</v>
      </c>
      <c r="M99" s="8">
        <v>94</v>
      </c>
      <c r="N99" s="8">
        <v>57</v>
      </c>
      <c r="O99" s="8">
        <v>74</v>
      </c>
      <c r="P99" s="8">
        <v>89</v>
      </c>
      <c r="Q99" s="8">
        <v>101</v>
      </c>
      <c r="R99" s="8">
        <v>44</v>
      </c>
      <c r="S99" s="8">
        <v>83</v>
      </c>
      <c r="T99" s="8">
        <v>65</v>
      </c>
      <c r="U99" s="8">
        <v>120</v>
      </c>
      <c r="V99" s="8">
        <v>104</v>
      </c>
      <c r="W99" s="8">
        <v>110</v>
      </c>
      <c r="X99" s="8">
        <v>84</v>
      </c>
      <c r="Y99" s="8">
        <v>110</v>
      </c>
      <c r="Z99" s="8">
        <v>85</v>
      </c>
      <c r="AA99" s="8">
        <v>48</v>
      </c>
      <c r="AB99" s="8">
        <v>88</v>
      </c>
      <c r="AC99" s="8">
        <v>105</v>
      </c>
      <c r="AD99" s="8">
        <v>117</v>
      </c>
      <c r="AE99" s="8">
        <v>104</v>
      </c>
      <c r="AF99" s="8">
        <v>96</v>
      </c>
      <c r="AG99" s="8">
        <v>60</v>
      </c>
      <c r="AH99" s="8">
        <v>25</v>
      </c>
      <c r="AI99" s="8">
        <v>83</v>
      </c>
      <c r="AJ99" s="8">
        <v>114</v>
      </c>
      <c r="AK99" s="8">
        <v>57</v>
      </c>
      <c r="AL99" s="8">
        <v>94</v>
      </c>
      <c r="AM99" s="8">
        <v>131</v>
      </c>
      <c r="AN99" s="8">
        <v>111</v>
      </c>
      <c r="AO99" s="8">
        <v>105</v>
      </c>
      <c r="AP99" s="8">
        <v>85</v>
      </c>
      <c r="AQ99" s="8">
        <v>63</v>
      </c>
      <c r="AR99" s="8">
        <v>72</v>
      </c>
      <c r="AS99" s="8">
        <v>93</v>
      </c>
      <c r="AT99" s="8">
        <v>176</v>
      </c>
      <c r="AU99" s="8">
        <v>57</v>
      </c>
      <c r="AV99" s="8">
        <v>92</v>
      </c>
      <c r="AW99" s="8">
        <v>103</v>
      </c>
      <c r="AX99" s="8">
        <v>78</v>
      </c>
      <c r="AY99" s="8">
        <v>104</v>
      </c>
      <c r="AZ99" s="8">
        <v>73</v>
      </c>
      <c r="BA99" s="8">
        <v>61</v>
      </c>
      <c r="BB99" s="8">
        <v>91</v>
      </c>
      <c r="BC99" s="8">
        <v>65</v>
      </c>
      <c r="BD99" s="8">
        <v>61</v>
      </c>
      <c r="BE99" s="8">
        <v>66</v>
      </c>
      <c r="BF99" s="8">
        <v>90</v>
      </c>
      <c r="BG99" s="8">
        <v>104</v>
      </c>
      <c r="BH99" s="8">
        <v>48</v>
      </c>
      <c r="BI99" s="8">
        <v>53</v>
      </c>
      <c r="BJ99" s="8">
        <v>125</v>
      </c>
      <c r="BK99" s="8">
        <v>70</v>
      </c>
      <c r="BL99" s="8">
        <v>46</v>
      </c>
      <c r="BM99" s="8">
        <v>102</v>
      </c>
      <c r="BN99" s="8"/>
      <c r="BO99" s="1">
        <f t="shared" si="6"/>
        <v>84.0625</v>
      </c>
      <c r="BP99" s="1">
        <f t="shared" si="7"/>
        <v>3.303202735753902</v>
      </c>
      <c r="BQ99" s="3">
        <f t="shared" si="8"/>
        <v>1</v>
      </c>
      <c r="BS99" s="11">
        <v>0.875</v>
      </c>
      <c r="BT99" s="8">
        <v>65</v>
      </c>
      <c r="BU99" s="8">
        <v>61</v>
      </c>
      <c r="BV99" s="8">
        <v>87</v>
      </c>
      <c r="BW99" s="8">
        <v>89</v>
      </c>
      <c r="BX99" s="8">
        <v>68</v>
      </c>
      <c r="BY99" s="8">
        <v>59</v>
      </c>
      <c r="BZ99" s="8">
        <v>105</v>
      </c>
      <c r="CA99" s="8">
        <v>75</v>
      </c>
      <c r="CB99" s="8">
        <v>57</v>
      </c>
      <c r="CC99" s="8"/>
      <c r="CD99" s="8">
        <v>100</v>
      </c>
      <c r="CE99" s="8">
        <v>106</v>
      </c>
      <c r="CF99" s="8">
        <v>113</v>
      </c>
      <c r="CG99" s="8">
        <v>56</v>
      </c>
      <c r="CH99" s="8">
        <v>66</v>
      </c>
      <c r="CI99" s="8">
        <v>106</v>
      </c>
      <c r="CJ99" s="8">
        <v>90</v>
      </c>
      <c r="CK99" s="8">
        <v>157</v>
      </c>
      <c r="CL99" s="8"/>
      <c r="CM99" s="8">
        <v>114</v>
      </c>
      <c r="CN99" s="8">
        <v>153</v>
      </c>
      <c r="CO99" s="8">
        <v>142</v>
      </c>
      <c r="CP99" s="8">
        <v>122</v>
      </c>
      <c r="CQ99" s="8"/>
      <c r="CR99" s="8"/>
      <c r="CS99" s="8">
        <v>97</v>
      </c>
      <c r="CT99" s="8">
        <v>87</v>
      </c>
      <c r="CU99" s="8"/>
      <c r="CV99" s="8"/>
      <c r="CW99" s="8">
        <v>161</v>
      </c>
      <c r="CX99" s="8">
        <v>113</v>
      </c>
      <c r="CY99" s="8">
        <v>103</v>
      </c>
      <c r="CZ99" s="8">
        <v>99</v>
      </c>
      <c r="DA99" s="8">
        <v>9</v>
      </c>
      <c r="DB99" s="8">
        <v>49</v>
      </c>
      <c r="DC99" s="8">
        <v>91</v>
      </c>
      <c r="DD99" s="8">
        <v>82</v>
      </c>
      <c r="DE99" s="8">
        <v>84</v>
      </c>
      <c r="DF99" s="8"/>
      <c r="DG99" s="8">
        <v>81</v>
      </c>
      <c r="DH99" s="8">
        <v>74</v>
      </c>
      <c r="DI99" s="8">
        <v>117</v>
      </c>
      <c r="DJ99" s="8">
        <v>43</v>
      </c>
      <c r="DK99" s="8">
        <v>146</v>
      </c>
      <c r="DL99" s="8">
        <v>67</v>
      </c>
      <c r="DM99" s="8">
        <v>138</v>
      </c>
      <c r="DN99" s="8">
        <v>86</v>
      </c>
      <c r="DO99" s="8"/>
      <c r="DP99" s="8">
        <v>60</v>
      </c>
      <c r="DQ99" s="8">
        <v>84</v>
      </c>
      <c r="DR99" s="8"/>
      <c r="DS99" s="8"/>
      <c r="DT99" s="8">
        <v>0</v>
      </c>
      <c r="DU99" s="8"/>
      <c r="DV99" s="8"/>
      <c r="DW99" s="8"/>
      <c r="DX99" s="8">
        <v>65</v>
      </c>
      <c r="DY99" s="8">
        <v>79</v>
      </c>
      <c r="DZ99" s="8">
        <v>33</v>
      </c>
      <c r="EA99" s="8"/>
      <c r="EB99" s="8"/>
      <c r="EC99" s="8">
        <v>5</v>
      </c>
      <c r="ED99" s="8"/>
      <c r="EE99" s="8"/>
      <c r="EF99" s="8"/>
      <c r="EG99" s="1">
        <f t="shared" si="9"/>
        <v>86.042553191489361</v>
      </c>
      <c r="EH99" s="1">
        <f t="shared" si="10"/>
        <v>5.4022263412417324</v>
      </c>
      <c r="EI99" s="3">
        <f t="shared" si="11"/>
        <v>0.734375</v>
      </c>
    </row>
    <row r="100" spans="1:139" x14ac:dyDescent="0.55000000000000004">
      <c r="A100" s="11">
        <v>0.89583333333333337</v>
      </c>
      <c r="B100" s="8">
        <v>79</v>
      </c>
      <c r="C100" s="8">
        <v>10</v>
      </c>
      <c r="D100" s="8">
        <v>67</v>
      </c>
      <c r="E100" s="8">
        <v>57</v>
      </c>
      <c r="F100" s="8">
        <v>47</v>
      </c>
      <c r="G100" s="8">
        <v>94</v>
      </c>
      <c r="H100" s="8">
        <v>86</v>
      </c>
      <c r="I100" s="8">
        <v>87</v>
      </c>
      <c r="J100" s="8">
        <v>79</v>
      </c>
      <c r="K100" s="8">
        <v>58</v>
      </c>
      <c r="L100" s="8">
        <v>64</v>
      </c>
      <c r="M100" s="8">
        <v>84</v>
      </c>
      <c r="N100" s="8">
        <v>24</v>
      </c>
      <c r="O100" s="8">
        <v>54</v>
      </c>
      <c r="P100" s="8">
        <v>100</v>
      </c>
      <c r="Q100" s="8">
        <v>31</v>
      </c>
      <c r="R100" s="8">
        <v>4</v>
      </c>
      <c r="S100" s="8">
        <v>91</v>
      </c>
      <c r="T100" s="8">
        <v>61</v>
      </c>
      <c r="U100" s="8">
        <v>65</v>
      </c>
      <c r="V100" s="8">
        <v>129</v>
      </c>
      <c r="W100" s="8">
        <v>70</v>
      </c>
      <c r="X100" s="8">
        <v>110</v>
      </c>
      <c r="Y100" s="8">
        <v>78</v>
      </c>
      <c r="Z100" s="8">
        <v>47</v>
      </c>
      <c r="AA100" s="8">
        <v>19</v>
      </c>
      <c r="AB100" s="8">
        <v>81</v>
      </c>
      <c r="AC100" s="8">
        <v>126</v>
      </c>
      <c r="AD100" s="8">
        <v>99</v>
      </c>
      <c r="AE100" s="8">
        <v>80</v>
      </c>
      <c r="AF100" s="8">
        <v>49</v>
      </c>
      <c r="AG100" s="8">
        <v>14</v>
      </c>
      <c r="AH100" s="8">
        <v>12</v>
      </c>
      <c r="AI100" s="8">
        <v>101</v>
      </c>
      <c r="AJ100" s="8">
        <v>107</v>
      </c>
      <c r="AK100" s="8">
        <v>49</v>
      </c>
      <c r="AL100" s="8">
        <v>36</v>
      </c>
      <c r="AM100" s="8">
        <v>120</v>
      </c>
      <c r="AN100" s="8">
        <v>85</v>
      </c>
      <c r="AO100" s="8">
        <v>124</v>
      </c>
      <c r="AP100" s="8">
        <v>94</v>
      </c>
      <c r="AQ100" s="8">
        <v>45</v>
      </c>
      <c r="AR100" s="8">
        <v>47</v>
      </c>
      <c r="AS100" s="8">
        <v>78</v>
      </c>
      <c r="AT100" s="8">
        <v>161</v>
      </c>
      <c r="AU100" s="8">
        <v>48</v>
      </c>
      <c r="AV100" s="8">
        <v>56</v>
      </c>
      <c r="AW100" s="8">
        <v>84</v>
      </c>
      <c r="AX100" s="8">
        <v>50</v>
      </c>
      <c r="AY100" s="8">
        <v>63</v>
      </c>
      <c r="AZ100" s="8">
        <v>25</v>
      </c>
      <c r="BA100" s="8">
        <v>38</v>
      </c>
      <c r="BB100" s="8">
        <v>75</v>
      </c>
      <c r="BC100" s="8">
        <v>65</v>
      </c>
      <c r="BD100" s="8">
        <v>88</v>
      </c>
      <c r="BE100" s="8">
        <v>27</v>
      </c>
      <c r="BF100" s="8">
        <v>138</v>
      </c>
      <c r="BG100" s="8">
        <v>46</v>
      </c>
      <c r="BH100" s="8">
        <v>14</v>
      </c>
      <c r="BI100" s="8">
        <v>59</v>
      </c>
      <c r="BJ100" s="8">
        <v>109</v>
      </c>
      <c r="BK100" s="8">
        <v>101</v>
      </c>
      <c r="BL100" s="8">
        <v>5</v>
      </c>
      <c r="BM100" s="8">
        <v>76</v>
      </c>
      <c r="BN100" s="8"/>
      <c r="BO100" s="1">
        <f t="shared" si="6"/>
        <v>68.28125</v>
      </c>
      <c r="BP100" s="1">
        <f t="shared" si="7"/>
        <v>4.3508955444471971</v>
      </c>
      <c r="BQ100" s="3">
        <f t="shared" si="8"/>
        <v>1</v>
      </c>
      <c r="BS100" s="11">
        <v>0.89583333333333337</v>
      </c>
      <c r="BT100" s="8">
        <v>77</v>
      </c>
      <c r="BU100" s="8">
        <v>88</v>
      </c>
      <c r="BV100" s="8">
        <v>91</v>
      </c>
      <c r="BW100" s="8">
        <v>53</v>
      </c>
      <c r="BX100" s="8">
        <v>78</v>
      </c>
      <c r="BY100" s="8">
        <v>58</v>
      </c>
      <c r="BZ100" s="8">
        <v>112</v>
      </c>
      <c r="CA100" s="8">
        <v>76</v>
      </c>
      <c r="CB100" s="8">
        <v>80</v>
      </c>
      <c r="CC100" s="8"/>
      <c r="CD100" s="8">
        <v>108</v>
      </c>
      <c r="CE100" s="8">
        <v>71</v>
      </c>
      <c r="CF100" s="8">
        <v>96</v>
      </c>
      <c r="CG100" s="8">
        <v>83</v>
      </c>
      <c r="CH100" s="8">
        <v>74</v>
      </c>
      <c r="CI100" s="8">
        <v>90</v>
      </c>
      <c r="CJ100" s="8">
        <v>79</v>
      </c>
      <c r="CK100" s="8">
        <v>164</v>
      </c>
      <c r="CL100" s="8"/>
      <c r="CM100" s="8">
        <v>124</v>
      </c>
      <c r="CN100" s="8">
        <v>166</v>
      </c>
      <c r="CO100" s="8">
        <v>120</v>
      </c>
      <c r="CP100" s="8">
        <v>118</v>
      </c>
      <c r="CQ100" s="8"/>
      <c r="CR100" s="8"/>
      <c r="CS100" s="8">
        <v>91</v>
      </c>
      <c r="CT100" s="8">
        <v>88</v>
      </c>
      <c r="CU100" s="8"/>
      <c r="CV100" s="8"/>
      <c r="CW100" s="8">
        <v>141</v>
      </c>
      <c r="CX100" s="8">
        <v>128</v>
      </c>
      <c r="CY100" s="8">
        <v>108</v>
      </c>
      <c r="CZ100" s="8">
        <v>98</v>
      </c>
      <c r="DA100" s="8">
        <v>7</v>
      </c>
      <c r="DB100" s="8">
        <v>60</v>
      </c>
      <c r="DC100" s="8">
        <v>109</v>
      </c>
      <c r="DD100" s="8">
        <v>85</v>
      </c>
      <c r="DE100" s="8">
        <v>96</v>
      </c>
      <c r="DF100" s="8"/>
      <c r="DG100" s="8">
        <v>86</v>
      </c>
      <c r="DH100" s="8">
        <v>77</v>
      </c>
      <c r="DI100" s="8">
        <v>105</v>
      </c>
      <c r="DJ100" s="8">
        <v>29</v>
      </c>
      <c r="DK100" s="8">
        <v>145</v>
      </c>
      <c r="DL100" s="8">
        <v>81</v>
      </c>
      <c r="DM100" s="8">
        <v>131</v>
      </c>
      <c r="DN100" s="8">
        <v>75</v>
      </c>
      <c r="DO100" s="8"/>
      <c r="DP100" s="8">
        <v>84</v>
      </c>
      <c r="DQ100" s="8">
        <v>120</v>
      </c>
      <c r="DR100" s="8"/>
      <c r="DS100" s="8"/>
      <c r="DT100" s="8">
        <v>4</v>
      </c>
      <c r="DU100" s="8"/>
      <c r="DV100" s="8"/>
      <c r="DW100" s="8"/>
      <c r="DX100" s="8">
        <v>66</v>
      </c>
      <c r="DY100" s="8">
        <v>104</v>
      </c>
      <c r="DZ100" s="8">
        <v>28</v>
      </c>
      <c r="EA100" s="8"/>
      <c r="EB100" s="8"/>
      <c r="EC100" s="8"/>
      <c r="ED100" s="8"/>
      <c r="EE100" s="8"/>
      <c r="EF100" s="8"/>
      <c r="EG100" s="1">
        <f t="shared" si="9"/>
        <v>90.260869565217391</v>
      </c>
      <c r="EH100" s="1">
        <f t="shared" si="10"/>
        <v>5.0822638250155361</v>
      </c>
      <c r="EI100" s="3">
        <f t="shared" si="11"/>
        <v>0.71875</v>
      </c>
    </row>
    <row r="101" spans="1:139" x14ac:dyDescent="0.55000000000000004">
      <c r="A101" s="11">
        <v>0.91666666666666663</v>
      </c>
      <c r="B101" s="8">
        <v>49</v>
      </c>
      <c r="C101" s="8">
        <v>0</v>
      </c>
      <c r="D101" s="8">
        <v>15</v>
      </c>
      <c r="E101" s="8">
        <v>31</v>
      </c>
      <c r="F101" s="8">
        <v>7</v>
      </c>
      <c r="G101" s="8">
        <v>84</v>
      </c>
      <c r="H101" s="8">
        <v>16</v>
      </c>
      <c r="I101" s="8">
        <v>68</v>
      </c>
      <c r="J101" s="8">
        <v>49</v>
      </c>
      <c r="K101" s="8">
        <v>40</v>
      </c>
      <c r="L101" s="8">
        <v>24</v>
      </c>
      <c r="M101" s="8">
        <v>27</v>
      </c>
      <c r="N101" s="8">
        <v>29</v>
      </c>
      <c r="O101" s="8">
        <v>2</v>
      </c>
      <c r="P101" s="8">
        <v>117</v>
      </c>
      <c r="Q101" s="8">
        <v>21</v>
      </c>
      <c r="R101" s="8">
        <v>2</v>
      </c>
      <c r="S101" s="8">
        <v>24</v>
      </c>
      <c r="T101" s="8">
        <v>23</v>
      </c>
      <c r="U101" s="8">
        <v>0</v>
      </c>
      <c r="V101" s="8">
        <v>69</v>
      </c>
      <c r="W101" s="8">
        <v>40</v>
      </c>
      <c r="X101" s="8">
        <v>60</v>
      </c>
      <c r="Y101" s="8">
        <v>7</v>
      </c>
      <c r="Z101" s="8">
        <v>0</v>
      </c>
      <c r="AA101" s="8">
        <v>10</v>
      </c>
      <c r="AB101" s="8">
        <v>13</v>
      </c>
      <c r="AC101" s="8">
        <v>31</v>
      </c>
      <c r="AD101" s="8">
        <v>54</v>
      </c>
      <c r="AE101" s="8">
        <v>76</v>
      </c>
      <c r="AF101" s="8">
        <v>22</v>
      </c>
      <c r="AG101" s="8">
        <v>20</v>
      </c>
      <c r="AH101" s="8">
        <v>4</v>
      </c>
      <c r="AI101" s="8">
        <v>81</v>
      </c>
      <c r="AJ101" s="8">
        <v>39</v>
      </c>
      <c r="AK101" s="8">
        <v>8</v>
      </c>
      <c r="AL101" s="8">
        <v>5</v>
      </c>
      <c r="AM101" s="8">
        <v>61</v>
      </c>
      <c r="AN101" s="8">
        <v>11</v>
      </c>
      <c r="AO101" s="8">
        <v>31</v>
      </c>
      <c r="AP101" s="8">
        <v>21</v>
      </c>
      <c r="AQ101" s="8">
        <v>17</v>
      </c>
      <c r="AR101" s="8">
        <v>7</v>
      </c>
      <c r="AS101" s="8">
        <v>24</v>
      </c>
      <c r="AT101" s="8">
        <v>125</v>
      </c>
      <c r="AU101" s="8">
        <v>39</v>
      </c>
      <c r="AV101" s="8">
        <v>8</v>
      </c>
      <c r="AW101" s="8">
        <v>44</v>
      </c>
      <c r="AX101" s="8">
        <v>23</v>
      </c>
      <c r="AY101" s="8">
        <v>8</v>
      </c>
      <c r="AZ101" s="8">
        <v>2</v>
      </c>
      <c r="BA101" s="8">
        <v>10</v>
      </c>
      <c r="BB101" s="8">
        <v>51</v>
      </c>
      <c r="BC101" s="8">
        <v>46</v>
      </c>
      <c r="BD101" s="8">
        <v>5</v>
      </c>
      <c r="BE101" s="8">
        <v>33</v>
      </c>
      <c r="BF101" s="8">
        <v>73</v>
      </c>
      <c r="BG101" s="8">
        <v>15</v>
      </c>
      <c r="BH101" s="8">
        <v>13</v>
      </c>
      <c r="BI101" s="8">
        <v>83</v>
      </c>
      <c r="BJ101" s="8">
        <v>51</v>
      </c>
      <c r="BK101" s="8">
        <v>46</v>
      </c>
      <c r="BL101" s="8">
        <v>0</v>
      </c>
      <c r="BM101" s="8">
        <v>28</v>
      </c>
      <c r="BN101" s="8"/>
      <c r="BO101" s="1">
        <f t="shared" si="6"/>
        <v>31.90625</v>
      </c>
      <c r="BP101" s="1">
        <f t="shared" si="7"/>
        <v>3.548048783995382</v>
      </c>
      <c r="BQ101" s="3">
        <f t="shared" si="8"/>
        <v>1</v>
      </c>
      <c r="BS101" s="11">
        <v>0.91666666666666663</v>
      </c>
      <c r="BT101" s="8">
        <v>38</v>
      </c>
      <c r="BU101" s="8">
        <v>73</v>
      </c>
      <c r="BV101" s="8">
        <v>75</v>
      </c>
      <c r="BW101" s="8">
        <v>0</v>
      </c>
      <c r="BX101" s="8">
        <v>82</v>
      </c>
      <c r="BY101" s="8">
        <v>47</v>
      </c>
      <c r="BZ101" s="8">
        <v>102</v>
      </c>
      <c r="CA101" s="8">
        <v>48</v>
      </c>
      <c r="CB101" s="8">
        <v>54</v>
      </c>
      <c r="CC101" s="8"/>
      <c r="CD101" s="8">
        <v>111</v>
      </c>
      <c r="CE101" s="8">
        <v>89</v>
      </c>
      <c r="CF101" s="8">
        <v>78</v>
      </c>
      <c r="CG101" s="8">
        <v>58</v>
      </c>
      <c r="CH101" s="8">
        <v>65</v>
      </c>
      <c r="CI101" s="8">
        <v>66</v>
      </c>
      <c r="CJ101" s="8">
        <v>70</v>
      </c>
      <c r="CK101" s="8">
        <v>159</v>
      </c>
      <c r="CL101" s="8"/>
      <c r="CM101" s="8">
        <v>125</v>
      </c>
      <c r="CN101" s="8">
        <v>144</v>
      </c>
      <c r="CO101" s="8">
        <v>126</v>
      </c>
      <c r="CP101" s="8">
        <v>33</v>
      </c>
      <c r="CQ101" s="8"/>
      <c r="CR101" s="8"/>
      <c r="CS101" s="8">
        <v>89</v>
      </c>
      <c r="CT101" s="8">
        <v>80</v>
      </c>
      <c r="CU101" s="8"/>
      <c r="CV101" s="8"/>
      <c r="CW101" s="8">
        <v>147</v>
      </c>
      <c r="CX101" s="8">
        <v>123</v>
      </c>
      <c r="CY101" s="8">
        <v>111</v>
      </c>
      <c r="CZ101" s="8">
        <v>91</v>
      </c>
      <c r="DA101" s="8">
        <v>6</v>
      </c>
      <c r="DB101" s="8">
        <v>35</v>
      </c>
      <c r="DC101" s="8">
        <v>123</v>
      </c>
      <c r="DD101" s="8">
        <v>73</v>
      </c>
      <c r="DE101" s="8">
        <v>78</v>
      </c>
      <c r="DF101" s="8"/>
      <c r="DG101" s="8">
        <v>79</v>
      </c>
      <c r="DH101" s="8">
        <v>111</v>
      </c>
      <c r="DI101" s="8">
        <v>105</v>
      </c>
      <c r="DJ101" s="8">
        <v>23</v>
      </c>
      <c r="DK101" s="8">
        <v>143</v>
      </c>
      <c r="DL101" s="8">
        <v>74</v>
      </c>
      <c r="DM101" s="8">
        <v>122</v>
      </c>
      <c r="DN101" s="8">
        <v>80</v>
      </c>
      <c r="DO101" s="8"/>
      <c r="DP101" s="8">
        <v>58</v>
      </c>
      <c r="DQ101" s="8">
        <v>104</v>
      </c>
      <c r="DR101" s="8"/>
      <c r="DS101" s="8"/>
      <c r="DT101" s="8">
        <v>2</v>
      </c>
      <c r="DU101" s="8"/>
      <c r="DV101" s="8"/>
      <c r="DW101" s="8"/>
      <c r="DX101" s="8">
        <v>86</v>
      </c>
      <c r="DY101" s="8">
        <v>107</v>
      </c>
      <c r="DZ101" s="8">
        <v>15</v>
      </c>
      <c r="EA101" s="8"/>
      <c r="EB101" s="8"/>
      <c r="EC101" s="8"/>
      <c r="ED101" s="8"/>
      <c r="EE101" s="8"/>
      <c r="EF101" s="8"/>
      <c r="EG101" s="1">
        <f t="shared" si="9"/>
        <v>80.608695652173907</v>
      </c>
      <c r="EH101" s="1">
        <f t="shared" si="10"/>
        <v>5.8101592069840908</v>
      </c>
      <c r="EI101" s="3">
        <f t="shared" si="11"/>
        <v>0.71875</v>
      </c>
    </row>
    <row r="102" spans="1:139" x14ac:dyDescent="0.55000000000000004">
      <c r="A102" s="11">
        <v>0.9375</v>
      </c>
      <c r="B102" s="8">
        <v>16</v>
      </c>
      <c r="C102" s="8">
        <v>0</v>
      </c>
      <c r="D102" s="8">
        <v>18</v>
      </c>
      <c r="E102" s="8">
        <v>13</v>
      </c>
      <c r="F102" s="8">
        <v>0</v>
      </c>
      <c r="G102" s="8">
        <v>65</v>
      </c>
      <c r="H102" s="8">
        <v>0</v>
      </c>
      <c r="I102" s="8">
        <v>45</v>
      </c>
      <c r="J102" s="8">
        <v>47</v>
      </c>
      <c r="K102" s="8">
        <v>19</v>
      </c>
      <c r="L102" s="8">
        <v>25</v>
      </c>
      <c r="M102" s="8">
        <v>0</v>
      </c>
      <c r="N102" s="8">
        <v>0</v>
      </c>
      <c r="O102" s="8">
        <v>0</v>
      </c>
      <c r="P102" s="8">
        <v>50</v>
      </c>
      <c r="Q102" s="8">
        <v>4</v>
      </c>
      <c r="R102" s="8">
        <v>1</v>
      </c>
      <c r="S102" s="8">
        <v>3</v>
      </c>
      <c r="T102" s="8">
        <v>0</v>
      </c>
      <c r="U102" s="8">
        <v>0</v>
      </c>
      <c r="V102" s="8">
        <v>9</v>
      </c>
      <c r="W102" s="8">
        <v>13</v>
      </c>
      <c r="X102" s="8">
        <v>22</v>
      </c>
      <c r="Y102" s="8">
        <v>0</v>
      </c>
      <c r="Z102" s="8">
        <v>0</v>
      </c>
      <c r="AA102" s="8">
        <v>1</v>
      </c>
      <c r="AB102" s="8">
        <v>11</v>
      </c>
      <c r="AC102" s="8">
        <v>8</v>
      </c>
      <c r="AD102" s="8">
        <v>21</v>
      </c>
      <c r="AE102" s="8">
        <v>27</v>
      </c>
      <c r="AF102" s="8">
        <v>15</v>
      </c>
      <c r="AG102" s="8">
        <v>1</v>
      </c>
      <c r="AH102" s="8">
        <v>0</v>
      </c>
      <c r="AI102" s="8">
        <v>34</v>
      </c>
      <c r="AJ102" s="8">
        <v>7</v>
      </c>
      <c r="AK102" s="8">
        <v>0</v>
      </c>
      <c r="AL102" s="8">
        <v>1</v>
      </c>
      <c r="AM102" s="8">
        <v>30</v>
      </c>
      <c r="AN102" s="8">
        <v>3</v>
      </c>
      <c r="AO102" s="8">
        <v>0</v>
      </c>
      <c r="AP102" s="8">
        <v>10</v>
      </c>
      <c r="AQ102" s="8">
        <v>10</v>
      </c>
      <c r="AR102" s="8">
        <v>14</v>
      </c>
      <c r="AS102" s="8">
        <v>8</v>
      </c>
      <c r="AT102" s="8">
        <v>49</v>
      </c>
      <c r="AU102" s="8">
        <v>10</v>
      </c>
      <c r="AV102" s="8">
        <v>1</v>
      </c>
      <c r="AW102" s="8">
        <v>10</v>
      </c>
      <c r="AX102" s="8">
        <v>5</v>
      </c>
      <c r="AY102" s="8">
        <v>12</v>
      </c>
      <c r="AZ102" s="8">
        <v>0</v>
      </c>
      <c r="BA102" s="8">
        <v>6</v>
      </c>
      <c r="BB102" s="8">
        <v>11</v>
      </c>
      <c r="BC102" s="8">
        <v>43</v>
      </c>
      <c r="BD102" s="8">
        <v>0</v>
      </c>
      <c r="BE102" s="8">
        <v>14</v>
      </c>
      <c r="BF102" s="8">
        <v>24</v>
      </c>
      <c r="BG102" s="8">
        <v>0</v>
      </c>
      <c r="BH102" s="8">
        <v>5</v>
      </c>
      <c r="BI102" s="8">
        <v>10</v>
      </c>
      <c r="BJ102" s="8">
        <v>4</v>
      </c>
      <c r="BK102" s="8">
        <v>15</v>
      </c>
      <c r="BL102" s="8">
        <v>0</v>
      </c>
      <c r="BM102" s="8">
        <v>30</v>
      </c>
      <c r="BN102" s="8"/>
      <c r="BO102" s="1">
        <f t="shared" si="6"/>
        <v>12.5</v>
      </c>
      <c r="BP102" s="1">
        <f t="shared" si="7"/>
        <v>1.891527685265797</v>
      </c>
      <c r="BQ102" s="3">
        <f t="shared" si="8"/>
        <v>1</v>
      </c>
      <c r="BS102" s="11">
        <v>0.9375</v>
      </c>
      <c r="BT102" s="8">
        <v>46</v>
      </c>
      <c r="BU102" s="8">
        <v>93</v>
      </c>
      <c r="BV102" s="8">
        <v>60</v>
      </c>
      <c r="BW102" s="8">
        <v>0</v>
      </c>
      <c r="BX102" s="8">
        <v>89</v>
      </c>
      <c r="BY102" s="8">
        <v>45</v>
      </c>
      <c r="BZ102" s="8">
        <v>58</v>
      </c>
      <c r="CA102" s="8">
        <v>12</v>
      </c>
      <c r="CB102" s="8">
        <v>48</v>
      </c>
      <c r="CC102" s="8"/>
      <c r="CD102" s="8">
        <v>92</v>
      </c>
      <c r="CE102" s="8">
        <v>92</v>
      </c>
      <c r="CF102" s="8">
        <v>38</v>
      </c>
      <c r="CG102" s="8">
        <v>33</v>
      </c>
      <c r="CH102" s="8">
        <v>73</v>
      </c>
      <c r="CI102" s="8">
        <v>0</v>
      </c>
      <c r="CJ102" s="8">
        <v>42</v>
      </c>
      <c r="CK102" s="8">
        <v>163</v>
      </c>
      <c r="CL102" s="8"/>
      <c r="CM102" s="8">
        <v>115</v>
      </c>
      <c r="CN102" s="8">
        <v>136</v>
      </c>
      <c r="CO102" s="8">
        <v>136</v>
      </c>
      <c r="CP102" s="8">
        <v>0</v>
      </c>
      <c r="CQ102" s="8"/>
      <c r="CR102" s="8"/>
      <c r="CS102" s="8">
        <v>94</v>
      </c>
      <c r="CT102" s="8">
        <v>47</v>
      </c>
      <c r="CU102" s="8"/>
      <c r="CV102" s="8"/>
      <c r="CW102" s="8">
        <v>136</v>
      </c>
      <c r="CX102" s="8">
        <v>109</v>
      </c>
      <c r="CY102" s="8">
        <v>108</v>
      </c>
      <c r="CZ102" s="8">
        <v>83</v>
      </c>
      <c r="DA102" s="8">
        <v>7</v>
      </c>
      <c r="DB102" s="8">
        <v>3</v>
      </c>
      <c r="DC102" s="8">
        <v>126</v>
      </c>
      <c r="DD102" s="8">
        <v>59</v>
      </c>
      <c r="DE102" s="8">
        <v>80</v>
      </c>
      <c r="DF102" s="8"/>
      <c r="DG102" s="8">
        <v>65</v>
      </c>
      <c r="DH102" s="8">
        <v>87</v>
      </c>
      <c r="DI102" s="8">
        <v>93</v>
      </c>
      <c r="DJ102" s="8">
        <v>18</v>
      </c>
      <c r="DK102" s="8">
        <v>142</v>
      </c>
      <c r="DL102" s="8">
        <v>70</v>
      </c>
      <c r="DM102" s="8">
        <v>72</v>
      </c>
      <c r="DN102" s="8">
        <v>102</v>
      </c>
      <c r="DO102" s="8"/>
      <c r="DP102" s="8">
        <v>11</v>
      </c>
      <c r="DQ102" s="8">
        <v>74</v>
      </c>
      <c r="DR102" s="8"/>
      <c r="DS102" s="8"/>
      <c r="DT102" s="8"/>
      <c r="DU102" s="8"/>
      <c r="DV102" s="8"/>
      <c r="DW102" s="8"/>
      <c r="DX102" s="8">
        <v>92</v>
      </c>
      <c r="DY102" s="8">
        <v>113</v>
      </c>
      <c r="DZ102" s="8">
        <v>10</v>
      </c>
      <c r="EA102" s="8"/>
      <c r="EB102" s="8"/>
      <c r="EC102" s="8"/>
      <c r="ED102" s="8"/>
      <c r="EE102" s="8"/>
      <c r="EF102" s="8"/>
      <c r="EG102" s="1">
        <f t="shared" si="9"/>
        <v>70.488888888888894</v>
      </c>
      <c r="EH102" s="1">
        <f t="shared" si="10"/>
        <v>6.5138254072847328</v>
      </c>
      <c r="EI102" s="3">
        <f t="shared" si="11"/>
        <v>0.703125</v>
      </c>
    </row>
    <row r="103" spans="1:139" x14ac:dyDescent="0.55000000000000004">
      <c r="A103" s="11">
        <v>0.95833333333333337</v>
      </c>
      <c r="B103" s="8">
        <v>3</v>
      </c>
      <c r="C103" s="8">
        <v>0</v>
      </c>
      <c r="D103" s="8">
        <v>9</v>
      </c>
      <c r="E103" s="8">
        <v>4</v>
      </c>
      <c r="F103" s="8">
        <v>0</v>
      </c>
      <c r="G103" s="8">
        <v>0</v>
      </c>
      <c r="H103" s="8">
        <v>0</v>
      </c>
      <c r="I103" s="8">
        <v>40</v>
      </c>
      <c r="J103" s="8">
        <v>41</v>
      </c>
      <c r="K103" s="8">
        <v>6</v>
      </c>
      <c r="L103" s="8">
        <v>21</v>
      </c>
      <c r="M103" s="8">
        <v>0</v>
      </c>
      <c r="N103" s="8">
        <v>0</v>
      </c>
      <c r="O103" s="8">
        <v>0</v>
      </c>
      <c r="P103" s="8">
        <v>36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3</v>
      </c>
      <c r="W103" s="8">
        <v>13</v>
      </c>
      <c r="X103" s="8">
        <v>13</v>
      </c>
      <c r="Y103" s="8">
        <v>0</v>
      </c>
      <c r="Z103" s="8">
        <v>0</v>
      </c>
      <c r="AA103" s="8">
        <v>0</v>
      </c>
      <c r="AB103" s="8">
        <v>2</v>
      </c>
      <c r="AC103" s="8">
        <v>1</v>
      </c>
      <c r="AD103" s="8">
        <v>23</v>
      </c>
      <c r="AE103" s="8">
        <v>44</v>
      </c>
      <c r="AF103" s="8">
        <v>3</v>
      </c>
      <c r="AG103" s="8">
        <v>27</v>
      </c>
      <c r="AH103" s="8">
        <v>0</v>
      </c>
      <c r="AI103" s="8">
        <v>19</v>
      </c>
      <c r="AJ103" s="8">
        <v>0</v>
      </c>
      <c r="AK103" s="8">
        <v>0</v>
      </c>
      <c r="AL103" s="8">
        <v>0</v>
      </c>
      <c r="AM103" s="8">
        <v>17</v>
      </c>
      <c r="AN103" s="8">
        <v>0</v>
      </c>
      <c r="AO103" s="8">
        <v>0</v>
      </c>
      <c r="AP103" s="8">
        <v>0</v>
      </c>
      <c r="AQ103" s="8">
        <v>0</v>
      </c>
      <c r="AR103" s="8">
        <v>8</v>
      </c>
      <c r="AS103" s="8">
        <v>4</v>
      </c>
      <c r="AT103" s="8">
        <v>21</v>
      </c>
      <c r="AU103" s="8">
        <v>15</v>
      </c>
      <c r="AV103" s="8">
        <v>0</v>
      </c>
      <c r="AW103" s="8">
        <v>8</v>
      </c>
      <c r="AX103" s="8">
        <v>79</v>
      </c>
      <c r="AY103" s="8">
        <v>13</v>
      </c>
      <c r="AZ103" s="8">
        <v>0</v>
      </c>
      <c r="BA103" s="8">
        <v>26</v>
      </c>
      <c r="BB103" s="8">
        <v>0</v>
      </c>
      <c r="BC103" s="8">
        <v>32</v>
      </c>
      <c r="BD103" s="8">
        <v>5</v>
      </c>
      <c r="BE103" s="8">
        <v>1</v>
      </c>
      <c r="BF103" s="8">
        <v>0</v>
      </c>
      <c r="BG103" s="8">
        <v>1</v>
      </c>
      <c r="BH103" s="8">
        <v>0</v>
      </c>
      <c r="BI103" s="8">
        <v>9</v>
      </c>
      <c r="BJ103" s="8">
        <v>1</v>
      </c>
      <c r="BK103" s="8">
        <v>31</v>
      </c>
      <c r="BL103" s="8">
        <v>0</v>
      </c>
      <c r="BM103" s="8">
        <v>49</v>
      </c>
      <c r="BN103" s="8"/>
      <c r="BO103" s="1">
        <f t="shared" si="6"/>
        <v>9.8125</v>
      </c>
      <c r="BP103" s="1">
        <f t="shared" si="7"/>
        <v>1.9665954133581391</v>
      </c>
      <c r="BQ103" s="3">
        <f t="shared" si="8"/>
        <v>1</v>
      </c>
      <c r="BS103" s="11">
        <v>0.95833333333333337</v>
      </c>
      <c r="BT103" s="8">
        <v>29</v>
      </c>
      <c r="BU103" s="8">
        <v>76</v>
      </c>
      <c r="BV103" s="8">
        <v>45</v>
      </c>
      <c r="BW103" s="8">
        <v>0</v>
      </c>
      <c r="BX103" s="8">
        <v>86</v>
      </c>
      <c r="BY103" s="8">
        <v>41</v>
      </c>
      <c r="BZ103" s="8">
        <v>120</v>
      </c>
      <c r="CA103" s="8">
        <v>0</v>
      </c>
      <c r="CB103" s="8">
        <v>35</v>
      </c>
      <c r="CC103" s="8"/>
      <c r="CD103" s="8">
        <v>68</v>
      </c>
      <c r="CE103" s="8">
        <v>95</v>
      </c>
      <c r="CF103" s="8">
        <v>6</v>
      </c>
      <c r="CG103" s="8">
        <v>33</v>
      </c>
      <c r="CH103" s="8">
        <v>43</v>
      </c>
      <c r="CI103" s="8">
        <v>0</v>
      </c>
      <c r="CJ103" s="8">
        <v>29</v>
      </c>
      <c r="CK103" s="8">
        <v>173</v>
      </c>
      <c r="CL103" s="8"/>
      <c r="CM103" s="8">
        <v>92</v>
      </c>
      <c r="CN103" s="8">
        <v>82</v>
      </c>
      <c r="CO103" s="8">
        <v>133</v>
      </c>
      <c r="CP103" s="8">
        <v>19</v>
      </c>
      <c r="CQ103" s="8"/>
      <c r="CR103" s="8"/>
      <c r="CS103" s="8">
        <v>92</v>
      </c>
      <c r="CT103" s="8">
        <v>20</v>
      </c>
      <c r="CU103" s="8"/>
      <c r="CV103" s="8"/>
      <c r="CW103" s="8">
        <v>132</v>
      </c>
      <c r="CX103" s="8">
        <v>109</v>
      </c>
      <c r="CY103" s="8">
        <v>97</v>
      </c>
      <c r="CZ103" s="8">
        <v>77</v>
      </c>
      <c r="DA103" s="8">
        <v>7</v>
      </c>
      <c r="DB103" s="8">
        <v>1</v>
      </c>
      <c r="DC103" s="8">
        <v>101</v>
      </c>
      <c r="DD103" s="8">
        <v>39</v>
      </c>
      <c r="DE103" s="8">
        <v>77</v>
      </c>
      <c r="DF103" s="8"/>
      <c r="DG103" s="8">
        <v>61</v>
      </c>
      <c r="DH103" s="8">
        <v>85</v>
      </c>
      <c r="DI103" s="8">
        <v>104</v>
      </c>
      <c r="DJ103" s="8">
        <v>11</v>
      </c>
      <c r="DK103" s="8">
        <v>121</v>
      </c>
      <c r="DL103" s="8">
        <v>36</v>
      </c>
      <c r="DM103" s="8">
        <v>61</v>
      </c>
      <c r="DN103" s="8">
        <v>74</v>
      </c>
      <c r="DO103" s="8"/>
      <c r="DP103" s="8">
        <v>0</v>
      </c>
      <c r="DQ103" s="8">
        <v>69</v>
      </c>
      <c r="DR103" s="8"/>
      <c r="DS103" s="8"/>
      <c r="DT103" s="8"/>
      <c r="DU103" s="8"/>
      <c r="DV103" s="8"/>
      <c r="DW103" s="8"/>
      <c r="DX103" s="8">
        <v>85</v>
      </c>
      <c r="DY103" s="8">
        <v>108</v>
      </c>
      <c r="DZ103" s="8">
        <v>0</v>
      </c>
      <c r="EA103" s="8"/>
      <c r="EB103" s="8"/>
      <c r="EC103" s="8"/>
      <c r="ED103" s="8"/>
      <c r="EE103" s="8"/>
      <c r="EF103" s="8"/>
      <c r="EG103" s="1">
        <f t="shared" si="9"/>
        <v>61.6</v>
      </c>
      <c r="EH103" s="1">
        <f t="shared" si="10"/>
        <v>6.5556976529711708</v>
      </c>
      <c r="EI103" s="3">
        <f t="shared" si="11"/>
        <v>0.703125</v>
      </c>
    </row>
    <row r="104" spans="1:139" x14ac:dyDescent="0.55000000000000004">
      <c r="A104" s="11">
        <v>0.97916666666666663</v>
      </c>
      <c r="B104" s="8">
        <v>10</v>
      </c>
      <c r="C104" s="8">
        <v>0</v>
      </c>
      <c r="D104" s="8">
        <v>18</v>
      </c>
      <c r="E104" s="8">
        <v>8</v>
      </c>
      <c r="F104" s="8">
        <v>2</v>
      </c>
      <c r="G104" s="8">
        <v>0</v>
      </c>
      <c r="H104" s="8">
        <v>0</v>
      </c>
      <c r="I104" s="8">
        <v>15</v>
      </c>
      <c r="J104" s="8">
        <v>8</v>
      </c>
      <c r="K104" s="8">
        <v>1</v>
      </c>
      <c r="L104" s="8">
        <v>25</v>
      </c>
      <c r="M104" s="8">
        <v>4</v>
      </c>
      <c r="N104" s="8">
        <v>19</v>
      </c>
      <c r="O104" s="8">
        <v>0</v>
      </c>
      <c r="P104" s="8">
        <v>31</v>
      </c>
      <c r="Q104" s="8">
        <v>0</v>
      </c>
      <c r="R104" s="8">
        <v>0</v>
      </c>
      <c r="S104" s="8">
        <v>0</v>
      </c>
      <c r="T104" s="8">
        <v>1</v>
      </c>
      <c r="U104" s="8">
        <v>0</v>
      </c>
      <c r="V104" s="8">
        <v>10</v>
      </c>
      <c r="W104" s="8">
        <v>5</v>
      </c>
      <c r="X104" s="8">
        <v>12</v>
      </c>
      <c r="Y104" s="8">
        <v>0</v>
      </c>
      <c r="Z104" s="8">
        <v>0</v>
      </c>
      <c r="AA104" s="8">
        <v>2</v>
      </c>
      <c r="AB104" s="8">
        <v>0</v>
      </c>
      <c r="AC104" s="8">
        <v>23</v>
      </c>
      <c r="AD104" s="8">
        <v>2</v>
      </c>
      <c r="AE104" s="8">
        <v>37</v>
      </c>
      <c r="AF104" s="8">
        <v>12</v>
      </c>
      <c r="AG104" s="8">
        <v>8</v>
      </c>
      <c r="AH104" s="8">
        <v>0</v>
      </c>
      <c r="AI104" s="8">
        <v>22</v>
      </c>
      <c r="AJ104" s="8">
        <v>0</v>
      </c>
      <c r="AK104" s="8">
        <v>0</v>
      </c>
      <c r="AL104" s="8">
        <v>0</v>
      </c>
      <c r="AM104" s="8">
        <v>28</v>
      </c>
      <c r="AN104" s="8">
        <v>0</v>
      </c>
      <c r="AO104" s="8">
        <v>0</v>
      </c>
      <c r="AP104" s="8">
        <v>0</v>
      </c>
      <c r="AQ104" s="8">
        <v>0</v>
      </c>
      <c r="AR104" s="8">
        <v>39</v>
      </c>
      <c r="AS104" s="8">
        <v>0</v>
      </c>
      <c r="AT104" s="8">
        <v>16</v>
      </c>
      <c r="AU104" s="8">
        <v>83</v>
      </c>
      <c r="AV104" s="8">
        <v>13</v>
      </c>
      <c r="AW104" s="8">
        <v>10</v>
      </c>
      <c r="AX104" s="8">
        <v>4</v>
      </c>
      <c r="AY104" s="8">
        <v>1</v>
      </c>
      <c r="AZ104" s="8">
        <v>0</v>
      </c>
      <c r="BA104" s="8">
        <v>0</v>
      </c>
      <c r="BB104" s="8">
        <v>0</v>
      </c>
      <c r="BC104" s="8">
        <v>14</v>
      </c>
      <c r="BD104" s="8">
        <v>0</v>
      </c>
      <c r="BE104" s="8">
        <v>0</v>
      </c>
      <c r="BF104" s="8">
        <v>6</v>
      </c>
      <c r="BG104" s="8">
        <v>0</v>
      </c>
      <c r="BH104" s="8">
        <v>18</v>
      </c>
      <c r="BI104" s="8">
        <v>0</v>
      </c>
      <c r="BJ104" s="8">
        <v>1</v>
      </c>
      <c r="BK104" s="8">
        <v>22</v>
      </c>
      <c r="BL104" s="8">
        <v>2</v>
      </c>
      <c r="BM104" s="8">
        <v>15</v>
      </c>
      <c r="BN104" s="8"/>
      <c r="BO104" s="1">
        <f t="shared" si="6"/>
        <v>8.546875</v>
      </c>
      <c r="BP104" s="1">
        <f t="shared" si="7"/>
        <v>1.721123676575697</v>
      </c>
      <c r="BQ104" s="3">
        <f t="shared" si="8"/>
        <v>1</v>
      </c>
      <c r="BS104" s="11">
        <v>0.97916666666666663</v>
      </c>
      <c r="BT104" s="8">
        <v>38</v>
      </c>
      <c r="BU104" s="8">
        <v>79</v>
      </c>
      <c r="BV104" s="8">
        <v>52</v>
      </c>
      <c r="BW104" s="8">
        <v>10</v>
      </c>
      <c r="BX104" s="8">
        <v>74</v>
      </c>
      <c r="BY104" s="8">
        <v>38</v>
      </c>
      <c r="BZ104" s="8">
        <v>127</v>
      </c>
      <c r="CA104" s="8">
        <v>0</v>
      </c>
      <c r="CB104" s="8">
        <v>14</v>
      </c>
      <c r="CC104" s="8"/>
      <c r="CD104" s="8">
        <v>56</v>
      </c>
      <c r="CE104" s="8">
        <v>73</v>
      </c>
      <c r="CF104" s="8">
        <v>0</v>
      </c>
      <c r="CG104" s="8">
        <v>35</v>
      </c>
      <c r="CH104" s="8">
        <v>23</v>
      </c>
      <c r="CI104" s="8">
        <v>0</v>
      </c>
      <c r="CJ104" s="8">
        <v>26</v>
      </c>
      <c r="CK104" s="8">
        <v>149</v>
      </c>
      <c r="CL104" s="8"/>
      <c r="CM104" s="8">
        <v>48</v>
      </c>
      <c r="CN104" s="8">
        <v>38</v>
      </c>
      <c r="CO104" s="8">
        <v>110</v>
      </c>
      <c r="CP104" s="8">
        <v>0</v>
      </c>
      <c r="CQ104" s="8"/>
      <c r="CR104" s="8"/>
      <c r="CS104" s="8">
        <v>45</v>
      </c>
      <c r="CT104" s="8">
        <v>52</v>
      </c>
      <c r="CU104" s="8"/>
      <c r="CV104" s="8"/>
      <c r="CW104" s="8">
        <v>125</v>
      </c>
      <c r="CX104" s="8">
        <v>105</v>
      </c>
      <c r="CY104" s="8">
        <v>100</v>
      </c>
      <c r="CZ104" s="8">
        <v>56</v>
      </c>
      <c r="DA104" s="8"/>
      <c r="DB104" s="8">
        <v>15</v>
      </c>
      <c r="DC104" s="8">
        <v>105</v>
      </c>
      <c r="DD104" s="8">
        <v>53</v>
      </c>
      <c r="DE104" s="8">
        <v>100</v>
      </c>
      <c r="DF104" s="8"/>
      <c r="DG104" s="8">
        <v>58</v>
      </c>
      <c r="DH104" s="8">
        <v>83</v>
      </c>
      <c r="DI104" s="8">
        <v>102</v>
      </c>
      <c r="DJ104" s="8">
        <v>5</v>
      </c>
      <c r="DK104" s="8">
        <v>118</v>
      </c>
      <c r="DL104" s="8">
        <v>26</v>
      </c>
      <c r="DM104" s="8">
        <v>23</v>
      </c>
      <c r="DN104" s="8">
        <v>82</v>
      </c>
      <c r="DO104" s="8"/>
      <c r="DP104" s="8">
        <v>56</v>
      </c>
      <c r="DQ104" s="8">
        <v>76</v>
      </c>
      <c r="DR104" s="8"/>
      <c r="DS104" s="8"/>
      <c r="DT104" s="8"/>
      <c r="DU104" s="8"/>
      <c r="DV104" s="8"/>
      <c r="DW104" s="8"/>
      <c r="DX104" s="8">
        <v>100</v>
      </c>
      <c r="DY104" s="8">
        <v>88</v>
      </c>
      <c r="DZ104" s="8">
        <v>0</v>
      </c>
      <c r="EA104" s="8"/>
      <c r="EB104" s="8"/>
      <c r="EC104" s="8"/>
      <c r="ED104" s="8"/>
      <c r="EE104" s="8"/>
      <c r="EF104" s="8"/>
      <c r="EG104" s="1">
        <f t="shared" si="9"/>
        <v>58.25</v>
      </c>
      <c r="EH104" s="1">
        <f t="shared" si="10"/>
        <v>6.1322739092523619</v>
      </c>
      <c r="EI104" s="3">
        <f t="shared" si="11"/>
        <v>0.6875</v>
      </c>
    </row>
    <row r="105" spans="1:139" x14ac:dyDescent="0.55000000000000004">
      <c r="A105" s="11">
        <v>0</v>
      </c>
      <c r="B105" s="8">
        <v>0</v>
      </c>
      <c r="C105" s="8">
        <v>9</v>
      </c>
      <c r="D105" s="8">
        <v>16</v>
      </c>
      <c r="E105" s="8">
        <v>6</v>
      </c>
      <c r="F105" s="8">
        <v>0</v>
      </c>
      <c r="G105" s="8">
        <v>0</v>
      </c>
      <c r="H105" s="8">
        <v>7</v>
      </c>
      <c r="I105" s="8">
        <v>30</v>
      </c>
      <c r="J105" s="8">
        <v>28</v>
      </c>
      <c r="K105" s="8">
        <v>35</v>
      </c>
      <c r="L105" s="8">
        <v>16</v>
      </c>
      <c r="M105" s="8">
        <v>2</v>
      </c>
      <c r="N105" s="8">
        <v>4</v>
      </c>
      <c r="O105" s="8">
        <v>0</v>
      </c>
      <c r="P105" s="8">
        <v>26</v>
      </c>
      <c r="Q105" s="8">
        <v>18</v>
      </c>
      <c r="R105" s="8">
        <v>2</v>
      </c>
      <c r="S105" s="8">
        <v>0</v>
      </c>
      <c r="T105" s="8">
        <v>2</v>
      </c>
      <c r="U105" s="8">
        <v>0</v>
      </c>
      <c r="V105" s="8">
        <v>4</v>
      </c>
      <c r="W105" s="8">
        <v>30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46</v>
      </c>
      <c r="AD105" s="8">
        <v>52</v>
      </c>
      <c r="AE105" s="8">
        <v>38</v>
      </c>
      <c r="AF105" s="8">
        <v>7</v>
      </c>
      <c r="AG105" s="8">
        <v>0</v>
      </c>
      <c r="AH105" s="8">
        <v>0</v>
      </c>
      <c r="AI105" s="8">
        <v>18</v>
      </c>
      <c r="AJ105" s="8">
        <v>0</v>
      </c>
      <c r="AK105" s="8">
        <v>0</v>
      </c>
      <c r="AL105" s="8">
        <v>8</v>
      </c>
      <c r="AM105" s="8">
        <v>35</v>
      </c>
      <c r="AN105" s="8">
        <v>0</v>
      </c>
      <c r="AO105" s="8">
        <v>2</v>
      </c>
      <c r="AP105" s="8">
        <v>0</v>
      </c>
      <c r="AQ105" s="8">
        <v>0</v>
      </c>
      <c r="AR105" s="8">
        <v>7</v>
      </c>
      <c r="AS105" s="8">
        <v>10</v>
      </c>
      <c r="AT105" s="8">
        <v>10</v>
      </c>
      <c r="AU105" s="8">
        <v>23</v>
      </c>
      <c r="AV105" s="8">
        <v>31</v>
      </c>
      <c r="AW105" s="8">
        <v>0</v>
      </c>
      <c r="AX105" s="8">
        <v>4</v>
      </c>
      <c r="AY105" s="8">
        <v>2</v>
      </c>
      <c r="AZ105" s="8">
        <v>0</v>
      </c>
      <c r="BA105" s="8">
        <v>0</v>
      </c>
      <c r="BB105" s="8">
        <v>0</v>
      </c>
      <c r="BC105" s="8">
        <v>34</v>
      </c>
      <c r="BD105" s="8">
        <v>2</v>
      </c>
      <c r="BE105" s="8">
        <v>0</v>
      </c>
      <c r="BF105" s="8">
        <v>38</v>
      </c>
      <c r="BG105" s="8">
        <v>0</v>
      </c>
      <c r="BH105" s="8">
        <v>0</v>
      </c>
      <c r="BI105" s="8">
        <v>22</v>
      </c>
      <c r="BJ105" s="8">
        <v>0</v>
      </c>
      <c r="BK105" s="8">
        <v>15</v>
      </c>
      <c r="BL105" s="8">
        <v>6</v>
      </c>
      <c r="BM105" s="8">
        <v>3</v>
      </c>
      <c r="BN105" s="8"/>
      <c r="BO105" s="1">
        <f t="shared" si="6"/>
        <v>10.125</v>
      </c>
      <c r="BP105" s="1">
        <f t="shared" si="7"/>
        <v>1.726385456968329</v>
      </c>
      <c r="BQ105" s="3">
        <f t="shared" si="8"/>
        <v>1</v>
      </c>
      <c r="BS105" s="11">
        <v>0</v>
      </c>
      <c r="BT105" s="8">
        <v>21</v>
      </c>
      <c r="BU105" s="8">
        <v>57</v>
      </c>
      <c r="BV105" s="8">
        <v>40</v>
      </c>
      <c r="BW105" s="8">
        <v>0</v>
      </c>
      <c r="BX105" s="8">
        <v>72</v>
      </c>
      <c r="BY105" s="8">
        <v>15</v>
      </c>
      <c r="BZ105" s="8">
        <v>96</v>
      </c>
      <c r="CA105" s="8">
        <v>0</v>
      </c>
      <c r="CB105" s="8">
        <v>17</v>
      </c>
      <c r="CC105" s="8"/>
      <c r="CD105" s="8">
        <v>51</v>
      </c>
      <c r="CE105" s="8">
        <v>109</v>
      </c>
      <c r="CF105" s="8">
        <v>0</v>
      </c>
      <c r="CG105" s="8">
        <v>22</v>
      </c>
      <c r="CH105" s="8">
        <v>87</v>
      </c>
      <c r="CI105" s="8">
        <v>0</v>
      </c>
      <c r="CJ105" s="8">
        <v>3</v>
      </c>
      <c r="CK105" s="8">
        <v>139</v>
      </c>
      <c r="CL105" s="8"/>
      <c r="CM105" s="8">
        <v>62</v>
      </c>
      <c r="CN105" s="8">
        <v>65</v>
      </c>
      <c r="CO105" s="8">
        <v>113</v>
      </c>
      <c r="CP105" s="8">
        <v>0</v>
      </c>
      <c r="CQ105" s="8"/>
      <c r="CR105" s="8"/>
      <c r="CS105" s="8">
        <v>45</v>
      </c>
      <c r="CT105" s="8">
        <v>18</v>
      </c>
      <c r="CU105" s="8"/>
      <c r="CV105" s="8"/>
      <c r="CW105" s="8">
        <v>125</v>
      </c>
      <c r="CX105" s="8">
        <v>101</v>
      </c>
      <c r="CY105" s="8">
        <v>79</v>
      </c>
      <c r="CZ105" s="8">
        <v>42</v>
      </c>
      <c r="DA105" s="8"/>
      <c r="DB105" s="8">
        <v>2</v>
      </c>
      <c r="DC105" s="8">
        <v>86</v>
      </c>
      <c r="DD105" s="8">
        <v>0</v>
      </c>
      <c r="DE105" s="8">
        <v>76</v>
      </c>
      <c r="DF105" s="8"/>
      <c r="DG105" s="8">
        <v>28</v>
      </c>
      <c r="DH105" s="8">
        <v>88</v>
      </c>
      <c r="DI105" s="8">
        <v>93</v>
      </c>
      <c r="DJ105" s="8">
        <v>4</v>
      </c>
      <c r="DK105" s="8">
        <v>109</v>
      </c>
      <c r="DL105" s="8">
        <v>2</v>
      </c>
      <c r="DM105" s="8">
        <v>17</v>
      </c>
      <c r="DN105" s="8">
        <v>74</v>
      </c>
      <c r="DO105" s="8"/>
      <c r="DP105" s="8">
        <v>2</v>
      </c>
      <c r="DQ105" s="8">
        <v>76</v>
      </c>
      <c r="DR105" s="8"/>
      <c r="DS105" s="8"/>
      <c r="DT105" s="8"/>
      <c r="DU105" s="8"/>
      <c r="DV105" s="8"/>
      <c r="DW105" s="8"/>
      <c r="DX105" s="8">
        <v>97</v>
      </c>
      <c r="DY105" s="8">
        <v>95</v>
      </c>
      <c r="DZ105" s="8">
        <v>11</v>
      </c>
      <c r="EA105" s="8"/>
      <c r="EB105" s="8"/>
      <c r="EC105" s="8"/>
      <c r="ED105" s="8"/>
      <c r="EE105" s="8"/>
      <c r="EF105" s="8"/>
      <c r="EG105" s="1">
        <f t="shared" si="9"/>
        <v>50.886363636363633</v>
      </c>
      <c r="EH105" s="1">
        <f t="shared" si="10"/>
        <v>6.4004175264416219</v>
      </c>
      <c r="EI105" s="3">
        <f t="shared" si="11"/>
        <v>0.6875</v>
      </c>
    </row>
    <row r="106" spans="1:139" x14ac:dyDescent="0.55000000000000004">
      <c r="A106" s="11">
        <v>2.0833333333333332E-2</v>
      </c>
      <c r="B106" s="8">
        <v>36</v>
      </c>
      <c r="C106" s="8">
        <v>0</v>
      </c>
      <c r="D106" s="8">
        <v>2</v>
      </c>
      <c r="E106" s="8">
        <v>8</v>
      </c>
      <c r="F106" s="8">
        <v>0</v>
      </c>
      <c r="G106" s="8">
        <v>0</v>
      </c>
      <c r="H106" s="8">
        <v>37</v>
      </c>
      <c r="I106" s="8">
        <v>15</v>
      </c>
      <c r="J106" s="8">
        <v>25</v>
      </c>
      <c r="K106" s="8">
        <v>42</v>
      </c>
      <c r="L106" s="8">
        <v>27</v>
      </c>
      <c r="M106" s="8">
        <v>0</v>
      </c>
      <c r="N106" s="8">
        <v>2</v>
      </c>
      <c r="O106" s="8">
        <v>0</v>
      </c>
      <c r="P106" s="8">
        <v>34</v>
      </c>
      <c r="Q106" s="8">
        <v>6</v>
      </c>
      <c r="R106" s="8">
        <v>0</v>
      </c>
      <c r="S106" s="8">
        <v>0</v>
      </c>
      <c r="T106" s="8">
        <v>0</v>
      </c>
      <c r="U106" s="8">
        <v>0</v>
      </c>
      <c r="V106" s="8">
        <v>71</v>
      </c>
      <c r="W106" s="8">
        <v>15</v>
      </c>
      <c r="X106" s="8">
        <v>20</v>
      </c>
      <c r="Y106" s="8">
        <v>0</v>
      </c>
      <c r="Z106" s="8">
        <v>3</v>
      </c>
      <c r="AA106" s="8">
        <v>0</v>
      </c>
      <c r="AB106" s="8">
        <v>8</v>
      </c>
      <c r="AC106" s="8">
        <v>33</v>
      </c>
      <c r="AD106" s="8">
        <v>40</v>
      </c>
      <c r="AE106" s="8">
        <v>11</v>
      </c>
      <c r="AF106" s="8">
        <v>29</v>
      </c>
      <c r="AG106" s="8">
        <v>0</v>
      </c>
      <c r="AH106" s="8">
        <v>0</v>
      </c>
      <c r="AI106" s="8">
        <v>4</v>
      </c>
      <c r="AJ106" s="8">
        <v>0</v>
      </c>
      <c r="AK106" s="8">
        <v>0</v>
      </c>
      <c r="AL106" s="8">
        <v>0</v>
      </c>
      <c r="AM106" s="8">
        <v>38</v>
      </c>
      <c r="AN106" s="8">
        <v>0</v>
      </c>
      <c r="AO106" s="8">
        <v>0</v>
      </c>
      <c r="AP106" s="8">
        <v>12</v>
      </c>
      <c r="AQ106" s="8">
        <v>16</v>
      </c>
      <c r="AR106" s="8">
        <v>65</v>
      </c>
      <c r="AS106" s="8">
        <v>0</v>
      </c>
      <c r="AT106" s="8">
        <v>39</v>
      </c>
      <c r="AU106" s="8">
        <v>1</v>
      </c>
      <c r="AV106" s="8">
        <v>0</v>
      </c>
      <c r="AW106" s="8">
        <v>0</v>
      </c>
      <c r="AX106" s="8">
        <v>0</v>
      </c>
      <c r="AY106" s="8">
        <v>16</v>
      </c>
      <c r="AZ106" s="8">
        <v>28</v>
      </c>
      <c r="BA106" s="8">
        <v>3</v>
      </c>
      <c r="BB106" s="8">
        <v>0</v>
      </c>
      <c r="BC106" s="8">
        <v>1</v>
      </c>
      <c r="BD106" s="8">
        <v>9</v>
      </c>
      <c r="BE106" s="8">
        <v>1</v>
      </c>
      <c r="BF106" s="8">
        <v>1</v>
      </c>
      <c r="BG106" s="8">
        <v>0</v>
      </c>
      <c r="BH106" s="8">
        <v>47</v>
      </c>
      <c r="BI106" s="8">
        <v>0</v>
      </c>
      <c r="BJ106" s="8">
        <v>0</v>
      </c>
      <c r="BK106" s="8">
        <v>57</v>
      </c>
      <c r="BL106" s="8">
        <v>0</v>
      </c>
      <c r="BM106" s="8">
        <v>7</v>
      </c>
      <c r="BN106" s="8"/>
      <c r="BO106" s="1">
        <f t="shared" si="6"/>
        <v>12.640625</v>
      </c>
      <c r="BP106" s="1">
        <f t="shared" si="7"/>
        <v>2.2648722750678529</v>
      </c>
      <c r="BQ106" s="3">
        <f t="shared" si="8"/>
        <v>1</v>
      </c>
      <c r="BS106" s="11">
        <v>2.0833333333333332E-2</v>
      </c>
      <c r="BT106" s="8">
        <v>8</v>
      </c>
      <c r="BU106" s="8">
        <v>80</v>
      </c>
      <c r="BV106" s="8">
        <v>30</v>
      </c>
      <c r="BW106" s="8">
        <v>0</v>
      </c>
      <c r="BX106" s="8">
        <v>98</v>
      </c>
      <c r="BY106" s="8">
        <v>19</v>
      </c>
      <c r="BZ106" s="8">
        <v>90</v>
      </c>
      <c r="CA106" s="8">
        <v>0</v>
      </c>
      <c r="CB106" s="8">
        <v>13</v>
      </c>
      <c r="CC106" s="8"/>
      <c r="CD106" s="8">
        <v>59</v>
      </c>
      <c r="CE106" s="8">
        <v>64</v>
      </c>
      <c r="CF106" s="8">
        <v>15</v>
      </c>
      <c r="CG106" s="8">
        <v>15</v>
      </c>
      <c r="CH106" s="8">
        <v>79</v>
      </c>
      <c r="CI106" s="8">
        <v>0</v>
      </c>
      <c r="CJ106" s="8">
        <v>34</v>
      </c>
      <c r="CK106" s="8">
        <v>125</v>
      </c>
      <c r="CL106" s="8"/>
      <c r="CM106" s="8">
        <v>21</v>
      </c>
      <c r="CN106" s="8">
        <v>25</v>
      </c>
      <c r="CO106" s="8">
        <v>92</v>
      </c>
      <c r="CP106" s="8">
        <v>1</v>
      </c>
      <c r="CQ106" s="8"/>
      <c r="CR106" s="8"/>
      <c r="CS106" s="8">
        <v>26</v>
      </c>
      <c r="CT106" s="8">
        <v>0</v>
      </c>
      <c r="CU106" s="8"/>
      <c r="CV106" s="8"/>
      <c r="CW106" s="8">
        <v>118</v>
      </c>
      <c r="CX106" s="8">
        <v>99</v>
      </c>
      <c r="CY106" s="8">
        <v>84</v>
      </c>
      <c r="CZ106" s="8">
        <v>12</v>
      </c>
      <c r="DA106" s="8"/>
      <c r="DB106" s="8"/>
      <c r="DC106" s="8">
        <v>110</v>
      </c>
      <c r="DD106" s="8">
        <v>34</v>
      </c>
      <c r="DE106" s="8">
        <v>99</v>
      </c>
      <c r="DF106" s="8"/>
      <c r="DG106" s="8">
        <v>0</v>
      </c>
      <c r="DH106" s="8">
        <v>82</v>
      </c>
      <c r="DI106" s="8">
        <v>79</v>
      </c>
      <c r="DJ106" s="8"/>
      <c r="DK106" s="8">
        <v>78</v>
      </c>
      <c r="DL106" s="8">
        <v>13</v>
      </c>
      <c r="DM106" s="8">
        <v>19</v>
      </c>
      <c r="DN106" s="8">
        <v>61</v>
      </c>
      <c r="DO106" s="8"/>
      <c r="DP106" s="8">
        <v>0</v>
      </c>
      <c r="DQ106" s="8">
        <v>95</v>
      </c>
      <c r="DR106" s="8"/>
      <c r="DS106" s="8"/>
      <c r="DT106" s="8"/>
      <c r="DU106" s="8"/>
      <c r="DV106" s="8"/>
      <c r="DW106" s="8"/>
      <c r="DX106" s="8">
        <v>103</v>
      </c>
      <c r="DY106" s="8">
        <v>82</v>
      </c>
      <c r="DZ106" s="8"/>
      <c r="EA106" s="8"/>
      <c r="EB106" s="8"/>
      <c r="EC106" s="8"/>
      <c r="ED106" s="8"/>
      <c r="EE106" s="8"/>
      <c r="EF106" s="8"/>
      <c r="EG106" s="1">
        <f t="shared" si="9"/>
        <v>50.292682926829265</v>
      </c>
      <c r="EH106" s="1">
        <f t="shared" si="10"/>
        <v>6.3816852945046083</v>
      </c>
      <c r="EI106" s="3">
        <f t="shared" si="11"/>
        <v>0.640625</v>
      </c>
    </row>
    <row r="107" spans="1:139" x14ac:dyDescent="0.55000000000000004">
      <c r="A107" s="11">
        <v>4.1666666666666664E-2</v>
      </c>
      <c r="B107" s="8">
        <v>31</v>
      </c>
      <c r="C107" s="8">
        <v>13</v>
      </c>
      <c r="D107" s="8">
        <v>2</v>
      </c>
      <c r="E107" s="8">
        <v>29</v>
      </c>
      <c r="F107" s="8">
        <v>0</v>
      </c>
      <c r="G107" s="8">
        <v>25</v>
      </c>
      <c r="H107" s="8">
        <v>26</v>
      </c>
      <c r="I107" s="8">
        <v>12</v>
      </c>
      <c r="J107" s="8">
        <v>0</v>
      </c>
      <c r="K107" s="8">
        <v>25</v>
      </c>
      <c r="L107" s="8">
        <v>6</v>
      </c>
      <c r="M107" s="8">
        <v>0</v>
      </c>
      <c r="N107" s="8">
        <v>36</v>
      </c>
      <c r="O107" s="8">
        <v>0</v>
      </c>
      <c r="P107" s="8">
        <v>37</v>
      </c>
      <c r="Q107" s="8">
        <v>8</v>
      </c>
      <c r="R107" s="8">
        <v>0</v>
      </c>
      <c r="S107" s="8">
        <v>0</v>
      </c>
      <c r="T107" s="8">
        <v>0</v>
      </c>
      <c r="U107" s="8">
        <v>31</v>
      </c>
      <c r="V107" s="8">
        <v>84</v>
      </c>
      <c r="W107" s="8">
        <v>0</v>
      </c>
      <c r="X107" s="8">
        <v>1</v>
      </c>
      <c r="Y107" s="8">
        <v>14</v>
      </c>
      <c r="Z107" s="8">
        <v>8</v>
      </c>
      <c r="AA107" s="8">
        <v>9</v>
      </c>
      <c r="AB107" s="8">
        <v>0</v>
      </c>
      <c r="AC107" s="8">
        <v>4</v>
      </c>
      <c r="AD107" s="8">
        <v>3</v>
      </c>
      <c r="AE107" s="8">
        <v>8</v>
      </c>
      <c r="AF107" s="8">
        <v>46</v>
      </c>
      <c r="AG107" s="8">
        <v>47</v>
      </c>
      <c r="AH107" s="8">
        <v>0</v>
      </c>
      <c r="AI107" s="8">
        <v>70</v>
      </c>
      <c r="AJ107" s="8">
        <v>31</v>
      </c>
      <c r="AK107" s="8">
        <v>0</v>
      </c>
      <c r="AL107" s="8">
        <v>0</v>
      </c>
      <c r="AM107" s="8">
        <v>64</v>
      </c>
      <c r="AN107" s="8">
        <v>0</v>
      </c>
      <c r="AO107" s="8">
        <v>6</v>
      </c>
      <c r="AP107" s="8">
        <v>5</v>
      </c>
      <c r="AQ107" s="8">
        <v>4</v>
      </c>
      <c r="AR107" s="8">
        <v>2</v>
      </c>
      <c r="AS107" s="8">
        <v>8</v>
      </c>
      <c r="AT107" s="8">
        <v>9</v>
      </c>
      <c r="AU107" s="8">
        <v>0</v>
      </c>
      <c r="AV107" s="8">
        <v>1</v>
      </c>
      <c r="AW107" s="8">
        <v>23</v>
      </c>
      <c r="AX107" s="8">
        <v>3</v>
      </c>
      <c r="AY107" s="8">
        <v>48</v>
      </c>
      <c r="AZ107" s="8">
        <v>44</v>
      </c>
      <c r="BA107" s="8">
        <v>12</v>
      </c>
      <c r="BB107" s="8">
        <v>0</v>
      </c>
      <c r="BC107" s="8">
        <v>42</v>
      </c>
      <c r="BD107" s="8">
        <v>0</v>
      </c>
      <c r="BE107" s="8">
        <v>0</v>
      </c>
      <c r="BF107" s="8">
        <v>6</v>
      </c>
      <c r="BG107" s="8">
        <v>0</v>
      </c>
      <c r="BH107" s="8">
        <v>8</v>
      </c>
      <c r="BI107" s="8">
        <v>0</v>
      </c>
      <c r="BJ107" s="8">
        <v>16</v>
      </c>
      <c r="BK107" s="8">
        <v>37</v>
      </c>
      <c r="BL107" s="8">
        <v>0</v>
      </c>
      <c r="BM107" s="8">
        <v>34</v>
      </c>
      <c r="BN107" s="8"/>
      <c r="BO107" s="1">
        <f t="shared" si="6"/>
        <v>15.28125</v>
      </c>
      <c r="BP107" s="1">
        <f t="shared" si="7"/>
        <v>2.4594396975717991</v>
      </c>
      <c r="BQ107" s="3">
        <f t="shared" si="8"/>
        <v>1</v>
      </c>
      <c r="BS107" s="11">
        <v>4.1666666666666664E-2</v>
      </c>
      <c r="BT107" s="8">
        <v>5</v>
      </c>
      <c r="BU107" s="8">
        <v>66</v>
      </c>
      <c r="BV107" s="8">
        <v>36</v>
      </c>
      <c r="BW107" s="8">
        <v>0</v>
      </c>
      <c r="BX107" s="8">
        <v>91</v>
      </c>
      <c r="BY107" s="8">
        <v>12</v>
      </c>
      <c r="BZ107" s="8">
        <v>98</v>
      </c>
      <c r="CA107" s="8">
        <v>0</v>
      </c>
      <c r="CB107" s="8">
        <v>20</v>
      </c>
      <c r="CC107" s="8"/>
      <c r="CD107" s="8">
        <v>57</v>
      </c>
      <c r="CE107" s="8">
        <v>63</v>
      </c>
      <c r="CF107" s="8">
        <v>0</v>
      </c>
      <c r="CG107" s="8">
        <v>4</v>
      </c>
      <c r="CH107" s="8">
        <v>64</v>
      </c>
      <c r="CI107" s="8">
        <v>56</v>
      </c>
      <c r="CJ107" s="8">
        <v>90</v>
      </c>
      <c r="CK107" s="8">
        <v>129</v>
      </c>
      <c r="CL107" s="8"/>
      <c r="CM107" s="8">
        <v>5</v>
      </c>
      <c r="CN107" s="8">
        <v>1</v>
      </c>
      <c r="CO107" s="8">
        <v>72</v>
      </c>
      <c r="CP107" s="8">
        <v>0</v>
      </c>
      <c r="CQ107" s="8"/>
      <c r="CR107" s="8"/>
      <c r="CS107" s="8">
        <v>16</v>
      </c>
      <c r="CT107" s="8">
        <v>0</v>
      </c>
      <c r="CU107" s="8"/>
      <c r="CV107" s="8"/>
      <c r="CW107" s="8">
        <v>122</v>
      </c>
      <c r="CX107" s="8">
        <v>86</v>
      </c>
      <c r="CY107" s="8">
        <v>103</v>
      </c>
      <c r="CZ107" s="8">
        <v>33</v>
      </c>
      <c r="DA107" s="8"/>
      <c r="DB107" s="8"/>
      <c r="DC107" s="8">
        <v>103</v>
      </c>
      <c r="DD107" s="8">
        <v>0</v>
      </c>
      <c r="DE107" s="8">
        <v>67</v>
      </c>
      <c r="DF107" s="8"/>
      <c r="DG107" s="8">
        <v>0</v>
      </c>
      <c r="DH107" s="8">
        <v>61</v>
      </c>
      <c r="DI107" s="8">
        <v>98</v>
      </c>
      <c r="DJ107" s="8"/>
      <c r="DK107" s="8">
        <v>59</v>
      </c>
      <c r="DL107" s="8">
        <v>19</v>
      </c>
      <c r="DM107" s="8">
        <v>0</v>
      </c>
      <c r="DN107" s="8">
        <v>70</v>
      </c>
      <c r="DO107" s="8"/>
      <c r="DP107" s="8">
        <v>0</v>
      </c>
      <c r="DQ107" s="8">
        <v>94</v>
      </c>
      <c r="DR107" s="8"/>
      <c r="DS107" s="8"/>
      <c r="DT107" s="8"/>
      <c r="DU107" s="8"/>
      <c r="DV107" s="8"/>
      <c r="DW107" s="8"/>
      <c r="DX107" s="8">
        <v>81</v>
      </c>
      <c r="DY107" s="8">
        <v>98</v>
      </c>
      <c r="DZ107" s="8"/>
      <c r="EA107" s="8"/>
      <c r="EB107" s="8"/>
      <c r="EC107" s="8"/>
      <c r="ED107" s="8"/>
      <c r="EE107" s="8"/>
      <c r="EF107" s="8"/>
      <c r="EG107" s="1">
        <f t="shared" si="9"/>
        <v>48.268292682926827</v>
      </c>
      <c r="EH107" s="1">
        <f t="shared" si="10"/>
        <v>6.5051597147903744</v>
      </c>
      <c r="EI107" s="3">
        <f t="shared" si="11"/>
        <v>0.640625</v>
      </c>
    </row>
    <row r="108" spans="1:139" x14ac:dyDescent="0.55000000000000004">
      <c r="A108" s="11">
        <v>6.25E-2</v>
      </c>
      <c r="B108" s="8">
        <v>38</v>
      </c>
      <c r="C108" s="8">
        <v>0</v>
      </c>
      <c r="D108" s="8">
        <v>14</v>
      </c>
      <c r="E108" s="8">
        <v>39</v>
      </c>
      <c r="F108" s="8">
        <v>0</v>
      </c>
      <c r="G108" s="8">
        <v>1</v>
      </c>
      <c r="H108" s="8">
        <v>39</v>
      </c>
      <c r="I108" s="8">
        <v>20</v>
      </c>
      <c r="J108" s="8">
        <v>67</v>
      </c>
      <c r="K108" s="8">
        <v>6</v>
      </c>
      <c r="L108" s="8">
        <v>10</v>
      </c>
      <c r="M108" s="8">
        <v>0</v>
      </c>
      <c r="N108" s="8">
        <v>9</v>
      </c>
      <c r="O108" s="8">
        <v>0</v>
      </c>
      <c r="P108" s="8">
        <v>35</v>
      </c>
      <c r="Q108" s="8">
        <v>38</v>
      </c>
      <c r="R108" s="8">
        <v>0</v>
      </c>
      <c r="S108" s="8">
        <v>0</v>
      </c>
      <c r="T108" s="8">
        <v>1</v>
      </c>
      <c r="U108" s="8">
        <v>2</v>
      </c>
      <c r="V108" s="8">
        <v>52</v>
      </c>
      <c r="W108" s="8">
        <v>27</v>
      </c>
      <c r="X108" s="8">
        <v>0</v>
      </c>
      <c r="Y108" s="8">
        <v>45</v>
      </c>
      <c r="Z108" s="8">
        <v>34</v>
      </c>
      <c r="AA108" s="8">
        <v>19</v>
      </c>
      <c r="AB108" s="8">
        <v>0</v>
      </c>
      <c r="AC108" s="8">
        <v>30</v>
      </c>
      <c r="AD108" s="8">
        <v>7</v>
      </c>
      <c r="AE108" s="8">
        <v>0</v>
      </c>
      <c r="AF108" s="8">
        <v>30</v>
      </c>
      <c r="AG108" s="8">
        <v>58</v>
      </c>
      <c r="AH108" s="8">
        <v>0</v>
      </c>
      <c r="AI108" s="8">
        <v>45</v>
      </c>
      <c r="AJ108" s="8">
        <v>90</v>
      </c>
      <c r="AK108" s="8">
        <v>0</v>
      </c>
      <c r="AL108" s="8">
        <v>0</v>
      </c>
      <c r="AM108" s="8">
        <v>50</v>
      </c>
      <c r="AN108" s="8">
        <v>0</v>
      </c>
      <c r="AO108" s="8">
        <v>24</v>
      </c>
      <c r="AP108" s="8">
        <v>0</v>
      </c>
      <c r="AQ108" s="8">
        <v>11</v>
      </c>
      <c r="AR108" s="8">
        <v>19</v>
      </c>
      <c r="AS108" s="8">
        <v>2</v>
      </c>
      <c r="AT108" s="8">
        <v>18</v>
      </c>
      <c r="AU108" s="8">
        <v>3</v>
      </c>
      <c r="AV108" s="8">
        <v>0</v>
      </c>
      <c r="AW108" s="8">
        <v>3</v>
      </c>
      <c r="AX108" s="8">
        <v>29</v>
      </c>
      <c r="AY108" s="8">
        <v>3</v>
      </c>
      <c r="AZ108" s="8">
        <v>0</v>
      </c>
      <c r="BA108" s="8">
        <v>47</v>
      </c>
      <c r="BB108" s="8">
        <v>0</v>
      </c>
      <c r="BC108" s="8">
        <v>41</v>
      </c>
      <c r="BD108" s="8">
        <v>0</v>
      </c>
      <c r="BE108" s="8">
        <v>0</v>
      </c>
      <c r="BF108" s="8">
        <v>30</v>
      </c>
      <c r="BG108" s="8">
        <v>0</v>
      </c>
      <c r="BH108" s="8">
        <v>4</v>
      </c>
      <c r="BI108" s="8">
        <v>10</v>
      </c>
      <c r="BJ108" s="8">
        <v>0</v>
      </c>
      <c r="BK108" s="8">
        <v>39</v>
      </c>
      <c r="BL108" s="8">
        <v>0</v>
      </c>
      <c r="BM108" s="8">
        <v>22</v>
      </c>
      <c r="BN108" s="8"/>
      <c r="BO108" s="1">
        <f t="shared" si="6"/>
        <v>17.359375</v>
      </c>
      <c r="BP108" s="1">
        <f t="shared" si="7"/>
        <v>2.5951503140530727</v>
      </c>
      <c r="BQ108" s="3">
        <f t="shared" si="8"/>
        <v>1</v>
      </c>
      <c r="BS108" s="11">
        <v>6.25E-2</v>
      </c>
      <c r="BT108" s="8"/>
      <c r="BU108" s="8">
        <v>70</v>
      </c>
      <c r="BV108" s="8">
        <v>23</v>
      </c>
      <c r="BW108" s="8">
        <v>0</v>
      </c>
      <c r="BX108" s="8">
        <v>79</v>
      </c>
      <c r="BY108" s="8">
        <v>4</v>
      </c>
      <c r="BZ108" s="8">
        <v>88</v>
      </c>
      <c r="CA108" s="8">
        <v>52</v>
      </c>
      <c r="CB108" s="8">
        <v>15</v>
      </c>
      <c r="CC108" s="8"/>
      <c r="CD108" s="8">
        <v>50</v>
      </c>
      <c r="CE108" s="8">
        <v>70</v>
      </c>
      <c r="CF108" s="8">
        <v>0</v>
      </c>
      <c r="CG108" s="8">
        <v>2</v>
      </c>
      <c r="CH108" s="8">
        <v>57</v>
      </c>
      <c r="CI108" s="8">
        <v>0</v>
      </c>
      <c r="CJ108" s="8">
        <v>96</v>
      </c>
      <c r="CK108" s="8">
        <v>131</v>
      </c>
      <c r="CL108" s="8"/>
      <c r="CM108" s="8">
        <v>12</v>
      </c>
      <c r="CN108" s="8">
        <v>26</v>
      </c>
      <c r="CO108" s="8">
        <v>61</v>
      </c>
      <c r="CP108" s="8">
        <v>0</v>
      </c>
      <c r="CQ108" s="8"/>
      <c r="CR108" s="8"/>
      <c r="CS108" s="8">
        <v>13</v>
      </c>
      <c r="CT108" s="8">
        <v>51</v>
      </c>
      <c r="CU108" s="8"/>
      <c r="CV108" s="8"/>
      <c r="CW108" s="8">
        <v>109</v>
      </c>
      <c r="CX108" s="8">
        <v>108</v>
      </c>
      <c r="CY108" s="8">
        <v>121</v>
      </c>
      <c r="CZ108" s="8">
        <v>0</v>
      </c>
      <c r="DA108" s="8"/>
      <c r="DB108" s="8"/>
      <c r="DC108" s="8">
        <v>110</v>
      </c>
      <c r="DD108" s="8">
        <v>24</v>
      </c>
      <c r="DE108" s="8">
        <v>80</v>
      </c>
      <c r="DF108" s="8"/>
      <c r="DG108" s="8">
        <v>0</v>
      </c>
      <c r="DH108" s="8">
        <v>102</v>
      </c>
      <c r="DI108" s="8">
        <v>86</v>
      </c>
      <c r="DJ108" s="8"/>
      <c r="DK108" s="8">
        <v>0</v>
      </c>
      <c r="DL108" s="8">
        <v>2</v>
      </c>
      <c r="DM108" s="8">
        <v>0</v>
      </c>
      <c r="DN108" s="8">
        <v>52</v>
      </c>
      <c r="DO108" s="8"/>
      <c r="DP108" s="8">
        <v>0</v>
      </c>
      <c r="DQ108" s="8">
        <v>73</v>
      </c>
      <c r="DR108" s="8"/>
      <c r="DS108" s="8"/>
      <c r="DT108" s="8"/>
      <c r="DU108" s="8"/>
      <c r="DV108" s="8"/>
      <c r="DW108" s="8"/>
      <c r="DX108" s="8">
        <v>88</v>
      </c>
      <c r="DY108" s="8">
        <v>71</v>
      </c>
      <c r="DZ108" s="8"/>
      <c r="EA108" s="8"/>
      <c r="EB108" s="8"/>
      <c r="EC108" s="8"/>
      <c r="ED108" s="8"/>
      <c r="EE108" s="8"/>
      <c r="EF108" s="8"/>
      <c r="EG108" s="1">
        <f t="shared" si="9"/>
        <v>48.15</v>
      </c>
      <c r="EH108" s="1">
        <f t="shared" si="10"/>
        <v>6.6913213979962176</v>
      </c>
      <c r="EI108" s="3">
        <f t="shared" si="11"/>
        <v>0.625</v>
      </c>
    </row>
    <row r="109" spans="1:139" x14ac:dyDescent="0.55000000000000004">
      <c r="A109" s="11">
        <v>8.3333333333333329E-2</v>
      </c>
      <c r="B109" s="8">
        <v>25</v>
      </c>
      <c r="C109" s="8">
        <v>26</v>
      </c>
      <c r="D109" s="8">
        <v>2</v>
      </c>
      <c r="E109" s="8">
        <v>41</v>
      </c>
      <c r="F109" s="8">
        <v>0</v>
      </c>
      <c r="G109" s="8">
        <v>10</v>
      </c>
      <c r="H109" s="8">
        <v>20</v>
      </c>
      <c r="I109" s="8">
        <v>34</v>
      </c>
      <c r="J109" s="8">
        <v>44</v>
      </c>
      <c r="K109" s="8">
        <v>34</v>
      </c>
      <c r="L109" s="8">
        <v>15</v>
      </c>
      <c r="M109" s="8">
        <v>1</v>
      </c>
      <c r="N109" s="8">
        <v>28</v>
      </c>
      <c r="O109" s="8">
        <v>0</v>
      </c>
      <c r="P109" s="8">
        <v>38</v>
      </c>
      <c r="Q109" s="8">
        <v>53</v>
      </c>
      <c r="R109" s="8">
        <v>0</v>
      </c>
      <c r="S109" s="8">
        <v>10</v>
      </c>
      <c r="T109" s="8">
        <v>2</v>
      </c>
      <c r="U109" s="8">
        <v>12</v>
      </c>
      <c r="V109" s="8">
        <v>44</v>
      </c>
      <c r="W109" s="8">
        <v>0</v>
      </c>
      <c r="X109" s="8">
        <v>35</v>
      </c>
      <c r="Y109" s="8">
        <v>1</v>
      </c>
      <c r="Z109" s="8">
        <v>4</v>
      </c>
      <c r="AA109" s="8">
        <v>13</v>
      </c>
      <c r="AB109" s="8">
        <v>8</v>
      </c>
      <c r="AC109" s="8">
        <v>48</v>
      </c>
      <c r="AD109" s="8">
        <v>29</v>
      </c>
      <c r="AE109" s="8">
        <v>25</v>
      </c>
      <c r="AF109" s="8">
        <v>39</v>
      </c>
      <c r="AG109" s="8">
        <v>2</v>
      </c>
      <c r="AH109" s="8">
        <v>0</v>
      </c>
      <c r="AI109" s="8">
        <v>35</v>
      </c>
      <c r="AJ109" s="8">
        <v>0</v>
      </c>
      <c r="AK109" s="8">
        <v>0</v>
      </c>
      <c r="AL109" s="8">
        <v>0</v>
      </c>
      <c r="AM109" s="8">
        <v>65</v>
      </c>
      <c r="AN109" s="8">
        <v>0</v>
      </c>
      <c r="AO109" s="8">
        <v>6</v>
      </c>
      <c r="AP109" s="8">
        <v>0</v>
      </c>
      <c r="AQ109" s="8">
        <v>45</v>
      </c>
      <c r="AR109" s="8">
        <v>44</v>
      </c>
      <c r="AS109" s="8">
        <v>0</v>
      </c>
      <c r="AT109" s="8">
        <v>44</v>
      </c>
      <c r="AU109" s="8">
        <v>1</v>
      </c>
      <c r="AV109" s="8">
        <v>28</v>
      </c>
      <c r="AW109" s="8">
        <v>17</v>
      </c>
      <c r="AX109" s="8">
        <v>20</v>
      </c>
      <c r="AY109" s="8">
        <v>0</v>
      </c>
      <c r="AZ109" s="8">
        <v>0</v>
      </c>
      <c r="BA109" s="8">
        <v>0</v>
      </c>
      <c r="BB109" s="8">
        <v>0</v>
      </c>
      <c r="BC109" s="8">
        <v>13</v>
      </c>
      <c r="BD109" s="8">
        <v>0</v>
      </c>
      <c r="BE109" s="8">
        <v>0</v>
      </c>
      <c r="BF109" s="8">
        <v>47</v>
      </c>
      <c r="BG109" s="8">
        <v>0</v>
      </c>
      <c r="BH109" s="8">
        <v>141</v>
      </c>
      <c r="BI109" s="8">
        <v>0</v>
      </c>
      <c r="BJ109" s="8">
        <v>0</v>
      </c>
      <c r="BK109" s="8">
        <v>54</v>
      </c>
      <c r="BL109" s="8">
        <v>3</v>
      </c>
      <c r="BM109" s="8">
        <v>31</v>
      </c>
      <c r="BN109" s="8"/>
      <c r="BO109" s="1">
        <f t="shared" si="6"/>
        <v>19.328125</v>
      </c>
      <c r="BP109" s="1">
        <f t="shared" si="7"/>
        <v>3.0310933879932023</v>
      </c>
      <c r="BQ109" s="3">
        <f t="shared" si="8"/>
        <v>1</v>
      </c>
      <c r="BS109" s="11">
        <v>8.3333333333333329E-2</v>
      </c>
      <c r="BT109" s="8"/>
      <c r="BU109" s="8">
        <v>66</v>
      </c>
      <c r="BV109" s="8">
        <v>16</v>
      </c>
      <c r="BW109" s="8">
        <v>8</v>
      </c>
      <c r="BX109" s="8">
        <v>83</v>
      </c>
      <c r="BY109" s="8"/>
      <c r="BZ109" s="8">
        <v>59</v>
      </c>
      <c r="CA109" s="8">
        <v>57</v>
      </c>
      <c r="CB109" s="8">
        <v>21</v>
      </c>
      <c r="CC109" s="8"/>
      <c r="CD109" s="8">
        <v>44</v>
      </c>
      <c r="CE109" s="8">
        <v>60</v>
      </c>
      <c r="CF109" s="8">
        <v>0</v>
      </c>
      <c r="CG109" s="8"/>
      <c r="CH109" s="8">
        <v>49</v>
      </c>
      <c r="CI109" s="8">
        <v>0</v>
      </c>
      <c r="CJ109" s="8">
        <v>98</v>
      </c>
      <c r="CK109" s="8">
        <v>120</v>
      </c>
      <c r="CL109" s="8"/>
      <c r="CM109" s="8">
        <v>3</v>
      </c>
      <c r="CN109" s="8">
        <v>96</v>
      </c>
      <c r="CO109" s="8">
        <v>56</v>
      </c>
      <c r="CP109" s="8">
        <v>32</v>
      </c>
      <c r="CQ109" s="8"/>
      <c r="CR109" s="8"/>
      <c r="CS109" s="8">
        <v>5</v>
      </c>
      <c r="CT109" s="8">
        <v>8</v>
      </c>
      <c r="CU109" s="8"/>
      <c r="CV109" s="8"/>
      <c r="CW109" s="8">
        <v>108</v>
      </c>
      <c r="CX109" s="8">
        <v>110</v>
      </c>
      <c r="CY109" s="8">
        <v>109</v>
      </c>
      <c r="CZ109" s="8">
        <v>0</v>
      </c>
      <c r="DA109" s="8"/>
      <c r="DB109" s="8"/>
      <c r="DC109" s="8">
        <v>86</v>
      </c>
      <c r="DD109" s="8">
        <v>0</v>
      </c>
      <c r="DE109" s="8">
        <v>98</v>
      </c>
      <c r="DF109" s="8"/>
      <c r="DG109" s="8">
        <v>13</v>
      </c>
      <c r="DH109" s="8">
        <v>85</v>
      </c>
      <c r="DI109" s="8">
        <v>87</v>
      </c>
      <c r="DJ109" s="8"/>
      <c r="DK109" s="8">
        <v>87</v>
      </c>
      <c r="DL109" s="8">
        <v>30</v>
      </c>
      <c r="DM109" s="8">
        <v>0</v>
      </c>
      <c r="DN109" s="8">
        <v>60</v>
      </c>
      <c r="DO109" s="8"/>
      <c r="DP109" s="8">
        <v>0</v>
      </c>
      <c r="DQ109" s="8">
        <v>75</v>
      </c>
      <c r="DR109" s="8"/>
      <c r="DS109" s="8"/>
      <c r="DT109" s="8"/>
      <c r="DU109" s="8"/>
      <c r="DV109" s="8"/>
      <c r="DW109" s="8"/>
      <c r="DX109" s="8">
        <v>81</v>
      </c>
      <c r="DY109" s="8">
        <v>88</v>
      </c>
      <c r="DZ109" s="8"/>
      <c r="EA109" s="8"/>
      <c r="EB109" s="8"/>
      <c r="EC109" s="8"/>
      <c r="ED109" s="8"/>
      <c r="EE109" s="8"/>
      <c r="EF109" s="8"/>
      <c r="EG109" s="1">
        <f t="shared" si="9"/>
        <v>52.578947368421055</v>
      </c>
      <c r="EH109" s="1">
        <f t="shared" si="10"/>
        <v>6.461686137283924</v>
      </c>
      <c r="EI109" s="3">
        <f t="shared" si="11"/>
        <v>0.59375</v>
      </c>
    </row>
    <row r="110" spans="1:139" x14ac:dyDescent="0.55000000000000004">
      <c r="A110" s="11">
        <v>0.10416666666666667</v>
      </c>
      <c r="B110" s="8">
        <v>19</v>
      </c>
      <c r="C110" s="8">
        <v>0</v>
      </c>
      <c r="D110" s="8">
        <v>10</v>
      </c>
      <c r="E110" s="8">
        <v>14</v>
      </c>
      <c r="F110" s="8">
        <v>0</v>
      </c>
      <c r="G110" s="8">
        <v>46</v>
      </c>
      <c r="H110" s="8">
        <v>16</v>
      </c>
      <c r="I110" s="8">
        <v>28</v>
      </c>
      <c r="J110" s="8">
        <v>29</v>
      </c>
      <c r="K110" s="8">
        <v>21</v>
      </c>
      <c r="L110" s="8">
        <v>15</v>
      </c>
      <c r="M110" s="8">
        <v>24</v>
      </c>
      <c r="N110" s="8">
        <v>22</v>
      </c>
      <c r="O110" s="8">
        <v>2</v>
      </c>
      <c r="P110" s="8">
        <v>28</v>
      </c>
      <c r="Q110" s="8">
        <v>29</v>
      </c>
      <c r="R110" s="8">
        <v>0</v>
      </c>
      <c r="S110" s="8">
        <v>0</v>
      </c>
      <c r="T110" s="8">
        <v>7</v>
      </c>
      <c r="U110" s="8">
        <v>1</v>
      </c>
      <c r="V110" s="8">
        <v>18</v>
      </c>
      <c r="W110" s="8">
        <v>41</v>
      </c>
      <c r="X110" s="8">
        <v>8</v>
      </c>
      <c r="Y110" s="8">
        <v>54</v>
      </c>
      <c r="Z110" s="8">
        <v>15</v>
      </c>
      <c r="AA110" s="8">
        <v>0</v>
      </c>
      <c r="AB110" s="8">
        <v>27</v>
      </c>
      <c r="AC110" s="8">
        <v>28</v>
      </c>
      <c r="AD110" s="8">
        <v>14</v>
      </c>
      <c r="AE110" s="8">
        <v>5</v>
      </c>
      <c r="AF110" s="8">
        <v>8</v>
      </c>
      <c r="AG110" s="8">
        <v>3</v>
      </c>
      <c r="AH110" s="8">
        <v>0</v>
      </c>
      <c r="AI110" s="8">
        <v>23</v>
      </c>
      <c r="AJ110" s="8">
        <v>0</v>
      </c>
      <c r="AK110" s="8">
        <v>0</v>
      </c>
      <c r="AL110" s="8">
        <v>0</v>
      </c>
      <c r="AM110" s="8">
        <v>16</v>
      </c>
      <c r="AN110" s="8">
        <v>0</v>
      </c>
      <c r="AO110" s="8">
        <v>0</v>
      </c>
      <c r="AP110" s="8">
        <v>0</v>
      </c>
      <c r="AQ110" s="8">
        <v>36</v>
      </c>
      <c r="AR110" s="8">
        <v>8</v>
      </c>
      <c r="AS110" s="8">
        <v>2</v>
      </c>
      <c r="AT110" s="8">
        <v>22</v>
      </c>
      <c r="AU110" s="8">
        <v>1</v>
      </c>
      <c r="AV110" s="8">
        <v>10</v>
      </c>
      <c r="AW110" s="8">
        <v>8</v>
      </c>
      <c r="AX110" s="8">
        <v>2</v>
      </c>
      <c r="AY110" s="8">
        <v>40</v>
      </c>
      <c r="AZ110" s="8">
        <v>1</v>
      </c>
      <c r="BA110" s="8">
        <v>0</v>
      </c>
      <c r="BB110" s="8">
        <v>0</v>
      </c>
      <c r="BC110" s="8">
        <v>55</v>
      </c>
      <c r="BD110" s="8">
        <v>4</v>
      </c>
      <c r="BE110" s="8">
        <v>0</v>
      </c>
      <c r="BF110" s="8">
        <v>0</v>
      </c>
      <c r="BG110" s="8">
        <v>1</v>
      </c>
      <c r="BH110" s="8">
        <v>8</v>
      </c>
      <c r="BI110" s="8">
        <v>2</v>
      </c>
      <c r="BJ110" s="8">
        <v>43</v>
      </c>
      <c r="BK110" s="8">
        <v>35</v>
      </c>
      <c r="BL110" s="8">
        <v>6</v>
      </c>
      <c r="BM110" s="8">
        <v>0</v>
      </c>
      <c r="BN110" s="8"/>
      <c r="BO110" s="1">
        <f t="shared" si="6"/>
        <v>13.359375</v>
      </c>
      <c r="BP110" s="1">
        <f t="shared" si="7"/>
        <v>1.8817164344904227</v>
      </c>
      <c r="BQ110" s="3">
        <f t="shared" si="8"/>
        <v>1</v>
      </c>
      <c r="BS110" s="11">
        <v>0.10416666666666667</v>
      </c>
      <c r="BT110" s="8"/>
      <c r="BU110" s="8">
        <v>63</v>
      </c>
      <c r="BV110" s="8">
        <v>11</v>
      </c>
      <c r="BW110" s="8">
        <v>0</v>
      </c>
      <c r="BX110" s="8">
        <v>80</v>
      </c>
      <c r="BY110" s="8"/>
      <c r="BZ110" s="8">
        <v>32</v>
      </c>
      <c r="CA110" s="8">
        <v>0</v>
      </c>
      <c r="CB110" s="8">
        <v>19</v>
      </c>
      <c r="CC110" s="8"/>
      <c r="CD110" s="8">
        <v>63</v>
      </c>
      <c r="CE110" s="8">
        <v>56</v>
      </c>
      <c r="CF110" s="8">
        <v>0</v>
      </c>
      <c r="CG110" s="8"/>
      <c r="CH110" s="8">
        <v>87</v>
      </c>
      <c r="CI110" s="8">
        <v>0</v>
      </c>
      <c r="CJ110" s="8">
        <v>85</v>
      </c>
      <c r="CK110" s="8">
        <v>146</v>
      </c>
      <c r="CL110" s="8"/>
      <c r="CM110" s="8">
        <v>41</v>
      </c>
      <c r="CN110" s="8">
        <v>105</v>
      </c>
      <c r="CO110" s="8">
        <v>48</v>
      </c>
      <c r="CP110" s="8">
        <v>0</v>
      </c>
      <c r="CQ110" s="8"/>
      <c r="CR110" s="8"/>
      <c r="CS110" s="8">
        <v>3</v>
      </c>
      <c r="CT110" s="8">
        <v>0</v>
      </c>
      <c r="CU110" s="8"/>
      <c r="CV110" s="8"/>
      <c r="CW110" s="8">
        <v>104</v>
      </c>
      <c r="CX110" s="8">
        <v>91</v>
      </c>
      <c r="CY110" s="8">
        <v>106</v>
      </c>
      <c r="CZ110" s="8">
        <v>7</v>
      </c>
      <c r="DA110" s="8"/>
      <c r="DB110" s="8"/>
      <c r="DC110" s="8">
        <v>92</v>
      </c>
      <c r="DD110" s="8">
        <v>0</v>
      </c>
      <c r="DE110" s="8">
        <v>78</v>
      </c>
      <c r="DF110" s="8"/>
      <c r="DG110" s="8">
        <v>67</v>
      </c>
      <c r="DH110" s="8">
        <v>83</v>
      </c>
      <c r="DI110" s="8">
        <v>71</v>
      </c>
      <c r="DJ110" s="8"/>
      <c r="DK110" s="8">
        <v>3</v>
      </c>
      <c r="DL110" s="8">
        <v>6</v>
      </c>
      <c r="DM110" s="8">
        <v>0</v>
      </c>
      <c r="DN110" s="8">
        <v>69</v>
      </c>
      <c r="DO110" s="8"/>
      <c r="DP110" s="8">
        <v>113</v>
      </c>
      <c r="DQ110" s="8">
        <v>65</v>
      </c>
      <c r="DR110" s="8"/>
      <c r="DS110" s="8"/>
      <c r="DT110" s="8"/>
      <c r="DU110" s="8"/>
      <c r="DV110" s="8"/>
      <c r="DW110" s="8"/>
      <c r="DX110" s="8">
        <v>66</v>
      </c>
      <c r="DY110" s="8">
        <v>69</v>
      </c>
      <c r="DZ110" s="8"/>
      <c r="EA110" s="8"/>
      <c r="EB110" s="8"/>
      <c r="EC110" s="8"/>
      <c r="ED110" s="8"/>
      <c r="EE110" s="8"/>
      <c r="EF110" s="8"/>
      <c r="EG110" s="1">
        <f t="shared" si="9"/>
        <v>50.763157894736842</v>
      </c>
      <c r="EH110" s="1">
        <f t="shared" si="10"/>
        <v>6.7706203882447848</v>
      </c>
      <c r="EI110" s="3">
        <f t="shared" si="11"/>
        <v>0.59375</v>
      </c>
    </row>
    <row r="111" spans="1:139" x14ac:dyDescent="0.55000000000000004">
      <c r="A111" s="11">
        <v>0.125</v>
      </c>
      <c r="B111" s="8">
        <v>1</v>
      </c>
      <c r="C111" s="8">
        <v>0</v>
      </c>
      <c r="D111" s="8">
        <v>40</v>
      </c>
      <c r="E111" s="8">
        <v>4</v>
      </c>
      <c r="F111" s="8">
        <v>0</v>
      </c>
      <c r="G111" s="8">
        <v>33</v>
      </c>
      <c r="H111" s="8">
        <v>0</v>
      </c>
      <c r="I111" s="8">
        <v>33</v>
      </c>
      <c r="J111" s="8">
        <v>30</v>
      </c>
      <c r="K111" s="8">
        <v>0</v>
      </c>
      <c r="L111" s="8">
        <v>12</v>
      </c>
      <c r="M111" s="8">
        <v>10</v>
      </c>
      <c r="N111" s="8">
        <v>6</v>
      </c>
      <c r="O111" s="8">
        <v>0</v>
      </c>
      <c r="P111" s="8">
        <v>35</v>
      </c>
      <c r="Q111" s="8">
        <v>33</v>
      </c>
      <c r="R111" s="8">
        <v>17</v>
      </c>
      <c r="S111" s="8">
        <v>8</v>
      </c>
      <c r="T111" s="8">
        <v>13</v>
      </c>
      <c r="U111" s="8">
        <v>32</v>
      </c>
      <c r="V111" s="8">
        <v>57</v>
      </c>
      <c r="W111" s="8">
        <v>0</v>
      </c>
      <c r="X111" s="8">
        <v>33</v>
      </c>
      <c r="Y111" s="8">
        <v>20</v>
      </c>
      <c r="Z111" s="8">
        <v>0</v>
      </c>
      <c r="AA111" s="8">
        <v>2</v>
      </c>
      <c r="AB111" s="8">
        <v>6</v>
      </c>
      <c r="AC111" s="8">
        <v>22</v>
      </c>
      <c r="AD111" s="8">
        <v>24</v>
      </c>
      <c r="AE111" s="8">
        <v>25</v>
      </c>
      <c r="AF111" s="8">
        <v>44</v>
      </c>
      <c r="AG111" s="8">
        <v>23</v>
      </c>
      <c r="AH111" s="8">
        <v>0</v>
      </c>
      <c r="AI111" s="8">
        <v>3</v>
      </c>
      <c r="AJ111" s="8">
        <v>0</v>
      </c>
      <c r="AK111" s="8">
        <v>0</v>
      </c>
      <c r="AL111" s="8">
        <v>0</v>
      </c>
      <c r="AM111" s="8">
        <v>14</v>
      </c>
      <c r="AN111" s="8">
        <v>0</v>
      </c>
      <c r="AO111" s="8">
        <v>4</v>
      </c>
      <c r="AP111" s="8">
        <v>0</v>
      </c>
      <c r="AQ111" s="8">
        <v>28</v>
      </c>
      <c r="AR111" s="8">
        <v>1</v>
      </c>
      <c r="AS111" s="8">
        <v>0</v>
      </c>
      <c r="AT111" s="8">
        <v>29</v>
      </c>
      <c r="AU111" s="8">
        <v>1</v>
      </c>
      <c r="AV111" s="8">
        <v>32</v>
      </c>
      <c r="AW111" s="8">
        <v>7</v>
      </c>
      <c r="AX111" s="8">
        <v>0</v>
      </c>
      <c r="AY111" s="8">
        <v>17</v>
      </c>
      <c r="AZ111" s="8">
        <v>0</v>
      </c>
      <c r="BA111" s="8">
        <v>0</v>
      </c>
      <c r="BB111" s="8">
        <v>53</v>
      </c>
      <c r="BC111" s="8">
        <v>26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8">
        <v>16</v>
      </c>
      <c r="BJ111" s="8">
        <v>16</v>
      </c>
      <c r="BK111" s="8">
        <v>19</v>
      </c>
      <c r="BL111" s="8">
        <v>35</v>
      </c>
      <c r="BM111" s="8">
        <v>23</v>
      </c>
      <c r="BN111" s="8"/>
      <c r="BO111" s="1">
        <f t="shared" si="6"/>
        <v>13.859375</v>
      </c>
      <c r="BP111" s="1">
        <f t="shared" si="7"/>
        <v>1.9153550361315586</v>
      </c>
      <c r="BQ111" s="3">
        <f t="shared" si="8"/>
        <v>1</v>
      </c>
      <c r="BS111" s="11">
        <v>0.125</v>
      </c>
      <c r="BT111" s="8"/>
      <c r="BU111" s="8">
        <v>66</v>
      </c>
      <c r="BV111" s="8">
        <v>7</v>
      </c>
      <c r="BW111" s="8">
        <v>0</v>
      </c>
      <c r="BX111" s="8">
        <v>74</v>
      </c>
      <c r="BY111" s="8"/>
      <c r="BZ111" s="8">
        <v>15</v>
      </c>
      <c r="CA111" s="8">
        <v>0</v>
      </c>
      <c r="CB111" s="8">
        <v>13</v>
      </c>
      <c r="CC111" s="8"/>
      <c r="CD111" s="8">
        <v>64</v>
      </c>
      <c r="CE111" s="8">
        <v>68</v>
      </c>
      <c r="CF111" s="8">
        <v>2</v>
      </c>
      <c r="CG111" s="8"/>
      <c r="CH111" s="8">
        <v>76</v>
      </c>
      <c r="CI111" s="8">
        <v>39</v>
      </c>
      <c r="CJ111" s="8">
        <v>89</v>
      </c>
      <c r="CK111" s="8">
        <v>143</v>
      </c>
      <c r="CL111" s="8"/>
      <c r="CM111" s="8">
        <v>49</v>
      </c>
      <c r="CN111" s="8">
        <v>5</v>
      </c>
      <c r="CO111" s="8">
        <v>28</v>
      </c>
      <c r="CP111" s="8">
        <v>0</v>
      </c>
      <c r="CQ111" s="8"/>
      <c r="CR111" s="8"/>
      <c r="CS111" s="8"/>
      <c r="CT111" s="8">
        <v>45</v>
      </c>
      <c r="CU111" s="8"/>
      <c r="CV111" s="8"/>
      <c r="CW111" s="8">
        <v>93</v>
      </c>
      <c r="CX111" s="8">
        <v>95</v>
      </c>
      <c r="CY111" s="8">
        <v>91</v>
      </c>
      <c r="CZ111" s="8">
        <v>8</v>
      </c>
      <c r="DA111" s="8"/>
      <c r="DB111" s="8"/>
      <c r="DC111" s="8">
        <v>104</v>
      </c>
      <c r="DD111" s="8">
        <v>28</v>
      </c>
      <c r="DE111" s="8">
        <v>66</v>
      </c>
      <c r="DF111" s="8"/>
      <c r="DG111" s="8">
        <v>63</v>
      </c>
      <c r="DH111" s="8">
        <v>95</v>
      </c>
      <c r="DI111" s="8">
        <v>72</v>
      </c>
      <c r="DJ111" s="8"/>
      <c r="DK111" s="8">
        <v>0</v>
      </c>
      <c r="DL111" s="8">
        <v>38</v>
      </c>
      <c r="DM111" s="8">
        <v>35</v>
      </c>
      <c r="DN111" s="8">
        <v>46</v>
      </c>
      <c r="DO111" s="8"/>
      <c r="DP111" s="8">
        <v>63</v>
      </c>
      <c r="DQ111" s="8">
        <v>49</v>
      </c>
      <c r="DR111" s="8"/>
      <c r="DS111" s="8"/>
      <c r="DT111" s="8"/>
      <c r="DU111" s="8"/>
      <c r="DV111" s="8"/>
      <c r="DW111" s="8"/>
      <c r="DX111" s="8">
        <v>46</v>
      </c>
      <c r="DY111" s="8">
        <v>87</v>
      </c>
      <c r="DZ111" s="8"/>
      <c r="EA111" s="8"/>
      <c r="EB111" s="8"/>
      <c r="EC111" s="8"/>
      <c r="ED111" s="8"/>
      <c r="EE111" s="8"/>
      <c r="EF111" s="8"/>
      <c r="EG111" s="1">
        <f t="shared" si="9"/>
        <v>50.324324324324323</v>
      </c>
      <c r="EH111" s="1">
        <f t="shared" si="10"/>
        <v>5.9521432350180596</v>
      </c>
      <c r="EI111" s="3">
        <f t="shared" si="11"/>
        <v>0.578125</v>
      </c>
    </row>
    <row r="112" spans="1:139" x14ac:dyDescent="0.55000000000000004">
      <c r="A112" s="11">
        <v>0.14583333333333334</v>
      </c>
      <c r="B112" s="8">
        <v>13</v>
      </c>
      <c r="C112" s="8">
        <v>0</v>
      </c>
      <c r="D112" s="8">
        <v>0</v>
      </c>
      <c r="E112" s="8">
        <v>1</v>
      </c>
      <c r="F112" s="8">
        <v>0</v>
      </c>
      <c r="G112" s="8">
        <v>17</v>
      </c>
      <c r="H112" s="8">
        <v>0</v>
      </c>
      <c r="I112" s="8">
        <v>15</v>
      </c>
      <c r="J112" s="8">
        <v>3</v>
      </c>
      <c r="K112" s="8">
        <v>33</v>
      </c>
      <c r="L112" s="8">
        <v>16</v>
      </c>
      <c r="M112" s="8">
        <v>9</v>
      </c>
      <c r="N112" s="8">
        <v>12</v>
      </c>
      <c r="O112" s="8">
        <v>0</v>
      </c>
      <c r="P112" s="8">
        <v>21</v>
      </c>
      <c r="Q112" s="8">
        <v>64</v>
      </c>
      <c r="R112" s="8">
        <v>5</v>
      </c>
      <c r="S112" s="8">
        <v>0</v>
      </c>
      <c r="T112" s="8">
        <v>0</v>
      </c>
      <c r="U112" s="8">
        <v>0</v>
      </c>
      <c r="V112" s="8">
        <v>0</v>
      </c>
      <c r="W112" s="8">
        <v>18</v>
      </c>
      <c r="X112" s="8">
        <v>0</v>
      </c>
      <c r="Y112" s="8">
        <v>0</v>
      </c>
      <c r="Z112" s="8">
        <v>0</v>
      </c>
      <c r="AA112" s="8">
        <v>20</v>
      </c>
      <c r="AB112" s="8">
        <v>20</v>
      </c>
      <c r="AC112" s="8">
        <v>0</v>
      </c>
      <c r="AD112" s="8">
        <v>0</v>
      </c>
      <c r="AE112" s="8">
        <v>65</v>
      </c>
      <c r="AF112" s="8">
        <v>6</v>
      </c>
      <c r="AG112" s="8">
        <v>0</v>
      </c>
      <c r="AH112" s="8">
        <v>1</v>
      </c>
      <c r="AI112" s="8">
        <v>35</v>
      </c>
      <c r="AJ112" s="8">
        <v>1</v>
      </c>
      <c r="AK112" s="8">
        <v>0</v>
      </c>
      <c r="AL112" s="8">
        <v>0</v>
      </c>
      <c r="AM112" s="8">
        <v>27</v>
      </c>
      <c r="AN112" s="8">
        <v>0</v>
      </c>
      <c r="AO112" s="8">
        <v>37</v>
      </c>
      <c r="AP112" s="8">
        <v>0</v>
      </c>
      <c r="AQ112" s="8">
        <v>46</v>
      </c>
      <c r="AR112" s="8">
        <v>9</v>
      </c>
      <c r="AS112" s="8">
        <v>0</v>
      </c>
      <c r="AT112" s="8">
        <v>44</v>
      </c>
      <c r="AU112" s="8">
        <v>80</v>
      </c>
      <c r="AV112" s="8">
        <v>1</v>
      </c>
      <c r="AW112" s="8">
        <v>52</v>
      </c>
      <c r="AX112" s="8">
        <v>1</v>
      </c>
      <c r="AY112" s="8">
        <v>24</v>
      </c>
      <c r="AZ112" s="8">
        <v>0</v>
      </c>
      <c r="BA112" s="8">
        <v>0</v>
      </c>
      <c r="BB112" s="8">
        <v>0</v>
      </c>
      <c r="BC112" s="8">
        <v>19</v>
      </c>
      <c r="BD112" s="8">
        <v>2</v>
      </c>
      <c r="BE112" s="8">
        <v>7</v>
      </c>
      <c r="BF112" s="8">
        <v>0</v>
      </c>
      <c r="BG112" s="8">
        <v>0</v>
      </c>
      <c r="BH112" s="8">
        <v>5</v>
      </c>
      <c r="BI112" s="8">
        <v>0</v>
      </c>
      <c r="BJ112" s="8">
        <v>26</v>
      </c>
      <c r="BK112" s="8">
        <v>86</v>
      </c>
      <c r="BL112" s="8">
        <v>0</v>
      </c>
      <c r="BM112" s="8">
        <v>10</v>
      </c>
      <c r="BN112" s="8"/>
      <c r="BO112" s="1">
        <f t="shared" si="6"/>
        <v>13.296875</v>
      </c>
      <c r="BP112" s="1">
        <f t="shared" si="7"/>
        <v>2.5706948607744757</v>
      </c>
      <c r="BQ112" s="3">
        <f t="shared" si="8"/>
        <v>1</v>
      </c>
      <c r="BS112" s="11">
        <v>0.14583333333333334</v>
      </c>
      <c r="BT112" s="8"/>
      <c r="BU112" s="8">
        <v>49</v>
      </c>
      <c r="BV112" s="8">
        <v>2</v>
      </c>
      <c r="BW112" s="8">
        <v>16</v>
      </c>
      <c r="BX112" s="8">
        <v>95</v>
      </c>
      <c r="BY112" s="8"/>
      <c r="BZ112" s="8">
        <v>8</v>
      </c>
      <c r="CA112" s="8">
        <v>0</v>
      </c>
      <c r="CB112" s="8">
        <v>19</v>
      </c>
      <c r="CC112" s="8"/>
      <c r="CD112" s="8">
        <v>27</v>
      </c>
      <c r="CE112" s="8">
        <v>59</v>
      </c>
      <c r="CF112" s="8">
        <v>16</v>
      </c>
      <c r="CG112" s="8"/>
      <c r="CH112" s="8">
        <v>74</v>
      </c>
      <c r="CI112" s="8">
        <v>16</v>
      </c>
      <c r="CJ112" s="8">
        <v>61</v>
      </c>
      <c r="CK112" s="8">
        <v>140</v>
      </c>
      <c r="CL112" s="8"/>
      <c r="CM112" s="8">
        <v>60</v>
      </c>
      <c r="CN112" s="8">
        <v>11</v>
      </c>
      <c r="CO112" s="8">
        <v>41</v>
      </c>
      <c r="CP112" s="8">
        <v>0</v>
      </c>
      <c r="CQ112" s="8"/>
      <c r="CR112" s="8"/>
      <c r="CS112" s="8"/>
      <c r="CT112" s="8">
        <v>19</v>
      </c>
      <c r="CU112" s="8"/>
      <c r="CV112" s="8"/>
      <c r="CW112" s="8">
        <v>94</v>
      </c>
      <c r="CX112" s="8">
        <v>106</v>
      </c>
      <c r="CY112" s="8">
        <v>119</v>
      </c>
      <c r="CZ112" s="8">
        <v>0</v>
      </c>
      <c r="DA112" s="8"/>
      <c r="DB112" s="8"/>
      <c r="DC112" s="8">
        <v>98</v>
      </c>
      <c r="DD112" s="8">
        <v>5</v>
      </c>
      <c r="DE112" s="8">
        <v>66</v>
      </c>
      <c r="DF112" s="8"/>
      <c r="DG112" s="8">
        <v>69</v>
      </c>
      <c r="DH112" s="8">
        <v>91</v>
      </c>
      <c r="DI112" s="8">
        <v>81</v>
      </c>
      <c r="DJ112" s="8"/>
      <c r="DK112" s="8">
        <v>0</v>
      </c>
      <c r="DL112" s="8">
        <v>57</v>
      </c>
      <c r="DM112" s="8">
        <v>0</v>
      </c>
      <c r="DN112" s="8">
        <v>37</v>
      </c>
      <c r="DO112" s="8"/>
      <c r="DP112" s="8">
        <v>0</v>
      </c>
      <c r="DQ112" s="8">
        <v>40</v>
      </c>
      <c r="DR112" s="8"/>
      <c r="DS112" s="8"/>
      <c r="DT112" s="8"/>
      <c r="DU112" s="8"/>
      <c r="DV112" s="8"/>
      <c r="DW112" s="8"/>
      <c r="DX112" s="8">
        <v>21</v>
      </c>
      <c r="DY112" s="8">
        <v>64</v>
      </c>
      <c r="DZ112" s="8"/>
      <c r="EA112" s="8"/>
      <c r="EB112" s="8"/>
      <c r="EC112" s="8"/>
      <c r="ED112" s="8"/>
      <c r="EE112" s="8"/>
      <c r="EF112" s="8"/>
      <c r="EG112" s="1">
        <f t="shared" si="9"/>
        <v>44.891891891891895</v>
      </c>
      <c r="EH112" s="1">
        <f t="shared" si="10"/>
        <v>6.4493619797326698</v>
      </c>
      <c r="EI112" s="3">
        <f t="shared" si="11"/>
        <v>0.578125</v>
      </c>
    </row>
    <row r="113" spans="1:139" x14ac:dyDescent="0.55000000000000004">
      <c r="A113" s="11">
        <v>0.16666666666666666</v>
      </c>
      <c r="B113" s="8">
        <v>0</v>
      </c>
      <c r="C113" s="8">
        <v>0</v>
      </c>
      <c r="D113" s="8">
        <v>27</v>
      </c>
      <c r="E113" s="8">
        <v>0</v>
      </c>
      <c r="F113" s="8">
        <v>0</v>
      </c>
      <c r="G113" s="8">
        <v>1</v>
      </c>
      <c r="H113" s="8">
        <v>7</v>
      </c>
      <c r="I113" s="8">
        <v>4</v>
      </c>
      <c r="J113" s="8">
        <v>0</v>
      </c>
      <c r="K113" s="8">
        <v>20</v>
      </c>
      <c r="L113" s="8">
        <v>12</v>
      </c>
      <c r="M113" s="8">
        <v>17</v>
      </c>
      <c r="N113" s="8">
        <v>5</v>
      </c>
      <c r="O113" s="8">
        <v>0</v>
      </c>
      <c r="P113" s="8">
        <v>13</v>
      </c>
      <c r="Q113" s="8">
        <v>4</v>
      </c>
      <c r="R113" s="8">
        <v>8</v>
      </c>
      <c r="S113" s="8">
        <v>0</v>
      </c>
      <c r="T113" s="8">
        <v>2</v>
      </c>
      <c r="U113" s="8">
        <v>0</v>
      </c>
      <c r="V113" s="8">
        <v>0</v>
      </c>
      <c r="W113" s="8">
        <v>0</v>
      </c>
      <c r="X113" s="8">
        <v>23</v>
      </c>
      <c r="Y113" s="8">
        <v>0</v>
      </c>
      <c r="Z113" s="8">
        <v>0</v>
      </c>
      <c r="AA113" s="8">
        <v>0</v>
      </c>
      <c r="AB113" s="8">
        <v>0</v>
      </c>
      <c r="AC113" s="8">
        <v>50</v>
      </c>
      <c r="AD113" s="8">
        <v>0</v>
      </c>
      <c r="AE113" s="8">
        <v>34</v>
      </c>
      <c r="AF113" s="8">
        <v>18</v>
      </c>
      <c r="AG113" s="8">
        <v>0</v>
      </c>
      <c r="AH113" s="8">
        <v>0</v>
      </c>
      <c r="AI113" s="8">
        <v>11</v>
      </c>
      <c r="AJ113" s="8">
        <v>0</v>
      </c>
      <c r="AK113" s="8">
        <v>0</v>
      </c>
      <c r="AL113" s="8">
        <v>21</v>
      </c>
      <c r="AM113" s="8">
        <v>1</v>
      </c>
      <c r="AN113" s="8">
        <v>3</v>
      </c>
      <c r="AO113" s="8">
        <v>10</v>
      </c>
      <c r="AP113" s="8">
        <v>43</v>
      </c>
      <c r="AQ113" s="8">
        <v>0</v>
      </c>
      <c r="AR113" s="8">
        <v>37</v>
      </c>
      <c r="AS113" s="8">
        <v>5</v>
      </c>
      <c r="AT113" s="8">
        <v>41</v>
      </c>
      <c r="AU113" s="8">
        <v>0</v>
      </c>
      <c r="AV113" s="8">
        <v>0</v>
      </c>
      <c r="AW113" s="8">
        <v>21</v>
      </c>
      <c r="AX113" s="8">
        <v>0</v>
      </c>
      <c r="AY113" s="8">
        <v>28</v>
      </c>
      <c r="AZ113" s="8">
        <v>0</v>
      </c>
      <c r="BA113" s="8">
        <v>0</v>
      </c>
      <c r="BB113" s="8">
        <v>5</v>
      </c>
      <c r="BC113" s="8">
        <v>13</v>
      </c>
      <c r="BD113" s="8">
        <v>11</v>
      </c>
      <c r="BE113" s="8">
        <v>0</v>
      </c>
      <c r="BF113" s="8">
        <v>0</v>
      </c>
      <c r="BG113" s="8">
        <v>17</v>
      </c>
      <c r="BH113" s="8">
        <v>35</v>
      </c>
      <c r="BI113" s="8">
        <v>0</v>
      </c>
      <c r="BJ113" s="8">
        <v>6</v>
      </c>
      <c r="BK113" s="8">
        <v>15</v>
      </c>
      <c r="BL113" s="8">
        <v>13</v>
      </c>
      <c r="BM113" s="8">
        <v>14</v>
      </c>
      <c r="BN113" s="8"/>
      <c r="BO113" s="1">
        <f t="shared" si="6"/>
        <v>9.296875</v>
      </c>
      <c r="BP113" s="1">
        <f t="shared" si="7"/>
        <v>1.5873507440615067</v>
      </c>
      <c r="BQ113" s="3">
        <f t="shared" si="8"/>
        <v>1</v>
      </c>
      <c r="BS113" s="11">
        <v>0.16666666666666666</v>
      </c>
      <c r="BT113" s="8"/>
      <c r="BU113" s="8">
        <v>87</v>
      </c>
      <c r="BV113" s="8"/>
      <c r="BW113" s="8">
        <v>44</v>
      </c>
      <c r="BX113" s="8">
        <v>76</v>
      </c>
      <c r="BY113" s="8"/>
      <c r="BZ113" s="8">
        <v>5</v>
      </c>
      <c r="CA113" s="8">
        <v>42</v>
      </c>
      <c r="CB113" s="8">
        <v>42</v>
      </c>
      <c r="CC113" s="8"/>
      <c r="CD113" s="8">
        <v>32</v>
      </c>
      <c r="CE113" s="8">
        <v>45</v>
      </c>
      <c r="CF113" s="8">
        <v>31</v>
      </c>
      <c r="CG113" s="8"/>
      <c r="CH113" s="8">
        <v>61</v>
      </c>
      <c r="CI113" s="8">
        <v>0</v>
      </c>
      <c r="CJ113" s="8">
        <v>54</v>
      </c>
      <c r="CK113" s="8">
        <v>130</v>
      </c>
      <c r="CL113" s="8"/>
      <c r="CM113" s="8">
        <v>76</v>
      </c>
      <c r="CN113" s="8">
        <v>26</v>
      </c>
      <c r="CO113" s="8">
        <v>32</v>
      </c>
      <c r="CP113" s="8">
        <v>0</v>
      </c>
      <c r="CQ113" s="8"/>
      <c r="CR113" s="8"/>
      <c r="CS113" s="8"/>
      <c r="CT113" s="8">
        <v>61</v>
      </c>
      <c r="CU113" s="8"/>
      <c r="CV113" s="8"/>
      <c r="CW113" s="8">
        <v>97</v>
      </c>
      <c r="CX113" s="8">
        <v>80</v>
      </c>
      <c r="CY113" s="8">
        <v>85</v>
      </c>
      <c r="CZ113" s="8">
        <v>0</v>
      </c>
      <c r="DA113" s="8"/>
      <c r="DB113" s="8"/>
      <c r="DC113" s="8">
        <v>105</v>
      </c>
      <c r="DD113" s="8">
        <v>17</v>
      </c>
      <c r="DE113" s="8">
        <v>66</v>
      </c>
      <c r="DF113" s="8"/>
      <c r="DG113" s="8">
        <v>24</v>
      </c>
      <c r="DH113" s="8">
        <v>88</v>
      </c>
      <c r="DI113" s="8">
        <v>66</v>
      </c>
      <c r="DJ113" s="8"/>
      <c r="DK113" s="8">
        <v>69</v>
      </c>
      <c r="DL113" s="8">
        <v>48</v>
      </c>
      <c r="DM113" s="8">
        <v>0</v>
      </c>
      <c r="DN113" s="8">
        <v>29</v>
      </c>
      <c r="DO113" s="8"/>
      <c r="DP113" s="8">
        <v>0</v>
      </c>
      <c r="DQ113" s="8">
        <v>40</v>
      </c>
      <c r="DR113" s="8"/>
      <c r="DS113" s="8"/>
      <c r="DT113" s="8"/>
      <c r="DU113" s="8"/>
      <c r="DV113" s="8"/>
      <c r="DW113" s="8"/>
      <c r="DX113" s="8">
        <v>30</v>
      </c>
      <c r="DY113" s="8">
        <v>63</v>
      </c>
      <c r="DZ113" s="8"/>
      <c r="EA113" s="8"/>
      <c r="EB113" s="8"/>
      <c r="EC113" s="8"/>
      <c r="ED113" s="8"/>
      <c r="EE113" s="8"/>
      <c r="EF113" s="8"/>
      <c r="EG113" s="1">
        <f t="shared" si="9"/>
        <v>48.638888888888886</v>
      </c>
      <c r="EH113" s="1">
        <f t="shared" si="10"/>
        <v>5.5037004546836821</v>
      </c>
      <c r="EI113" s="3">
        <f t="shared" si="11"/>
        <v>0.5625</v>
      </c>
    </row>
    <row r="114" spans="1:139" x14ac:dyDescent="0.55000000000000004">
      <c r="A114" s="11">
        <v>0.1875</v>
      </c>
      <c r="B114" s="8">
        <v>19</v>
      </c>
      <c r="C114" s="8">
        <v>2</v>
      </c>
      <c r="D114" s="8">
        <v>57</v>
      </c>
      <c r="E114" s="8">
        <v>0</v>
      </c>
      <c r="F114" s="8">
        <v>0</v>
      </c>
      <c r="G114" s="8">
        <v>11</v>
      </c>
      <c r="H114" s="8">
        <v>1</v>
      </c>
      <c r="I114" s="8">
        <v>31</v>
      </c>
      <c r="J114" s="8">
        <v>1</v>
      </c>
      <c r="K114" s="8">
        <v>0</v>
      </c>
      <c r="L114" s="8">
        <v>9</v>
      </c>
      <c r="M114" s="8">
        <v>66</v>
      </c>
      <c r="N114" s="8">
        <v>40</v>
      </c>
      <c r="O114" s="8">
        <v>0</v>
      </c>
      <c r="P114" s="8">
        <v>29</v>
      </c>
      <c r="Q114" s="8">
        <v>0</v>
      </c>
      <c r="R114" s="8">
        <v>0</v>
      </c>
      <c r="S114" s="8">
        <v>30</v>
      </c>
      <c r="T114" s="8">
        <v>0</v>
      </c>
      <c r="U114" s="8">
        <v>0</v>
      </c>
      <c r="V114" s="8">
        <v>0</v>
      </c>
      <c r="W114" s="8">
        <v>0</v>
      </c>
      <c r="X114" s="8">
        <v>19</v>
      </c>
      <c r="Y114" s="8">
        <v>35</v>
      </c>
      <c r="Z114" s="8">
        <v>44</v>
      </c>
      <c r="AA114" s="8">
        <v>61</v>
      </c>
      <c r="AB114" s="8">
        <v>0</v>
      </c>
      <c r="AC114" s="8">
        <v>5</v>
      </c>
      <c r="AD114" s="8">
        <v>0</v>
      </c>
      <c r="AE114" s="8">
        <v>0</v>
      </c>
      <c r="AF114" s="8">
        <v>5</v>
      </c>
      <c r="AG114" s="8">
        <v>18</v>
      </c>
      <c r="AH114" s="8">
        <v>0</v>
      </c>
      <c r="AI114" s="8">
        <v>10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19</v>
      </c>
      <c r="AQ114" s="8">
        <v>0</v>
      </c>
      <c r="AR114" s="8">
        <v>0</v>
      </c>
      <c r="AS114" s="8">
        <v>2</v>
      </c>
      <c r="AT114" s="8">
        <v>5</v>
      </c>
      <c r="AU114" s="8">
        <v>0</v>
      </c>
      <c r="AV114" s="8">
        <v>10</v>
      </c>
      <c r="AW114" s="8">
        <v>3</v>
      </c>
      <c r="AX114" s="8">
        <v>40</v>
      </c>
      <c r="AY114" s="8">
        <v>17</v>
      </c>
      <c r="AZ114" s="8">
        <v>0</v>
      </c>
      <c r="BA114" s="8">
        <v>41</v>
      </c>
      <c r="BB114" s="8">
        <v>3</v>
      </c>
      <c r="BC114" s="8">
        <v>31</v>
      </c>
      <c r="BD114" s="8">
        <v>4</v>
      </c>
      <c r="BE114" s="8">
        <v>3</v>
      </c>
      <c r="BF114" s="8">
        <v>0</v>
      </c>
      <c r="BG114" s="8">
        <v>0</v>
      </c>
      <c r="BH114" s="8">
        <v>10</v>
      </c>
      <c r="BI114" s="8">
        <v>0</v>
      </c>
      <c r="BJ114" s="8">
        <v>0</v>
      </c>
      <c r="BK114" s="8">
        <v>10</v>
      </c>
      <c r="BL114" s="8">
        <v>0</v>
      </c>
      <c r="BM114" s="8">
        <v>14</v>
      </c>
      <c r="BN114" s="8"/>
      <c r="BO114" s="1">
        <f t="shared" si="6"/>
        <v>11.015625</v>
      </c>
      <c r="BP114" s="1">
        <f t="shared" si="7"/>
        <v>2.1062421620950675</v>
      </c>
      <c r="BQ114" s="3">
        <f t="shared" si="8"/>
        <v>1</v>
      </c>
      <c r="BS114" s="11">
        <v>0.1875</v>
      </c>
      <c r="BT114" s="8"/>
      <c r="BU114" s="8">
        <v>68</v>
      </c>
      <c r="BV114" s="8"/>
      <c r="BW114" s="8">
        <v>0</v>
      </c>
      <c r="BX114" s="8">
        <v>59</v>
      </c>
      <c r="BY114" s="8"/>
      <c r="BZ114" s="8">
        <v>2</v>
      </c>
      <c r="CA114" s="8">
        <v>29</v>
      </c>
      <c r="CB114" s="8">
        <v>36</v>
      </c>
      <c r="CC114" s="8"/>
      <c r="CD114" s="8">
        <v>3</v>
      </c>
      <c r="CE114" s="8">
        <v>38</v>
      </c>
      <c r="CF114" s="8">
        <v>13</v>
      </c>
      <c r="CG114" s="8"/>
      <c r="CH114" s="8">
        <v>88</v>
      </c>
      <c r="CI114" s="8">
        <v>4</v>
      </c>
      <c r="CJ114" s="8">
        <v>23</v>
      </c>
      <c r="CK114" s="8">
        <v>119</v>
      </c>
      <c r="CL114" s="8"/>
      <c r="CM114" s="8">
        <v>75</v>
      </c>
      <c r="CN114" s="8">
        <v>41</v>
      </c>
      <c r="CO114" s="8">
        <v>23</v>
      </c>
      <c r="CP114" s="8">
        <v>0</v>
      </c>
      <c r="CQ114" s="8"/>
      <c r="CR114" s="8"/>
      <c r="CS114" s="8"/>
      <c r="CT114" s="8">
        <v>72</v>
      </c>
      <c r="CU114" s="8"/>
      <c r="CV114" s="8"/>
      <c r="CW114" s="8">
        <v>82</v>
      </c>
      <c r="CX114" s="8">
        <v>98</v>
      </c>
      <c r="CY114" s="8">
        <v>60</v>
      </c>
      <c r="CZ114" s="8">
        <v>2</v>
      </c>
      <c r="DA114" s="8"/>
      <c r="DB114" s="8"/>
      <c r="DC114" s="8">
        <v>94</v>
      </c>
      <c r="DD114" s="8">
        <v>0</v>
      </c>
      <c r="DE114" s="8">
        <v>70</v>
      </c>
      <c r="DF114" s="8"/>
      <c r="DG114" s="8">
        <v>16</v>
      </c>
      <c r="DH114" s="8">
        <v>81</v>
      </c>
      <c r="DI114" s="8">
        <v>59</v>
      </c>
      <c r="DJ114" s="8"/>
      <c r="DK114" s="8">
        <v>37</v>
      </c>
      <c r="DL114" s="8">
        <v>57</v>
      </c>
      <c r="DM114" s="8">
        <v>0</v>
      </c>
      <c r="DN114" s="8">
        <v>18</v>
      </c>
      <c r="DO114" s="8"/>
      <c r="DP114" s="8">
        <v>39</v>
      </c>
      <c r="DQ114" s="8">
        <v>19</v>
      </c>
      <c r="DR114" s="8"/>
      <c r="DS114" s="8"/>
      <c r="DT114" s="8"/>
      <c r="DU114" s="8"/>
      <c r="DV114" s="8"/>
      <c r="DW114" s="8"/>
      <c r="DX114" s="8">
        <v>17</v>
      </c>
      <c r="DY114" s="8">
        <v>52</v>
      </c>
      <c r="DZ114" s="8"/>
      <c r="EA114" s="8"/>
      <c r="EB114" s="8"/>
      <c r="EC114" s="8"/>
      <c r="ED114" s="8"/>
      <c r="EE114" s="8"/>
      <c r="EF114" s="8"/>
      <c r="EG114" s="1">
        <f t="shared" si="9"/>
        <v>41.5</v>
      </c>
      <c r="EH114" s="1">
        <f t="shared" si="10"/>
        <v>5.5719678208713121</v>
      </c>
      <c r="EI114" s="3">
        <f t="shared" si="11"/>
        <v>0.5625</v>
      </c>
    </row>
    <row r="115" spans="1:139" x14ac:dyDescent="0.55000000000000004">
      <c r="A115" s="11">
        <v>0.20833333333333334</v>
      </c>
      <c r="B115" s="8">
        <v>20</v>
      </c>
      <c r="C115" s="8">
        <v>4</v>
      </c>
      <c r="D115" s="8">
        <v>8</v>
      </c>
      <c r="E115" s="8">
        <v>17</v>
      </c>
      <c r="F115" s="8">
        <v>0</v>
      </c>
      <c r="G115" s="8">
        <v>34</v>
      </c>
      <c r="H115" s="8">
        <v>0</v>
      </c>
      <c r="I115" s="8">
        <v>15</v>
      </c>
      <c r="J115" s="8">
        <v>0</v>
      </c>
      <c r="K115" s="8">
        <v>6</v>
      </c>
      <c r="L115" s="8">
        <v>5</v>
      </c>
      <c r="M115" s="8">
        <v>45</v>
      </c>
      <c r="N115" s="8">
        <v>1</v>
      </c>
      <c r="O115" s="8">
        <v>0</v>
      </c>
      <c r="P115" s="8">
        <v>31</v>
      </c>
      <c r="Q115" s="8">
        <v>21</v>
      </c>
      <c r="R115" s="8">
        <v>0</v>
      </c>
      <c r="S115" s="8">
        <v>15</v>
      </c>
      <c r="T115" s="8">
        <v>2</v>
      </c>
      <c r="U115" s="8">
        <v>39</v>
      </c>
      <c r="V115" s="8">
        <v>0</v>
      </c>
      <c r="W115" s="8">
        <v>0</v>
      </c>
      <c r="X115" s="8">
        <v>64</v>
      </c>
      <c r="Y115" s="8">
        <v>51</v>
      </c>
      <c r="Z115" s="8">
        <v>9</v>
      </c>
      <c r="AA115" s="8">
        <v>45</v>
      </c>
      <c r="AB115" s="8">
        <v>0</v>
      </c>
      <c r="AC115" s="8">
        <v>0</v>
      </c>
      <c r="AD115" s="8">
        <v>4</v>
      </c>
      <c r="AE115" s="8">
        <v>0</v>
      </c>
      <c r="AF115" s="8">
        <v>18</v>
      </c>
      <c r="AG115" s="8">
        <v>0</v>
      </c>
      <c r="AH115" s="8">
        <v>1</v>
      </c>
      <c r="AI115" s="8">
        <v>30</v>
      </c>
      <c r="AJ115" s="8">
        <v>0</v>
      </c>
      <c r="AK115" s="8">
        <v>0</v>
      </c>
      <c r="AL115" s="8">
        <v>5</v>
      </c>
      <c r="AM115" s="8">
        <v>0</v>
      </c>
      <c r="AN115" s="8">
        <v>0</v>
      </c>
      <c r="AO115" s="8">
        <v>56</v>
      </c>
      <c r="AP115" s="8">
        <v>0</v>
      </c>
      <c r="AQ115" s="8">
        <v>11</v>
      </c>
      <c r="AR115" s="8">
        <v>1</v>
      </c>
      <c r="AS115" s="8">
        <v>11</v>
      </c>
      <c r="AT115" s="8">
        <v>17</v>
      </c>
      <c r="AU115" s="8">
        <v>0</v>
      </c>
      <c r="AV115" s="8">
        <v>28</v>
      </c>
      <c r="AW115" s="8">
        <v>2</v>
      </c>
      <c r="AX115" s="8">
        <v>0</v>
      </c>
      <c r="AY115" s="8">
        <v>18</v>
      </c>
      <c r="AZ115" s="8">
        <v>0</v>
      </c>
      <c r="BA115" s="8">
        <v>0</v>
      </c>
      <c r="BB115" s="8">
        <v>0</v>
      </c>
      <c r="BC115" s="8">
        <v>19</v>
      </c>
      <c r="BD115" s="8">
        <v>53</v>
      </c>
      <c r="BE115" s="8">
        <v>10</v>
      </c>
      <c r="BF115" s="8">
        <v>9</v>
      </c>
      <c r="BG115" s="8">
        <v>2</v>
      </c>
      <c r="BH115" s="8">
        <v>55</v>
      </c>
      <c r="BI115" s="8">
        <v>0</v>
      </c>
      <c r="BJ115" s="8">
        <v>0</v>
      </c>
      <c r="BK115" s="8">
        <v>14</v>
      </c>
      <c r="BL115" s="8">
        <v>15</v>
      </c>
      <c r="BM115" s="8">
        <v>6</v>
      </c>
      <c r="BN115" s="8"/>
      <c r="BO115" s="1">
        <f t="shared" si="6"/>
        <v>12.765625</v>
      </c>
      <c r="BP115" s="1">
        <f t="shared" si="7"/>
        <v>2.1504362545933429</v>
      </c>
      <c r="BQ115" s="3">
        <f t="shared" si="8"/>
        <v>1</v>
      </c>
      <c r="BS115" s="11">
        <v>0.20833333333333334</v>
      </c>
      <c r="BT115" s="8"/>
      <c r="BU115" s="8">
        <v>69</v>
      </c>
      <c r="BV115" s="8"/>
      <c r="BW115" s="8">
        <v>0</v>
      </c>
      <c r="BX115" s="8">
        <v>84</v>
      </c>
      <c r="BY115" s="8"/>
      <c r="BZ115" s="8">
        <v>6</v>
      </c>
      <c r="CA115" s="8">
        <v>0</v>
      </c>
      <c r="CB115" s="8">
        <v>54</v>
      </c>
      <c r="CC115" s="8"/>
      <c r="CD115" s="8">
        <v>69</v>
      </c>
      <c r="CE115" s="8">
        <v>22</v>
      </c>
      <c r="CF115" s="8">
        <v>0</v>
      </c>
      <c r="CG115" s="8"/>
      <c r="CH115" s="8">
        <v>71</v>
      </c>
      <c r="CI115" s="8">
        <v>34</v>
      </c>
      <c r="CJ115" s="8">
        <v>19</v>
      </c>
      <c r="CK115" s="8">
        <v>92</v>
      </c>
      <c r="CL115" s="8"/>
      <c r="CM115" s="8">
        <v>1</v>
      </c>
      <c r="CN115" s="8">
        <v>1</v>
      </c>
      <c r="CO115" s="8">
        <v>18</v>
      </c>
      <c r="CP115" s="8">
        <v>0</v>
      </c>
      <c r="CQ115" s="8"/>
      <c r="CR115" s="8"/>
      <c r="CS115" s="8"/>
      <c r="CT115" s="8">
        <v>76</v>
      </c>
      <c r="CU115" s="8"/>
      <c r="CV115" s="8"/>
      <c r="CW115" s="8">
        <v>63</v>
      </c>
      <c r="CX115" s="8">
        <v>93</v>
      </c>
      <c r="CY115" s="8">
        <v>58</v>
      </c>
      <c r="CZ115" s="8">
        <v>55</v>
      </c>
      <c r="DA115" s="8"/>
      <c r="DB115" s="8"/>
      <c r="DC115" s="8">
        <v>87</v>
      </c>
      <c r="DD115" s="8">
        <v>7</v>
      </c>
      <c r="DE115" s="8">
        <v>61</v>
      </c>
      <c r="DF115" s="8"/>
      <c r="DG115" s="8">
        <v>42</v>
      </c>
      <c r="DH115" s="8">
        <v>78</v>
      </c>
      <c r="DI115" s="8">
        <v>67</v>
      </c>
      <c r="DJ115" s="8"/>
      <c r="DK115" s="8">
        <v>108</v>
      </c>
      <c r="DL115" s="8">
        <v>52</v>
      </c>
      <c r="DM115" s="8">
        <v>0</v>
      </c>
      <c r="DN115" s="8">
        <v>19</v>
      </c>
      <c r="DO115" s="8"/>
      <c r="DP115" s="8">
        <v>0</v>
      </c>
      <c r="DQ115" s="8">
        <v>6</v>
      </c>
      <c r="DR115" s="8"/>
      <c r="DS115" s="8"/>
      <c r="DT115" s="8"/>
      <c r="DU115" s="8"/>
      <c r="DV115" s="8"/>
      <c r="DW115" s="8"/>
      <c r="DX115" s="8">
        <v>12</v>
      </c>
      <c r="DY115" s="8">
        <v>50</v>
      </c>
      <c r="DZ115" s="8"/>
      <c r="EA115" s="8"/>
      <c r="EB115" s="8"/>
      <c r="EC115" s="8"/>
      <c r="ED115" s="8"/>
      <c r="EE115" s="8"/>
      <c r="EF115" s="8"/>
      <c r="EG115" s="1">
        <f t="shared" si="9"/>
        <v>40.944444444444443</v>
      </c>
      <c r="EH115" s="1">
        <f t="shared" si="10"/>
        <v>5.6958554194638422</v>
      </c>
      <c r="EI115" s="3">
        <f t="shared" si="11"/>
        <v>0.5625</v>
      </c>
    </row>
    <row r="116" spans="1:139" x14ac:dyDescent="0.55000000000000004">
      <c r="A116" s="11">
        <v>0.22916666666666666</v>
      </c>
      <c r="B116" s="8">
        <v>19</v>
      </c>
      <c r="C116" s="8">
        <v>7</v>
      </c>
      <c r="D116" s="8">
        <v>0</v>
      </c>
      <c r="E116" s="8">
        <v>6</v>
      </c>
      <c r="F116" s="8">
        <v>0</v>
      </c>
      <c r="G116" s="8">
        <v>2</v>
      </c>
      <c r="H116" s="8">
        <v>0</v>
      </c>
      <c r="I116" s="8">
        <v>9</v>
      </c>
      <c r="J116" s="8">
        <v>0</v>
      </c>
      <c r="K116" s="8">
        <v>42</v>
      </c>
      <c r="L116" s="8">
        <v>24</v>
      </c>
      <c r="M116" s="8">
        <v>44</v>
      </c>
      <c r="N116" s="8">
        <v>14</v>
      </c>
      <c r="O116" s="8">
        <v>0</v>
      </c>
      <c r="P116" s="8">
        <v>12</v>
      </c>
      <c r="Q116" s="8">
        <v>31</v>
      </c>
      <c r="R116" s="8">
        <v>0</v>
      </c>
      <c r="S116" s="8">
        <v>8</v>
      </c>
      <c r="T116" s="8">
        <v>1</v>
      </c>
      <c r="U116" s="8">
        <v>47</v>
      </c>
      <c r="V116" s="8">
        <v>74</v>
      </c>
      <c r="W116" s="8">
        <v>0</v>
      </c>
      <c r="X116" s="8">
        <v>34</v>
      </c>
      <c r="Y116" s="8">
        <v>4</v>
      </c>
      <c r="Z116" s="8">
        <v>0</v>
      </c>
      <c r="AA116" s="8">
        <v>21</v>
      </c>
      <c r="AB116" s="8">
        <v>29</v>
      </c>
      <c r="AC116" s="8">
        <v>8</v>
      </c>
      <c r="AD116" s="8">
        <v>49</v>
      </c>
      <c r="AE116" s="8">
        <v>5</v>
      </c>
      <c r="AF116" s="8">
        <v>14</v>
      </c>
      <c r="AG116" s="8">
        <v>22</v>
      </c>
      <c r="AH116" s="8">
        <v>0</v>
      </c>
      <c r="AI116" s="8">
        <v>10</v>
      </c>
      <c r="AJ116" s="8">
        <v>11</v>
      </c>
      <c r="AK116" s="8">
        <v>0</v>
      </c>
      <c r="AL116" s="8">
        <v>27</v>
      </c>
      <c r="AM116" s="8">
        <v>0</v>
      </c>
      <c r="AN116" s="8">
        <v>0</v>
      </c>
      <c r="AO116" s="8">
        <v>8</v>
      </c>
      <c r="AP116" s="8">
        <v>24</v>
      </c>
      <c r="AQ116" s="8">
        <v>0</v>
      </c>
      <c r="AR116" s="8">
        <v>24</v>
      </c>
      <c r="AS116" s="8">
        <v>53</v>
      </c>
      <c r="AT116" s="8">
        <v>27</v>
      </c>
      <c r="AU116" s="8">
        <v>0</v>
      </c>
      <c r="AV116" s="8">
        <v>0</v>
      </c>
      <c r="AW116" s="8">
        <v>20</v>
      </c>
      <c r="AX116" s="8">
        <v>0</v>
      </c>
      <c r="AY116" s="8">
        <v>11</v>
      </c>
      <c r="AZ116" s="8">
        <v>1</v>
      </c>
      <c r="BA116" s="8">
        <v>0</v>
      </c>
      <c r="BB116" s="8">
        <v>0</v>
      </c>
      <c r="BC116" s="8">
        <v>26</v>
      </c>
      <c r="BD116" s="8">
        <v>17</v>
      </c>
      <c r="BE116" s="8">
        <v>6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67</v>
      </c>
      <c r="BL116" s="8">
        <v>0</v>
      </c>
      <c r="BM116" s="8">
        <v>0</v>
      </c>
      <c r="BN116" s="8"/>
      <c r="BO116" s="1">
        <f t="shared" si="6"/>
        <v>13.40625</v>
      </c>
      <c r="BP116" s="1">
        <f t="shared" si="7"/>
        <v>2.2101540955309118</v>
      </c>
      <c r="BQ116" s="3">
        <f t="shared" si="8"/>
        <v>1</v>
      </c>
      <c r="BS116" s="11">
        <v>0.22916666666666666</v>
      </c>
      <c r="BT116" s="8"/>
      <c r="BU116" s="8">
        <v>66</v>
      </c>
      <c r="BV116" s="8"/>
      <c r="BW116" s="8">
        <v>42</v>
      </c>
      <c r="BX116" s="8">
        <v>82</v>
      </c>
      <c r="BY116" s="8"/>
      <c r="BZ116" s="8"/>
      <c r="CA116" s="8">
        <v>0</v>
      </c>
      <c r="CB116" s="8">
        <v>30</v>
      </c>
      <c r="CC116" s="8"/>
      <c r="CD116" s="8">
        <v>41</v>
      </c>
      <c r="CE116" s="8">
        <v>13</v>
      </c>
      <c r="CF116" s="8">
        <v>0</v>
      </c>
      <c r="CG116" s="8"/>
      <c r="CH116" s="8">
        <v>74</v>
      </c>
      <c r="CI116" s="8">
        <v>38</v>
      </c>
      <c r="CJ116" s="8">
        <v>47</v>
      </c>
      <c r="CK116" s="8">
        <v>99</v>
      </c>
      <c r="CL116" s="8"/>
      <c r="CM116" s="8">
        <v>46</v>
      </c>
      <c r="CN116" s="8">
        <v>36</v>
      </c>
      <c r="CO116" s="8">
        <v>10</v>
      </c>
      <c r="CP116" s="8">
        <v>0</v>
      </c>
      <c r="CQ116" s="8"/>
      <c r="CR116" s="8"/>
      <c r="CS116" s="8"/>
      <c r="CT116" s="8">
        <v>65</v>
      </c>
      <c r="CU116" s="8"/>
      <c r="CV116" s="8"/>
      <c r="CW116" s="8">
        <v>45</v>
      </c>
      <c r="CX116" s="8">
        <v>71</v>
      </c>
      <c r="CY116" s="8">
        <v>44</v>
      </c>
      <c r="CZ116" s="8">
        <v>0</v>
      </c>
      <c r="DA116" s="8"/>
      <c r="DB116" s="8"/>
      <c r="DC116" s="8">
        <v>76</v>
      </c>
      <c r="DD116" s="8">
        <v>4</v>
      </c>
      <c r="DE116" s="8">
        <v>66</v>
      </c>
      <c r="DF116" s="8"/>
      <c r="DG116" s="8">
        <v>15</v>
      </c>
      <c r="DH116" s="8">
        <v>66</v>
      </c>
      <c r="DI116" s="8">
        <v>54</v>
      </c>
      <c r="DJ116" s="8"/>
      <c r="DK116" s="8">
        <v>86</v>
      </c>
      <c r="DL116" s="8">
        <v>53</v>
      </c>
      <c r="DM116" s="8">
        <v>0</v>
      </c>
      <c r="DN116" s="8">
        <v>17</v>
      </c>
      <c r="DO116" s="8"/>
      <c r="DP116" s="8">
        <v>10</v>
      </c>
      <c r="DQ116" s="8">
        <v>7</v>
      </c>
      <c r="DR116" s="8"/>
      <c r="DS116" s="8"/>
      <c r="DT116" s="8"/>
      <c r="DU116" s="8"/>
      <c r="DV116" s="8"/>
      <c r="DW116" s="8"/>
      <c r="DX116" s="8">
        <v>9</v>
      </c>
      <c r="DY116" s="8">
        <v>44</v>
      </c>
      <c r="DZ116" s="8"/>
      <c r="EA116" s="8"/>
      <c r="EB116" s="8"/>
      <c r="EC116" s="8"/>
      <c r="ED116" s="8"/>
      <c r="EE116" s="8"/>
      <c r="EF116" s="8"/>
      <c r="EG116" s="1">
        <f t="shared" si="9"/>
        <v>38.74285714285714</v>
      </c>
      <c r="EH116" s="1">
        <f t="shared" si="10"/>
        <v>4.9393536911173284</v>
      </c>
      <c r="EI116" s="3">
        <f t="shared" si="11"/>
        <v>0.546875</v>
      </c>
    </row>
    <row r="117" spans="1:139" x14ac:dyDescent="0.55000000000000004">
      <c r="A117" s="11">
        <v>0.25</v>
      </c>
      <c r="B117" s="8">
        <v>49</v>
      </c>
      <c r="C117" s="8">
        <v>48</v>
      </c>
      <c r="D117" s="8">
        <v>0</v>
      </c>
      <c r="E117" s="8">
        <v>4</v>
      </c>
      <c r="F117" s="8">
        <v>0</v>
      </c>
      <c r="G117" s="8">
        <v>0</v>
      </c>
      <c r="H117" s="8">
        <v>17</v>
      </c>
      <c r="I117" s="8">
        <v>27</v>
      </c>
      <c r="J117" s="8">
        <v>21</v>
      </c>
      <c r="K117" s="8">
        <v>11</v>
      </c>
      <c r="L117" s="8">
        <v>33</v>
      </c>
      <c r="M117" s="8">
        <v>1</v>
      </c>
      <c r="N117" s="8">
        <v>2</v>
      </c>
      <c r="O117" s="8">
        <v>53</v>
      </c>
      <c r="P117" s="8">
        <v>37</v>
      </c>
      <c r="Q117" s="8">
        <v>21</v>
      </c>
      <c r="R117" s="8">
        <v>11</v>
      </c>
      <c r="S117" s="8">
        <v>22</v>
      </c>
      <c r="T117" s="8">
        <v>37</v>
      </c>
      <c r="U117" s="8">
        <v>1</v>
      </c>
      <c r="V117" s="8">
        <v>71</v>
      </c>
      <c r="W117" s="8">
        <v>0</v>
      </c>
      <c r="X117" s="8">
        <v>3</v>
      </c>
      <c r="Y117" s="8">
        <v>27</v>
      </c>
      <c r="Z117" s="8">
        <v>0</v>
      </c>
      <c r="AA117" s="8">
        <v>13</v>
      </c>
      <c r="AB117" s="8">
        <v>15</v>
      </c>
      <c r="AC117" s="8">
        <v>29</v>
      </c>
      <c r="AD117" s="8">
        <v>36</v>
      </c>
      <c r="AE117" s="8">
        <v>44</v>
      </c>
      <c r="AF117" s="8">
        <v>4</v>
      </c>
      <c r="AG117" s="8">
        <v>1</v>
      </c>
      <c r="AH117" s="8">
        <v>0</v>
      </c>
      <c r="AI117" s="8">
        <v>33</v>
      </c>
      <c r="AJ117" s="8">
        <v>36</v>
      </c>
      <c r="AK117" s="8">
        <v>2</v>
      </c>
      <c r="AL117" s="8">
        <v>51</v>
      </c>
      <c r="AM117" s="8">
        <v>0</v>
      </c>
      <c r="AN117" s="8">
        <v>1</v>
      </c>
      <c r="AO117" s="8">
        <v>0</v>
      </c>
      <c r="AP117" s="8">
        <v>0</v>
      </c>
      <c r="AQ117" s="8">
        <v>0</v>
      </c>
      <c r="AR117" s="8">
        <v>26</v>
      </c>
      <c r="AS117" s="8">
        <v>6</v>
      </c>
      <c r="AT117" s="8">
        <v>29</v>
      </c>
      <c r="AU117" s="8">
        <v>1</v>
      </c>
      <c r="AV117" s="8">
        <v>0</v>
      </c>
      <c r="AW117" s="8">
        <v>20</v>
      </c>
      <c r="AX117" s="8">
        <v>0</v>
      </c>
      <c r="AY117" s="8">
        <v>60</v>
      </c>
      <c r="AZ117" s="8">
        <v>4</v>
      </c>
      <c r="BA117" s="8">
        <v>0</v>
      </c>
      <c r="BB117" s="8">
        <v>17</v>
      </c>
      <c r="BC117" s="8">
        <v>20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47</v>
      </c>
      <c r="BL117" s="8">
        <v>0</v>
      </c>
      <c r="BM117" s="8">
        <v>23</v>
      </c>
      <c r="BN117" s="8"/>
      <c r="BO117" s="1">
        <f t="shared" si="6"/>
        <v>15.84375</v>
      </c>
      <c r="BP117" s="1">
        <f t="shared" si="7"/>
        <v>2.3451252578910178</v>
      </c>
      <c r="BQ117" s="3">
        <f t="shared" si="8"/>
        <v>1</v>
      </c>
      <c r="BS117" s="11">
        <v>0.25</v>
      </c>
      <c r="BT117" s="8"/>
      <c r="BU117" s="8">
        <v>80</v>
      </c>
      <c r="BV117" s="8"/>
      <c r="BW117" s="8">
        <v>1</v>
      </c>
      <c r="BX117" s="8">
        <v>50</v>
      </c>
      <c r="BY117" s="8"/>
      <c r="BZ117" s="8"/>
      <c r="CA117" s="8">
        <v>26</v>
      </c>
      <c r="CB117" s="8">
        <v>39</v>
      </c>
      <c r="CC117" s="8"/>
      <c r="CD117" s="8">
        <v>35</v>
      </c>
      <c r="CE117" s="8">
        <v>8</v>
      </c>
      <c r="CF117" s="8">
        <v>13</v>
      </c>
      <c r="CG117" s="8"/>
      <c r="CH117" s="8">
        <v>97</v>
      </c>
      <c r="CI117" s="8">
        <v>9</v>
      </c>
      <c r="CJ117" s="8">
        <v>72</v>
      </c>
      <c r="CK117" s="8">
        <v>79</v>
      </c>
      <c r="CL117" s="8"/>
      <c r="CM117" s="8">
        <v>84</v>
      </c>
      <c r="CN117" s="8">
        <v>61</v>
      </c>
      <c r="CO117" s="8">
        <v>0</v>
      </c>
      <c r="CP117" s="8">
        <v>0</v>
      </c>
      <c r="CQ117" s="8"/>
      <c r="CR117" s="8"/>
      <c r="CS117" s="8"/>
      <c r="CT117" s="8">
        <v>75</v>
      </c>
      <c r="CU117" s="8"/>
      <c r="CV117" s="8"/>
      <c r="CW117" s="8">
        <v>23</v>
      </c>
      <c r="CX117" s="8">
        <v>40</v>
      </c>
      <c r="CY117" s="8">
        <v>48</v>
      </c>
      <c r="CZ117" s="8">
        <v>65</v>
      </c>
      <c r="DA117" s="8"/>
      <c r="DB117" s="8"/>
      <c r="DC117" s="8">
        <v>81</v>
      </c>
      <c r="DD117" s="8">
        <v>2</v>
      </c>
      <c r="DE117" s="8">
        <v>66</v>
      </c>
      <c r="DF117" s="8"/>
      <c r="DG117" s="8">
        <v>44</v>
      </c>
      <c r="DH117" s="8">
        <v>93</v>
      </c>
      <c r="DI117" s="8">
        <v>60</v>
      </c>
      <c r="DJ117" s="8"/>
      <c r="DK117" s="8">
        <v>102</v>
      </c>
      <c r="DL117" s="8">
        <v>63</v>
      </c>
      <c r="DM117" s="8">
        <v>39</v>
      </c>
      <c r="DN117" s="8">
        <v>7</v>
      </c>
      <c r="DO117" s="8"/>
      <c r="DP117" s="8">
        <v>83</v>
      </c>
      <c r="DQ117" s="8">
        <v>0</v>
      </c>
      <c r="DR117" s="8"/>
      <c r="DS117" s="8"/>
      <c r="DT117" s="8"/>
      <c r="DU117" s="8"/>
      <c r="DV117" s="8"/>
      <c r="DW117" s="8"/>
      <c r="DX117" s="8">
        <v>4</v>
      </c>
      <c r="DY117" s="8">
        <v>37</v>
      </c>
      <c r="DZ117" s="8"/>
      <c r="EA117" s="8"/>
      <c r="EB117" s="8"/>
      <c r="EC117" s="8"/>
      <c r="ED117" s="8"/>
      <c r="EE117" s="8"/>
      <c r="EF117" s="8"/>
      <c r="EG117" s="1">
        <f t="shared" si="9"/>
        <v>45.314285714285717</v>
      </c>
      <c r="EH117" s="1">
        <f t="shared" si="10"/>
        <v>5.4990864678410283</v>
      </c>
      <c r="EI117" s="3">
        <f t="shared" si="11"/>
        <v>0.546875</v>
      </c>
    </row>
    <row r="118" spans="1:139" x14ac:dyDescent="0.55000000000000004">
      <c r="A118" s="11">
        <v>0.27083333333333331</v>
      </c>
      <c r="B118" s="8">
        <v>32</v>
      </c>
      <c r="C118" s="8">
        <v>16</v>
      </c>
      <c r="D118" s="8">
        <v>65</v>
      </c>
      <c r="E118" s="8">
        <v>14</v>
      </c>
      <c r="F118" s="8">
        <v>0</v>
      </c>
      <c r="G118" s="8">
        <v>0</v>
      </c>
      <c r="H118" s="8">
        <v>18</v>
      </c>
      <c r="I118" s="8">
        <v>59</v>
      </c>
      <c r="J118" s="8">
        <v>33</v>
      </c>
      <c r="K118" s="8">
        <v>18</v>
      </c>
      <c r="L118" s="8">
        <v>19</v>
      </c>
      <c r="M118" s="8">
        <v>0</v>
      </c>
      <c r="N118" s="8">
        <v>21</v>
      </c>
      <c r="O118" s="8">
        <v>0</v>
      </c>
      <c r="P118" s="8">
        <v>18</v>
      </c>
      <c r="Q118" s="8">
        <v>15</v>
      </c>
      <c r="R118" s="8">
        <v>3</v>
      </c>
      <c r="S118" s="8">
        <v>4</v>
      </c>
      <c r="T118" s="8">
        <v>15</v>
      </c>
      <c r="U118" s="8">
        <v>35</v>
      </c>
      <c r="V118" s="8">
        <v>28</v>
      </c>
      <c r="W118" s="8">
        <v>42</v>
      </c>
      <c r="X118" s="8">
        <v>13</v>
      </c>
      <c r="Y118" s="8">
        <v>17</v>
      </c>
      <c r="Z118" s="8">
        <v>0</v>
      </c>
      <c r="AA118" s="8">
        <v>33</v>
      </c>
      <c r="AB118" s="8">
        <v>7</v>
      </c>
      <c r="AC118" s="8">
        <v>18</v>
      </c>
      <c r="AD118" s="8">
        <v>0</v>
      </c>
      <c r="AE118" s="8">
        <v>19</v>
      </c>
      <c r="AF118" s="8">
        <v>13</v>
      </c>
      <c r="AG118" s="8">
        <v>37</v>
      </c>
      <c r="AH118" s="8">
        <v>1</v>
      </c>
      <c r="AI118" s="8">
        <v>47</v>
      </c>
      <c r="AJ118" s="8">
        <v>13</v>
      </c>
      <c r="AK118" s="8">
        <v>0</v>
      </c>
      <c r="AL118" s="8">
        <v>0</v>
      </c>
      <c r="AM118" s="8">
        <v>7</v>
      </c>
      <c r="AN118" s="8">
        <v>0</v>
      </c>
      <c r="AO118" s="8">
        <v>14</v>
      </c>
      <c r="AP118" s="8">
        <v>1</v>
      </c>
      <c r="AQ118" s="8">
        <v>24</v>
      </c>
      <c r="AR118" s="8">
        <v>8</v>
      </c>
      <c r="AS118" s="8">
        <v>0</v>
      </c>
      <c r="AT118" s="8">
        <v>92</v>
      </c>
      <c r="AU118" s="8">
        <v>19</v>
      </c>
      <c r="AV118" s="8">
        <v>0</v>
      </c>
      <c r="AW118" s="8">
        <v>50</v>
      </c>
      <c r="AX118" s="8">
        <v>0</v>
      </c>
      <c r="AY118" s="8">
        <v>57</v>
      </c>
      <c r="AZ118" s="8">
        <v>50</v>
      </c>
      <c r="BA118" s="8">
        <v>0</v>
      </c>
      <c r="BB118" s="8">
        <v>46</v>
      </c>
      <c r="BC118" s="8">
        <v>34</v>
      </c>
      <c r="BD118" s="8">
        <v>0</v>
      </c>
      <c r="BE118" s="8">
        <v>0</v>
      </c>
      <c r="BF118" s="8">
        <v>1</v>
      </c>
      <c r="BG118" s="8">
        <v>49</v>
      </c>
      <c r="BH118" s="8">
        <v>0</v>
      </c>
      <c r="BI118" s="8">
        <v>39</v>
      </c>
      <c r="BJ118" s="8">
        <v>0</v>
      </c>
      <c r="BK118" s="8">
        <v>25</v>
      </c>
      <c r="BL118" s="8">
        <v>0</v>
      </c>
      <c r="BM118" s="8">
        <v>23</v>
      </c>
      <c r="BN118" s="8"/>
      <c r="BO118" s="1">
        <f t="shared" si="6"/>
        <v>18.9375</v>
      </c>
      <c r="BP118" s="1">
        <f t="shared" si="7"/>
        <v>2.531926594857369</v>
      </c>
      <c r="BQ118" s="3">
        <f t="shared" si="8"/>
        <v>1</v>
      </c>
      <c r="BS118" s="11">
        <v>0.27083333333333331</v>
      </c>
      <c r="BT118" s="8"/>
      <c r="BU118" s="8">
        <v>75</v>
      </c>
      <c r="BV118" s="8"/>
      <c r="BW118" s="8">
        <v>31</v>
      </c>
      <c r="BX118" s="8">
        <v>69</v>
      </c>
      <c r="BY118" s="8"/>
      <c r="BZ118" s="8"/>
      <c r="CA118" s="8">
        <v>44</v>
      </c>
      <c r="CB118" s="8">
        <v>29</v>
      </c>
      <c r="CC118" s="8"/>
      <c r="CD118" s="8">
        <v>57</v>
      </c>
      <c r="CE118" s="8">
        <v>9</v>
      </c>
      <c r="CF118" s="8">
        <v>0</v>
      </c>
      <c r="CG118" s="8"/>
      <c r="CH118" s="8">
        <v>78</v>
      </c>
      <c r="CI118" s="8">
        <v>0</v>
      </c>
      <c r="CJ118" s="8">
        <v>32</v>
      </c>
      <c r="CK118" s="8">
        <v>83</v>
      </c>
      <c r="CL118" s="8"/>
      <c r="CM118" s="8">
        <v>70</v>
      </c>
      <c r="CN118" s="8">
        <v>41</v>
      </c>
      <c r="CO118" s="8">
        <v>5</v>
      </c>
      <c r="CP118" s="8">
        <v>0</v>
      </c>
      <c r="CQ118" s="8"/>
      <c r="CR118" s="8"/>
      <c r="CS118" s="8"/>
      <c r="CT118" s="8">
        <v>66</v>
      </c>
      <c r="CU118" s="8"/>
      <c r="CV118" s="8"/>
      <c r="CW118" s="8">
        <v>23</v>
      </c>
      <c r="CX118" s="8">
        <v>15</v>
      </c>
      <c r="CY118" s="8">
        <v>25</v>
      </c>
      <c r="CZ118" s="8">
        <v>43</v>
      </c>
      <c r="DA118" s="8"/>
      <c r="DB118" s="8"/>
      <c r="DC118" s="8">
        <v>72</v>
      </c>
      <c r="DD118" s="8">
        <v>43</v>
      </c>
      <c r="DE118" s="8">
        <v>81</v>
      </c>
      <c r="DF118" s="8"/>
      <c r="DG118" s="8">
        <v>64</v>
      </c>
      <c r="DH118" s="8">
        <v>79</v>
      </c>
      <c r="DI118" s="8">
        <v>56</v>
      </c>
      <c r="DJ118" s="8"/>
      <c r="DK118" s="8">
        <v>93</v>
      </c>
      <c r="DL118" s="8">
        <v>35</v>
      </c>
      <c r="DM118" s="8">
        <v>8</v>
      </c>
      <c r="DN118" s="8">
        <v>7</v>
      </c>
      <c r="DO118" s="8"/>
      <c r="DP118" s="8">
        <v>27</v>
      </c>
      <c r="DQ118" s="8">
        <v>0</v>
      </c>
      <c r="DR118" s="8"/>
      <c r="DS118" s="8"/>
      <c r="DT118" s="8"/>
      <c r="DU118" s="8"/>
      <c r="DV118" s="8"/>
      <c r="DW118" s="8"/>
      <c r="DX118" s="8">
        <v>5</v>
      </c>
      <c r="DY118" s="8">
        <v>30</v>
      </c>
      <c r="DZ118" s="8"/>
      <c r="EA118" s="8"/>
      <c r="EB118" s="8"/>
      <c r="EC118" s="8"/>
      <c r="ED118" s="8"/>
      <c r="EE118" s="8"/>
      <c r="EF118" s="8"/>
      <c r="EG118" s="1">
        <f t="shared" si="9"/>
        <v>39.857142857142854</v>
      </c>
      <c r="EH118" s="1">
        <f t="shared" si="10"/>
        <v>4.9151015543237486</v>
      </c>
      <c r="EI118" s="3">
        <f t="shared" si="11"/>
        <v>0.546875</v>
      </c>
    </row>
    <row r="119" spans="1:139" x14ac:dyDescent="0.55000000000000004">
      <c r="A119" s="11">
        <v>0.29166666666666669</v>
      </c>
      <c r="B119" s="8">
        <v>19</v>
      </c>
      <c r="C119" s="8">
        <v>0</v>
      </c>
      <c r="D119" s="8">
        <v>16</v>
      </c>
      <c r="E119" s="8">
        <v>16</v>
      </c>
      <c r="F119" s="8">
        <v>0</v>
      </c>
      <c r="G119" s="8">
        <v>57</v>
      </c>
      <c r="H119" s="8">
        <v>19</v>
      </c>
      <c r="I119" s="8">
        <v>56</v>
      </c>
      <c r="J119" s="8">
        <v>33</v>
      </c>
      <c r="K119" s="8">
        <v>20</v>
      </c>
      <c r="L119" s="8">
        <v>64</v>
      </c>
      <c r="M119" s="8">
        <v>7</v>
      </c>
      <c r="N119" s="8">
        <v>14</v>
      </c>
      <c r="O119" s="8">
        <v>7</v>
      </c>
      <c r="P119" s="8">
        <v>57</v>
      </c>
      <c r="Q119" s="8">
        <v>73</v>
      </c>
      <c r="R119" s="8">
        <v>0</v>
      </c>
      <c r="S119" s="8">
        <v>51</v>
      </c>
      <c r="T119" s="8">
        <v>20</v>
      </c>
      <c r="U119" s="8">
        <v>0</v>
      </c>
      <c r="V119" s="8">
        <v>38</v>
      </c>
      <c r="W119" s="8">
        <v>36</v>
      </c>
      <c r="X119" s="8">
        <v>61</v>
      </c>
      <c r="Y119" s="8">
        <v>41</v>
      </c>
      <c r="Z119" s="8">
        <v>28</v>
      </c>
      <c r="AA119" s="8">
        <v>26</v>
      </c>
      <c r="AB119" s="8">
        <v>23</v>
      </c>
      <c r="AC119" s="8">
        <v>0</v>
      </c>
      <c r="AD119" s="8">
        <v>28</v>
      </c>
      <c r="AE119" s="8">
        <v>20</v>
      </c>
      <c r="AF119" s="8">
        <v>0</v>
      </c>
      <c r="AG119" s="8">
        <v>0</v>
      </c>
      <c r="AH119" s="8">
        <v>0</v>
      </c>
      <c r="AI119" s="8">
        <v>31</v>
      </c>
      <c r="AJ119" s="8">
        <v>4</v>
      </c>
      <c r="AK119" s="8">
        <v>0</v>
      </c>
      <c r="AL119" s="8">
        <v>21</v>
      </c>
      <c r="AM119" s="8">
        <v>0</v>
      </c>
      <c r="AN119" s="8">
        <v>0</v>
      </c>
      <c r="AO119" s="8">
        <v>1</v>
      </c>
      <c r="AP119" s="8">
        <v>33</v>
      </c>
      <c r="AQ119" s="8">
        <v>35</v>
      </c>
      <c r="AR119" s="8">
        <v>25</v>
      </c>
      <c r="AS119" s="8">
        <v>0</v>
      </c>
      <c r="AT119" s="8">
        <v>53</v>
      </c>
      <c r="AU119" s="8">
        <v>50</v>
      </c>
      <c r="AV119" s="8">
        <v>0</v>
      </c>
      <c r="AW119" s="8">
        <v>23</v>
      </c>
      <c r="AX119" s="8">
        <v>16</v>
      </c>
      <c r="AY119" s="8">
        <v>23</v>
      </c>
      <c r="AZ119" s="8">
        <v>4</v>
      </c>
      <c r="BA119" s="8">
        <v>0</v>
      </c>
      <c r="BB119" s="8">
        <v>38</v>
      </c>
      <c r="BC119" s="8">
        <v>17</v>
      </c>
      <c r="BD119" s="8">
        <v>0</v>
      </c>
      <c r="BE119" s="8">
        <v>0</v>
      </c>
      <c r="BF119" s="8">
        <v>0</v>
      </c>
      <c r="BG119" s="8">
        <v>0</v>
      </c>
      <c r="BH119" s="8">
        <v>4</v>
      </c>
      <c r="BI119" s="8">
        <v>38</v>
      </c>
      <c r="BJ119" s="8">
        <v>42</v>
      </c>
      <c r="BK119" s="8">
        <v>59</v>
      </c>
      <c r="BL119" s="8">
        <v>13</v>
      </c>
      <c r="BM119" s="8">
        <v>114</v>
      </c>
      <c r="BN119" s="8"/>
      <c r="BO119" s="1">
        <f t="shared" si="6"/>
        <v>23.03125</v>
      </c>
      <c r="BP119" s="1">
        <f t="shared" si="7"/>
        <v>2.9481269906461272</v>
      </c>
      <c r="BQ119" s="3">
        <f t="shared" si="8"/>
        <v>1</v>
      </c>
      <c r="BS119" s="11">
        <v>0.29166666666666669</v>
      </c>
      <c r="BT119" s="8"/>
      <c r="BU119" s="8">
        <v>69</v>
      </c>
      <c r="BV119" s="8"/>
      <c r="BW119" s="8">
        <v>0</v>
      </c>
      <c r="BX119" s="8">
        <v>65</v>
      </c>
      <c r="BY119" s="8"/>
      <c r="BZ119" s="8"/>
      <c r="CA119" s="8">
        <v>23</v>
      </c>
      <c r="CB119" s="8">
        <v>49</v>
      </c>
      <c r="CC119" s="8"/>
      <c r="CD119" s="8">
        <v>65</v>
      </c>
      <c r="CE119" s="8">
        <v>6</v>
      </c>
      <c r="CF119" s="8">
        <v>0</v>
      </c>
      <c r="CG119" s="8"/>
      <c r="CH119" s="8">
        <v>90</v>
      </c>
      <c r="CI119" s="8">
        <v>15</v>
      </c>
      <c r="CJ119" s="8">
        <v>32</v>
      </c>
      <c r="CK119" s="8">
        <v>58</v>
      </c>
      <c r="CL119" s="8"/>
      <c r="CM119" s="8">
        <v>82</v>
      </c>
      <c r="CN119" s="8">
        <v>43</v>
      </c>
      <c r="CO119" s="8">
        <v>4</v>
      </c>
      <c r="CP119" s="8">
        <v>0</v>
      </c>
      <c r="CQ119" s="8"/>
      <c r="CR119" s="8"/>
      <c r="CS119" s="8"/>
      <c r="CT119" s="8">
        <v>67</v>
      </c>
      <c r="CU119" s="8"/>
      <c r="CV119" s="8"/>
      <c r="CW119" s="8">
        <v>12</v>
      </c>
      <c r="CX119" s="8">
        <v>8</v>
      </c>
      <c r="CY119" s="8">
        <v>34</v>
      </c>
      <c r="CZ119" s="8">
        <v>39</v>
      </c>
      <c r="DA119" s="8"/>
      <c r="DB119" s="8"/>
      <c r="DC119" s="8">
        <v>82</v>
      </c>
      <c r="DD119" s="8">
        <v>51</v>
      </c>
      <c r="DE119" s="8">
        <v>60</v>
      </c>
      <c r="DF119" s="8"/>
      <c r="DG119" s="8">
        <v>28</v>
      </c>
      <c r="DH119" s="8">
        <v>98</v>
      </c>
      <c r="DI119" s="8">
        <v>44</v>
      </c>
      <c r="DJ119" s="8"/>
      <c r="DK119" s="8">
        <v>113</v>
      </c>
      <c r="DL119" s="8">
        <v>58</v>
      </c>
      <c r="DM119" s="8">
        <v>0</v>
      </c>
      <c r="DN119" s="8">
        <v>1</v>
      </c>
      <c r="DO119" s="8"/>
      <c r="DP119" s="8">
        <v>31</v>
      </c>
      <c r="DQ119" s="8">
        <v>1</v>
      </c>
      <c r="DR119" s="8"/>
      <c r="DS119" s="8"/>
      <c r="DT119" s="8"/>
      <c r="DU119" s="8"/>
      <c r="DV119" s="8"/>
      <c r="DW119" s="8"/>
      <c r="DX119" s="8"/>
      <c r="DY119" s="8">
        <v>27</v>
      </c>
      <c r="DZ119" s="8"/>
      <c r="EA119" s="8"/>
      <c r="EB119" s="8"/>
      <c r="EC119" s="8"/>
      <c r="ED119" s="8"/>
      <c r="EE119" s="8"/>
      <c r="EF119" s="8"/>
      <c r="EG119" s="1">
        <f t="shared" si="9"/>
        <v>39.852941176470587</v>
      </c>
      <c r="EH119" s="1">
        <f t="shared" si="10"/>
        <v>5.4988464764973806</v>
      </c>
      <c r="EI119" s="3">
        <f t="shared" si="11"/>
        <v>0.53125</v>
      </c>
    </row>
    <row r="120" spans="1:139" x14ac:dyDescent="0.55000000000000004">
      <c r="A120" s="11">
        <v>0.3125</v>
      </c>
      <c r="B120" s="8">
        <v>15</v>
      </c>
      <c r="C120" s="8">
        <v>0</v>
      </c>
      <c r="D120" s="8">
        <v>0</v>
      </c>
      <c r="E120" s="8">
        <v>23</v>
      </c>
      <c r="F120" s="8">
        <v>0</v>
      </c>
      <c r="G120" s="8">
        <v>4</v>
      </c>
      <c r="H120" s="8">
        <v>0</v>
      </c>
      <c r="I120" s="8">
        <v>62</v>
      </c>
      <c r="J120" s="8">
        <v>0</v>
      </c>
      <c r="K120" s="8">
        <v>6</v>
      </c>
      <c r="L120" s="8">
        <v>47</v>
      </c>
      <c r="M120" s="8">
        <v>26</v>
      </c>
      <c r="N120" s="8">
        <v>20</v>
      </c>
      <c r="O120" s="8">
        <v>1</v>
      </c>
      <c r="P120" s="8">
        <v>9</v>
      </c>
      <c r="Q120" s="8">
        <v>92</v>
      </c>
      <c r="R120" s="8">
        <v>1</v>
      </c>
      <c r="S120" s="8">
        <v>21</v>
      </c>
      <c r="T120" s="8">
        <v>5</v>
      </c>
      <c r="U120" s="8">
        <v>0</v>
      </c>
      <c r="V120" s="8">
        <v>58</v>
      </c>
      <c r="W120" s="8">
        <v>43</v>
      </c>
      <c r="X120" s="8">
        <v>3</v>
      </c>
      <c r="Y120" s="8">
        <v>34</v>
      </c>
      <c r="Z120" s="8">
        <v>2</v>
      </c>
      <c r="AA120" s="8">
        <v>25</v>
      </c>
      <c r="AB120" s="8">
        <v>0</v>
      </c>
      <c r="AC120" s="8">
        <v>2</v>
      </c>
      <c r="AD120" s="8">
        <v>52</v>
      </c>
      <c r="AE120" s="8">
        <v>20</v>
      </c>
      <c r="AF120" s="8">
        <v>0</v>
      </c>
      <c r="AG120" s="8">
        <v>0</v>
      </c>
      <c r="AH120" s="8">
        <v>0</v>
      </c>
      <c r="AI120" s="8">
        <v>42</v>
      </c>
      <c r="AJ120" s="8">
        <v>60</v>
      </c>
      <c r="AK120" s="8">
        <v>0</v>
      </c>
      <c r="AL120" s="8">
        <v>0</v>
      </c>
      <c r="AM120" s="8">
        <v>18</v>
      </c>
      <c r="AN120" s="8">
        <v>0</v>
      </c>
      <c r="AO120" s="8">
        <v>29</v>
      </c>
      <c r="AP120" s="8">
        <v>31</v>
      </c>
      <c r="AQ120" s="8">
        <v>23</v>
      </c>
      <c r="AR120" s="8">
        <v>26</v>
      </c>
      <c r="AS120" s="8">
        <v>33</v>
      </c>
      <c r="AT120" s="8">
        <v>24</v>
      </c>
      <c r="AU120" s="8">
        <v>21</v>
      </c>
      <c r="AV120" s="8">
        <v>57</v>
      </c>
      <c r="AW120" s="8">
        <v>39</v>
      </c>
      <c r="AX120" s="8">
        <v>75</v>
      </c>
      <c r="AY120" s="8">
        <v>82</v>
      </c>
      <c r="AZ120" s="8">
        <v>0</v>
      </c>
      <c r="BA120" s="8">
        <v>0</v>
      </c>
      <c r="BB120" s="8">
        <v>5</v>
      </c>
      <c r="BC120" s="8">
        <v>31</v>
      </c>
      <c r="BD120" s="8">
        <v>59</v>
      </c>
      <c r="BE120" s="8">
        <v>0</v>
      </c>
      <c r="BF120" s="8">
        <v>0</v>
      </c>
      <c r="BG120" s="8">
        <v>43</v>
      </c>
      <c r="BH120" s="8">
        <v>15</v>
      </c>
      <c r="BI120" s="8">
        <v>25</v>
      </c>
      <c r="BJ120" s="8">
        <v>83</v>
      </c>
      <c r="BK120" s="8">
        <v>29</v>
      </c>
      <c r="BL120" s="8">
        <v>26</v>
      </c>
      <c r="BM120" s="8">
        <v>13</v>
      </c>
      <c r="BN120" s="8"/>
      <c r="BO120" s="1">
        <f t="shared" si="6"/>
        <v>22.8125</v>
      </c>
      <c r="BP120" s="1">
        <f t="shared" si="7"/>
        <v>3.0463414011794021</v>
      </c>
      <c r="BQ120" s="3">
        <f t="shared" si="8"/>
        <v>1</v>
      </c>
      <c r="BS120" s="11">
        <v>0.3125</v>
      </c>
      <c r="BT120" s="8"/>
      <c r="BU120" s="8">
        <v>58</v>
      </c>
      <c r="BV120" s="8"/>
      <c r="BW120" s="8">
        <v>28</v>
      </c>
      <c r="BX120" s="8">
        <v>49</v>
      </c>
      <c r="BY120" s="8"/>
      <c r="BZ120" s="8"/>
      <c r="CA120" s="8">
        <v>24</v>
      </c>
      <c r="CB120" s="8">
        <v>25</v>
      </c>
      <c r="CC120" s="8"/>
      <c r="CD120" s="8">
        <v>33</v>
      </c>
      <c r="CE120" s="8">
        <v>1</v>
      </c>
      <c r="CF120" s="8">
        <v>37</v>
      </c>
      <c r="CG120" s="8"/>
      <c r="CH120" s="8">
        <v>58</v>
      </c>
      <c r="CI120" s="8">
        <v>17</v>
      </c>
      <c r="CJ120" s="8">
        <v>54</v>
      </c>
      <c r="CK120" s="8">
        <v>37</v>
      </c>
      <c r="CL120" s="8"/>
      <c r="CM120" s="8">
        <v>89</v>
      </c>
      <c r="CN120" s="8">
        <v>53</v>
      </c>
      <c r="CO120" s="8"/>
      <c r="CP120" s="8">
        <v>0</v>
      </c>
      <c r="CQ120" s="8"/>
      <c r="CR120" s="8"/>
      <c r="CS120" s="8"/>
      <c r="CT120" s="8">
        <v>52</v>
      </c>
      <c r="CU120" s="8"/>
      <c r="CV120" s="8"/>
      <c r="CW120" s="8">
        <v>14</v>
      </c>
      <c r="CX120" s="8">
        <v>6</v>
      </c>
      <c r="CY120" s="8">
        <v>24</v>
      </c>
      <c r="CZ120" s="8">
        <v>1</v>
      </c>
      <c r="DA120" s="8"/>
      <c r="DB120" s="8"/>
      <c r="DC120" s="8">
        <v>68</v>
      </c>
      <c r="DD120" s="8">
        <v>36</v>
      </c>
      <c r="DE120" s="8">
        <v>41</v>
      </c>
      <c r="DF120" s="8"/>
      <c r="DG120" s="8">
        <v>24</v>
      </c>
      <c r="DH120" s="8">
        <v>84</v>
      </c>
      <c r="DI120" s="8">
        <v>58</v>
      </c>
      <c r="DJ120" s="8"/>
      <c r="DK120" s="8">
        <v>122</v>
      </c>
      <c r="DL120" s="8">
        <v>41</v>
      </c>
      <c r="DM120" s="8">
        <v>7</v>
      </c>
      <c r="DN120" s="8"/>
      <c r="DO120" s="8"/>
      <c r="DP120" s="8">
        <v>15</v>
      </c>
      <c r="DQ120" s="8">
        <v>1</v>
      </c>
      <c r="DR120" s="8"/>
      <c r="DS120" s="8"/>
      <c r="DT120" s="8"/>
      <c r="DU120" s="8"/>
      <c r="DV120" s="8"/>
      <c r="DW120" s="8"/>
      <c r="DX120" s="8"/>
      <c r="DY120" s="8">
        <v>48</v>
      </c>
      <c r="DZ120" s="8"/>
      <c r="EA120" s="8"/>
      <c r="EB120" s="8"/>
      <c r="EC120" s="8"/>
      <c r="ED120" s="8"/>
      <c r="EE120" s="8"/>
      <c r="EF120" s="8"/>
      <c r="EG120" s="1">
        <f t="shared" si="9"/>
        <v>37.65625</v>
      </c>
      <c r="EH120" s="1">
        <f t="shared" si="10"/>
        <v>4.99548372141148</v>
      </c>
      <c r="EI120" s="3">
        <f t="shared" si="11"/>
        <v>0.5</v>
      </c>
    </row>
    <row r="121" spans="1:139" x14ac:dyDescent="0.55000000000000004">
      <c r="A121" s="11">
        <v>0.33333333333333331</v>
      </c>
      <c r="B121" s="8">
        <v>30</v>
      </c>
      <c r="C121" s="8">
        <v>23</v>
      </c>
      <c r="D121" s="8">
        <v>43</v>
      </c>
      <c r="E121" s="8">
        <v>32</v>
      </c>
      <c r="F121" s="8">
        <v>36</v>
      </c>
      <c r="G121" s="8">
        <v>22</v>
      </c>
      <c r="H121" s="8">
        <v>49</v>
      </c>
      <c r="I121" s="8">
        <v>33</v>
      </c>
      <c r="J121" s="8">
        <v>52</v>
      </c>
      <c r="K121" s="8">
        <v>50</v>
      </c>
      <c r="L121" s="8">
        <v>39</v>
      </c>
      <c r="M121" s="8">
        <v>18</v>
      </c>
      <c r="N121" s="8">
        <v>18</v>
      </c>
      <c r="O121" s="8">
        <v>38</v>
      </c>
      <c r="P121" s="8">
        <v>65</v>
      </c>
      <c r="Q121" s="8">
        <v>58</v>
      </c>
      <c r="R121" s="8">
        <v>25</v>
      </c>
      <c r="S121" s="8">
        <v>22</v>
      </c>
      <c r="T121" s="8">
        <v>34</v>
      </c>
      <c r="U121" s="8">
        <v>57</v>
      </c>
      <c r="V121" s="8">
        <v>57</v>
      </c>
      <c r="W121" s="8">
        <v>66</v>
      </c>
      <c r="X121" s="8">
        <v>0</v>
      </c>
      <c r="Y121" s="8">
        <v>27</v>
      </c>
      <c r="Z121" s="8">
        <v>52</v>
      </c>
      <c r="AA121" s="8">
        <v>38</v>
      </c>
      <c r="AB121" s="8">
        <v>37</v>
      </c>
      <c r="AC121" s="8">
        <v>37</v>
      </c>
      <c r="AD121" s="8">
        <v>32</v>
      </c>
      <c r="AE121" s="8">
        <v>15</v>
      </c>
      <c r="AF121" s="8">
        <v>20</v>
      </c>
      <c r="AG121" s="8">
        <v>21</v>
      </c>
      <c r="AH121" s="8">
        <v>0</v>
      </c>
      <c r="AI121" s="8">
        <v>54</v>
      </c>
      <c r="AJ121" s="8">
        <v>75</v>
      </c>
      <c r="AK121" s="8">
        <v>15</v>
      </c>
      <c r="AL121" s="8">
        <v>16</v>
      </c>
      <c r="AM121" s="8">
        <v>30</v>
      </c>
      <c r="AN121" s="8">
        <v>41</v>
      </c>
      <c r="AO121" s="8">
        <v>27</v>
      </c>
      <c r="AP121" s="8">
        <v>29</v>
      </c>
      <c r="AQ121" s="8">
        <v>25</v>
      </c>
      <c r="AR121" s="8">
        <v>17</v>
      </c>
      <c r="AS121" s="8">
        <v>35</v>
      </c>
      <c r="AT121" s="8">
        <v>75</v>
      </c>
      <c r="AU121" s="8">
        <v>34</v>
      </c>
      <c r="AV121" s="8">
        <v>45</v>
      </c>
      <c r="AW121" s="8">
        <v>46</v>
      </c>
      <c r="AX121" s="8">
        <v>50</v>
      </c>
      <c r="AY121" s="8">
        <v>66</v>
      </c>
      <c r="AZ121" s="8">
        <v>0</v>
      </c>
      <c r="BA121" s="8">
        <v>0</v>
      </c>
      <c r="BB121" s="8">
        <v>13</v>
      </c>
      <c r="BC121" s="8">
        <v>39</v>
      </c>
      <c r="BD121" s="8">
        <v>45</v>
      </c>
      <c r="BE121" s="8">
        <v>0</v>
      </c>
      <c r="BF121" s="8">
        <v>4</v>
      </c>
      <c r="BG121" s="8">
        <v>53</v>
      </c>
      <c r="BH121" s="8">
        <v>57</v>
      </c>
      <c r="BI121" s="8">
        <v>31</v>
      </c>
      <c r="BJ121" s="8">
        <v>84</v>
      </c>
      <c r="BK121" s="8">
        <v>26</v>
      </c>
      <c r="BL121" s="8">
        <v>0</v>
      </c>
      <c r="BM121" s="8">
        <v>32</v>
      </c>
      <c r="BN121" s="8"/>
      <c r="BO121" s="1">
        <f t="shared" si="6"/>
        <v>34.53125</v>
      </c>
      <c r="BP121" s="1">
        <f t="shared" si="7"/>
        <v>2.4942362874711961</v>
      </c>
      <c r="BQ121" s="3">
        <f t="shared" si="8"/>
        <v>1</v>
      </c>
      <c r="BS121" s="11">
        <v>0.33333333333333331</v>
      </c>
      <c r="BT121" s="8"/>
      <c r="BU121" s="8">
        <v>63</v>
      </c>
      <c r="BV121" s="8"/>
      <c r="BW121" s="8">
        <v>0</v>
      </c>
      <c r="BX121" s="8">
        <v>63</v>
      </c>
      <c r="BY121" s="8"/>
      <c r="BZ121" s="8"/>
      <c r="CA121" s="8">
        <v>34</v>
      </c>
      <c r="CB121" s="8">
        <v>43</v>
      </c>
      <c r="CC121" s="8"/>
      <c r="CD121" s="8">
        <v>71</v>
      </c>
      <c r="CE121" s="8"/>
      <c r="CF121" s="8">
        <v>52</v>
      </c>
      <c r="CG121" s="8"/>
      <c r="CH121" s="8">
        <v>76</v>
      </c>
      <c r="CI121" s="8">
        <v>50</v>
      </c>
      <c r="CJ121" s="8">
        <v>57</v>
      </c>
      <c r="CK121" s="8">
        <v>47</v>
      </c>
      <c r="CL121" s="8"/>
      <c r="CM121" s="8">
        <v>85</v>
      </c>
      <c r="CN121" s="8">
        <v>35</v>
      </c>
      <c r="CO121" s="8"/>
      <c r="CP121" s="8">
        <v>14</v>
      </c>
      <c r="CQ121" s="8"/>
      <c r="CR121" s="8"/>
      <c r="CS121" s="8"/>
      <c r="CT121" s="8">
        <v>50</v>
      </c>
      <c r="CU121" s="8"/>
      <c r="CV121" s="8"/>
      <c r="CW121" s="8">
        <v>0</v>
      </c>
      <c r="CX121" s="8">
        <v>2</v>
      </c>
      <c r="CY121" s="8">
        <v>23</v>
      </c>
      <c r="CZ121" s="8">
        <v>1</v>
      </c>
      <c r="DA121" s="8"/>
      <c r="DB121" s="8"/>
      <c r="DC121" s="8">
        <v>86</v>
      </c>
      <c r="DD121" s="8">
        <v>39</v>
      </c>
      <c r="DE121" s="8">
        <v>27</v>
      </c>
      <c r="DF121" s="8"/>
      <c r="DG121" s="8">
        <v>30</v>
      </c>
      <c r="DH121" s="8">
        <v>111</v>
      </c>
      <c r="DI121" s="8">
        <v>55</v>
      </c>
      <c r="DJ121" s="8"/>
      <c r="DK121" s="8">
        <v>122</v>
      </c>
      <c r="DL121" s="8">
        <v>11</v>
      </c>
      <c r="DM121" s="8">
        <v>11</v>
      </c>
      <c r="DN121" s="8"/>
      <c r="DO121" s="8"/>
      <c r="DP121" s="8">
        <v>0</v>
      </c>
      <c r="DQ121" s="8">
        <v>1</v>
      </c>
      <c r="DR121" s="8"/>
      <c r="DS121" s="8"/>
      <c r="DT121" s="8"/>
      <c r="DU121" s="8"/>
      <c r="DV121" s="8"/>
      <c r="DW121" s="8"/>
      <c r="DX121" s="8"/>
      <c r="DY121" s="8">
        <v>46</v>
      </c>
      <c r="DZ121" s="8"/>
      <c r="EA121" s="8"/>
      <c r="EB121" s="8"/>
      <c r="EC121" s="8"/>
      <c r="ED121" s="8"/>
      <c r="EE121" s="8"/>
      <c r="EF121" s="8"/>
      <c r="EG121" s="1">
        <f t="shared" si="9"/>
        <v>42.096774193548384</v>
      </c>
      <c r="EH121" s="1">
        <f t="shared" si="10"/>
        <v>5.8933815326769938</v>
      </c>
      <c r="EI121" s="3">
        <f t="shared" si="11"/>
        <v>0.484375</v>
      </c>
    </row>
  </sheetData>
  <phoneticPr fontId="2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23A4B-DB82-4A24-8D89-CEC25FF3750C}">
  <dimension ref="A1:KY222"/>
  <sheetViews>
    <sheetView topLeftCell="GX1" workbookViewId="0">
      <selection activeCell="KY1" sqref="HE1:KY1048576"/>
    </sheetView>
  </sheetViews>
  <sheetFormatPr defaultRowHeight="15" x14ac:dyDescent="0.55000000000000004"/>
  <cols>
    <col min="1" max="1" width="28.04296875" style="10" customWidth="1"/>
    <col min="2" max="28" width="10.90625" style="8"/>
    <col min="29" max="29" width="10.90625" style="8" customWidth="1"/>
    <col min="30" max="32" width="10.90625" style="8"/>
    <col min="33" max="33" width="11.7265625" style="8" customWidth="1"/>
    <col min="34" max="34" width="12.90625" style="8" customWidth="1"/>
    <col min="35" max="35" width="11" style="8" customWidth="1"/>
    <col min="36" max="36" width="10.90625" style="8"/>
    <col min="37" max="37" width="13" style="8" customWidth="1"/>
    <col min="38" max="38" width="11.6328125" style="8" customWidth="1"/>
    <col min="39" max="53" width="11.90625" style="8"/>
    <col min="54" max="54" width="8.7265625" style="1"/>
    <col min="55" max="55" width="11.953125" style="1" customWidth="1"/>
    <col min="56" max="56" width="13.58984375" style="1" customWidth="1"/>
    <col min="57" max="57" width="16.76953125" style="1" customWidth="1"/>
    <col min="59" max="59" width="28.04296875" style="10" customWidth="1"/>
    <col min="60" max="92" width="8.90625" style="8"/>
    <col min="93" max="105" width="11.90625" style="8"/>
    <col min="106" max="106" width="11.90625" style="8" customWidth="1"/>
    <col min="107" max="107" width="11.90625" style="8"/>
    <col min="108" max="108" width="8.7265625" style="2"/>
    <col min="109" max="109" width="9.40625" style="2" customWidth="1"/>
    <col min="110" max="110" width="14.1328125" style="2" customWidth="1"/>
    <col min="111" max="111" width="15.5" style="2" customWidth="1"/>
    <col min="113" max="113" width="28.04296875" style="10" customWidth="1"/>
    <col min="114" max="118" width="8.90625" style="8"/>
    <col min="119" max="119" width="9.7265625" style="8" customWidth="1"/>
    <col min="120" max="140" width="8.90625" style="8"/>
    <col min="141" max="141" width="10.90625" style="8" customWidth="1"/>
    <col min="142" max="144" width="8.90625" style="8"/>
    <col min="145" max="145" width="10.453125" style="8" customWidth="1"/>
    <col min="146" max="147" width="8.90625" style="8"/>
    <col min="148" max="148" width="10.7265625" style="8" customWidth="1"/>
    <col min="149" max="149" width="11.36328125" style="8" customWidth="1"/>
    <col min="150" max="156" width="8.7265625" style="8"/>
    <col min="157" max="157" width="8.7265625" style="2"/>
    <col min="158" max="158" width="11.1796875" style="2" customWidth="1"/>
    <col min="159" max="159" width="13.86328125" style="2" customWidth="1"/>
    <col min="160" max="160" width="13.6328125" style="2" customWidth="1"/>
    <col min="162" max="162" width="28.04296875" style="10" customWidth="1"/>
    <col min="163" max="207" width="8.7265625" style="8"/>
    <col min="208" max="208" width="8.7265625" style="1"/>
    <col min="209" max="209" width="9.2265625" style="1" customWidth="1"/>
    <col min="210" max="210" width="13.04296875" style="1" customWidth="1"/>
    <col min="211" max="211" width="16.76953125" style="1" customWidth="1"/>
    <col min="213" max="213" width="25.1328125" style="10" customWidth="1"/>
    <col min="214" max="215" width="8.7265625" style="1"/>
    <col min="216" max="216" width="14.2265625" style="1" customWidth="1"/>
    <col min="217" max="217" width="13.1796875" style="1" customWidth="1"/>
    <col min="218" max="219" width="8.7265625" style="2"/>
    <col min="220" max="221" width="8.7265625" style="1"/>
    <col min="222" max="222" width="14.6328125" style="1" customWidth="1"/>
    <col min="223" max="223" width="8.7265625" style="2"/>
    <col min="224" max="257" width="8.7265625" style="1"/>
    <col min="258" max="258" width="18.6328125" style="1" customWidth="1"/>
    <col min="259" max="259" width="18.90625" style="1" customWidth="1"/>
    <col min="260" max="260" width="15.453125" style="1" customWidth="1"/>
    <col min="261" max="261" width="8.7265625" style="1"/>
    <col min="262" max="262" width="25.1328125" style="10" customWidth="1"/>
    <col min="263" max="263" width="8.7265625" style="2"/>
    <col min="264" max="264" width="12.90625" style="1" customWidth="1"/>
    <col min="265" max="265" width="13.26953125" style="1" customWidth="1"/>
    <col min="266" max="266" width="11.26953125" style="1" customWidth="1"/>
    <col min="267" max="308" width="8.7265625" style="2"/>
    <col min="309" max="309" width="19.08984375" style="1" customWidth="1"/>
    <col min="310" max="310" width="17.76953125" style="1" customWidth="1"/>
    <col min="311" max="311" width="17.54296875" style="1" customWidth="1"/>
  </cols>
  <sheetData>
    <row r="1" spans="1:311" x14ac:dyDescent="0.55000000000000004">
      <c r="A1" s="10" t="s">
        <v>76</v>
      </c>
      <c r="B1" s="8" t="s">
        <v>80</v>
      </c>
      <c r="R1" s="8" t="s">
        <v>81</v>
      </c>
      <c r="AE1" s="8" t="s">
        <v>82</v>
      </c>
      <c r="AM1" s="8" t="s">
        <v>83</v>
      </c>
      <c r="BC1" s="6" t="s">
        <v>2</v>
      </c>
      <c r="BD1" s="6" t="s">
        <v>1</v>
      </c>
      <c r="BE1" s="5" t="s">
        <v>0</v>
      </c>
      <c r="BG1" s="10" t="s">
        <v>77</v>
      </c>
      <c r="BH1" s="8" t="s">
        <v>84</v>
      </c>
      <c r="BN1" s="8" t="s">
        <v>85</v>
      </c>
      <c r="CB1" s="8" t="s">
        <v>86</v>
      </c>
      <c r="CO1" s="8" t="s">
        <v>87</v>
      </c>
      <c r="DE1" s="6" t="s">
        <v>3</v>
      </c>
      <c r="DF1" s="6" t="s">
        <v>4</v>
      </c>
      <c r="DG1" s="5" t="s">
        <v>5</v>
      </c>
      <c r="DI1" s="10" t="s">
        <v>78</v>
      </c>
      <c r="DJ1" s="8" t="s">
        <v>88</v>
      </c>
      <c r="DY1" s="8" t="s">
        <v>89</v>
      </c>
      <c r="EN1" s="8" t="s">
        <v>90</v>
      </c>
      <c r="FA1" s="8"/>
      <c r="FB1" s="6" t="s">
        <v>2</v>
      </c>
      <c r="FC1" s="6" t="s">
        <v>1</v>
      </c>
      <c r="FD1" s="5" t="s">
        <v>0</v>
      </c>
      <c r="FF1" s="10" t="s">
        <v>79</v>
      </c>
      <c r="FG1" s="8" t="s">
        <v>91</v>
      </c>
      <c r="FV1" s="8" t="s">
        <v>92</v>
      </c>
      <c r="GK1" s="8" t="s">
        <v>93</v>
      </c>
      <c r="HA1" s="6" t="s">
        <v>3</v>
      </c>
      <c r="HB1" s="6" t="s">
        <v>4</v>
      </c>
      <c r="HC1" s="5" t="s">
        <v>5</v>
      </c>
      <c r="HE1" s="13" t="s">
        <v>94</v>
      </c>
      <c r="HF1" s="1" t="s">
        <v>95</v>
      </c>
      <c r="HJ1" s="1"/>
      <c r="HK1" s="1"/>
      <c r="HO1" s="1"/>
      <c r="HU1" s="1" t="s">
        <v>96</v>
      </c>
      <c r="IK1" s="1" t="s">
        <v>97</v>
      </c>
      <c r="IX1" s="6" t="s">
        <v>2</v>
      </c>
      <c r="IY1" s="6" t="s">
        <v>1</v>
      </c>
      <c r="IZ1" s="5" t="s">
        <v>0</v>
      </c>
      <c r="JB1" s="13" t="s">
        <v>98</v>
      </c>
      <c r="JC1" s="8" t="s">
        <v>99</v>
      </c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 t="s">
        <v>100</v>
      </c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 t="s">
        <v>101</v>
      </c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W1" s="6" t="s">
        <v>3</v>
      </c>
      <c r="KX1" s="6" t="s">
        <v>4</v>
      </c>
      <c r="KY1" s="5" t="s">
        <v>5</v>
      </c>
    </row>
    <row r="2" spans="1:311" x14ac:dyDescent="0.55000000000000004">
      <c r="A2" s="11">
        <v>0.85416666666666663</v>
      </c>
      <c r="B2" s="8">
        <v>62</v>
      </c>
      <c r="C2" s="8">
        <v>42</v>
      </c>
      <c r="D2" s="8">
        <v>47</v>
      </c>
      <c r="E2" s="8">
        <v>54</v>
      </c>
      <c r="F2" s="8">
        <v>54</v>
      </c>
      <c r="G2" s="8">
        <v>90</v>
      </c>
      <c r="H2" s="8">
        <v>61</v>
      </c>
      <c r="I2" s="8">
        <v>37</v>
      </c>
      <c r="J2" s="8">
        <v>57</v>
      </c>
      <c r="K2" s="8">
        <v>65</v>
      </c>
      <c r="L2" s="8">
        <v>48</v>
      </c>
      <c r="M2" s="8">
        <v>24</v>
      </c>
      <c r="N2" s="8">
        <v>76</v>
      </c>
      <c r="O2" s="8">
        <v>57</v>
      </c>
      <c r="P2" s="8">
        <v>78</v>
      </c>
      <c r="Q2" s="8">
        <v>58</v>
      </c>
      <c r="R2" s="8">
        <v>58</v>
      </c>
      <c r="S2" s="8">
        <v>26</v>
      </c>
      <c r="T2" s="8">
        <v>67</v>
      </c>
      <c r="U2" s="8">
        <v>51</v>
      </c>
      <c r="V2" s="8">
        <v>44</v>
      </c>
      <c r="W2" s="8">
        <v>59</v>
      </c>
      <c r="X2" s="8">
        <v>46</v>
      </c>
      <c r="Y2" s="8">
        <v>78</v>
      </c>
      <c r="Z2" s="8">
        <v>47</v>
      </c>
      <c r="AA2" s="8">
        <v>33</v>
      </c>
      <c r="AB2" s="8">
        <v>36</v>
      </c>
      <c r="AC2" s="8">
        <v>53</v>
      </c>
      <c r="AD2" s="8">
        <v>38</v>
      </c>
      <c r="AE2" s="8">
        <v>53</v>
      </c>
      <c r="AF2" s="8">
        <v>73</v>
      </c>
      <c r="AG2" s="8">
        <v>46</v>
      </c>
      <c r="AH2" s="8">
        <v>43</v>
      </c>
      <c r="AI2" s="8">
        <v>33</v>
      </c>
      <c r="AJ2" s="8">
        <v>44</v>
      </c>
      <c r="AK2" s="8">
        <v>51</v>
      </c>
      <c r="AL2" s="8">
        <v>46</v>
      </c>
      <c r="AM2" s="8">
        <v>21</v>
      </c>
      <c r="AN2" s="8">
        <v>50</v>
      </c>
      <c r="AO2" s="8">
        <v>33</v>
      </c>
      <c r="AP2" s="8">
        <v>7</v>
      </c>
      <c r="AQ2" s="8">
        <v>56</v>
      </c>
      <c r="AR2" s="8">
        <v>28</v>
      </c>
      <c r="AS2" s="8">
        <v>58</v>
      </c>
      <c r="AT2" s="8">
        <v>73</v>
      </c>
      <c r="AU2" s="8">
        <v>13</v>
      </c>
      <c r="AV2" s="8">
        <v>36</v>
      </c>
      <c r="AW2" s="8">
        <v>26</v>
      </c>
      <c r="AX2" s="8">
        <v>67</v>
      </c>
      <c r="AY2" s="8">
        <v>57</v>
      </c>
      <c r="AZ2" s="8">
        <v>42</v>
      </c>
      <c r="BA2" s="8">
        <v>53</v>
      </c>
      <c r="BC2" s="1">
        <f>AVERAGE(B2:BA2)</f>
        <v>49.134615384615387</v>
      </c>
      <c r="BD2" s="1">
        <f>STDEV(B2:BA2)/SQRT(COUNTA(B2:BA2))</f>
        <v>2.3551600622182898</v>
      </c>
      <c r="BE2" s="3">
        <f>COUNT(B2:BA2)/52</f>
        <v>1</v>
      </c>
      <c r="BG2" s="11">
        <v>0.85416666666666663</v>
      </c>
      <c r="BH2" s="8">
        <v>41</v>
      </c>
      <c r="BI2" s="8">
        <v>57</v>
      </c>
      <c r="BJ2" s="8">
        <v>44</v>
      </c>
      <c r="BK2" s="8">
        <v>40</v>
      </c>
      <c r="BL2" s="8">
        <v>50</v>
      </c>
      <c r="BM2" s="8">
        <v>61</v>
      </c>
      <c r="BN2" s="8">
        <v>54</v>
      </c>
      <c r="BO2" s="8">
        <v>62</v>
      </c>
      <c r="BP2" s="8">
        <v>55</v>
      </c>
      <c r="BQ2" s="8">
        <v>61</v>
      </c>
      <c r="BR2" s="8">
        <v>42</v>
      </c>
      <c r="BS2" s="8">
        <v>59</v>
      </c>
      <c r="BT2" s="8">
        <v>5</v>
      </c>
      <c r="BU2" s="8">
        <v>88</v>
      </c>
      <c r="BV2" s="8">
        <v>62</v>
      </c>
      <c r="BW2" s="8">
        <v>58</v>
      </c>
      <c r="BX2" s="8">
        <v>23</v>
      </c>
      <c r="BY2" s="8">
        <v>27</v>
      </c>
      <c r="BZ2" s="8">
        <v>21</v>
      </c>
      <c r="CA2" s="8">
        <v>64</v>
      </c>
      <c r="CB2" s="8">
        <v>53</v>
      </c>
      <c r="CC2" s="8">
        <v>57</v>
      </c>
      <c r="CD2" s="8">
        <v>58</v>
      </c>
      <c r="CE2" s="8">
        <v>69</v>
      </c>
      <c r="CF2" s="8">
        <v>58</v>
      </c>
      <c r="CG2" s="8">
        <v>59</v>
      </c>
      <c r="CH2" s="8">
        <v>78</v>
      </c>
      <c r="CI2" s="8">
        <v>36</v>
      </c>
      <c r="CJ2" s="8">
        <v>37</v>
      </c>
      <c r="CK2" s="8">
        <v>43</v>
      </c>
      <c r="CL2" s="8">
        <v>57</v>
      </c>
      <c r="CM2" s="8">
        <v>68</v>
      </c>
      <c r="CN2" s="8">
        <v>37</v>
      </c>
      <c r="CO2" s="8">
        <v>54</v>
      </c>
      <c r="CP2" s="8">
        <v>32</v>
      </c>
      <c r="CQ2" s="8">
        <v>34</v>
      </c>
      <c r="CR2" s="8">
        <v>58</v>
      </c>
      <c r="CS2" s="8">
        <v>46</v>
      </c>
      <c r="CT2" s="8">
        <v>25</v>
      </c>
      <c r="CU2" s="8">
        <v>46</v>
      </c>
      <c r="CV2" s="8">
        <v>36</v>
      </c>
      <c r="CW2" s="8">
        <v>44</v>
      </c>
      <c r="CX2" s="8">
        <v>55</v>
      </c>
      <c r="CY2" s="8">
        <v>39</v>
      </c>
      <c r="CZ2" s="8">
        <v>47</v>
      </c>
      <c r="DA2" s="8">
        <v>39</v>
      </c>
      <c r="DB2" s="8">
        <v>74</v>
      </c>
      <c r="DC2" s="8">
        <v>38</v>
      </c>
      <c r="DE2" s="1">
        <f t="shared" ref="DE2:DE65" si="0">AVERAGE(BH2:DC2)</f>
        <v>48.979166666666664</v>
      </c>
      <c r="DF2" s="1">
        <f t="shared" ref="DF2:DF65" si="1">STDEV(BH2:DC2)/SQRT(COUNTA(BH2:DC2))</f>
        <v>2.2746852294385715</v>
      </c>
      <c r="DG2" s="3">
        <f t="shared" ref="DG2:DG65" si="2">COUNT(BH2:DC2)/48</f>
        <v>1</v>
      </c>
      <c r="DI2" s="11">
        <v>0.85416666666666663</v>
      </c>
      <c r="DJ2" s="8">
        <v>16</v>
      </c>
      <c r="DK2" s="8">
        <v>41</v>
      </c>
      <c r="DL2" s="8">
        <v>57</v>
      </c>
      <c r="DM2" s="8">
        <v>41</v>
      </c>
      <c r="DN2" s="8">
        <v>55</v>
      </c>
      <c r="DO2" s="8">
        <v>29</v>
      </c>
      <c r="DP2" s="8">
        <v>59</v>
      </c>
      <c r="DQ2" s="8">
        <v>69</v>
      </c>
      <c r="DR2" s="8">
        <v>23</v>
      </c>
      <c r="DS2" s="8">
        <v>51</v>
      </c>
      <c r="DT2" s="8">
        <v>53</v>
      </c>
      <c r="DU2" s="8">
        <v>52</v>
      </c>
      <c r="DV2" s="8">
        <v>53</v>
      </c>
      <c r="DW2" s="8">
        <v>50</v>
      </c>
      <c r="DX2" s="8">
        <v>67</v>
      </c>
      <c r="DY2" s="8">
        <v>54</v>
      </c>
      <c r="DZ2" s="8">
        <v>31</v>
      </c>
      <c r="EA2" s="8">
        <v>32</v>
      </c>
      <c r="EB2" s="8">
        <v>34</v>
      </c>
      <c r="EC2" s="8">
        <v>61</v>
      </c>
      <c r="ED2" s="8">
        <v>22</v>
      </c>
      <c r="EE2" s="8">
        <v>50</v>
      </c>
      <c r="EF2" s="8">
        <v>60</v>
      </c>
      <c r="EG2" s="8">
        <v>31</v>
      </c>
      <c r="EH2" s="8">
        <v>38</v>
      </c>
      <c r="EI2" s="8">
        <v>52</v>
      </c>
      <c r="EJ2" s="8">
        <v>46</v>
      </c>
      <c r="EK2" s="8">
        <v>25</v>
      </c>
      <c r="EL2" s="8">
        <v>32</v>
      </c>
      <c r="EM2" s="8">
        <v>50</v>
      </c>
      <c r="EN2" s="8">
        <v>44</v>
      </c>
      <c r="EO2" s="8">
        <v>56</v>
      </c>
      <c r="EP2" s="8">
        <v>49</v>
      </c>
      <c r="EQ2" s="8">
        <v>15</v>
      </c>
      <c r="ER2" s="8">
        <v>24</v>
      </c>
      <c r="ES2" s="8">
        <v>9</v>
      </c>
      <c r="ET2" s="8">
        <v>27</v>
      </c>
      <c r="EU2" s="8">
        <v>48</v>
      </c>
      <c r="EV2" s="8">
        <v>49</v>
      </c>
      <c r="EW2" s="8">
        <v>46</v>
      </c>
      <c r="EX2" s="8">
        <v>73</v>
      </c>
      <c r="EY2" s="8">
        <v>74</v>
      </c>
      <c r="EZ2" s="8">
        <v>54</v>
      </c>
      <c r="FA2" s="8"/>
      <c r="FB2" s="1">
        <f>AVERAGE(DJ2:EZ2)</f>
        <v>44.232558139534881</v>
      </c>
      <c r="FC2" s="1">
        <f>STDEV(DJ2:EZ2)/SQRT(COUNTA(DJ2:EZ2))</f>
        <v>2.4281108437297076</v>
      </c>
      <c r="FD2" s="3">
        <f>COUNT(DJ2:EZ2)/43</f>
        <v>1</v>
      </c>
      <c r="FF2" s="11">
        <v>0.85416666666666663</v>
      </c>
      <c r="FG2" s="8">
        <v>44</v>
      </c>
      <c r="FH2" s="8">
        <v>44</v>
      </c>
      <c r="FI2" s="8">
        <v>45</v>
      </c>
      <c r="FJ2" s="8">
        <v>53</v>
      </c>
      <c r="FK2" s="8">
        <v>58</v>
      </c>
      <c r="FL2" s="8">
        <v>63</v>
      </c>
      <c r="FM2" s="8">
        <v>55</v>
      </c>
      <c r="FN2" s="8">
        <v>45</v>
      </c>
      <c r="FO2" s="8">
        <v>37</v>
      </c>
      <c r="FP2" s="8">
        <v>93</v>
      </c>
      <c r="FQ2" s="8">
        <v>48</v>
      </c>
      <c r="FR2" s="8">
        <v>38</v>
      </c>
      <c r="FS2" s="8">
        <v>45</v>
      </c>
      <c r="FT2" s="8">
        <v>51</v>
      </c>
      <c r="FU2" s="8">
        <v>52</v>
      </c>
      <c r="FV2" s="8">
        <v>55</v>
      </c>
      <c r="FW2" s="8">
        <v>39</v>
      </c>
      <c r="FX2" s="8">
        <v>40</v>
      </c>
      <c r="FY2" s="8">
        <v>76</v>
      </c>
      <c r="FZ2" s="8">
        <v>58</v>
      </c>
      <c r="GA2" s="8">
        <v>49</v>
      </c>
      <c r="GB2" s="8">
        <v>49</v>
      </c>
      <c r="GC2" s="8">
        <v>56</v>
      </c>
      <c r="GD2" s="8">
        <v>57</v>
      </c>
      <c r="GE2" s="8">
        <v>39</v>
      </c>
      <c r="GF2" s="8">
        <v>39</v>
      </c>
      <c r="GG2" s="8">
        <v>43</v>
      </c>
      <c r="GH2" s="8">
        <v>33</v>
      </c>
      <c r="GI2" s="8">
        <v>72</v>
      </c>
      <c r="GJ2" s="8">
        <v>58</v>
      </c>
      <c r="GK2" s="8">
        <v>47</v>
      </c>
      <c r="GL2" s="8">
        <v>39</v>
      </c>
      <c r="GM2" s="8">
        <v>59</v>
      </c>
      <c r="GN2" s="8">
        <v>37</v>
      </c>
      <c r="GO2" s="8">
        <v>27</v>
      </c>
      <c r="GP2" s="8">
        <v>72</v>
      </c>
      <c r="GQ2" s="8">
        <v>53</v>
      </c>
      <c r="GR2" s="8">
        <v>46</v>
      </c>
      <c r="GS2" s="8">
        <v>65</v>
      </c>
      <c r="GT2" s="8">
        <v>59</v>
      </c>
      <c r="GU2" s="8">
        <v>89</v>
      </c>
      <c r="GV2" s="8">
        <v>13</v>
      </c>
      <c r="GW2" s="8">
        <v>57</v>
      </c>
      <c r="GX2" s="8">
        <v>64</v>
      </c>
      <c r="GY2" s="8">
        <v>64</v>
      </c>
      <c r="HA2" s="1">
        <f>AVERAGE(FG2:GY2)</f>
        <v>51.666666666666664</v>
      </c>
      <c r="HB2" s="1">
        <f>STDEV(FG2:GY2)/SQRT(COUNTA(FG2:GY2))</f>
        <v>2.2151908963045841</v>
      </c>
      <c r="HC2" s="3">
        <f>COUNT(FG2:GY2)/45</f>
        <v>1</v>
      </c>
      <c r="HE2" s="14">
        <v>0.85416666666666663</v>
      </c>
      <c r="HF2" s="1">
        <v>70</v>
      </c>
      <c r="HG2" s="1">
        <v>94</v>
      </c>
      <c r="HH2" s="1">
        <v>78</v>
      </c>
      <c r="HI2" s="1">
        <v>62</v>
      </c>
      <c r="HJ2" s="1">
        <v>52</v>
      </c>
      <c r="HK2" s="1">
        <v>93</v>
      </c>
      <c r="HL2" s="1">
        <v>68</v>
      </c>
      <c r="HM2" s="1">
        <v>71</v>
      </c>
      <c r="HN2" s="1">
        <v>71</v>
      </c>
      <c r="HO2" s="1">
        <v>80</v>
      </c>
      <c r="HP2" s="1">
        <v>66</v>
      </c>
      <c r="HQ2" s="1">
        <v>81</v>
      </c>
      <c r="HR2" s="1">
        <v>57</v>
      </c>
      <c r="HS2" s="1">
        <v>64</v>
      </c>
      <c r="HT2" s="1">
        <v>91</v>
      </c>
      <c r="HU2" s="1">
        <v>34</v>
      </c>
      <c r="HV2" s="1">
        <v>61</v>
      </c>
      <c r="HW2" s="1">
        <v>60</v>
      </c>
      <c r="HX2" s="1">
        <v>67</v>
      </c>
      <c r="HY2" s="1">
        <v>73</v>
      </c>
      <c r="HZ2" s="1">
        <v>44</v>
      </c>
      <c r="IA2" s="1">
        <v>67</v>
      </c>
      <c r="IB2" s="1">
        <v>36</v>
      </c>
      <c r="IC2" s="1">
        <v>72</v>
      </c>
      <c r="ID2" s="1">
        <v>68</v>
      </c>
      <c r="IE2" s="1">
        <v>65</v>
      </c>
      <c r="IF2" s="1">
        <v>56</v>
      </c>
      <c r="IG2" s="1">
        <v>51</v>
      </c>
      <c r="IH2" s="1">
        <v>47</v>
      </c>
      <c r="II2" s="1">
        <v>51</v>
      </c>
      <c r="IJ2" s="1">
        <v>27</v>
      </c>
      <c r="IK2" s="1">
        <v>46</v>
      </c>
      <c r="IL2" s="1">
        <v>68</v>
      </c>
      <c r="IM2" s="1">
        <v>65</v>
      </c>
      <c r="IN2" s="1">
        <v>84</v>
      </c>
      <c r="IO2" s="1">
        <v>75</v>
      </c>
      <c r="IP2" s="1">
        <v>67</v>
      </c>
      <c r="IQ2" s="1">
        <v>75</v>
      </c>
      <c r="IR2" s="1">
        <v>4</v>
      </c>
      <c r="IS2" s="1">
        <v>58</v>
      </c>
      <c r="IT2" s="1">
        <v>55</v>
      </c>
      <c r="IU2" s="1">
        <v>91</v>
      </c>
      <c r="IV2" s="1">
        <v>39</v>
      </c>
      <c r="IX2" s="1">
        <f>AVERAGE(HF2:IV2)</f>
        <v>62.883720930232556</v>
      </c>
      <c r="IY2" s="1">
        <f>STDEV(HF2:IV2)/SQRT(COUNTA(HF2:IV2))</f>
        <v>2.7763056354685496</v>
      </c>
      <c r="IZ2" s="3">
        <f>COUNT(HF2:IV2)/43</f>
        <v>1</v>
      </c>
      <c r="JB2" s="14">
        <v>0.85416666666666663</v>
      </c>
      <c r="JC2" s="8">
        <v>43</v>
      </c>
      <c r="JD2" s="8">
        <v>69</v>
      </c>
      <c r="JE2" s="8">
        <v>50</v>
      </c>
      <c r="JF2" s="8">
        <v>62</v>
      </c>
      <c r="JG2" s="8">
        <v>101</v>
      </c>
      <c r="JH2" s="8">
        <v>97</v>
      </c>
      <c r="JI2" s="8">
        <v>70</v>
      </c>
      <c r="JJ2" s="8">
        <v>42</v>
      </c>
      <c r="JK2" s="8">
        <v>47</v>
      </c>
      <c r="JL2" s="8">
        <v>56</v>
      </c>
      <c r="JM2" s="8">
        <v>0</v>
      </c>
      <c r="JN2" s="8">
        <v>51</v>
      </c>
      <c r="JO2" s="8">
        <v>60</v>
      </c>
      <c r="JP2" s="8">
        <v>60</v>
      </c>
      <c r="JQ2" s="8">
        <v>98</v>
      </c>
      <c r="JR2" s="8">
        <v>89</v>
      </c>
      <c r="JS2" s="8">
        <v>46</v>
      </c>
      <c r="JT2" s="8">
        <v>60</v>
      </c>
      <c r="JU2" s="8">
        <v>67</v>
      </c>
      <c r="JV2" s="8">
        <v>74</v>
      </c>
      <c r="JW2" s="8">
        <v>98</v>
      </c>
      <c r="JX2" s="8">
        <v>70</v>
      </c>
      <c r="JY2" s="8">
        <v>42</v>
      </c>
      <c r="JZ2" s="8">
        <v>64</v>
      </c>
      <c r="KA2" s="8">
        <v>91</v>
      </c>
      <c r="KB2" s="8">
        <v>91</v>
      </c>
      <c r="KC2" s="8">
        <v>97</v>
      </c>
      <c r="KD2" s="8">
        <v>51</v>
      </c>
      <c r="KE2" s="8">
        <v>39</v>
      </c>
      <c r="KF2" s="8">
        <v>65</v>
      </c>
      <c r="KG2" s="8">
        <v>44</v>
      </c>
      <c r="KH2" s="8">
        <v>83</v>
      </c>
      <c r="KI2" s="8">
        <v>78</v>
      </c>
      <c r="KJ2" s="8">
        <v>94</v>
      </c>
      <c r="KK2" s="8">
        <v>42</v>
      </c>
      <c r="KL2" s="8">
        <v>46</v>
      </c>
      <c r="KM2" s="8">
        <v>57</v>
      </c>
      <c r="KN2" s="8">
        <v>68</v>
      </c>
      <c r="KO2" s="8">
        <v>54</v>
      </c>
      <c r="KP2" s="8">
        <v>91</v>
      </c>
      <c r="KQ2" s="8">
        <v>45</v>
      </c>
      <c r="KR2" s="8">
        <v>67</v>
      </c>
      <c r="KS2" s="8">
        <v>55</v>
      </c>
      <c r="KT2" s="8">
        <v>92</v>
      </c>
      <c r="KU2" s="8">
        <v>38</v>
      </c>
      <c r="KW2" s="1">
        <f>AVERAGE(JC2:KU2)</f>
        <v>64.533333333333331</v>
      </c>
      <c r="KX2" s="1">
        <f>STDEV(JC2:KU2)/SQRT(COUNTA(JC2:KU2))</f>
        <v>3.2566327035231604</v>
      </c>
      <c r="KY2" s="3">
        <f>COUNT(JC2:KU2)/45</f>
        <v>1</v>
      </c>
    </row>
    <row r="3" spans="1:311" x14ac:dyDescent="0.55000000000000004">
      <c r="A3" s="11">
        <v>0.875</v>
      </c>
      <c r="B3" s="8">
        <v>42</v>
      </c>
      <c r="C3" s="8">
        <v>0</v>
      </c>
      <c r="D3" s="8">
        <v>0</v>
      </c>
      <c r="E3" s="8">
        <v>102</v>
      </c>
      <c r="F3" s="8">
        <v>32</v>
      </c>
      <c r="G3" s="8">
        <v>77</v>
      </c>
      <c r="H3" s="8">
        <v>23</v>
      </c>
      <c r="I3" s="8">
        <v>43</v>
      </c>
      <c r="J3" s="8">
        <v>43</v>
      </c>
      <c r="K3" s="8">
        <v>30</v>
      </c>
      <c r="L3" s="8">
        <v>55</v>
      </c>
      <c r="M3" s="8">
        <v>2</v>
      </c>
      <c r="N3" s="8">
        <v>47</v>
      </c>
      <c r="O3" s="8">
        <v>41</v>
      </c>
      <c r="P3" s="8">
        <v>8</v>
      </c>
      <c r="Q3" s="8">
        <v>57</v>
      </c>
      <c r="R3" s="8">
        <v>17</v>
      </c>
      <c r="S3" s="8">
        <v>14</v>
      </c>
      <c r="T3" s="8">
        <v>62</v>
      </c>
      <c r="U3" s="8">
        <v>13</v>
      </c>
      <c r="V3" s="8">
        <v>36</v>
      </c>
      <c r="W3" s="8">
        <v>44</v>
      </c>
      <c r="X3" s="8">
        <v>11</v>
      </c>
      <c r="Y3" s="8">
        <v>21</v>
      </c>
      <c r="Z3" s="8">
        <v>8</v>
      </c>
      <c r="AA3" s="8">
        <v>33</v>
      </c>
      <c r="AB3" s="8">
        <v>28</v>
      </c>
      <c r="AC3" s="8">
        <v>15</v>
      </c>
      <c r="AD3" s="8">
        <v>42</v>
      </c>
      <c r="AE3" s="8">
        <v>36</v>
      </c>
      <c r="AF3" s="8">
        <v>50</v>
      </c>
      <c r="AG3" s="8">
        <v>54</v>
      </c>
      <c r="AH3" s="8">
        <v>37</v>
      </c>
      <c r="AI3" s="8">
        <v>17</v>
      </c>
      <c r="AJ3" s="8">
        <v>42</v>
      </c>
      <c r="AK3" s="8">
        <v>53</v>
      </c>
      <c r="AL3" s="8">
        <v>29</v>
      </c>
      <c r="AM3" s="8">
        <v>11</v>
      </c>
      <c r="AN3" s="8">
        <v>70</v>
      </c>
      <c r="AO3" s="8">
        <v>17</v>
      </c>
      <c r="AP3" s="8">
        <v>10</v>
      </c>
      <c r="AQ3" s="8">
        <v>28</v>
      </c>
      <c r="AR3" s="8">
        <v>18</v>
      </c>
      <c r="AS3" s="8">
        <v>62</v>
      </c>
      <c r="AT3" s="8">
        <v>17</v>
      </c>
      <c r="AU3" s="8">
        <v>4</v>
      </c>
      <c r="AV3" s="8">
        <v>6</v>
      </c>
      <c r="AW3" s="8">
        <v>22</v>
      </c>
      <c r="AX3" s="8">
        <v>66</v>
      </c>
      <c r="AY3" s="8">
        <v>61</v>
      </c>
      <c r="AZ3" s="8">
        <v>32</v>
      </c>
      <c r="BA3" s="8">
        <v>6</v>
      </c>
      <c r="BC3" s="1">
        <f t="shared" ref="BC3:BC66" si="3">AVERAGE(B3:BA3)</f>
        <v>32.57692307692308</v>
      </c>
      <c r="BD3" s="1">
        <f t="shared" ref="BD3:BD66" si="4">STDEV(B3:BA3)/SQRT(COUNTA(B3:BA3))</f>
        <v>3.1081979562648394</v>
      </c>
      <c r="BE3" s="3">
        <f t="shared" ref="BE3:BE66" si="5">COUNT(B3:BA3)/52</f>
        <v>1</v>
      </c>
      <c r="BG3" s="11">
        <v>0.875</v>
      </c>
      <c r="BH3" s="8">
        <v>0</v>
      </c>
      <c r="BI3" s="8">
        <v>48</v>
      </c>
      <c r="BJ3" s="8">
        <v>28</v>
      </c>
      <c r="BK3" s="8">
        <v>27</v>
      </c>
      <c r="BL3" s="8">
        <v>59</v>
      </c>
      <c r="BM3" s="8">
        <v>50</v>
      </c>
      <c r="BN3" s="8">
        <v>42</v>
      </c>
      <c r="BO3" s="8">
        <v>50</v>
      </c>
      <c r="BP3" s="8">
        <v>57</v>
      </c>
      <c r="BQ3" s="8">
        <v>0</v>
      </c>
      <c r="BR3" s="8">
        <v>47</v>
      </c>
      <c r="BS3" s="8">
        <v>44</v>
      </c>
      <c r="BT3" s="8">
        <v>47</v>
      </c>
      <c r="BU3" s="8">
        <v>77</v>
      </c>
      <c r="BV3" s="8">
        <v>59</v>
      </c>
      <c r="BW3" s="8">
        <v>11</v>
      </c>
      <c r="BX3" s="8">
        <v>22</v>
      </c>
      <c r="BY3" s="8">
        <v>46</v>
      </c>
      <c r="BZ3" s="8">
        <v>53</v>
      </c>
      <c r="CA3" s="8">
        <v>17</v>
      </c>
      <c r="CB3" s="8">
        <v>56</v>
      </c>
      <c r="CC3" s="8">
        <v>50</v>
      </c>
      <c r="CD3" s="8">
        <v>33</v>
      </c>
      <c r="CE3" s="8">
        <v>55</v>
      </c>
      <c r="CF3" s="8">
        <v>40</v>
      </c>
      <c r="CG3" s="8">
        <v>21</v>
      </c>
      <c r="CH3" s="8">
        <v>57</v>
      </c>
      <c r="CI3" s="8">
        <v>26</v>
      </c>
      <c r="CJ3" s="8">
        <v>25</v>
      </c>
      <c r="CK3" s="8">
        <v>34</v>
      </c>
      <c r="CL3" s="8">
        <v>52</v>
      </c>
      <c r="CM3" s="8">
        <v>55</v>
      </c>
      <c r="CN3" s="8">
        <v>48</v>
      </c>
      <c r="CO3" s="8">
        <v>40</v>
      </c>
      <c r="CP3" s="8">
        <v>1</v>
      </c>
      <c r="CQ3" s="8">
        <v>46</v>
      </c>
      <c r="CR3" s="8">
        <v>67</v>
      </c>
      <c r="CS3" s="8">
        <v>64</v>
      </c>
      <c r="CT3" s="8">
        <v>47</v>
      </c>
      <c r="CU3" s="8">
        <v>56</v>
      </c>
      <c r="CV3" s="8">
        <v>40</v>
      </c>
      <c r="CW3" s="8">
        <v>56</v>
      </c>
      <c r="CX3" s="8">
        <v>48</v>
      </c>
      <c r="CY3" s="8">
        <v>30</v>
      </c>
      <c r="CZ3" s="8">
        <v>30</v>
      </c>
      <c r="DA3" s="8">
        <v>7</v>
      </c>
      <c r="DB3" s="8">
        <v>91</v>
      </c>
      <c r="DC3" s="8">
        <v>34</v>
      </c>
      <c r="DE3" s="1">
        <f t="shared" si="0"/>
        <v>41.520833333333336</v>
      </c>
      <c r="DF3" s="1">
        <f t="shared" si="1"/>
        <v>2.7967479822116132</v>
      </c>
      <c r="DG3" s="3">
        <f t="shared" si="2"/>
        <v>1</v>
      </c>
      <c r="DI3" s="11">
        <v>0.875</v>
      </c>
      <c r="DJ3" s="8">
        <v>41</v>
      </c>
      <c r="DK3" s="8">
        <v>12</v>
      </c>
      <c r="DL3" s="8">
        <v>73</v>
      </c>
      <c r="DM3" s="8">
        <v>20</v>
      </c>
      <c r="DN3" s="8">
        <v>39</v>
      </c>
      <c r="DO3" s="8">
        <v>25</v>
      </c>
      <c r="DP3" s="8">
        <v>28</v>
      </c>
      <c r="DQ3" s="8">
        <v>29</v>
      </c>
      <c r="DR3" s="8">
        <v>14</v>
      </c>
      <c r="DS3" s="8">
        <v>47</v>
      </c>
      <c r="DT3" s="8">
        <v>50</v>
      </c>
      <c r="DU3" s="8">
        <v>23</v>
      </c>
      <c r="DV3" s="8">
        <v>32</v>
      </c>
      <c r="DW3" s="8">
        <v>50</v>
      </c>
      <c r="DX3" s="8">
        <v>52</v>
      </c>
      <c r="DY3" s="8">
        <v>29</v>
      </c>
      <c r="DZ3" s="8">
        <v>13</v>
      </c>
      <c r="EA3" s="8">
        <v>42</v>
      </c>
      <c r="EB3" s="8">
        <v>26</v>
      </c>
      <c r="EC3" s="8">
        <v>28</v>
      </c>
      <c r="ED3" s="8">
        <v>39</v>
      </c>
      <c r="EE3" s="8">
        <v>32</v>
      </c>
      <c r="EF3" s="8">
        <v>48</v>
      </c>
      <c r="EG3" s="8">
        <v>54</v>
      </c>
      <c r="EH3" s="8">
        <v>38</v>
      </c>
      <c r="EI3" s="8">
        <v>55</v>
      </c>
      <c r="EJ3" s="8">
        <v>52</v>
      </c>
      <c r="EK3" s="8">
        <v>9</v>
      </c>
      <c r="EL3" s="8">
        <v>13</v>
      </c>
      <c r="EM3" s="8">
        <v>2</v>
      </c>
      <c r="EN3" s="8">
        <v>10</v>
      </c>
      <c r="EO3" s="8">
        <v>24</v>
      </c>
      <c r="EP3" s="8">
        <v>39</v>
      </c>
      <c r="EQ3" s="8">
        <v>20</v>
      </c>
      <c r="ER3" s="8">
        <v>11</v>
      </c>
      <c r="ES3" s="8">
        <v>0</v>
      </c>
      <c r="ET3" s="8">
        <v>20</v>
      </c>
      <c r="EU3" s="8">
        <v>41</v>
      </c>
      <c r="EV3" s="8">
        <v>68</v>
      </c>
      <c r="EW3" s="8">
        <v>31</v>
      </c>
      <c r="EX3" s="8">
        <v>39</v>
      </c>
      <c r="EY3" s="8">
        <v>25</v>
      </c>
      <c r="EZ3" s="8">
        <v>34</v>
      </c>
      <c r="FA3" s="8"/>
      <c r="FB3" s="1">
        <f t="shared" ref="FB3:FB66" si="6">AVERAGE(DJ3:EZ3)</f>
        <v>32.02325581395349</v>
      </c>
      <c r="FC3" s="1">
        <f t="shared" ref="FC3:FC66" si="7">STDEV(DJ3:EZ3)/SQRT(COUNTA(DJ3:EZ3))</f>
        <v>2.5780160055787009</v>
      </c>
      <c r="FD3" s="3">
        <f t="shared" ref="FD3:FD66" si="8">COUNT(DJ3:EZ3)/43</f>
        <v>1</v>
      </c>
      <c r="FF3" s="11">
        <v>0.875</v>
      </c>
      <c r="FG3" s="8">
        <v>28</v>
      </c>
      <c r="FH3" s="8">
        <v>30</v>
      </c>
      <c r="FI3" s="8">
        <v>68</v>
      </c>
      <c r="FJ3" s="8">
        <v>48</v>
      </c>
      <c r="FK3" s="8">
        <v>69</v>
      </c>
      <c r="FL3" s="8">
        <v>43</v>
      </c>
      <c r="FM3" s="8">
        <v>66</v>
      </c>
      <c r="FN3" s="8">
        <v>46</v>
      </c>
      <c r="FO3" s="8">
        <v>36</v>
      </c>
      <c r="FP3" s="8">
        <v>42</v>
      </c>
      <c r="FQ3" s="8">
        <v>30</v>
      </c>
      <c r="FR3" s="8">
        <v>60</v>
      </c>
      <c r="FS3" s="8">
        <v>37</v>
      </c>
      <c r="FT3" s="8">
        <v>34</v>
      </c>
      <c r="FU3" s="8">
        <v>44</v>
      </c>
      <c r="FV3" s="8">
        <v>15</v>
      </c>
      <c r="FW3" s="8">
        <v>44</v>
      </c>
      <c r="FX3" s="8">
        <v>50</v>
      </c>
      <c r="FY3" s="8">
        <v>85</v>
      </c>
      <c r="FZ3" s="8">
        <v>32</v>
      </c>
      <c r="GA3" s="8">
        <v>40</v>
      </c>
      <c r="GB3" s="8">
        <v>48</v>
      </c>
      <c r="GC3" s="8">
        <v>51</v>
      </c>
      <c r="GD3" s="8">
        <v>36</v>
      </c>
      <c r="GE3" s="8">
        <v>31</v>
      </c>
      <c r="GF3" s="8">
        <v>34</v>
      </c>
      <c r="GG3" s="8">
        <v>29</v>
      </c>
      <c r="GH3" s="8">
        <v>49</v>
      </c>
      <c r="GI3" s="8">
        <v>45</v>
      </c>
      <c r="GJ3" s="8">
        <v>44</v>
      </c>
      <c r="GK3" s="8">
        <v>43</v>
      </c>
      <c r="GL3" s="8">
        <v>36</v>
      </c>
      <c r="GM3" s="8">
        <v>20</v>
      </c>
      <c r="GN3" s="8">
        <v>43</v>
      </c>
      <c r="GO3" s="8">
        <v>20</v>
      </c>
      <c r="GP3" s="8">
        <v>23</v>
      </c>
      <c r="GQ3" s="8">
        <v>55</v>
      </c>
      <c r="GR3" s="8">
        <v>44</v>
      </c>
      <c r="GS3" s="8">
        <v>58</v>
      </c>
      <c r="GT3" s="8">
        <v>30</v>
      </c>
      <c r="GU3" s="8">
        <v>53</v>
      </c>
      <c r="GV3" s="8">
        <v>52</v>
      </c>
      <c r="GW3" s="8">
        <v>25</v>
      </c>
      <c r="GX3" s="8">
        <v>56</v>
      </c>
      <c r="GY3" s="8">
        <v>7</v>
      </c>
      <c r="HA3" s="1">
        <f t="shared" ref="HA3:HA66" si="9">AVERAGE(FG3:GY3)</f>
        <v>41.755555555555553</v>
      </c>
      <c r="HB3" s="1">
        <f t="shared" ref="HB3:HB66" si="10">STDEV(FG3:GY3)/SQRT(COUNTA(FG3:GY3))</f>
        <v>2.2650519104706675</v>
      </c>
      <c r="HC3" s="3">
        <f t="shared" ref="HC3:HC66" si="11">COUNT(FG3:GY3)/45</f>
        <v>1</v>
      </c>
      <c r="HE3" s="14">
        <v>0.875</v>
      </c>
      <c r="HF3" s="1">
        <v>53</v>
      </c>
      <c r="HG3" s="1">
        <v>8</v>
      </c>
      <c r="HH3" s="1">
        <v>34</v>
      </c>
      <c r="HI3" s="1">
        <v>1</v>
      </c>
      <c r="HJ3" s="1">
        <v>45</v>
      </c>
      <c r="HK3" s="1">
        <v>97</v>
      </c>
      <c r="HL3" s="1">
        <v>56</v>
      </c>
      <c r="HM3" s="1">
        <v>17</v>
      </c>
      <c r="HN3" s="1">
        <v>44</v>
      </c>
      <c r="HO3" s="1">
        <v>39</v>
      </c>
      <c r="HP3" s="1">
        <v>67</v>
      </c>
      <c r="HQ3" s="1">
        <v>19</v>
      </c>
      <c r="HR3" s="1">
        <v>71</v>
      </c>
      <c r="HS3" s="1">
        <v>63</v>
      </c>
      <c r="HT3" s="1">
        <v>57</v>
      </c>
      <c r="HU3" s="1">
        <v>8</v>
      </c>
      <c r="HV3" s="1">
        <v>35</v>
      </c>
      <c r="HW3" s="1">
        <v>42</v>
      </c>
      <c r="HX3" s="1">
        <v>65</v>
      </c>
      <c r="HY3" s="1">
        <v>60</v>
      </c>
      <c r="HZ3" s="1">
        <v>32</v>
      </c>
      <c r="IA3" s="1">
        <v>72</v>
      </c>
      <c r="IB3" s="1">
        <v>68</v>
      </c>
      <c r="IC3" s="1">
        <v>33</v>
      </c>
      <c r="ID3" s="1">
        <v>41</v>
      </c>
      <c r="IE3" s="1">
        <v>33</v>
      </c>
      <c r="IF3" s="1">
        <v>19</v>
      </c>
      <c r="IG3" s="1">
        <v>49</v>
      </c>
      <c r="IH3" s="1">
        <v>43</v>
      </c>
      <c r="II3" s="1">
        <v>45</v>
      </c>
      <c r="IJ3" s="1">
        <v>30</v>
      </c>
      <c r="IK3" s="1">
        <v>2</v>
      </c>
      <c r="IL3" s="1">
        <v>35</v>
      </c>
      <c r="IM3" s="1">
        <v>33</v>
      </c>
      <c r="IN3" s="1">
        <v>25</v>
      </c>
      <c r="IO3" s="1">
        <v>58</v>
      </c>
      <c r="IP3" s="1">
        <v>28</v>
      </c>
      <c r="IQ3" s="1">
        <v>3</v>
      </c>
      <c r="IR3" s="1">
        <v>0</v>
      </c>
      <c r="IS3" s="1">
        <v>18</v>
      </c>
      <c r="IT3" s="1">
        <v>11</v>
      </c>
      <c r="IU3" s="1">
        <v>79</v>
      </c>
      <c r="IV3" s="1">
        <v>33</v>
      </c>
      <c r="IX3" s="1">
        <f t="shared" ref="IX3:IX66" si="12">AVERAGE(HF3:IV3)</f>
        <v>38.860465116279073</v>
      </c>
      <c r="IY3" s="1">
        <f t="shared" ref="IY3:IY66" si="13">STDEV(HF3:IV3)/SQRT(COUNTA(HF3:IV3))</f>
        <v>3.529590371382362</v>
      </c>
      <c r="IZ3" s="3">
        <f t="shared" ref="IZ3:IZ66" si="14">COUNT(HF3:IV3)/43</f>
        <v>1</v>
      </c>
      <c r="JB3" s="14">
        <v>0.875</v>
      </c>
      <c r="JC3" s="8">
        <v>4</v>
      </c>
      <c r="JD3" s="8">
        <v>32</v>
      </c>
      <c r="JE3" s="8">
        <v>0</v>
      </c>
      <c r="JF3" s="8">
        <v>56</v>
      </c>
      <c r="JG3" s="8">
        <v>72</v>
      </c>
      <c r="JH3" s="8">
        <v>99</v>
      </c>
      <c r="JI3" s="8">
        <v>42</v>
      </c>
      <c r="JJ3" s="8">
        <v>27</v>
      </c>
      <c r="JK3" s="8">
        <v>38</v>
      </c>
      <c r="JL3" s="8">
        <v>57</v>
      </c>
      <c r="JM3" s="8">
        <v>0</v>
      </c>
      <c r="JN3" s="8">
        <v>67</v>
      </c>
      <c r="JO3" s="8">
        <v>34</v>
      </c>
      <c r="JP3" s="8">
        <v>56</v>
      </c>
      <c r="JQ3" s="8">
        <v>14</v>
      </c>
      <c r="JR3" s="8">
        <v>51</v>
      </c>
      <c r="JS3" s="8">
        <v>0</v>
      </c>
      <c r="JT3" s="8">
        <v>41</v>
      </c>
      <c r="JU3" s="8">
        <v>36</v>
      </c>
      <c r="JV3" s="8">
        <v>15</v>
      </c>
      <c r="JW3" s="8">
        <v>39</v>
      </c>
      <c r="JX3" s="8">
        <v>48</v>
      </c>
      <c r="JY3" s="8">
        <v>42</v>
      </c>
      <c r="JZ3" s="8">
        <v>21</v>
      </c>
      <c r="KA3" s="8">
        <v>53</v>
      </c>
      <c r="KB3" s="8">
        <v>57</v>
      </c>
      <c r="KC3" s="8">
        <v>57</v>
      </c>
      <c r="KD3" s="8">
        <v>41</v>
      </c>
      <c r="KE3" s="8">
        <v>23</v>
      </c>
      <c r="KF3" s="8">
        <v>47</v>
      </c>
      <c r="KG3" s="8">
        <v>55</v>
      </c>
      <c r="KH3" s="8">
        <v>25</v>
      </c>
      <c r="KI3" s="8">
        <v>19</v>
      </c>
      <c r="KJ3" s="8">
        <v>87</v>
      </c>
      <c r="KK3" s="8">
        <v>27</v>
      </c>
      <c r="KL3" s="8">
        <v>28</v>
      </c>
      <c r="KM3" s="8">
        <v>55</v>
      </c>
      <c r="KN3" s="8">
        <v>33</v>
      </c>
      <c r="KO3" s="8">
        <v>46</v>
      </c>
      <c r="KP3" s="8">
        <v>44</v>
      </c>
      <c r="KQ3" s="8">
        <v>46</v>
      </c>
      <c r="KR3" s="8">
        <v>72</v>
      </c>
      <c r="KS3" s="8">
        <v>39</v>
      </c>
      <c r="KT3" s="8">
        <v>46</v>
      </c>
      <c r="KU3" s="8">
        <v>17</v>
      </c>
      <c r="KW3" s="1">
        <f t="shared" ref="KW3:KW66" si="15">AVERAGE(JC3:KU3)</f>
        <v>40.177777777777777</v>
      </c>
      <c r="KX3" s="1">
        <f t="shared" ref="KX3:KX66" si="16">STDEV(JC3:KU3)/SQRT(COUNTA(JC3:KU3))</f>
        <v>3.2354240177502613</v>
      </c>
      <c r="KY3" s="3">
        <f t="shared" ref="KY3:KY66" si="17">COUNT(JC3:KU3)/45</f>
        <v>1</v>
      </c>
    </row>
    <row r="4" spans="1:311" x14ac:dyDescent="0.55000000000000004">
      <c r="A4" s="11">
        <v>0.89583333333333337</v>
      </c>
      <c r="B4" s="8">
        <v>31</v>
      </c>
      <c r="C4" s="8">
        <v>0</v>
      </c>
      <c r="D4" s="8">
        <v>0</v>
      </c>
      <c r="E4" s="8">
        <v>8</v>
      </c>
      <c r="F4" s="8">
        <v>31</v>
      </c>
      <c r="G4" s="8">
        <v>46</v>
      </c>
      <c r="H4" s="8">
        <v>7</v>
      </c>
      <c r="I4" s="8">
        <v>18</v>
      </c>
      <c r="J4" s="8">
        <v>12</v>
      </c>
      <c r="K4" s="8">
        <v>8</v>
      </c>
      <c r="L4" s="8">
        <v>33</v>
      </c>
      <c r="M4" s="8">
        <v>11</v>
      </c>
      <c r="N4" s="8">
        <v>13</v>
      </c>
      <c r="O4" s="8">
        <v>17</v>
      </c>
      <c r="P4" s="8">
        <v>4</v>
      </c>
      <c r="Q4" s="8">
        <v>18</v>
      </c>
      <c r="R4" s="8">
        <v>4</v>
      </c>
      <c r="S4" s="8">
        <v>10</v>
      </c>
      <c r="T4" s="8">
        <v>28</v>
      </c>
      <c r="U4" s="8">
        <v>2</v>
      </c>
      <c r="V4" s="8">
        <v>16</v>
      </c>
      <c r="W4" s="8">
        <v>23</v>
      </c>
      <c r="X4" s="8">
        <v>9</v>
      </c>
      <c r="Y4" s="8">
        <v>7</v>
      </c>
      <c r="Z4" s="8">
        <v>2</v>
      </c>
      <c r="AA4" s="8">
        <v>6</v>
      </c>
      <c r="AB4" s="8">
        <v>15</v>
      </c>
      <c r="AC4" s="8">
        <v>2</v>
      </c>
      <c r="AD4" s="8">
        <v>21</v>
      </c>
      <c r="AE4" s="8">
        <v>22</v>
      </c>
      <c r="AF4" s="8">
        <v>22</v>
      </c>
      <c r="AG4" s="8">
        <v>18</v>
      </c>
      <c r="AH4" s="8">
        <v>0</v>
      </c>
      <c r="AI4" s="8">
        <v>0</v>
      </c>
      <c r="AJ4" s="8">
        <v>30</v>
      </c>
      <c r="AK4" s="8">
        <v>21</v>
      </c>
      <c r="AL4" s="8">
        <v>23</v>
      </c>
      <c r="AM4" s="8">
        <v>15</v>
      </c>
      <c r="AN4" s="8">
        <v>53</v>
      </c>
      <c r="AO4" s="8">
        <v>5</v>
      </c>
      <c r="AP4" s="8">
        <v>9</v>
      </c>
      <c r="AQ4" s="8">
        <v>34</v>
      </c>
      <c r="AR4" s="8">
        <v>0</v>
      </c>
      <c r="AS4" s="8">
        <v>36</v>
      </c>
      <c r="AT4" s="8">
        <v>2</v>
      </c>
      <c r="AU4" s="8">
        <v>1</v>
      </c>
      <c r="AV4" s="8">
        <v>47</v>
      </c>
      <c r="AW4" s="8">
        <v>7</v>
      </c>
      <c r="AX4" s="8">
        <v>64</v>
      </c>
      <c r="AY4" s="8">
        <v>27</v>
      </c>
      <c r="AZ4" s="8">
        <v>2</v>
      </c>
      <c r="BA4" s="8">
        <v>21</v>
      </c>
      <c r="BC4" s="1">
        <f t="shared" si="3"/>
        <v>16.557692307692307</v>
      </c>
      <c r="BD4" s="1">
        <f t="shared" si="4"/>
        <v>2.0597070808925184</v>
      </c>
      <c r="BE4" s="3">
        <f t="shared" si="5"/>
        <v>1</v>
      </c>
      <c r="BG4" s="11">
        <v>0.89583333333333337</v>
      </c>
      <c r="BH4" s="8">
        <v>0</v>
      </c>
      <c r="BI4" s="8">
        <v>20</v>
      </c>
      <c r="BJ4" s="8">
        <v>16</v>
      </c>
      <c r="BK4" s="8">
        <v>12</v>
      </c>
      <c r="BL4" s="8">
        <v>71</v>
      </c>
      <c r="BM4" s="8">
        <v>40</v>
      </c>
      <c r="BN4" s="8">
        <v>32</v>
      </c>
      <c r="BO4" s="8">
        <v>50</v>
      </c>
      <c r="BP4" s="8">
        <v>56</v>
      </c>
      <c r="BQ4" s="8">
        <v>10</v>
      </c>
      <c r="BR4" s="8">
        <v>20</v>
      </c>
      <c r="BS4" s="8">
        <v>58</v>
      </c>
      <c r="BT4" s="8">
        <v>0</v>
      </c>
      <c r="BU4" s="8">
        <v>66</v>
      </c>
      <c r="BV4" s="8">
        <v>40</v>
      </c>
      <c r="BW4" s="8">
        <v>0</v>
      </c>
      <c r="BX4" s="8">
        <v>15</v>
      </c>
      <c r="BY4" s="8">
        <v>6</v>
      </c>
      <c r="BZ4" s="8">
        <v>40</v>
      </c>
      <c r="CA4" s="8">
        <v>3</v>
      </c>
      <c r="CB4" s="8">
        <v>48</v>
      </c>
      <c r="CC4" s="8">
        <v>24</v>
      </c>
      <c r="CD4" s="8">
        <v>21</v>
      </c>
      <c r="CE4" s="8">
        <v>8</v>
      </c>
      <c r="CF4" s="8">
        <v>24</v>
      </c>
      <c r="CG4" s="8">
        <v>5</v>
      </c>
      <c r="CH4" s="8">
        <v>27</v>
      </c>
      <c r="CI4" s="8">
        <v>8</v>
      </c>
      <c r="CJ4" s="8">
        <v>23</v>
      </c>
      <c r="CK4" s="8">
        <v>40</v>
      </c>
      <c r="CL4" s="8">
        <v>44</v>
      </c>
      <c r="CM4" s="8">
        <v>42</v>
      </c>
      <c r="CN4" s="8">
        <v>34</v>
      </c>
      <c r="CO4" s="8">
        <v>92</v>
      </c>
      <c r="CP4" s="8">
        <v>4</v>
      </c>
      <c r="CQ4" s="8">
        <v>57</v>
      </c>
      <c r="CR4" s="8">
        <v>59</v>
      </c>
      <c r="CS4" s="8">
        <v>51</v>
      </c>
      <c r="CT4" s="8">
        <v>58</v>
      </c>
      <c r="CU4" s="8">
        <v>40</v>
      </c>
      <c r="CV4" s="8">
        <v>16</v>
      </c>
      <c r="CW4" s="8">
        <v>58</v>
      </c>
      <c r="CX4" s="8">
        <v>61</v>
      </c>
      <c r="CY4" s="8">
        <v>6</v>
      </c>
      <c r="CZ4" s="8">
        <v>14</v>
      </c>
      <c r="DA4" s="8">
        <v>12</v>
      </c>
      <c r="DB4" s="8">
        <v>70</v>
      </c>
      <c r="DC4" s="8">
        <v>18</v>
      </c>
      <c r="DE4" s="1">
        <f t="shared" si="0"/>
        <v>31.645833333333332</v>
      </c>
      <c r="DF4" s="1">
        <f t="shared" si="1"/>
        <v>3.3422517549902229</v>
      </c>
      <c r="DG4" s="3">
        <f t="shared" si="2"/>
        <v>1</v>
      </c>
      <c r="DI4" s="11">
        <v>0.89583333333333337</v>
      </c>
      <c r="DJ4" s="8">
        <v>48</v>
      </c>
      <c r="DK4" s="8">
        <v>7</v>
      </c>
      <c r="DL4" s="8">
        <v>38</v>
      </c>
      <c r="DM4" s="8">
        <v>38</v>
      </c>
      <c r="DN4" s="8">
        <v>29</v>
      </c>
      <c r="DO4" s="8">
        <v>13</v>
      </c>
      <c r="DP4" s="8">
        <v>0</v>
      </c>
      <c r="DQ4" s="8">
        <v>15</v>
      </c>
      <c r="DR4" s="8">
        <v>48</v>
      </c>
      <c r="DS4" s="8">
        <v>76</v>
      </c>
      <c r="DT4" s="8">
        <v>41</v>
      </c>
      <c r="DU4" s="8">
        <v>45</v>
      </c>
      <c r="DV4" s="8">
        <v>49</v>
      </c>
      <c r="DW4" s="8">
        <v>39</v>
      </c>
      <c r="DX4" s="8">
        <v>77</v>
      </c>
      <c r="DY4" s="8">
        <v>2</v>
      </c>
      <c r="DZ4" s="8">
        <v>10</v>
      </c>
      <c r="EA4" s="8">
        <v>34</v>
      </c>
      <c r="EB4" s="8">
        <v>24</v>
      </c>
      <c r="EC4" s="8">
        <v>25</v>
      </c>
      <c r="ED4" s="8">
        <v>47</v>
      </c>
      <c r="EE4" s="8">
        <v>17</v>
      </c>
      <c r="EF4" s="8">
        <v>44</v>
      </c>
      <c r="EG4" s="8">
        <v>41</v>
      </c>
      <c r="EH4" s="8">
        <v>20</v>
      </c>
      <c r="EI4" s="8">
        <v>29</v>
      </c>
      <c r="EJ4" s="8">
        <v>23</v>
      </c>
      <c r="EK4" s="8">
        <v>15</v>
      </c>
      <c r="EL4" s="8">
        <v>7</v>
      </c>
      <c r="EM4" s="8">
        <v>0</v>
      </c>
      <c r="EN4" s="8">
        <v>1</v>
      </c>
      <c r="EO4" s="8">
        <v>18</v>
      </c>
      <c r="EP4" s="8">
        <v>42</v>
      </c>
      <c r="EQ4" s="8">
        <v>23</v>
      </c>
      <c r="ER4" s="8">
        <v>25</v>
      </c>
      <c r="ES4" s="8">
        <v>21</v>
      </c>
      <c r="ET4" s="8">
        <v>12</v>
      </c>
      <c r="EU4" s="8">
        <v>30</v>
      </c>
      <c r="EV4" s="8">
        <v>54</v>
      </c>
      <c r="EW4" s="8">
        <v>29</v>
      </c>
      <c r="EX4" s="8">
        <v>12</v>
      </c>
      <c r="EY4" s="8">
        <v>47</v>
      </c>
      <c r="EZ4" s="8">
        <v>9</v>
      </c>
      <c r="FA4" s="8"/>
      <c r="FB4" s="1">
        <f t="shared" si="6"/>
        <v>28.465116279069768</v>
      </c>
      <c r="FC4" s="1">
        <f t="shared" si="7"/>
        <v>2.8637090070547866</v>
      </c>
      <c r="FD4" s="3">
        <f t="shared" si="8"/>
        <v>1</v>
      </c>
      <c r="FF4" s="11">
        <v>0.89583333333333337</v>
      </c>
      <c r="FG4" s="8">
        <v>14</v>
      </c>
      <c r="FH4" s="8">
        <v>21</v>
      </c>
      <c r="FI4" s="8">
        <v>51</v>
      </c>
      <c r="FJ4" s="8">
        <v>56</v>
      </c>
      <c r="FK4" s="8">
        <v>72</v>
      </c>
      <c r="FL4" s="8">
        <v>41</v>
      </c>
      <c r="FM4" s="8">
        <v>34</v>
      </c>
      <c r="FN4" s="8">
        <v>42</v>
      </c>
      <c r="FO4" s="8">
        <v>30</v>
      </c>
      <c r="FP4" s="8">
        <v>46</v>
      </c>
      <c r="FQ4" s="8">
        <v>48</v>
      </c>
      <c r="FR4" s="8">
        <v>27</v>
      </c>
      <c r="FS4" s="8">
        <v>32</v>
      </c>
      <c r="FT4" s="8">
        <v>43</v>
      </c>
      <c r="FU4" s="8">
        <v>29</v>
      </c>
      <c r="FV4" s="8">
        <v>42</v>
      </c>
      <c r="FW4" s="8">
        <v>51</v>
      </c>
      <c r="FX4" s="8">
        <v>42</v>
      </c>
      <c r="FY4" s="8">
        <v>21</v>
      </c>
      <c r="FZ4" s="8">
        <v>37</v>
      </c>
      <c r="GA4" s="8">
        <v>22</v>
      </c>
      <c r="GB4" s="8">
        <v>47</v>
      </c>
      <c r="GC4" s="8">
        <v>37</v>
      </c>
      <c r="GD4" s="8">
        <v>33</v>
      </c>
      <c r="GE4" s="8">
        <v>24</v>
      </c>
      <c r="GF4" s="8">
        <v>36</v>
      </c>
      <c r="GG4" s="8">
        <v>9</v>
      </c>
      <c r="GH4" s="8">
        <v>43</v>
      </c>
      <c r="GI4" s="8">
        <v>25</v>
      </c>
      <c r="GJ4" s="8">
        <v>35</v>
      </c>
      <c r="GK4" s="8">
        <v>36</v>
      </c>
      <c r="GL4" s="8">
        <v>49</v>
      </c>
      <c r="GM4" s="8">
        <v>10</v>
      </c>
      <c r="GN4" s="8">
        <v>45</v>
      </c>
      <c r="GO4" s="8">
        <v>32</v>
      </c>
      <c r="GP4" s="8">
        <v>6</v>
      </c>
      <c r="GQ4" s="8">
        <v>38</v>
      </c>
      <c r="GR4" s="8">
        <v>57</v>
      </c>
      <c r="GS4" s="8">
        <v>40</v>
      </c>
      <c r="GT4" s="8">
        <v>6</v>
      </c>
      <c r="GU4" s="8">
        <v>11</v>
      </c>
      <c r="GV4" s="8">
        <v>25</v>
      </c>
      <c r="GW4" s="8">
        <v>46</v>
      </c>
      <c r="GX4" s="8">
        <v>80</v>
      </c>
      <c r="GY4" s="8">
        <v>27</v>
      </c>
      <c r="HA4" s="1">
        <f t="shared" si="9"/>
        <v>35.511111111111113</v>
      </c>
      <c r="HB4" s="1">
        <f t="shared" si="10"/>
        <v>2.3697637060362555</v>
      </c>
      <c r="HC4" s="3">
        <f t="shared" si="11"/>
        <v>1</v>
      </c>
      <c r="HE4" s="14">
        <v>0.89583333333333337</v>
      </c>
      <c r="HF4" s="1">
        <v>0</v>
      </c>
      <c r="HG4" s="1">
        <v>0</v>
      </c>
      <c r="HH4" s="1">
        <v>13</v>
      </c>
      <c r="HI4" s="1">
        <v>0</v>
      </c>
      <c r="HJ4" s="1">
        <v>27</v>
      </c>
      <c r="HK4" s="1">
        <v>89</v>
      </c>
      <c r="HL4" s="1">
        <v>6</v>
      </c>
      <c r="HM4" s="1">
        <v>5</v>
      </c>
      <c r="HN4" s="1">
        <v>39</v>
      </c>
      <c r="HO4" s="1">
        <v>0</v>
      </c>
      <c r="HP4" s="1">
        <v>3</v>
      </c>
      <c r="HQ4" s="1">
        <v>0</v>
      </c>
      <c r="HR4" s="1">
        <v>63</v>
      </c>
      <c r="HS4" s="1">
        <v>18</v>
      </c>
      <c r="HT4" s="1">
        <v>0</v>
      </c>
      <c r="HU4" s="1">
        <v>0</v>
      </c>
      <c r="HV4" s="1">
        <v>1</v>
      </c>
      <c r="HW4" s="1">
        <v>66</v>
      </c>
      <c r="HX4" s="1">
        <v>42</v>
      </c>
      <c r="HY4" s="1">
        <v>3</v>
      </c>
      <c r="HZ4" s="1">
        <v>41</v>
      </c>
      <c r="IA4" s="1">
        <v>19</v>
      </c>
      <c r="IB4" s="1">
        <v>24</v>
      </c>
      <c r="IC4" s="1">
        <v>13</v>
      </c>
      <c r="ID4" s="1">
        <v>51</v>
      </c>
      <c r="IE4" s="1">
        <v>31</v>
      </c>
      <c r="IF4" s="1">
        <v>0</v>
      </c>
      <c r="IG4" s="1">
        <v>18</v>
      </c>
      <c r="IH4" s="1">
        <v>28</v>
      </c>
      <c r="II4" s="1">
        <v>7</v>
      </c>
      <c r="IJ4" s="1">
        <v>26</v>
      </c>
      <c r="IK4" s="1">
        <v>12</v>
      </c>
      <c r="IL4" s="1">
        <v>8</v>
      </c>
      <c r="IM4" s="1">
        <v>5</v>
      </c>
      <c r="IN4" s="1">
        <v>12</v>
      </c>
      <c r="IO4" s="1">
        <v>40</v>
      </c>
      <c r="IP4" s="1">
        <v>7</v>
      </c>
      <c r="IQ4" s="1">
        <v>0</v>
      </c>
      <c r="IR4" s="1">
        <v>0</v>
      </c>
      <c r="IS4" s="1">
        <v>5</v>
      </c>
      <c r="IT4" s="1">
        <v>0</v>
      </c>
      <c r="IU4" s="1">
        <v>32</v>
      </c>
      <c r="IV4" s="1">
        <v>10</v>
      </c>
      <c r="IX4" s="1">
        <f t="shared" si="12"/>
        <v>17.767441860465116</v>
      </c>
      <c r="IY4" s="1">
        <f t="shared" si="13"/>
        <v>3.2105579581013886</v>
      </c>
      <c r="IZ4" s="3">
        <f t="shared" si="14"/>
        <v>1</v>
      </c>
      <c r="JB4" s="14">
        <v>0.89583333333333337</v>
      </c>
      <c r="JC4" s="8">
        <v>1</v>
      </c>
      <c r="JD4" s="8">
        <v>0</v>
      </c>
      <c r="JE4" s="8">
        <v>16</v>
      </c>
      <c r="JF4" s="8">
        <v>17</v>
      </c>
      <c r="JG4" s="8">
        <v>65</v>
      </c>
      <c r="JH4" s="8">
        <v>65</v>
      </c>
      <c r="JI4" s="8">
        <v>38</v>
      </c>
      <c r="JJ4" s="8">
        <v>1</v>
      </c>
      <c r="JK4" s="8">
        <v>11</v>
      </c>
      <c r="JL4" s="8">
        <v>10</v>
      </c>
      <c r="JM4" s="8">
        <v>0</v>
      </c>
      <c r="JN4" s="8">
        <v>89</v>
      </c>
      <c r="JO4" s="8">
        <v>44</v>
      </c>
      <c r="JP4" s="8">
        <v>42</v>
      </c>
      <c r="JQ4" s="8">
        <v>0</v>
      </c>
      <c r="JR4" s="8">
        <v>0</v>
      </c>
      <c r="JS4" s="8">
        <v>0</v>
      </c>
      <c r="JT4" s="8">
        <v>17</v>
      </c>
      <c r="JU4" s="8">
        <v>11</v>
      </c>
      <c r="JV4" s="8">
        <v>0</v>
      </c>
      <c r="JW4" s="8">
        <v>0</v>
      </c>
      <c r="JX4" s="8">
        <v>13</v>
      </c>
      <c r="JY4" s="8">
        <v>27</v>
      </c>
      <c r="JZ4" s="8">
        <v>0</v>
      </c>
      <c r="KA4" s="8">
        <v>58</v>
      </c>
      <c r="KB4" s="8">
        <v>6</v>
      </c>
      <c r="KC4" s="8">
        <v>6</v>
      </c>
      <c r="KD4" s="8">
        <v>13</v>
      </c>
      <c r="KE4" s="8">
        <v>0</v>
      </c>
      <c r="KF4" s="8">
        <v>32</v>
      </c>
      <c r="KG4" s="8">
        <v>32</v>
      </c>
      <c r="KH4" s="8">
        <v>7</v>
      </c>
      <c r="KI4" s="8">
        <v>0</v>
      </c>
      <c r="KJ4" s="8">
        <v>55</v>
      </c>
      <c r="KK4" s="8">
        <v>16</v>
      </c>
      <c r="KL4" s="8">
        <v>40</v>
      </c>
      <c r="KM4" s="8">
        <v>14</v>
      </c>
      <c r="KN4" s="8">
        <v>12</v>
      </c>
      <c r="KO4" s="8">
        <v>18</v>
      </c>
      <c r="KP4" s="8">
        <v>12</v>
      </c>
      <c r="KQ4" s="8">
        <v>12</v>
      </c>
      <c r="KR4" s="8">
        <v>11</v>
      </c>
      <c r="KS4" s="8">
        <v>12</v>
      </c>
      <c r="KT4" s="8">
        <v>0</v>
      </c>
      <c r="KU4" s="8">
        <v>17</v>
      </c>
      <c r="KW4" s="1">
        <f t="shared" si="15"/>
        <v>18.666666666666668</v>
      </c>
      <c r="KX4" s="1">
        <f t="shared" si="16"/>
        <v>3.1782086308186406</v>
      </c>
      <c r="KY4" s="3">
        <f t="shared" si="17"/>
        <v>1</v>
      </c>
    </row>
    <row r="5" spans="1:311" x14ac:dyDescent="0.55000000000000004">
      <c r="A5" s="11">
        <v>0.91666666666666663</v>
      </c>
      <c r="B5" s="8">
        <v>48</v>
      </c>
      <c r="C5" s="8">
        <v>0</v>
      </c>
      <c r="D5" s="8">
        <v>23</v>
      </c>
      <c r="E5" s="8">
        <v>0</v>
      </c>
      <c r="F5" s="8">
        <v>24</v>
      </c>
      <c r="G5" s="8">
        <v>14</v>
      </c>
      <c r="H5" s="8">
        <v>1</v>
      </c>
      <c r="I5" s="8">
        <v>31</v>
      </c>
      <c r="J5" s="8">
        <v>6</v>
      </c>
      <c r="K5" s="8">
        <v>16</v>
      </c>
      <c r="L5" s="8">
        <v>0</v>
      </c>
      <c r="M5" s="8">
        <v>0</v>
      </c>
      <c r="N5" s="8">
        <v>2</v>
      </c>
      <c r="O5" s="8">
        <v>16</v>
      </c>
      <c r="P5" s="8">
        <v>0</v>
      </c>
      <c r="Q5" s="8">
        <v>0</v>
      </c>
      <c r="R5" s="8">
        <v>0</v>
      </c>
      <c r="S5" s="8">
        <v>0</v>
      </c>
      <c r="T5" s="8">
        <v>4</v>
      </c>
      <c r="U5" s="8">
        <v>0</v>
      </c>
      <c r="V5" s="8">
        <v>0</v>
      </c>
      <c r="W5" s="8">
        <v>9</v>
      </c>
      <c r="X5" s="8">
        <v>0</v>
      </c>
      <c r="Y5" s="8">
        <v>0</v>
      </c>
      <c r="Z5" s="8">
        <v>0</v>
      </c>
      <c r="AA5" s="8">
        <v>0</v>
      </c>
      <c r="AB5" s="8">
        <v>4</v>
      </c>
      <c r="AC5" s="8">
        <v>0</v>
      </c>
      <c r="AD5" s="8">
        <v>9</v>
      </c>
      <c r="AE5" s="8">
        <v>0</v>
      </c>
      <c r="AF5" s="8">
        <v>7</v>
      </c>
      <c r="AG5" s="8">
        <v>0</v>
      </c>
      <c r="AH5" s="8">
        <v>0</v>
      </c>
      <c r="AI5" s="8">
        <v>0</v>
      </c>
      <c r="AJ5" s="8">
        <v>32</v>
      </c>
      <c r="AK5" s="8">
        <v>5</v>
      </c>
      <c r="AL5" s="8">
        <v>6</v>
      </c>
      <c r="AM5" s="8">
        <v>0</v>
      </c>
      <c r="AN5" s="8">
        <v>60</v>
      </c>
      <c r="AO5" s="8">
        <v>0</v>
      </c>
      <c r="AP5" s="8">
        <v>0</v>
      </c>
      <c r="AQ5" s="8">
        <v>12</v>
      </c>
      <c r="AR5" s="8">
        <v>3</v>
      </c>
      <c r="AS5" s="8">
        <v>9</v>
      </c>
      <c r="AT5" s="8">
        <v>4</v>
      </c>
      <c r="AU5" s="8">
        <v>0</v>
      </c>
      <c r="AV5" s="8">
        <v>19</v>
      </c>
      <c r="AW5" s="8">
        <v>5</v>
      </c>
      <c r="AX5" s="8">
        <v>79</v>
      </c>
      <c r="AY5" s="8">
        <v>11</v>
      </c>
      <c r="AZ5" s="8">
        <v>0</v>
      </c>
      <c r="BA5" s="8">
        <v>0</v>
      </c>
      <c r="BC5" s="1">
        <f t="shared" si="3"/>
        <v>8.8269230769230766</v>
      </c>
      <c r="BD5" s="1">
        <f t="shared" si="4"/>
        <v>2.2134787213022253</v>
      </c>
      <c r="BE5" s="3">
        <f t="shared" si="5"/>
        <v>1</v>
      </c>
      <c r="BG5" s="11">
        <v>0.91666666666666663</v>
      </c>
      <c r="BH5" s="8">
        <v>0</v>
      </c>
      <c r="BI5" s="8">
        <v>0</v>
      </c>
      <c r="BJ5" s="8">
        <v>0</v>
      </c>
      <c r="BK5" s="8">
        <v>5</v>
      </c>
      <c r="BL5" s="8">
        <v>41</v>
      </c>
      <c r="BM5" s="8">
        <v>13</v>
      </c>
      <c r="BN5" s="8">
        <v>12</v>
      </c>
      <c r="BO5" s="8">
        <v>59</v>
      </c>
      <c r="BP5" s="8">
        <v>56</v>
      </c>
      <c r="BQ5" s="8">
        <v>1</v>
      </c>
      <c r="BR5" s="8">
        <v>9</v>
      </c>
      <c r="BS5" s="8">
        <v>42</v>
      </c>
      <c r="BT5" s="8">
        <v>0</v>
      </c>
      <c r="BU5" s="8">
        <v>62</v>
      </c>
      <c r="BV5" s="8">
        <v>1</v>
      </c>
      <c r="BW5" s="8">
        <v>1</v>
      </c>
      <c r="BX5" s="8">
        <v>0</v>
      </c>
      <c r="BY5" s="8">
        <v>0</v>
      </c>
      <c r="BZ5" s="8">
        <v>40</v>
      </c>
      <c r="CA5" s="8">
        <v>0</v>
      </c>
      <c r="CB5" s="8">
        <v>0</v>
      </c>
      <c r="CC5" s="8">
        <v>31</v>
      </c>
      <c r="CD5" s="8">
        <v>4</v>
      </c>
      <c r="CE5" s="8">
        <v>8</v>
      </c>
      <c r="CF5" s="8">
        <v>0</v>
      </c>
      <c r="CG5" s="8">
        <v>3</v>
      </c>
      <c r="CH5" s="8">
        <v>6</v>
      </c>
      <c r="CI5" s="8">
        <v>7</v>
      </c>
      <c r="CJ5" s="8">
        <v>17</v>
      </c>
      <c r="CK5" s="8">
        <v>49</v>
      </c>
      <c r="CL5" s="8">
        <v>30</v>
      </c>
      <c r="CM5" s="8">
        <v>72</v>
      </c>
      <c r="CN5" s="8">
        <v>3</v>
      </c>
      <c r="CO5" s="8">
        <v>27</v>
      </c>
      <c r="CP5" s="8">
        <v>0</v>
      </c>
      <c r="CQ5" s="8">
        <v>35</v>
      </c>
      <c r="CR5" s="8">
        <v>51</v>
      </c>
      <c r="CS5" s="8">
        <v>35</v>
      </c>
      <c r="CT5" s="8">
        <v>56</v>
      </c>
      <c r="CU5" s="8">
        <v>5</v>
      </c>
      <c r="CV5" s="8">
        <v>0</v>
      </c>
      <c r="CW5" s="8">
        <v>33</v>
      </c>
      <c r="CX5" s="8">
        <v>13</v>
      </c>
      <c r="CY5" s="8">
        <v>0</v>
      </c>
      <c r="CZ5" s="8">
        <v>0</v>
      </c>
      <c r="DA5" s="8">
        <v>0</v>
      </c>
      <c r="DB5" s="8">
        <v>53</v>
      </c>
      <c r="DC5" s="8">
        <v>0</v>
      </c>
      <c r="DE5" s="1">
        <f t="shared" si="0"/>
        <v>18.333333333333332</v>
      </c>
      <c r="DF5" s="1">
        <f t="shared" si="1"/>
        <v>3.1735181572018512</v>
      </c>
      <c r="DG5" s="3">
        <f t="shared" si="2"/>
        <v>1</v>
      </c>
      <c r="DI5" s="11">
        <v>0.91666666666666663</v>
      </c>
      <c r="DJ5" s="8">
        <v>10</v>
      </c>
      <c r="DK5" s="8">
        <v>1</v>
      </c>
      <c r="DL5" s="8">
        <v>1</v>
      </c>
      <c r="DM5" s="8">
        <v>18</v>
      </c>
      <c r="DN5" s="8">
        <v>10</v>
      </c>
      <c r="DO5" s="8">
        <v>0</v>
      </c>
      <c r="DP5" s="8">
        <v>0</v>
      </c>
      <c r="DQ5" s="8">
        <v>9</v>
      </c>
      <c r="DR5" s="8">
        <v>15</v>
      </c>
      <c r="DS5" s="8">
        <v>24</v>
      </c>
      <c r="DT5" s="8">
        <v>29</v>
      </c>
      <c r="DU5" s="8">
        <v>6</v>
      </c>
      <c r="DV5" s="8">
        <v>51</v>
      </c>
      <c r="DW5" s="8">
        <v>26</v>
      </c>
      <c r="DX5" s="8">
        <v>1</v>
      </c>
      <c r="DY5" s="8">
        <v>0</v>
      </c>
      <c r="DZ5" s="8">
        <v>18</v>
      </c>
      <c r="EA5" s="8">
        <v>28</v>
      </c>
      <c r="EB5" s="8">
        <v>1</v>
      </c>
      <c r="EC5" s="8">
        <v>13</v>
      </c>
      <c r="ED5" s="8">
        <v>45</v>
      </c>
      <c r="EE5" s="8">
        <v>4</v>
      </c>
      <c r="EF5" s="8">
        <v>34</v>
      </c>
      <c r="EG5" s="8">
        <v>6</v>
      </c>
      <c r="EH5" s="8">
        <v>30</v>
      </c>
      <c r="EI5" s="8">
        <v>30</v>
      </c>
      <c r="EJ5" s="8">
        <v>5</v>
      </c>
      <c r="EK5" s="8">
        <v>0</v>
      </c>
      <c r="EL5" s="8">
        <v>36</v>
      </c>
      <c r="EM5" s="8">
        <v>0</v>
      </c>
      <c r="EN5" s="8">
        <v>0</v>
      </c>
      <c r="EO5" s="8">
        <v>27</v>
      </c>
      <c r="EP5" s="8">
        <v>1</v>
      </c>
      <c r="EQ5" s="8">
        <v>6</v>
      </c>
      <c r="ER5" s="8">
        <v>14</v>
      </c>
      <c r="ES5" s="8">
        <v>0</v>
      </c>
      <c r="ET5" s="8">
        <v>5</v>
      </c>
      <c r="EU5" s="8">
        <v>4</v>
      </c>
      <c r="EV5" s="8">
        <v>56</v>
      </c>
      <c r="EW5" s="8">
        <v>0</v>
      </c>
      <c r="EX5" s="8">
        <v>0</v>
      </c>
      <c r="EY5" s="8">
        <v>10</v>
      </c>
      <c r="EZ5" s="8">
        <v>0</v>
      </c>
      <c r="FA5" s="8"/>
      <c r="FB5" s="1">
        <f t="shared" si="6"/>
        <v>13.348837209302326</v>
      </c>
      <c r="FC5" s="1">
        <f t="shared" si="7"/>
        <v>2.326096288515231</v>
      </c>
      <c r="FD5" s="3">
        <f t="shared" si="8"/>
        <v>1</v>
      </c>
      <c r="FF5" s="11">
        <v>0.91666666666666663</v>
      </c>
      <c r="FG5" s="8">
        <v>15</v>
      </c>
      <c r="FH5" s="8">
        <v>24</v>
      </c>
      <c r="FI5" s="8">
        <v>60</v>
      </c>
      <c r="FJ5" s="8">
        <v>25</v>
      </c>
      <c r="FK5" s="8">
        <v>32</v>
      </c>
      <c r="FL5" s="8">
        <v>24</v>
      </c>
      <c r="FM5" s="8">
        <v>29</v>
      </c>
      <c r="FN5" s="8">
        <v>11</v>
      </c>
      <c r="FO5" s="8">
        <v>20</v>
      </c>
      <c r="FP5" s="8">
        <v>56</v>
      </c>
      <c r="FQ5" s="8">
        <v>7</v>
      </c>
      <c r="FR5" s="8">
        <v>5</v>
      </c>
      <c r="FS5" s="8">
        <v>56</v>
      </c>
      <c r="FT5" s="8">
        <v>46</v>
      </c>
      <c r="FU5" s="8">
        <v>10</v>
      </c>
      <c r="FV5" s="8">
        <v>8</v>
      </c>
      <c r="FW5" s="8">
        <v>17</v>
      </c>
      <c r="FX5" s="8">
        <v>47</v>
      </c>
      <c r="FY5" s="8">
        <v>15</v>
      </c>
      <c r="FZ5" s="8">
        <v>19</v>
      </c>
      <c r="GA5" s="8">
        <v>19</v>
      </c>
      <c r="GB5" s="8">
        <v>0</v>
      </c>
      <c r="GC5" s="8">
        <v>35</v>
      </c>
      <c r="GD5" s="8">
        <v>36</v>
      </c>
      <c r="GE5" s="8">
        <v>29</v>
      </c>
      <c r="GF5" s="8">
        <v>11</v>
      </c>
      <c r="GG5" s="8">
        <v>8</v>
      </c>
      <c r="GH5" s="8">
        <v>12</v>
      </c>
      <c r="GI5" s="8">
        <v>0</v>
      </c>
      <c r="GJ5" s="8">
        <v>22</v>
      </c>
      <c r="GK5" s="8">
        <v>44</v>
      </c>
      <c r="GL5" s="8">
        <v>19</v>
      </c>
      <c r="GM5" s="8">
        <v>0</v>
      </c>
      <c r="GN5" s="8">
        <v>55</v>
      </c>
      <c r="GO5" s="8">
        <v>12</v>
      </c>
      <c r="GP5" s="8">
        <v>0</v>
      </c>
      <c r="GQ5" s="8">
        <v>0</v>
      </c>
      <c r="GR5" s="8">
        <v>74</v>
      </c>
      <c r="GS5" s="8">
        <v>21</v>
      </c>
      <c r="GT5" s="8">
        <v>1</v>
      </c>
      <c r="GU5" s="8">
        <v>2</v>
      </c>
      <c r="GV5" s="8">
        <v>34</v>
      </c>
      <c r="GW5" s="8">
        <v>21</v>
      </c>
      <c r="GX5" s="8">
        <v>36</v>
      </c>
      <c r="GY5" s="8">
        <v>13</v>
      </c>
      <c r="HA5" s="1">
        <f t="shared" si="9"/>
        <v>22.888888888888889</v>
      </c>
      <c r="HB5" s="1">
        <f t="shared" si="10"/>
        <v>2.762340945139496</v>
      </c>
      <c r="HC5" s="3">
        <f t="shared" si="11"/>
        <v>1</v>
      </c>
      <c r="HE5" s="14">
        <v>0.91666666666666663</v>
      </c>
      <c r="HF5" s="1">
        <v>0</v>
      </c>
      <c r="HG5" s="1">
        <v>0</v>
      </c>
      <c r="HH5" s="1">
        <v>2</v>
      </c>
      <c r="HI5" s="1">
        <v>0</v>
      </c>
      <c r="HJ5" s="1">
        <v>0</v>
      </c>
      <c r="HK5" s="1">
        <v>35</v>
      </c>
      <c r="HL5" s="1">
        <v>0</v>
      </c>
      <c r="HM5" s="1">
        <v>3</v>
      </c>
      <c r="HN5" s="1">
        <v>40</v>
      </c>
      <c r="HO5" s="1">
        <v>0</v>
      </c>
      <c r="HP5" s="1">
        <v>0</v>
      </c>
      <c r="HQ5" s="1">
        <v>0</v>
      </c>
      <c r="HR5" s="1">
        <v>20</v>
      </c>
      <c r="HS5" s="1">
        <v>0</v>
      </c>
      <c r="HT5" s="1">
        <v>0</v>
      </c>
      <c r="HU5" s="1">
        <v>0</v>
      </c>
      <c r="HV5" s="1">
        <v>0</v>
      </c>
      <c r="HW5" s="1">
        <v>0</v>
      </c>
      <c r="HX5" s="1">
        <v>0</v>
      </c>
      <c r="HY5" s="1">
        <v>4</v>
      </c>
      <c r="HZ5" s="1">
        <v>32</v>
      </c>
      <c r="IA5" s="1">
        <v>0</v>
      </c>
      <c r="IB5" s="1">
        <v>3</v>
      </c>
      <c r="IC5" s="1">
        <v>2</v>
      </c>
      <c r="ID5" s="1">
        <v>29</v>
      </c>
      <c r="IE5" s="1">
        <v>14</v>
      </c>
      <c r="IF5" s="1">
        <v>0</v>
      </c>
      <c r="IG5" s="1">
        <v>1</v>
      </c>
      <c r="IH5" s="1">
        <v>9</v>
      </c>
      <c r="II5" s="1">
        <v>3</v>
      </c>
      <c r="IJ5" s="1">
        <v>8</v>
      </c>
      <c r="IK5" s="1">
        <v>0</v>
      </c>
      <c r="IL5" s="1">
        <v>0</v>
      </c>
      <c r="IM5" s="1">
        <v>0</v>
      </c>
      <c r="IN5" s="1">
        <v>9</v>
      </c>
      <c r="IO5" s="1">
        <v>22</v>
      </c>
      <c r="IP5" s="1">
        <v>8</v>
      </c>
      <c r="IQ5" s="1">
        <v>0</v>
      </c>
      <c r="IR5" s="1">
        <v>0</v>
      </c>
      <c r="IS5" s="1">
        <v>1</v>
      </c>
      <c r="IT5" s="1">
        <v>0</v>
      </c>
      <c r="IU5" s="1">
        <v>0</v>
      </c>
      <c r="IV5" s="1">
        <v>3</v>
      </c>
      <c r="IX5" s="1">
        <f t="shared" si="12"/>
        <v>5.7674418604651159</v>
      </c>
      <c r="IY5" s="1">
        <f t="shared" si="13"/>
        <v>1.6117773937150026</v>
      </c>
      <c r="IZ5" s="3">
        <f t="shared" si="14"/>
        <v>1</v>
      </c>
      <c r="JB5" s="14">
        <v>0.91666666666666663</v>
      </c>
      <c r="JC5" s="8">
        <v>2</v>
      </c>
      <c r="JD5" s="8">
        <v>0</v>
      </c>
      <c r="JE5" s="8">
        <v>0</v>
      </c>
      <c r="JF5" s="8">
        <v>0</v>
      </c>
      <c r="JG5" s="8">
        <v>27</v>
      </c>
      <c r="JH5" s="8">
        <v>9</v>
      </c>
      <c r="JI5" s="8">
        <v>3</v>
      </c>
      <c r="JJ5" s="8">
        <v>2</v>
      </c>
      <c r="JK5" s="8">
        <v>21</v>
      </c>
      <c r="JL5" s="8">
        <v>0</v>
      </c>
      <c r="JM5" s="8">
        <v>0</v>
      </c>
      <c r="JN5" s="8">
        <v>19</v>
      </c>
      <c r="JO5" s="8">
        <v>22</v>
      </c>
      <c r="JP5" s="8">
        <v>0</v>
      </c>
      <c r="JQ5" s="8">
        <v>0</v>
      </c>
      <c r="JR5" s="8">
        <v>0</v>
      </c>
      <c r="JS5" s="8">
        <v>0</v>
      </c>
      <c r="JT5" s="8">
        <v>0</v>
      </c>
      <c r="JU5" s="8">
        <v>0</v>
      </c>
      <c r="JV5" s="8">
        <v>0</v>
      </c>
      <c r="JW5" s="8">
        <v>0</v>
      </c>
      <c r="JX5" s="8">
        <v>0</v>
      </c>
      <c r="JY5" s="8">
        <v>14</v>
      </c>
      <c r="JZ5" s="8">
        <v>0</v>
      </c>
      <c r="KA5" s="8">
        <v>0</v>
      </c>
      <c r="KB5" s="8">
        <v>0</v>
      </c>
      <c r="KC5" s="8">
        <v>0</v>
      </c>
      <c r="KD5" s="8">
        <v>0</v>
      </c>
      <c r="KE5" s="8">
        <v>16</v>
      </c>
      <c r="KF5" s="8">
        <v>10</v>
      </c>
      <c r="KG5" s="8">
        <v>0</v>
      </c>
      <c r="KH5" s="8">
        <v>1</v>
      </c>
      <c r="KI5" s="8">
        <v>10</v>
      </c>
      <c r="KJ5" s="8">
        <v>32</v>
      </c>
      <c r="KK5" s="8">
        <v>9</v>
      </c>
      <c r="KL5" s="8">
        <v>14</v>
      </c>
      <c r="KM5" s="8">
        <v>4</v>
      </c>
      <c r="KN5" s="8">
        <v>4</v>
      </c>
      <c r="KO5" s="8">
        <v>4</v>
      </c>
      <c r="KP5" s="8">
        <v>0</v>
      </c>
      <c r="KQ5" s="8">
        <v>0</v>
      </c>
      <c r="KR5" s="8">
        <v>1</v>
      </c>
      <c r="KS5" s="8">
        <v>12</v>
      </c>
      <c r="KT5" s="8">
        <v>0</v>
      </c>
      <c r="KU5" s="8">
        <v>4</v>
      </c>
      <c r="KW5" s="1">
        <f t="shared" si="15"/>
        <v>5.333333333333333</v>
      </c>
      <c r="KX5" s="1">
        <f t="shared" si="16"/>
        <v>1.2300940261343085</v>
      </c>
      <c r="KY5" s="3">
        <f t="shared" si="17"/>
        <v>1</v>
      </c>
    </row>
    <row r="6" spans="1:311" x14ac:dyDescent="0.55000000000000004">
      <c r="A6" s="11">
        <v>0.9375</v>
      </c>
      <c r="B6" s="8">
        <v>44</v>
      </c>
      <c r="C6" s="8">
        <v>0</v>
      </c>
      <c r="D6" s="8">
        <v>11</v>
      </c>
      <c r="E6" s="8">
        <v>0</v>
      </c>
      <c r="F6" s="8">
        <v>29</v>
      </c>
      <c r="G6" s="8">
        <v>0</v>
      </c>
      <c r="H6" s="8">
        <v>14</v>
      </c>
      <c r="I6" s="8">
        <v>1</v>
      </c>
      <c r="J6" s="8">
        <v>1</v>
      </c>
      <c r="K6" s="8">
        <v>0</v>
      </c>
      <c r="L6" s="8">
        <v>0</v>
      </c>
      <c r="M6" s="8">
        <v>0</v>
      </c>
      <c r="N6" s="8">
        <v>0</v>
      </c>
      <c r="O6" s="8">
        <v>5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2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18</v>
      </c>
      <c r="AK6" s="8">
        <v>0</v>
      </c>
      <c r="AL6" s="8">
        <v>2</v>
      </c>
      <c r="AM6" s="8">
        <v>23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8</v>
      </c>
      <c r="AW6" s="8">
        <v>5</v>
      </c>
      <c r="AX6" s="8">
        <v>0</v>
      </c>
      <c r="AY6" s="8">
        <v>0</v>
      </c>
      <c r="AZ6" s="8">
        <v>0</v>
      </c>
      <c r="BA6" s="8">
        <v>0</v>
      </c>
      <c r="BC6" s="1">
        <f t="shared" si="3"/>
        <v>3.1538461538461537</v>
      </c>
      <c r="BD6" s="1">
        <f t="shared" si="4"/>
        <v>1.157761080923529</v>
      </c>
      <c r="BE6" s="3">
        <f t="shared" si="5"/>
        <v>1</v>
      </c>
      <c r="BG6" s="11">
        <v>0.9375</v>
      </c>
      <c r="BH6" s="8">
        <v>0</v>
      </c>
      <c r="BI6" s="8">
        <v>0</v>
      </c>
      <c r="BJ6" s="8">
        <v>0</v>
      </c>
      <c r="BK6" s="8">
        <v>1</v>
      </c>
      <c r="BL6" s="8">
        <v>4</v>
      </c>
      <c r="BM6" s="8">
        <v>0</v>
      </c>
      <c r="BN6" s="8">
        <v>0</v>
      </c>
      <c r="BO6" s="8">
        <v>28</v>
      </c>
      <c r="BP6" s="8">
        <v>0</v>
      </c>
      <c r="BQ6" s="8">
        <v>2</v>
      </c>
      <c r="BR6" s="8">
        <v>0</v>
      </c>
      <c r="BS6" s="8">
        <v>28</v>
      </c>
      <c r="BT6" s="8">
        <v>0</v>
      </c>
      <c r="BU6" s="8">
        <v>54</v>
      </c>
      <c r="BV6" s="8">
        <v>28</v>
      </c>
      <c r="BW6" s="8">
        <v>0</v>
      </c>
      <c r="BX6" s="8">
        <v>0</v>
      </c>
      <c r="BY6" s="8">
        <v>0</v>
      </c>
      <c r="BZ6" s="8">
        <v>0</v>
      </c>
      <c r="CA6" s="8">
        <v>0</v>
      </c>
      <c r="CB6" s="8">
        <v>0</v>
      </c>
      <c r="CC6" s="8">
        <v>9</v>
      </c>
      <c r="CD6" s="8">
        <v>11</v>
      </c>
      <c r="CE6" s="8">
        <v>0</v>
      </c>
      <c r="CF6" s="8">
        <v>0</v>
      </c>
      <c r="CG6" s="8">
        <v>0</v>
      </c>
      <c r="CH6" s="8">
        <v>0</v>
      </c>
      <c r="CI6" s="8">
        <v>0</v>
      </c>
      <c r="CJ6" s="8">
        <v>19</v>
      </c>
      <c r="CK6" s="8">
        <v>34</v>
      </c>
      <c r="CL6" s="8">
        <v>35</v>
      </c>
      <c r="CM6" s="8">
        <v>32</v>
      </c>
      <c r="CN6" s="8">
        <v>0</v>
      </c>
      <c r="CO6" s="8">
        <v>18</v>
      </c>
      <c r="CP6" s="8">
        <v>0</v>
      </c>
      <c r="CQ6" s="8">
        <v>0</v>
      </c>
      <c r="CR6" s="8">
        <v>0</v>
      </c>
      <c r="CS6" s="8">
        <v>31</v>
      </c>
      <c r="CT6" s="8">
        <v>35</v>
      </c>
      <c r="CU6" s="8">
        <v>0</v>
      </c>
      <c r="CV6" s="8">
        <v>0</v>
      </c>
      <c r="CW6" s="8">
        <v>14</v>
      </c>
      <c r="CX6" s="8">
        <v>0</v>
      </c>
      <c r="CY6" s="8">
        <v>3</v>
      </c>
      <c r="CZ6" s="8">
        <v>0</v>
      </c>
      <c r="DA6" s="8">
        <v>10</v>
      </c>
      <c r="DB6" s="8">
        <v>21</v>
      </c>
      <c r="DC6" s="8">
        <v>0</v>
      </c>
      <c r="DE6" s="1">
        <f t="shared" si="0"/>
        <v>8.6875</v>
      </c>
      <c r="DF6" s="1">
        <f t="shared" si="1"/>
        <v>1.9851300603192172</v>
      </c>
      <c r="DG6" s="3">
        <f t="shared" si="2"/>
        <v>1</v>
      </c>
      <c r="DI6" s="11">
        <v>0.9375</v>
      </c>
      <c r="DJ6" s="8">
        <v>0</v>
      </c>
      <c r="DK6" s="8">
        <v>12</v>
      </c>
      <c r="DL6" s="8">
        <v>0</v>
      </c>
      <c r="DM6" s="8">
        <v>2</v>
      </c>
      <c r="DN6" s="8">
        <v>0</v>
      </c>
      <c r="DO6" s="8">
        <v>0</v>
      </c>
      <c r="DP6" s="8">
        <v>0</v>
      </c>
      <c r="DQ6" s="8">
        <v>8</v>
      </c>
      <c r="DR6" s="8">
        <v>6</v>
      </c>
      <c r="DS6" s="8">
        <v>0</v>
      </c>
      <c r="DT6" s="8">
        <v>5</v>
      </c>
      <c r="DU6" s="8">
        <v>0</v>
      </c>
      <c r="DV6" s="8">
        <v>14</v>
      </c>
      <c r="DW6" s="8">
        <v>10</v>
      </c>
      <c r="DX6" s="8">
        <v>0</v>
      </c>
      <c r="DY6" s="8">
        <v>0</v>
      </c>
      <c r="DZ6" s="8">
        <v>20</v>
      </c>
      <c r="EA6" s="8">
        <v>0</v>
      </c>
      <c r="EB6" s="8">
        <v>14</v>
      </c>
      <c r="EC6" s="8">
        <v>33</v>
      </c>
      <c r="ED6" s="8">
        <v>59</v>
      </c>
      <c r="EE6" s="8">
        <v>15</v>
      </c>
      <c r="EF6" s="8">
        <v>3</v>
      </c>
      <c r="EG6" s="8">
        <v>24</v>
      </c>
      <c r="EH6" s="8">
        <v>10</v>
      </c>
      <c r="EI6" s="8">
        <v>14</v>
      </c>
      <c r="EJ6" s="8">
        <v>0</v>
      </c>
      <c r="EK6" s="8">
        <v>0</v>
      </c>
      <c r="EL6" s="8">
        <v>0</v>
      </c>
      <c r="EM6" s="8">
        <v>1</v>
      </c>
      <c r="EN6" s="8">
        <v>0</v>
      </c>
      <c r="EO6" s="8">
        <v>1</v>
      </c>
      <c r="EP6" s="8">
        <v>10</v>
      </c>
      <c r="EQ6" s="8">
        <v>2</v>
      </c>
      <c r="ER6" s="8">
        <v>1</v>
      </c>
      <c r="ES6" s="8">
        <v>15</v>
      </c>
      <c r="ET6" s="8">
        <v>18</v>
      </c>
      <c r="EU6" s="8">
        <v>0</v>
      </c>
      <c r="EV6" s="8">
        <v>18</v>
      </c>
      <c r="EW6" s="8">
        <v>0</v>
      </c>
      <c r="EX6" s="8">
        <v>0</v>
      </c>
      <c r="EY6" s="8">
        <v>0</v>
      </c>
      <c r="EZ6" s="8">
        <v>0</v>
      </c>
      <c r="FA6" s="8"/>
      <c r="FB6" s="1">
        <f t="shared" si="6"/>
        <v>7.3255813953488369</v>
      </c>
      <c r="FC6" s="1">
        <f t="shared" si="7"/>
        <v>1.7472398515423961</v>
      </c>
      <c r="FD6" s="3">
        <f t="shared" si="8"/>
        <v>1</v>
      </c>
      <c r="FF6" s="11">
        <v>0.9375</v>
      </c>
      <c r="FG6" s="8">
        <v>4</v>
      </c>
      <c r="FH6" s="8">
        <v>12</v>
      </c>
      <c r="FI6" s="8">
        <v>13</v>
      </c>
      <c r="FJ6" s="8">
        <v>40</v>
      </c>
      <c r="FK6" s="8">
        <v>31</v>
      </c>
      <c r="FL6" s="8">
        <v>3</v>
      </c>
      <c r="FM6" s="8">
        <v>10</v>
      </c>
      <c r="FN6" s="8">
        <v>5</v>
      </c>
      <c r="FO6" s="8">
        <v>10</v>
      </c>
      <c r="FP6" s="8">
        <v>58</v>
      </c>
      <c r="FQ6" s="8">
        <v>7</v>
      </c>
      <c r="FR6" s="8">
        <v>0</v>
      </c>
      <c r="FS6" s="8">
        <v>13</v>
      </c>
      <c r="FT6" s="8">
        <v>0</v>
      </c>
      <c r="FU6" s="8">
        <v>32</v>
      </c>
      <c r="FV6" s="8">
        <v>0</v>
      </c>
      <c r="FW6" s="8">
        <v>10</v>
      </c>
      <c r="FX6" s="8">
        <v>46</v>
      </c>
      <c r="FY6" s="8">
        <v>24</v>
      </c>
      <c r="FZ6" s="8">
        <v>9</v>
      </c>
      <c r="GA6" s="8">
        <v>0</v>
      </c>
      <c r="GB6" s="8">
        <v>14</v>
      </c>
      <c r="GC6" s="8">
        <v>0</v>
      </c>
      <c r="GD6" s="8">
        <v>15</v>
      </c>
      <c r="GE6" s="8">
        <v>35</v>
      </c>
      <c r="GF6" s="8">
        <v>9</v>
      </c>
      <c r="GG6" s="8">
        <v>0</v>
      </c>
      <c r="GH6" s="8">
        <v>19</v>
      </c>
      <c r="GI6" s="8">
        <v>1</v>
      </c>
      <c r="GJ6" s="8">
        <v>13</v>
      </c>
      <c r="GK6" s="8">
        <v>22</v>
      </c>
      <c r="GL6" s="8">
        <v>0</v>
      </c>
      <c r="GM6" s="8">
        <v>0</v>
      </c>
      <c r="GN6" s="8">
        <v>34</v>
      </c>
      <c r="GO6" s="8">
        <v>0</v>
      </c>
      <c r="GP6" s="8">
        <v>0</v>
      </c>
      <c r="GQ6" s="8">
        <v>0</v>
      </c>
      <c r="GR6" s="8">
        <v>26</v>
      </c>
      <c r="GS6" s="8">
        <v>26</v>
      </c>
      <c r="GT6" s="8">
        <v>0</v>
      </c>
      <c r="GU6" s="8">
        <v>8</v>
      </c>
      <c r="GV6" s="8">
        <v>7</v>
      </c>
      <c r="GW6" s="8">
        <v>7</v>
      </c>
      <c r="GX6" s="8">
        <v>3</v>
      </c>
      <c r="GY6" s="8">
        <v>0</v>
      </c>
      <c r="HA6" s="1">
        <f t="shared" si="9"/>
        <v>12.577777777777778</v>
      </c>
      <c r="HB6" s="1">
        <f t="shared" si="10"/>
        <v>2.1207224061932739</v>
      </c>
      <c r="HC6" s="3">
        <f t="shared" si="11"/>
        <v>1</v>
      </c>
      <c r="HE6" s="14">
        <v>0.9375</v>
      </c>
      <c r="HF6" s="1">
        <v>0</v>
      </c>
      <c r="HG6" s="1">
        <v>0</v>
      </c>
      <c r="HH6" s="1">
        <v>0</v>
      </c>
      <c r="HI6" s="1">
        <v>0</v>
      </c>
      <c r="HJ6" s="1">
        <v>0</v>
      </c>
      <c r="HK6" s="1">
        <v>11</v>
      </c>
      <c r="HL6" s="1">
        <v>0</v>
      </c>
      <c r="HM6" s="1">
        <v>1</v>
      </c>
      <c r="HN6" s="1">
        <v>0</v>
      </c>
      <c r="HO6" s="1">
        <v>23</v>
      </c>
      <c r="HP6" s="1">
        <v>0</v>
      </c>
      <c r="HQ6" s="1">
        <v>0</v>
      </c>
      <c r="HR6" s="1">
        <v>25</v>
      </c>
      <c r="HS6" s="1">
        <v>0</v>
      </c>
      <c r="HT6" s="1">
        <v>0</v>
      </c>
      <c r="HU6" s="1">
        <v>0</v>
      </c>
      <c r="HV6" s="1">
        <v>0</v>
      </c>
      <c r="HW6" s="1">
        <v>0</v>
      </c>
      <c r="HX6" s="1">
        <v>0</v>
      </c>
      <c r="HY6" s="1">
        <v>0</v>
      </c>
      <c r="HZ6" s="1">
        <v>4</v>
      </c>
      <c r="IA6" s="1">
        <v>0</v>
      </c>
      <c r="IB6" s="1">
        <v>0</v>
      </c>
      <c r="IC6" s="1">
        <v>0</v>
      </c>
      <c r="ID6" s="1">
        <v>5</v>
      </c>
      <c r="IE6" s="1">
        <v>2</v>
      </c>
      <c r="IF6" s="1">
        <v>0</v>
      </c>
      <c r="IG6" s="1">
        <v>4</v>
      </c>
      <c r="IH6" s="1">
        <v>3</v>
      </c>
      <c r="II6" s="1">
        <v>0</v>
      </c>
      <c r="IJ6" s="1">
        <v>0</v>
      </c>
      <c r="IK6" s="1">
        <v>0</v>
      </c>
      <c r="IL6" s="1">
        <v>39</v>
      </c>
      <c r="IM6" s="1">
        <v>0</v>
      </c>
      <c r="IN6" s="1">
        <v>1</v>
      </c>
      <c r="IO6" s="1">
        <v>6</v>
      </c>
      <c r="IP6" s="1">
        <v>9</v>
      </c>
      <c r="IQ6" s="1">
        <v>0</v>
      </c>
      <c r="IR6" s="1">
        <v>0</v>
      </c>
      <c r="IS6" s="1">
        <v>0</v>
      </c>
      <c r="IT6" s="1">
        <v>0</v>
      </c>
      <c r="IU6" s="1">
        <v>9</v>
      </c>
      <c r="IV6" s="1">
        <v>14</v>
      </c>
      <c r="IX6" s="1">
        <f t="shared" si="12"/>
        <v>3.6279069767441858</v>
      </c>
      <c r="IY6" s="1">
        <f t="shared" si="13"/>
        <v>1.2218132123276175</v>
      </c>
      <c r="IZ6" s="3">
        <f t="shared" si="14"/>
        <v>1</v>
      </c>
      <c r="JB6" s="14">
        <v>0.9375</v>
      </c>
      <c r="JC6" s="8">
        <v>0</v>
      </c>
      <c r="JD6" s="8">
        <v>0</v>
      </c>
      <c r="JE6" s="8">
        <v>1</v>
      </c>
      <c r="JF6" s="8">
        <v>0</v>
      </c>
      <c r="JG6" s="8">
        <v>0</v>
      </c>
      <c r="JH6" s="8">
        <v>0</v>
      </c>
      <c r="JI6" s="8">
        <v>24</v>
      </c>
      <c r="JJ6" s="8">
        <v>3</v>
      </c>
      <c r="JK6" s="8">
        <v>8</v>
      </c>
      <c r="JL6" s="8">
        <v>0</v>
      </c>
      <c r="JM6" s="8">
        <v>0</v>
      </c>
      <c r="JN6" s="8">
        <v>13</v>
      </c>
      <c r="JO6" s="8">
        <v>9</v>
      </c>
      <c r="JP6" s="8">
        <v>0</v>
      </c>
      <c r="JQ6" s="8">
        <v>0</v>
      </c>
      <c r="JR6" s="8">
        <v>0</v>
      </c>
      <c r="JS6" s="8">
        <v>0</v>
      </c>
      <c r="JT6" s="8">
        <v>1</v>
      </c>
      <c r="JU6" s="8">
        <v>0</v>
      </c>
      <c r="JV6" s="8">
        <v>0</v>
      </c>
      <c r="JW6" s="8">
        <v>0</v>
      </c>
      <c r="JX6" s="8">
        <v>0</v>
      </c>
      <c r="JY6" s="8">
        <v>17</v>
      </c>
      <c r="JZ6" s="8">
        <v>0</v>
      </c>
      <c r="KA6" s="8">
        <v>0</v>
      </c>
      <c r="KB6" s="8">
        <v>0</v>
      </c>
      <c r="KC6" s="8">
        <v>0</v>
      </c>
      <c r="KD6" s="8">
        <v>0</v>
      </c>
      <c r="KE6" s="8">
        <v>2</v>
      </c>
      <c r="KF6" s="8">
        <v>0</v>
      </c>
      <c r="KG6" s="8">
        <v>5</v>
      </c>
      <c r="KH6" s="8">
        <v>0</v>
      </c>
      <c r="KI6" s="8">
        <v>0</v>
      </c>
      <c r="KJ6" s="8">
        <v>12</v>
      </c>
      <c r="KK6" s="8">
        <v>0</v>
      </c>
      <c r="KL6" s="8">
        <v>0</v>
      </c>
      <c r="KM6" s="8">
        <v>6</v>
      </c>
      <c r="KN6" s="8">
        <v>14</v>
      </c>
      <c r="KO6" s="8">
        <v>1</v>
      </c>
      <c r="KP6" s="8">
        <v>0</v>
      </c>
      <c r="KQ6" s="8">
        <v>0</v>
      </c>
      <c r="KR6" s="8">
        <v>0</v>
      </c>
      <c r="KS6" s="8">
        <v>0</v>
      </c>
      <c r="KT6" s="8">
        <v>0</v>
      </c>
      <c r="KU6" s="8">
        <v>4</v>
      </c>
      <c r="KW6" s="1">
        <f t="shared" si="15"/>
        <v>2.6666666666666665</v>
      </c>
      <c r="KX6" s="1">
        <f t="shared" si="16"/>
        <v>0.80779035183966663</v>
      </c>
      <c r="KY6" s="3">
        <f t="shared" si="17"/>
        <v>1</v>
      </c>
    </row>
    <row r="7" spans="1:311" x14ac:dyDescent="0.55000000000000004">
      <c r="A7" s="11">
        <v>0.95833333333333337</v>
      </c>
      <c r="B7" s="8">
        <v>35</v>
      </c>
      <c r="C7" s="8">
        <v>0</v>
      </c>
      <c r="D7" s="8">
        <v>4</v>
      </c>
      <c r="E7" s="8">
        <v>0</v>
      </c>
      <c r="F7" s="8">
        <v>21</v>
      </c>
      <c r="G7" s="8">
        <v>0</v>
      </c>
      <c r="H7" s="8">
        <v>11</v>
      </c>
      <c r="I7" s="8">
        <v>9</v>
      </c>
      <c r="J7" s="8">
        <v>0</v>
      </c>
      <c r="K7" s="8">
        <v>0</v>
      </c>
      <c r="L7" s="8">
        <v>0</v>
      </c>
      <c r="M7" s="8">
        <v>18</v>
      </c>
      <c r="N7" s="8">
        <v>0</v>
      </c>
      <c r="O7" s="8">
        <v>8</v>
      </c>
      <c r="P7" s="8">
        <v>0</v>
      </c>
      <c r="Q7" s="8">
        <v>0</v>
      </c>
      <c r="R7" s="8">
        <v>5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5</v>
      </c>
      <c r="AA7" s="8">
        <v>0</v>
      </c>
      <c r="AB7" s="8">
        <v>0</v>
      </c>
      <c r="AC7" s="8">
        <v>1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7</v>
      </c>
      <c r="AJ7" s="8">
        <v>12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8</v>
      </c>
      <c r="AQ7" s="8">
        <v>8</v>
      </c>
      <c r="AR7" s="8">
        <v>7</v>
      </c>
      <c r="AS7" s="8">
        <v>0</v>
      </c>
      <c r="AT7" s="8">
        <v>6</v>
      </c>
      <c r="AU7" s="8">
        <v>10</v>
      </c>
      <c r="AV7" s="8">
        <v>0</v>
      </c>
      <c r="AW7" s="8">
        <v>0</v>
      </c>
      <c r="AX7" s="8">
        <v>0</v>
      </c>
      <c r="AY7" s="8">
        <v>0</v>
      </c>
      <c r="AZ7" s="8">
        <v>0</v>
      </c>
      <c r="BA7" s="8">
        <v>34</v>
      </c>
      <c r="BC7" s="1">
        <f t="shared" si="3"/>
        <v>4.0192307692307692</v>
      </c>
      <c r="BD7" s="1">
        <f t="shared" si="4"/>
        <v>1.0889858513663793</v>
      </c>
      <c r="BE7" s="3">
        <f t="shared" si="5"/>
        <v>1</v>
      </c>
      <c r="BG7" s="11">
        <v>0.95833333333333337</v>
      </c>
      <c r="BH7" s="8">
        <v>0</v>
      </c>
      <c r="BI7" s="8">
        <v>0</v>
      </c>
      <c r="BJ7" s="8">
        <v>0</v>
      </c>
      <c r="BK7" s="8">
        <v>3</v>
      </c>
      <c r="BL7" s="8">
        <v>2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2</v>
      </c>
      <c r="BT7" s="8">
        <v>0</v>
      </c>
      <c r="BU7" s="8">
        <v>65</v>
      </c>
      <c r="BV7" s="8">
        <v>0</v>
      </c>
      <c r="BW7" s="8">
        <v>0</v>
      </c>
      <c r="BX7" s="8">
        <v>0</v>
      </c>
      <c r="BY7" s="8">
        <v>0</v>
      </c>
      <c r="BZ7" s="8">
        <v>0</v>
      </c>
      <c r="CA7" s="8">
        <v>0</v>
      </c>
      <c r="CB7" s="8">
        <v>0</v>
      </c>
      <c r="CC7" s="8">
        <v>0</v>
      </c>
      <c r="CD7" s="8">
        <v>3</v>
      </c>
      <c r="CE7" s="8">
        <v>0</v>
      </c>
      <c r="CF7" s="8">
        <v>0</v>
      </c>
      <c r="CG7" s="8">
        <v>0</v>
      </c>
      <c r="CH7" s="8">
        <v>0</v>
      </c>
      <c r="CI7" s="8">
        <v>0</v>
      </c>
      <c r="CJ7" s="8">
        <v>6</v>
      </c>
      <c r="CK7" s="8">
        <v>16</v>
      </c>
      <c r="CL7" s="8">
        <v>65</v>
      </c>
      <c r="CM7" s="8">
        <v>7</v>
      </c>
      <c r="CN7" s="8">
        <v>0</v>
      </c>
      <c r="CO7" s="8">
        <v>4</v>
      </c>
      <c r="CP7" s="8">
        <v>0</v>
      </c>
      <c r="CQ7" s="8">
        <v>0</v>
      </c>
      <c r="CR7" s="8">
        <v>0</v>
      </c>
      <c r="CS7" s="8">
        <v>0</v>
      </c>
      <c r="CT7" s="8">
        <v>51</v>
      </c>
      <c r="CU7" s="8">
        <v>0</v>
      </c>
      <c r="CV7" s="8">
        <v>0</v>
      </c>
      <c r="CW7" s="8">
        <v>20</v>
      </c>
      <c r="CX7" s="8">
        <v>0</v>
      </c>
      <c r="CY7" s="8">
        <v>13</v>
      </c>
      <c r="CZ7" s="8">
        <v>0</v>
      </c>
      <c r="DA7" s="8">
        <v>0</v>
      </c>
      <c r="DB7" s="8">
        <v>0</v>
      </c>
      <c r="DC7" s="8">
        <v>0</v>
      </c>
      <c r="DE7" s="1">
        <f t="shared" si="0"/>
        <v>5.354166666666667</v>
      </c>
      <c r="DF7" s="1">
        <f t="shared" si="1"/>
        <v>2.1703779419162235</v>
      </c>
      <c r="DG7" s="3">
        <f t="shared" si="2"/>
        <v>1</v>
      </c>
      <c r="DI7" s="11">
        <v>0.95833333333333337</v>
      </c>
      <c r="DJ7" s="8">
        <v>0</v>
      </c>
      <c r="DK7" s="8">
        <v>0</v>
      </c>
      <c r="DL7" s="8">
        <v>0</v>
      </c>
      <c r="DM7" s="8">
        <v>7</v>
      </c>
      <c r="DN7" s="8">
        <v>0</v>
      </c>
      <c r="DO7" s="8">
        <v>0</v>
      </c>
      <c r="DP7" s="8">
        <v>0</v>
      </c>
      <c r="DQ7" s="8">
        <v>18</v>
      </c>
      <c r="DR7" s="8">
        <v>0</v>
      </c>
      <c r="DS7" s="8">
        <v>0</v>
      </c>
      <c r="DT7" s="8">
        <v>14</v>
      </c>
      <c r="DU7" s="8">
        <v>0</v>
      </c>
      <c r="DV7" s="8">
        <v>0</v>
      </c>
      <c r="DW7" s="8">
        <v>0</v>
      </c>
      <c r="DX7" s="8">
        <v>0</v>
      </c>
      <c r="DY7" s="8">
        <v>0</v>
      </c>
      <c r="DZ7" s="8">
        <v>0</v>
      </c>
      <c r="EA7" s="8">
        <v>0</v>
      </c>
      <c r="EB7" s="8">
        <v>22</v>
      </c>
      <c r="EC7" s="8">
        <v>3</v>
      </c>
      <c r="ED7" s="8">
        <v>17</v>
      </c>
      <c r="EE7" s="8">
        <v>2</v>
      </c>
      <c r="EF7" s="8">
        <v>0</v>
      </c>
      <c r="EG7" s="8">
        <v>0</v>
      </c>
      <c r="EH7" s="8">
        <v>2</v>
      </c>
      <c r="EI7" s="8">
        <v>0</v>
      </c>
      <c r="EJ7" s="8">
        <v>34</v>
      </c>
      <c r="EK7" s="8">
        <v>0</v>
      </c>
      <c r="EL7" s="8">
        <v>28</v>
      </c>
      <c r="EM7" s="8">
        <v>0</v>
      </c>
      <c r="EN7" s="8">
        <v>0</v>
      </c>
      <c r="EO7" s="8">
        <v>0</v>
      </c>
      <c r="EP7" s="8">
        <v>14</v>
      </c>
      <c r="EQ7" s="8">
        <v>0</v>
      </c>
      <c r="ER7" s="8">
        <v>0</v>
      </c>
      <c r="ES7" s="8">
        <v>0</v>
      </c>
      <c r="ET7" s="8">
        <v>6</v>
      </c>
      <c r="EU7" s="8">
        <v>0</v>
      </c>
      <c r="EV7" s="8">
        <v>0</v>
      </c>
      <c r="EW7" s="8">
        <v>0</v>
      </c>
      <c r="EX7" s="8">
        <v>0</v>
      </c>
      <c r="EY7" s="8">
        <v>4</v>
      </c>
      <c r="EZ7" s="8">
        <v>0</v>
      </c>
      <c r="FA7" s="8"/>
      <c r="FB7" s="1">
        <f t="shared" si="6"/>
        <v>3.9767441860465116</v>
      </c>
      <c r="FC7" s="1">
        <f t="shared" si="7"/>
        <v>1.2599497133934368</v>
      </c>
      <c r="FD7" s="3">
        <f t="shared" si="8"/>
        <v>1</v>
      </c>
      <c r="FF7" s="11">
        <v>0.95833333333333337</v>
      </c>
      <c r="FG7" s="8">
        <v>0</v>
      </c>
      <c r="FH7" s="8">
        <v>10</v>
      </c>
      <c r="FI7" s="8">
        <v>15</v>
      </c>
      <c r="FJ7" s="8">
        <v>0</v>
      </c>
      <c r="FK7" s="8">
        <v>0</v>
      </c>
      <c r="FL7" s="8">
        <v>0</v>
      </c>
      <c r="FM7" s="8">
        <v>1</v>
      </c>
      <c r="FN7" s="8">
        <v>43</v>
      </c>
      <c r="FO7" s="8">
        <v>0</v>
      </c>
      <c r="FP7" s="8">
        <v>32</v>
      </c>
      <c r="FQ7" s="8">
        <v>0</v>
      </c>
      <c r="FR7" s="8">
        <v>0</v>
      </c>
      <c r="FS7" s="8">
        <v>0</v>
      </c>
      <c r="FT7" s="8">
        <v>10</v>
      </c>
      <c r="FU7" s="8">
        <v>0</v>
      </c>
      <c r="FV7" s="8">
        <v>0</v>
      </c>
      <c r="FW7" s="8">
        <v>0</v>
      </c>
      <c r="FX7" s="8">
        <v>40</v>
      </c>
      <c r="FY7" s="8">
        <v>0</v>
      </c>
      <c r="FZ7" s="8">
        <v>21</v>
      </c>
      <c r="GA7" s="8">
        <v>4</v>
      </c>
      <c r="GB7" s="8">
        <v>1</v>
      </c>
      <c r="GC7" s="8">
        <v>0</v>
      </c>
      <c r="GD7" s="8">
        <v>12</v>
      </c>
      <c r="GE7" s="8">
        <v>0</v>
      </c>
      <c r="GF7" s="8">
        <v>0</v>
      </c>
      <c r="GG7" s="8">
        <v>0</v>
      </c>
      <c r="GH7" s="8">
        <v>0</v>
      </c>
      <c r="GI7" s="8">
        <v>0</v>
      </c>
      <c r="GJ7" s="8">
        <v>3</v>
      </c>
      <c r="GK7" s="8">
        <v>7</v>
      </c>
      <c r="GL7" s="8">
        <v>0</v>
      </c>
      <c r="GM7" s="8">
        <v>0</v>
      </c>
      <c r="GN7" s="8">
        <v>1</v>
      </c>
      <c r="GO7" s="8">
        <v>0</v>
      </c>
      <c r="GP7" s="8">
        <v>0</v>
      </c>
      <c r="GQ7" s="8">
        <v>0</v>
      </c>
      <c r="GR7" s="8">
        <v>9</v>
      </c>
      <c r="GS7" s="8">
        <v>0</v>
      </c>
      <c r="GT7" s="8">
        <v>0</v>
      </c>
      <c r="GU7" s="8">
        <v>1</v>
      </c>
      <c r="GV7" s="8">
        <v>0</v>
      </c>
      <c r="GW7" s="8">
        <v>0</v>
      </c>
      <c r="GX7" s="8">
        <v>0</v>
      </c>
      <c r="GY7" s="8">
        <v>0</v>
      </c>
      <c r="HA7" s="1">
        <f t="shared" si="9"/>
        <v>4.666666666666667</v>
      </c>
      <c r="HB7" s="1">
        <f t="shared" si="10"/>
        <v>1.534452819263419</v>
      </c>
      <c r="HC7" s="3">
        <f t="shared" si="11"/>
        <v>1</v>
      </c>
      <c r="HE7" s="14">
        <v>0.95833333333333337</v>
      </c>
      <c r="HF7" s="1">
        <v>0</v>
      </c>
      <c r="HG7" s="1">
        <v>0</v>
      </c>
      <c r="HH7" s="1">
        <v>0</v>
      </c>
      <c r="HI7" s="1">
        <v>0</v>
      </c>
      <c r="HJ7" s="1">
        <v>0</v>
      </c>
      <c r="HK7" s="1">
        <v>12</v>
      </c>
      <c r="HL7" s="1">
        <v>0</v>
      </c>
      <c r="HM7" s="1">
        <v>19</v>
      </c>
      <c r="HN7" s="1">
        <v>0</v>
      </c>
      <c r="HO7" s="1">
        <v>0</v>
      </c>
      <c r="HP7" s="1">
        <v>0</v>
      </c>
      <c r="HQ7" s="1">
        <v>0</v>
      </c>
      <c r="HR7" s="1">
        <v>7</v>
      </c>
      <c r="HS7" s="1">
        <v>0</v>
      </c>
      <c r="HT7" s="1">
        <v>0</v>
      </c>
      <c r="HU7" s="1">
        <v>0</v>
      </c>
      <c r="HV7" s="1">
        <v>0</v>
      </c>
      <c r="HW7" s="1">
        <v>0</v>
      </c>
      <c r="HX7" s="1">
        <v>0</v>
      </c>
      <c r="HY7" s="1">
        <v>0</v>
      </c>
      <c r="HZ7" s="1">
        <v>0</v>
      </c>
      <c r="IA7" s="1">
        <v>0</v>
      </c>
      <c r="IB7" s="1">
        <v>0</v>
      </c>
      <c r="IC7" s="1">
        <v>0</v>
      </c>
      <c r="ID7" s="1">
        <v>0</v>
      </c>
      <c r="IE7" s="1">
        <v>1</v>
      </c>
      <c r="IF7" s="1">
        <v>0</v>
      </c>
      <c r="IG7" s="1">
        <v>0</v>
      </c>
      <c r="IH7" s="1">
        <v>0</v>
      </c>
      <c r="II7" s="1">
        <v>0</v>
      </c>
      <c r="IJ7" s="1">
        <v>0</v>
      </c>
      <c r="IK7" s="1">
        <v>0</v>
      </c>
      <c r="IL7" s="1">
        <v>0</v>
      </c>
      <c r="IM7" s="1">
        <v>0</v>
      </c>
      <c r="IN7" s="1">
        <v>12</v>
      </c>
      <c r="IO7" s="1">
        <v>0</v>
      </c>
      <c r="IP7" s="1">
        <v>0</v>
      </c>
      <c r="IQ7" s="1">
        <v>49</v>
      </c>
      <c r="IR7" s="1">
        <v>0</v>
      </c>
      <c r="IS7" s="1">
        <v>16</v>
      </c>
      <c r="IT7" s="1">
        <v>0</v>
      </c>
      <c r="IU7" s="1">
        <v>0</v>
      </c>
      <c r="IV7" s="1">
        <v>2</v>
      </c>
      <c r="IX7" s="1">
        <f t="shared" si="12"/>
        <v>2.7441860465116279</v>
      </c>
      <c r="IY7" s="1">
        <f t="shared" si="13"/>
        <v>1.2965979094193998</v>
      </c>
      <c r="IZ7" s="3">
        <f t="shared" si="14"/>
        <v>1</v>
      </c>
      <c r="JB7" s="14">
        <v>0.95833333333333337</v>
      </c>
      <c r="JC7" s="8">
        <v>3</v>
      </c>
      <c r="JD7" s="8">
        <v>0</v>
      </c>
      <c r="JE7" s="8">
        <v>0</v>
      </c>
      <c r="JF7" s="8">
        <v>0</v>
      </c>
      <c r="JG7" s="8">
        <v>0</v>
      </c>
      <c r="JH7" s="8">
        <v>0</v>
      </c>
      <c r="JI7" s="8">
        <v>0</v>
      </c>
      <c r="JJ7" s="8">
        <v>0</v>
      </c>
      <c r="JK7" s="8">
        <v>0</v>
      </c>
      <c r="JL7" s="8">
        <v>0</v>
      </c>
      <c r="JM7" s="8">
        <v>0</v>
      </c>
      <c r="JN7" s="8">
        <v>0</v>
      </c>
      <c r="JO7" s="8">
        <v>0</v>
      </c>
      <c r="JP7" s="8">
        <v>0</v>
      </c>
      <c r="JQ7" s="8">
        <v>0</v>
      </c>
      <c r="JR7" s="8">
        <v>0</v>
      </c>
      <c r="JS7" s="8">
        <v>0</v>
      </c>
      <c r="JT7" s="8">
        <v>19</v>
      </c>
      <c r="JU7" s="8">
        <v>0</v>
      </c>
      <c r="JV7" s="8">
        <v>0</v>
      </c>
      <c r="JW7" s="8">
        <v>0</v>
      </c>
      <c r="JX7" s="8">
        <v>0</v>
      </c>
      <c r="JY7" s="8">
        <v>0</v>
      </c>
      <c r="JZ7" s="8">
        <v>0</v>
      </c>
      <c r="KA7" s="8">
        <v>0</v>
      </c>
      <c r="KB7" s="8">
        <v>0</v>
      </c>
      <c r="KC7" s="8">
        <v>0</v>
      </c>
      <c r="KD7" s="8">
        <v>0</v>
      </c>
      <c r="KE7" s="8">
        <v>3</v>
      </c>
      <c r="KF7" s="8">
        <v>0</v>
      </c>
      <c r="KG7" s="8">
        <v>0</v>
      </c>
      <c r="KH7" s="8">
        <v>0</v>
      </c>
      <c r="KI7" s="8">
        <v>0</v>
      </c>
      <c r="KJ7" s="8">
        <v>0</v>
      </c>
      <c r="KK7" s="8">
        <v>0</v>
      </c>
      <c r="KL7" s="8">
        <v>0</v>
      </c>
      <c r="KM7" s="8">
        <v>1</v>
      </c>
      <c r="KN7" s="8">
        <v>0</v>
      </c>
      <c r="KO7" s="8">
        <v>0</v>
      </c>
      <c r="KP7" s="8">
        <v>0</v>
      </c>
      <c r="KQ7" s="8">
        <v>0</v>
      </c>
      <c r="KR7" s="8">
        <v>0</v>
      </c>
      <c r="KS7" s="8">
        <v>0</v>
      </c>
      <c r="KT7" s="8">
        <v>0</v>
      </c>
      <c r="KU7" s="8">
        <v>0</v>
      </c>
      <c r="KW7" s="1">
        <f t="shared" si="15"/>
        <v>0.57777777777777772</v>
      </c>
      <c r="KX7" s="1">
        <f t="shared" si="16"/>
        <v>0.42933927260253935</v>
      </c>
      <c r="KY7" s="3">
        <f t="shared" si="17"/>
        <v>1</v>
      </c>
    </row>
    <row r="8" spans="1:311" x14ac:dyDescent="0.55000000000000004">
      <c r="A8" s="11">
        <v>0.97916666666666663</v>
      </c>
      <c r="B8" s="8">
        <v>36</v>
      </c>
      <c r="C8" s="8">
        <v>0</v>
      </c>
      <c r="D8" s="8">
        <v>0</v>
      </c>
      <c r="E8" s="8">
        <v>0</v>
      </c>
      <c r="F8" s="8">
        <v>11</v>
      </c>
      <c r="G8" s="8">
        <v>0</v>
      </c>
      <c r="H8" s="8">
        <v>0</v>
      </c>
      <c r="I8" s="8">
        <v>5</v>
      </c>
      <c r="J8" s="8">
        <v>0</v>
      </c>
      <c r="K8" s="8">
        <v>0</v>
      </c>
      <c r="L8" s="8">
        <v>0</v>
      </c>
      <c r="M8" s="8">
        <v>7</v>
      </c>
      <c r="N8" s="8">
        <v>0</v>
      </c>
      <c r="O8" s="8">
        <v>5</v>
      </c>
      <c r="P8" s="8">
        <v>0</v>
      </c>
      <c r="Q8" s="8">
        <v>0</v>
      </c>
      <c r="R8" s="8">
        <v>17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4</v>
      </c>
      <c r="Y8" s="8">
        <v>1</v>
      </c>
      <c r="Z8" s="8">
        <v>3</v>
      </c>
      <c r="AA8" s="8">
        <v>0</v>
      </c>
      <c r="AB8" s="8">
        <v>13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18</v>
      </c>
      <c r="AJ8" s="8">
        <v>2</v>
      </c>
      <c r="AK8" s="8">
        <v>0</v>
      </c>
      <c r="AL8" s="8">
        <v>0</v>
      </c>
      <c r="AM8" s="8">
        <v>0</v>
      </c>
      <c r="AN8" s="8">
        <v>0</v>
      </c>
      <c r="AO8" s="8">
        <v>19</v>
      </c>
      <c r="AP8" s="8">
        <v>0</v>
      </c>
      <c r="AQ8" s="8">
        <v>0</v>
      </c>
      <c r="AR8" s="8">
        <v>8</v>
      </c>
      <c r="AS8" s="8">
        <v>0</v>
      </c>
      <c r="AT8" s="8">
        <v>12</v>
      </c>
      <c r="AU8" s="8">
        <v>4</v>
      </c>
      <c r="AV8" s="8">
        <v>0</v>
      </c>
      <c r="AW8" s="8">
        <v>41</v>
      </c>
      <c r="AX8" s="8">
        <v>1</v>
      </c>
      <c r="AY8" s="8">
        <v>0</v>
      </c>
      <c r="AZ8" s="8">
        <v>0</v>
      </c>
      <c r="BA8" s="8">
        <v>2</v>
      </c>
      <c r="BC8" s="1">
        <f t="shared" si="3"/>
        <v>4.0192307692307692</v>
      </c>
      <c r="BD8" s="1">
        <f t="shared" si="4"/>
        <v>1.1905517893222284</v>
      </c>
      <c r="BE8" s="3">
        <f t="shared" si="5"/>
        <v>1</v>
      </c>
      <c r="BG8" s="11">
        <v>0.97916666666666663</v>
      </c>
      <c r="BH8" s="8">
        <v>0</v>
      </c>
      <c r="BI8" s="8">
        <v>0</v>
      </c>
      <c r="BJ8" s="8">
        <v>0</v>
      </c>
      <c r="BK8" s="8">
        <v>5</v>
      </c>
      <c r="BL8" s="8">
        <v>0</v>
      </c>
      <c r="BM8" s="8">
        <v>0</v>
      </c>
      <c r="BN8" s="8">
        <v>0</v>
      </c>
      <c r="BO8" s="8">
        <v>4</v>
      </c>
      <c r="BP8" s="8">
        <v>0</v>
      </c>
      <c r="BQ8" s="8">
        <v>1</v>
      </c>
      <c r="BR8" s="8">
        <v>0</v>
      </c>
      <c r="BS8" s="8">
        <v>0</v>
      </c>
      <c r="BT8" s="8">
        <v>19</v>
      </c>
      <c r="BU8" s="8">
        <v>11</v>
      </c>
      <c r="BV8" s="8">
        <v>0</v>
      </c>
      <c r="BW8" s="8">
        <v>52</v>
      </c>
      <c r="BX8" s="8">
        <v>0</v>
      </c>
      <c r="BY8" s="8">
        <v>0</v>
      </c>
      <c r="BZ8" s="8">
        <v>0</v>
      </c>
      <c r="CA8" s="8">
        <v>0</v>
      </c>
      <c r="CB8" s="8">
        <v>0</v>
      </c>
      <c r="CC8" s="8">
        <v>0</v>
      </c>
      <c r="CD8" s="8">
        <v>2</v>
      </c>
      <c r="CE8" s="8">
        <v>0</v>
      </c>
      <c r="CF8" s="8">
        <v>0</v>
      </c>
      <c r="CG8" s="8">
        <v>0</v>
      </c>
      <c r="CH8" s="8">
        <v>0</v>
      </c>
      <c r="CI8" s="8">
        <v>0</v>
      </c>
      <c r="CJ8" s="8">
        <v>10</v>
      </c>
      <c r="CK8" s="8">
        <v>24</v>
      </c>
      <c r="CL8" s="8">
        <v>25</v>
      </c>
      <c r="CM8" s="8">
        <v>7</v>
      </c>
      <c r="CN8" s="8">
        <v>0</v>
      </c>
      <c r="CO8" s="8">
        <v>48</v>
      </c>
      <c r="CP8" s="8">
        <v>0</v>
      </c>
      <c r="CQ8" s="8">
        <v>0</v>
      </c>
      <c r="CR8" s="8">
        <v>0</v>
      </c>
      <c r="CS8" s="8">
        <v>0</v>
      </c>
      <c r="CT8" s="8">
        <v>47</v>
      </c>
      <c r="CU8" s="8">
        <v>13</v>
      </c>
      <c r="CV8" s="8">
        <v>0</v>
      </c>
      <c r="CW8" s="8">
        <v>38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E8" s="1">
        <f t="shared" si="0"/>
        <v>6.375</v>
      </c>
      <c r="DF8" s="1">
        <f t="shared" si="1"/>
        <v>1.9702181990259482</v>
      </c>
      <c r="DG8" s="3">
        <f t="shared" si="2"/>
        <v>1</v>
      </c>
      <c r="DI8" s="11">
        <v>0.97916666666666663</v>
      </c>
      <c r="DJ8" s="8">
        <v>0</v>
      </c>
      <c r="DK8" s="8">
        <v>0</v>
      </c>
      <c r="DL8" s="8">
        <v>0</v>
      </c>
      <c r="DM8" s="8">
        <v>0</v>
      </c>
      <c r="DN8" s="8">
        <v>0</v>
      </c>
      <c r="DO8" s="8">
        <v>0</v>
      </c>
      <c r="DP8" s="8">
        <v>0</v>
      </c>
      <c r="DQ8" s="8">
        <v>3</v>
      </c>
      <c r="DR8" s="8">
        <v>0</v>
      </c>
      <c r="DS8" s="8">
        <v>0</v>
      </c>
      <c r="DT8" s="8">
        <v>0</v>
      </c>
      <c r="DU8" s="8">
        <v>0</v>
      </c>
      <c r="DV8" s="8">
        <v>0</v>
      </c>
      <c r="DW8" s="8">
        <v>4</v>
      </c>
      <c r="DX8" s="8">
        <v>0</v>
      </c>
      <c r="DY8" s="8">
        <v>0</v>
      </c>
      <c r="DZ8" s="8">
        <v>32</v>
      </c>
      <c r="EA8" s="8">
        <v>0</v>
      </c>
      <c r="EB8" s="8">
        <v>8</v>
      </c>
      <c r="EC8" s="8">
        <v>0</v>
      </c>
      <c r="ED8" s="8">
        <v>0</v>
      </c>
      <c r="EE8" s="8">
        <v>1</v>
      </c>
      <c r="EF8" s="8">
        <v>0</v>
      </c>
      <c r="EG8" s="8">
        <v>0</v>
      </c>
      <c r="EH8" s="8">
        <v>7</v>
      </c>
      <c r="EI8" s="8">
        <v>0</v>
      </c>
      <c r="EJ8" s="8">
        <v>2</v>
      </c>
      <c r="EK8" s="8">
        <v>0</v>
      </c>
      <c r="EL8" s="8">
        <v>0</v>
      </c>
      <c r="EM8" s="8">
        <v>0</v>
      </c>
      <c r="EN8" s="8">
        <v>0</v>
      </c>
      <c r="EO8" s="8">
        <v>0</v>
      </c>
      <c r="EP8" s="8">
        <v>0</v>
      </c>
      <c r="EQ8" s="8">
        <v>0</v>
      </c>
      <c r="ER8" s="8">
        <v>0</v>
      </c>
      <c r="ES8" s="8">
        <v>0</v>
      </c>
      <c r="ET8" s="8">
        <v>11</v>
      </c>
      <c r="EU8" s="8">
        <v>2</v>
      </c>
      <c r="EV8" s="8">
        <v>0</v>
      </c>
      <c r="EW8" s="8">
        <v>0</v>
      </c>
      <c r="EX8" s="8">
        <v>0</v>
      </c>
      <c r="EY8" s="8">
        <v>0</v>
      </c>
      <c r="EZ8" s="8">
        <v>0</v>
      </c>
      <c r="FA8" s="8"/>
      <c r="FB8" s="1">
        <f t="shared" si="6"/>
        <v>1.6279069767441861</v>
      </c>
      <c r="FC8" s="1">
        <f t="shared" si="7"/>
        <v>0.80764841630287221</v>
      </c>
      <c r="FD8" s="3">
        <f t="shared" si="8"/>
        <v>1</v>
      </c>
      <c r="FF8" s="11">
        <v>0.97916666666666663</v>
      </c>
      <c r="FG8" s="8">
        <v>0</v>
      </c>
      <c r="FH8" s="8">
        <v>0</v>
      </c>
      <c r="FI8" s="8">
        <v>2</v>
      </c>
      <c r="FJ8" s="8">
        <v>23</v>
      </c>
      <c r="FK8" s="8">
        <v>0</v>
      </c>
      <c r="FL8" s="8">
        <v>1</v>
      </c>
      <c r="FM8" s="8">
        <v>0</v>
      </c>
      <c r="FN8" s="8">
        <v>23</v>
      </c>
      <c r="FO8" s="8">
        <v>0</v>
      </c>
      <c r="FP8" s="8">
        <v>13</v>
      </c>
      <c r="FQ8" s="8">
        <v>3</v>
      </c>
      <c r="FR8" s="8">
        <v>0</v>
      </c>
      <c r="FS8" s="8">
        <v>0</v>
      </c>
      <c r="FT8" s="8">
        <v>0</v>
      </c>
      <c r="FU8" s="8">
        <v>0</v>
      </c>
      <c r="FV8" s="8">
        <v>0</v>
      </c>
      <c r="FW8" s="8">
        <v>14</v>
      </c>
      <c r="FX8" s="8">
        <v>0</v>
      </c>
      <c r="FY8" s="8">
        <v>0</v>
      </c>
      <c r="FZ8" s="8">
        <v>2</v>
      </c>
      <c r="GA8" s="8">
        <v>0</v>
      </c>
      <c r="GB8" s="8">
        <v>33</v>
      </c>
      <c r="GC8" s="8">
        <v>0</v>
      </c>
      <c r="GD8" s="8">
        <v>0</v>
      </c>
      <c r="GE8" s="8">
        <v>31</v>
      </c>
      <c r="GF8" s="8">
        <v>0</v>
      </c>
      <c r="GG8" s="8">
        <v>0</v>
      </c>
      <c r="GH8" s="8">
        <v>0</v>
      </c>
      <c r="GI8" s="8">
        <v>2</v>
      </c>
      <c r="GJ8" s="8">
        <v>5</v>
      </c>
      <c r="GK8" s="8">
        <v>0</v>
      </c>
      <c r="GL8" s="8">
        <v>0</v>
      </c>
      <c r="GM8" s="8">
        <v>0</v>
      </c>
      <c r="GN8" s="8">
        <v>0</v>
      </c>
      <c r="GO8" s="8">
        <v>12</v>
      </c>
      <c r="GP8" s="8">
        <v>0</v>
      </c>
      <c r="GQ8" s="8">
        <v>0</v>
      </c>
      <c r="GR8" s="8">
        <v>7</v>
      </c>
      <c r="GS8" s="8">
        <v>0</v>
      </c>
      <c r="GT8" s="8">
        <v>0</v>
      </c>
      <c r="GU8" s="8">
        <v>0</v>
      </c>
      <c r="GV8" s="8">
        <v>0</v>
      </c>
      <c r="GW8" s="8">
        <v>0</v>
      </c>
      <c r="GX8" s="8">
        <v>0</v>
      </c>
      <c r="GY8" s="8">
        <v>0</v>
      </c>
      <c r="HA8" s="1">
        <f t="shared" si="9"/>
        <v>3.8</v>
      </c>
      <c r="HB8" s="1">
        <f t="shared" si="10"/>
        <v>1.2438129710976273</v>
      </c>
      <c r="HC8" s="3">
        <f t="shared" si="11"/>
        <v>1</v>
      </c>
      <c r="HE8" s="14">
        <v>0.97916666666666663</v>
      </c>
      <c r="HF8" s="1">
        <v>0</v>
      </c>
      <c r="HG8" s="1">
        <v>0</v>
      </c>
      <c r="HH8" s="1">
        <v>1</v>
      </c>
      <c r="HI8" s="1">
        <v>0</v>
      </c>
      <c r="HJ8" s="1">
        <v>0</v>
      </c>
      <c r="HK8" s="1">
        <v>31</v>
      </c>
      <c r="HL8" s="1">
        <v>8</v>
      </c>
      <c r="HM8" s="1">
        <v>62</v>
      </c>
      <c r="HN8" s="1">
        <v>0</v>
      </c>
      <c r="HO8" s="1">
        <v>0</v>
      </c>
      <c r="HP8" s="1">
        <v>0</v>
      </c>
      <c r="HQ8" s="1">
        <v>0</v>
      </c>
      <c r="HR8" s="1">
        <v>2</v>
      </c>
      <c r="HS8" s="1">
        <v>0</v>
      </c>
      <c r="HT8" s="1">
        <v>0</v>
      </c>
      <c r="HU8" s="1">
        <v>0</v>
      </c>
      <c r="HV8" s="1">
        <v>0</v>
      </c>
      <c r="HW8" s="1">
        <v>0</v>
      </c>
      <c r="HX8" s="1">
        <v>0</v>
      </c>
      <c r="HY8" s="1">
        <v>0</v>
      </c>
      <c r="HZ8" s="1">
        <v>12</v>
      </c>
      <c r="IA8" s="1">
        <v>0</v>
      </c>
      <c r="IB8" s="1">
        <v>0</v>
      </c>
      <c r="IC8" s="1">
        <v>0</v>
      </c>
      <c r="ID8" s="1">
        <v>0</v>
      </c>
      <c r="IE8" s="1">
        <v>15</v>
      </c>
      <c r="IF8" s="1">
        <v>0</v>
      </c>
      <c r="IG8" s="1">
        <v>0</v>
      </c>
      <c r="IH8" s="1">
        <v>0</v>
      </c>
      <c r="II8" s="1">
        <v>0</v>
      </c>
      <c r="IJ8" s="1">
        <v>0</v>
      </c>
      <c r="IK8" s="1">
        <v>0</v>
      </c>
      <c r="IL8" s="1">
        <v>0</v>
      </c>
      <c r="IM8" s="1">
        <v>0</v>
      </c>
      <c r="IN8" s="1">
        <v>7</v>
      </c>
      <c r="IO8" s="1">
        <v>0</v>
      </c>
      <c r="IP8" s="1">
        <v>0</v>
      </c>
      <c r="IQ8" s="1">
        <v>0</v>
      </c>
      <c r="IR8" s="1">
        <v>0</v>
      </c>
      <c r="IS8" s="1">
        <v>0</v>
      </c>
      <c r="IT8" s="1">
        <v>0</v>
      </c>
      <c r="IU8" s="1">
        <v>0</v>
      </c>
      <c r="IV8" s="1">
        <v>4</v>
      </c>
      <c r="IX8" s="1">
        <f t="shared" si="12"/>
        <v>3.3023255813953489</v>
      </c>
      <c r="IY8" s="1">
        <f t="shared" si="13"/>
        <v>1.6368996989051192</v>
      </c>
      <c r="IZ8" s="3">
        <f t="shared" si="14"/>
        <v>1</v>
      </c>
      <c r="JB8" s="14">
        <v>0.97916666666666663</v>
      </c>
      <c r="JC8" s="8">
        <v>0</v>
      </c>
      <c r="JD8" s="8">
        <v>0</v>
      </c>
      <c r="JE8" s="8">
        <v>0</v>
      </c>
      <c r="JF8" s="8">
        <v>44</v>
      </c>
      <c r="JG8" s="8">
        <v>0</v>
      </c>
      <c r="JH8" s="8">
        <v>0</v>
      </c>
      <c r="JI8" s="8">
        <v>4</v>
      </c>
      <c r="JJ8" s="8">
        <v>0</v>
      </c>
      <c r="JK8" s="8">
        <v>0</v>
      </c>
      <c r="JL8" s="8">
        <v>0</v>
      </c>
      <c r="JM8" s="8">
        <v>0</v>
      </c>
      <c r="JN8" s="8">
        <v>0</v>
      </c>
      <c r="JO8" s="8">
        <v>0</v>
      </c>
      <c r="JP8" s="8">
        <v>0</v>
      </c>
      <c r="JQ8" s="8">
        <v>0</v>
      </c>
      <c r="JR8" s="8">
        <v>0</v>
      </c>
      <c r="JS8" s="8">
        <v>0</v>
      </c>
      <c r="JT8" s="8">
        <v>3</v>
      </c>
      <c r="JU8" s="8">
        <v>0</v>
      </c>
      <c r="JV8" s="8">
        <v>0</v>
      </c>
      <c r="JW8" s="8">
        <v>0</v>
      </c>
      <c r="JX8" s="8">
        <v>0</v>
      </c>
      <c r="JY8" s="8">
        <v>0</v>
      </c>
      <c r="JZ8" s="8">
        <v>0</v>
      </c>
      <c r="KA8" s="8">
        <v>0</v>
      </c>
      <c r="KB8" s="8">
        <v>0</v>
      </c>
      <c r="KC8" s="8">
        <v>0</v>
      </c>
      <c r="KD8" s="8">
        <v>0</v>
      </c>
      <c r="KE8" s="8">
        <v>4</v>
      </c>
      <c r="KF8" s="8">
        <v>8</v>
      </c>
      <c r="KG8" s="8">
        <v>0</v>
      </c>
      <c r="KH8" s="8">
        <v>0</v>
      </c>
      <c r="KI8" s="8">
        <v>22</v>
      </c>
      <c r="KJ8" s="8">
        <v>0</v>
      </c>
      <c r="KK8" s="8">
        <v>0</v>
      </c>
      <c r="KL8" s="8">
        <v>0</v>
      </c>
      <c r="KM8" s="8">
        <v>0</v>
      </c>
      <c r="KN8" s="8">
        <v>0</v>
      </c>
      <c r="KO8" s="8">
        <v>0</v>
      </c>
      <c r="KP8" s="8">
        <v>0</v>
      </c>
      <c r="KQ8" s="8">
        <v>0</v>
      </c>
      <c r="KR8" s="8">
        <v>0</v>
      </c>
      <c r="KS8" s="8">
        <v>0</v>
      </c>
      <c r="KT8" s="8">
        <v>0</v>
      </c>
      <c r="KU8" s="8">
        <v>5</v>
      </c>
      <c r="KW8" s="1">
        <f t="shared" si="15"/>
        <v>2</v>
      </c>
      <c r="KX8" s="1">
        <f t="shared" si="16"/>
        <v>1.0940611029415575</v>
      </c>
      <c r="KY8" s="3">
        <f t="shared" si="17"/>
        <v>1</v>
      </c>
    </row>
    <row r="9" spans="1:311" x14ac:dyDescent="0.55000000000000004">
      <c r="A9" s="11">
        <v>0</v>
      </c>
      <c r="B9" s="8">
        <v>23</v>
      </c>
      <c r="C9" s="8">
        <v>0</v>
      </c>
      <c r="D9" s="8">
        <v>0</v>
      </c>
      <c r="E9" s="8">
        <v>0</v>
      </c>
      <c r="F9" s="8">
        <v>10</v>
      </c>
      <c r="G9" s="8">
        <v>0</v>
      </c>
      <c r="H9" s="8">
        <v>11</v>
      </c>
      <c r="I9" s="8">
        <v>26</v>
      </c>
      <c r="J9" s="8">
        <v>0</v>
      </c>
      <c r="K9" s="8">
        <v>0</v>
      </c>
      <c r="L9" s="8">
        <v>0</v>
      </c>
      <c r="M9" s="8">
        <v>3</v>
      </c>
      <c r="N9" s="8">
        <v>0</v>
      </c>
      <c r="O9" s="8">
        <v>6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1</v>
      </c>
      <c r="Y9" s="8">
        <v>2</v>
      </c>
      <c r="Z9" s="8">
        <v>1</v>
      </c>
      <c r="AA9" s="8">
        <v>0</v>
      </c>
      <c r="AB9" s="8">
        <v>33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4</v>
      </c>
      <c r="AJ9" s="8">
        <v>4</v>
      </c>
      <c r="AK9" s="8">
        <v>0</v>
      </c>
      <c r="AL9" s="8">
        <v>0</v>
      </c>
      <c r="AM9" s="8">
        <v>0</v>
      </c>
      <c r="AN9" s="8">
        <v>0</v>
      </c>
      <c r="AO9" s="8">
        <v>8</v>
      </c>
      <c r="AP9" s="8">
        <v>0</v>
      </c>
      <c r="AQ9" s="8">
        <v>3</v>
      </c>
      <c r="AR9" s="8">
        <v>4</v>
      </c>
      <c r="AS9" s="8">
        <v>0</v>
      </c>
      <c r="AT9" s="8">
        <v>0</v>
      </c>
      <c r="AU9" s="8">
        <v>14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8">
        <v>8</v>
      </c>
      <c r="BC9" s="1">
        <f t="shared" si="3"/>
        <v>3.0961538461538463</v>
      </c>
      <c r="BD9" s="1">
        <f t="shared" si="4"/>
        <v>0.96087080892877819</v>
      </c>
      <c r="BE9" s="3">
        <f t="shared" si="5"/>
        <v>1</v>
      </c>
      <c r="BG9" s="11">
        <v>0</v>
      </c>
      <c r="BH9" s="8">
        <v>0</v>
      </c>
      <c r="BI9" s="8">
        <v>0</v>
      </c>
      <c r="BJ9" s="8">
        <v>0</v>
      </c>
      <c r="BK9" s="8">
        <v>2</v>
      </c>
      <c r="BL9" s="8">
        <v>0</v>
      </c>
      <c r="BM9" s="8">
        <v>0</v>
      </c>
      <c r="BN9" s="8">
        <v>0</v>
      </c>
      <c r="BO9" s="8">
        <v>3</v>
      </c>
      <c r="BP9" s="8">
        <v>0</v>
      </c>
      <c r="BQ9" s="8">
        <v>0</v>
      </c>
      <c r="BR9" s="8">
        <v>0</v>
      </c>
      <c r="BS9" s="8">
        <v>8</v>
      </c>
      <c r="BT9" s="8">
        <v>0</v>
      </c>
      <c r="BU9" s="8">
        <v>0</v>
      </c>
      <c r="BV9" s="8">
        <v>0</v>
      </c>
      <c r="BW9" s="8">
        <v>4</v>
      </c>
      <c r="BX9" s="8">
        <v>2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1</v>
      </c>
      <c r="CF9" s="8">
        <v>0</v>
      </c>
      <c r="CG9" s="8">
        <v>0</v>
      </c>
      <c r="CH9" s="8">
        <v>0</v>
      </c>
      <c r="CI9" s="8">
        <v>0</v>
      </c>
      <c r="CJ9" s="8">
        <v>5</v>
      </c>
      <c r="CK9" s="8">
        <v>13</v>
      </c>
      <c r="CL9" s="8">
        <v>5</v>
      </c>
      <c r="CM9" s="8">
        <v>0</v>
      </c>
      <c r="CN9" s="8">
        <v>0</v>
      </c>
      <c r="CO9" s="8">
        <v>34</v>
      </c>
      <c r="CP9" s="8">
        <v>0</v>
      </c>
      <c r="CQ9" s="8">
        <v>0</v>
      </c>
      <c r="CR9" s="8">
        <v>0</v>
      </c>
      <c r="CS9" s="8">
        <v>9</v>
      </c>
      <c r="CT9" s="8">
        <v>46</v>
      </c>
      <c r="CU9" s="8">
        <v>0</v>
      </c>
      <c r="CV9" s="8">
        <v>32</v>
      </c>
      <c r="CW9" s="8">
        <v>38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E9" s="1">
        <f t="shared" si="0"/>
        <v>4.208333333333333</v>
      </c>
      <c r="DF9" s="1">
        <f t="shared" si="1"/>
        <v>1.5309914084250751</v>
      </c>
      <c r="DG9" s="3">
        <f t="shared" si="2"/>
        <v>1</v>
      </c>
      <c r="DI9" s="11">
        <v>0</v>
      </c>
      <c r="DJ9" s="8">
        <v>0</v>
      </c>
      <c r="DK9" s="8">
        <v>0</v>
      </c>
      <c r="DL9" s="8">
        <v>0</v>
      </c>
      <c r="DM9" s="8">
        <v>0</v>
      </c>
      <c r="DN9" s="8">
        <v>0</v>
      </c>
      <c r="DO9" s="8">
        <v>0</v>
      </c>
      <c r="DP9" s="8">
        <v>0</v>
      </c>
      <c r="DQ9" s="8">
        <v>0</v>
      </c>
      <c r="DR9" s="8">
        <v>0</v>
      </c>
      <c r="DS9" s="8">
        <v>4</v>
      </c>
      <c r="DT9" s="8">
        <v>3</v>
      </c>
      <c r="DU9" s="8">
        <v>43</v>
      </c>
      <c r="DV9" s="8">
        <v>0</v>
      </c>
      <c r="DW9" s="8">
        <v>0</v>
      </c>
      <c r="DX9" s="8">
        <v>0</v>
      </c>
      <c r="DY9" s="8">
        <v>0</v>
      </c>
      <c r="DZ9" s="8">
        <v>10</v>
      </c>
      <c r="EA9" s="8">
        <v>0</v>
      </c>
      <c r="EB9" s="8">
        <v>2</v>
      </c>
      <c r="EC9" s="8">
        <v>0</v>
      </c>
      <c r="ED9" s="8">
        <v>0</v>
      </c>
      <c r="EE9" s="8">
        <v>2</v>
      </c>
      <c r="EF9" s="8">
        <v>0</v>
      </c>
      <c r="EG9" s="8">
        <v>0</v>
      </c>
      <c r="EH9" s="8">
        <v>6</v>
      </c>
      <c r="EI9" s="8">
        <v>12</v>
      </c>
      <c r="EJ9" s="8">
        <v>0</v>
      </c>
      <c r="EK9" s="8">
        <v>0</v>
      </c>
      <c r="EL9" s="8">
        <v>0</v>
      </c>
      <c r="EM9" s="8">
        <v>0</v>
      </c>
      <c r="EN9" s="8">
        <v>0</v>
      </c>
      <c r="EO9" s="8">
        <v>0</v>
      </c>
      <c r="EP9" s="8">
        <v>0</v>
      </c>
      <c r="EQ9" s="8">
        <v>0</v>
      </c>
      <c r="ER9" s="8">
        <v>0</v>
      </c>
      <c r="ES9" s="8">
        <v>0</v>
      </c>
      <c r="ET9" s="8">
        <v>24</v>
      </c>
      <c r="EU9" s="8">
        <v>0</v>
      </c>
      <c r="EV9" s="8">
        <v>0</v>
      </c>
      <c r="EW9" s="8">
        <v>0</v>
      </c>
      <c r="EX9" s="8">
        <v>0</v>
      </c>
      <c r="EY9" s="8">
        <v>0</v>
      </c>
      <c r="EZ9" s="8">
        <v>0</v>
      </c>
      <c r="FA9" s="8"/>
      <c r="FB9" s="1">
        <f t="shared" si="6"/>
        <v>2.4651162790697674</v>
      </c>
      <c r="FC9" s="1">
        <f t="shared" si="7"/>
        <v>1.1710558965077749</v>
      </c>
      <c r="FD9" s="3">
        <f t="shared" si="8"/>
        <v>1</v>
      </c>
      <c r="FF9" s="11">
        <v>0</v>
      </c>
      <c r="FG9" s="8">
        <v>0</v>
      </c>
      <c r="FH9" s="8">
        <v>0</v>
      </c>
      <c r="FI9" s="8">
        <v>0</v>
      </c>
      <c r="FJ9" s="8">
        <v>37</v>
      </c>
      <c r="FK9" s="8">
        <v>0</v>
      </c>
      <c r="FL9" s="8">
        <v>0</v>
      </c>
      <c r="FM9" s="8">
        <v>0</v>
      </c>
      <c r="FN9" s="8">
        <v>0</v>
      </c>
      <c r="FO9" s="8">
        <v>0</v>
      </c>
      <c r="FP9" s="8">
        <v>22</v>
      </c>
      <c r="FQ9" s="8">
        <v>0</v>
      </c>
      <c r="FR9" s="8">
        <v>0</v>
      </c>
      <c r="FS9" s="8">
        <v>0</v>
      </c>
      <c r="FT9" s="8">
        <v>11</v>
      </c>
      <c r="FU9" s="8">
        <v>0</v>
      </c>
      <c r="FV9" s="8">
        <v>0</v>
      </c>
      <c r="FW9" s="8">
        <v>0</v>
      </c>
      <c r="FX9" s="8">
        <v>3</v>
      </c>
      <c r="FY9" s="8">
        <v>24</v>
      </c>
      <c r="FZ9" s="8">
        <v>14</v>
      </c>
      <c r="GA9" s="8">
        <v>9</v>
      </c>
      <c r="GB9" s="8">
        <v>44</v>
      </c>
      <c r="GC9" s="8">
        <v>0</v>
      </c>
      <c r="GD9" s="8">
        <v>0</v>
      </c>
      <c r="GE9" s="8">
        <v>1</v>
      </c>
      <c r="GF9" s="8">
        <v>0</v>
      </c>
      <c r="GG9" s="8">
        <v>0</v>
      </c>
      <c r="GH9" s="8">
        <v>3</v>
      </c>
      <c r="GI9" s="8">
        <v>0</v>
      </c>
      <c r="GJ9" s="8">
        <v>3</v>
      </c>
      <c r="GK9" s="8">
        <v>21</v>
      </c>
      <c r="GL9" s="8">
        <v>0</v>
      </c>
      <c r="GM9" s="8">
        <v>0</v>
      </c>
      <c r="GN9" s="8">
        <v>12</v>
      </c>
      <c r="GO9" s="8">
        <v>11</v>
      </c>
      <c r="GP9" s="8">
        <v>0</v>
      </c>
      <c r="GQ9" s="8">
        <v>0</v>
      </c>
      <c r="GR9" s="8">
        <v>25</v>
      </c>
      <c r="GS9" s="8">
        <v>0</v>
      </c>
      <c r="GT9" s="8">
        <v>0</v>
      </c>
      <c r="GU9" s="8">
        <v>3</v>
      </c>
      <c r="GV9" s="8">
        <v>0</v>
      </c>
      <c r="GW9" s="8">
        <v>0</v>
      </c>
      <c r="GX9" s="8">
        <v>0</v>
      </c>
      <c r="GY9" s="8">
        <v>0</v>
      </c>
      <c r="HA9" s="1">
        <f t="shared" si="9"/>
        <v>5.4</v>
      </c>
      <c r="HB9" s="1">
        <f t="shared" si="10"/>
        <v>1.5600440294226872</v>
      </c>
      <c r="HC9" s="3">
        <f t="shared" si="11"/>
        <v>1</v>
      </c>
      <c r="HE9" s="14">
        <v>0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26</v>
      </c>
      <c r="HL9" s="1">
        <v>19</v>
      </c>
      <c r="HM9" s="1">
        <v>9</v>
      </c>
      <c r="HN9" s="1">
        <v>25</v>
      </c>
      <c r="HO9" s="1">
        <v>0</v>
      </c>
      <c r="HP9" s="1">
        <v>0</v>
      </c>
      <c r="HQ9" s="1">
        <v>0</v>
      </c>
      <c r="HR9" s="1">
        <v>43</v>
      </c>
      <c r="HS9" s="1">
        <v>0</v>
      </c>
      <c r="HT9" s="1">
        <v>0</v>
      </c>
      <c r="HU9" s="1">
        <v>0</v>
      </c>
      <c r="HV9" s="1">
        <v>0</v>
      </c>
      <c r="HW9" s="1">
        <v>0</v>
      </c>
      <c r="HX9" s="1">
        <v>0</v>
      </c>
      <c r="HY9" s="1">
        <v>0</v>
      </c>
      <c r="HZ9" s="1">
        <v>2</v>
      </c>
      <c r="IA9" s="1">
        <v>0</v>
      </c>
      <c r="IB9" s="1">
        <v>0</v>
      </c>
      <c r="IC9" s="1">
        <v>0</v>
      </c>
      <c r="ID9" s="1">
        <v>0</v>
      </c>
      <c r="IE9" s="1">
        <v>2</v>
      </c>
      <c r="IF9" s="1">
        <v>0</v>
      </c>
      <c r="IG9" s="1">
        <v>0</v>
      </c>
      <c r="IH9" s="1">
        <v>0</v>
      </c>
      <c r="II9" s="1">
        <v>0</v>
      </c>
      <c r="IJ9" s="1">
        <v>0</v>
      </c>
      <c r="IK9" s="1">
        <v>0</v>
      </c>
      <c r="IL9" s="1">
        <v>0</v>
      </c>
      <c r="IM9" s="1">
        <v>0</v>
      </c>
      <c r="IN9" s="1">
        <v>3</v>
      </c>
      <c r="IO9" s="1">
        <v>0</v>
      </c>
      <c r="IP9" s="1">
        <v>0</v>
      </c>
      <c r="IQ9" s="1">
        <v>3</v>
      </c>
      <c r="IR9" s="1">
        <v>0</v>
      </c>
      <c r="IS9" s="1">
        <v>18</v>
      </c>
      <c r="IT9" s="1">
        <v>0</v>
      </c>
      <c r="IU9" s="1">
        <v>0</v>
      </c>
      <c r="IV9" s="1">
        <v>17</v>
      </c>
      <c r="IX9" s="1">
        <f t="shared" si="12"/>
        <v>3.8837209302325579</v>
      </c>
      <c r="IY9" s="1">
        <f t="shared" si="13"/>
        <v>1.4084106254356605</v>
      </c>
      <c r="IZ9" s="3">
        <f t="shared" si="14"/>
        <v>1</v>
      </c>
      <c r="JB9" s="14">
        <v>0</v>
      </c>
      <c r="JC9" s="8">
        <v>13</v>
      </c>
      <c r="JD9" s="8">
        <v>0</v>
      </c>
      <c r="JE9" s="8">
        <v>0</v>
      </c>
      <c r="JF9" s="8">
        <v>4</v>
      </c>
      <c r="JG9" s="8">
        <v>0</v>
      </c>
      <c r="JH9" s="8">
        <v>0</v>
      </c>
      <c r="JI9" s="8">
        <v>23</v>
      </c>
      <c r="JJ9" s="8">
        <v>0</v>
      </c>
      <c r="JK9" s="8">
        <v>0</v>
      </c>
      <c r="JL9" s="8">
        <v>0</v>
      </c>
      <c r="JM9" s="8">
        <v>0</v>
      </c>
      <c r="JN9" s="8">
        <v>1</v>
      </c>
      <c r="JO9" s="8">
        <v>0</v>
      </c>
      <c r="JP9" s="8">
        <v>0</v>
      </c>
      <c r="JQ9" s="8">
        <v>0</v>
      </c>
      <c r="JR9" s="8">
        <v>0</v>
      </c>
      <c r="JS9" s="8">
        <v>0</v>
      </c>
      <c r="JT9" s="8">
        <v>0</v>
      </c>
      <c r="JU9" s="8">
        <v>0</v>
      </c>
      <c r="JV9" s="8">
        <v>0</v>
      </c>
      <c r="JW9" s="8">
        <v>0</v>
      </c>
      <c r="JX9" s="8">
        <v>0</v>
      </c>
      <c r="JY9" s="8">
        <v>0</v>
      </c>
      <c r="JZ9" s="8">
        <v>0</v>
      </c>
      <c r="KA9" s="8">
        <v>0</v>
      </c>
      <c r="KB9" s="8">
        <v>0</v>
      </c>
      <c r="KC9" s="8">
        <v>0</v>
      </c>
      <c r="KD9" s="8">
        <v>0</v>
      </c>
      <c r="KE9" s="8">
        <v>0</v>
      </c>
      <c r="KF9" s="8">
        <v>0</v>
      </c>
      <c r="KG9" s="8">
        <v>0</v>
      </c>
      <c r="KH9" s="8">
        <v>0</v>
      </c>
      <c r="KI9" s="8">
        <v>2</v>
      </c>
      <c r="KJ9" s="8">
        <v>7</v>
      </c>
      <c r="KK9" s="8">
        <v>0</v>
      </c>
      <c r="KL9" s="8">
        <v>0</v>
      </c>
      <c r="KM9" s="8">
        <v>0</v>
      </c>
      <c r="KN9" s="8">
        <v>0</v>
      </c>
      <c r="KO9" s="8">
        <v>0</v>
      </c>
      <c r="KP9" s="8">
        <v>0</v>
      </c>
      <c r="KQ9" s="8">
        <v>0</v>
      </c>
      <c r="KR9" s="8">
        <v>0</v>
      </c>
      <c r="KS9" s="8">
        <v>0</v>
      </c>
      <c r="KT9" s="8">
        <v>0</v>
      </c>
      <c r="KU9" s="8">
        <v>0</v>
      </c>
      <c r="KW9" s="1">
        <f t="shared" si="15"/>
        <v>1.1111111111111112</v>
      </c>
      <c r="KX9" s="1">
        <f t="shared" si="16"/>
        <v>0.59985033674000154</v>
      </c>
      <c r="KY9" s="3">
        <f t="shared" si="17"/>
        <v>1</v>
      </c>
    </row>
    <row r="10" spans="1:311" x14ac:dyDescent="0.55000000000000004">
      <c r="A10" s="11">
        <v>2.0833333333333332E-2</v>
      </c>
      <c r="B10" s="8">
        <v>18</v>
      </c>
      <c r="C10" s="8">
        <v>0</v>
      </c>
      <c r="D10" s="8">
        <v>0</v>
      </c>
      <c r="E10" s="8">
        <v>0</v>
      </c>
      <c r="F10" s="8">
        <v>6</v>
      </c>
      <c r="G10" s="8">
        <v>0</v>
      </c>
      <c r="H10" s="8">
        <v>2</v>
      </c>
      <c r="I10" s="8">
        <v>0</v>
      </c>
      <c r="J10" s="8">
        <v>0</v>
      </c>
      <c r="K10" s="8">
        <v>0</v>
      </c>
      <c r="L10" s="8">
        <v>0</v>
      </c>
      <c r="M10" s="8">
        <v>7</v>
      </c>
      <c r="N10" s="8">
        <v>0</v>
      </c>
      <c r="O10" s="8">
        <v>0</v>
      </c>
      <c r="P10" s="8">
        <v>0</v>
      </c>
      <c r="Q10" s="8">
        <v>0</v>
      </c>
      <c r="R10" s="8">
        <v>6</v>
      </c>
      <c r="S10" s="8">
        <v>5</v>
      </c>
      <c r="T10" s="8">
        <v>0</v>
      </c>
      <c r="U10" s="8">
        <v>0</v>
      </c>
      <c r="V10" s="8">
        <v>8</v>
      </c>
      <c r="W10" s="8">
        <v>0</v>
      </c>
      <c r="X10" s="8">
        <v>4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14</v>
      </c>
      <c r="AG10" s="8">
        <v>0</v>
      </c>
      <c r="AH10" s="8">
        <v>4</v>
      </c>
      <c r="AI10" s="8">
        <v>2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3</v>
      </c>
      <c r="AP10" s="8">
        <v>6</v>
      </c>
      <c r="AQ10" s="8">
        <v>0</v>
      </c>
      <c r="AR10" s="8">
        <v>0</v>
      </c>
      <c r="AS10" s="8">
        <v>0</v>
      </c>
      <c r="AT10" s="8">
        <v>22</v>
      </c>
      <c r="AU10" s="8">
        <v>12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4</v>
      </c>
      <c r="BC10" s="1">
        <f t="shared" si="3"/>
        <v>2.3653846153846154</v>
      </c>
      <c r="BD10" s="1">
        <f t="shared" si="4"/>
        <v>0.663659609317231</v>
      </c>
      <c r="BE10" s="3">
        <f t="shared" si="5"/>
        <v>1</v>
      </c>
      <c r="BG10" s="11">
        <v>2.0833333333333332E-2</v>
      </c>
      <c r="BH10" s="8">
        <v>0</v>
      </c>
      <c r="BI10" s="8">
        <v>0</v>
      </c>
      <c r="BJ10" s="8">
        <v>0</v>
      </c>
      <c r="BK10" s="8">
        <v>3</v>
      </c>
      <c r="BL10" s="8">
        <v>0</v>
      </c>
      <c r="BM10" s="8">
        <v>0</v>
      </c>
      <c r="BN10" s="8">
        <v>0</v>
      </c>
      <c r="BO10" s="8">
        <v>0</v>
      </c>
      <c r="BP10" s="8">
        <v>0</v>
      </c>
      <c r="BQ10" s="8">
        <v>0</v>
      </c>
      <c r="BR10" s="8">
        <v>0</v>
      </c>
      <c r="BS10" s="8">
        <v>30</v>
      </c>
      <c r="BT10" s="8">
        <v>0</v>
      </c>
      <c r="BU10" s="8">
        <v>0</v>
      </c>
      <c r="BV10" s="8">
        <v>0</v>
      </c>
      <c r="BW10" s="8">
        <v>0</v>
      </c>
      <c r="BX10" s="8">
        <v>31</v>
      </c>
      <c r="BY10" s="8">
        <v>0</v>
      </c>
      <c r="BZ10" s="8">
        <v>0</v>
      </c>
      <c r="CA10" s="8">
        <v>0</v>
      </c>
      <c r="CB10" s="8">
        <v>0</v>
      </c>
      <c r="CC10" s="8">
        <v>0</v>
      </c>
      <c r="CD10" s="8">
        <v>0</v>
      </c>
      <c r="CE10" s="8">
        <v>0</v>
      </c>
      <c r="CF10" s="8">
        <v>0</v>
      </c>
      <c r="CG10" s="8">
        <v>0</v>
      </c>
      <c r="CH10" s="8">
        <v>5</v>
      </c>
      <c r="CI10" s="8">
        <v>0</v>
      </c>
      <c r="CJ10" s="8">
        <v>9</v>
      </c>
      <c r="CK10" s="8">
        <v>0</v>
      </c>
      <c r="CL10" s="8">
        <v>3</v>
      </c>
      <c r="CM10" s="8">
        <v>0</v>
      </c>
      <c r="CN10" s="8">
        <v>0</v>
      </c>
      <c r="CO10" s="8">
        <v>0</v>
      </c>
      <c r="CP10" s="8">
        <v>0</v>
      </c>
      <c r="CQ10" s="8">
        <v>0</v>
      </c>
      <c r="CR10" s="8">
        <v>0</v>
      </c>
      <c r="CS10" s="8">
        <v>0</v>
      </c>
      <c r="CT10" s="8">
        <v>58</v>
      </c>
      <c r="CU10" s="8">
        <v>48</v>
      </c>
      <c r="CV10" s="8">
        <v>28</v>
      </c>
      <c r="CW10" s="8">
        <v>0</v>
      </c>
      <c r="CX10" s="8">
        <v>19</v>
      </c>
      <c r="CY10" s="8">
        <v>0</v>
      </c>
      <c r="CZ10" s="8">
        <v>0</v>
      </c>
      <c r="DA10" s="8">
        <v>0</v>
      </c>
      <c r="DB10" s="8">
        <v>15</v>
      </c>
      <c r="DC10" s="8">
        <v>0</v>
      </c>
      <c r="DE10" s="1">
        <f t="shared" si="0"/>
        <v>5.1875</v>
      </c>
      <c r="DF10" s="1">
        <f t="shared" si="1"/>
        <v>1.8512158765609175</v>
      </c>
      <c r="DG10" s="3">
        <f t="shared" si="2"/>
        <v>1</v>
      </c>
      <c r="DI10" s="11">
        <v>2.0833333333333332E-2</v>
      </c>
      <c r="DJ10" s="8">
        <v>0</v>
      </c>
      <c r="DK10" s="8">
        <v>0</v>
      </c>
      <c r="DL10" s="8">
        <v>28</v>
      </c>
      <c r="DM10" s="8">
        <v>0</v>
      </c>
      <c r="DN10" s="8">
        <v>0</v>
      </c>
      <c r="DO10" s="8">
        <v>0</v>
      </c>
      <c r="DP10" s="8">
        <v>0</v>
      </c>
      <c r="DQ10" s="8">
        <v>0</v>
      </c>
      <c r="DR10" s="8">
        <v>0</v>
      </c>
      <c r="DS10" s="8">
        <v>54</v>
      </c>
      <c r="DT10" s="8">
        <v>0</v>
      </c>
      <c r="DU10" s="8">
        <v>3</v>
      </c>
      <c r="DV10" s="8">
        <v>2</v>
      </c>
      <c r="DW10" s="8">
        <v>0</v>
      </c>
      <c r="DX10" s="8">
        <v>12</v>
      </c>
      <c r="DY10" s="8">
        <v>0</v>
      </c>
      <c r="DZ10" s="8">
        <v>0</v>
      </c>
      <c r="EA10" s="8">
        <v>0</v>
      </c>
      <c r="EB10" s="8">
        <v>7</v>
      </c>
      <c r="EC10" s="8">
        <v>37</v>
      </c>
      <c r="ED10" s="8">
        <v>0</v>
      </c>
      <c r="EE10" s="8">
        <v>4</v>
      </c>
      <c r="EF10" s="8">
        <v>0</v>
      </c>
      <c r="EG10" s="8">
        <v>0</v>
      </c>
      <c r="EH10" s="8">
        <v>1</v>
      </c>
      <c r="EI10" s="8">
        <v>0</v>
      </c>
      <c r="EJ10" s="8">
        <v>0</v>
      </c>
      <c r="EK10" s="8">
        <v>0</v>
      </c>
      <c r="EL10" s="8">
        <v>0</v>
      </c>
      <c r="EM10" s="8">
        <v>0</v>
      </c>
      <c r="EN10" s="8">
        <v>0</v>
      </c>
      <c r="EO10" s="8">
        <v>0</v>
      </c>
      <c r="EP10" s="8">
        <v>0</v>
      </c>
      <c r="EQ10" s="8">
        <v>0</v>
      </c>
      <c r="ER10" s="8">
        <v>0</v>
      </c>
      <c r="ES10" s="8">
        <v>0</v>
      </c>
      <c r="ET10" s="8">
        <v>16</v>
      </c>
      <c r="EU10" s="8">
        <v>0</v>
      </c>
      <c r="EV10" s="8">
        <v>0</v>
      </c>
      <c r="EW10" s="8">
        <v>0</v>
      </c>
      <c r="EX10" s="8">
        <v>0</v>
      </c>
      <c r="EY10" s="8">
        <v>45</v>
      </c>
      <c r="EZ10" s="8">
        <v>0</v>
      </c>
      <c r="FA10" s="8"/>
      <c r="FB10" s="1">
        <f t="shared" si="6"/>
        <v>4.8604651162790695</v>
      </c>
      <c r="FC10" s="1">
        <f t="shared" si="7"/>
        <v>1.9054568126405114</v>
      </c>
      <c r="FD10" s="3">
        <f t="shared" si="8"/>
        <v>1</v>
      </c>
      <c r="FF10" s="11">
        <v>2.0833333333333332E-2</v>
      </c>
      <c r="FG10" s="8">
        <v>0</v>
      </c>
      <c r="FH10" s="8">
        <v>0</v>
      </c>
      <c r="FI10" s="8">
        <v>0</v>
      </c>
      <c r="FJ10" s="8">
        <v>20</v>
      </c>
      <c r="FK10" s="8">
        <v>29</v>
      </c>
      <c r="FL10" s="8">
        <v>0</v>
      </c>
      <c r="FM10" s="8">
        <v>0</v>
      </c>
      <c r="FN10" s="8">
        <v>0</v>
      </c>
      <c r="FO10" s="8">
        <v>0</v>
      </c>
      <c r="FP10" s="8">
        <v>4</v>
      </c>
      <c r="FQ10" s="8">
        <v>0</v>
      </c>
      <c r="FR10" s="8">
        <v>0</v>
      </c>
      <c r="FS10" s="8">
        <v>0</v>
      </c>
      <c r="FT10" s="8">
        <v>0</v>
      </c>
      <c r="FU10" s="8">
        <v>0</v>
      </c>
      <c r="FV10" s="8">
        <v>0</v>
      </c>
      <c r="FW10" s="8">
        <v>0</v>
      </c>
      <c r="FX10" s="8">
        <v>0</v>
      </c>
      <c r="FY10" s="8">
        <v>20</v>
      </c>
      <c r="FZ10" s="8">
        <v>0</v>
      </c>
      <c r="GA10" s="8">
        <v>19</v>
      </c>
      <c r="GB10" s="8">
        <v>0</v>
      </c>
      <c r="GC10" s="8">
        <v>7</v>
      </c>
      <c r="GD10" s="8">
        <v>10</v>
      </c>
      <c r="GE10" s="8">
        <v>36</v>
      </c>
      <c r="GF10" s="8">
        <v>0</v>
      </c>
      <c r="GG10" s="8">
        <v>0</v>
      </c>
      <c r="GH10" s="8">
        <v>0</v>
      </c>
      <c r="GI10" s="8">
        <v>0</v>
      </c>
      <c r="GJ10" s="8">
        <v>0</v>
      </c>
      <c r="GK10" s="8">
        <v>8</v>
      </c>
      <c r="GL10" s="8">
        <v>0</v>
      </c>
      <c r="GM10" s="8">
        <v>0</v>
      </c>
      <c r="GN10" s="8">
        <v>7</v>
      </c>
      <c r="GO10" s="8">
        <v>15</v>
      </c>
      <c r="GP10" s="8">
        <v>0</v>
      </c>
      <c r="GQ10" s="8">
        <v>0</v>
      </c>
      <c r="GR10" s="8">
        <v>0</v>
      </c>
      <c r="GS10" s="8">
        <v>0</v>
      </c>
      <c r="GT10" s="8">
        <v>5</v>
      </c>
      <c r="GU10" s="8">
        <v>5</v>
      </c>
      <c r="GV10" s="8">
        <v>0</v>
      </c>
      <c r="GW10" s="8">
        <v>0</v>
      </c>
      <c r="GX10" s="8">
        <v>0</v>
      </c>
      <c r="GY10" s="8">
        <v>0</v>
      </c>
      <c r="HA10" s="1">
        <f t="shared" si="9"/>
        <v>4.1111111111111107</v>
      </c>
      <c r="HB10" s="1">
        <f t="shared" si="10"/>
        <v>1.2493320325266593</v>
      </c>
      <c r="HC10" s="3">
        <f t="shared" si="11"/>
        <v>1</v>
      </c>
      <c r="HE10" s="14">
        <v>2.0833333333333332E-2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26</v>
      </c>
      <c r="HL10" s="1">
        <v>3</v>
      </c>
      <c r="HM10" s="1">
        <v>29</v>
      </c>
      <c r="HN10" s="1">
        <v>3</v>
      </c>
      <c r="HO10" s="1">
        <v>0</v>
      </c>
      <c r="HP10" s="1">
        <v>0</v>
      </c>
      <c r="HQ10" s="1">
        <v>0</v>
      </c>
      <c r="HR10" s="1">
        <v>2</v>
      </c>
      <c r="HS10" s="1">
        <v>0</v>
      </c>
      <c r="HT10" s="1">
        <v>0</v>
      </c>
      <c r="HU10" s="1">
        <v>0</v>
      </c>
      <c r="HV10" s="1">
        <v>0</v>
      </c>
      <c r="HW10" s="1">
        <v>0</v>
      </c>
      <c r="HX10" s="1">
        <v>0</v>
      </c>
      <c r="HY10" s="1">
        <v>0</v>
      </c>
      <c r="HZ10" s="1">
        <v>0</v>
      </c>
      <c r="IA10" s="1">
        <v>2</v>
      </c>
      <c r="IB10" s="1">
        <v>0</v>
      </c>
      <c r="IC10" s="1">
        <v>0</v>
      </c>
      <c r="ID10" s="1">
        <v>0</v>
      </c>
      <c r="IE10" s="1">
        <v>12</v>
      </c>
      <c r="IF10" s="1">
        <v>0</v>
      </c>
      <c r="IG10" s="1">
        <v>0</v>
      </c>
      <c r="IH10" s="1">
        <v>0</v>
      </c>
      <c r="II10" s="1">
        <v>0</v>
      </c>
      <c r="IJ10" s="1">
        <v>0</v>
      </c>
      <c r="IK10" s="1">
        <v>0</v>
      </c>
      <c r="IL10" s="1">
        <v>0</v>
      </c>
      <c r="IM10" s="1">
        <v>0</v>
      </c>
      <c r="IN10" s="1">
        <v>5</v>
      </c>
      <c r="IO10" s="1">
        <v>0</v>
      </c>
      <c r="IP10" s="1">
        <v>0</v>
      </c>
      <c r="IQ10" s="1">
        <v>0</v>
      </c>
      <c r="IR10" s="1">
        <v>0</v>
      </c>
      <c r="IS10" s="1">
        <v>7</v>
      </c>
      <c r="IT10" s="1">
        <v>0</v>
      </c>
      <c r="IU10" s="1">
        <v>1</v>
      </c>
      <c r="IV10" s="1">
        <v>22</v>
      </c>
      <c r="IX10" s="1">
        <f t="shared" si="12"/>
        <v>2.6046511627906979</v>
      </c>
      <c r="IY10" s="1">
        <f t="shared" si="13"/>
        <v>1.0402420787364828</v>
      </c>
      <c r="IZ10" s="3">
        <f t="shared" si="14"/>
        <v>1</v>
      </c>
      <c r="JB10" s="14">
        <v>2.0833333333333332E-2</v>
      </c>
      <c r="JC10" s="8">
        <v>31</v>
      </c>
      <c r="JD10" s="8">
        <v>0</v>
      </c>
      <c r="JE10" s="8">
        <v>0</v>
      </c>
      <c r="JF10" s="8">
        <v>0</v>
      </c>
      <c r="JG10" s="8">
        <v>0</v>
      </c>
      <c r="JH10" s="8">
        <v>0</v>
      </c>
      <c r="JI10" s="8">
        <v>0</v>
      </c>
      <c r="JJ10" s="8">
        <v>5</v>
      </c>
      <c r="JK10" s="8">
        <v>0</v>
      </c>
      <c r="JL10" s="8">
        <v>0</v>
      </c>
      <c r="JM10" s="8">
        <v>4</v>
      </c>
      <c r="JN10" s="8">
        <v>45</v>
      </c>
      <c r="JO10" s="8">
        <v>0</v>
      </c>
      <c r="JP10" s="8">
        <v>0</v>
      </c>
      <c r="JQ10" s="8">
        <v>0</v>
      </c>
      <c r="JR10" s="8">
        <v>4</v>
      </c>
      <c r="JS10" s="8">
        <v>0</v>
      </c>
      <c r="JT10" s="8">
        <v>17</v>
      </c>
      <c r="JU10" s="8">
        <v>0</v>
      </c>
      <c r="JV10" s="8">
        <v>0</v>
      </c>
      <c r="JW10" s="8">
        <v>0</v>
      </c>
      <c r="JX10" s="8">
        <v>6</v>
      </c>
      <c r="JY10" s="8">
        <v>0</v>
      </c>
      <c r="JZ10" s="8">
        <v>0</v>
      </c>
      <c r="KA10" s="8">
        <v>0</v>
      </c>
      <c r="KB10" s="8">
        <v>15</v>
      </c>
      <c r="KC10" s="8">
        <v>0</v>
      </c>
      <c r="KD10" s="8">
        <v>0</v>
      </c>
      <c r="KE10" s="8">
        <v>2</v>
      </c>
      <c r="KF10" s="8">
        <v>6</v>
      </c>
      <c r="KG10" s="8">
        <v>0</v>
      </c>
      <c r="KH10" s="8">
        <v>0</v>
      </c>
      <c r="KI10" s="8">
        <v>2</v>
      </c>
      <c r="KJ10" s="8">
        <v>20</v>
      </c>
      <c r="KK10" s="8">
        <v>0</v>
      </c>
      <c r="KL10" s="8">
        <v>0</v>
      </c>
      <c r="KM10" s="8">
        <v>0</v>
      </c>
      <c r="KN10" s="8">
        <v>0</v>
      </c>
      <c r="KO10" s="8">
        <v>0</v>
      </c>
      <c r="KP10" s="8">
        <v>1</v>
      </c>
      <c r="KQ10" s="8">
        <v>0</v>
      </c>
      <c r="KR10" s="8">
        <v>0</v>
      </c>
      <c r="KS10" s="8">
        <v>0</v>
      </c>
      <c r="KT10" s="8">
        <v>0</v>
      </c>
      <c r="KU10" s="8">
        <v>0</v>
      </c>
      <c r="KW10" s="1">
        <f t="shared" si="15"/>
        <v>3.5111111111111111</v>
      </c>
      <c r="KX10" s="1">
        <f t="shared" si="16"/>
        <v>1.3263537860921695</v>
      </c>
      <c r="KY10" s="3">
        <f t="shared" si="17"/>
        <v>1</v>
      </c>
    </row>
    <row r="11" spans="1:311" x14ac:dyDescent="0.55000000000000004">
      <c r="A11" s="11">
        <v>4.1666666666666664E-2</v>
      </c>
      <c r="B11" s="8">
        <v>39</v>
      </c>
      <c r="C11" s="8">
        <v>0</v>
      </c>
      <c r="D11" s="8">
        <v>0</v>
      </c>
      <c r="E11" s="8">
        <v>0</v>
      </c>
      <c r="F11" s="8">
        <v>6</v>
      </c>
      <c r="G11" s="8">
        <v>0</v>
      </c>
      <c r="H11" s="8">
        <v>2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1</v>
      </c>
      <c r="P11" s="8">
        <v>0</v>
      </c>
      <c r="Q11" s="8">
        <v>0</v>
      </c>
      <c r="R11" s="8">
        <v>2</v>
      </c>
      <c r="S11" s="8">
        <v>14</v>
      </c>
      <c r="T11" s="8">
        <v>0</v>
      </c>
      <c r="U11" s="8">
        <v>0</v>
      </c>
      <c r="V11" s="8">
        <v>31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8">
        <v>0</v>
      </c>
      <c r="AG11" s="8">
        <v>30</v>
      </c>
      <c r="AH11" s="8">
        <v>0</v>
      </c>
      <c r="AI11" s="8">
        <v>0</v>
      </c>
      <c r="AJ11" s="8">
        <v>0</v>
      </c>
      <c r="AK11" s="8">
        <v>10</v>
      </c>
      <c r="AL11" s="8">
        <v>0</v>
      </c>
      <c r="AM11" s="8">
        <v>0</v>
      </c>
      <c r="AN11" s="8">
        <v>0</v>
      </c>
      <c r="AO11" s="8">
        <v>48</v>
      </c>
      <c r="AP11" s="8">
        <v>3</v>
      </c>
      <c r="AQ11" s="8">
        <v>0</v>
      </c>
      <c r="AR11" s="8">
        <v>0</v>
      </c>
      <c r="AS11" s="8">
        <v>0</v>
      </c>
      <c r="AT11" s="8">
        <v>46</v>
      </c>
      <c r="AU11" s="8">
        <v>18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8">
        <v>0</v>
      </c>
      <c r="BC11" s="1">
        <f t="shared" si="3"/>
        <v>4.8076923076923075</v>
      </c>
      <c r="BD11" s="1">
        <f t="shared" si="4"/>
        <v>1.6561595942003555</v>
      </c>
      <c r="BE11" s="3">
        <f t="shared" si="5"/>
        <v>1</v>
      </c>
      <c r="BG11" s="11">
        <v>4.1666666666666664E-2</v>
      </c>
      <c r="BH11" s="8">
        <v>0</v>
      </c>
      <c r="BI11" s="8">
        <v>31</v>
      </c>
      <c r="BJ11" s="8">
        <v>0</v>
      </c>
      <c r="BK11" s="8">
        <v>2</v>
      </c>
      <c r="BL11" s="8">
        <v>0</v>
      </c>
      <c r="BM11" s="8">
        <v>0</v>
      </c>
      <c r="BN11" s="8">
        <v>1</v>
      </c>
      <c r="BO11" s="8">
        <v>16</v>
      </c>
      <c r="BP11" s="8">
        <v>0</v>
      </c>
      <c r="BQ11" s="8">
        <v>0</v>
      </c>
      <c r="BR11" s="8">
        <v>0</v>
      </c>
      <c r="BS11" s="8">
        <v>69</v>
      </c>
      <c r="BT11" s="8">
        <v>0</v>
      </c>
      <c r="BU11" s="8">
        <v>10</v>
      </c>
      <c r="BV11" s="8">
        <v>0</v>
      </c>
      <c r="BW11" s="8">
        <v>0</v>
      </c>
      <c r="BX11" s="8">
        <v>29</v>
      </c>
      <c r="BY11" s="8">
        <v>0</v>
      </c>
      <c r="BZ11" s="8">
        <v>0</v>
      </c>
      <c r="CA11" s="8">
        <v>0</v>
      </c>
      <c r="CB11" s="8">
        <v>0</v>
      </c>
      <c r="CC11" s="8">
        <v>0</v>
      </c>
      <c r="CD11" s="8">
        <v>0</v>
      </c>
      <c r="CE11" s="8">
        <v>0</v>
      </c>
      <c r="CF11" s="8">
        <v>40</v>
      </c>
      <c r="CG11" s="8">
        <v>0</v>
      </c>
      <c r="CH11" s="8">
        <v>0</v>
      </c>
      <c r="CI11" s="8">
        <v>0</v>
      </c>
      <c r="CK11" s="8">
        <v>0</v>
      </c>
      <c r="CL11" s="8">
        <v>16</v>
      </c>
      <c r="CM11" s="8">
        <v>0</v>
      </c>
      <c r="CN11" s="8">
        <v>0</v>
      </c>
      <c r="CO11" s="8">
        <v>46</v>
      </c>
      <c r="CP11" s="8">
        <v>0</v>
      </c>
      <c r="CQ11" s="8">
        <v>0</v>
      </c>
      <c r="CR11" s="8">
        <v>0</v>
      </c>
      <c r="CS11" s="8">
        <v>0</v>
      </c>
      <c r="CT11" s="8">
        <v>30</v>
      </c>
      <c r="CU11" s="8">
        <v>13</v>
      </c>
      <c r="CV11" s="8">
        <v>7</v>
      </c>
      <c r="CW11" s="8">
        <v>0</v>
      </c>
      <c r="CX11" s="8">
        <v>0</v>
      </c>
      <c r="CY11" s="8">
        <v>0</v>
      </c>
      <c r="CZ11" s="8">
        <v>0</v>
      </c>
      <c r="DA11" s="8">
        <v>25</v>
      </c>
      <c r="DB11" s="8">
        <v>59</v>
      </c>
      <c r="DC11" s="8">
        <v>0</v>
      </c>
      <c r="DE11" s="1">
        <f t="shared" si="0"/>
        <v>8.3829787234042552</v>
      </c>
      <c r="DF11" s="1">
        <f t="shared" si="1"/>
        <v>2.4348216215674454</v>
      </c>
      <c r="DG11" s="3">
        <f t="shared" si="2"/>
        <v>0.97916666666666663</v>
      </c>
      <c r="DI11" s="11">
        <v>4.1666666666666664E-2</v>
      </c>
      <c r="DJ11" s="8">
        <v>0</v>
      </c>
      <c r="DK11" s="8">
        <v>0</v>
      </c>
      <c r="DL11" s="8">
        <v>0</v>
      </c>
      <c r="DM11" s="8">
        <v>0</v>
      </c>
      <c r="DN11" s="8">
        <v>0</v>
      </c>
      <c r="DO11" s="8">
        <v>0</v>
      </c>
      <c r="DP11" s="8">
        <v>36</v>
      </c>
      <c r="DQ11" s="8">
        <v>0</v>
      </c>
      <c r="DR11" s="8">
        <v>0</v>
      </c>
      <c r="DS11" s="8">
        <v>32</v>
      </c>
      <c r="DT11" s="8">
        <v>3</v>
      </c>
      <c r="DU11" s="8">
        <v>17</v>
      </c>
      <c r="DV11" s="8">
        <v>44</v>
      </c>
      <c r="DW11" s="8">
        <v>0</v>
      </c>
      <c r="DX11" s="8">
        <v>0</v>
      </c>
      <c r="DY11" s="8">
        <v>0</v>
      </c>
      <c r="DZ11" s="8">
        <v>78</v>
      </c>
      <c r="EA11" s="8">
        <v>0</v>
      </c>
      <c r="EB11" s="8">
        <v>1</v>
      </c>
      <c r="EC11" s="8">
        <v>0</v>
      </c>
      <c r="ED11" s="8">
        <v>0</v>
      </c>
      <c r="EE11" s="8">
        <v>3</v>
      </c>
      <c r="EF11" s="8">
        <v>0</v>
      </c>
      <c r="EG11" s="8">
        <v>0</v>
      </c>
      <c r="EH11" s="8">
        <v>4</v>
      </c>
      <c r="EI11" s="8">
        <v>0</v>
      </c>
      <c r="EJ11" s="8">
        <v>0</v>
      </c>
      <c r="EK11" s="8">
        <v>22</v>
      </c>
      <c r="EL11" s="8">
        <v>12</v>
      </c>
      <c r="EM11" s="8">
        <v>0</v>
      </c>
      <c r="EN11" s="8">
        <v>0</v>
      </c>
      <c r="EO11" s="8">
        <v>0</v>
      </c>
      <c r="EP11" s="8">
        <v>0</v>
      </c>
      <c r="EQ11" s="8">
        <v>0</v>
      </c>
      <c r="ER11" s="8">
        <v>0</v>
      </c>
      <c r="ES11" s="8">
        <v>9</v>
      </c>
      <c r="ET11" s="8">
        <v>4</v>
      </c>
      <c r="EU11" s="8">
        <v>0</v>
      </c>
      <c r="EV11" s="8">
        <v>0</v>
      </c>
      <c r="EW11" s="8">
        <v>0</v>
      </c>
      <c r="EX11" s="8">
        <v>0</v>
      </c>
      <c r="EY11" s="8">
        <v>0</v>
      </c>
      <c r="EZ11" s="8">
        <v>0</v>
      </c>
      <c r="FA11" s="8"/>
      <c r="FB11" s="1">
        <f t="shared" si="6"/>
        <v>6.1627906976744189</v>
      </c>
      <c r="FC11" s="1">
        <f t="shared" si="7"/>
        <v>2.3242022488676306</v>
      </c>
      <c r="FD11" s="3">
        <f t="shared" si="8"/>
        <v>1</v>
      </c>
      <c r="FF11" s="11">
        <v>4.1666666666666664E-2</v>
      </c>
      <c r="FG11" s="8">
        <v>0</v>
      </c>
      <c r="FH11" s="8">
        <v>0</v>
      </c>
      <c r="FI11" s="8">
        <v>0</v>
      </c>
      <c r="FJ11" s="8">
        <v>4</v>
      </c>
      <c r="FK11" s="8">
        <v>69</v>
      </c>
      <c r="FL11" s="8">
        <v>0</v>
      </c>
      <c r="FM11" s="8">
        <v>0</v>
      </c>
      <c r="FN11" s="8">
        <v>4</v>
      </c>
      <c r="FO11" s="8">
        <v>0</v>
      </c>
      <c r="FP11" s="8">
        <v>31</v>
      </c>
      <c r="FQ11" s="8">
        <v>0</v>
      </c>
      <c r="FR11" s="8">
        <v>0</v>
      </c>
      <c r="FS11" s="8">
        <v>0</v>
      </c>
      <c r="FT11" s="8">
        <v>0</v>
      </c>
      <c r="FU11" s="8">
        <v>0</v>
      </c>
      <c r="FV11" s="8">
        <v>0</v>
      </c>
      <c r="FW11" s="8">
        <v>0</v>
      </c>
      <c r="FX11" s="8">
        <v>0</v>
      </c>
      <c r="FY11" s="8">
        <v>0</v>
      </c>
      <c r="FZ11" s="8">
        <v>29</v>
      </c>
      <c r="GA11" s="8">
        <v>0</v>
      </c>
      <c r="GB11" s="8">
        <v>0</v>
      </c>
      <c r="GC11" s="8">
        <v>2</v>
      </c>
      <c r="GD11" s="8">
        <v>0</v>
      </c>
      <c r="GE11" s="8">
        <v>7</v>
      </c>
      <c r="GF11" s="8">
        <v>0</v>
      </c>
      <c r="GG11" s="8">
        <v>0</v>
      </c>
      <c r="GH11" s="8">
        <v>0</v>
      </c>
      <c r="GI11" s="8">
        <v>0</v>
      </c>
      <c r="GJ11" s="8">
        <v>3</v>
      </c>
      <c r="GK11" s="8">
        <v>0</v>
      </c>
      <c r="GL11" s="8">
        <v>5</v>
      </c>
      <c r="GM11" s="8">
        <v>0</v>
      </c>
      <c r="GN11" s="8">
        <v>30</v>
      </c>
      <c r="GO11" s="8">
        <v>29</v>
      </c>
      <c r="GP11" s="8">
        <v>0</v>
      </c>
      <c r="GQ11" s="8">
        <v>0</v>
      </c>
      <c r="GR11" s="8">
        <v>0</v>
      </c>
      <c r="GS11" s="8">
        <v>37</v>
      </c>
      <c r="GT11" s="8">
        <v>0</v>
      </c>
      <c r="GU11" s="8">
        <v>0</v>
      </c>
      <c r="GV11" s="8">
        <v>0</v>
      </c>
      <c r="GW11" s="8">
        <v>10</v>
      </c>
      <c r="GX11" s="8">
        <v>0</v>
      </c>
      <c r="GY11" s="8">
        <v>0</v>
      </c>
      <c r="HA11" s="1">
        <f t="shared" si="9"/>
        <v>5.7777777777777777</v>
      </c>
      <c r="HB11" s="1">
        <f t="shared" si="10"/>
        <v>2.0584609551624169</v>
      </c>
      <c r="HC11" s="3">
        <f t="shared" si="11"/>
        <v>1</v>
      </c>
      <c r="HE11" s="14">
        <v>4.1666666666666664E-2</v>
      </c>
      <c r="HF11" s="1">
        <v>15</v>
      </c>
      <c r="HG11" s="1">
        <v>0</v>
      </c>
      <c r="HH11" s="1">
        <v>1</v>
      </c>
      <c r="HI11" s="1">
        <v>0</v>
      </c>
      <c r="HJ11" s="1">
        <v>0</v>
      </c>
      <c r="HK11" s="1">
        <v>30</v>
      </c>
      <c r="HL11" s="1">
        <v>7</v>
      </c>
      <c r="HM11" s="1">
        <v>13</v>
      </c>
      <c r="HN11" s="1">
        <v>37</v>
      </c>
      <c r="HO11" s="1">
        <v>0</v>
      </c>
      <c r="HP11" s="1">
        <v>0</v>
      </c>
      <c r="HQ11" s="1">
        <v>0</v>
      </c>
      <c r="HR11" s="1">
        <v>6</v>
      </c>
      <c r="HS11" s="1">
        <v>0</v>
      </c>
      <c r="HT11" s="1">
        <v>0</v>
      </c>
      <c r="HU11" s="1">
        <v>0</v>
      </c>
      <c r="HV11" s="1">
        <v>0</v>
      </c>
      <c r="HW11" s="1">
        <v>0</v>
      </c>
      <c r="HX11" s="1">
        <v>0</v>
      </c>
      <c r="HY11" s="1">
        <v>0</v>
      </c>
      <c r="HZ11" s="1">
        <v>16</v>
      </c>
      <c r="IA11" s="1">
        <v>0</v>
      </c>
      <c r="IB11" s="1">
        <v>0</v>
      </c>
      <c r="IC11" s="1">
        <v>0</v>
      </c>
      <c r="ID11" s="1">
        <v>11</v>
      </c>
      <c r="IE11" s="1">
        <v>4</v>
      </c>
      <c r="IF11" s="1">
        <v>0</v>
      </c>
      <c r="IG11" s="1">
        <v>0</v>
      </c>
      <c r="IH11" s="1">
        <v>0</v>
      </c>
      <c r="II11" s="1">
        <v>0</v>
      </c>
      <c r="IJ11" s="1">
        <v>0</v>
      </c>
      <c r="IK11" s="1">
        <v>0</v>
      </c>
      <c r="IL11" s="1">
        <v>0</v>
      </c>
      <c r="IM11" s="1">
        <v>0</v>
      </c>
      <c r="IN11" s="1">
        <v>14</v>
      </c>
      <c r="IO11" s="1">
        <v>0</v>
      </c>
      <c r="IP11" s="1">
        <v>0</v>
      </c>
      <c r="IQ11" s="1">
        <v>0</v>
      </c>
      <c r="IR11" s="1">
        <v>0</v>
      </c>
      <c r="IS11" s="1">
        <v>0</v>
      </c>
      <c r="IT11" s="1">
        <v>0</v>
      </c>
      <c r="IU11" s="1">
        <v>17</v>
      </c>
      <c r="IV11" s="1">
        <v>4</v>
      </c>
      <c r="IX11" s="1">
        <f t="shared" si="12"/>
        <v>4.0697674418604652</v>
      </c>
      <c r="IY11" s="1">
        <f t="shared" si="13"/>
        <v>1.2738946955220836</v>
      </c>
      <c r="IZ11" s="3">
        <f t="shared" si="14"/>
        <v>1</v>
      </c>
      <c r="JB11" s="14">
        <v>4.1666666666666664E-2</v>
      </c>
      <c r="JC11" s="8">
        <v>0</v>
      </c>
      <c r="JD11" s="8">
        <v>0</v>
      </c>
      <c r="JE11" s="8">
        <v>0</v>
      </c>
      <c r="JF11" s="8">
        <v>0</v>
      </c>
      <c r="JG11" s="8">
        <v>0</v>
      </c>
      <c r="JH11" s="8">
        <v>0</v>
      </c>
      <c r="JI11" s="8">
        <v>0</v>
      </c>
      <c r="JJ11" s="8">
        <v>19</v>
      </c>
      <c r="JK11" s="8">
        <v>0</v>
      </c>
      <c r="JL11" s="8">
        <v>0</v>
      </c>
      <c r="JM11" s="8">
        <v>45</v>
      </c>
      <c r="JN11" s="8">
        <v>0</v>
      </c>
      <c r="JO11" s="8">
        <v>0</v>
      </c>
      <c r="JP11" s="8">
        <v>0</v>
      </c>
      <c r="JQ11" s="8">
        <v>0</v>
      </c>
      <c r="JR11" s="8">
        <v>0</v>
      </c>
      <c r="JS11" s="8">
        <v>0</v>
      </c>
      <c r="JT11" s="8">
        <v>0</v>
      </c>
      <c r="JU11" s="8">
        <v>0</v>
      </c>
      <c r="JV11" s="8">
        <v>0</v>
      </c>
      <c r="JW11" s="8">
        <v>0</v>
      </c>
      <c r="JX11" s="8">
        <v>0</v>
      </c>
      <c r="JY11" s="8">
        <v>0</v>
      </c>
      <c r="JZ11" s="8">
        <v>0</v>
      </c>
      <c r="KA11" s="8">
        <v>0</v>
      </c>
      <c r="KB11" s="8">
        <v>3</v>
      </c>
      <c r="KC11" s="8">
        <v>1</v>
      </c>
      <c r="KD11" s="8">
        <v>0</v>
      </c>
      <c r="KE11" s="8">
        <v>3</v>
      </c>
      <c r="KF11" s="8">
        <v>8</v>
      </c>
      <c r="KG11" s="8">
        <v>0</v>
      </c>
      <c r="KH11" s="8">
        <v>0</v>
      </c>
      <c r="KI11" s="8">
        <v>10</v>
      </c>
      <c r="KJ11" s="8">
        <v>0</v>
      </c>
      <c r="KK11" s="8">
        <v>0</v>
      </c>
      <c r="KL11" s="8">
        <v>0</v>
      </c>
      <c r="KM11" s="8">
        <v>0</v>
      </c>
      <c r="KN11" s="8">
        <v>0</v>
      </c>
      <c r="KO11" s="8">
        <v>0</v>
      </c>
      <c r="KP11" s="8">
        <v>0</v>
      </c>
      <c r="KQ11" s="8">
        <v>43</v>
      </c>
      <c r="KR11" s="8">
        <v>0</v>
      </c>
      <c r="KS11" s="8">
        <v>0</v>
      </c>
      <c r="KT11" s="8">
        <v>0</v>
      </c>
      <c r="KU11" s="8">
        <v>0</v>
      </c>
      <c r="KW11" s="1">
        <f t="shared" si="15"/>
        <v>2.9333333333333331</v>
      </c>
      <c r="KX11" s="1">
        <f t="shared" si="16"/>
        <v>1.4267997672264934</v>
      </c>
      <c r="KY11" s="3">
        <f t="shared" si="17"/>
        <v>1</v>
      </c>
    </row>
    <row r="12" spans="1:311" x14ac:dyDescent="0.55000000000000004">
      <c r="A12" s="11">
        <v>6.25E-2</v>
      </c>
      <c r="B12" s="8">
        <v>23</v>
      </c>
      <c r="C12" s="8">
        <v>0</v>
      </c>
      <c r="D12" s="8">
        <v>17</v>
      </c>
      <c r="E12" s="8">
        <v>0</v>
      </c>
      <c r="F12" s="8">
        <v>4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5</v>
      </c>
      <c r="S12" s="8">
        <v>6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29</v>
      </c>
      <c r="AK12" s="8">
        <v>42</v>
      </c>
      <c r="AL12" s="8">
        <v>0</v>
      </c>
      <c r="AM12" s="8">
        <v>0</v>
      </c>
      <c r="AN12" s="8">
        <v>0</v>
      </c>
      <c r="AO12" s="8">
        <v>16</v>
      </c>
      <c r="AP12" s="8">
        <v>0</v>
      </c>
      <c r="AQ12" s="8">
        <v>0</v>
      </c>
      <c r="AR12" s="8">
        <v>0</v>
      </c>
      <c r="AS12" s="8">
        <v>50</v>
      </c>
      <c r="AT12" s="8">
        <v>2</v>
      </c>
      <c r="AU12" s="8">
        <v>13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8">
        <v>18</v>
      </c>
      <c r="BC12" s="1">
        <f t="shared" si="3"/>
        <v>4.3269230769230766</v>
      </c>
      <c r="BD12" s="1">
        <f t="shared" si="4"/>
        <v>1.4762374091825818</v>
      </c>
      <c r="BE12" s="3">
        <f t="shared" si="5"/>
        <v>1</v>
      </c>
      <c r="BG12" s="11">
        <v>6.25E-2</v>
      </c>
      <c r="BH12" s="8">
        <v>0</v>
      </c>
      <c r="BI12" s="8">
        <v>25</v>
      </c>
      <c r="BJ12" s="8">
        <v>0</v>
      </c>
      <c r="BK12" s="8">
        <v>3</v>
      </c>
      <c r="BL12" s="8">
        <v>0</v>
      </c>
      <c r="BM12" s="8">
        <v>0</v>
      </c>
      <c r="BN12" s="8">
        <v>0</v>
      </c>
      <c r="BO12" s="8">
        <v>14</v>
      </c>
      <c r="BP12" s="8">
        <v>0</v>
      </c>
      <c r="BQ12" s="8">
        <v>0</v>
      </c>
      <c r="BR12" s="8">
        <v>0</v>
      </c>
      <c r="BS12" s="8">
        <v>13</v>
      </c>
      <c r="BT12" s="8">
        <v>0</v>
      </c>
      <c r="BU12" s="8">
        <v>0</v>
      </c>
      <c r="BV12" s="8">
        <v>2</v>
      </c>
      <c r="BW12" s="8">
        <v>18</v>
      </c>
      <c r="BX12" s="8">
        <v>13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34</v>
      </c>
      <c r="CG12" s="8">
        <v>0</v>
      </c>
      <c r="CH12" s="8">
        <v>0</v>
      </c>
      <c r="CI12" s="8">
        <v>0</v>
      </c>
      <c r="CK12" s="8">
        <v>0</v>
      </c>
      <c r="CL12" s="8">
        <v>2</v>
      </c>
      <c r="CM12" s="8">
        <v>0</v>
      </c>
      <c r="CN12" s="8">
        <v>0</v>
      </c>
      <c r="CO12" s="8">
        <v>28</v>
      </c>
      <c r="CP12" s="8">
        <v>0</v>
      </c>
      <c r="CQ12" s="8">
        <v>0</v>
      </c>
      <c r="CR12" s="8">
        <v>0</v>
      </c>
      <c r="CS12" s="8">
        <v>0</v>
      </c>
      <c r="CT12" s="8">
        <v>11</v>
      </c>
      <c r="CU12" s="8">
        <v>0</v>
      </c>
      <c r="CV12" s="8">
        <v>0</v>
      </c>
      <c r="CW12" s="8">
        <v>1</v>
      </c>
      <c r="CX12" s="8">
        <v>0</v>
      </c>
      <c r="CY12" s="8">
        <v>0</v>
      </c>
      <c r="CZ12" s="8">
        <v>0</v>
      </c>
      <c r="DA12" s="8">
        <v>0</v>
      </c>
      <c r="DB12" s="8">
        <v>23</v>
      </c>
      <c r="DC12" s="8">
        <v>0</v>
      </c>
      <c r="DE12" s="1">
        <f t="shared" si="0"/>
        <v>3.978723404255319</v>
      </c>
      <c r="DF12" s="1">
        <f t="shared" si="1"/>
        <v>1.2442241625233628</v>
      </c>
      <c r="DG12" s="3">
        <f t="shared" si="2"/>
        <v>0.97916666666666663</v>
      </c>
      <c r="DI12" s="11">
        <v>6.25E-2</v>
      </c>
      <c r="DJ12" s="8">
        <v>0</v>
      </c>
      <c r="DK12" s="8">
        <v>0</v>
      </c>
      <c r="DL12" s="8">
        <v>0</v>
      </c>
      <c r="DM12" s="8">
        <v>0</v>
      </c>
      <c r="DN12" s="8">
        <v>0</v>
      </c>
      <c r="DO12" s="8">
        <v>0</v>
      </c>
      <c r="DP12" s="8">
        <v>3</v>
      </c>
      <c r="DQ12" s="8">
        <v>2</v>
      </c>
      <c r="DR12" s="8">
        <v>0</v>
      </c>
      <c r="DS12" s="8">
        <v>0</v>
      </c>
      <c r="DT12" s="8">
        <v>0</v>
      </c>
      <c r="DU12" s="8">
        <v>12</v>
      </c>
      <c r="DV12" s="8">
        <v>42</v>
      </c>
      <c r="DW12" s="8">
        <v>0</v>
      </c>
      <c r="DX12" s="8">
        <v>0</v>
      </c>
      <c r="DY12" s="8">
        <v>0</v>
      </c>
      <c r="DZ12" s="8">
        <v>24</v>
      </c>
      <c r="EA12" s="8">
        <v>0</v>
      </c>
      <c r="EB12" s="8">
        <v>0</v>
      </c>
      <c r="EC12" s="8">
        <v>0</v>
      </c>
      <c r="ED12" s="8">
        <v>0</v>
      </c>
      <c r="EE12" s="8">
        <v>0</v>
      </c>
      <c r="EF12" s="8">
        <v>0</v>
      </c>
      <c r="EG12" s="8">
        <v>64</v>
      </c>
      <c r="EH12" s="8">
        <v>1</v>
      </c>
      <c r="EI12" s="8">
        <v>0</v>
      </c>
      <c r="EJ12" s="8">
        <v>0</v>
      </c>
      <c r="EK12" s="8">
        <v>0</v>
      </c>
      <c r="EL12" s="8">
        <v>6</v>
      </c>
      <c r="EM12" s="8">
        <v>0</v>
      </c>
      <c r="EN12" s="8">
        <v>0</v>
      </c>
      <c r="EO12" s="8">
        <v>0</v>
      </c>
      <c r="EP12" s="8">
        <v>0</v>
      </c>
      <c r="EQ12" s="8">
        <v>0</v>
      </c>
      <c r="ER12" s="8">
        <v>0</v>
      </c>
      <c r="ES12" s="8">
        <v>0</v>
      </c>
      <c r="ET12" s="8">
        <v>4</v>
      </c>
      <c r="EU12" s="8">
        <v>0</v>
      </c>
      <c r="EV12" s="8">
        <v>0</v>
      </c>
      <c r="EW12" s="8">
        <v>0</v>
      </c>
      <c r="EX12" s="8">
        <v>0</v>
      </c>
      <c r="EY12" s="8">
        <v>41</v>
      </c>
      <c r="EZ12" s="8">
        <v>0</v>
      </c>
      <c r="FA12" s="8"/>
      <c r="FB12" s="1">
        <f t="shared" si="6"/>
        <v>4.6279069767441863</v>
      </c>
      <c r="FC12" s="1">
        <f t="shared" si="7"/>
        <v>2.0250434434217066</v>
      </c>
      <c r="FD12" s="3">
        <f t="shared" si="8"/>
        <v>1</v>
      </c>
      <c r="FF12" s="11">
        <v>6.25E-2</v>
      </c>
      <c r="FG12" s="8">
        <v>0</v>
      </c>
      <c r="FH12" s="8">
        <v>0</v>
      </c>
      <c r="FI12" s="8">
        <v>0</v>
      </c>
      <c r="FJ12" s="8">
        <v>14</v>
      </c>
      <c r="FK12" s="8">
        <v>2</v>
      </c>
      <c r="FL12" s="8">
        <v>0</v>
      </c>
      <c r="FM12" s="8">
        <v>0</v>
      </c>
      <c r="FN12" s="8">
        <v>20</v>
      </c>
      <c r="FO12" s="8">
        <v>0</v>
      </c>
      <c r="FP12" s="8">
        <v>10</v>
      </c>
      <c r="FQ12" s="8">
        <v>3</v>
      </c>
      <c r="FR12" s="8">
        <v>0</v>
      </c>
      <c r="FS12" s="8">
        <v>11</v>
      </c>
      <c r="FT12" s="8">
        <v>0</v>
      </c>
      <c r="FU12" s="8">
        <v>0</v>
      </c>
      <c r="FV12" s="8">
        <v>0</v>
      </c>
      <c r="FW12" s="8">
        <v>37</v>
      </c>
      <c r="FX12" s="8">
        <v>0</v>
      </c>
      <c r="FY12" s="8">
        <v>15</v>
      </c>
      <c r="FZ12" s="8">
        <v>19</v>
      </c>
      <c r="GA12" s="8">
        <v>0</v>
      </c>
      <c r="GB12" s="8">
        <v>0</v>
      </c>
      <c r="GC12" s="8">
        <v>2</v>
      </c>
      <c r="GD12" s="8">
        <v>53</v>
      </c>
      <c r="GE12" s="8">
        <v>16</v>
      </c>
      <c r="GF12" s="8">
        <v>0</v>
      </c>
      <c r="GG12" s="8">
        <v>0</v>
      </c>
      <c r="GH12" s="8">
        <v>0</v>
      </c>
      <c r="GI12" s="8">
        <v>4</v>
      </c>
      <c r="GJ12" s="8">
        <v>1</v>
      </c>
      <c r="GK12" s="8">
        <v>6</v>
      </c>
      <c r="GL12" s="8">
        <v>0</v>
      </c>
      <c r="GM12" s="8">
        <v>0</v>
      </c>
      <c r="GN12" s="8">
        <v>0</v>
      </c>
      <c r="GO12" s="8">
        <v>5</v>
      </c>
      <c r="GP12" s="8">
        <v>0</v>
      </c>
      <c r="GQ12" s="8">
        <v>0</v>
      </c>
      <c r="GR12" s="8">
        <v>19</v>
      </c>
      <c r="GS12" s="8">
        <v>16</v>
      </c>
      <c r="GT12" s="8">
        <v>0</v>
      </c>
      <c r="GU12" s="8">
        <v>0</v>
      </c>
      <c r="GV12" s="8">
        <v>0</v>
      </c>
      <c r="GW12" s="8">
        <v>0</v>
      </c>
      <c r="GX12" s="8">
        <v>6</v>
      </c>
      <c r="GY12" s="8">
        <v>0</v>
      </c>
      <c r="HA12" s="1">
        <f t="shared" si="9"/>
        <v>5.7555555555555555</v>
      </c>
      <c r="HB12" s="1">
        <f t="shared" si="10"/>
        <v>1.6040213214141095</v>
      </c>
      <c r="HC12" s="3">
        <f t="shared" si="11"/>
        <v>1</v>
      </c>
      <c r="HE12" s="14">
        <v>6.25E-2</v>
      </c>
      <c r="HF12" s="1">
        <v>5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12</v>
      </c>
      <c r="HM12" s="1">
        <v>17</v>
      </c>
      <c r="HN12" s="1">
        <v>13</v>
      </c>
      <c r="HO12" s="1">
        <v>0</v>
      </c>
      <c r="HP12" s="1">
        <v>0</v>
      </c>
      <c r="HQ12" s="1">
        <v>0</v>
      </c>
      <c r="HR12" s="1">
        <v>14</v>
      </c>
      <c r="HS12" s="1">
        <v>0</v>
      </c>
      <c r="HT12" s="1">
        <v>0</v>
      </c>
      <c r="HU12" s="1">
        <v>0</v>
      </c>
      <c r="HV12" s="1">
        <v>0</v>
      </c>
      <c r="HW12" s="1">
        <v>0</v>
      </c>
      <c r="HX12" s="1">
        <v>0</v>
      </c>
      <c r="HY12" s="1">
        <v>0</v>
      </c>
      <c r="HZ12" s="1">
        <v>0</v>
      </c>
      <c r="IA12" s="1">
        <v>0</v>
      </c>
      <c r="IB12" s="1">
        <v>0</v>
      </c>
      <c r="IC12" s="1">
        <v>0</v>
      </c>
      <c r="ID12" s="1">
        <v>42</v>
      </c>
      <c r="IE12" s="1">
        <v>19</v>
      </c>
      <c r="IF12" s="1">
        <v>0</v>
      </c>
      <c r="IG12" s="1">
        <v>0</v>
      </c>
      <c r="IH12" s="1">
        <v>0</v>
      </c>
      <c r="II12" s="1">
        <v>0</v>
      </c>
      <c r="IJ12" s="1">
        <v>0</v>
      </c>
      <c r="IK12" s="1">
        <v>0</v>
      </c>
      <c r="IL12" s="1">
        <v>0</v>
      </c>
      <c r="IM12" s="1">
        <v>0</v>
      </c>
      <c r="IN12" s="1">
        <v>19</v>
      </c>
      <c r="IO12" s="1">
        <v>0</v>
      </c>
      <c r="IP12" s="1">
        <v>0</v>
      </c>
      <c r="IQ12" s="1">
        <v>0</v>
      </c>
      <c r="IR12" s="1">
        <v>0</v>
      </c>
      <c r="IS12" s="1">
        <v>0</v>
      </c>
      <c r="IT12" s="1">
        <v>0</v>
      </c>
      <c r="IU12" s="1">
        <v>0</v>
      </c>
      <c r="IV12" s="1">
        <v>6</v>
      </c>
      <c r="IX12" s="1">
        <f t="shared" si="12"/>
        <v>3.4186046511627906</v>
      </c>
      <c r="IY12" s="1">
        <f t="shared" si="13"/>
        <v>1.2545520915133963</v>
      </c>
      <c r="IZ12" s="3">
        <f t="shared" si="14"/>
        <v>1</v>
      </c>
      <c r="JB12" s="14">
        <v>6.25E-2</v>
      </c>
      <c r="JC12" s="8">
        <v>0</v>
      </c>
      <c r="JD12" s="8">
        <v>0</v>
      </c>
      <c r="JE12" s="8">
        <v>0</v>
      </c>
      <c r="JF12" s="8">
        <v>0</v>
      </c>
      <c r="JG12" s="8">
        <v>0</v>
      </c>
      <c r="JH12" s="8">
        <v>0</v>
      </c>
      <c r="JI12" s="8">
        <v>1</v>
      </c>
      <c r="JJ12" s="8">
        <v>42</v>
      </c>
      <c r="JK12" s="8">
        <v>0</v>
      </c>
      <c r="JL12" s="8">
        <v>0</v>
      </c>
      <c r="JM12" s="8">
        <v>5</v>
      </c>
      <c r="JN12" s="8">
        <v>6</v>
      </c>
      <c r="JO12" s="8">
        <v>0</v>
      </c>
      <c r="JP12" s="8">
        <v>0</v>
      </c>
      <c r="JQ12" s="8">
        <v>0</v>
      </c>
      <c r="JR12" s="8">
        <v>5</v>
      </c>
      <c r="JS12" s="8">
        <v>0</v>
      </c>
      <c r="JT12" s="8">
        <v>0</v>
      </c>
      <c r="JU12" s="8">
        <v>0</v>
      </c>
      <c r="JV12" s="8">
        <v>0</v>
      </c>
      <c r="JW12" s="8">
        <v>0</v>
      </c>
      <c r="JX12" s="8">
        <v>6</v>
      </c>
      <c r="JY12" s="8">
        <v>0</v>
      </c>
      <c r="JZ12" s="8">
        <v>0</v>
      </c>
      <c r="KA12" s="8">
        <v>0</v>
      </c>
      <c r="KB12" s="8">
        <v>3</v>
      </c>
      <c r="KC12" s="8">
        <v>16</v>
      </c>
      <c r="KD12" s="8">
        <v>0</v>
      </c>
      <c r="KE12" s="8">
        <v>4</v>
      </c>
      <c r="KF12" s="8">
        <v>12</v>
      </c>
      <c r="KG12" s="8">
        <v>0</v>
      </c>
      <c r="KH12" s="8">
        <v>0</v>
      </c>
      <c r="KI12" s="8">
        <v>0</v>
      </c>
      <c r="KJ12" s="8">
        <v>17</v>
      </c>
      <c r="KK12" s="8">
        <v>0</v>
      </c>
      <c r="KL12" s="8">
        <v>2</v>
      </c>
      <c r="KM12" s="8">
        <v>0</v>
      </c>
      <c r="KN12" s="8">
        <v>0</v>
      </c>
      <c r="KO12" s="8">
        <v>0</v>
      </c>
      <c r="KP12" s="8">
        <v>0</v>
      </c>
      <c r="KQ12" s="8">
        <v>0</v>
      </c>
      <c r="KR12" s="8">
        <v>0</v>
      </c>
      <c r="KS12" s="8">
        <v>0</v>
      </c>
      <c r="KT12" s="8">
        <v>0</v>
      </c>
      <c r="KU12" s="8">
        <v>0</v>
      </c>
      <c r="KW12" s="1">
        <f t="shared" si="15"/>
        <v>2.6444444444444444</v>
      </c>
      <c r="KX12" s="1">
        <f t="shared" si="16"/>
        <v>1.0755104757227842</v>
      </c>
      <c r="KY12" s="3">
        <f t="shared" si="17"/>
        <v>1</v>
      </c>
    </row>
    <row r="13" spans="1:311" x14ac:dyDescent="0.55000000000000004">
      <c r="A13" s="11">
        <v>8.3333333333333329E-2</v>
      </c>
      <c r="B13" s="8">
        <v>30</v>
      </c>
      <c r="C13" s="8">
        <v>0</v>
      </c>
      <c r="D13" s="8">
        <v>0</v>
      </c>
      <c r="E13" s="8">
        <v>0</v>
      </c>
      <c r="F13" s="8">
        <v>1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4</v>
      </c>
      <c r="S13" s="8">
        <v>0</v>
      </c>
      <c r="T13" s="8">
        <v>0</v>
      </c>
      <c r="U13" s="8">
        <v>0</v>
      </c>
      <c r="V13" s="8">
        <v>2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6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2</v>
      </c>
      <c r="AN13" s="8">
        <v>0</v>
      </c>
      <c r="AO13" s="8">
        <v>31</v>
      </c>
      <c r="AP13" s="8">
        <v>0</v>
      </c>
      <c r="AQ13" s="8">
        <v>8</v>
      </c>
      <c r="AR13" s="8">
        <v>0</v>
      </c>
      <c r="AS13" s="8">
        <v>10</v>
      </c>
      <c r="AT13" s="8">
        <v>0</v>
      </c>
      <c r="AU13" s="8">
        <v>0</v>
      </c>
      <c r="AV13" s="8">
        <v>0</v>
      </c>
      <c r="AW13" s="8">
        <v>4</v>
      </c>
      <c r="AX13" s="8">
        <v>0</v>
      </c>
      <c r="AY13" s="8">
        <v>0</v>
      </c>
      <c r="AZ13" s="8">
        <v>22</v>
      </c>
      <c r="BA13" s="8">
        <v>14</v>
      </c>
      <c r="BC13" s="1">
        <f t="shared" si="3"/>
        <v>2.5769230769230771</v>
      </c>
      <c r="BD13" s="1">
        <f t="shared" si="4"/>
        <v>0.95854738399576456</v>
      </c>
      <c r="BE13" s="3">
        <f t="shared" si="5"/>
        <v>1</v>
      </c>
      <c r="BG13" s="11">
        <v>8.3333333333333329E-2</v>
      </c>
      <c r="BH13" s="8">
        <v>0</v>
      </c>
      <c r="BI13" s="8">
        <v>19</v>
      </c>
      <c r="BJ13" s="8">
        <v>0</v>
      </c>
      <c r="BL13" s="8">
        <v>0</v>
      </c>
      <c r="BM13" s="8">
        <v>0</v>
      </c>
      <c r="BN13" s="8">
        <v>0</v>
      </c>
      <c r="BO13" s="8">
        <v>13</v>
      </c>
      <c r="BP13" s="8">
        <v>0</v>
      </c>
      <c r="BQ13" s="8">
        <v>0</v>
      </c>
      <c r="BR13" s="8">
        <v>0</v>
      </c>
      <c r="BS13" s="8">
        <v>0</v>
      </c>
      <c r="BT13" s="8">
        <v>7</v>
      </c>
      <c r="BU13" s="8">
        <v>0</v>
      </c>
      <c r="BV13" s="8">
        <v>3</v>
      </c>
      <c r="BW13" s="8">
        <v>36</v>
      </c>
      <c r="BX13" s="8">
        <v>0</v>
      </c>
      <c r="BY13" s="8">
        <v>0</v>
      </c>
      <c r="BZ13" s="8">
        <v>0</v>
      </c>
      <c r="CA13" s="8">
        <v>0</v>
      </c>
      <c r="CB13" s="8">
        <v>0</v>
      </c>
      <c r="CC13" s="8">
        <v>0</v>
      </c>
      <c r="CD13" s="8">
        <v>0</v>
      </c>
      <c r="CE13" s="8">
        <v>0</v>
      </c>
      <c r="CF13" s="8">
        <v>40</v>
      </c>
      <c r="CG13" s="8">
        <v>0</v>
      </c>
      <c r="CH13" s="8">
        <v>0</v>
      </c>
      <c r="CI13" s="8">
        <v>0</v>
      </c>
      <c r="CK13" s="8">
        <v>0</v>
      </c>
      <c r="CL13" s="8">
        <v>35</v>
      </c>
      <c r="CM13" s="8">
        <v>0</v>
      </c>
      <c r="CN13" s="8">
        <v>0</v>
      </c>
      <c r="CO13" s="8">
        <v>1</v>
      </c>
      <c r="CP13" s="8">
        <v>0</v>
      </c>
      <c r="CQ13" s="8">
        <v>0</v>
      </c>
      <c r="CR13" s="8">
        <v>0</v>
      </c>
      <c r="CS13" s="8">
        <v>0</v>
      </c>
      <c r="CT13" s="8">
        <v>43</v>
      </c>
      <c r="CU13" s="8">
        <v>0</v>
      </c>
      <c r="CV13" s="8">
        <v>0</v>
      </c>
      <c r="CW13" s="8">
        <v>0</v>
      </c>
      <c r="CX13" s="8">
        <v>0</v>
      </c>
      <c r="CY13" s="8">
        <v>0</v>
      </c>
      <c r="CZ13" s="8">
        <v>0</v>
      </c>
      <c r="DA13" s="8">
        <v>2</v>
      </c>
      <c r="DB13" s="8">
        <v>0</v>
      </c>
      <c r="DC13" s="8">
        <v>0</v>
      </c>
      <c r="DE13" s="1">
        <f t="shared" si="0"/>
        <v>4.3260869565217392</v>
      </c>
      <c r="DF13" s="1">
        <f t="shared" si="1"/>
        <v>1.6597113851382632</v>
      </c>
      <c r="DG13" s="3">
        <f t="shared" si="2"/>
        <v>0.95833333333333337</v>
      </c>
      <c r="DI13" s="11">
        <v>8.3333333333333329E-2</v>
      </c>
      <c r="DJ13" s="8">
        <v>0</v>
      </c>
      <c r="DK13" s="8">
        <v>0</v>
      </c>
      <c r="DL13" s="8">
        <v>2</v>
      </c>
      <c r="DM13" s="8">
        <v>0</v>
      </c>
      <c r="DN13" s="8">
        <v>0</v>
      </c>
      <c r="DO13" s="8">
        <v>0</v>
      </c>
      <c r="DP13" s="8">
        <v>0</v>
      </c>
      <c r="DQ13" s="8">
        <v>45</v>
      </c>
      <c r="DR13" s="8">
        <v>0</v>
      </c>
      <c r="DS13" s="8">
        <v>0</v>
      </c>
      <c r="DT13" s="8">
        <v>8</v>
      </c>
      <c r="DU13" s="8">
        <v>0</v>
      </c>
      <c r="DV13" s="8">
        <v>0</v>
      </c>
      <c r="DW13" s="8">
        <v>0</v>
      </c>
      <c r="DX13" s="8">
        <v>0</v>
      </c>
      <c r="DY13" s="8">
        <v>0</v>
      </c>
      <c r="DZ13" s="8">
        <v>4</v>
      </c>
      <c r="EA13" s="8">
        <v>0</v>
      </c>
      <c r="EB13" s="8">
        <v>0</v>
      </c>
      <c r="EC13" s="8">
        <v>10</v>
      </c>
      <c r="ED13" s="8">
        <v>16</v>
      </c>
      <c r="EE13" s="8">
        <v>0</v>
      </c>
      <c r="EF13" s="8">
        <v>44</v>
      </c>
      <c r="EG13" s="8">
        <v>16</v>
      </c>
      <c r="EH13" s="8">
        <v>6</v>
      </c>
      <c r="EI13" s="8">
        <v>0</v>
      </c>
      <c r="EJ13" s="8">
        <v>0</v>
      </c>
      <c r="EK13" s="8">
        <v>0</v>
      </c>
      <c r="EL13" s="8">
        <v>2</v>
      </c>
      <c r="EM13" s="8">
        <v>0</v>
      </c>
      <c r="EN13" s="8">
        <v>0</v>
      </c>
      <c r="EO13" s="8">
        <v>0</v>
      </c>
      <c r="EP13" s="8">
        <v>0</v>
      </c>
      <c r="EQ13" s="8">
        <v>0</v>
      </c>
      <c r="ER13" s="8">
        <v>0</v>
      </c>
      <c r="ES13" s="8">
        <v>0</v>
      </c>
      <c r="ET13" s="8">
        <v>42</v>
      </c>
      <c r="EU13" s="8">
        <v>0</v>
      </c>
      <c r="EV13" s="8">
        <v>0</v>
      </c>
      <c r="EW13" s="8">
        <v>0</v>
      </c>
      <c r="EX13" s="8">
        <v>0</v>
      </c>
      <c r="EY13" s="8">
        <v>4</v>
      </c>
      <c r="EZ13" s="8">
        <v>0</v>
      </c>
      <c r="FA13" s="8"/>
      <c r="FB13" s="1">
        <f t="shared" si="6"/>
        <v>4.6279069767441863</v>
      </c>
      <c r="FC13" s="1">
        <f t="shared" si="7"/>
        <v>1.7539776834611329</v>
      </c>
      <c r="FD13" s="3">
        <f t="shared" si="8"/>
        <v>1</v>
      </c>
      <c r="FF13" s="11">
        <v>8.3333333333333329E-2</v>
      </c>
      <c r="FG13" s="8">
        <v>0</v>
      </c>
      <c r="FH13" s="8">
        <v>0</v>
      </c>
      <c r="FI13" s="8">
        <v>0</v>
      </c>
      <c r="FJ13" s="8">
        <v>0</v>
      </c>
      <c r="FK13" s="8">
        <v>0</v>
      </c>
      <c r="FL13" s="8">
        <v>0</v>
      </c>
      <c r="FM13" s="8">
        <v>0</v>
      </c>
      <c r="FN13" s="8">
        <v>0</v>
      </c>
      <c r="FO13" s="8">
        <v>0</v>
      </c>
      <c r="FP13" s="8">
        <v>0</v>
      </c>
      <c r="FQ13" s="8">
        <v>0</v>
      </c>
      <c r="FR13" s="8">
        <v>0</v>
      </c>
      <c r="FS13" s="8">
        <v>0</v>
      </c>
      <c r="FT13" s="8">
        <v>3</v>
      </c>
      <c r="FU13" s="8">
        <v>0</v>
      </c>
      <c r="FV13" s="8">
        <v>0</v>
      </c>
      <c r="FW13" s="8">
        <v>0</v>
      </c>
      <c r="FX13" s="8">
        <v>0</v>
      </c>
      <c r="FY13" s="8">
        <v>24</v>
      </c>
      <c r="FZ13" s="8">
        <v>0</v>
      </c>
      <c r="GA13" s="8">
        <v>2</v>
      </c>
      <c r="GB13" s="8">
        <v>0</v>
      </c>
      <c r="GC13" s="8">
        <v>0</v>
      </c>
      <c r="GD13" s="8">
        <v>43</v>
      </c>
      <c r="GE13" s="8">
        <v>0</v>
      </c>
      <c r="GF13" s="8">
        <v>0</v>
      </c>
      <c r="GG13" s="8">
        <v>0</v>
      </c>
      <c r="GH13" s="8">
        <v>0</v>
      </c>
      <c r="GI13" s="8">
        <v>35</v>
      </c>
      <c r="GJ13" s="8">
        <v>0</v>
      </c>
      <c r="GK13" s="8">
        <v>30</v>
      </c>
      <c r="GL13" s="8">
        <v>0</v>
      </c>
      <c r="GM13" s="8">
        <v>0</v>
      </c>
      <c r="GN13" s="8">
        <v>1</v>
      </c>
      <c r="GO13" s="8">
        <v>1</v>
      </c>
      <c r="GP13" s="8">
        <v>0</v>
      </c>
      <c r="GQ13" s="8">
        <v>0</v>
      </c>
      <c r="GR13" s="8">
        <v>0</v>
      </c>
      <c r="GS13" s="8">
        <v>28</v>
      </c>
      <c r="GT13" s="8">
        <v>0</v>
      </c>
      <c r="GU13" s="8">
        <v>0</v>
      </c>
      <c r="GV13" s="8">
        <v>0</v>
      </c>
      <c r="GW13" s="8">
        <v>0</v>
      </c>
      <c r="GX13" s="8">
        <v>0</v>
      </c>
      <c r="GY13" s="8">
        <v>0</v>
      </c>
      <c r="HA13" s="1">
        <f t="shared" si="9"/>
        <v>3.7111111111111112</v>
      </c>
      <c r="HB13" s="1">
        <f t="shared" si="10"/>
        <v>1.5454796327269931</v>
      </c>
      <c r="HC13" s="3">
        <f t="shared" si="11"/>
        <v>1</v>
      </c>
      <c r="HE13" s="14">
        <v>8.3333333333333329E-2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48</v>
      </c>
      <c r="HL13" s="1">
        <v>0</v>
      </c>
      <c r="HM13" s="1">
        <v>20</v>
      </c>
      <c r="HN13" s="1">
        <v>0</v>
      </c>
      <c r="HO13" s="1">
        <v>0</v>
      </c>
      <c r="HP13" s="1">
        <v>0</v>
      </c>
      <c r="HQ13" s="1">
        <v>0</v>
      </c>
      <c r="HR13" s="1">
        <v>7</v>
      </c>
      <c r="HS13" s="1">
        <v>0</v>
      </c>
      <c r="HT13" s="1">
        <v>0</v>
      </c>
      <c r="HU13" s="1">
        <v>0</v>
      </c>
      <c r="HV13" s="1">
        <v>0</v>
      </c>
      <c r="HW13" s="1">
        <v>0</v>
      </c>
      <c r="HX13" s="1">
        <v>0</v>
      </c>
      <c r="HY13" s="1">
        <v>0</v>
      </c>
      <c r="HZ13" s="1">
        <v>16</v>
      </c>
      <c r="IA13" s="1">
        <v>2</v>
      </c>
      <c r="IB13" s="1">
        <v>0</v>
      </c>
      <c r="IC13" s="1">
        <v>0</v>
      </c>
      <c r="ID13" s="1">
        <v>2</v>
      </c>
      <c r="IE13" s="1">
        <v>0</v>
      </c>
      <c r="IF13" s="1">
        <v>4</v>
      </c>
      <c r="IG13" s="1">
        <v>0</v>
      </c>
      <c r="IH13" s="1">
        <v>0</v>
      </c>
      <c r="II13" s="1">
        <v>0</v>
      </c>
      <c r="IJ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  <c r="IQ13" s="1">
        <v>0</v>
      </c>
      <c r="IR13" s="1">
        <v>0</v>
      </c>
      <c r="IS13" s="1">
        <v>30</v>
      </c>
      <c r="IT13" s="1">
        <v>0</v>
      </c>
      <c r="IU13" s="1">
        <v>0</v>
      </c>
      <c r="IV13" s="1">
        <v>1</v>
      </c>
      <c r="IX13" s="1">
        <f t="shared" si="12"/>
        <v>3.0232558139534884</v>
      </c>
      <c r="IY13" s="1">
        <f t="shared" si="13"/>
        <v>1.4002405947722296</v>
      </c>
      <c r="IZ13" s="3">
        <f t="shared" si="14"/>
        <v>1</v>
      </c>
      <c r="JB13" s="14">
        <v>8.3333333333333329E-2</v>
      </c>
      <c r="JC13" s="8">
        <v>0</v>
      </c>
      <c r="JD13" s="8">
        <v>0</v>
      </c>
      <c r="JE13" s="8">
        <v>0</v>
      </c>
      <c r="JF13" s="8">
        <v>0</v>
      </c>
      <c r="JG13" s="8">
        <v>0</v>
      </c>
      <c r="JH13" s="8">
        <v>0</v>
      </c>
      <c r="JI13" s="8">
        <v>12</v>
      </c>
      <c r="JJ13" s="8">
        <v>36</v>
      </c>
      <c r="JK13" s="8">
        <v>0</v>
      </c>
      <c r="JL13" s="8">
        <v>0</v>
      </c>
      <c r="JM13" s="8">
        <v>0</v>
      </c>
      <c r="JN13" s="8">
        <v>21</v>
      </c>
      <c r="JO13" s="8">
        <v>11</v>
      </c>
      <c r="JP13" s="8">
        <v>0</v>
      </c>
      <c r="JQ13" s="8">
        <v>0</v>
      </c>
      <c r="JR13" s="8">
        <v>0</v>
      </c>
      <c r="JS13" s="8">
        <v>0</v>
      </c>
      <c r="JT13" s="8">
        <v>0</v>
      </c>
      <c r="JU13" s="8">
        <v>0</v>
      </c>
      <c r="JV13" s="8">
        <v>5</v>
      </c>
      <c r="JW13" s="8">
        <v>0</v>
      </c>
      <c r="JX13" s="8">
        <v>0</v>
      </c>
      <c r="JY13" s="8">
        <v>0</v>
      </c>
      <c r="JZ13" s="8">
        <v>0</v>
      </c>
      <c r="KA13" s="8">
        <v>0</v>
      </c>
      <c r="KB13" s="8">
        <v>11</v>
      </c>
      <c r="KC13" s="8">
        <v>0</v>
      </c>
      <c r="KD13" s="8">
        <v>0</v>
      </c>
      <c r="KE13" s="8">
        <v>3</v>
      </c>
      <c r="KF13" s="8">
        <v>11</v>
      </c>
      <c r="KG13" s="8">
        <v>44</v>
      </c>
      <c r="KH13" s="8">
        <v>3</v>
      </c>
      <c r="KI13" s="8">
        <v>1</v>
      </c>
      <c r="KJ13" s="8">
        <v>0</v>
      </c>
      <c r="KK13" s="8">
        <v>0</v>
      </c>
      <c r="KL13" s="8">
        <v>31</v>
      </c>
      <c r="KM13" s="8">
        <v>0</v>
      </c>
      <c r="KN13" s="8">
        <v>0</v>
      </c>
      <c r="KO13" s="8">
        <v>0</v>
      </c>
      <c r="KP13" s="8">
        <v>0</v>
      </c>
      <c r="KQ13" s="8">
        <v>0</v>
      </c>
      <c r="KR13" s="8">
        <v>0</v>
      </c>
      <c r="KS13" s="8">
        <v>0</v>
      </c>
      <c r="KT13" s="8">
        <v>0</v>
      </c>
      <c r="KU13" s="8">
        <v>0</v>
      </c>
      <c r="KW13" s="1">
        <f t="shared" si="15"/>
        <v>4.2</v>
      </c>
      <c r="KX13" s="1">
        <f t="shared" si="16"/>
        <v>1.4892205269125784</v>
      </c>
      <c r="KY13" s="3">
        <f t="shared" si="17"/>
        <v>1</v>
      </c>
    </row>
    <row r="14" spans="1:311" x14ac:dyDescent="0.55000000000000004">
      <c r="A14" s="11">
        <v>0.10416666666666667</v>
      </c>
      <c r="B14" s="8">
        <v>15</v>
      </c>
      <c r="C14" s="8">
        <v>0</v>
      </c>
      <c r="D14" s="8">
        <v>0</v>
      </c>
      <c r="E14" s="8">
        <v>0</v>
      </c>
      <c r="F14" s="8">
        <v>4</v>
      </c>
      <c r="G14" s="8">
        <v>0</v>
      </c>
      <c r="H14" s="8">
        <v>3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3</v>
      </c>
      <c r="S14" s="8">
        <v>0</v>
      </c>
      <c r="T14" s="8">
        <v>0</v>
      </c>
      <c r="U14" s="8">
        <v>0</v>
      </c>
      <c r="V14" s="8">
        <v>11</v>
      </c>
      <c r="W14" s="8">
        <v>2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56</v>
      </c>
      <c r="AG14" s="8">
        <v>0</v>
      </c>
      <c r="AH14" s="8">
        <v>0</v>
      </c>
      <c r="AI14" s="8">
        <v>0</v>
      </c>
      <c r="AJ14" s="8">
        <v>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21</v>
      </c>
      <c r="AR14" s="8">
        <v>0</v>
      </c>
      <c r="AS14" s="8">
        <v>0</v>
      </c>
      <c r="AT14" s="8">
        <v>18</v>
      </c>
      <c r="AU14" s="8">
        <v>19</v>
      </c>
      <c r="AV14" s="8">
        <v>0</v>
      </c>
      <c r="AW14" s="8">
        <v>3</v>
      </c>
      <c r="AX14" s="8">
        <v>0</v>
      </c>
      <c r="AY14" s="8">
        <v>17</v>
      </c>
      <c r="AZ14" s="8">
        <v>12</v>
      </c>
      <c r="BA14" s="8">
        <v>35</v>
      </c>
      <c r="BC14" s="1">
        <f t="shared" si="3"/>
        <v>4.2115384615384617</v>
      </c>
      <c r="BD14" s="1">
        <f t="shared" si="4"/>
        <v>1.4257216263010524</v>
      </c>
      <c r="BE14" s="3">
        <f t="shared" si="5"/>
        <v>1</v>
      </c>
      <c r="BG14" s="11">
        <v>0.10416666666666667</v>
      </c>
      <c r="BH14" s="8">
        <v>0</v>
      </c>
      <c r="BI14" s="8">
        <v>18</v>
      </c>
      <c r="BJ14" s="8">
        <v>0</v>
      </c>
      <c r="BL14" s="8">
        <v>0</v>
      </c>
      <c r="BM14" s="8">
        <v>0</v>
      </c>
      <c r="BN14" s="8">
        <v>0</v>
      </c>
      <c r="BO14" s="8">
        <v>1</v>
      </c>
      <c r="BP14" s="8">
        <v>0</v>
      </c>
      <c r="BQ14" s="8">
        <v>0</v>
      </c>
      <c r="BR14" s="8">
        <v>0</v>
      </c>
      <c r="BS14" s="8">
        <v>0</v>
      </c>
      <c r="BT14" s="8">
        <v>2</v>
      </c>
      <c r="BU14" s="8">
        <v>0</v>
      </c>
      <c r="BV14" s="8">
        <v>0</v>
      </c>
      <c r="BW14" s="8">
        <v>4</v>
      </c>
      <c r="BX14" s="8">
        <v>0</v>
      </c>
      <c r="BY14" s="8">
        <v>0</v>
      </c>
      <c r="BZ14" s="8">
        <v>0</v>
      </c>
      <c r="CA14" s="8">
        <v>0</v>
      </c>
      <c r="CB14" s="8">
        <v>0</v>
      </c>
      <c r="CC14" s="8">
        <v>0</v>
      </c>
      <c r="CD14" s="8">
        <v>0</v>
      </c>
      <c r="CE14" s="8">
        <v>0</v>
      </c>
      <c r="CF14" s="8">
        <v>22</v>
      </c>
      <c r="CG14" s="8">
        <v>0</v>
      </c>
      <c r="CH14" s="8">
        <v>0</v>
      </c>
      <c r="CI14" s="8">
        <v>0</v>
      </c>
      <c r="CK14" s="8">
        <v>8</v>
      </c>
      <c r="CL14" s="8">
        <v>0</v>
      </c>
      <c r="CM14" s="8">
        <v>0</v>
      </c>
      <c r="CN14" s="8">
        <v>0</v>
      </c>
      <c r="CO14" s="8">
        <v>0</v>
      </c>
      <c r="CP14" s="8">
        <v>0</v>
      </c>
      <c r="CQ14" s="8">
        <v>0</v>
      </c>
      <c r="CR14" s="8">
        <v>0</v>
      </c>
      <c r="CS14" s="8">
        <v>0</v>
      </c>
      <c r="CT14" s="8">
        <v>32</v>
      </c>
      <c r="CU14" s="8">
        <v>0</v>
      </c>
      <c r="CV14" s="8">
        <v>23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53</v>
      </c>
      <c r="DE14" s="1">
        <f t="shared" si="0"/>
        <v>3.5434782608695654</v>
      </c>
      <c r="DF14" s="1">
        <f t="shared" si="1"/>
        <v>1.5032031891155886</v>
      </c>
      <c r="DG14" s="3">
        <f t="shared" si="2"/>
        <v>0.95833333333333337</v>
      </c>
      <c r="DI14" s="11">
        <v>0.10416666666666667</v>
      </c>
      <c r="DJ14" s="8">
        <v>0</v>
      </c>
      <c r="DK14" s="8">
        <v>0</v>
      </c>
      <c r="DL14" s="8">
        <v>10</v>
      </c>
      <c r="DM14" s="8">
        <v>0</v>
      </c>
      <c r="DN14" s="8">
        <v>0</v>
      </c>
      <c r="DO14" s="8">
        <v>0</v>
      </c>
      <c r="DP14" s="8">
        <v>0</v>
      </c>
      <c r="DQ14" s="8">
        <v>14</v>
      </c>
      <c r="DR14" s="8">
        <v>0</v>
      </c>
      <c r="DS14" s="8">
        <v>0</v>
      </c>
      <c r="DT14" s="8">
        <v>6</v>
      </c>
      <c r="DU14" s="8">
        <v>30</v>
      </c>
      <c r="DV14" s="8">
        <v>18</v>
      </c>
      <c r="DW14" s="8">
        <v>0</v>
      </c>
      <c r="DX14" s="8">
        <v>0</v>
      </c>
      <c r="DY14" s="8">
        <v>0</v>
      </c>
      <c r="DZ14" s="8">
        <v>0</v>
      </c>
      <c r="EA14" s="8">
        <v>0</v>
      </c>
      <c r="EB14" s="8">
        <v>7</v>
      </c>
      <c r="EC14" s="8">
        <v>9</v>
      </c>
      <c r="ED14" s="8">
        <v>43</v>
      </c>
      <c r="EE14" s="8">
        <v>0</v>
      </c>
      <c r="EF14" s="8">
        <v>20</v>
      </c>
      <c r="EG14" s="8">
        <v>5</v>
      </c>
      <c r="EH14" s="8">
        <v>11</v>
      </c>
      <c r="EI14" s="8">
        <v>0</v>
      </c>
      <c r="EJ14" s="8">
        <v>0</v>
      </c>
      <c r="EK14" s="8">
        <v>0</v>
      </c>
      <c r="EL14" s="8">
        <v>2</v>
      </c>
      <c r="EM14" s="8">
        <v>43</v>
      </c>
      <c r="EN14" s="8">
        <v>0</v>
      </c>
      <c r="EO14" s="8">
        <v>3</v>
      </c>
      <c r="EP14" s="8">
        <v>0</v>
      </c>
      <c r="EQ14" s="8">
        <v>0</v>
      </c>
      <c r="ER14" s="8">
        <v>0</v>
      </c>
      <c r="ES14" s="8">
        <v>0</v>
      </c>
      <c r="ET14" s="8">
        <v>12</v>
      </c>
      <c r="EU14" s="8">
        <v>0</v>
      </c>
      <c r="EV14" s="8">
        <v>0</v>
      </c>
      <c r="EW14" s="8">
        <v>0</v>
      </c>
      <c r="EX14" s="8">
        <v>0</v>
      </c>
      <c r="EY14" s="8">
        <v>0</v>
      </c>
      <c r="EZ14" s="8">
        <v>0</v>
      </c>
      <c r="FA14" s="8"/>
      <c r="FB14" s="1">
        <f t="shared" si="6"/>
        <v>5.4186046511627906</v>
      </c>
      <c r="FC14" s="1">
        <f t="shared" si="7"/>
        <v>1.6344276934091864</v>
      </c>
      <c r="FD14" s="3">
        <f t="shared" si="8"/>
        <v>1</v>
      </c>
      <c r="FF14" s="11">
        <v>0.10416666666666667</v>
      </c>
      <c r="FG14" s="8">
        <v>0</v>
      </c>
      <c r="FH14" s="8">
        <v>0</v>
      </c>
      <c r="FI14" s="8">
        <v>0</v>
      </c>
      <c r="FJ14" s="8">
        <v>0</v>
      </c>
      <c r="FK14" s="8">
        <v>0</v>
      </c>
      <c r="FL14" s="8">
        <v>0</v>
      </c>
      <c r="FM14" s="8">
        <v>0</v>
      </c>
      <c r="FN14" s="8">
        <v>0</v>
      </c>
      <c r="FO14" s="8">
        <v>6</v>
      </c>
      <c r="FP14" s="8">
        <v>0</v>
      </c>
      <c r="FQ14" s="8">
        <v>0</v>
      </c>
      <c r="FR14" s="8">
        <v>0</v>
      </c>
      <c r="FS14" s="8">
        <v>0</v>
      </c>
      <c r="FT14" s="8">
        <v>0</v>
      </c>
      <c r="FU14" s="8">
        <v>0</v>
      </c>
      <c r="FV14" s="8">
        <v>0</v>
      </c>
      <c r="FW14" s="8">
        <v>2</v>
      </c>
      <c r="FX14" s="8">
        <v>0</v>
      </c>
      <c r="FY14" s="8">
        <v>0</v>
      </c>
      <c r="FZ14" s="8">
        <v>0</v>
      </c>
      <c r="GA14" s="8">
        <v>4</v>
      </c>
      <c r="GB14" s="8">
        <v>0</v>
      </c>
      <c r="GC14" s="8">
        <v>0</v>
      </c>
      <c r="GD14" s="8">
        <v>0</v>
      </c>
      <c r="GE14" s="8">
        <v>0</v>
      </c>
      <c r="GF14" s="8">
        <v>0</v>
      </c>
      <c r="GG14" s="8">
        <v>0</v>
      </c>
      <c r="GH14" s="8">
        <v>0</v>
      </c>
      <c r="GI14" s="8">
        <v>45</v>
      </c>
      <c r="GJ14" s="8">
        <v>0</v>
      </c>
      <c r="GK14" s="8">
        <v>0</v>
      </c>
      <c r="GL14" s="8">
        <v>0</v>
      </c>
      <c r="GM14" s="8">
        <v>0</v>
      </c>
      <c r="GN14" s="8">
        <v>55</v>
      </c>
      <c r="GO14" s="8">
        <v>0</v>
      </c>
      <c r="GP14" s="8">
        <v>0</v>
      </c>
      <c r="GQ14" s="8">
        <v>0</v>
      </c>
      <c r="GR14" s="8">
        <v>0</v>
      </c>
      <c r="GS14" s="8">
        <v>36</v>
      </c>
      <c r="GT14" s="8">
        <v>0</v>
      </c>
      <c r="GU14" s="8">
        <v>0</v>
      </c>
      <c r="GV14" s="8">
        <v>0</v>
      </c>
      <c r="GW14" s="8">
        <v>0</v>
      </c>
      <c r="GX14" s="8">
        <v>0</v>
      </c>
      <c r="GY14" s="8">
        <v>0</v>
      </c>
      <c r="HA14" s="1">
        <f t="shared" si="9"/>
        <v>3.2888888888888888</v>
      </c>
      <c r="HB14" s="1">
        <f t="shared" si="10"/>
        <v>1.7284377900763048</v>
      </c>
      <c r="HC14" s="3">
        <f t="shared" si="11"/>
        <v>1</v>
      </c>
      <c r="HE14" s="14">
        <v>0.10416666666666667</v>
      </c>
      <c r="HF14" s="1">
        <v>13</v>
      </c>
      <c r="HG14" s="1">
        <v>0</v>
      </c>
      <c r="HH14" s="1">
        <v>0</v>
      </c>
      <c r="HI14" s="1">
        <v>0</v>
      </c>
      <c r="HJ14" s="1">
        <v>0</v>
      </c>
      <c r="HK14" s="1">
        <v>23</v>
      </c>
      <c r="HL14" s="1">
        <v>0</v>
      </c>
      <c r="HM14" s="1">
        <v>38</v>
      </c>
      <c r="HN14" s="1">
        <v>0</v>
      </c>
      <c r="HO14" s="1">
        <v>0</v>
      </c>
      <c r="HP14" s="1">
        <v>0</v>
      </c>
      <c r="HQ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W14" s="1">
        <v>13</v>
      </c>
      <c r="HX14" s="1">
        <v>0</v>
      </c>
      <c r="HY14" s="1">
        <v>0</v>
      </c>
      <c r="HZ14" s="1">
        <v>9</v>
      </c>
      <c r="IA14" s="1">
        <v>3</v>
      </c>
      <c r="IB14" s="1">
        <v>0</v>
      </c>
      <c r="IC14" s="1">
        <v>0</v>
      </c>
      <c r="ID14" s="1">
        <v>10</v>
      </c>
      <c r="IE14" s="1">
        <v>0</v>
      </c>
      <c r="IF14" s="1">
        <v>0</v>
      </c>
      <c r="IG14" s="1">
        <v>0</v>
      </c>
      <c r="IH14" s="1">
        <v>0</v>
      </c>
      <c r="II14" s="1">
        <v>0</v>
      </c>
      <c r="IJ14" s="1">
        <v>0</v>
      </c>
      <c r="IK14" s="1">
        <v>0</v>
      </c>
      <c r="IL14" s="1">
        <v>0</v>
      </c>
      <c r="IM14" s="1">
        <v>0</v>
      </c>
      <c r="IN14" s="1">
        <v>41</v>
      </c>
      <c r="IO14" s="1">
        <v>0</v>
      </c>
      <c r="IP14" s="1">
        <v>0</v>
      </c>
      <c r="IQ14" s="1">
        <v>0</v>
      </c>
      <c r="IR14" s="1">
        <v>0</v>
      </c>
      <c r="IS14" s="1">
        <v>1</v>
      </c>
      <c r="IT14" s="1">
        <v>0</v>
      </c>
      <c r="IU14" s="1">
        <v>0</v>
      </c>
      <c r="IV14" s="1">
        <v>0</v>
      </c>
      <c r="IX14" s="1">
        <f t="shared" si="12"/>
        <v>3.5116279069767442</v>
      </c>
      <c r="IY14" s="1">
        <f t="shared" si="13"/>
        <v>1.4221675208603572</v>
      </c>
      <c r="IZ14" s="3">
        <f t="shared" si="14"/>
        <v>1</v>
      </c>
      <c r="JB14" s="14">
        <v>0.10416666666666667</v>
      </c>
      <c r="JC14" s="8">
        <v>0</v>
      </c>
      <c r="JD14" s="8">
        <v>0</v>
      </c>
      <c r="JE14" s="8">
        <v>0</v>
      </c>
      <c r="JF14" s="8">
        <v>0</v>
      </c>
      <c r="JG14" s="8">
        <v>0</v>
      </c>
      <c r="JH14" s="8">
        <v>0</v>
      </c>
      <c r="JI14" s="8">
        <v>0</v>
      </c>
      <c r="JJ14" s="8">
        <v>22</v>
      </c>
      <c r="JK14" s="8">
        <v>0</v>
      </c>
      <c r="JL14" s="8">
        <v>0</v>
      </c>
      <c r="JM14" s="8">
        <v>0</v>
      </c>
      <c r="JN14" s="8">
        <v>6</v>
      </c>
      <c r="JO14" s="8">
        <v>0</v>
      </c>
      <c r="JP14" s="8">
        <v>0</v>
      </c>
      <c r="JQ14" s="8">
        <v>0</v>
      </c>
      <c r="JR14" s="8">
        <v>5</v>
      </c>
      <c r="JS14" s="8">
        <v>0</v>
      </c>
      <c r="JT14" s="8">
        <v>0</v>
      </c>
      <c r="JU14" s="8">
        <v>0</v>
      </c>
      <c r="JV14" s="8">
        <v>6</v>
      </c>
      <c r="JW14" s="8">
        <v>0</v>
      </c>
      <c r="JX14" s="8">
        <v>3</v>
      </c>
      <c r="JY14" s="8">
        <v>0</v>
      </c>
      <c r="JZ14" s="8">
        <v>0</v>
      </c>
      <c r="KA14" s="8">
        <v>0</v>
      </c>
      <c r="KB14" s="8">
        <v>0</v>
      </c>
      <c r="KC14" s="8">
        <v>0</v>
      </c>
      <c r="KD14" s="8">
        <v>0</v>
      </c>
      <c r="KE14" s="8">
        <v>14</v>
      </c>
      <c r="KF14" s="8">
        <v>0</v>
      </c>
      <c r="KG14" s="8">
        <v>44</v>
      </c>
      <c r="KH14" s="8">
        <v>18</v>
      </c>
      <c r="KI14" s="8">
        <v>14</v>
      </c>
      <c r="KJ14" s="8">
        <v>0</v>
      </c>
      <c r="KK14" s="8">
        <v>0</v>
      </c>
      <c r="KL14" s="8">
        <v>39</v>
      </c>
      <c r="KM14" s="8">
        <v>0</v>
      </c>
      <c r="KN14" s="8">
        <v>0</v>
      </c>
      <c r="KO14" s="8">
        <v>0</v>
      </c>
      <c r="KP14" s="8">
        <v>0</v>
      </c>
      <c r="KQ14" s="8">
        <v>0</v>
      </c>
      <c r="KR14" s="8">
        <v>0</v>
      </c>
      <c r="KS14" s="8">
        <v>0</v>
      </c>
      <c r="KT14" s="8">
        <v>0</v>
      </c>
      <c r="KU14" s="8">
        <v>0</v>
      </c>
      <c r="KW14" s="1">
        <f t="shared" si="15"/>
        <v>3.8</v>
      </c>
      <c r="KX14" s="1">
        <f t="shared" si="16"/>
        <v>1.4413097298546684</v>
      </c>
      <c r="KY14" s="3">
        <f t="shared" si="17"/>
        <v>1</v>
      </c>
    </row>
    <row r="15" spans="1:311" x14ac:dyDescent="0.55000000000000004">
      <c r="A15" s="11">
        <v>0.125</v>
      </c>
      <c r="B15" s="8">
        <v>16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30</v>
      </c>
      <c r="J15" s="8">
        <v>0</v>
      </c>
      <c r="K15" s="8">
        <v>0</v>
      </c>
      <c r="L15" s="8">
        <v>0</v>
      </c>
      <c r="M15" s="8">
        <v>1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1</v>
      </c>
      <c r="X15" s="8">
        <v>0</v>
      </c>
      <c r="Y15" s="8">
        <v>0</v>
      </c>
      <c r="Z15" s="8">
        <v>10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32</v>
      </c>
      <c r="AJ15" s="8">
        <v>3</v>
      </c>
      <c r="AK15" s="8">
        <v>0</v>
      </c>
      <c r="AL15" s="8">
        <v>0</v>
      </c>
      <c r="AM15" s="8">
        <v>3</v>
      </c>
      <c r="AN15" s="8">
        <v>0</v>
      </c>
      <c r="AO15" s="8">
        <v>0</v>
      </c>
      <c r="AP15" s="8">
        <v>0</v>
      </c>
      <c r="AQ15" s="8">
        <v>10</v>
      </c>
      <c r="AR15" s="8">
        <v>0</v>
      </c>
      <c r="AS15" s="8">
        <v>0</v>
      </c>
      <c r="AT15" s="8">
        <v>11</v>
      </c>
      <c r="AU15" s="8">
        <v>29</v>
      </c>
      <c r="AV15" s="8">
        <v>0</v>
      </c>
      <c r="AW15" s="8">
        <v>0</v>
      </c>
      <c r="AX15" s="8">
        <v>0</v>
      </c>
      <c r="AY15" s="8">
        <v>0</v>
      </c>
      <c r="AZ15" s="8">
        <v>9</v>
      </c>
      <c r="BA15" s="8">
        <v>0</v>
      </c>
      <c r="BC15" s="1">
        <f t="shared" si="3"/>
        <v>2.9807692307692308</v>
      </c>
      <c r="BD15" s="1">
        <f t="shared" si="4"/>
        <v>1.0602122729965482</v>
      </c>
      <c r="BE15" s="3">
        <f t="shared" si="5"/>
        <v>1</v>
      </c>
      <c r="BG15" s="11">
        <v>0.125</v>
      </c>
      <c r="BH15" s="8">
        <v>0</v>
      </c>
      <c r="BI15" s="8">
        <v>8</v>
      </c>
      <c r="BJ15" s="8">
        <v>0</v>
      </c>
      <c r="BL15" s="8">
        <v>0</v>
      </c>
      <c r="BM15" s="8">
        <v>0</v>
      </c>
      <c r="BN15" s="8">
        <v>0</v>
      </c>
      <c r="BO15" s="8">
        <v>0</v>
      </c>
      <c r="BP15" s="8">
        <v>0</v>
      </c>
      <c r="BQ15" s="8">
        <v>1</v>
      </c>
      <c r="BR15" s="8">
        <v>0</v>
      </c>
      <c r="BS15" s="8">
        <v>0</v>
      </c>
      <c r="BT15" s="8">
        <v>13</v>
      </c>
      <c r="BU15" s="8">
        <v>0</v>
      </c>
      <c r="BV15" s="8">
        <v>0</v>
      </c>
      <c r="BW15" s="8">
        <v>0</v>
      </c>
      <c r="BX15" s="8">
        <v>0</v>
      </c>
      <c r="BY15" s="8">
        <v>0</v>
      </c>
      <c r="BZ15" s="8">
        <v>0</v>
      </c>
      <c r="CA15" s="8">
        <v>0</v>
      </c>
      <c r="CB15" s="8">
        <v>0</v>
      </c>
      <c r="CC15" s="8">
        <v>0</v>
      </c>
      <c r="CD15" s="8">
        <v>0</v>
      </c>
      <c r="CE15" s="8">
        <v>3</v>
      </c>
      <c r="CF15" s="8">
        <v>0</v>
      </c>
      <c r="CG15" s="8">
        <v>0</v>
      </c>
      <c r="CH15" s="8">
        <v>0</v>
      </c>
      <c r="CI15" s="8">
        <v>0</v>
      </c>
      <c r="CK15" s="8">
        <v>19</v>
      </c>
      <c r="CL15" s="8">
        <v>21</v>
      </c>
      <c r="CM15" s="8">
        <v>0</v>
      </c>
      <c r="CN15" s="8">
        <v>0</v>
      </c>
      <c r="CO15" s="8">
        <v>0</v>
      </c>
      <c r="CP15" s="8">
        <v>0</v>
      </c>
      <c r="CQ15" s="8">
        <v>0</v>
      </c>
      <c r="CR15" s="8">
        <v>0</v>
      </c>
      <c r="CS15" s="8">
        <v>0</v>
      </c>
      <c r="CT15" s="8">
        <v>0</v>
      </c>
      <c r="CU15" s="8">
        <v>0</v>
      </c>
      <c r="CV15" s="8">
        <v>26</v>
      </c>
      <c r="CW15" s="8">
        <v>38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E15" s="1">
        <f t="shared" si="0"/>
        <v>2.8043478260869565</v>
      </c>
      <c r="DF15" s="1">
        <f t="shared" si="1"/>
        <v>1.1637103600735053</v>
      </c>
      <c r="DG15" s="3">
        <f t="shared" si="2"/>
        <v>0.95833333333333337</v>
      </c>
      <c r="DI15" s="11">
        <v>0.125</v>
      </c>
      <c r="DJ15" s="8">
        <v>0</v>
      </c>
      <c r="DK15" s="8">
        <v>0</v>
      </c>
      <c r="DL15" s="8">
        <v>6</v>
      </c>
      <c r="DM15" s="8">
        <v>0</v>
      </c>
      <c r="DN15" s="8">
        <v>0</v>
      </c>
      <c r="DO15" s="8">
        <v>0</v>
      </c>
      <c r="DP15" s="8">
        <v>0</v>
      </c>
      <c r="DQ15" s="8">
        <v>0</v>
      </c>
      <c r="DR15" s="8">
        <v>0</v>
      </c>
      <c r="DS15" s="8">
        <v>0</v>
      </c>
      <c r="DT15" s="8">
        <v>0</v>
      </c>
      <c r="DU15" s="8">
        <v>0</v>
      </c>
      <c r="DV15" s="8">
        <v>0</v>
      </c>
      <c r="DW15" s="8">
        <v>0</v>
      </c>
      <c r="DX15" s="8">
        <v>0</v>
      </c>
      <c r="DY15" s="8">
        <v>0</v>
      </c>
      <c r="DZ15" s="8">
        <v>33</v>
      </c>
      <c r="EA15" s="8">
        <v>0</v>
      </c>
      <c r="EB15" s="8">
        <v>1</v>
      </c>
      <c r="EC15" s="8">
        <v>2</v>
      </c>
      <c r="ED15" s="8">
        <v>15</v>
      </c>
      <c r="EE15" s="8">
        <v>0</v>
      </c>
      <c r="EF15" s="8">
        <v>0</v>
      </c>
      <c r="EG15" s="8">
        <v>0</v>
      </c>
      <c r="EH15" s="8">
        <v>0</v>
      </c>
      <c r="EI15" s="8">
        <v>0</v>
      </c>
      <c r="EJ15" s="8">
        <v>0</v>
      </c>
      <c r="EK15" s="8">
        <v>0</v>
      </c>
      <c r="EL15" s="8">
        <v>0</v>
      </c>
      <c r="EM15" s="8">
        <v>14</v>
      </c>
      <c r="EN15" s="8">
        <v>15</v>
      </c>
      <c r="EO15" s="8">
        <v>0</v>
      </c>
      <c r="EP15" s="8">
        <v>0</v>
      </c>
      <c r="EQ15" s="8">
        <v>0</v>
      </c>
      <c r="ER15" s="8">
        <v>0</v>
      </c>
      <c r="ES15" s="8">
        <v>0</v>
      </c>
      <c r="ET15" s="8">
        <v>0</v>
      </c>
      <c r="EU15" s="8">
        <v>0</v>
      </c>
      <c r="EV15" s="8">
        <v>0</v>
      </c>
      <c r="EW15" s="8">
        <v>0</v>
      </c>
      <c r="EX15" s="8">
        <v>0</v>
      </c>
      <c r="EY15" s="8">
        <v>0</v>
      </c>
      <c r="EZ15" s="8">
        <v>0</v>
      </c>
      <c r="FA15" s="8"/>
      <c r="FB15" s="1">
        <f t="shared" si="6"/>
        <v>2</v>
      </c>
      <c r="FC15" s="1">
        <f t="shared" si="7"/>
        <v>0.9424174282561002</v>
      </c>
      <c r="FD15" s="3">
        <f t="shared" si="8"/>
        <v>1</v>
      </c>
      <c r="FF15" s="11">
        <v>0.125</v>
      </c>
      <c r="FG15" s="8">
        <v>5</v>
      </c>
      <c r="FH15" s="8">
        <v>0</v>
      </c>
      <c r="FI15" s="8">
        <v>0</v>
      </c>
      <c r="FJ15" s="8">
        <v>0</v>
      </c>
      <c r="FK15" s="8">
        <v>0</v>
      </c>
      <c r="FL15" s="8">
        <v>0</v>
      </c>
      <c r="FM15" s="8">
        <v>0</v>
      </c>
      <c r="FN15" s="8">
        <v>0</v>
      </c>
      <c r="FO15" s="8">
        <v>0</v>
      </c>
      <c r="FP15" s="8">
        <v>0</v>
      </c>
      <c r="FQ15" s="8">
        <v>0</v>
      </c>
      <c r="FR15" s="8">
        <v>11</v>
      </c>
      <c r="FS15" s="8">
        <v>0</v>
      </c>
      <c r="FT15" s="8">
        <v>0</v>
      </c>
      <c r="FU15" s="8">
        <v>0</v>
      </c>
      <c r="FV15" s="8">
        <v>0</v>
      </c>
      <c r="FW15" s="8">
        <v>2</v>
      </c>
      <c r="FX15" s="8">
        <v>0</v>
      </c>
      <c r="FY15" s="8">
        <v>0</v>
      </c>
      <c r="FZ15" s="8">
        <v>62</v>
      </c>
      <c r="GA15" s="8">
        <v>0</v>
      </c>
      <c r="GB15" s="8">
        <v>0</v>
      </c>
      <c r="GC15" s="8">
        <v>0</v>
      </c>
      <c r="GD15" s="8">
        <v>0</v>
      </c>
      <c r="GE15" s="8">
        <v>22</v>
      </c>
      <c r="GF15" s="8">
        <v>0</v>
      </c>
      <c r="GG15" s="8">
        <v>0</v>
      </c>
      <c r="GH15" s="8">
        <v>0</v>
      </c>
      <c r="GI15" s="8">
        <v>3</v>
      </c>
      <c r="GJ15" s="8">
        <v>11</v>
      </c>
      <c r="GK15" s="8">
        <v>0</v>
      </c>
      <c r="GL15" s="8">
        <v>0</v>
      </c>
      <c r="GM15" s="8">
        <v>0</v>
      </c>
      <c r="GN15" s="8">
        <v>9</v>
      </c>
      <c r="GO15" s="8">
        <v>0</v>
      </c>
      <c r="GP15" s="8">
        <v>0</v>
      </c>
      <c r="GQ15" s="8">
        <v>0</v>
      </c>
      <c r="GR15" s="8">
        <v>0</v>
      </c>
      <c r="GS15" s="8">
        <v>0</v>
      </c>
      <c r="GT15" s="8">
        <v>38</v>
      </c>
      <c r="GU15" s="8">
        <v>0</v>
      </c>
      <c r="GV15" s="8">
        <v>0</v>
      </c>
      <c r="GW15" s="8">
        <v>0</v>
      </c>
      <c r="GX15" s="8">
        <v>7</v>
      </c>
      <c r="GY15" s="8">
        <v>0</v>
      </c>
      <c r="HA15" s="1">
        <f t="shared" si="9"/>
        <v>3.7777777777777777</v>
      </c>
      <c r="HB15" s="1">
        <f t="shared" si="10"/>
        <v>1.6726827447350052</v>
      </c>
      <c r="HC15" s="3">
        <f t="shared" si="11"/>
        <v>1</v>
      </c>
      <c r="HE15" s="14">
        <v>0.125</v>
      </c>
      <c r="HF15" s="1">
        <v>6</v>
      </c>
      <c r="HG15" s="1">
        <v>0</v>
      </c>
      <c r="HH15" s="1">
        <v>0</v>
      </c>
      <c r="HI15" s="1">
        <v>0</v>
      </c>
      <c r="HJ15" s="1">
        <v>0</v>
      </c>
      <c r="HK15" s="1">
        <v>56</v>
      </c>
      <c r="HL15" s="1">
        <v>0</v>
      </c>
      <c r="HM15" s="1">
        <v>33</v>
      </c>
      <c r="HN15" s="1">
        <v>0</v>
      </c>
      <c r="HO15" s="1">
        <v>0</v>
      </c>
      <c r="HP15" s="1">
        <v>0</v>
      </c>
      <c r="HQ15" s="1">
        <v>0</v>
      </c>
      <c r="HR15" s="1">
        <v>0</v>
      </c>
      <c r="HS15" s="1">
        <v>15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1</v>
      </c>
      <c r="IA15" s="1">
        <v>16</v>
      </c>
      <c r="IB15" s="1">
        <v>0</v>
      </c>
      <c r="IC15" s="1">
        <v>0</v>
      </c>
      <c r="ID15" s="1">
        <v>4</v>
      </c>
      <c r="IE15" s="1">
        <v>0</v>
      </c>
      <c r="IF15" s="1">
        <v>0</v>
      </c>
      <c r="IG15" s="1">
        <v>0</v>
      </c>
      <c r="IH15" s="1">
        <v>0</v>
      </c>
      <c r="II15" s="1">
        <v>0</v>
      </c>
      <c r="IJ15" s="1">
        <v>0</v>
      </c>
      <c r="IK15" s="1">
        <v>0</v>
      </c>
      <c r="IL15" s="1">
        <v>0</v>
      </c>
      <c r="IM15" s="1">
        <v>0</v>
      </c>
      <c r="IN15" s="1">
        <v>0</v>
      </c>
      <c r="IO15" s="1">
        <v>0</v>
      </c>
      <c r="IP15" s="1">
        <v>0</v>
      </c>
      <c r="IQ15" s="1">
        <v>0</v>
      </c>
      <c r="IR15" s="1">
        <v>0</v>
      </c>
      <c r="IS15" s="1">
        <v>0</v>
      </c>
      <c r="IT15" s="1">
        <v>0</v>
      </c>
      <c r="IU15" s="1">
        <v>3</v>
      </c>
      <c r="IV15" s="1">
        <v>0</v>
      </c>
      <c r="IX15" s="1">
        <f t="shared" si="12"/>
        <v>3.1162790697674421</v>
      </c>
      <c r="IY15" s="1">
        <f t="shared" si="13"/>
        <v>1.552053368694287</v>
      </c>
      <c r="IZ15" s="3">
        <f t="shared" si="14"/>
        <v>1</v>
      </c>
      <c r="JB15" s="14">
        <v>0.125</v>
      </c>
      <c r="JC15" s="8">
        <v>0</v>
      </c>
      <c r="JD15" s="8">
        <v>0</v>
      </c>
      <c r="JE15" s="8">
        <v>0</v>
      </c>
      <c r="JF15" s="8">
        <v>0</v>
      </c>
      <c r="JG15" s="8">
        <v>35</v>
      </c>
      <c r="JH15" s="8">
        <v>0</v>
      </c>
      <c r="JI15" s="8">
        <v>0</v>
      </c>
      <c r="JJ15" s="8">
        <v>35</v>
      </c>
      <c r="JK15" s="8">
        <v>0</v>
      </c>
      <c r="JL15" s="8">
        <v>0</v>
      </c>
      <c r="JM15" s="8">
        <v>0</v>
      </c>
      <c r="JN15" s="8">
        <v>18</v>
      </c>
      <c r="JO15" s="8">
        <v>0</v>
      </c>
      <c r="JP15" s="8">
        <v>1</v>
      </c>
      <c r="JQ15" s="8">
        <v>0</v>
      </c>
      <c r="JR15" s="8">
        <v>2</v>
      </c>
      <c r="JS15" s="8">
        <v>0</v>
      </c>
      <c r="JT15" s="8">
        <v>13</v>
      </c>
      <c r="JU15" s="8">
        <v>0</v>
      </c>
      <c r="JV15" s="8">
        <v>57</v>
      </c>
      <c r="JW15" s="8">
        <v>0</v>
      </c>
      <c r="JX15" s="8">
        <v>0</v>
      </c>
      <c r="JY15" s="8">
        <v>0</v>
      </c>
      <c r="JZ15" s="8">
        <v>0</v>
      </c>
      <c r="KA15" s="8">
        <v>15</v>
      </c>
      <c r="KB15" s="8">
        <v>0</v>
      </c>
      <c r="KC15" s="8">
        <v>0</v>
      </c>
      <c r="KD15" s="8">
        <v>0</v>
      </c>
      <c r="KE15" s="8">
        <v>0</v>
      </c>
      <c r="KF15" s="8">
        <v>5</v>
      </c>
      <c r="KG15" s="8">
        <v>0</v>
      </c>
      <c r="KH15" s="8">
        <v>0</v>
      </c>
      <c r="KI15" s="8">
        <v>0</v>
      </c>
      <c r="KJ15" s="8">
        <v>0</v>
      </c>
      <c r="KK15" s="8">
        <v>0</v>
      </c>
      <c r="KL15" s="8">
        <v>1</v>
      </c>
      <c r="KM15" s="8">
        <v>0</v>
      </c>
      <c r="KN15" s="8">
        <v>0</v>
      </c>
      <c r="KO15" s="8">
        <v>0</v>
      </c>
      <c r="KP15" s="8">
        <v>0</v>
      </c>
      <c r="KQ15" s="8">
        <v>0</v>
      </c>
      <c r="KR15" s="8">
        <v>0</v>
      </c>
      <c r="KS15" s="8">
        <v>0</v>
      </c>
      <c r="KT15" s="8">
        <v>0</v>
      </c>
      <c r="KU15" s="8">
        <v>26</v>
      </c>
      <c r="KW15" s="1">
        <f t="shared" si="15"/>
        <v>4.6222222222222218</v>
      </c>
      <c r="KX15" s="1">
        <f t="shared" si="16"/>
        <v>1.7642032249941288</v>
      </c>
      <c r="KY15" s="3">
        <f t="shared" si="17"/>
        <v>1</v>
      </c>
    </row>
    <row r="16" spans="1:311" x14ac:dyDescent="0.55000000000000004">
      <c r="A16" s="11">
        <v>0.14583333333333334</v>
      </c>
      <c r="B16" s="8">
        <v>25</v>
      </c>
      <c r="C16" s="8">
        <v>0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3</v>
      </c>
      <c r="J16" s="8">
        <v>0</v>
      </c>
      <c r="K16" s="8">
        <v>0</v>
      </c>
      <c r="L16" s="8">
        <v>0</v>
      </c>
      <c r="M16" s="8">
        <v>8</v>
      </c>
      <c r="N16" s="8">
        <v>0</v>
      </c>
      <c r="O16" s="8">
        <v>4</v>
      </c>
      <c r="P16" s="8">
        <v>0</v>
      </c>
      <c r="Q16" s="8">
        <v>0</v>
      </c>
      <c r="R16" s="8">
        <v>7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11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4</v>
      </c>
      <c r="AJ16" s="8">
        <v>0</v>
      </c>
      <c r="AK16" s="8">
        <v>0</v>
      </c>
      <c r="AL16" s="8">
        <v>0</v>
      </c>
      <c r="AM16" s="8">
        <v>11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8">
        <v>39</v>
      </c>
      <c r="AV16" s="8">
        <v>0</v>
      </c>
      <c r="AW16" s="8">
        <v>0</v>
      </c>
      <c r="AX16" s="8">
        <v>0</v>
      </c>
      <c r="AY16" s="8">
        <v>0</v>
      </c>
      <c r="AZ16" s="8">
        <v>16</v>
      </c>
      <c r="BA16" s="8">
        <v>1</v>
      </c>
      <c r="BC16" s="1">
        <f t="shared" si="3"/>
        <v>2.4807692307692308</v>
      </c>
      <c r="BD16" s="1">
        <f t="shared" si="4"/>
        <v>0.96682933486562161</v>
      </c>
      <c r="BE16" s="3">
        <f t="shared" si="5"/>
        <v>1</v>
      </c>
      <c r="BG16" s="11">
        <v>0.14583333333333334</v>
      </c>
      <c r="BH16" s="8">
        <v>0</v>
      </c>
      <c r="BI16" s="8">
        <v>0</v>
      </c>
      <c r="BJ16" s="8">
        <v>0</v>
      </c>
      <c r="BL16" s="8">
        <v>0</v>
      </c>
      <c r="BM16" s="8">
        <v>0</v>
      </c>
      <c r="BN16" s="8">
        <v>0</v>
      </c>
      <c r="BO16" s="8">
        <v>0</v>
      </c>
      <c r="BP16" s="8">
        <v>0</v>
      </c>
      <c r="BQ16" s="8">
        <v>11</v>
      </c>
      <c r="BR16" s="8">
        <v>0</v>
      </c>
      <c r="BS16" s="8">
        <v>0</v>
      </c>
      <c r="BT16" s="8">
        <v>0</v>
      </c>
      <c r="BU16" s="8">
        <v>0</v>
      </c>
      <c r="BV16" s="8">
        <v>0</v>
      </c>
      <c r="BW16" s="8">
        <v>0</v>
      </c>
      <c r="BX16" s="8">
        <v>0</v>
      </c>
      <c r="BY16" s="8">
        <v>0</v>
      </c>
      <c r="BZ16" s="8">
        <v>0</v>
      </c>
      <c r="CA16" s="8">
        <v>0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0</v>
      </c>
      <c r="CK16" s="8">
        <v>2</v>
      </c>
      <c r="CL16" s="8">
        <v>4</v>
      </c>
      <c r="CM16" s="8">
        <v>0</v>
      </c>
      <c r="CN16" s="8">
        <v>2</v>
      </c>
      <c r="CO16" s="8">
        <v>0</v>
      </c>
      <c r="CP16" s="8">
        <v>0</v>
      </c>
      <c r="CQ16" s="8">
        <v>2</v>
      </c>
      <c r="CR16" s="8">
        <v>0</v>
      </c>
      <c r="CS16" s="8">
        <v>27</v>
      </c>
      <c r="CT16" s="8">
        <v>42</v>
      </c>
      <c r="CU16" s="8">
        <v>1</v>
      </c>
      <c r="CV16" s="8">
        <v>4</v>
      </c>
      <c r="CW16" s="8">
        <v>16</v>
      </c>
      <c r="CX16" s="8">
        <v>13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E16" s="1">
        <f t="shared" si="0"/>
        <v>2.6956521739130435</v>
      </c>
      <c r="DF16" s="1">
        <f t="shared" si="1"/>
        <v>1.1525521209534897</v>
      </c>
      <c r="DG16" s="3">
        <f t="shared" si="2"/>
        <v>0.95833333333333337</v>
      </c>
      <c r="DI16" s="11">
        <v>0.14583333333333334</v>
      </c>
      <c r="DJ16" s="8">
        <v>0</v>
      </c>
      <c r="DK16" s="8">
        <v>0</v>
      </c>
      <c r="DL16" s="8">
        <v>0</v>
      </c>
      <c r="DM16" s="8">
        <v>0</v>
      </c>
      <c r="DN16" s="8">
        <v>45</v>
      </c>
      <c r="DO16" s="8">
        <v>12</v>
      </c>
      <c r="DP16" s="8">
        <v>6</v>
      </c>
      <c r="DQ16" s="8">
        <v>0</v>
      </c>
      <c r="DR16" s="8">
        <v>0</v>
      </c>
      <c r="DS16" s="8">
        <v>0</v>
      </c>
      <c r="DT16" s="8">
        <v>54</v>
      </c>
      <c r="DU16" s="8">
        <v>0</v>
      </c>
      <c r="DV16" s="8">
        <v>12</v>
      </c>
      <c r="DW16" s="8">
        <v>0</v>
      </c>
      <c r="DX16" s="8">
        <v>0</v>
      </c>
      <c r="DY16" s="8">
        <v>0</v>
      </c>
      <c r="DZ16" s="8">
        <v>25</v>
      </c>
      <c r="EA16" s="8">
        <v>0</v>
      </c>
      <c r="EB16" s="8">
        <v>0</v>
      </c>
      <c r="EC16" s="8">
        <v>3</v>
      </c>
      <c r="ED16" s="8">
        <v>0</v>
      </c>
      <c r="EE16" s="8">
        <v>33</v>
      </c>
      <c r="EF16" s="8">
        <v>0</v>
      </c>
      <c r="EG16" s="8">
        <v>26</v>
      </c>
      <c r="EH16" s="8">
        <v>0</v>
      </c>
      <c r="EI16" s="8">
        <v>0</v>
      </c>
      <c r="EJ16" s="8">
        <v>5</v>
      </c>
      <c r="EK16" s="8">
        <v>0</v>
      </c>
      <c r="EL16" s="8">
        <v>35</v>
      </c>
      <c r="EM16" s="8">
        <v>0</v>
      </c>
      <c r="EN16" s="8">
        <v>2</v>
      </c>
      <c r="EO16" s="8">
        <v>0</v>
      </c>
      <c r="EP16" s="8">
        <v>0</v>
      </c>
      <c r="EQ16" s="8">
        <v>0</v>
      </c>
      <c r="ER16" s="8">
        <v>0</v>
      </c>
      <c r="ES16" s="8">
        <v>0</v>
      </c>
      <c r="ET16" s="8">
        <v>0</v>
      </c>
      <c r="EU16" s="8">
        <v>0</v>
      </c>
      <c r="EV16" s="8">
        <v>0</v>
      </c>
      <c r="EW16" s="8">
        <v>0</v>
      </c>
      <c r="EX16" s="8">
        <v>0</v>
      </c>
      <c r="EY16" s="8">
        <v>0</v>
      </c>
      <c r="EZ16" s="8">
        <v>0</v>
      </c>
      <c r="FA16" s="8"/>
      <c r="FB16" s="1">
        <f t="shared" si="6"/>
        <v>6</v>
      </c>
      <c r="FC16" s="1">
        <f t="shared" si="7"/>
        <v>2.0201093136217096</v>
      </c>
      <c r="FD16" s="3">
        <f t="shared" si="8"/>
        <v>1</v>
      </c>
      <c r="FF16" s="11">
        <v>0.14583333333333334</v>
      </c>
      <c r="FG16" s="8">
        <v>0</v>
      </c>
      <c r="FH16" s="8">
        <v>0</v>
      </c>
      <c r="FI16" s="8">
        <v>0</v>
      </c>
      <c r="FJ16" s="8">
        <v>0</v>
      </c>
      <c r="FK16" s="8">
        <v>0</v>
      </c>
      <c r="FL16" s="8">
        <v>0</v>
      </c>
      <c r="FM16" s="8">
        <v>0</v>
      </c>
      <c r="FN16" s="8">
        <v>0</v>
      </c>
      <c r="FO16" s="8">
        <v>0</v>
      </c>
      <c r="FP16" s="8">
        <v>40</v>
      </c>
      <c r="FQ16" s="8">
        <v>0</v>
      </c>
      <c r="FR16" s="8">
        <v>30</v>
      </c>
      <c r="FS16" s="8">
        <v>0</v>
      </c>
      <c r="FT16" s="8">
        <v>0</v>
      </c>
      <c r="FU16" s="8">
        <v>0</v>
      </c>
      <c r="FV16" s="8">
        <v>0</v>
      </c>
      <c r="FW16" s="8">
        <v>0</v>
      </c>
      <c r="FX16" s="8">
        <v>0</v>
      </c>
      <c r="FY16" s="8">
        <v>0</v>
      </c>
      <c r="FZ16" s="8">
        <v>2</v>
      </c>
      <c r="GA16" s="8">
        <v>0</v>
      </c>
      <c r="GB16" s="8">
        <v>0</v>
      </c>
      <c r="GC16" s="8">
        <v>0</v>
      </c>
      <c r="GD16" s="8">
        <v>3</v>
      </c>
      <c r="GE16" s="8">
        <v>0</v>
      </c>
      <c r="GF16" s="8">
        <v>0</v>
      </c>
      <c r="GG16" s="8">
        <v>3</v>
      </c>
      <c r="GH16" s="8">
        <v>0</v>
      </c>
      <c r="GI16" s="8">
        <v>0</v>
      </c>
      <c r="GJ16" s="8">
        <v>3</v>
      </c>
      <c r="GK16" s="8">
        <v>0</v>
      </c>
      <c r="GL16" s="8">
        <v>0</v>
      </c>
      <c r="GM16" s="8">
        <v>0</v>
      </c>
      <c r="GN16" s="8">
        <v>5</v>
      </c>
      <c r="GO16" s="8">
        <v>0</v>
      </c>
      <c r="GP16" s="8">
        <v>0</v>
      </c>
      <c r="GQ16" s="8">
        <v>0</v>
      </c>
      <c r="GR16" s="8">
        <v>0</v>
      </c>
      <c r="GS16" s="8">
        <v>0</v>
      </c>
      <c r="GT16" s="8">
        <v>47</v>
      </c>
      <c r="GU16" s="8">
        <v>0</v>
      </c>
      <c r="GV16" s="8">
        <v>0</v>
      </c>
      <c r="GW16" s="8">
        <v>0</v>
      </c>
      <c r="GX16" s="8">
        <v>5</v>
      </c>
      <c r="GY16" s="8">
        <v>28</v>
      </c>
      <c r="HA16" s="1">
        <f t="shared" si="9"/>
        <v>3.6888888888888891</v>
      </c>
      <c r="HB16" s="1">
        <f t="shared" si="10"/>
        <v>1.5829974834306273</v>
      </c>
      <c r="HC16" s="3">
        <f t="shared" si="11"/>
        <v>1</v>
      </c>
      <c r="HE16" s="14">
        <v>0.14583333333333334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38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1</v>
      </c>
      <c r="HS16" s="1">
        <v>0</v>
      </c>
      <c r="HT16" s="1">
        <v>0</v>
      </c>
      <c r="HU16" s="1">
        <v>0</v>
      </c>
      <c r="HV16" s="1">
        <v>0</v>
      </c>
      <c r="HW16" s="1">
        <v>13</v>
      </c>
      <c r="HX16" s="1">
        <v>0</v>
      </c>
      <c r="HY16" s="1">
        <v>0</v>
      </c>
      <c r="HZ16" s="1">
        <v>0</v>
      </c>
      <c r="IA16" s="1">
        <v>3</v>
      </c>
      <c r="IB16" s="1">
        <v>0</v>
      </c>
      <c r="IC16" s="1">
        <v>0</v>
      </c>
      <c r="ID16" s="1">
        <v>0</v>
      </c>
      <c r="IE16" s="1">
        <v>0</v>
      </c>
      <c r="IF16" s="1">
        <v>0</v>
      </c>
      <c r="IG16" s="1">
        <v>0</v>
      </c>
      <c r="IH16" s="1">
        <v>0</v>
      </c>
      <c r="II16" s="1">
        <v>0</v>
      </c>
      <c r="IJ16" s="1">
        <v>0</v>
      </c>
      <c r="IK16" s="1">
        <v>0</v>
      </c>
      <c r="IL16" s="1">
        <v>0</v>
      </c>
      <c r="IM16" s="1">
        <v>0</v>
      </c>
      <c r="IN16" s="1">
        <v>0</v>
      </c>
      <c r="IO16" s="1">
        <v>0</v>
      </c>
      <c r="IP16" s="1">
        <v>0</v>
      </c>
      <c r="IQ16" s="1">
        <v>0</v>
      </c>
      <c r="IR16" s="1">
        <v>0</v>
      </c>
      <c r="IS16" s="1">
        <v>0</v>
      </c>
      <c r="IT16" s="1">
        <v>0</v>
      </c>
      <c r="IU16" s="1">
        <v>0</v>
      </c>
      <c r="IV16" s="1">
        <v>0</v>
      </c>
      <c r="IX16" s="1">
        <f t="shared" si="12"/>
        <v>1.2790697674418605</v>
      </c>
      <c r="IY16" s="1">
        <f t="shared" si="13"/>
        <v>0.92720992866884888</v>
      </c>
      <c r="IZ16" s="3">
        <f t="shared" si="14"/>
        <v>1</v>
      </c>
      <c r="JB16" s="14">
        <v>0.14583333333333334</v>
      </c>
      <c r="JC16" s="8">
        <v>0</v>
      </c>
      <c r="JD16" s="8">
        <v>0</v>
      </c>
      <c r="JE16" s="8">
        <v>0</v>
      </c>
      <c r="JF16" s="8">
        <v>0</v>
      </c>
      <c r="JG16" s="8">
        <v>67</v>
      </c>
      <c r="JH16" s="8">
        <v>0</v>
      </c>
      <c r="JI16" s="8">
        <v>0</v>
      </c>
      <c r="JJ16" s="8">
        <v>4</v>
      </c>
      <c r="JK16" s="8">
        <v>0</v>
      </c>
      <c r="JL16" s="8">
        <v>0</v>
      </c>
      <c r="JM16" s="8">
        <v>0</v>
      </c>
      <c r="JN16" s="8">
        <v>0</v>
      </c>
      <c r="JO16" s="8">
        <v>0</v>
      </c>
      <c r="JP16" s="8">
        <v>0</v>
      </c>
      <c r="JQ16" s="8">
        <v>0</v>
      </c>
      <c r="JR16" s="8">
        <v>0</v>
      </c>
      <c r="JS16" s="8">
        <v>0</v>
      </c>
      <c r="JT16" s="8">
        <v>0</v>
      </c>
      <c r="JU16" s="8">
        <v>0</v>
      </c>
      <c r="JV16" s="8">
        <v>8</v>
      </c>
      <c r="JW16" s="8">
        <v>0</v>
      </c>
      <c r="JX16" s="8">
        <v>0</v>
      </c>
      <c r="JY16" s="8">
        <v>0</v>
      </c>
      <c r="JZ16" s="8">
        <v>0</v>
      </c>
      <c r="KA16" s="8">
        <v>17</v>
      </c>
      <c r="KB16" s="8">
        <v>4</v>
      </c>
      <c r="KC16" s="8">
        <v>7</v>
      </c>
      <c r="KD16" s="8">
        <v>0</v>
      </c>
      <c r="KE16" s="8">
        <v>0</v>
      </c>
      <c r="KF16" s="8">
        <v>0</v>
      </c>
      <c r="KG16" s="8">
        <v>0</v>
      </c>
      <c r="KH16" s="8">
        <v>0</v>
      </c>
      <c r="KI16" s="8">
        <v>85</v>
      </c>
      <c r="KJ16" s="8">
        <v>0</v>
      </c>
      <c r="KK16" s="8">
        <v>0</v>
      </c>
      <c r="KL16" s="8">
        <v>1</v>
      </c>
      <c r="KM16" s="8">
        <v>0</v>
      </c>
      <c r="KN16" s="8">
        <v>0</v>
      </c>
      <c r="KO16" s="8">
        <v>0</v>
      </c>
      <c r="KP16" s="8">
        <v>0</v>
      </c>
      <c r="KQ16" s="8">
        <v>0</v>
      </c>
      <c r="KR16" s="8">
        <v>0</v>
      </c>
      <c r="KS16" s="8">
        <v>0</v>
      </c>
      <c r="KT16" s="8">
        <v>0</v>
      </c>
      <c r="KU16" s="8">
        <v>9</v>
      </c>
      <c r="KW16" s="1">
        <f t="shared" si="15"/>
        <v>4.4888888888888889</v>
      </c>
      <c r="KX16" s="1">
        <f t="shared" si="16"/>
        <v>2.3914034217331444</v>
      </c>
      <c r="KY16" s="3">
        <f t="shared" si="17"/>
        <v>1</v>
      </c>
    </row>
    <row r="17" spans="1:311" x14ac:dyDescent="0.55000000000000004">
      <c r="A17" s="11">
        <v>0.16666666666666666</v>
      </c>
      <c r="B17" s="8">
        <v>31</v>
      </c>
      <c r="C17" s="8">
        <v>0</v>
      </c>
      <c r="D17" s="8">
        <v>0</v>
      </c>
      <c r="E17" s="8">
        <v>0</v>
      </c>
      <c r="F17" s="8">
        <v>1</v>
      </c>
      <c r="G17" s="8">
        <v>0</v>
      </c>
      <c r="H17" s="8">
        <v>0</v>
      </c>
      <c r="I17" s="8">
        <v>1</v>
      </c>
      <c r="J17" s="8">
        <v>0</v>
      </c>
      <c r="K17" s="8">
        <v>0</v>
      </c>
      <c r="L17" s="8">
        <v>0</v>
      </c>
      <c r="M17" s="8">
        <v>5</v>
      </c>
      <c r="N17" s="8">
        <v>0</v>
      </c>
      <c r="O17" s="8">
        <v>0</v>
      </c>
      <c r="P17" s="8">
        <v>0</v>
      </c>
      <c r="Q17" s="8">
        <v>0</v>
      </c>
      <c r="R17" s="8">
        <v>3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8</v>
      </c>
      <c r="Y17" s="8">
        <v>14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34</v>
      </c>
      <c r="AK17" s="8">
        <v>0</v>
      </c>
      <c r="AL17" s="8">
        <v>0</v>
      </c>
      <c r="AM17" s="8">
        <v>19</v>
      </c>
      <c r="AN17" s="8">
        <v>0</v>
      </c>
      <c r="AO17" s="8">
        <v>0</v>
      </c>
      <c r="AP17" s="8">
        <v>0</v>
      </c>
      <c r="AQ17" s="8">
        <v>10</v>
      </c>
      <c r="AR17" s="8">
        <v>0</v>
      </c>
      <c r="AS17" s="8">
        <v>0</v>
      </c>
      <c r="AT17" s="8">
        <v>2</v>
      </c>
      <c r="AU17" s="8">
        <v>21</v>
      </c>
      <c r="AV17" s="8">
        <v>0</v>
      </c>
      <c r="AW17" s="8">
        <v>0</v>
      </c>
      <c r="AX17" s="8">
        <v>0</v>
      </c>
      <c r="AY17" s="8">
        <v>0</v>
      </c>
      <c r="AZ17" s="8">
        <v>18</v>
      </c>
      <c r="BA17" s="8">
        <v>0</v>
      </c>
      <c r="BC17" s="1">
        <f t="shared" si="3"/>
        <v>3.2115384615384617</v>
      </c>
      <c r="BD17" s="1">
        <f t="shared" si="4"/>
        <v>1.0823332912228307</v>
      </c>
      <c r="BE17" s="3">
        <f t="shared" si="5"/>
        <v>1</v>
      </c>
      <c r="BG17" s="11">
        <v>0.16666666666666666</v>
      </c>
      <c r="BH17" s="8">
        <v>0</v>
      </c>
      <c r="BI17" s="8">
        <v>0</v>
      </c>
      <c r="BJ17" s="8">
        <v>0</v>
      </c>
      <c r="BL17" s="8">
        <v>0</v>
      </c>
      <c r="BM17" s="8">
        <v>50</v>
      </c>
      <c r="BN17" s="8">
        <v>0</v>
      </c>
      <c r="BO17" s="8">
        <v>1</v>
      </c>
      <c r="BP17" s="8">
        <v>0</v>
      </c>
      <c r="BQ17" s="8">
        <v>3</v>
      </c>
      <c r="BR17" s="8">
        <v>0</v>
      </c>
      <c r="BS17" s="8">
        <v>0</v>
      </c>
      <c r="BT17" s="8">
        <v>30</v>
      </c>
      <c r="BU17" s="8">
        <v>0</v>
      </c>
      <c r="BV17" s="8">
        <v>0</v>
      </c>
      <c r="BW17" s="8">
        <v>8</v>
      </c>
      <c r="BX17" s="8">
        <v>0</v>
      </c>
      <c r="BY17" s="8">
        <v>0</v>
      </c>
      <c r="BZ17" s="8">
        <v>0</v>
      </c>
      <c r="CA17" s="8">
        <v>0</v>
      </c>
      <c r="CB17" s="8">
        <v>0</v>
      </c>
      <c r="CC17" s="8">
        <v>0</v>
      </c>
      <c r="CD17" s="8">
        <v>0</v>
      </c>
      <c r="CE17" s="8">
        <v>0</v>
      </c>
      <c r="CF17" s="8">
        <v>0</v>
      </c>
      <c r="CG17" s="8">
        <v>4</v>
      </c>
      <c r="CH17" s="8">
        <v>0</v>
      </c>
      <c r="CI17" s="8">
        <v>0</v>
      </c>
      <c r="CK17" s="8">
        <v>0</v>
      </c>
      <c r="CL17" s="8">
        <v>28</v>
      </c>
      <c r="CM17" s="8">
        <v>0</v>
      </c>
      <c r="CN17" s="8">
        <v>15</v>
      </c>
      <c r="CO17" s="8">
        <v>0</v>
      </c>
      <c r="CP17" s="8">
        <v>0</v>
      </c>
      <c r="CQ17" s="8">
        <v>0</v>
      </c>
      <c r="CR17" s="8">
        <v>0</v>
      </c>
      <c r="CS17" s="8">
        <v>0</v>
      </c>
      <c r="CT17" s="8">
        <v>34</v>
      </c>
      <c r="CU17" s="8">
        <v>10</v>
      </c>
      <c r="CV17" s="8">
        <v>1</v>
      </c>
      <c r="CW17" s="8">
        <v>7</v>
      </c>
      <c r="CX17" s="8">
        <v>5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E17" s="1">
        <f t="shared" si="0"/>
        <v>4.2608695652173916</v>
      </c>
      <c r="DF17" s="1">
        <f t="shared" si="1"/>
        <v>1.5533771165716954</v>
      </c>
      <c r="DG17" s="3">
        <f t="shared" si="2"/>
        <v>0.95833333333333337</v>
      </c>
      <c r="DI17" s="11">
        <v>0.16666666666666666</v>
      </c>
      <c r="DJ17" s="8">
        <v>0</v>
      </c>
      <c r="DK17" s="8">
        <v>0</v>
      </c>
      <c r="DL17" s="8">
        <v>0</v>
      </c>
      <c r="DM17" s="8">
        <v>0</v>
      </c>
      <c r="DN17" s="8">
        <v>4</v>
      </c>
      <c r="DO17" s="8">
        <v>5</v>
      </c>
      <c r="DP17" s="8">
        <v>58</v>
      </c>
      <c r="DQ17" s="8">
        <v>33</v>
      </c>
      <c r="DR17" s="8">
        <v>0</v>
      </c>
      <c r="DS17" s="8">
        <v>0</v>
      </c>
      <c r="DT17" s="8">
        <v>8</v>
      </c>
      <c r="DU17" s="8">
        <v>0</v>
      </c>
      <c r="DV17" s="8">
        <v>27</v>
      </c>
      <c r="DW17" s="8">
        <v>0</v>
      </c>
      <c r="DX17" s="8">
        <v>0</v>
      </c>
      <c r="DY17" s="8">
        <v>0</v>
      </c>
      <c r="DZ17" s="8">
        <v>0</v>
      </c>
      <c r="EA17" s="8">
        <v>0</v>
      </c>
      <c r="EB17" s="8">
        <v>0</v>
      </c>
      <c r="EC17" s="8">
        <v>0</v>
      </c>
      <c r="ED17" s="8">
        <v>0</v>
      </c>
      <c r="EE17" s="8">
        <v>0</v>
      </c>
      <c r="EF17" s="8">
        <v>0</v>
      </c>
      <c r="EG17" s="8">
        <v>0</v>
      </c>
      <c r="EH17" s="8">
        <v>0</v>
      </c>
      <c r="EI17" s="8">
        <v>0</v>
      </c>
      <c r="EJ17" s="8">
        <v>7</v>
      </c>
      <c r="EK17" s="8">
        <v>0</v>
      </c>
      <c r="EL17" s="8">
        <v>36</v>
      </c>
      <c r="EM17" s="8">
        <v>0</v>
      </c>
      <c r="EN17" s="8">
        <v>5</v>
      </c>
      <c r="EO17" s="8">
        <v>0</v>
      </c>
      <c r="EP17" s="8">
        <v>0</v>
      </c>
      <c r="EQ17" s="8">
        <v>0</v>
      </c>
      <c r="ER17" s="8">
        <v>0</v>
      </c>
      <c r="ES17" s="8">
        <v>0</v>
      </c>
      <c r="ET17" s="8">
        <v>0</v>
      </c>
      <c r="EU17" s="8">
        <v>0</v>
      </c>
      <c r="EV17" s="8">
        <v>0</v>
      </c>
      <c r="EW17" s="8">
        <v>0</v>
      </c>
      <c r="EX17" s="8">
        <v>1</v>
      </c>
      <c r="EY17" s="8">
        <v>0</v>
      </c>
      <c r="EZ17" s="8">
        <v>0</v>
      </c>
      <c r="FA17" s="8"/>
      <c r="FB17" s="1">
        <f t="shared" si="6"/>
        <v>4.2790697674418601</v>
      </c>
      <c r="FC17" s="1">
        <f t="shared" si="7"/>
        <v>1.8029524148415872</v>
      </c>
      <c r="FD17" s="3">
        <f t="shared" si="8"/>
        <v>1</v>
      </c>
      <c r="FF17" s="11">
        <v>0.16666666666666666</v>
      </c>
      <c r="FG17" s="8">
        <v>0</v>
      </c>
      <c r="FH17" s="8">
        <v>0</v>
      </c>
      <c r="FI17" s="8">
        <v>0</v>
      </c>
      <c r="FJ17" s="8">
        <v>0</v>
      </c>
      <c r="FK17" s="8">
        <v>0</v>
      </c>
      <c r="FL17" s="8">
        <v>0</v>
      </c>
      <c r="FM17" s="8">
        <v>0</v>
      </c>
      <c r="FN17" s="8">
        <v>0</v>
      </c>
      <c r="FO17" s="8">
        <v>0</v>
      </c>
      <c r="FP17" s="8">
        <v>4</v>
      </c>
      <c r="FQ17" s="8">
        <v>0</v>
      </c>
      <c r="FR17" s="8">
        <v>24</v>
      </c>
      <c r="FS17" s="8">
        <v>0</v>
      </c>
      <c r="FT17" s="8">
        <v>0</v>
      </c>
      <c r="FU17" s="8">
        <v>0</v>
      </c>
      <c r="FV17" s="8">
        <v>0</v>
      </c>
      <c r="FW17" s="8">
        <v>28</v>
      </c>
      <c r="FX17" s="8">
        <v>0</v>
      </c>
      <c r="FY17" s="8">
        <v>0</v>
      </c>
      <c r="FZ17" s="8">
        <v>16</v>
      </c>
      <c r="GA17" s="8">
        <v>3</v>
      </c>
      <c r="GB17" s="8">
        <v>0</v>
      </c>
      <c r="GC17" s="8">
        <v>0</v>
      </c>
      <c r="GD17" s="8">
        <v>0</v>
      </c>
      <c r="GE17" s="8">
        <v>22</v>
      </c>
      <c r="GF17" s="8">
        <v>0</v>
      </c>
      <c r="GG17" s="8">
        <v>8</v>
      </c>
      <c r="GH17" s="8">
        <v>0</v>
      </c>
      <c r="GI17" s="8">
        <v>0</v>
      </c>
      <c r="GJ17" s="8">
        <v>0</v>
      </c>
      <c r="GK17" s="8">
        <v>0</v>
      </c>
      <c r="GL17" s="8">
        <v>0</v>
      </c>
      <c r="GM17" s="8">
        <v>0</v>
      </c>
      <c r="GN17" s="8">
        <v>5</v>
      </c>
      <c r="GO17" s="8">
        <v>18</v>
      </c>
      <c r="GP17" s="8">
        <v>0</v>
      </c>
      <c r="GQ17" s="8">
        <v>0</v>
      </c>
      <c r="GR17" s="8">
        <v>0</v>
      </c>
      <c r="GS17" s="8">
        <v>0</v>
      </c>
      <c r="GT17" s="8">
        <v>0</v>
      </c>
      <c r="GU17" s="8">
        <v>0</v>
      </c>
      <c r="GV17" s="8">
        <v>0</v>
      </c>
      <c r="GW17" s="8">
        <v>0</v>
      </c>
      <c r="GX17" s="8">
        <v>9</v>
      </c>
      <c r="GY17" s="8">
        <v>30</v>
      </c>
      <c r="HA17" s="1">
        <f t="shared" si="9"/>
        <v>3.7111111111111112</v>
      </c>
      <c r="HB17" s="1">
        <f t="shared" si="10"/>
        <v>1.2100681265662432</v>
      </c>
      <c r="HC17" s="3">
        <f t="shared" si="11"/>
        <v>1</v>
      </c>
      <c r="HE17" s="14">
        <v>0.16666666666666666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L17" s="1">
        <v>44</v>
      </c>
      <c r="HM17" s="1">
        <v>7</v>
      </c>
      <c r="HN17" s="1">
        <v>0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64</v>
      </c>
      <c r="HU17" s="1">
        <v>0</v>
      </c>
      <c r="HV17" s="1">
        <v>0</v>
      </c>
      <c r="HW17" s="1">
        <v>3</v>
      </c>
      <c r="HX17" s="1">
        <v>0</v>
      </c>
      <c r="HY17" s="1">
        <v>0</v>
      </c>
      <c r="HZ17" s="1">
        <v>0</v>
      </c>
      <c r="IA17" s="1">
        <v>10</v>
      </c>
      <c r="IB17" s="1">
        <v>0</v>
      </c>
      <c r="IC17" s="1">
        <v>0</v>
      </c>
      <c r="ID17" s="1">
        <v>0</v>
      </c>
      <c r="IE17" s="1">
        <v>0</v>
      </c>
      <c r="IF17" s="1">
        <v>0</v>
      </c>
      <c r="IG17" s="1">
        <v>0</v>
      </c>
      <c r="IH17" s="1">
        <v>0</v>
      </c>
      <c r="II17" s="1">
        <v>0</v>
      </c>
      <c r="IJ17" s="1">
        <v>0</v>
      </c>
      <c r="IK17" s="1">
        <v>0</v>
      </c>
      <c r="IL17" s="1">
        <v>0</v>
      </c>
      <c r="IM17" s="1">
        <v>3</v>
      </c>
      <c r="IN17" s="1">
        <v>8</v>
      </c>
      <c r="IO17" s="1">
        <v>0</v>
      </c>
      <c r="IP17" s="1">
        <v>0</v>
      </c>
      <c r="IQ17" s="1">
        <v>0</v>
      </c>
      <c r="IR17" s="1">
        <v>0</v>
      </c>
      <c r="IS17" s="1">
        <v>47</v>
      </c>
      <c r="IT17" s="1">
        <v>0</v>
      </c>
      <c r="IU17" s="1">
        <v>25</v>
      </c>
      <c r="IV17" s="1">
        <v>0</v>
      </c>
      <c r="IX17" s="1">
        <f t="shared" si="12"/>
        <v>4.9069767441860463</v>
      </c>
      <c r="IY17" s="1">
        <f t="shared" si="13"/>
        <v>2.1127713619280621</v>
      </c>
      <c r="IZ17" s="3">
        <f t="shared" si="14"/>
        <v>1</v>
      </c>
      <c r="JB17" s="14">
        <v>0.16666666666666666</v>
      </c>
      <c r="JC17" s="8">
        <v>0</v>
      </c>
      <c r="JD17" s="8">
        <v>0</v>
      </c>
      <c r="JE17" s="8">
        <v>0</v>
      </c>
      <c r="JF17" s="8">
        <v>0</v>
      </c>
      <c r="JG17" s="8">
        <v>0</v>
      </c>
      <c r="JH17" s="8">
        <v>0</v>
      </c>
      <c r="JI17" s="8">
        <v>0</v>
      </c>
      <c r="JJ17" s="8">
        <v>2</v>
      </c>
      <c r="JK17" s="8">
        <v>0</v>
      </c>
      <c r="JL17" s="8">
        <v>0</v>
      </c>
      <c r="JM17" s="8">
        <v>0</v>
      </c>
      <c r="JN17" s="8">
        <v>45</v>
      </c>
      <c r="JO17" s="8">
        <v>0</v>
      </c>
      <c r="JP17" s="8">
        <v>49</v>
      </c>
      <c r="JQ17" s="8">
        <v>0</v>
      </c>
      <c r="JR17" s="8">
        <v>0</v>
      </c>
      <c r="JS17" s="8">
        <v>0</v>
      </c>
      <c r="JT17" s="8">
        <v>0</v>
      </c>
      <c r="JU17" s="8">
        <v>0</v>
      </c>
      <c r="JV17" s="8">
        <v>0</v>
      </c>
      <c r="JW17" s="8">
        <v>0</v>
      </c>
      <c r="JX17" s="8">
        <v>0</v>
      </c>
      <c r="JY17" s="8">
        <v>0</v>
      </c>
      <c r="JZ17" s="8">
        <v>0</v>
      </c>
      <c r="KA17" s="8">
        <v>1</v>
      </c>
      <c r="KB17" s="8">
        <v>0</v>
      </c>
      <c r="KC17" s="8">
        <v>9</v>
      </c>
      <c r="KD17" s="8">
        <v>0</v>
      </c>
      <c r="KE17" s="8">
        <v>0</v>
      </c>
      <c r="KF17" s="8">
        <v>4</v>
      </c>
      <c r="KG17" s="8">
        <v>3</v>
      </c>
      <c r="KH17" s="8">
        <v>0</v>
      </c>
      <c r="KI17" s="8">
        <v>0</v>
      </c>
      <c r="KJ17" s="8">
        <v>0</v>
      </c>
      <c r="KK17" s="8">
        <v>0</v>
      </c>
      <c r="KL17" s="8">
        <v>16</v>
      </c>
      <c r="KM17" s="8">
        <v>0</v>
      </c>
      <c r="KN17" s="8">
        <v>0</v>
      </c>
      <c r="KO17" s="8">
        <v>0</v>
      </c>
      <c r="KP17" s="8">
        <v>0</v>
      </c>
      <c r="KQ17" s="8">
        <v>0</v>
      </c>
      <c r="KR17" s="8">
        <v>0</v>
      </c>
      <c r="KS17" s="8">
        <v>46</v>
      </c>
      <c r="KT17" s="8">
        <v>0</v>
      </c>
      <c r="KU17" s="8">
        <v>0</v>
      </c>
      <c r="KW17" s="1">
        <f t="shared" si="15"/>
        <v>3.8888888888888888</v>
      </c>
      <c r="KX17" s="1">
        <f t="shared" si="16"/>
        <v>1.7736062168208813</v>
      </c>
      <c r="KY17" s="3">
        <f t="shared" si="17"/>
        <v>1</v>
      </c>
    </row>
    <row r="18" spans="1:311" x14ac:dyDescent="0.55000000000000004">
      <c r="A18" s="11">
        <v>0.1875</v>
      </c>
      <c r="B18" s="8">
        <v>37</v>
      </c>
      <c r="C18" s="8">
        <v>0</v>
      </c>
      <c r="D18" s="8">
        <v>0</v>
      </c>
      <c r="E18" s="8">
        <v>0</v>
      </c>
      <c r="F18" s="8">
        <v>3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6</v>
      </c>
      <c r="O18" s="8">
        <v>5</v>
      </c>
      <c r="P18" s="8">
        <v>0</v>
      </c>
      <c r="Q18" s="8">
        <v>0</v>
      </c>
      <c r="R18" s="8">
        <v>15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5</v>
      </c>
      <c r="Y18" s="8">
        <v>1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16</v>
      </c>
      <c r="AG18" s="8">
        <v>0</v>
      </c>
      <c r="AH18" s="8">
        <v>0</v>
      </c>
      <c r="AI18" s="8">
        <v>41</v>
      </c>
      <c r="AJ18" s="8">
        <v>11</v>
      </c>
      <c r="AK18" s="8">
        <v>0</v>
      </c>
      <c r="AL18" s="8">
        <v>0</v>
      </c>
      <c r="AM18" s="8">
        <v>7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C18" s="1">
        <f t="shared" si="3"/>
        <v>2.8269230769230771</v>
      </c>
      <c r="BD18" s="1">
        <f t="shared" si="4"/>
        <v>1.1291827400901335</v>
      </c>
      <c r="BE18" s="3">
        <f t="shared" si="5"/>
        <v>1</v>
      </c>
      <c r="BG18" s="11">
        <v>0.1875</v>
      </c>
      <c r="BH18" s="8">
        <v>0</v>
      </c>
      <c r="BI18" s="8">
        <v>0</v>
      </c>
      <c r="BJ18" s="8">
        <v>0</v>
      </c>
      <c r="BL18" s="8">
        <v>0</v>
      </c>
      <c r="BM18" s="8">
        <v>1</v>
      </c>
      <c r="BN18" s="8">
        <v>0</v>
      </c>
      <c r="BO18" s="8">
        <v>2</v>
      </c>
      <c r="BP18" s="8">
        <v>13</v>
      </c>
      <c r="BQ18" s="8">
        <v>12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11</v>
      </c>
      <c r="CH18" s="8">
        <v>0</v>
      </c>
      <c r="CI18" s="8">
        <v>0</v>
      </c>
      <c r="CK18" s="8">
        <v>22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  <c r="CR18" s="8">
        <v>0</v>
      </c>
      <c r="CS18" s="8">
        <v>0</v>
      </c>
      <c r="CT18" s="8">
        <v>32</v>
      </c>
      <c r="CU18" s="8">
        <v>12</v>
      </c>
      <c r="CV18" s="8">
        <v>19</v>
      </c>
      <c r="CW18" s="8">
        <v>7</v>
      </c>
      <c r="CX18" s="8">
        <v>5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E18" s="1">
        <f t="shared" si="0"/>
        <v>2.9565217391304346</v>
      </c>
      <c r="DF18" s="1">
        <f t="shared" si="1"/>
        <v>1.012938768406177</v>
      </c>
      <c r="DG18" s="3">
        <f t="shared" si="2"/>
        <v>0.95833333333333337</v>
      </c>
      <c r="DI18" s="11">
        <v>0.1875</v>
      </c>
      <c r="DJ18" s="8">
        <v>9</v>
      </c>
      <c r="DK18" s="8">
        <v>0</v>
      </c>
      <c r="DL18" s="8">
        <v>0</v>
      </c>
      <c r="DM18" s="8">
        <v>0</v>
      </c>
      <c r="DN18" s="8">
        <v>0</v>
      </c>
      <c r="DO18" s="8">
        <v>0</v>
      </c>
      <c r="DP18" s="8">
        <v>20</v>
      </c>
      <c r="DQ18" s="8">
        <v>0</v>
      </c>
      <c r="DR18" s="8">
        <v>0</v>
      </c>
      <c r="DS18" s="8">
        <v>0</v>
      </c>
      <c r="DT18" s="8">
        <v>35</v>
      </c>
      <c r="DU18" s="8">
        <v>0</v>
      </c>
      <c r="DV18" s="8">
        <v>1</v>
      </c>
      <c r="DW18" s="8">
        <v>0</v>
      </c>
      <c r="DX18" s="8">
        <v>0</v>
      </c>
      <c r="DY18" s="8">
        <v>0</v>
      </c>
      <c r="DZ18" s="8">
        <v>0</v>
      </c>
      <c r="EA18" s="8">
        <v>0</v>
      </c>
      <c r="EB18" s="8">
        <v>0</v>
      </c>
      <c r="EC18" s="8">
        <v>17</v>
      </c>
      <c r="ED18" s="8">
        <v>0</v>
      </c>
      <c r="EE18" s="8">
        <v>3</v>
      </c>
      <c r="EF18" s="8">
        <v>0</v>
      </c>
      <c r="EG18" s="8">
        <v>18</v>
      </c>
      <c r="EH18" s="8">
        <v>0</v>
      </c>
      <c r="EI18" s="8">
        <v>0</v>
      </c>
      <c r="EJ18" s="8">
        <v>3</v>
      </c>
      <c r="EK18" s="8">
        <v>0</v>
      </c>
      <c r="EL18" s="8">
        <v>0</v>
      </c>
      <c r="EM18" s="8">
        <v>32</v>
      </c>
      <c r="EN18" s="8">
        <v>0</v>
      </c>
      <c r="EO18" s="8">
        <v>0</v>
      </c>
      <c r="EP18" s="8">
        <v>0</v>
      </c>
      <c r="EQ18" s="8">
        <v>0</v>
      </c>
      <c r="ER18" s="8">
        <v>0</v>
      </c>
      <c r="ES18" s="8">
        <v>0</v>
      </c>
      <c r="ET18" s="8">
        <v>0</v>
      </c>
      <c r="EU18" s="8">
        <v>0</v>
      </c>
      <c r="EV18" s="8">
        <v>0</v>
      </c>
      <c r="EW18" s="8">
        <v>0</v>
      </c>
      <c r="EX18" s="8">
        <v>3</v>
      </c>
      <c r="EY18" s="8">
        <v>0</v>
      </c>
      <c r="EZ18" s="8">
        <v>0</v>
      </c>
      <c r="FA18" s="8"/>
      <c r="FB18" s="1">
        <f t="shared" si="6"/>
        <v>3.2790697674418605</v>
      </c>
      <c r="FC18" s="1">
        <f t="shared" si="7"/>
        <v>1.2690739996572875</v>
      </c>
      <c r="FD18" s="3">
        <f t="shared" si="8"/>
        <v>1</v>
      </c>
      <c r="FF18" s="11">
        <v>0.1875</v>
      </c>
      <c r="FG18" s="8">
        <v>0</v>
      </c>
      <c r="FH18" s="8">
        <v>0</v>
      </c>
      <c r="FI18" s="8">
        <v>0</v>
      </c>
      <c r="FJ18" s="8">
        <v>11</v>
      </c>
      <c r="FK18" s="8">
        <v>0</v>
      </c>
      <c r="FL18" s="8">
        <v>0</v>
      </c>
      <c r="FM18" s="8">
        <v>0</v>
      </c>
      <c r="FN18" s="8">
        <v>0</v>
      </c>
      <c r="FO18" s="8">
        <v>0</v>
      </c>
      <c r="FP18" s="8">
        <v>0</v>
      </c>
      <c r="FQ18" s="8">
        <v>0</v>
      </c>
      <c r="FR18" s="8">
        <v>13</v>
      </c>
      <c r="FS18" s="8">
        <v>0</v>
      </c>
      <c r="FT18" s="8">
        <v>0</v>
      </c>
      <c r="FU18" s="8">
        <v>0</v>
      </c>
      <c r="FV18" s="8">
        <v>0</v>
      </c>
      <c r="FW18" s="8">
        <v>28</v>
      </c>
      <c r="FX18" s="8">
        <v>0</v>
      </c>
      <c r="FY18" s="8">
        <v>0</v>
      </c>
      <c r="FZ18" s="8">
        <v>0</v>
      </c>
      <c r="GA18" s="8">
        <v>11</v>
      </c>
      <c r="GB18" s="8">
        <v>0</v>
      </c>
      <c r="GC18" s="8">
        <v>0</v>
      </c>
      <c r="GD18" s="8">
        <v>0</v>
      </c>
      <c r="GE18" s="8">
        <v>22</v>
      </c>
      <c r="GF18" s="8">
        <v>0</v>
      </c>
      <c r="GG18" s="8">
        <v>0</v>
      </c>
      <c r="GH18" s="8">
        <v>0</v>
      </c>
      <c r="GI18" s="8">
        <v>0</v>
      </c>
      <c r="GJ18" s="8">
        <v>0</v>
      </c>
      <c r="GK18" s="8">
        <v>0</v>
      </c>
      <c r="GL18" s="8">
        <v>0</v>
      </c>
      <c r="GM18" s="8">
        <v>0</v>
      </c>
      <c r="GN18" s="8">
        <v>9</v>
      </c>
      <c r="GO18" s="8">
        <v>6</v>
      </c>
      <c r="GP18" s="8">
        <v>0</v>
      </c>
      <c r="GQ18" s="8">
        <v>0</v>
      </c>
      <c r="GR18" s="8">
        <v>0</v>
      </c>
      <c r="GS18" s="8">
        <v>0</v>
      </c>
      <c r="GT18" s="8">
        <v>0</v>
      </c>
      <c r="GU18" s="8">
        <v>0</v>
      </c>
      <c r="GV18" s="8">
        <v>1</v>
      </c>
      <c r="GW18" s="8">
        <v>0</v>
      </c>
      <c r="GX18" s="8">
        <v>5</v>
      </c>
      <c r="GY18" s="8">
        <v>17</v>
      </c>
      <c r="HA18" s="1">
        <f t="shared" si="9"/>
        <v>2.7333333333333334</v>
      </c>
      <c r="HB18" s="1">
        <f t="shared" si="10"/>
        <v>0.94676482632364212</v>
      </c>
      <c r="HC18" s="3">
        <f t="shared" si="11"/>
        <v>1</v>
      </c>
      <c r="HE18" s="14">
        <v>0.1875</v>
      </c>
      <c r="HF18" s="1">
        <v>0</v>
      </c>
      <c r="HG18" s="1">
        <v>0</v>
      </c>
      <c r="HH18" s="1">
        <v>0</v>
      </c>
      <c r="HI18" s="1">
        <v>0</v>
      </c>
      <c r="HJ18" s="1">
        <v>11</v>
      </c>
      <c r="HK18" s="1">
        <v>0</v>
      </c>
      <c r="HL18" s="1">
        <v>39</v>
      </c>
      <c r="HM18" s="1">
        <v>42</v>
      </c>
      <c r="HN18" s="1">
        <v>0</v>
      </c>
      <c r="HO18" s="1">
        <v>0</v>
      </c>
      <c r="HP18" s="1">
        <v>0</v>
      </c>
      <c r="HQ18" s="1">
        <v>0</v>
      </c>
      <c r="HR18" s="1">
        <v>37</v>
      </c>
      <c r="HS18" s="1">
        <v>0</v>
      </c>
      <c r="HT18" s="1">
        <v>31</v>
      </c>
      <c r="HU18" s="1">
        <v>0</v>
      </c>
      <c r="HV18" s="1">
        <v>0</v>
      </c>
      <c r="HW18" s="1">
        <v>0</v>
      </c>
      <c r="HX18" s="1">
        <v>0</v>
      </c>
      <c r="HY18" s="1">
        <v>0</v>
      </c>
      <c r="HZ18" s="1">
        <v>0</v>
      </c>
      <c r="IA18" s="1">
        <v>35</v>
      </c>
      <c r="IB18" s="1">
        <v>0</v>
      </c>
      <c r="IC18" s="1">
        <v>0</v>
      </c>
      <c r="ID18" s="1">
        <v>0</v>
      </c>
      <c r="IE18" s="1">
        <v>0</v>
      </c>
      <c r="IF18" s="1">
        <v>0</v>
      </c>
      <c r="IG18" s="1">
        <v>0</v>
      </c>
      <c r="IH18" s="1">
        <v>0</v>
      </c>
      <c r="II18" s="1">
        <v>0</v>
      </c>
      <c r="IJ18" s="1">
        <v>0</v>
      </c>
      <c r="IK18" s="1">
        <v>21</v>
      </c>
      <c r="IL18" s="1">
        <v>0</v>
      </c>
      <c r="IM18" s="1">
        <v>0</v>
      </c>
      <c r="IN18" s="1">
        <v>6</v>
      </c>
      <c r="IO18" s="1">
        <v>0</v>
      </c>
      <c r="IP18" s="1">
        <v>0</v>
      </c>
      <c r="IQ18" s="1">
        <v>0</v>
      </c>
      <c r="IR18" s="1">
        <v>0</v>
      </c>
      <c r="IS18" s="1">
        <v>5</v>
      </c>
      <c r="IT18" s="1">
        <v>0</v>
      </c>
      <c r="IU18" s="1">
        <v>0</v>
      </c>
      <c r="IV18" s="1">
        <v>0</v>
      </c>
      <c r="IX18" s="1">
        <f t="shared" si="12"/>
        <v>5.2790697674418601</v>
      </c>
      <c r="IY18" s="1">
        <f t="shared" si="13"/>
        <v>1.8624712329217525</v>
      </c>
      <c r="IZ18" s="3">
        <f t="shared" si="14"/>
        <v>1</v>
      </c>
      <c r="JB18" s="14">
        <v>0.1875</v>
      </c>
      <c r="JC18" s="8">
        <v>0</v>
      </c>
      <c r="JD18" s="8">
        <v>0</v>
      </c>
      <c r="JE18" s="8">
        <v>28</v>
      </c>
      <c r="JF18" s="8">
        <v>0</v>
      </c>
      <c r="JG18" s="8">
        <v>0</v>
      </c>
      <c r="JH18" s="8">
        <v>0</v>
      </c>
      <c r="JI18" s="8">
        <v>0</v>
      </c>
      <c r="JJ18" s="8">
        <v>0</v>
      </c>
      <c r="JK18" s="8">
        <v>11</v>
      </c>
      <c r="JL18" s="8">
        <v>0</v>
      </c>
      <c r="JM18" s="8">
        <v>54</v>
      </c>
      <c r="JN18" s="8">
        <v>7</v>
      </c>
      <c r="JO18" s="8">
        <v>0</v>
      </c>
      <c r="JP18" s="8">
        <v>6</v>
      </c>
      <c r="JQ18" s="8">
        <v>0</v>
      </c>
      <c r="JR18" s="8">
        <v>0</v>
      </c>
      <c r="JS18" s="8">
        <v>0</v>
      </c>
      <c r="JT18" s="8">
        <v>2</v>
      </c>
      <c r="JU18" s="8">
        <v>0</v>
      </c>
      <c r="JV18" s="8">
        <v>0</v>
      </c>
      <c r="JW18" s="8">
        <v>0</v>
      </c>
      <c r="JX18" s="8">
        <v>0</v>
      </c>
      <c r="JY18" s="8">
        <v>0</v>
      </c>
      <c r="JZ18" s="8">
        <v>0</v>
      </c>
      <c r="KA18" s="8">
        <v>0</v>
      </c>
      <c r="KB18" s="8">
        <v>0</v>
      </c>
      <c r="KC18" s="8">
        <v>0</v>
      </c>
      <c r="KD18" s="8">
        <v>0</v>
      </c>
      <c r="KE18" s="8">
        <v>0</v>
      </c>
      <c r="KF18" s="8">
        <v>1</v>
      </c>
      <c r="KG18" s="8">
        <v>2</v>
      </c>
      <c r="KH18" s="8">
        <v>0</v>
      </c>
      <c r="KI18" s="8">
        <v>0</v>
      </c>
      <c r="KJ18" s="8">
        <v>33</v>
      </c>
      <c r="KK18" s="8">
        <v>0</v>
      </c>
      <c r="KL18" s="8">
        <v>0</v>
      </c>
      <c r="KM18" s="8">
        <v>0</v>
      </c>
      <c r="KN18" s="8">
        <v>0</v>
      </c>
      <c r="KO18" s="8">
        <v>0</v>
      </c>
      <c r="KP18" s="8">
        <v>0</v>
      </c>
      <c r="KQ18" s="8">
        <v>0</v>
      </c>
      <c r="KR18" s="8">
        <v>0</v>
      </c>
      <c r="KS18" s="8">
        <v>22</v>
      </c>
      <c r="KT18" s="8">
        <v>0</v>
      </c>
      <c r="KU18" s="8">
        <v>0</v>
      </c>
      <c r="KW18" s="1">
        <f t="shared" si="15"/>
        <v>3.6888888888888891</v>
      </c>
      <c r="KX18" s="1">
        <f t="shared" si="16"/>
        <v>1.5692184962946858</v>
      </c>
      <c r="KY18" s="3">
        <f t="shared" si="17"/>
        <v>1</v>
      </c>
    </row>
    <row r="19" spans="1:311" x14ac:dyDescent="0.55000000000000004">
      <c r="A19" s="11">
        <v>0.20833333333333334</v>
      </c>
      <c r="B19" s="8">
        <v>9</v>
      </c>
      <c r="C19" s="8">
        <v>0</v>
      </c>
      <c r="D19" s="8">
        <v>0</v>
      </c>
      <c r="E19" s="8">
        <v>0</v>
      </c>
      <c r="F19" s="8">
        <v>7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6</v>
      </c>
      <c r="N19" s="8">
        <v>45</v>
      </c>
      <c r="O19" s="8">
        <v>14</v>
      </c>
      <c r="P19" s="8">
        <v>0</v>
      </c>
      <c r="Q19" s="8">
        <v>0</v>
      </c>
      <c r="R19" s="8">
        <v>12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16</v>
      </c>
      <c r="AG19" s="8">
        <v>0</v>
      </c>
      <c r="AH19" s="8">
        <v>0</v>
      </c>
      <c r="AI19" s="8">
        <v>4</v>
      </c>
      <c r="AJ19" s="8">
        <v>0</v>
      </c>
      <c r="AK19" s="8">
        <v>56</v>
      </c>
      <c r="AL19" s="8">
        <v>0</v>
      </c>
      <c r="AM19" s="8">
        <v>4</v>
      </c>
      <c r="AN19" s="8">
        <v>0</v>
      </c>
      <c r="AO19" s="8">
        <v>0</v>
      </c>
      <c r="AP19" s="8">
        <v>0</v>
      </c>
      <c r="AQ19" s="8">
        <v>78</v>
      </c>
      <c r="AR19" s="8">
        <v>9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8</v>
      </c>
      <c r="BA19" s="8">
        <v>21</v>
      </c>
      <c r="BC19" s="1">
        <f t="shared" si="3"/>
        <v>5.5576923076923075</v>
      </c>
      <c r="BD19" s="1">
        <f t="shared" si="4"/>
        <v>2.038360152861634</v>
      </c>
      <c r="BE19" s="3">
        <f t="shared" si="5"/>
        <v>1</v>
      </c>
      <c r="BG19" s="11">
        <v>0.20833333333333334</v>
      </c>
      <c r="BH19" s="8">
        <v>0</v>
      </c>
      <c r="BI19" s="8">
        <v>7</v>
      </c>
      <c r="BJ19" s="8">
        <v>0</v>
      </c>
      <c r="BL19" s="8">
        <v>3</v>
      </c>
      <c r="BM19" s="8">
        <v>0</v>
      </c>
      <c r="BN19" s="8">
        <v>0</v>
      </c>
      <c r="BO19" s="8">
        <v>0</v>
      </c>
      <c r="BP19" s="8">
        <v>3</v>
      </c>
      <c r="BQ19" s="8">
        <v>3</v>
      </c>
      <c r="BR19" s="8">
        <v>0</v>
      </c>
      <c r="BS19" s="8">
        <v>0</v>
      </c>
      <c r="BT19" s="8">
        <v>14</v>
      </c>
      <c r="BU19" s="8">
        <v>0</v>
      </c>
      <c r="BV19" s="8">
        <v>0</v>
      </c>
      <c r="BW19" s="8">
        <v>4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0</v>
      </c>
      <c r="CE19" s="8">
        <v>0</v>
      </c>
      <c r="CF19" s="8">
        <v>0</v>
      </c>
      <c r="CG19" s="8">
        <v>0</v>
      </c>
      <c r="CH19" s="8">
        <v>0</v>
      </c>
      <c r="CI19" s="8">
        <v>0</v>
      </c>
      <c r="CK19" s="8">
        <v>10</v>
      </c>
      <c r="CL19" s="8">
        <v>3</v>
      </c>
      <c r="CM19" s="8">
        <v>0</v>
      </c>
      <c r="CN19" s="8">
        <v>2</v>
      </c>
      <c r="CO19" s="8">
        <v>0</v>
      </c>
      <c r="CP19" s="8">
        <v>0</v>
      </c>
      <c r="CQ19" s="8">
        <v>0</v>
      </c>
      <c r="CR19" s="8">
        <v>0</v>
      </c>
      <c r="CS19" s="8">
        <v>0</v>
      </c>
      <c r="CT19" s="8">
        <v>43</v>
      </c>
      <c r="CU19" s="8">
        <v>48</v>
      </c>
      <c r="CV19" s="8">
        <v>1</v>
      </c>
      <c r="CW19" s="8">
        <v>35</v>
      </c>
      <c r="CX19" s="8">
        <v>19</v>
      </c>
      <c r="CY19" s="8">
        <v>2</v>
      </c>
      <c r="CZ19" s="8">
        <v>18</v>
      </c>
      <c r="DA19" s="8">
        <v>61</v>
      </c>
      <c r="DB19" s="8">
        <v>61</v>
      </c>
      <c r="DC19" s="8">
        <v>0</v>
      </c>
      <c r="DE19" s="1">
        <f t="shared" si="0"/>
        <v>7.3260869565217392</v>
      </c>
      <c r="DF19" s="1">
        <f t="shared" si="1"/>
        <v>2.3510824617313943</v>
      </c>
      <c r="DG19" s="3">
        <f t="shared" si="2"/>
        <v>0.95833333333333337</v>
      </c>
      <c r="DI19" s="11">
        <v>0.20833333333333334</v>
      </c>
      <c r="DJ19" s="8">
        <v>0</v>
      </c>
      <c r="DK19" s="8">
        <v>0</v>
      </c>
      <c r="DL19" s="8">
        <v>0</v>
      </c>
      <c r="DM19" s="8">
        <v>0</v>
      </c>
      <c r="DN19" s="8">
        <v>0</v>
      </c>
      <c r="DO19" s="8">
        <v>0</v>
      </c>
      <c r="DP19" s="8">
        <v>0</v>
      </c>
      <c r="DQ19" s="8">
        <v>0</v>
      </c>
      <c r="DR19" s="8">
        <v>0</v>
      </c>
      <c r="DS19" s="8">
        <v>27</v>
      </c>
      <c r="DT19" s="8">
        <v>0</v>
      </c>
      <c r="DU19" s="8">
        <v>0</v>
      </c>
      <c r="DV19" s="8">
        <v>42</v>
      </c>
      <c r="DW19" s="8">
        <v>0</v>
      </c>
      <c r="DX19" s="8">
        <v>0</v>
      </c>
      <c r="DY19" s="8">
        <v>0</v>
      </c>
      <c r="DZ19" s="8">
        <v>0</v>
      </c>
      <c r="EA19" s="8">
        <v>0</v>
      </c>
      <c r="EB19" s="8">
        <v>0</v>
      </c>
      <c r="EC19" s="8">
        <v>2</v>
      </c>
      <c r="ED19" s="8">
        <v>0</v>
      </c>
      <c r="EE19" s="8">
        <v>0</v>
      </c>
      <c r="EF19" s="8">
        <v>16</v>
      </c>
      <c r="EG19" s="8">
        <v>0</v>
      </c>
      <c r="EH19" s="8">
        <v>0</v>
      </c>
      <c r="EI19" s="8">
        <v>0</v>
      </c>
      <c r="EJ19" s="8">
        <v>10</v>
      </c>
      <c r="EK19" s="8">
        <v>0</v>
      </c>
      <c r="EL19" s="8">
        <v>0</v>
      </c>
      <c r="EM19" s="8">
        <v>0</v>
      </c>
      <c r="EN19" s="8">
        <v>0</v>
      </c>
      <c r="EO19" s="8">
        <v>0</v>
      </c>
      <c r="EP19" s="8">
        <v>0</v>
      </c>
      <c r="EQ19" s="8">
        <v>0</v>
      </c>
      <c r="ER19" s="8">
        <v>0</v>
      </c>
      <c r="ES19" s="8">
        <v>0</v>
      </c>
      <c r="ET19" s="8">
        <v>0</v>
      </c>
      <c r="EU19" s="8">
        <v>0</v>
      </c>
      <c r="EV19" s="8">
        <v>0</v>
      </c>
      <c r="EW19" s="8">
        <v>3</v>
      </c>
      <c r="EX19" s="8">
        <v>5</v>
      </c>
      <c r="EY19" s="8">
        <v>0</v>
      </c>
      <c r="EZ19" s="8">
        <v>0</v>
      </c>
      <c r="FA19" s="8"/>
      <c r="FB19" s="1">
        <f t="shared" si="6"/>
        <v>2.441860465116279</v>
      </c>
      <c r="FC19" s="1">
        <f t="shared" si="7"/>
        <v>1.2068934181117656</v>
      </c>
      <c r="FD19" s="3">
        <f t="shared" si="8"/>
        <v>1</v>
      </c>
      <c r="FF19" s="11">
        <v>0.20833333333333334</v>
      </c>
      <c r="FG19" s="8">
        <v>0</v>
      </c>
      <c r="FH19" s="8">
        <v>0</v>
      </c>
      <c r="FI19" s="8">
        <v>0</v>
      </c>
      <c r="FJ19" s="8">
        <v>0</v>
      </c>
      <c r="FK19" s="8">
        <v>0</v>
      </c>
      <c r="FL19" s="8">
        <v>0</v>
      </c>
      <c r="FM19" s="8">
        <v>0</v>
      </c>
      <c r="FN19" s="8">
        <v>22</v>
      </c>
      <c r="FO19" s="8">
        <v>0</v>
      </c>
      <c r="FP19" s="8">
        <v>0</v>
      </c>
      <c r="FQ19" s="8">
        <v>0</v>
      </c>
      <c r="FR19" s="8">
        <v>4</v>
      </c>
      <c r="FS19" s="8">
        <v>0</v>
      </c>
      <c r="FT19" s="8">
        <v>0</v>
      </c>
      <c r="FU19" s="8">
        <v>0</v>
      </c>
      <c r="FV19" s="8">
        <v>0</v>
      </c>
      <c r="FW19" s="8">
        <v>0</v>
      </c>
      <c r="FX19" s="8">
        <v>0</v>
      </c>
      <c r="FY19" s="8">
        <v>0</v>
      </c>
      <c r="FZ19" s="8">
        <v>0</v>
      </c>
      <c r="GA19" s="8">
        <v>8</v>
      </c>
      <c r="GB19" s="8">
        <v>0</v>
      </c>
      <c r="GC19" s="8">
        <v>0</v>
      </c>
      <c r="GD19" s="8">
        <v>0</v>
      </c>
      <c r="GE19" s="8">
        <v>0</v>
      </c>
      <c r="GF19" s="8">
        <v>0</v>
      </c>
      <c r="GG19" s="8">
        <v>0</v>
      </c>
      <c r="GH19" s="8">
        <v>0</v>
      </c>
      <c r="GI19" s="8">
        <v>0</v>
      </c>
      <c r="GJ19" s="8">
        <v>0</v>
      </c>
      <c r="GK19" s="8">
        <v>0</v>
      </c>
      <c r="GL19" s="8">
        <v>0</v>
      </c>
      <c r="GM19" s="8">
        <v>0</v>
      </c>
      <c r="GN19" s="8">
        <v>4</v>
      </c>
      <c r="GO19" s="8">
        <v>0</v>
      </c>
      <c r="GP19" s="8">
        <v>0</v>
      </c>
      <c r="GQ19" s="8">
        <v>0</v>
      </c>
      <c r="GR19" s="8">
        <v>0</v>
      </c>
      <c r="GS19" s="8">
        <v>20</v>
      </c>
      <c r="GT19" s="8">
        <v>0</v>
      </c>
      <c r="GU19" s="8">
        <v>0</v>
      </c>
      <c r="GV19" s="8">
        <v>21</v>
      </c>
      <c r="GW19" s="8">
        <v>0</v>
      </c>
      <c r="GX19" s="8">
        <v>11</v>
      </c>
      <c r="GY19" s="8">
        <v>11</v>
      </c>
      <c r="HA19" s="1">
        <f t="shared" si="9"/>
        <v>2.2444444444444445</v>
      </c>
      <c r="HB19" s="1">
        <f t="shared" si="10"/>
        <v>0.85170984030731889</v>
      </c>
      <c r="HC19" s="3">
        <f t="shared" si="11"/>
        <v>1</v>
      </c>
      <c r="HE19" s="14">
        <v>0.20833333333333334</v>
      </c>
      <c r="HF19" s="1">
        <v>0</v>
      </c>
      <c r="HG19" s="1">
        <v>0</v>
      </c>
      <c r="HH19" s="1">
        <v>0</v>
      </c>
      <c r="HI19" s="1">
        <v>0</v>
      </c>
      <c r="HJ19" s="1">
        <v>4</v>
      </c>
      <c r="HK19" s="1">
        <v>75</v>
      </c>
      <c r="HL19" s="1">
        <v>0</v>
      </c>
      <c r="HM19" s="1">
        <v>0</v>
      </c>
      <c r="HN19" s="1">
        <v>0</v>
      </c>
      <c r="HO19" s="1">
        <v>0</v>
      </c>
      <c r="HP19" s="1">
        <v>0</v>
      </c>
      <c r="HQ19" s="1">
        <v>1</v>
      </c>
      <c r="HR19" s="1">
        <v>46</v>
      </c>
      <c r="HS19" s="1">
        <v>0</v>
      </c>
      <c r="HT19" s="1">
        <v>0</v>
      </c>
      <c r="HU19" s="1">
        <v>0</v>
      </c>
      <c r="HV19" s="1">
        <v>0</v>
      </c>
      <c r="HW19" s="1">
        <v>5</v>
      </c>
      <c r="HX19" s="1">
        <v>0</v>
      </c>
      <c r="HY19" s="1">
        <v>0</v>
      </c>
      <c r="HZ19" s="1">
        <v>0</v>
      </c>
      <c r="IA19" s="1">
        <v>5</v>
      </c>
      <c r="IB19" s="1">
        <v>0</v>
      </c>
      <c r="IC19" s="1">
        <v>0</v>
      </c>
      <c r="ID19" s="1">
        <v>0</v>
      </c>
      <c r="IE19" s="1">
        <v>0</v>
      </c>
      <c r="IF19" s="1">
        <v>4</v>
      </c>
      <c r="IG19" s="1">
        <v>0</v>
      </c>
      <c r="IH19" s="1">
        <v>0</v>
      </c>
      <c r="II19" s="1">
        <v>0</v>
      </c>
      <c r="IJ19" s="1">
        <v>0</v>
      </c>
      <c r="IK19" s="1">
        <v>31</v>
      </c>
      <c r="IL19" s="1">
        <v>11</v>
      </c>
      <c r="IM19" s="1">
        <v>0</v>
      </c>
      <c r="IN19" s="1">
        <v>5</v>
      </c>
      <c r="IO19" s="1">
        <v>0</v>
      </c>
      <c r="IP19" s="1">
        <v>0</v>
      </c>
      <c r="IQ19" s="1">
        <v>63</v>
      </c>
      <c r="IR19" s="1">
        <v>0</v>
      </c>
      <c r="IS19" s="1">
        <v>0</v>
      </c>
      <c r="IT19" s="1">
        <v>0</v>
      </c>
      <c r="IU19" s="1">
        <v>19</v>
      </c>
      <c r="IV19" s="1">
        <v>0</v>
      </c>
      <c r="IX19" s="1">
        <f t="shared" si="12"/>
        <v>6.2558139534883717</v>
      </c>
      <c r="IY19" s="1">
        <f t="shared" si="13"/>
        <v>2.5319865183222174</v>
      </c>
      <c r="IZ19" s="3">
        <f t="shared" si="14"/>
        <v>1</v>
      </c>
      <c r="JB19" s="14">
        <v>0.20833333333333334</v>
      </c>
      <c r="JC19" s="8">
        <v>0</v>
      </c>
      <c r="JD19" s="8">
        <v>0</v>
      </c>
      <c r="JE19" s="8">
        <v>67</v>
      </c>
      <c r="JF19" s="8">
        <v>0</v>
      </c>
      <c r="JG19" s="8">
        <v>0</v>
      </c>
      <c r="JH19" s="8">
        <v>0</v>
      </c>
      <c r="JI19" s="8">
        <v>0</v>
      </c>
      <c r="JJ19" s="8">
        <v>5</v>
      </c>
      <c r="JK19" s="8">
        <v>23</v>
      </c>
      <c r="JL19" s="8">
        <v>0</v>
      </c>
      <c r="JM19" s="8">
        <v>5</v>
      </c>
      <c r="JN19" s="8">
        <v>10</v>
      </c>
      <c r="JO19" s="8">
        <v>0</v>
      </c>
      <c r="JP19" s="8">
        <v>0</v>
      </c>
      <c r="JQ19" s="8">
        <v>0</v>
      </c>
      <c r="JR19" s="8">
        <v>0</v>
      </c>
      <c r="JS19" s="8">
        <v>0</v>
      </c>
      <c r="JT19" s="8">
        <v>0</v>
      </c>
      <c r="JU19" s="8">
        <v>0</v>
      </c>
      <c r="JV19" s="8">
        <v>0</v>
      </c>
      <c r="JW19" s="8">
        <v>0</v>
      </c>
      <c r="JX19" s="8">
        <v>0</v>
      </c>
      <c r="JY19" s="8">
        <v>0</v>
      </c>
      <c r="JZ19" s="8">
        <v>0</v>
      </c>
      <c r="KA19" s="8">
        <v>0</v>
      </c>
      <c r="KB19" s="8">
        <v>0</v>
      </c>
      <c r="KC19" s="8">
        <v>1</v>
      </c>
      <c r="KD19" s="8">
        <v>0</v>
      </c>
      <c r="KE19" s="8">
        <v>0</v>
      </c>
      <c r="KF19" s="8">
        <v>0</v>
      </c>
      <c r="KG19" s="8">
        <v>13</v>
      </c>
      <c r="KH19" s="8">
        <v>0</v>
      </c>
      <c r="KI19" s="8">
        <v>0</v>
      </c>
      <c r="KJ19" s="8">
        <v>0</v>
      </c>
      <c r="KK19" s="8">
        <v>0</v>
      </c>
      <c r="KL19" s="8">
        <v>0</v>
      </c>
      <c r="KM19" s="8">
        <v>0</v>
      </c>
      <c r="KN19" s="8">
        <v>0</v>
      </c>
      <c r="KO19" s="8">
        <v>18</v>
      </c>
      <c r="KP19" s="8">
        <v>0</v>
      </c>
      <c r="KQ19" s="8">
        <v>0</v>
      </c>
      <c r="KR19" s="8">
        <v>0</v>
      </c>
      <c r="KS19" s="8">
        <v>0</v>
      </c>
      <c r="KT19" s="8">
        <v>0</v>
      </c>
      <c r="KU19" s="8">
        <v>0</v>
      </c>
      <c r="KW19" s="1">
        <f t="shared" si="15"/>
        <v>3.1555555555555554</v>
      </c>
      <c r="KX19" s="1">
        <f t="shared" si="16"/>
        <v>1.6227410267677054</v>
      </c>
      <c r="KY19" s="3">
        <f t="shared" si="17"/>
        <v>1</v>
      </c>
    </row>
    <row r="20" spans="1:311" x14ac:dyDescent="0.55000000000000004">
      <c r="A20" s="11">
        <v>0.22916666666666666</v>
      </c>
      <c r="B20" s="8">
        <v>37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7</v>
      </c>
      <c r="V20" s="8">
        <v>0</v>
      </c>
      <c r="W20" s="8">
        <v>0</v>
      </c>
      <c r="X20" s="8">
        <v>0</v>
      </c>
      <c r="Y20" s="8">
        <v>12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1</v>
      </c>
      <c r="AG20" s="8">
        <v>0</v>
      </c>
      <c r="AH20" s="8">
        <v>0</v>
      </c>
      <c r="AI20" s="8">
        <v>0</v>
      </c>
      <c r="AJ20" s="8">
        <v>0</v>
      </c>
      <c r="AK20" s="8">
        <v>2</v>
      </c>
      <c r="AL20" s="8">
        <v>0</v>
      </c>
      <c r="AM20" s="8">
        <v>12</v>
      </c>
      <c r="AN20" s="8">
        <v>0</v>
      </c>
      <c r="AO20" s="8">
        <v>0</v>
      </c>
      <c r="AP20" s="8">
        <v>0</v>
      </c>
      <c r="AQ20" s="8">
        <v>1</v>
      </c>
      <c r="AR20" s="8">
        <v>2</v>
      </c>
      <c r="AS20" s="8">
        <v>0</v>
      </c>
      <c r="AT20" s="8">
        <v>0</v>
      </c>
      <c r="AU20" s="8">
        <v>27</v>
      </c>
      <c r="AV20" s="8">
        <v>10</v>
      </c>
      <c r="AW20" s="8">
        <v>0</v>
      </c>
      <c r="AX20" s="8">
        <v>0</v>
      </c>
      <c r="AY20" s="8">
        <v>0</v>
      </c>
      <c r="AZ20" s="8">
        <v>14</v>
      </c>
      <c r="BA20" s="8">
        <v>53</v>
      </c>
      <c r="BC20" s="1">
        <f t="shared" si="3"/>
        <v>3.4230769230769229</v>
      </c>
      <c r="BD20" s="1">
        <f t="shared" si="4"/>
        <v>1.3649198325195675</v>
      </c>
      <c r="BE20" s="3">
        <f t="shared" si="5"/>
        <v>1</v>
      </c>
      <c r="BG20" s="11">
        <v>0.22916666666666666</v>
      </c>
      <c r="BH20" s="8">
        <v>0</v>
      </c>
      <c r="BI20" s="8">
        <v>41</v>
      </c>
      <c r="BJ20" s="8">
        <v>0</v>
      </c>
      <c r="BL20" s="8">
        <v>0</v>
      </c>
      <c r="BM20" s="8">
        <v>0</v>
      </c>
      <c r="BN20" s="8">
        <v>0</v>
      </c>
      <c r="BO20" s="8">
        <v>0</v>
      </c>
      <c r="BP20" s="8">
        <v>4</v>
      </c>
      <c r="BQ20" s="8">
        <v>3</v>
      </c>
      <c r="BR20" s="8">
        <v>0</v>
      </c>
      <c r="BS20" s="8">
        <v>0</v>
      </c>
      <c r="BT20" s="8">
        <v>4</v>
      </c>
      <c r="BU20" s="8">
        <v>0</v>
      </c>
      <c r="BV20" s="8">
        <v>0</v>
      </c>
      <c r="BW20" s="8">
        <v>2</v>
      </c>
      <c r="BX20" s="8">
        <v>0</v>
      </c>
      <c r="BY20" s="8">
        <v>0</v>
      </c>
      <c r="BZ20" s="8">
        <v>0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33</v>
      </c>
      <c r="CG20" s="8">
        <v>9</v>
      </c>
      <c r="CH20" s="8">
        <v>0</v>
      </c>
      <c r="CI20" s="8">
        <v>0</v>
      </c>
      <c r="CK20" s="8">
        <v>0</v>
      </c>
      <c r="CL20" s="8">
        <v>25</v>
      </c>
      <c r="CM20" s="8">
        <v>0</v>
      </c>
      <c r="CN20" s="8">
        <v>3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27</v>
      </c>
      <c r="CU20" s="8">
        <v>34</v>
      </c>
      <c r="CV20" s="8">
        <v>1</v>
      </c>
      <c r="CW20" s="8">
        <v>73</v>
      </c>
      <c r="CX20" s="8">
        <v>43</v>
      </c>
      <c r="CY20" s="8">
        <v>0</v>
      </c>
      <c r="CZ20" s="8">
        <v>40</v>
      </c>
      <c r="DA20" s="8">
        <v>26</v>
      </c>
      <c r="DB20" s="8">
        <v>6</v>
      </c>
      <c r="DC20" s="8">
        <v>0</v>
      </c>
      <c r="DE20" s="1">
        <f t="shared" si="0"/>
        <v>8.1304347826086953</v>
      </c>
      <c r="DF20" s="1">
        <f t="shared" si="1"/>
        <v>2.394157279279038</v>
      </c>
      <c r="DG20" s="3">
        <f t="shared" si="2"/>
        <v>0.95833333333333337</v>
      </c>
      <c r="DI20" s="11">
        <v>0.22916666666666666</v>
      </c>
      <c r="DJ20" s="8">
        <v>0</v>
      </c>
      <c r="DK20" s="8">
        <v>0</v>
      </c>
      <c r="DL20" s="8">
        <v>4</v>
      </c>
      <c r="DM20" s="8">
        <v>20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54</v>
      </c>
      <c r="DT20" s="8">
        <v>2</v>
      </c>
      <c r="DU20" s="8">
        <v>0</v>
      </c>
      <c r="DV20" s="8">
        <v>35</v>
      </c>
      <c r="DW20" s="8">
        <v>0</v>
      </c>
      <c r="DX20" s="8">
        <v>0</v>
      </c>
      <c r="DY20" s="8">
        <v>0</v>
      </c>
      <c r="DZ20" s="8">
        <v>0</v>
      </c>
      <c r="EA20" s="8">
        <v>0</v>
      </c>
      <c r="EB20" s="8">
        <v>0</v>
      </c>
      <c r="EC20" s="8">
        <v>13</v>
      </c>
      <c r="ED20" s="8">
        <v>8</v>
      </c>
      <c r="EE20" s="8">
        <v>1</v>
      </c>
      <c r="EF20" s="8">
        <v>15</v>
      </c>
      <c r="EG20" s="8">
        <v>0</v>
      </c>
      <c r="EH20" s="8">
        <v>39</v>
      </c>
      <c r="EI20" s="8">
        <v>0</v>
      </c>
      <c r="EJ20" s="8">
        <v>0</v>
      </c>
      <c r="EK20" s="8">
        <v>0</v>
      </c>
      <c r="EL20" s="8">
        <v>0</v>
      </c>
      <c r="EM20" s="8">
        <v>0</v>
      </c>
      <c r="EN20" s="8">
        <v>2</v>
      </c>
      <c r="EO20" s="8">
        <v>0</v>
      </c>
      <c r="EP20" s="8">
        <v>0</v>
      </c>
      <c r="EQ20" s="8">
        <v>0</v>
      </c>
      <c r="ER20" s="8">
        <v>0</v>
      </c>
      <c r="ES20" s="8">
        <v>0</v>
      </c>
      <c r="ET20" s="8">
        <v>20</v>
      </c>
      <c r="EU20" s="8">
        <v>0</v>
      </c>
      <c r="EV20" s="8">
        <v>0</v>
      </c>
      <c r="EW20" s="8">
        <v>53</v>
      </c>
      <c r="EX20" s="8">
        <v>0</v>
      </c>
      <c r="EY20" s="8">
        <v>0</v>
      </c>
      <c r="EZ20" s="8">
        <v>0</v>
      </c>
      <c r="FA20" s="8"/>
      <c r="FB20" s="1">
        <f t="shared" si="6"/>
        <v>6.1860465116279073</v>
      </c>
      <c r="FC20" s="1">
        <f t="shared" si="7"/>
        <v>2.1189060399531745</v>
      </c>
      <c r="FD20" s="3">
        <f t="shared" si="8"/>
        <v>1</v>
      </c>
      <c r="FF20" s="11">
        <v>0.22916666666666666</v>
      </c>
      <c r="FG20" s="8">
        <v>10</v>
      </c>
      <c r="FH20" s="8">
        <v>0</v>
      </c>
      <c r="FI20" s="8">
        <v>0</v>
      </c>
      <c r="FJ20" s="8">
        <v>0</v>
      </c>
      <c r="FK20" s="8">
        <v>0</v>
      </c>
      <c r="FL20" s="8">
        <v>0</v>
      </c>
      <c r="FM20" s="8">
        <v>0</v>
      </c>
      <c r="FN20" s="8">
        <v>45</v>
      </c>
      <c r="FO20" s="8">
        <v>0</v>
      </c>
      <c r="FP20" s="8">
        <v>0</v>
      </c>
      <c r="FQ20" s="8">
        <v>0</v>
      </c>
      <c r="FR20" s="8">
        <v>48</v>
      </c>
      <c r="FS20" s="8">
        <v>0</v>
      </c>
      <c r="FT20" s="8">
        <v>0</v>
      </c>
      <c r="FU20" s="8">
        <v>0</v>
      </c>
      <c r="FV20" s="8">
        <v>0</v>
      </c>
      <c r="FW20" s="8">
        <v>0</v>
      </c>
      <c r="FX20" s="8">
        <v>0</v>
      </c>
      <c r="FY20" s="8">
        <v>0</v>
      </c>
      <c r="FZ20" s="8">
        <v>0</v>
      </c>
      <c r="GA20" s="8">
        <v>0</v>
      </c>
      <c r="GB20" s="8">
        <v>0</v>
      </c>
      <c r="GC20" s="8">
        <v>0</v>
      </c>
      <c r="GD20" s="8">
        <v>0</v>
      </c>
      <c r="GE20" s="8">
        <v>0</v>
      </c>
      <c r="GF20" s="8">
        <v>0</v>
      </c>
      <c r="GG20" s="8">
        <v>0</v>
      </c>
      <c r="GH20" s="8">
        <v>0</v>
      </c>
      <c r="GI20" s="8">
        <v>0</v>
      </c>
      <c r="GJ20" s="8">
        <v>2</v>
      </c>
      <c r="GK20" s="8">
        <v>0</v>
      </c>
      <c r="GL20" s="8">
        <v>0</v>
      </c>
      <c r="GM20" s="8">
        <v>0</v>
      </c>
      <c r="GN20" s="8">
        <v>5</v>
      </c>
      <c r="GO20" s="8">
        <v>0</v>
      </c>
      <c r="GP20" s="8">
        <v>0</v>
      </c>
      <c r="GQ20" s="8">
        <v>0</v>
      </c>
      <c r="GR20" s="8">
        <v>0</v>
      </c>
      <c r="GS20" s="8">
        <v>5</v>
      </c>
      <c r="GT20" s="8">
        <v>0</v>
      </c>
      <c r="GU20" s="8">
        <v>0</v>
      </c>
      <c r="GV20" s="8">
        <v>0</v>
      </c>
      <c r="GW20" s="8">
        <v>11</v>
      </c>
      <c r="GX20" s="8">
        <v>20</v>
      </c>
      <c r="GY20" s="8">
        <v>0</v>
      </c>
      <c r="HA20" s="1">
        <f t="shared" si="9"/>
        <v>3.2444444444444445</v>
      </c>
      <c r="HB20" s="1">
        <f t="shared" si="10"/>
        <v>1.5126255037855805</v>
      </c>
      <c r="HC20" s="3">
        <f t="shared" si="11"/>
        <v>1</v>
      </c>
      <c r="HE20" s="14">
        <v>0.22916666666666666</v>
      </c>
      <c r="HF20" s="1">
        <v>0</v>
      </c>
      <c r="HG20" s="1">
        <v>72</v>
      </c>
      <c r="HH20" s="1">
        <v>0</v>
      </c>
      <c r="HI20" s="1">
        <v>0</v>
      </c>
      <c r="HJ20" s="1">
        <v>1</v>
      </c>
      <c r="HK20" s="1">
        <v>41</v>
      </c>
      <c r="HL20" s="1">
        <v>1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6</v>
      </c>
      <c r="HX20" s="1">
        <v>0</v>
      </c>
      <c r="HY20" s="1">
        <v>0</v>
      </c>
      <c r="HZ20" s="1">
        <v>10</v>
      </c>
      <c r="IA20" s="1">
        <v>7</v>
      </c>
      <c r="IB20" s="1">
        <v>0</v>
      </c>
      <c r="IC20" s="1">
        <v>0</v>
      </c>
      <c r="ID20" s="1">
        <v>0</v>
      </c>
      <c r="IE20" s="1">
        <v>0</v>
      </c>
      <c r="IF20" s="1">
        <v>49</v>
      </c>
      <c r="IG20" s="1">
        <v>0</v>
      </c>
      <c r="IH20" s="1">
        <v>0</v>
      </c>
      <c r="II20" s="1">
        <v>0</v>
      </c>
      <c r="IJ20" s="1">
        <v>0</v>
      </c>
      <c r="IK20" s="1">
        <v>0</v>
      </c>
      <c r="IL20" s="1">
        <v>35</v>
      </c>
      <c r="IM20" s="1">
        <v>0</v>
      </c>
      <c r="IN20" s="1">
        <v>4</v>
      </c>
      <c r="IO20" s="1">
        <v>0</v>
      </c>
      <c r="IP20" s="1">
        <v>0</v>
      </c>
      <c r="IQ20" s="1">
        <v>0</v>
      </c>
      <c r="IR20" s="1">
        <v>0</v>
      </c>
      <c r="IS20" s="1">
        <v>0</v>
      </c>
      <c r="IT20" s="1">
        <v>0</v>
      </c>
      <c r="IU20" s="1">
        <v>1</v>
      </c>
      <c r="IV20" s="1">
        <v>16</v>
      </c>
      <c r="IX20" s="1">
        <f t="shared" si="12"/>
        <v>5.6511627906976747</v>
      </c>
      <c r="IY20" s="1">
        <f t="shared" si="13"/>
        <v>2.3028904080249797</v>
      </c>
      <c r="IZ20" s="3">
        <f t="shared" si="14"/>
        <v>1</v>
      </c>
      <c r="JB20" s="14">
        <v>0.22916666666666666</v>
      </c>
      <c r="JC20" s="8">
        <v>0</v>
      </c>
      <c r="JD20" s="8">
        <v>0</v>
      </c>
      <c r="JE20" s="8">
        <v>22</v>
      </c>
      <c r="JF20" s="8">
        <v>0</v>
      </c>
      <c r="JG20" s="8">
        <v>0</v>
      </c>
      <c r="JH20" s="8">
        <v>5</v>
      </c>
      <c r="JI20" s="8">
        <v>9</v>
      </c>
      <c r="JJ20" s="8">
        <v>22</v>
      </c>
      <c r="JK20" s="8">
        <v>0</v>
      </c>
      <c r="JL20" s="8">
        <v>0</v>
      </c>
      <c r="JM20" s="8">
        <v>0</v>
      </c>
      <c r="JN20" s="8">
        <v>83</v>
      </c>
      <c r="JO20" s="8">
        <v>0</v>
      </c>
      <c r="JP20" s="8">
        <v>0</v>
      </c>
      <c r="JQ20" s="8">
        <v>0</v>
      </c>
      <c r="JR20" s="8">
        <v>0</v>
      </c>
      <c r="JS20" s="8">
        <v>0</v>
      </c>
      <c r="JT20" s="8">
        <v>0</v>
      </c>
      <c r="JU20" s="8">
        <v>0</v>
      </c>
      <c r="JV20" s="8">
        <v>0</v>
      </c>
      <c r="JW20" s="8">
        <v>0</v>
      </c>
      <c r="JX20" s="8">
        <v>0</v>
      </c>
      <c r="JY20" s="8">
        <v>0</v>
      </c>
      <c r="JZ20" s="8">
        <v>0</v>
      </c>
      <c r="KA20" s="8">
        <v>0</v>
      </c>
      <c r="KB20" s="8">
        <v>1</v>
      </c>
      <c r="KC20" s="8">
        <v>8</v>
      </c>
      <c r="KD20" s="8">
        <v>12</v>
      </c>
      <c r="KE20" s="8">
        <v>0</v>
      </c>
      <c r="KF20" s="8">
        <v>28</v>
      </c>
      <c r="KG20" s="8">
        <v>46</v>
      </c>
      <c r="KH20" s="8">
        <v>59</v>
      </c>
      <c r="KI20" s="8">
        <v>0</v>
      </c>
      <c r="KJ20" s="8">
        <v>23</v>
      </c>
      <c r="KK20" s="8">
        <v>0</v>
      </c>
      <c r="KL20" s="8">
        <v>0</v>
      </c>
      <c r="KM20" s="8">
        <v>0</v>
      </c>
      <c r="KN20" s="8">
        <v>0</v>
      </c>
      <c r="KO20" s="8">
        <v>31</v>
      </c>
      <c r="KP20" s="8">
        <v>0</v>
      </c>
      <c r="KQ20" s="8">
        <v>0</v>
      </c>
      <c r="KR20" s="8">
        <v>0</v>
      </c>
      <c r="KS20" s="8">
        <v>0</v>
      </c>
      <c r="KT20" s="8">
        <v>0</v>
      </c>
      <c r="KU20" s="8">
        <v>0</v>
      </c>
      <c r="KW20" s="1">
        <f t="shared" si="15"/>
        <v>7.7555555555555555</v>
      </c>
      <c r="KX20" s="1">
        <f t="shared" si="16"/>
        <v>2.5952862389681273</v>
      </c>
      <c r="KY20" s="3">
        <f t="shared" si="17"/>
        <v>1</v>
      </c>
    </row>
    <row r="21" spans="1:311" x14ac:dyDescent="0.55000000000000004">
      <c r="A21" s="11">
        <v>0.25</v>
      </c>
      <c r="B21" s="8">
        <v>21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2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28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2</v>
      </c>
      <c r="AG21" s="8">
        <v>41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10</v>
      </c>
      <c r="AN21" s="8">
        <v>0</v>
      </c>
      <c r="AO21" s="8">
        <v>0</v>
      </c>
      <c r="AP21" s="8">
        <v>0</v>
      </c>
      <c r="AQ21" s="8">
        <v>0</v>
      </c>
      <c r="AR21" s="8">
        <v>13</v>
      </c>
      <c r="AS21" s="8">
        <v>44</v>
      </c>
      <c r="AT21" s="8">
        <v>0</v>
      </c>
      <c r="AU21" s="8">
        <v>31</v>
      </c>
      <c r="AV21" s="8">
        <v>0</v>
      </c>
      <c r="AW21" s="8">
        <v>0</v>
      </c>
      <c r="AX21" s="8">
        <v>0</v>
      </c>
      <c r="AY21" s="8">
        <v>0</v>
      </c>
      <c r="AZ21" s="8">
        <v>10</v>
      </c>
      <c r="BA21" s="8">
        <v>12</v>
      </c>
      <c r="BC21" s="1">
        <f t="shared" si="3"/>
        <v>4.115384615384615</v>
      </c>
      <c r="BD21" s="1">
        <f t="shared" si="4"/>
        <v>1.4326651024374</v>
      </c>
      <c r="BE21" s="3">
        <f t="shared" si="5"/>
        <v>1</v>
      </c>
      <c r="BG21" s="11">
        <v>0.25</v>
      </c>
      <c r="BH21" s="8">
        <v>0</v>
      </c>
      <c r="BI21" s="8">
        <v>26</v>
      </c>
      <c r="BJ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4</v>
      </c>
      <c r="BR21" s="8">
        <v>0</v>
      </c>
      <c r="BS21" s="8">
        <v>0</v>
      </c>
      <c r="BT21" s="8">
        <v>11</v>
      </c>
      <c r="BU21" s="8">
        <v>15</v>
      </c>
      <c r="BV21" s="8">
        <v>0</v>
      </c>
      <c r="BW21" s="8">
        <v>11</v>
      </c>
      <c r="BX21" s="8">
        <v>0</v>
      </c>
      <c r="BY21" s="8">
        <v>0</v>
      </c>
      <c r="BZ21" s="8">
        <v>3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8</v>
      </c>
      <c r="CH21" s="8">
        <v>0</v>
      </c>
      <c r="CI21" s="8">
        <v>0</v>
      </c>
      <c r="CK21" s="8">
        <v>0</v>
      </c>
      <c r="CL21" s="8">
        <v>1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18</v>
      </c>
      <c r="CU21" s="8">
        <v>0</v>
      </c>
      <c r="CV21" s="8">
        <v>38</v>
      </c>
      <c r="CW21" s="8">
        <v>24</v>
      </c>
      <c r="CX21" s="8">
        <v>3</v>
      </c>
      <c r="CY21" s="8">
        <v>0</v>
      </c>
      <c r="CZ21" s="8">
        <v>26</v>
      </c>
      <c r="DA21" s="8">
        <v>0</v>
      </c>
      <c r="DB21" s="8">
        <v>8</v>
      </c>
      <c r="DC21" s="8">
        <v>0</v>
      </c>
      <c r="DE21" s="1">
        <f t="shared" si="0"/>
        <v>4.2608695652173916</v>
      </c>
      <c r="DF21" s="1">
        <f t="shared" si="1"/>
        <v>1.2986186576433498</v>
      </c>
      <c r="DG21" s="3">
        <f t="shared" si="2"/>
        <v>0.95833333333333337</v>
      </c>
      <c r="DI21" s="11">
        <v>0.25</v>
      </c>
      <c r="DJ21" s="8">
        <v>0</v>
      </c>
      <c r="DK21" s="8">
        <v>0</v>
      </c>
      <c r="DL21" s="8">
        <v>10</v>
      </c>
      <c r="DM21" s="8">
        <v>40</v>
      </c>
      <c r="DN21" s="8">
        <v>0</v>
      </c>
      <c r="DO21" s="8">
        <v>0</v>
      </c>
      <c r="DP21" s="8">
        <v>0</v>
      </c>
      <c r="DQ21" s="8">
        <v>0</v>
      </c>
      <c r="DR21" s="8">
        <v>1</v>
      </c>
      <c r="DS21" s="8">
        <v>19</v>
      </c>
      <c r="DT21" s="8">
        <v>17</v>
      </c>
      <c r="DU21" s="8">
        <v>3</v>
      </c>
      <c r="DV21" s="8">
        <v>0</v>
      </c>
      <c r="DW21" s="8">
        <v>0</v>
      </c>
      <c r="DX21" s="8">
        <v>0</v>
      </c>
      <c r="DY21" s="8">
        <v>0</v>
      </c>
      <c r="DZ21" s="8">
        <v>23</v>
      </c>
      <c r="EA21" s="8">
        <v>0</v>
      </c>
      <c r="EB21" s="8">
        <v>22</v>
      </c>
      <c r="EC21" s="8">
        <v>6</v>
      </c>
      <c r="ED21" s="8">
        <v>29</v>
      </c>
      <c r="EE21" s="8">
        <v>0</v>
      </c>
      <c r="EF21" s="8">
        <v>0</v>
      </c>
      <c r="EG21" s="8">
        <v>0</v>
      </c>
      <c r="EH21" s="8">
        <v>13</v>
      </c>
      <c r="EI21" s="8">
        <v>0</v>
      </c>
      <c r="EJ21" s="8">
        <v>63</v>
      </c>
      <c r="EK21" s="8">
        <v>0</v>
      </c>
      <c r="EL21" s="8">
        <v>27</v>
      </c>
      <c r="EM21" s="8">
        <v>0</v>
      </c>
      <c r="EN21" s="8">
        <v>0</v>
      </c>
      <c r="EO21" s="8">
        <v>0</v>
      </c>
      <c r="EP21" s="8">
        <v>0</v>
      </c>
      <c r="EQ21" s="8">
        <v>0</v>
      </c>
      <c r="ER21" s="8">
        <v>0</v>
      </c>
      <c r="ES21" s="8">
        <v>0</v>
      </c>
      <c r="ET21" s="8">
        <v>7</v>
      </c>
      <c r="EU21" s="8">
        <v>0</v>
      </c>
      <c r="EV21" s="8">
        <v>0</v>
      </c>
      <c r="EW21" s="8">
        <v>19</v>
      </c>
      <c r="EX21" s="8">
        <v>0</v>
      </c>
      <c r="EY21" s="8">
        <v>21</v>
      </c>
      <c r="EZ21" s="8">
        <v>0</v>
      </c>
      <c r="FA21" s="8"/>
      <c r="FB21" s="1">
        <f t="shared" si="6"/>
        <v>7.441860465116279</v>
      </c>
      <c r="FC21" s="1">
        <f t="shared" si="7"/>
        <v>2.0495799006608961</v>
      </c>
      <c r="FD21" s="3">
        <f t="shared" si="8"/>
        <v>1</v>
      </c>
      <c r="FF21" s="11">
        <v>0.25</v>
      </c>
      <c r="FG21" s="8">
        <v>0</v>
      </c>
      <c r="FH21" s="8">
        <v>0</v>
      </c>
      <c r="FI21" s="8">
        <v>7</v>
      </c>
      <c r="FJ21" s="8">
        <v>0</v>
      </c>
      <c r="FK21" s="8">
        <v>55</v>
      </c>
      <c r="FL21" s="8">
        <v>0</v>
      </c>
      <c r="FM21" s="8">
        <v>0</v>
      </c>
      <c r="FN21" s="8">
        <v>0</v>
      </c>
      <c r="FO21" s="8">
        <v>0</v>
      </c>
      <c r="FP21" s="8">
        <v>0</v>
      </c>
      <c r="FQ21" s="8">
        <v>0</v>
      </c>
      <c r="FR21" s="8">
        <v>3</v>
      </c>
      <c r="FS21" s="8">
        <v>0</v>
      </c>
      <c r="FT21" s="8">
        <v>0</v>
      </c>
      <c r="FU21" s="8">
        <v>0</v>
      </c>
      <c r="FV21" s="8">
        <v>14</v>
      </c>
      <c r="FW21" s="8">
        <v>0</v>
      </c>
      <c r="FX21" s="8">
        <v>0</v>
      </c>
      <c r="FY21" s="8">
        <v>0</v>
      </c>
      <c r="FZ21" s="8">
        <v>0</v>
      </c>
      <c r="GA21" s="8">
        <v>0</v>
      </c>
      <c r="GB21" s="8">
        <v>0</v>
      </c>
      <c r="GC21" s="8">
        <v>0</v>
      </c>
      <c r="GD21" s="8">
        <v>0</v>
      </c>
      <c r="GE21" s="8">
        <v>14</v>
      </c>
      <c r="GF21" s="8">
        <v>0</v>
      </c>
      <c r="GG21" s="8">
        <v>0</v>
      </c>
      <c r="GH21" s="8">
        <v>3</v>
      </c>
      <c r="GI21" s="8">
        <v>0</v>
      </c>
      <c r="GJ21" s="8">
        <v>0</v>
      </c>
      <c r="GK21" s="8">
        <v>40</v>
      </c>
      <c r="GL21" s="8">
        <v>0</v>
      </c>
      <c r="GM21" s="8">
        <v>0</v>
      </c>
      <c r="GN21" s="8">
        <v>2</v>
      </c>
      <c r="GO21" s="8">
        <v>0</v>
      </c>
      <c r="GP21" s="8">
        <v>0</v>
      </c>
      <c r="GQ21" s="8">
        <v>0</v>
      </c>
      <c r="GR21" s="8">
        <v>0</v>
      </c>
      <c r="GS21" s="8">
        <v>2</v>
      </c>
      <c r="GT21" s="8">
        <v>0</v>
      </c>
      <c r="GU21" s="8">
        <v>0</v>
      </c>
      <c r="GV21" s="8">
        <v>0</v>
      </c>
      <c r="GW21" s="8">
        <v>0</v>
      </c>
      <c r="GX21" s="8">
        <v>0</v>
      </c>
      <c r="GY21" s="8">
        <v>5</v>
      </c>
      <c r="HA21" s="1">
        <f t="shared" si="9"/>
        <v>3.2222222222222223</v>
      </c>
      <c r="HB21" s="1">
        <f t="shared" si="10"/>
        <v>1.5324400853016347</v>
      </c>
      <c r="HC21" s="3">
        <f t="shared" si="11"/>
        <v>1</v>
      </c>
      <c r="HE21" s="14">
        <v>0.25</v>
      </c>
      <c r="HF21" s="1">
        <v>0</v>
      </c>
      <c r="HG21" s="1">
        <v>0</v>
      </c>
      <c r="HH21" s="1">
        <v>0</v>
      </c>
      <c r="HI21" s="1">
        <v>0</v>
      </c>
      <c r="HJ21" s="1">
        <v>24</v>
      </c>
      <c r="HK21" s="1">
        <v>22</v>
      </c>
      <c r="HL21" s="1">
        <v>7</v>
      </c>
      <c r="HM21" s="1">
        <v>20</v>
      </c>
      <c r="HN21" s="1">
        <v>0</v>
      </c>
      <c r="HO21" s="1">
        <v>43</v>
      </c>
      <c r="HP21" s="1">
        <v>0</v>
      </c>
      <c r="HQ21" s="1">
        <v>10</v>
      </c>
      <c r="HR21" s="1">
        <v>0</v>
      </c>
      <c r="HS21" s="1">
        <v>0</v>
      </c>
      <c r="HT21" s="1">
        <v>0</v>
      </c>
      <c r="HU21" s="1">
        <v>0</v>
      </c>
      <c r="HV21" s="1">
        <v>0</v>
      </c>
      <c r="HW21" s="1">
        <v>15</v>
      </c>
      <c r="HX21" s="1">
        <v>0</v>
      </c>
      <c r="HY21" s="1">
        <v>0</v>
      </c>
      <c r="HZ21" s="1">
        <v>0</v>
      </c>
      <c r="IA21" s="1">
        <v>11</v>
      </c>
      <c r="IB21" s="1">
        <v>0</v>
      </c>
      <c r="IC21" s="1">
        <v>0</v>
      </c>
      <c r="ID21" s="1">
        <v>11</v>
      </c>
      <c r="IE21" s="1">
        <v>0</v>
      </c>
      <c r="IF21" s="1">
        <v>0</v>
      </c>
      <c r="IG21" s="1">
        <v>0</v>
      </c>
      <c r="IH21" s="1">
        <v>0</v>
      </c>
      <c r="II21" s="1">
        <v>0</v>
      </c>
      <c r="IJ21" s="1">
        <v>0</v>
      </c>
      <c r="IK21" s="1">
        <v>12</v>
      </c>
      <c r="IL21" s="1">
        <v>0</v>
      </c>
      <c r="IM21" s="1">
        <v>0</v>
      </c>
      <c r="IN21" s="1">
        <v>5</v>
      </c>
      <c r="IO21" s="1">
        <v>0</v>
      </c>
      <c r="IP21" s="1">
        <v>0</v>
      </c>
      <c r="IQ21" s="1">
        <v>0</v>
      </c>
      <c r="IR21" s="1">
        <v>0</v>
      </c>
      <c r="IS21" s="1">
        <v>0</v>
      </c>
      <c r="IT21" s="1">
        <v>0</v>
      </c>
      <c r="IU21" s="1">
        <v>0</v>
      </c>
      <c r="IV21" s="1">
        <v>74</v>
      </c>
      <c r="IX21" s="1">
        <f t="shared" si="12"/>
        <v>5.9069767441860463</v>
      </c>
      <c r="IY21" s="1">
        <f t="shared" si="13"/>
        <v>2.1138194120197782</v>
      </c>
      <c r="IZ21" s="3">
        <f t="shared" si="14"/>
        <v>1</v>
      </c>
      <c r="JB21" s="14">
        <v>0.25</v>
      </c>
      <c r="JC21" s="8">
        <v>0</v>
      </c>
      <c r="JD21" s="8">
        <v>0</v>
      </c>
      <c r="JE21" s="8">
        <v>0</v>
      </c>
      <c r="JF21" s="8">
        <v>0</v>
      </c>
      <c r="JG21" s="8">
        <v>0</v>
      </c>
      <c r="JH21" s="8">
        <v>0</v>
      </c>
      <c r="JI21" s="8">
        <v>0</v>
      </c>
      <c r="JJ21" s="8">
        <v>51</v>
      </c>
      <c r="JK21" s="8">
        <v>0</v>
      </c>
      <c r="JL21" s="8">
        <v>0</v>
      </c>
      <c r="JM21" s="8">
        <v>27</v>
      </c>
      <c r="JN21" s="8">
        <v>21</v>
      </c>
      <c r="JO21" s="8">
        <v>61</v>
      </c>
      <c r="JP21" s="8">
        <v>0</v>
      </c>
      <c r="JQ21" s="8">
        <v>0</v>
      </c>
      <c r="JR21" s="8">
        <v>0</v>
      </c>
      <c r="JS21" s="8">
        <v>0</v>
      </c>
      <c r="JT21" s="8">
        <v>3</v>
      </c>
      <c r="JU21" s="8">
        <v>0</v>
      </c>
      <c r="JV21" s="8">
        <v>0</v>
      </c>
      <c r="JW21" s="8">
        <v>0</v>
      </c>
      <c r="JX21" s="8">
        <v>1</v>
      </c>
      <c r="JY21" s="8">
        <v>0</v>
      </c>
      <c r="JZ21" s="8">
        <v>0</v>
      </c>
      <c r="KA21" s="8">
        <v>0</v>
      </c>
      <c r="KB21" s="8">
        <v>0</v>
      </c>
      <c r="KC21" s="8">
        <v>0</v>
      </c>
      <c r="KD21" s="8">
        <v>42</v>
      </c>
      <c r="KE21" s="8">
        <v>0</v>
      </c>
      <c r="KF21" s="8">
        <v>2</v>
      </c>
      <c r="KG21" s="8">
        <v>0</v>
      </c>
      <c r="KH21" s="8">
        <v>50</v>
      </c>
      <c r="KI21" s="8">
        <v>0</v>
      </c>
      <c r="KJ21" s="8">
        <v>0</v>
      </c>
      <c r="KK21" s="8">
        <v>45</v>
      </c>
      <c r="KL21" s="8">
        <v>0</v>
      </c>
      <c r="KM21" s="8">
        <v>39</v>
      </c>
      <c r="KN21" s="8">
        <v>0</v>
      </c>
      <c r="KO21" s="8">
        <v>11</v>
      </c>
      <c r="KP21" s="8">
        <v>35</v>
      </c>
      <c r="KQ21" s="8">
        <v>0</v>
      </c>
      <c r="KR21" s="8">
        <v>0</v>
      </c>
      <c r="KS21" s="8">
        <v>1</v>
      </c>
      <c r="KT21" s="8">
        <v>0</v>
      </c>
      <c r="KU21" s="8">
        <v>0</v>
      </c>
      <c r="KW21" s="1">
        <f t="shared" si="15"/>
        <v>8.6444444444444439</v>
      </c>
      <c r="KX21" s="1">
        <f t="shared" si="16"/>
        <v>2.5917810177550704</v>
      </c>
      <c r="KY21" s="3">
        <f t="shared" si="17"/>
        <v>1</v>
      </c>
    </row>
    <row r="22" spans="1:311" x14ac:dyDescent="0.55000000000000004">
      <c r="A22" s="11">
        <v>0.27083333333333331</v>
      </c>
      <c r="B22" s="8">
        <v>13</v>
      </c>
      <c r="C22" s="8">
        <v>0</v>
      </c>
      <c r="D22" s="8">
        <v>0</v>
      </c>
      <c r="E22" s="8">
        <v>0</v>
      </c>
      <c r="F22" s="8">
        <v>15</v>
      </c>
      <c r="G22" s="8">
        <v>0</v>
      </c>
      <c r="H22" s="8">
        <v>0</v>
      </c>
      <c r="I22" s="8">
        <v>24</v>
      </c>
      <c r="J22" s="8">
        <v>1</v>
      </c>
      <c r="K22" s="8">
        <v>0</v>
      </c>
      <c r="L22" s="8">
        <v>0</v>
      </c>
      <c r="M22" s="8">
        <v>0</v>
      </c>
      <c r="N22" s="8">
        <v>0</v>
      </c>
      <c r="O22" s="8">
        <v>10</v>
      </c>
      <c r="P22" s="8">
        <v>0</v>
      </c>
      <c r="Q22" s="8">
        <v>0</v>
      </c>
      <c r="R22" s="8">
        <v>0</v>
      </c>
      <c r="S22" s="8">
        <v>11</v>
      </c>
      <c r="T22" s="8">
        <v>0</v>
      </c>
      <c r="U22" s="8">
        <v>5</v>
      </c>
      <c r="V22" s="8">
        <v>0</v>
      </c>
      <c r="W22" s="8">
        <v>0</v>
      </c>
      <c r="X22" s="8">
        <v>0</v>
      </c>
      <c r="Y22" s="8">
        <v>30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7</v>
      </c>
      <c r="AH22" s="8">
        <v>0</v>
      </c>
      <c r="AI22" s="8">
        <v>0</v>
      </c>
      <c r="AJ22" s="8">
        <v>0</v>
      </c>
      <c r="AK22" s="8">
        <v>16</v>
      </c>
      <c r="AL22" s="8">
        <v>28</v>
      </c>
      <c r="AM22" s="8">
        <v>13</v>
      </c>
      <c r="AN22" s="8">
        <v>0</v>
      </c>
      <c r="AO22" s="8">
        <v>0</v>
      </c>
      <c r="AP22" s="8">
        <v>0</v>
      </c>
      <c r="AQ22" s="8">
        <v>0</v>
      </c>
      <c r="AR22" s="8">
        <v>4</v>
      </c>
      <c r="AS22" s="8">
        <v>13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5</v>
      </c>
      <c r="BA22" s="8">
        <v>18</v>
      </c>
      <c r="BC22" s="1">
        <f t="shared" si="3"/>
        <v>4.0961538461538458</v>
      </c>
      <c r="BD22" s="1">
        <f t="shared" si="4"/>
        <v>1.0700430685094031</v>
      </c>
      <c r="BE22" s="3">
        <f t="shared" si="5"/>
        <v>1</v>
      </c>
      <c r="BG22" s="11">
        <v>0.27083333333333331</v>
      </c>
      <c r="BH22" s="8">
        <v>0</v>
      </c>
      <c r="BI22" s="8">
        <v>0</v>
      </c>
      <c r="BJ22" s="8">
        <v>0</v>
      </c>
      <c r="BL22" s="8">
        <v>0</v>
      </c>
      <c r="BM22" s="8">
        <v>0</v>
      </c>
      <c r="BN22" s="8">
        <v>0</v>
      </c>
      <c r="BO22" s="8">
        <v>20</v>
      </c>
      <c r="BP22" s="8">
        <v>1</v>
      </c>
      <c r="BQ22" s="8">
        <v>0</v>
      </c>
      <c r="BR22" s="8">
        <v>0</v>
      </c>
      <c r="BS22" s="8">
        <v>0</v>
      </c>
      <c r="BT22" s="8">
        <v>17</v>
      </c>
      <c r="BU22" s="8">
        <v>82</v>
      </c>
      <c r="BV22" s="8">
        <v>82</v>
      </c>
      <c r="BW22" s="8">
        <v>65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40</v>
      </c>
      <c r="CF22" s="8">
        <v>0</v>
      </c>
      <c r="CG22" s="8">
        <v>11</v>
      </c>
      <c r="CH22" s="8">
        <v>0</v>
      </c>
      <c r="CI22" s="8">
        <v>14</v>
      </c>
      <c r="CK22" s="8">
        <v>3</v>
      </c>
      <c r="CL22" s="8">
        <v>16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  <c r="CR22" s="8">
        <v>0</v>
      </c>
      <c r="CS22" s="8">
        <v>0</v>
      </c>
      <c r="CT22" s="8">
        <v>9</v>
      </c>
      <c r="CU22" s="8">
        <v>0</v>
      </c>
      <c r="CV22" s="8">
        <v>1</v>
      </c>
      <c r="CW22" s="8">
        <v>17</v>
      </c>
      <c r="CX22" s="8">
        <v>11</v>
      </c>
      <c r="CY22" s="8">
        <v>0</v>
      </c>
      <c r="CZ22" s="8">
        <v>0</v>
      </c>
      <c r="DA22" s="8">
        <v>0</v>
      </c>
      <c r="DB22" s="8">
        <v>37</v>
      </c>
      <c r="DC22" s="8">
        <v>34</v>
      </c>
      <c r="DE22" s="1">
        <f t="shared" si="0"/>
        <v>10</v>
      </c>
      <c r="DF22" s="1">
        <f t="shared" si="1"/>
        <v>3.0266130366186474</v>
      </c>
      <c r="DG22" s="3">
        <f t="shared" si="2"/>
        <v>0.95833333333333337</v>
      </c>
      <c r="DI22" s="11">
        <v>0.27083333333333331</v>
      </c>
      <c r="DJ22" s="8">
        <v>0</v>
      </c>
      <c r="DK22" s="8">
        <v>0</v>
      </c>
      <c r="DL22" s="8">
        <v>22</v>
      </c>
      <c r="DM22" s="8">
        <v>11</v>
      </c>
      <c r="DN22" s="8">
        <v>0</v>
      </c>
      <c r="DO22" s="8">
        <v>0</v>
      </c>
      <c r="DP22" s="8">
        <v>18</v>
      </c>
      <c r="DQ22" s="8">
        <v>0</v>
      </c>
      <c r="DR22" s="8">
        <v>3</v>
      </c>
      <c r="DS22" s="8">
        <v>0</v>
      </c>
      <c r="DT22" s="8">
        <v>5</v>
      </c>
      <c r="DU22" s="8">
        <v>0</v>
      </c>
      <c r="DV22" s="8">
        <v>8</v>
      </c>
      <c r="DW22" s="8">
        <v>0</v>
      </c>
      <c r="DX22" s="8">
        <v>0</v>
      </c>
      <c r="DY22" s="8">
        <v>0</v>
      </c>
      <c r="DZ22" s="8">
        <v>0</v>
      </c>
      <c r="EA22" s="8">
        <v>0</v>
      </c>
      <c r="EB22" s="8">
        <v>35</v>
      </c>
      <c r="EC22" s="8">
        <v>2</v>
      </c>
      <c r="ED22" s="8">
        <v>19</v>
      </c>
      <c r="EE22" s="8">
        <v>1</v>
      </c>
      <c r="EF22" s="8">
        <v>0</v>
      </c>
      <c r="EG22" s="8">
        <v>15</v>
      </c>
      <c r="EH22" s="8">
        <v>0</v>
      </c>
      <c r="EI22" s="8">
        <v>0</v>
      </c>
      <c r="EJ22" s="8">
        <v>50</v>
      </c>
      <c r="EK22" s="8">
        <v>0</v>
      </c>
      <c r="EL22" s="8">
        <v>0</v>
      </c>
      <c r="EM22" s="8">
        <v>0</v>
      </c>
      <c r="EN22" s="8">
        <v>0</v>
      </c>
      <c r="EO22" s="8">
        <v>0</v>
      </c>
      <c r="EP22" s="8">
        <v>0</v>
      </c>
      <c r="EQ22" s="8">
        <v>0</v>
      </c>
      <c r="ER22" s="8">
        <v>0</v>
      </c>
      <c r="ES22" s="8">
        <v>0</v>
      </c>
      <c r="ET22" s="8">
        <v>9</v>
      </c>
      <c r="EU22" s="8">
        <v>0</v>
      </c>
      <c r="EV22" s="8">
        <v>0</v>
      </c>
      <c r="EW22" s="8">
        <v>1</v>
      </c>
      <c r="EX22" s="8">
        <v>17</v>
      </c>
      <c r="EY22" s="8">
        <v>2</v>
      </c>
      <c r="EZ22" s="8">
        <v>0</v>
      </c>
      <c r="FA22" s="8"/>
      <c r="FB22" s="1">
        <f t="shared" si="6"/>
        <v>5.0697674418604652</v>
      </c>
      <c r="FC22" s="1">
        <f t="shared" si="7"/>
        <v>1.5981701014381755</v>
      </c>
      <c r="FD22" s="3">
        <f t="shared" si="8"/>
        <v>1</v>
      </c>
      <c r="FF22" s="11">
        <v>0.27083333333333331</v>
      </c>
      <c r="FG22" s="8">
        <v>0</v>
      </c>
      <c r="FH22" s="8">
        <v>16</v>
      </c>
      <c r="FI22" s="8">
        <v>0</v>
      </c>
      <c r="FJ22" s="8">
        <v>21</v>
      </c>
      <c r="FK22" s="8">
        <v>34</v>
      </c>
      <c r="FL22" s="8">
        <v>0</v>
      </c>
      <c r="FM22" s="8">
        <v>0</v>
      </c>
      <c r="FN22" s="8">
        <v>0</v>
      </c>
      <c r="FO22" s="8">
        <v>0</v>
      </c>
      <c r="FP22" s="8">
        <v>0</v>
      </c>
      <c r="FQ22" s="8">
        <v>0</v>
      </c>
      <c r="FR22" s="8">
        <v>10</v>
      </c>
      <c r="FS22" s="8">
        <v>0</v>
      </c>
      <c r="FT22" s="8">
        <v>0</v>
      </c>
      <c r="FU22" s="8">
        <v>0</v>
      </c>
      <c r="FV22" s="8">
        <v>38</v>
      </c>
      <c r="FW22" s="8">
        <v>0</v>
      </c>
      <c r="FX22" s="8">
        <v>0</v>
      </c>
      <c r="FY22" s="8">
        <v>0</v>
      </c>
      <c r="FZ22" s="8">
        <v>0</v>
      </c>
      <c r="GA22" s="8">
        <v>0</v>
      </c>
      <c r="GB22" s="8">
        <v>0</v>
      </c>
      <c r="GC22" s="8">
        <v>0</v>
      </c>
      <c r="GD22" s="8">
        <v>34</v>
      </c>
      <c r="GE22" s="8">
        <v>0</v>
      </c>
      <c r="GF22" s="8">
        <v>0</v>
      </c>
      <c r="GG22" s="8">
        <v>0</v>
      </c>
      <c r="GH22" s="8">
        <v>5</v>
      </c>
      <c r="GI22" s="8">
        <v>21</v>
      </c>
      <c r="GJ22" s="8">
        <v>4</v>
      </c>
      <c r="GK22" s="8">
        <v>0</v>
      </c>
      <c r="GL22" s="8">
        <v>0</v>
      </c>
      <c r="GM22" s="8">
        <v>0</v>
      </c>
      <c r="GN22" s="8">
        <v>20</v>
      </c>
      <c r="GO22" s="8">
        <v>2</v>
      </c>
      <c r="GP22" s="8">
        <v>0</v>
      </c>
      <c r="GQ22" s="8">
        <v>0</v>
      </c>
      <c r="GR22" s="8">
        <v>0</v>
      </c>
      <c r="GS22" s="8">
        <v>0</v>
      </c>
      <c r="GT22" s="8">
        <v>0</v>
      </c>
      <c r="GU22" s="8">
        <v>0</v>
      </c>
      <c r="GV22" s="8">
        <v>0</v>
      </c>
      <c r="GW22" s="8">
        <v>3</v>
      </c>
      <c r="GX22" s="8">
        <v>0</v>
      </c>
      <c r="GY22" s="8">
        <v>0</v>
      </c>
      <c r="HA22" s="1">
        <f t="shared" si="9"/>
        <v>4.6222222222222218</v>
      </c>
      <c r="HB22" s="1">
        <f t="shared" si="10"/>
        <v>1.5053067370522988</v>
      </c>
      <c r="HC22" s="3">
        <f t="shared" si="11"/>
        <v>1</v>
      </c>
      <c r="HE22" s="14">
        <v>0.27083333333333331</v>
      </c>
      <c r="HF22" s="1">
        <v>0</v>
      </c>
      <c r="HG22" s="1">
        <v>0</v>
      </c>
      <c r="HH22" s="1">
        <v>0</v>
      </c>
      <c r="HI22" s="1">
        <v>0</v>
      </c>
      <c r="HJ22" s="1">
        <v>1</v>
      </c>
      <c r="HK22" s="1">
        <v>52</v>
      </c>
      <c r="HL22" s="1">
        <v>34</v>
      </c>
      <c r="HM22" s="1">
        <v>18</v>
      </c>
      <c r="HN22" s="1">
        <v>0</v>
      </c>
      <c r="HO22" s="1">
        <v>6</v>
      </c>
      <c r="HP22" s="1">
        <v>0</v>
      </c>
      <c r="HQ22" s="1">
        <v>2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0</v>
      </c>
      <c r="HY22" s="1">
        <v>0</v>
      </c>
      <c r="HZ22" s="1">
        <v>6</v>
      </c>
      <c r="IA22" s="1">
        <v>29</v>
      </c>
      <c r="IB22" s="1">
        <v>0</v>
      </c>
      <c r="IC22" s="1">
        <v>55</v>
      </c>
      <c r="ID22" s="1">
        <v>45</v>
      </c>
      <c r="IE22" s="1">
        <v>0</v>
      </c>
      <c r="IF22" s="1">
        <v>0</v>
      </c>
      <c r="IG22" s="1">
        <v>0</v>
      </c>
      <c r="IH22" s="1">
        <v>41</v>
      </c>
      <c r="II22" s="1">
        <v>0</v>
      </c>
      <c r="IJ22" s="1">
        <v>0</v>
      </c>
      <c r="IK22" s="1">
        <v>0</v>
      </c>
      <c r="IL22" s="1">
        <v>0</v>
      </c>
      <c r="IM22" s="1">
        <v>0</v>
      </c>
      <c r="IN22" s="1">
        <v>10</v>
      </c>
      <c r="IO22" s="1">
        <v>0</v>
      </c>
      <c r="IP22" s="1">
        <v>0</v>
      </c>
      <c r="IQ22" s="1">
        <v>0</v>
      </c>
      <c r="IR22" s="1">
        <v>0</v>
      </c>
      <c r="IS22" s="1">
        <v>0</v>
      </c>
      <c r="IT22" s="1">
        <v>0</v>
      </c>
      <c r="IU22" s="1">
        <v>6</v>
      </c>
      <c r="IV22" s="1">
        <v>5</v>
      </c>
      <c r="IX22" s="1">
        <f t="shared" si="12"/>
        <v>7.2093023255813957</v>
      </c>
      <c r="IY22" s="1">
        <f t="shared" si="13"/>
        <v>2.3245900434091205</v>
      </c>
      <c r="IZ22" s="3">
        <f t="shared" si="14"/>
        <v>1</v>
      </c>
      <c r="JB22" s="14">
        <v>0.27083333333333331</v>
      </c>
      <c r="JC22" s="8">
        <v>0</v>
      </c>
      <c r="JD22" s="8">
        <v>0</v>
      </c>
      <c r="JE22" s="8">
        <v>0</v>
      </c>
      <c r="JF22" s="8">
        <v>0</v>
      </c>
      <c r="JG22" s="8">
        <v>0</v>
      </c>
      <c r="JH22" s="8">
        <v>0</v>
      </c>
      <c r="JI22" s="8">
        <v>21</v>
      </c>
      <c r="JJ22" s="8">
        <v>24</v>
      </c>
      <c r="JK22" s="8">
        <v>0</v>
      </c>
      <c r="JL22" s="8">
        <v>0</v>
      </c>
      <c r="JM22" s="8">
        <v>122</v>
      </c>
      <c r="JN22" s="8">
        <v>4</v>
      </c>
      <c r="JO22" s="8">
        <v>38</v>
      </c>
      <c r="JP22" s="8">
        <v>27</v>
      </c>
      <c r="JQ22" s="8">
        <v>0</v>
      </c>
      <c r="JR22" s="8">
        <v>0</v>
      </c>
      <c r="JS22" s="8">
        <v>0</v>
      </c>
      <c r="JT22" s="8">
        <v>0</v>
      </c>
      <c r="JU22" s="8">
        <v>0</v>
      </c>
      <c r="JV22" s="8">
        <v>0</v>
      </c>
      <c r="JW22" s="8">
        <v>0</v>
      </c>
      <c r="JX22" s="8">
        <v>13</v>
      </c>
      <c r="JY22" s="8">
        <v>0</v>
      </c>
      <c r="JZ22" s="8">
        <v>0</v>
      </c>
      <c r="KA22" s="8">
        <v>0</v>
      </c>
      <c r="KB22" s="8">
        <v>0</v>
      </c>
      <c r="KC22" s="8">
        <v>4</v>
      </c>
      <c r="KD22" s="8">
        <v>0</v>
      </c>
      <c r="KE22" s="8">
        <v>0</v>
      </c>
      <c r="KF22" s="8">
        <v>17</v>
      </c>
      <c r="KG22" s="8">
        <v>0</v>
      </c>
      <c r="KH22" s="8">
        <v>55</v>
      </c>
      <c r="KI22" s="8">
        <v>0</v>
      </c>
      <c r="KJ22" s="8">
        <v>0</v>
      </c>
      <c r="KK22" s="8">
        <v>20</v>
      </c>
      <c r="KL22" s="8">
        <v>0</v>
      </c>
      <c r="KM22" s="8">
        <v>8</v>
      </c>
      <c r="KN22" s="8">
        <v>0</v>
      </c>
      <c r="KO22" s="8">
        <v>3</v>
      </c>
      <c r="KP22" s="8">
        <v>12</v>
      </c>
      <c r="KQ22" s="8">
        <v>0</v>
      </c>
      <c r="KR22" s="8">
        <v>13</v>
      </c>
      <c r="KS22" s="8">
        <v>6</v>
      </c>
      <c r="KT22" s="8">
        <v>0</v>
      </c>
      <c r="KU22" s="8">
        <v>0</v>
      </c>
      <c r="KW22" s="1">
        <f t="shared" si="15"/>
        <v>8.6</v>
      </c>
      <c r="KX22" s="1">
        <f t="shared" si="16"/>
        <v>3.1044770538333468</v>
      </c>
      <c r="KY22" s="3">
        <f t="shared" si="17"/>
        <v>1</v>
      </c>
    </row>
    <row r="23" spans="1:311" x14ac:dyDescent="0.55000000000000004">
      <c r="A23" s="11">
        <v>0.29166666666666669</v>
      </c>
      <c r="B23" s="8">
        <v>27</v>
      </c>
      <c r="C23" s="8">
        <v>0</v>
      </c>
      <c r="D23" s="8">
        <v>0</v>
      </c>
      <c r="E23" s="8">
        <v>20</v>
      </c>
      <c r="F23" s="8">
        <v>12</v>
      </c>
      <c r="G23" s="8">
        <v>0</v>
      </c>
      <c r="H23" s="8">
        <v>0</v>
      </c>
      <c r="I23" s="8">
        <v>0</v>
      </c>
      <c r="J23" s="8">
        <v>1</v>
      </c>
      <c r="K23" s="8">
        <v>30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24</v>
      </c>
      <c r="AD23" s="8">
        <v>23</v>
      </c>
      <c r="AE23" s="8">
        <v>0</v>
      </c>
      <c r="AF23" s="8">
        <v>23</v>
      </c>
      <c r="AG23" s="8">
        <v>10</v>
      </c>
      <c r="AH23" s="8">
        <v>0</v>
      </c>
      <c r="AI23" s="8">
        <v>0</v>
      </c>
      <c r="AJ23" s="8">
        <v>0</v>
      </c>
      <c r="AK23" s="8">
        <v>0</v>
      </c>
      <c r="AL23" s="8">
        <v>46</v>
      </c>
      <c r="AM23" s="8">
        <v>6</v>
      </c>
      <c r="AN23" s="8">
        <v>0</v>
      </c>
      <c r="AO23" s="8">
        <v>0</v>
      </c>
      <c r="AP23" s="8">
        <v>0</v>
      </c>
      <c r="AQ23" s="8">
        <v>0</v>
      </c>
      <c r="AR23" s="8">
        <v>10</v>
      </c>
      <c r="AS23" s="8">
        <v>0</v>
      </c>
      <c r="AT23" s="8">
        <v>0</v>
      </c>
      <c r="AU23" s="8">
        <v>0</v>
      </c>
      <c r="AV23" s="8">
        <v>0</v>
      </c>
      <c r="AW23" s="8">
        <v>0</v>
      </c>
      <c r="AX23" s="8">
        <v>22</v>
      </c>
      <c r="AY23" s="8">
        <v>0</v>
      </c>
      <c r="AZ23" s="8">
        <v>12</v>
      </c>
      <c r="BA23" s="8">
        <v>4</v>
      </c>
      <c r="BC23" s="1">
        <f t="shared" si="3"/>
        <v>5.1923076923076925</v>
      </c>
      <c r="BD23" s="1">
        <f t="shared" si="4"/>
        <v>1.4272288704061133</v>
      </c>
      <c r="BE23" s="3">
        <f t="shared" si="5"/>
        <v>1</v>
      </c>
      <c r="BG23" s="11">
        <v>0.29166666666666669</v>
      </c>
      <c r="BH23" s="8">
        <v>0</v>
      </c>
      <c r="BI23" s="8">
        <v>0</v>
      </c>
      <c r="BJ23" s="8">
        <v>3</v>
      </c>
      <c r="BL23" s="8">
        <v>0</v>
      </c>
      <c r="BM23" s="8">
        <v>0</v>
      </c>
      <c r="BN23" s="8">
        <v>0</v>
      </c>
      <c r="BO23" s="8">
        <v>0</v>
      </c>
      <c r="BP23" s="8">
        <v>45</v>
      </c>
      <c r="BQ23" s="8">
        <v>3</v>
      </c>
      <c r="BR23" s="8">
        <v>0</v>
      </c>
      <c r="BS23" s="8">
        <v>0</v>
      </c>
      <c r="BT23" s="8">
        <v>10</v>
      </c>
      <c r="BU23" s="8">
        <v>46</v>
      </c>
      <c r="BV23" s="8">
        <v>10</v>
      </c>
      <c r="BW23" s="8">
        <v>25</v>
      </c>
      <c r="BX23" s="8">
        <v>23</v>
      </c>
      <c r="BY23" s="8">
        <v>0</v>
      </c>
      <c r="BZ23" s="8">
        <v>8</v>
      </c>
      <c r="CA23" s="8">
        <v>0</v>
      </c>
      <c r="CB23" s="8">
        <v>0</v>
      </c>
      <c r="CC23" s="8">
        <v>0</v>
      </c>
      <c r="CD23" s="8">
        <v>12</v>
      </c>
      <c r="CE23" s="8">
        <v>5</v>
      </c>
      <c r="CF23" s="8">
        <v>43</v>
      </c>
      <c r="CG23" s="8">
        <v>15</v>
      </c>
      <c r="CH23" s="8">
        <v>0</v>
      </c>
      <c r="CI23" s="8">
        <v>18</v>
      </c>
      <c r="CK23" s="8">
        <v>8</v>
      </c>
      <c r="CL23" s="8">
        <v>0</v>
      </c>
      <c r="CM23" s="8">
        <v>0</v>
      </c>
      <c r="CN23" s="8">
        <v>0</v>
      </c>
      <c r="CO23" s="8">
        <v>43</v>
      </c>
      <c r="CP23" s="8">
        <v>0</v>
      </c>
      <c r="CQ23" s="8">
        <v>0</v>
      </c>
      <c r="CR23" s="8">
        <v>0</v>
      </c>
      <c r="CS23" s="8">
        <v>0</v>
      </c>
      <c r="CT23" s="8">
        <v>21</v>
      </c>
      <c r="CU23" s="8">
        <v>0</v>
      </c>
      <c r="CV23" s="8">
        <v>0</v>
      </c>
      <c r="CW23" s="8">
        <v>10</v>
      </c>
      <c r="CX23" s="8">
        <v>47</v>
      </c>
      <c r="CY23" s="8">
        <v>14</v>
      </c>
      <c r="CZ23" s="8">
        <v>3</v>
      </c>
      <c r="DA23" s="8">
        <v>0</v>
      </c>
      <c r="DB23" s="8">
        <v>16</v>
      </c>
      <c r="DC23" s="8">
        <v>25</v>
      </c>
      <c r="DE23" s="1">
        <f t="shared" si="0"/>
        <v>9.8478260869565215</v>
      </c>
      <c r="DF23" s="1">
        <f t="shared" si="1"/>
        <v>2.1345936927537981</v>
      </c>
      <c r="DG23" s="3">
        <f t="shared" si="2"/>
        <v>0.95833333333333337</v>
      </c>
      <c r="DI23" s="11">
        <v>0.29166666666666669</v>
      </c>
      <c r="DJ23" s="8">
        <v>0</v>
      </c>
      <c r="DK23" s="8">
        <v>0</v>
      </c>
      <c r="DL23" s="8">
        <v>0</v>
      </c>
      <c r="DM23" s="8">
        <v>19</v>
      </c>
      <c r="DN23" s="8">
        <v>0</v>
      </c>
      <c r="DO23" s="8">
        <v>0</v>
      </c>
      <c r="DP23" s="8">
        <v>7</v>
      </c>
      <c r="DQ23" s="8">
        <v>25</v>
      </c>
      <c r="DR23" s="8">
        <v>49</v>
      </c>
      <c r="DS23" s="8">
        <v>0</v>
      </c>
      <c r="DT23" s="8">
        <v>7</v>
      </c>
      <c r="DU23" s="8">
        <v>39</v>
      </c>
      <c r="DV23" s="8">
        <v>0</v>
      </c>
      <c r="DW23" s="8">
        <v>0</v>
      </c>
      <c r="DX23" s="8">
        <v>0</v>
      </c>
      <c r="DY23" s="8">
        <v>0</v>
      </c>
      <c r="DZ23" s="8">
        <v>15</v>
      </c>
      <c r="EA23" s="8">
        <v>0</v>
      </c>
      <c r="EB23" s="8">
        <v>0</v>
      </c>
      <c r="EC23" s="8">
        <v>3</v>
      </c>
      <c r="ED23" s="8">
        <v>16</v>
      </c>
      <c r="EE23" s="8">
        <v>20</v>
      </c>
      <c r="EF23" s="8">
        <v>15</v>
      </c>
      <c r="EG23" s="8">
        <v>1</v>
      </c>
      <c r="EH23" s="8">
        <v>4</v>
      </c>
      <c r="EI23" s="8">
        <v>0</v>
      </c>
      <c r="EJ23" s="8">
        <v>0</v>
      </c>
      <c r="EK23" s="8">
        <v>0</v>
      </c>
      <c r="EL23" s="8">
        <v>0</v>
      </c>
      <c r="EM23" s="8">
        <v>0</v>
      </c>
      <c r="EN23" s="8">
        <v>5</v>
      </c>
      <c r="EO23" s="8">
        <v>0</v>
      </c>
      <c r="EP23" s="8">
        <v>0</v>
      </c>
      <c r="EQ23" s="8">
        <v>0</v>
      </c>
      <c r="ER23" s="8">
        <v>0</v>
      </c>
      <c r="ES23" s="8">
        <v>0</v>
      </c>
      <c r="ET23" s="8">
        <v>0</v>
      </c>
      <c r="EU23" s="8">
        <v>0</v>
      </c>
      <c r="EV23" s="8">
        <v>0</v>
      </c>
      <c r="EW23" s="8">
        <v>12</v>
      </c>
      <c r="EX23" s="8">
        <v>40</v>
      </c>
      <c r="EY23" s="8">
        <v>0</v>
      </c>
      <c r="EZ23" s="8">
        <v>0</v>
      </c>
      <c r="FA23" s="8"/>
      <c r="FB23" s="1">
        <f t="shared" si="6"/>
        <v>6.441860465116279</v>
      </c>
      <c r="FC23" s="1">
        <f t="shared" si="7"/>
        <v>1.8412350583120149</v>
      </c>
      <c r="FD23" s="3">
        <f t="shared" si="8"/>
        <v>1</v>
      </c>
      <c r="FF23" s="11">
        <v>0.29166666666666669</v>
      </c>
      <c r="FG23" s="8">
        <v>0</v>
      </c>
      <c r="FH23" s="8">
        <v>5</v>
      </c>
      <c r="FI23" s="8">
        <v>0</v>
      </c>
      <c r="FJ23" s="8">
        <v>2</v>
      </c>
      <c r="FK23" s="8">
        <v>0</v>
      </c>
      <c r="FL23" s="8">
        <v>0</v>
      </c>
      <c r="FM23" s="8">
        <v>0</v>
      </c>
      <c r="FN23" s="8">
        <v>36</v>
      </c>
      <c r="FO23" s="8">
        <v>0</v>
      </c>
      <c r="FP23" s="8">
        <v>0</v>
      </c>
      <c r="FQ23" s="8">
        <v>0</v>
      </c>
      <c r="FR23" s="8">
        <v>0</v>
      </c>
      <c r="FS23" s="8">
        <v>0</v>
      </c>
      <c r="FT23" s="8">
        <v>8</v>
      </c>
      <c r="FU23" s="8">
        <v>0</v>
      </c>
      <c r="FV23" s="8">
        <v>0</v>
      </c>
      <c r="FW23" s="8">
        <v>12</v>
      </c>
      <c r="FX23" s="8">
        <v>0</v>
      </c>
      <c r="FY23" s="8">
        <v>4</v>
      </c>
      <c r="FZ23" s="8">
        <v>36</v>
      </c>
      <c r="GA23" s="8">
        <v>41</v>
      </c>
      <c r="GB23" s="8">
        <v>0</v>
      </c>
      <c r="GC23" s="8">
        <v>0</v>
      </c>
      <c r="GD23" s="8">
        <v>26</v>
      </c>
      <c r="GE23" s="8">
        <v>0</v>
      </c>
      <c r="GF23" s="8">
        <v>0</v>
      </c>
      <c r="GG23" s="8">
        <v>14</v>
      </c>
      <c r="GH23" s="8">
        <v>4</v>
      </c>
      <c r="GI23" s="8">
        <v>36</v>
      </c>
      <c r="GJ23" s="8">
        <v>51</v>
      </c>
      <c r="GK23" s="8">
        <v>0</v>
      </c>
      <c r="GL23" s="8">
        <v>0</v>
      </c>
      <c r="GM23" s="8">
        <v>0</v>
      </c>
      <c r="GN23" s="8">
        <v>10</v>
      </c>
      <c r="GO23" s="8">
        <v>0</v>
      </c>
      <c r="GP23" s="8">
        <v>0</v>
      </c>
      <c r="GQ23" s="8">
        <v>0</v>
      </c>
      <c r="GR23" s="8">
        <v>11</v>
      </c>
      <c r="GS23" s="8">
        <v>3</v>
      </c>
      <c r="GT23" s="8">
        <v>0</v>
      </c>
      <c r="GU23" s="8">
        <v>0</v>
      </c>
      <c r="GV23" s="8">
        <v>0</v>
      </c>
      <c r="GW23" s="8">
        <v>5</v>
      </c>
      <c r="GX23" s="8">
        <v>0</v>
      </c>
      <c r="GY23" s="8">
        <v>0</v>
      </c>
      <c r="HA23" s="1">
        <f t="shared" si="9"/>
        <v>6.7555555555555555</v>
      </c>
      <c r="HB23" s="1">
        <f t="shared" si="10"/>
        <v>1.9478440699304413</v>
      </c>
      <c r="HC23" s="3">
        <f t="shared" si="11"/>
        <v>1</v>
      </c>
      <c r="HE23" s="14">
        <v>0.29166666666666669</v>
      </c>
      <c r="HF23" s="1">
        <v>0</v>
      </c>
      <c r="HG23" s="1">
        <v>0</v>
      </c>
      <c r="HH23" s="1">
        <v>0</v>
      </c>
      <c r="HI23" s="1">
        <v>0</v>
      </c>
      <c r="HJ23" s="1">
        <v>1</v>
      </c>
      <c r="HK23" s="1">
        <v>65</v>
      </c>
      <c r="HL23" s="1">
        <v>8</v>
      </c>
      <c r="HM23" s="1">
        <v>0</v>
      </c>
      <c r="HN23" s="1">
        <v>0</v>
      </c>
      <c r="HO23" s="1">
        <v>0</v>
      </c>
      <c r="HP23" s="1">
        <v>4</v>
      </c>
      <c r="HQ23" s="1">
        <v>3</v>
      </c>
      <c r="HR23" s="1">
        <v>0</v>
      </c>
      <c r="HS23" s="1">
        <v>0</v>
      </c>
      <c r="HT23" s="1">
        <v>0</v>
      </c>
      <c r="HU23" s="1">
        <v>14</v>
      </c>
      <c r="HV23" s="1">
        <v>0</v>
      </c>
      <c r="HW23" s="1">
        <v>41</v>
      </c>
      <c r="HX23" s="1">
        <v>0</v>
      </c>
      <c r="HY23" s="1">
        <v>79</v>
      </c>
      <c r="HZ23" s="1">
        <v>10</v>
      </c>
      <c r="IA23" s="1">
        <v>38</v>
      </c>
      <c r="IB23" s="1">
        <v>0</v>
      </c>
      <c r="IC23" s="1">
        <v>72</v>
      </c>
      <c r="ID23" s="1">
        <v>31</v>
      </c>
      <c r="IE23" s="1">
        <v>17</v>
      </c>
      <c r="IF23" s="1">
        <v>0</v>
      </c>
      <c r="IG23" s="1">
        <v>0</v>
      </c>
      <c r="IH23" s="1">
        <v>29</v>
      </c>
      <c r="II23" s="1">
        <v>0</v>
      </c>
      <c r="IJ23" s="1">
        <v>0</v>
      </c>
      <c r="IK23" s="1">
        <v>0</v>
      </c>
      <c r="IL23" s="1">
        <v>0</v>
      </c>
      <c r="IM23" s="1">
        <v>0</v>
      </c>
      <c r="IN23" s="1">
        <v>3</v>
      </c>
      <c r="IO23" s="1">
        <v>0</v>
      </c>
      <c r="IP23" s="1">
        <v>0</v>
      </c>
      <c r="IQ23" s="1">
        <v>0</v>
      </c>
      <c r="IR23" s="1">
        <v>0</v>
      </c>
      <c r="IS23" s="1">
        <v>0</v>
      </c>
      <c r="IT23" s="1">
        <v>33</v>
      </c>
      <c r="IU23" s="1">
        <v>1</v>
      </c>
      <c r="IV23" s="1">
        <v>0</v>
      </c>
      <c r="IX23" s="1">
        <f t="shared" si="12"/>
        <v>10.44186046511628</v>
      </c>
      <c r="IY23" s="1">
        <f t="shared" si="13"/>
        <v>3.1272924836999496</v>
      </c>
      <c r="IZ23" s="3">
        <f t="shared" si="14"/>
        <v>1</v>
      </c>
      <c r="JB23" s="14">
        <v>0.29166666666666669</v>
      </c>
      <c r="JC23" s="8">
        <v>0</v>
      </c>
      <c r="JD23" s="8">
        <v>0</v>
      </c>
      <c r="JE23" s="8">
        <v>0</v>
      </c>
      <c r="JF23" s="8">
        <v>0</v>
      </c>
      <c r="JG23" s="8">
        <v>21</v>
      </c>
      <c r="JH23" s="8">
        <v>0</v>
      </c>
      <c r="JI23" s="8">
        <v>2</v>
      </c>
      <c r="JJ23" s="8">
        <v>40</v>
      </c>
      <c r="JK23" s="8">
        <v>0</v>
      </c>
      <c r="JL23" s="8">
        <v>0</v>
      </c>
      <c r="JM23" s="8">
        <v>32</v>
      </c>
      <c r="JN23" s="8">
        <v>0</v>
      </c>
      <c r="JO23" s="8">
        <v>12</v>
      </c>
      <c r="JP23" s="8">
        <v>0</v>
      </c>
      <c r="JQ23" s="8">
        <v>0</v>
      </c>
      <c r="JR23" s="8">
        <v>0</v>
      </c>
      <c r="JS23" s="8">
        <v>0</v>
      </c>
      <c r="JT23" s="8">
        <v>0</v>
      </c>
      <c r="JU23" s="8">
        <v>0</v>
      </c>
      <c r="JV23" s="8">
        <v>0</v>
      </c>
      <c r="JW23" s="8">
        <v>0</v>
      </c>
      <c r="JX23" s="8">
        <v>0</v>
      </c>
      <c r="JY23" s="8">
        <v>0</v>
      </c>
      <c r="JZ23" s="8">
        <v>0</v>
      </c>
      <c r="KA23" s="8">
        <v>0</v>
      </c>
      <c r="KB23" s="8">
        <v>0</v>
      </c>
      <c r="KC23" s="8">
        <v>64</v>
      </c>
      <c r="KD23" s="8">
        <v>0</v>
      </c>
      <c r="KE23" s="8">
        <v>0</v>
      </c>
      <c r="KF23" s="8">
        <v>0</v>
      </c>
      <c r="KG23" s="8">
        <v>34</v>
      </c>
      <c r="KH23" s="8">
        <v>3</v>
      </c>
      <c r="KI23" s="8">
        <v>0</v>
      </c>
      <c r="KJ23" s="8">
        <v>0</v>
      </c>
      <c r="KK23" s="8">
        <v>42</v>
      </c>
      <c r="KL23" s="8">
        <v>0</v>
      </c>
      <c r="KM23" s="8">
        <v>0</v>
      </c>
      <c r="KN23" s="8">
        <v>0</v>
      </c>
      <c r="KO23" s="8">
        <v>20</v>
      </c>
      <c r="KP23" s="8">
        <v>6</v>
      </c>
      <c r="KQ23" s="8">
        <v>0</v>
      </c>
      <c r="KR23" s="8">
        <v>68</v>
      </c>
      <c r="KS23" s="8">
        <v>0</v>
      </c>
      <c r="KT23" s="8">
        <v>0</v>
      </c>
      <c r="KU23" s="8">
        <v>0</v>
      </c>
      <c r="KW23" s="1">
        <f t="shared" si="15"/>
        <v>7.6444444444444448</v>
      </c>
      <c r="KX23" s="1">
        <f t="shared" si="16"/>
        <v>2.5294538787658474</v>
      </c>
      <c r="KY23" s="3">
        <f t="shared" si="17"/>
        <v>1</v>
      </c>
    </row>
    <row r="24" spans="1:311" x14ac:dyDescent="0.55000000000000004">
      <c r="A24" s="11">
        <v>0.3125</v>
      </c>
      <c r="B24" s="8">
        <v>30</v>
      </c>
      <c r="C24" s="8">
        <v>0</v>
      </c>
      <c r="D24" s="8">
        <v>15</v>
      </c>
      <c r="E24" s="8">
        <v>37</v>
      </c>
      <c r="F24" s="8">
        <v>7</v>
      </c>
      <c r="G24" s="8">
        <v>0</v>
      </c>
      <c r="H24" s="8">
        <v>0</v>
      </c>
      <c r="I24" s="8">
        <v>0</v>
      </c>
      <c r="J24" s="8">
        <v>34</v>
      </c>
      <c r="K24" s="8">
        <v>4</v>
      </c>
      <c r="L24" s="8">
        <v>0</v>
      </c>
      <c r="M24" s="8">
        <v>0</v>
      </c>
      <c r="N24" s="8">
        <v>6</v>
      </c>
      <c r="O24" s="8">
        <v>13</v>
      </c>
      <c r="P24" s="8">
        <v>0</v>
      </c>
      <c r="Q24" s="8">
        <v>0</v>
      </c>
      <c r="R24" s="8">
        <v>3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34</v>
      </c>
      <c r="Z24" s="8">
        <v>0</v>
      </c>
      <c r="AA24" s="8">
        <v>31</v>
      </c>
      <c r="AB24" s="8">
        <v>0</v>
      </c>
      <c r="AC24" s="8">
        <v>18</v>
      </c>
      <c r="AD24" s="8">
        <v>37</v>
      </c>
      <c r="AE24" s="8">
        <v>0</v>
      </c>
      <c r="AF24" s="8">
        <v>23</v>
      </c>
      <c r="AG24" s="8">
        <v>6</v>
      </c>
      <c r="AH24" s="8">
        <v>0</v>
      </c>
      <c r="AI24" s="8">
        <v>11</v>
      </c>
      <c r="AJ24" s="8">
        <v>24</v>
      </c>
      <c r="AK24" s="8">
        <v>0</v>
      </c>
      <c r="AL24" s="8">
        <v>34</v>
      </c>
      <c r="AM24" s="8">
        <v>0</v>
      </c>
      <c r="AN24" s="8">
        <v>0</v>
      </c>
      <c r="AO24" s="8">
        <v>0</v>
      </c>
      <c r="AP24" s="8">
        <v>0</v>
      </c>
      <c r="AQ24" s="8">
        <v>7</v>
      </c>
      <c r="AR24" s="8">
        <v>16</v>
      </c>
      <c r="AS24" s="8">
        <v>0</v>
      </c>
      <c r="AT24" s="8">
        <v>0</v>
      </c>
      <c r="AU24" s="8">
        <v>0</v>
      </c>
      <c r="AV24" s="8">
        <v>0</v>
      </c>
      <c r="AW24" s="8">
        <v>38</v>
      </c>
      <c r="AX24" s="8">
        <v>59</v>
      </c>
      <c r="AY24" s="8">
        <v>0</v>
      </c>
      <c r="AZ24" s="8">
        <v>61</v>
      </c>
      <c r="BA24" s="8">
        <v>0</v>
      </c>
      <c r="BC24" s="1">
        <f t="shared" si="3"/>
        <v>10.538461538461538</v>
      </c>
      <c r="BD24" s="1">
        <f t="shared" si="4"/>
        <v>2.2422081503482989</v>
      </c>
      <c r="BE24" s="3">
        <f t="shared" si="5"/>
        <v>1</v>
      </c>
      <c r="BG24" s="11">
        <v>0.3125</v>
      </c>
      <c r="BH24" s="8">
        <v>0</v>
      </c>
      <c r="BI24" s="8">
        <v>7</v>
      </c>
      <c r="BJ24" s="8">
        <v>9</v>
      </c>
      <c r="BL24" s="8">
        <v>0</v>
      </c>
      <c r="BM24" s="8">
        <v>35</v>
      </c>
      <c r="BN24" s="8">
        <v>0</v>
      </c>
      <c r="BO24" s="8">
        <v>37</v>
      </c>
      <c r="BP24" s="8">
        <v>0</v>
      </c>
      <c r="BQ24" s="8">
        <v>5</v>
      </c>
      <c r="BR24" s="8">
        <v>4</v>
      </c>
      <c r="BS24" s="8">
        <v>0</v>
      </c>
      <c r="BT24" s="8">
        <v>0</v>
      </c>
      <c r="BU24" s="8">
        <v>23</v>
      </c>
      <c r="BV24" s="8">
        <v>19</v>
      </c>
      <c r="BW24" s="8">
        <v>8</v>
      </c>
      <c r="BX24" s="8">
        <v>25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66</v>
      </c>
      <c r="CE24" s="8">
        <v>45</v>
      </c>
      <c r="CF24" s="8">
        <v>38</v>
      </c>
      <c r="CG24" s="8">
        <v>6</v>
      </c>
      <c r="CH24" s="8">
        <v>0</v>
      </c>
      <c r="CI24" s="8">
        <v>24</v>
      </c>
      <c r="CK24" s="8">
        <v>8</v>
      </c>
      <c r="CL24" s="8">
        <v>70</v>
      </c>
      <c r="CM24" s="8">
        <v>0</v>
      </c>
      <c r="CN24" s="8">
        <v>47</v>
      </c>
      <c r="CO24" s="8">
        <v>71</v>
      </c>
      <c r="CP24" s="8">
        <v>0</v>
      </c>
      <c r="CQ24" s="8">
        <v>0</v>
      </c>
      <c r="CR24" s="8">
        <v>8</v>
      </c>
      <c r="CS24" s="8">
        <v>0</v>
      </c>
      <c r="CT24" s="8">
        <v>0</v>
      </c>
      <c r="CU24" s="8">
        <v>0</v>
      </c>
      <c r="CV24" s="8">
        <v>28</v>
      </c>
      <c r="CW24" s="8">
        <v>3</v>
      </c>
      <c r="CX24" s="8">
        <v>33</v>
      </c>
      <c r="CY24" s="8">
        <v>15</v>
      </c>
      <c r="CZ24" s="8">
        <v>0</v>
      </c>
      <c r="DA24" s="8">
        <v>16</v>
      </c>
      <c r="DB24" s="8">
        <v>13</v>
      </c>
      <c r="DC24" s="8">
        <v>1</v>
      </c>
      <c r="DE24" s="1">
        <f t="shared" si="0"/>
        <v>14.434782608695652</v>
      </c>
      <c r="DF24" s="1">
        <f t="shared" si="1"/>
        <v>2.9494373775960101</v>
      </c>
      <c r="DG24" s="3">
        <f t="shared" si="2"/>
        <v>0.95833333333333337</v>
      </c>
      <c r="DI24" s="11">
        <v>0.3125</v>
      </c>
      <c r="DJ24" s="8">
        <v>0</v>
      </c>
      <c r="DK24" s="8">
        <v>0</v>
      </c>
      <c r="DL24" s="8">
        <v>23</v>
      </c>
      <c r="DM24" s="8">
        <v>15</v>
      </c>
      <c r="DN24" s="8">
        <v>0</v>
      </c>
      <c r="DO24" s="8">
        <v>0</v>
      </c>
      <c r="DP24" s="8">
        <v>1</v>
      </c>
      <c r="DQ24" s="8">
        <v>7</v>
      </c>
      <c r="DR24" s="8">
        <v>6</v>
      </c>
      <c r="DS24" s="8">
        <v>3</v>
      </c>
      <c r="DT24" s="8">
        <v>0</v>
      </c>
      <c r="DU24" s="8">
        <v>0</v>
      </c>
      <c r="DV24" s="8">
        <v>13</v>
      </c>
      <c r="DW24" s="8">
        <v>2</v>
      </c>
      <c r="DX24" s="8">
        <v>0</v>
      </c>
      <c r="DY24" s="8">
        <v>0</v>
      </c>
      <c r="DZ24" s="8">
        <v>29</v>
      </c>
      <c r="EA24" s="8">
        <v>0</v>
      </c>
      <c r="EB24" s="8">
        <v>17</v>
      </c>
      <c r="EC24" s="8">
        <v>8</v>
      </c>
      <c r="ED24" s="8">
        <v>0</v>
      </c>
      <c r="EE24" s="8">
        <v>25</v>
      </c>
      <c r="EF24" s="8">
        <v>0</v>
      </c>
      <c r="EG24" s="8">
        <v>2</v>
      </c>
      <c r="EH24" s="8">
        <v>16</v>
      </c>
      <c r="EI24" s="8">
        <v>13</v>
      </c>
      <c r="EJ24" s="8">
        <v>0</v>
      </c>
      <c r="EK24" s="8">
        <v>0</v>
      </c>
      <c r="EL24" s="8">
        <v>0</v>
      </c>
      <c r="EM24" s="8">
        <v>0</v>
      </c>
      <c r="EN24" s="8">
        <v>0</v>
      </c>
      <c r="EO24" s="8">
        <v>0</v>
      </c>
      <c r="EP24" s="8">
        <v>0</v>
      </c>
      <c r="EQ24" s="8">
        <v>0</v>
      </c>
      <c r="ER24" s="8">
        <v>0</v>
      </c>
      <c r="ES24" s="8">
        <v>0</v>
      </c>
      <c r="ET24" s="8">
        <v>4</v>
      </c>
      <c r="EU24" s="8">
        <v>0</v>
      </c>
      <c r="EV24" s="8">
        <v>0</v>
      </c>
      <c r="EW24" s="8">
        <v>5</v>
      </c>
      <c r="EX24" s="8">
        <v>0</v>
      </c>
      <c r="EY24" s="8">
        <v>0</v>
      </c>
      <c r="EZ24" s="8">
        <v>0</v>
      </c>
      <c r="FA24" s="8"/>
      <c r="FB24" s="1">
        <f t="shared" si="6"/>
        <v>4.3953488372093021</v>
      </c>
      <c r="FC24" s="1">
        <f t="shared" si="7"/>
        <v>1.1719022854524346</v>
      </c>
      <c r="FD24" s="3">
        <f t="shared" si="8"/>
        <v>1</v>
      </c>
      <c r="FF24" s="11">
        <v>0.3125</v>
      </c>
      <c r="FG24" s="8">
        <v>4</v>
      </c>
      <c r="FH24" s="8">
        <v>29</v>
      </c>
      <c r="FI24" s="8">
        <v>13</v>
      </c>
      <c r="FJ24" s="8">
        <v>11</v>
      </c>
      <c r="FK24" s="8">
        <v>0</v>
      </c>
      <c r="FL24" s="8">
        <v>12</v>
      </c>
      <c r="FM24" s="8">
        <v>0</v>
      </c>
      <c r="FN24" s="8">
        <v>7</v>
      </c>
      <c r="FO24" s="8">
        <v>0</v>
      </c>
      <c r="FP24" s="8">
        <v>0</v>
      </c>
      <c r="FQ24" s="8">
        <v>0</v>
      </c>
      <c r="FR24" s="8">
        <v>0</v>
      </c>
      <c r="FS24" s="8">
        <v>21</v>
      </c>
      <c r="FT24" s="8">
        <v>26</v>
      </c>
      <c r="FU24" s="8">
        <v>0</v>
      </c>
      <c r="FV24" s="8">
        <v>12</v>
      </c>
      <c r="FW24" s="8">
        <v>17</v>
      </c>
      <c r="FX24" s="8">
        <v>7</v>
      </c>
      <c r="FY24" s="8">
        <v>44</v>
      </c>
      <c r="FZ24" s="8">
        <v>0</v>
      </c>
      <c r="GA24" s="8">
        <v>8</v>
      </c>
      <c r="GB24" s="8">
        <v>0</v>
      </c>
      <c r="GC24" s="8">
        <v>0</v>
      </c>
      <c r="GD24" s="8">
        <v>10</v>
      </c>
      <c r="GE24" s="8">
        <v>0</v>
      </c>
      <c r="GF24" s="8">
        <v>0</v>
      </c>
      <c r="GG24" s="8">
        <v>0</v>
      </c>
      <c r="GH24" s="8">
        <v>23</v>
      </c>
      <c r="GI24" s="8">
        <v>0</v>
      </c>
      <c r="GJ24" s="8">
        <v>5</v>
      </c>
      <c r="GK24" s="8">
        <v>0</v>
      </c>
      <c r="GL24" s="8">
        <v>0</v>
      </c>
      <c r="GM24" s="8">
        <v>0</v>
      </c>
      <c r="GN24" s="8">
        <v>15</v>
      </c>
      <c r="GO24" s="8">
        <v>0</v>
      </c>
      <c r="GP24" s="8">
        <v>0</v>
      </c>
      <c r="GQ24" s="8">
        <v>0</v>
      </c>
      <c r="GR24" s="8">
        <v>0</v>
      </c>
      <c r="GS24" s="8">
        <v>41</v>
      </c>
      <c r="GT24" s="8">
        <v>24</v>
      </c>
      <c r="GU24" s="8">
        <v>0</v>
      </c>
      <c r="GV24" s="8">
        <v>0</v>
      </c>
      <c r="GW24" s="8">
        <v>37</v>
      </c>
      <c r="GX24" s="8">
        <v>0</v>
      </c>
      <c r="GY24" s="8">
        <v>0</v>
      </c>
      <c r="HA24" s="1">
        <f t="shared" si="9"/>
        <v>8.1333333333333329</v>
      </c>
      <c r="HB24" s="1">
        <f t="shared" si="10"/>
        <v>1.8072804503625401</v>
      </c>
      <c r="HC24" s="3">
        <f t="shared" si="11"/>
        <v>1</v>
      </c>
      <c r="HE24" s="14">
        <v>0.3125</v>
      </c>
      <c r="HF24" s="1">
        <v>0</v>
      </c>
      <c r="HG24" s="1">
        <v>0</v>
      </c>
      <c r="HH24" s="1">
        <v>0</v>
      </c>
      <c r="HI24" s="1">
        <v>3</v>
      </c>
      <c r="HJ24" s="1">
        <v>5</v>
      </c>
      <c r="HK24" s="1">
        <v>23</v>
      </c>
      <c r="HL24" s="1">
        <v>0</v>
      </c>
      <c r="HM24" s="1">
        <v>18</v>
      </c>
      <c r="HN24" s="1">
        <v>46</v>
      </c>
      <c r="HO24" s="1">
        <v>0</v>
      </c>
      <c r="HP24" s="1">
        <v>0</v>
      </c>
      <c r="HQ24" s="1">
        <v>0</v>
      </c>
      <c r="HR24" s="1">
        <v>64</v>
      </c>
      <c r="HS24" s="1">
        <v>0</v>
      </c>
      <c r="HT24" s="1">
        <v>0</v>
      </c>
      <c r="HU24" s="1">
        <v>18</v>
      </c>
      <c r="HV24" s="1">
        <v>0</v>
      </c>
      <c r="HW24" s="1">
        <v>0</v>
      </c>
      <c r="HX24" s="1">
        <v>0</v>
      </c>
      <c r="HY24" s="1">
        <v>17</v>
      </c>
      <c r="HZ24" s="1">
        <v>0</v>
      </c>
      <c r="IA24" s="1">
        <v>49</v>
      </c>
      <c r="IB24" s="1">
        <v>7</v>
      </c>
      <c r="IC24" s="1">
        <v>0</v>
      </c>
      <c r="ID24" s="1">
        <v>36</v>
      </c>
      <c r="IE24" s="1">
        <v>42</v>
      </c>
      <c r="IF24" s="1">
        <v>0</v>
      </c>
      <c r="IG24" s="1">
        <v>0</v>
      </c>
      <c r="IH24" s="1">
        <v>8</v>
      </c>
      <c r="II24" s="1">
        <v>64</v>
      </c>
      <c r="IJ24" s="1">
        <v>0</v>
      </c>
      <c r="IK24" s="1">
        <v>0</v>
      </c>
      <c r="IL24" s="1">
        <v>12</v>
      </c>
      <c r="IM24" s="1">
        <v>31</v>
      </c>
      <c r="IN24" s="1">
        <v>10</v>
      </c>
      <c r="IO24" s="1">
        <v>49</v>
      </c>
      <c r="IP24" s="1">
        <v>0</v>
      </c>
      <c r="IQ24" s="1">
        <v>0</v>
      </c>
      <c r="IR24" s="1">
        <v>0</v>
      </c>
      <c r="IS24" s="1">
        <v>0</v>
      </c>
      <c r="IT24" s="1">
        <v>46</v>
      </c>
      <c r="IU24" s="1">
        <v>16</v>
      </c>
      <c r="IV24" s="1">
        <v>0</v>
      </c>
      <c r="IX24" s="1">
        <f t="shared" si="12"/>
        <v>13.116279069767442</v>
      </c>
      <c r="IY24" s="1">
        <f t="shared" si="13"/>
        <v>2.9729696445740554</v>
      </c>
      <c r="IZ24" s="3">
        <f t="shared" si="14"/>
        <v>1</v>
      </c>
      <c r="JB24" s="14">
        <v>0.3125</v>
      </c>
      <c r="JC24" s="8">
        <v>0</v>
      </c>
      <c r="JD24" s="8">
        <v>0</v>
      </c>
      <c r="JE24" s="8">
        <v>3</v>
      </c>
      <c r="JF24" s="8">
        <v>0</v>
      </c>
      <c r="JG24" s="8">
        <v>49</v>
      </c>
      <c r="JH24" s="8">
        <v>0</v>
      </c>
      <c r="JI24" s="8">
        <v>10</v>
      </c>
      <c r="JJ24" s="8">
        <v>24</v>
      </c>
      <c r="JK24" s="8">
        <v>0</v>
      </c>
      <c r="JL24" s="8">
        <v>4</v>
      </c>
      <c r="JM24" s="8">
        <v>4</v>
      </c>
      <c r="JN24" s="8">
        <v>0</v>
      </c>
      <c r="JO24" s="8">
        <v>8</v>
      </c>
      <c r="JP24" s="8">
        <v>5</v>
      </c>
      <c r="JQ24" s="8">
        <v>0</v>
      </c>
      <c r="JR24" s="8">
        <v>0</v>
      </c>
      <c r="JS24" s="8">
        <v>0</v>
      </c>
      <c r="JT24" s="8">
        <v>0</v>
      </c>
      <c r="JU24" s="8">
        <v>0</v>
      </c>
      <c r="JV24" s="8">
        <v>0</v>
      </c>
      <c r="JW24" s="8">
        <v>0</v>
      </c>
      <c r="JX24" s="8">
        <v>0</v>
      </c>
      <c r="JY24" s="8">
        <v>4</v>
      </c>
      <c r="JZ24" s="8">
        <v>0</v>
      </c>
      <c r="KA24" s="8">
        <v>0</v>
      </c>
      <c r="KB24" s="8">
        <v>0</v>
      </c>
      <c r="KC24" s="8">
        <v>5</v>
      </c>
      <c r="KD24" s="8">
        <v>0</v>
      </c>
      <c r="KE24" s="8">
        <v>41</v>
      </c>
      <c r="KF24" s="8">
        <v>0</v>
      </c>
      <c r="KG24" s="8">
        <v>8</v>
      </c>
      <c r="KH24" s="8">
        <v>25</v>
      </c>
      <c r="KI24" s="8">
        <v>0</v>
      </c>
      <c r="KJ24" s="8">
        <v>18</v>
      </c>
      <c r="KK24" s="8">
        <v>12</v>
      </c>
      <c r="KL24" s="8">
        <v>5</v>
      </c>
      <c r="KM24" s="8">
        <v>6</v>
      </c>
      <c r="KN24" s="8">
        <v>0</v>
      </c>
      <c r="KO24" s="8">
        <v>39</v>
      </c>
      <c r="KP24" s="8">
        <v>15</v>
      </c>
      <c r="KQ24" s="8">
        <v>19</v>
      </c>
      <c r="KR24" s="8">
        <v>0</v>
      </c>
      <c r="KS24" s="8">
        <v>21</v>
      </c>
      <c r="KT24" s="8">
        <v>0</v>
      </c>
      <c r="KU24" s="8">
        <v>0</v>
      </c>
      <c r="KW24" s="1">
        <f t="shared" si="15"/>
        <v>7.2222222222222223</v>
      </c>
      <c r="KX24" s="1">
        <f t="shared" si="16"/>
        <v>1.7905162307600113</v>
      </c>
      <c r="KY24" s="3">
        <f t="shared" si="17"/>
        <v>1</v>
      </c>
    </row>
    <row r="25" spans="1:311" x14ac:dyDescent="0.55000000000000004">
      <c r="A25" s="11">
        <v>0.33333333333333331</v>
      </c>
      <c r="B25" s="8">
        <v>49</v>
      </c>
      <c r="C25" s="8">
        <v>0</v>
      </c>
      <c r="D25" s="8">
        <v>1</v>
      </c>
      <c r="E25" s="8">
        <v>0</v>
      </c>
      <c r="F25" s="8">
        <v>14</v>
      </c>
      <c r="G25" s="8">
        <v>0</v>
      </c>
      <c r="H25" s="8">
        <v>3</v>
      </c>
      <c r="I25" s="8">
        <v>0</v>
      </c>
      <c r="J25" s="8">
        <v>0</v>
      </c>
      <c r="K25" s="8">
        <v>17</v>
      </c>
      <c r="L25" s="8">
        <v>0</v>
      </c>
      <c r="M25" s="8">
        <v>0</v>
      </c>
      <c r="N25" s="8">
        <v>33</v>
      </c>
      <c r="O25" s="8">
        <v>9</v>
      </c>
      <c r="P25" s="8">
        <v>0</v>
      </c>
      <c r="Q25" s="8">
        <v>0</v>
      </c>
      <c r="R25" s="8">
        <v>5</v>
      </c>
      <c r="S25" s="8">
        <v>0</v>
      </c>
      <c r="T25" s="8">
        <v>0</v>
      </c>
      <c r="U25" s="8">
        <v>0</v>
      </c>
      <c r="V25" s="8">
        <v>0</v>
      </c>
      <c r="W25" s="8">
        <v>15</v>
      </c>
      <c r="X25" s="8">
        <v>0</v>
      </c>
      <c r="Y25" s="8">
        <v>21</v>
      </c>
      <c r="Z25" s="8">
        <v>0</v>
      </c>
      <c r="AA25" s="8">
        <v>2</v>
      </c>
      <c r="AB25" s="8">
        <v>0</v>
      </c>
      <c r="AC25" s="8">
        <v>36</v>
      </c>
      <c r="AD25" s="8">
        <v>24</v>
      </c>
      <c r="AE25" s="8">
        <v>0</v>
      </c>
      <c r="AF25" s="8">
        <v>9</v>
      </c>
      <c r="AG25" s="8">
        <v>7</v>
      </c>
      <c r="AH25" s="8">
        <v>8</v>
      </c>
      <c r="AI25" s="8">
        <v>42</v>
      </c>
      <c r="AJ25" s="8">
        <v>3</v>
      </c>
      <c r="AK25" s="8">
        <v>14</v>
      </c>
      <c r="AL25" s="8">
        <v>10</v>
      </c>
      <c r="AM25" s="8">
        <v>4</v>
      </c>
      <c r="AN25" s="8">
        <v>0</v>
      </c>
      <c r="AO25" s="8">
        <v>0</v>
      </c>
      <c r="AP25" s="8">
        <v>0</v>
      </c>
      <c r="AQ25" s="8">
        <v>12</v>
      </c>
      <c r="AR25" s="8">
        <v>0</v>
      </c>
      <c r="AS25" s="8">
        <v>0</v>
      </c>
      <c r="AT25" s="8">
        <v>0</v>
      </c>
      <c r="AU25" s="8">
        <v>9</v>
      </c>
      <c r="AV25" s="8">
        <v>0</v>
      </c>
      <c r="AW25" s="8">
        <v>4</v>
      </c>
      <c r="AX25" s="8">
        <v>49</v>
      </c>
      <c r="AY25" s="8">
        <v>9</v>
      </c>
      <c r="AZ25" s="8">
        <v>2</v>
      </c>
      <c r="BA25" s="8">
        <v>0</v>
      </c>
      <c r="BC25" s="1">
        <f t="shared" si="3"/>
        <v>7.9038461538461542</v>
      </c>
      <c r="BD25" s="1">
        <f t="shared" si="4"/>
        <v>1.7787202882379518</v>
      </c>
      <c r="BE25" s="3">
        <f t="shared" si="5"/>
        <v>1</v>
      </c>
      <c r="BG25" s="11">
        <v>0.33333333333333331</v>
      </c>
      <c r="BH25" s="8">
        <v>0</v>
      </c>
      <c r="BI25" s="8">
        <v>18</v>
      </c>
      <c r="BJ25" s="8">
        <v>21</v>
      </c>
      <c r="BL25" s="8">
        <v>10</v>
      </c>
      <c r="BM25" s="8">
        <v>31</v>
      </c>
      <c r="BN25" s="8">
        <v>0</v>
      </c>
      <c r="BO25" s="8">
        <v>26</v>
      </c>
      <c r="BP25" s="8">
        <v>0</v>
      </c>
      <c r="BQ25" s="8">
        <v>49</v>
      </c>
      <c r="BR25" s="8">
        <v>54</v>
      </c>
      <c r="BS25" s="8">
        <v>29</v>
      </c>
      <c r="BT25" s="8">
        <v>14</v>
      </c>
      <c r="BU25" s="8">
        <v>71</v>
      </c>
      <c r="BV25" s="8">
        <v>2</v>
      </c>
      <c r="BW25" s="8">
        <v>6</v>
      </c>
      <c r="BX25" s="8">
        <v>37</v>
      </c>
      <c r="BY25" s="8">
        <v>5</v>
      </c>
      <c r="BZ25" s="8">
        <v>21</v>
      </c>
      <c r="CA25" s="8">
        <v>0</v>
      </c>
      <c r="CB25" s="8">
        <v>0</v>
      </c>
      <c r="CC25" s="8">
        <v>2</v>
      </c>
      <c r="CD25" s="8">
        <v>52</v>
      </c>
      <c r="CE25" s="8">
        <v>70</v>
      </c>
      <c r="CF25" s="8">
        <v>30</v>
      </c>
      <c r="CG25" s="8">
        <v>24</v>
      </c>
      <c r="CH25" s="8">
        <v>7</v>
      </c>
      <c r="CI25" s="8">
        <v>4</v>
      </c>
      <c r="CK25" s="8">
        <v>37</v>
      </c>
      <c r="CL25" s="8">
        <v>41</v>
      </c>
      <c r="CM25" s="8">
        <v>45</v>
      </c>
      <c r="CN25" s="8">
        <v>5</v>
      </c>
      <c r="CO25" s="8">
        <v>55</v>
      </c>
      <c r="CP25" s="8">
        <v>0</v>
      </c>
      <c r="CQ25" s="8">
        <v>0</v>
      </c>
      <c r="CR25" s="8">
        <v>67</v>
      </c>
      <c r="CS25" s="8">
        <v>48</v>
      </c>
      <c r="CT25" s="8">
        <v>24</v>
      </c>
      <c r="CU25" s="8">
        <v>7</v>
      </c>
      <c r="CV25" s="8">
        <v>45</v>
      </c>
      <c r="CW25" s="8">
        <v>34</v>
      </c>
      <c r="CX25" s="8">
        <v>0</v>
      </c>
      <c r="CY25" s="8">
        <v>0</v>
      </c>
      <c r="CZ25" s="8">
        <v>0</v>
      </c>
      <c r="DA25" s="8">
        <v>9</v>
      </c>
      <c r="DB25" s="8">
        <v>29</v>
      </c>
      <c r="DC25" s="8">
        <v>0</v>
      </c>
      <c r="DE25" s="1">
        <f t="shared" si="0"/>
        <v>22.369565217391305</v>
      </c>
      <c r="DF25" s="1">
        <f t="shared" si="1"/>
        <v>3.226454462966478</v>
      </c>
      <c r="DG25" s="3">
        <f t="shared" si="2"/>
        <v>0.95833333333333337</v>
      </c>
      <c r="DI25" s="11">
        <v>0.33333333333333331</v>
      </c>
      <c r="DJ25" s="8">
        <v>0</v>
      </c>
      <c r="DK25" s="8">
        <v>0</v>
      </c>
      <c r="DL25" s="8">
        <v>21</v>
      </c>
      <c r="DM25" s="8">
        <v>6</v>
      </c>
      <c r="DN25" s="8">
        <v>53</v>
      </c>
      <c r="DO25" s="8">
        <v>5</v>
      </c>
      <c r="DP25" s="8">
        <v>9</v>
      </c>
      <c r="DQ25" s="8">
        <v>11</v>
      </c>
      <c r="DR25" s="8">
        <v>10</v>
      </c>
      <c r="DS25" s="8">
        <v>11</v>
      </c>
      <c r="DT25" s="8">
        <v>12</v>
      </c>
      <c r="DU25" s="8">
        <v>0</v>
      </c>
      <c r="DV25" s="8">
        <v>47</v>
      </c>
      <c r="DW25" s="8">
        <v>51</v>
      </c>
      <c r="DX25" s="8">
        <v>18</v>
      </c>
      <c r="DY25" s="8">
        <v>0</v>
      </c>
      <c r="DZ25" s="8">
        <v>11</v>
      </c>
      <c r="EA25" s="8">
        <v>0</v>
      </c>
      <c r="EB25" s="8">
        <v>9</v>
      </c>
      <c r="EC25" s="8">
        <v>13</v>
      </c>
      <c r="ED25" s="8">
        <v>0</v>
      </c>
      <c r="EE25" s="8">
        <v>11</v>
      </c>
      <c r="EF25" s="8">
        <v>17</v>
      </c>
      <c r="EG25" s="8">
        <v>0</v>
      </c>
      <c r="EH25" s="8">
        <v>11</v>
      </c>
      <c r="EI25" s="8">
        <v>35</v>
      </c>
      <c r="EJ25" s="8">
        <v>0</v>
      </c>
      <c r="EK25" s="8">
        <v>32</v>
      </c>
      <c r="EL25" s="8">
        <v>5</v>
      </c>
      <c r="EM25" s="8">
        <v>0</v>
      </c>
      <c r="EN25" s="8">
        <v>0</v>
      </c>
      <c r="EO25" s="8">
        <v>0</v>
      </c>
      <c r="EP25" s="8">
        <v>0</v>
      </c>
      <c r="EQ25" s="8">
        <v>0</v>
      </c>
      <c r="ER25" s="8">
        <v>0</v>
      </c>
      <c r="ES25" s="8">
        <v>0</v>
      </c>
      <c r="ET25" s="8">
        <v>10</v>
      </c>
      <c r="EU25" s="8">
        <v>0</v>
      </c>
      <c r="EV25" s="8">
        <v>0</v>
      </c>
      <c r="EW25" s="8">
        <v>13</v>
      </c>
      <c r="EX25" s="8">
        <v>25</v>
      </c>
      <c r="EY25" s="8">
        <v>0</v>
      </c>
      <c r="EZ25" s="8">
        <v>7</v>
      </c>
      <c r="FA25" s="8"/>
      <c r="FB25" s="1">
        <f t="shared" si="6"/>
        <v>10.534883720930232</v>
      </c>
      <c r="FC25" s="1">
        <f t="shared" si="7"/>
        <v>2.1513468539373357</v>
      </c>
      <c r="FD25" s="3">
        <f t="shared" si="8"/>
        <v>1</v>
      </c>
      <c r="FF25" s="11">
        <v>0.33333333333333331</v>
      </c>
      <c r="FG25" s="8">
        <v>0</v>
      </c>
      <c r="FH25" s="8">
        <v>0</v>
      </c>
      <c r="FI25" s="8">
        <v>21</v>
      </c>
      <c r="FJ25" s="8">
        <v>20</v>
      </c>
      <c r="FK25" s="8">
        <v>0</v>
      </c>
      <c r="FL25" s="8">
        <v>8</v>
      </c>
      <c r="FM25" s="8">
        <v>0</v>
      </c>
      <c r="FN25" s="8">
        <v>30</v>
      </c>
      <c r="FO25" s="8">
        <v>22</v>
      </c>
      <c r="FP25" s="8">
        <v>41</v>
      </c>
      <c r="FQ25" s="8">
        <v>10</v>
      </c>
      <c r="FR25" s="8">
        <v>38</v>
      </c>
      <c r="FS25" s="8">
        <v>33</v>
      </c>
      <c r="FT25" s="8">
        <v>35</v>
      </c>
      <c r="FU25" s="8">
        <v>0</v>
      </c>
      <c r="FV25" s="8">
        <v>13</v>
      </c>
      <c r="FW25" s="8">
        <v>4</v>
      </c>
      <c r="FX25" s="8">
        <v>47</v>
      </c>
      <c r="FY25" s="8">
        <v>4</v>
      </c>
      <c r="FZ25" s="8">
        <v>7</v>
      </c>
      <c r="GA25" s="8">
        <v>0</v>
      </c>
      <c r="GB25" s="8">
        <v>0</v>
      </c>
      <c r="GC25" s="8">
        <v>0</v>
      </c>
      <c r="GD25" s="8">
        <v>35</v>
      </c>
      <c r="GE25" s="8">
        <v>35</v>
      </c>
      <c r="GF25" s="8">
        <v>24</v>
      </c>
      <c r="GG25" s="8">
        <v>0</v>
      </c>
      <c r="GH25" s="8">
        <v>0</v>
      </c>
      <c r="GI25" s="8">
        <v>39</v>
      </c>
      <c r="GJ25" s="8">
        <v>29</v>
      </c>
      <c r="GK25" s="8">
        <v>0</v>
      </c>
      <c r="GL25" s="8">
        <v>0</v>
      </c>
      <c r="GM25" s="8">
        <v>48</v>
      </c>
      <c r="GN25" s="8">
        <v>0</v>
      </c>
      <c r="GO25" s="8">
        <v>27</v>
      </c>
      <c r="GP25" s="8">
        <v>11</v>
      </c>
      <c r="GQ25" s="8">
        <v>28</v>
      </c>
      <c r="GR25" s="8">
        <v>0</v>
      </c>
      <c r="GS25" s="8">
        <v>55</v>
      </c>
      <c r="GT25" s="8">
        <v>16</v>
      </c>
      <c r="GU25" s="8">
        <v>59</v>
      </c>
      <c r="GV25" s="8">
        <v>0</v>
      </c>
      <c r="GW25" s="8">
        <v>37</v>
      </c>
      <c r="GX25" s="8">
        <v>34</v>
      </c>
      <c r="GY25" s="8">
        <v>8</v>
      </c>
      <c r="HA25" s="1">
        <f t="shared" si="9"/>
        <v>18.177777777777777</v>
      </c>
      <c r="HB25" s="1">
        <f t="shared" si="10"/>
        <v>2.6680467809130133</v>
      </c>
      <c r="HC25" s="3">
        <f t="shared" si="11"/>
        <v>1</v>
      </c>
      <c r="HE25" s="14">
        <v>0.33333333333333331</v>
      </c>
      <c r="HF25" s="1">
        <v>0</v>
      </c>
      <c r="HG25" s="1">
        <v>0</v>
      </c>
      <c r="HH25" s="1">
        <v>0</v>
      </c>
      <c r="HI25" s="1">
        <v>48</v>
      </c>
      <c r="HJ25" s="1">
        <v>16</v>
      </c>
      <c r="HK25" s="1">
        <v>40</v>
      </c>
      <c r="HL25" s="1">
        <v>23</v>
      </c>
      <c r="HM25" s="1">
        <v>15</v>
      </c>
      <c r="HN25" s="1">
        <v>61</v>
      </c>
      <c r="HO25" s="1">
        <v>0</v>
      </c>
      <c r="HP25" s="1">
        <v>0</v>
      </c>
      <c r="HQ25" s="1">
        <v>0</v>
      </c>
      <c r="HR25" s="1">
        <v>26</v>
      </c>
      <c r="HS25" s="1">
        <v>40</v>
      </c>
      <c r="HT25" s="1">
        <v>0</v>
      </c>
      <c r="HU25" s="1">
        <v>0</v>
      </c>
      <c r="HV25" s="1">
        <v>11</v>
      </c>
      <c r="HW25" s="1">
        <v>45</v>
      </c>
      <c r="HX25" s="1">
        <v>0</v>
      </c>
      <c r="HY25" s="1">
        <v>0</v>
      </c>
      <c r="HZ25" s="1">
        <v>2</v>
      </c>
      <c r="IA25" s="1">
        <v>5</v>
      </c>
      <c r="IB25" s="1">
        <v>23</v>
      </c>
      <c r="IC25" s="1">
        <v>1</v>
      </c>
      <c r="ID25" s="1">
        <v>63</v>
      </c>
      <c r="IE25" s="1">
        <v>21</v>
      </c>
      <c r="IF25" s="1">
        <v>0</v>
      </c>
      <c r="IG25" s="1">
        <v>1</v>
      </c>
      <c r="IH25" s="1">
        <v>1</v>
      </c>
      <c r="II25" s="1">
        <v>40</v>
      </c>
      <c r="IJ25" s="1">
        <v>0</v>
      </c>
      <c r="IK25" s="1">
        <v>17</v>
      </c>
      <c r="IL25" s="1">
        <v>14</v>
      </c>
      <c r="IM25" s="1">
        <v>41</v>
      </c>
      <c r="IN25" s="1">
        <v>10</v>
      </c>
      <c r="IO25" s="1">
        <v>67</v>
      </c>
      <c r="IP25" s="1">
        <v>0</v>
      </c>
      <c r="IQ25" s="1">
        <v>62</v>
      </c>
      <c r="IR25" s="1">
        <v>0</v>
      </c>
      <c r="IS25" s="1">
        <v>8</v>
      </c>
      <c r="IT25" s="1">
        <v>0</v>
      </c>
      <c r="IU25" s="1">
        <v>0</v>
      </c>
      <c r="IV25" s="1">
        <v>0</v>
      </c>
      <c r="IX25" s="1">
        <f t="shared" si="12"/>
        <v>16.302325581395348</v>
      </c>
      <c r="IY25" s="1">
        <f t="shared" si="13"/>
        <v>3.2318211035446631</v>
      </c>
      <c r="IZ25" s="3">
        <f t="shared" si="14"/>
        <v>1</v>
      </c>
      <c r="JB25" s="14">
        <v>0.33333333333333331</v>
      </c>
      <c r="JC25" s="8">
        <v>0</v>
      </c>
      <c r="JD25" s="8">
        <v>26</v>
      </c>
      <c r="JE25" s="8">
        <v>21</v>
      </c>
      <c r="JF25" s="8">
        <v>8</v>
      </c>
      <c r="JG25" s="8">
        <v>12</v>
      </c>
      <c r="JH25" s="8">
        <v>0</v>
      </c>
      <c r="JI25" s="8">
        <v>79</v>
      </c>
      <c r="JJ25" s="8">
        <v>19</v>
      </c>
      <c r="JK25" s="8">
        <v>0</v>
      </c>
      <c r="JL25" s="8">
        <v>0</v>
      </c>
      <c r="JM25" s="8">
        <v>2</v>
      </c>
      <c r="JN25" s="8">
        <v>34</v>
      </c>
      <c r="JO25" s="8">
        <v>54</v>
      </c>
      <c r="JP25" s="8">
        <v>12</v>
      </c>
      <c r="JQ25" s="8">
        <v>0</v>
      </c>
      <c r="JR25" s="8">
        <v>0</v>
      </c>
      <c r="JS25" s="8">
        <v>28</v>
      </c>
      <c r="JT25" s="8">
        <v>0</v>
      </c>
      <c r="JU25" s="8">
        <v>0</v>
      </c>
      <c r="JV25" s="8">
        <v>0</v>
      </c>
      <c r="JW25" s="8">
        <v>0</v>
      </c>
      <c r="JX25" s="8">
        <v>0</v>
      </c>
      <c r="JY25" s="8">
        <v>24</v>
      </c>
      <c r="JZ25" s="8">
        <v>0</v>
      </c>
      <c r="KA25" s="8">
        <v>0</v>
      </c>
      <c r="KB25" s="8">
        <v>0</v>
      </c>
      <c r="KC25" s="8">
        <v>31</v>
      </c>
      <c r="KD25" s="8">
        <v>0</v>
      </c>
      <c r="KE25" s="8">
        <v>10</v>
      </c>
      <c r="KF25" s="8">
        <v>0</v>
      </c>
      <c r="KG25" s="8">
        <v>23</v>
      </c>
      <c r="KH25" s="8">
        <v>39</v>
      </c>
      <c r="KI25" s="8">
        <v>50</v>
      </c>
      <c r="KJ25" s="8">
        <v>5</v>
      </c>
      <c r="KK25" s="8">
        <v>35</v>
      </c>
      <c r="KL25" s="8">
        <v>3</v>
      </c>
      <c r="KM25" s="8">
        <v>7</v>
      </c>
      <c r="KN25" s="8">
        <v>0</v>
      </c>
      <c r="KO25" s="8">
        <v>22</v>
      </c>
      <c r="KP25" s="8">
        <v>12</v>
      </c>
      <c r="KQ25" s="8">
        <v>25</v>
      </c>
      <c r="KR25" s="8">
        <v>0</v>
      </c>
      <c r="KS25" s="8">
        <v>36</v>
      </c>
      <c r="KT25" s="8">
        <v>0</v>
      </c>
      <c r="KU25" s="8">
        <v>24</v>
      </c>
      <c r="KW25" s="1">
        <f t="shared" si="15"/>
        <v>14.244444444444444</v>
      </c>
      <c r="KX25" s="1">
        <f t="shared" si="16"/>
        <v>2.6987006891561864</v>
      </c>
      <c r="KY25" s="3">
        <f t="shared" si="17"/>
        <v>1</v>
      </c>
    </row>
    <row r="26" spans="1:311" x14ac:dyDescent="0.55000000000000004">
      <c r="A26" s="12">
        <v>0.35416666666666669</v>
      </c>
      <c r="B26" s="9">
        <v>51</v>
      </c>
      <c r="C26" s="9">
        <v>36</v>
      </c>
      <c r="D26" s="9">
        <v>26</v>
      </c>
      <c r="E26" s="9">
        <v>43</v>
      </c>
      <c r="F26" s="9">
        <v>57</v>
      </c>
      <c r="G26" s="9">
        <v>40</v>
      </c>
      <c r="H26" s="9">
        <v>47</v>
      </c>
      <c r="I26" s="9">
        <v>29</v>
      </c>
      <c r="J26" s="9">
        <v>42</v>
      </c>
      <c r="K26" s="9">
        <v>50</v>
      </c>
      <c r="L26" s="9">
        <v>64</v>
      </c>
      <c r="M26" s="9">
        <v>12</v>
      </c>
      <c r="N26" s="9">
        <v>25</v>
      </c>
      <c r="O26" s="9">
        <v>45</v>
      </c>
      <c r="P26" s="9">
        <v>0</v>
      </c>
      <c r="Q26" s="9">
        <v>28</v>
      </c>
      <c r="R26" s="9">
        <v>33</v>
      </c>
      <c r="S26" s="9">
        <v>27</v>
      </c>
      <c r="T26" s="9">
        <v>42</v>
      </c>
      <c r="U26" s="9">
        <v>20</v>
      </c>
      <c r="V26" s="9">
        <v>36</v>
      </c>
      <c r="W26" s="9">
        <v>35</v>
      </c>
      <c r="X26" s="9">
        <v>65</v>
      </c>
      <c r="Y26" s="9">
        <v>59</v>
      </c>
      <c r="Z26" s="9">
        <v>37</v>
      </c>
      <c r="AA26" s="9">
        <v>25</v>
      </c>
      <c r="AB26" s="9">
        <v>14</v>
      </c>
      <c r="AC26" s="9">
        <v>33</v>
      </c>
      <c r="AD26" s="9">
        <v>47</v>
      </c>
      <c r="AE26" s="9">
        <v>31</v>
      </c>
      <c r="AF26" s="9">
        <v>37</v>
      </c>
      <c r="AG26" s="9">
        <v>21</v>
      </c>
      <c r="AH26" s="9">
        <v>26</v>
      </c>
      <c r="AI26" s="9">
        <v>28</v>
      </c>
      <c r="AJ26" s="9">
        <v>32</v>
      </c>
      <c r="AK26" s="9">
        <v>37</v>
      </c>
      <c r="AL26" s="9">
        <v>37</v>
      </c>
      <c r="AM26" s="9">
        <v>25</v>
      </c>
      <c r="AN26" s="9">
        <v>49</v>
      </c>
      <c r="AO26" s="9">
        <v>40</v>
      </c>
      <c r="AP26" s="9">
        <v>14</v>
      </c>
      <c r="AQ26" s="9">
        <v>38</v>
      </c>
      <c r="AR26" s="9">
        <v>38</v>
      </c>
      <c r="AS26" s="9">
        <v>47</v>
      </c>
      <c r="AT26" s="9">
        <v>42</v>
      </c>
      <c r="AU26" s="9">
        <v>21</v>
      </c>
      <c r="AV26" s="9">
        <v>29</v>
      </c>
      <c r="AW26" s="9">
        <v>47</v>
      </c>
      <c r="AX26" s="9">
        <v>42</v>
      </c>
      <c r="AY26" s="9">
        <v>77</v>
      </c>
      <c r="AZ26" s="9">
        <v>50</v>
      </c>
      <c r="BA26" s="9">
        <v>43</v>
      </c>
      <c r="BB26" s="4"/>
      <c r="BC26" s="1">
        <f t="shared" si="3"/>
        <v>36.903846153846153</v>
      </c>
      <c r="BD26" s="1">
        <f t="shared" si="4"/>
        <v>1.9751968066183372</v>
      </c>
      <c r="BE26" s="3">
        <f t="shared" si="5"/>
        <v>1</v>
      </c>
      <c r="BG26" s="12">
        <v>0.35416666666666669</v>
      </c>
      <c r="BH26" s="9">
        <v>0</v>
      </c>
      <c r="BI26" s="9">
        <v>21</v>
      </c>
      <c r="BJ26" s="9">
        <v>40</v>
      </c>
      <c r="BK26" s="9"/>
      <c r="BL26" s="9">
        <v>63</v>
      </c>
      <c r="BM26" s="9">
        <v>33</v>
      </c>
      <c r="BN26" s="9">
        <v>33</v>
      </c>
      <c r="BO26" s="9">
        <v>45</v>
      </c>
      <c r="BP26" s="9">
        <v>48</v>
      </c>
      <c r="BQ26" s="9">
        <v>37</v>
      </c>
      <c r="BR26" s="9">
        <v>44</v>
      </c>
      <c r="BS26" s="9">
        <v>60</v>
      </c>
      <c r="BT26" s="9">
        <v>4</v>
      </c>
      <c r="BU26" s="9">
        <v>80</v>
      </c>
      <c r="BV26" s="9">
        <v>38</v>
      </c>
      <c r="BW26" s="9">
        <v>30</v>
      </c>
      <c r="BX26" s="9">
        <v>22</v>
      </c>
      <c r="BY26" s="9">
        <v>27</v>
      </c>
      <c r="BZ26" s="9">
        <v>57</v>
      </c>
      <c r="CA26" s="9">
        <v>45</v>
      </c>
      <c r="CB26" s="9">
        <v>12</v>
      </c>
      <c r="CC26" s="9">
        <v>47</v>
      </c>
      <c r="CD26" s="9">
        <v>60</v>
      </c>
      <c r="CE26" s="9">
        <v>72</v>
      </c>
      <c r="CF26" s="9">
        <v>33</v>
      </c>
      <c r="CG26" s="9">
        <v>63</v>
      </c>
      <c r="CH26" s="9">
        <v>38</v>
      </c>
      <c r="CI26" s="9">
        <v>54</v>
      </c>
      <c r="CJ26" s="9"/>
      <c r="CK26" s="9">
        <v>74</v>
      </c>
      <c r="CL26" s="9">
        <v>17</v>
      </c>
      <c r="CM26" s="9">
        <v>62</v>
      </c>
      <c r="CN26" s="9">
        <v>49</v>
      </c>
      <c r="CO26" s="9">
        <v>25</v>
      </c>
      <c r="CP26" s="9">
        <v>53</v>
      </c>
      <c r="CQ26" s="9">
        <v>33</v>
      </c>
      <c r="CR26" s="9">
        <v>47</v>
      </c>
      <c r="CS26" s="9">
        <v>28</v>
      </c>
      <c r="CT26" s="9">
        <v>28</v>
      </c>
      <c r="CU26" s="9">
        <v>76</v>
      </c>
      <c r="CV26" s="9">
        <v>27</v>
      </c>
      <c r="CW26" s="9">
        <v>51</v>
      </c>
      <c r="CX26" s="9">
        <v>49</v>
      </c>
      <c r="CY26" s="9">
        <v>31</v>
      </c>
      <c r="CZ26" s="9">
        <v>41</v>
      </c>
      <c r="DA26" s="9">
        <v>58</v>
      </c>
      <c r="DB26" s="9">
        <v>58</v>
      </c>
      <c r="DC26" s="9">
        <v>66</v>
      </c>
      <c r="DD26" s="4"/>
      <c r="DE26" s="1">
        <f t="shared" si="0"/>
        <v>43.021739130434781</v>
      </c>
      <c r="DF26" s="1">
        <f t="shared" si="1"/>
        <v>2.7475925571895594</v>
      </c>
      <c r="DG26" s="3">
        <f t="shared" si="2"/>
        <v>0.95833333333333337</v>
      </c>
      <c r="DI26" s="12">
        <v>0.35416666666666669</v>
      </c>
      <c r="DJ26" s="9">
        <v>46</v>
      </c>
      <c r="DK26" s="9">
        <v>33</v>
      </c>
      <c r="DL26" s="9">
        <v>50</v>
      </c>
      <c r="DM26" s="9">
        <v>35</v>
      </c>
      <c r="DN26" s="9">
        <v>35</v>
      </c>
      <c r="DO26" s="9">
        <v>42</v>
      </c>
      <c r="DP26" s="9">
        <v>27</v>
      </c>
      <c r="DQ26" s="9">
        <v>43</v>
      </c>
      <c r="DR26" s="9">
        <v>7</v>
      </c>
      <c r="DS26" s="9">
        <v>29</v>
      </c>
      <c r="DT26" s="9">
        <v>35</v>
      </c>
      <c r="DU26" s="9">
        <v>49</v>
      </c>
      <c r="DV26" s="9">
        <v>22</v>
      </c>
      <c r="DW26" s="9">
        <v>34</v>
      </c>
      <c r="DX26" s="9">
        <v>45</v>
      </c>
      <c r="DY26" s="9">
        <v>40</v>
      </c>
      <c r="DZ26" s="9">
        <v>25</v>
      </c>
      <c r="EA26" s="9">
        <v>64</v>
      </c>
      <c r="EB26" s="9">
        <v>38</v>
      </c>
      <c r="EC26" s="9">
        <v>26</v>
      </c>
      <c r="ED26" s="9">
        <v>57</v>
      </c>
      <c r="EE26" s="9">
        <v>49</v>
      </c>
      <c r="EF26" s="9">
        <v>56</v>
      </c>
      <c r="EG26" s="9">
        <v>18</v>
      </c>
      <c r="EH26" s="9">
        <v>30</v>
      </c>
      <c r="EI26" s="9">
        <v>41</v>
      </c>
      <c r="EJ26" s="9">
        <v>55</v>
      </c>
      <c r="EK26" s="9">
        <v>31</v>
      </c>
      <c r="EL26" s="9">
        <v>42</v>
      </c>
      <c r="EM26" s="9">
        <v>37</v>
      </c>
      <c r="EN26" s="9">
        <v>45</v>
      </c>
      <c r="EO26" s="9">
        <v>52</v>
      </c>
      <c r="EP26" s="9">
        <v>24</v>
      </c>
      <c r="EQ26" s="9">
        <v>30</v>
      </c>
      <c r="ER26" s="9">
        <v>36</v>
      </c>
      <c r="ES26" s="9">
        <v>6</v>
      </c>
      <c r="ET26" s="9">
        <v>40</v>
      </c>
      <c r="EU26" s="9">
        <v>45</v>
      </c>
      <c r="EV26" s="9">
        <v>42</v>
      </c>
      <c r="EW26" s="9">
        <v>51</v>
      </c>
      <c r="EX26" s="9">
        <v>51</v>
      </c>
      <c r="EY26" s="9">
        <v>82</v>
      </c>
      <c r="EZ26" s="9">
        <v>71</v>
      </c>
      <c r="FA26" s="9"/>
      <c r="FB26" s="1">
        <f t="shared" si="6"/>
        <v>39.906976744186046</v>
      </c>
      <c r="FC26" s="1">
        <f t="shared" si="7"/>
        <v>2.2743243927612262</v>
      </c>
      <c r="FD26" s="3">
        <f t="shared" si="8"/>
        <v>1</v>
      </c>
      <c r="FF26" s="12">
        <v>0.35416666666666669</v>
      </c>
      <c r="FG26" s="9">
        <v>51</v>
      </c>
      <c r="FH26" s="9">
        <v>40</v>
      </c>
      <c r="FI26" s="9">
        <v>58</v>
      </c>
      <c r="FJ26" s="9">
        <v>21</v>
      </c>
      <c r="FK26" s="9">
        <v>12</v>
      </c>
      <c r="FL26" s="9">
        <v>56</v>
      </c>
      <c r="FM26" s="9">
        <v>51</v>
      </c>
      <c r="FN26" s="9">
        <v>45</v>
      </c>
      <c r="FO26" s="9">
        <v>60</v>
      </c>
      <c r="FP26" s="9">
        <v>54</v>
      </c>
      <c r="FQ26" s="9">
        <v>51</v>
      </c>
      <c r="FR26" s="9">
        <v>18</v>
      </c>
      <c r="FS26" s="9">
        <v>26</v>
      </c>
      <c r="FT26" s="9">
        <v>27</v>
      </c>
      <c r="FU26" s="9">
        <v>66</v>
      </c>
      <c r="FV26" s="9">
        <v>54</v>
      </c>
      <c r="FW26" s="9">
        <v>36</v>
      </c>
      <c r="FX26" s="9">
        <v>43</v>
      </c>
      <c r="FY26" s="9">
        <v>45</v>
      </c>
      <c r="FZ26" s="9">
        <v>85</v>
      </c>
      <c r="GA26" s="9">
        <v>34</v>
      </c>
      <c r="GB26" s="9">
        <v>55</v>
      </c>
      <c r="GC26" s="9">
        <v>38</v>
      </c>
      <c r="GD26" s="9">
        <v>37</v>
      </c>
      <c r="GE26" s="9">
        <v>37</v>
      </c>
      <c r="GF26" s="9">
        <v>30</v>
      </c>
      <c r="GG26" s="9">
        <v>58</v>
      </c>
      <c r="GH26" s="9">
        <v>16</v>
      </c>
      <c r="GI26" s="9">
        <v>50</v>
      </c>
      <c r="GJ26" s="9">
        <v>65</v>
      </c>
      <c r="GK26" s="9">
        <v>23</v>
      </c>
      <c r="GL26" s="9">
        <v>28</v>
      </c>
      <c r="GM26" s="9">
        <v>53</v>
      </c>
      <c r="GN26" s="9">
        <v>61</v>
      </c>
      <c r="GO26" s="9">
        <v>35</v>
      </c>
      <c r="GP26" s="9">
        <v>64</v>
      </c>
      <c r="GQ26" s="9">
        <v>43</v>
      </c>
      <c r="GR26" s="9">
        <v>14</v>
      </c>
      <c r="GS26" s="9">
        <v>59</v>
      </c>
      <c r="GT26" s="9">
        <v>48</v>
      </c>
      <c r="GU26" s="9">
        <v>47</v>
      </c>
      <c r="GV26" s="9">
        <v>44</v>
      </c>
      <c r="GW26" s="9">
        <v>15</v>
      </c>
      <c r="GX26" s="9">
        <v>53</v>
      </c>
      <c r="GY26" s="9">
        <v>18</v>
      </c>
      <c r="GZ26" s="4"/>
      <c r="HA26" s="1">
        <f t="shared" si="9"/>
        <v>42.755555555555553</v>
      </c>
      <c r="HB26" s="1">
        <f t="shared" si="10"/>
        <v>2.4892000166285126</v>
      </c>
      <c r="HC26" s="3">
        <f t="shared" si="11"/>
        <v>1</v>
      </c>
      <c r="HE26" s="15">
        <v>0.35416666666666669</v>
      </c>
      <c r="HF26" s="4">
        <v>67</v>
      </c>
      <c r="HG26" s="4">
        <v>75</v>
      </c>
      <c r="HH26" s="4">
        <v>82</v>
      </c>
      <c r="HI26" s="4">
        <v>33</v>
      </c>
      <c r="HJ26" s="4">
        <v>42</v>
      </c>
      <c r="HK26" s="4">
        <v>38</v>
      </c>
      <c r="HL26" s="4">
        <v>43</v>
      </c>
      <c r="HM26" s="4">
        <v>39</v>
      </c>
      <c r="HN26" s="4">
        <v>30</v>
      </c>
      <c r="HO26" s="4">
        <v>48</v>
      </c>
      <c r="HP26" s="4">
        <v>65</v>
      </c>
      <c r="HQ26" s="4">
        <v>85</v>
      </c>
      <c r="HR26" s="4">
        <v>35</v>
      </c>
      <c r="HS26" s="4">
        <v>55</v>
      </c>
      <c r="HT26" s="4">
        <v>75</v>
      </c>
      <c r="HU26" s="4">
        <v>37</v>
      </c>
      <c r="HV26" s="4">
        <v>29</v>
      </c>
      <c r="HW26" s="4">
        <v>20</v>
      </c>
      <c r="HX26" s="4">
        <v>55</v>
      </c>
      <c r="HY26" s="4">
        <v>69</v>
      </c>
      <c r="HZ26" s="4">
        <v>16</v>
      </c>
      <c r="IA26" s="4">
        <v>49</v>
      </c>
      <c r="IB26" s="4">
        <v>34</v>
      </c>
      <c r="IC26" s="4">
        <v>61</v>
      </c>
      <c r="ID26" s="4">
        <v>33</v>
      </c>
      <c r="IE26" s="4">
        <v>22</v>
      </c>
      <c r="IF26" s="4">
        <v>43</v>
      </c>
      <c r="IG26" s="4">
        <v>57</v>
      </c>
      <c r="IH26" s="4">
        <v>28</v>
      </c>
      <c r="II26" s="4">
        <v>51</v>
      </c>
      <c r="IJ26" s="4">
        <v>39</v>
      </c>
      <c r="IK26" s="4">
        <v>37</v>
      </c>
      <c r="IL26" s="4">
        <v>40</v>
      </c>
      <c r="IM26" s="4">
        <v>81</v>
      </c>
      <c r="IN26" s="4">
        <v>49</v>
      </c>
      <c r="IO26" s="4">
        <v>46</v>
      </c>
      <c r="IP26" s="4">
        <v>46</v>
      </c>
      <c r="IQ26" s="4">
        <v>52</v>
      </c>
      <c r="IR26" s="4">
        <v>0</v>
      </c>
      <c r="IS26" s="4">
        <v>20</v>
      </c>
      <c r="IT26" s="4">
        <v>47</v>
      </c>
      <c r="IU26" s="4">
        <v>63</v>
      </c>
      <c r="IV26" s="4">
        <v>23</v>
      </c>
      <c r="IW26" s="4"/>
      <c r="IX26" s="4">
        <f t="shared" si="12"/>
        <v>45.558139534883722</v>
      </c>
      <c r="IY26" s="4">
        <f t="shared" si="13"/>
        <v>2.9074506811888128</v>
      </c>
      <c r="IZ26" s="7">
        <f t="shared" si="14"/>
        <v>1</v>
      </c>
      <c r="JA26" s="4"/>
      <c r="JB26" s="15">
        <v>0.35416666666666669</v>
      </c>
      <c r="JC26" s="9">
        <v>70</v>
      </c>
      <c r="JD26" s="9">
        <v>58</v>
      </c>
      <c r="JE26" s="9">
        <v>57</v>
      </c>
      <c r="JF26" s="9">
        <v>48</v>
      </c>
      <c r="JG26" s="9">
        <v>53</v>
      </c>
      <c r="JH26" s="9">
        <v>87</v>
      </c>
      <c r="JI26" s="9">
        <v>74</v>
      </c>
      <c r="JJ26" s="9">
        <v>23</v>
      </c>
      <c r="JK26" s="9">
        <v>0</v>
      </c>
      <c r="JL26" s="9">
        <v>37</v>
      </c>
      <c r="JM26" s="9">
        <v>24</v>
      </c>
      <c r="JN26" s="9">
        <v>45</v>
      </c>
      <c r="JO26" s="9">
        <v>62</v>
      </c>
      <c r="JP26" s="9">
        <v>47</v>
      </c>
      <c r="JQ26" s="9">
        <v>68</v>
      </c>
      <c r="JR26" s="9">
        <v>71</v>
      </c>
      <c r="JS26" s="9">
        <v>41</v>
      </c>
      <c r="JT26" s="9">
        <v>33</v>
      </c>
      <c r="JU26" s="9">
        <v>53</v>
      </c>
      <c r="JV26" s="9">
        <v>57</v>
      </c>
      <c r="JW26" s="9">
        <v>115</v>
      </c>
      <c r="JX26" s="9">
        <v>56</v>
      </c>
      <c r="JY26" s="9">
        <v>21</v>
      </c>
      <c r="JZ26" s="9">
        <v>55</v>
      </c>
      <c r="KA26" s="9">
        <v>64</v>
      </c>
      <c r="KB26" s="9">
        <v>63</v>
      </c>
      <c r="KC26" s="9">
        <v>92</v>
      </c>
      <c r="KD26" s="9">
        <v>20</v>
      </c>
      <c r="KE26" s="9">
        <v>32</v>
      </c>
      <c r="KF26" s="9">
        <v>37</v>
      </c>
      <c r="KG26" s="9">
        <v>43</v>
      </c>
      <c r="KH26" s="9">
        <v>69</v>
      </c>
      <c r="KI26" s="9">
        <v>56</v>
      </c>
      <c r="KJ26" s="9">
        <v>49</v>
      </c>
      <c r="KK26" s="9">
        <v>46</v>
      </c>
      <c r="KL26" s="9">
        <v>39</v>
      </c>
      <c r="KM26" s="9">
        <v>48</v>
      </c>
      <c r="KN26" s="9">
        <v>50</v>
      </c>
      <c r="KO26" s="9">
        <v>31</v>
      </c>
      <c r="KP26" s="9">
        <v>47</v>
      </c>
      <c r="KQ26" s="9">
        <v>51</v>
      </c>
      <c r="KR26" s="9">
        <v>63</v>
      </c>
      <c r="KS26" s="9">
        <v>34</v>
      </c>
      <c r="KT26" s="9">
        <v>70</v>
      </c>
      <c r="KU26" s="9">
        <v>41</v>
      </c>
      <c r="KV26" s="4"/>
      <c r="KW26" s="4">
        <f t="shared" si="15"/>
        <v>51.111111111111114</v>
      </c>
      <c r="KX26" s="4">
        <f t="shared" si="16"/>
        <v>3.0463129265866811</v>
      </c>
      <c r="KY26" s="7">
        <f t="shared" si="17"/>
        <v>1</v>
      </c>
    </row>
    <row r="27" spans="1:311" x14ac:dyDescent="0.55000000000000004">
      <c r="A27" s="12">
        <v>0.375</v>
      </c>
      <c r="B27" s="9">
        <v>39</v>
      </c>
      <c r="C27" s="9">
        <v>59</v>
      </c>
      <c r="D27" s="9">
        <v>24</v>
      </c>
      <c r="E27" s="9">
        <v>29</v>
      </c>
      <c r="F27" s="9">
        <v>31</v>
      </c>
      <c r="G27" s="9">
        <v>16</v>
      </c>
      <c r="H27" s="9">
        <v>33</v>
      </c>
      <c r="I27" s="9">
        <v>17</v>
      </c>
      <c r="J27" s="9">
        <v>44</v>
      </c>
      <c r="K27" s="9">
        <v>30</v>
      </c>
      <c r="L27" s="9">
        <v>3</v>
      </c>
      <c r="M27" s="9">
        <v>18</v>
      </c>
      <c r="N27" s="9">
        <v>13</v>
      </c>
      <c r="O27" s="9">
        <v>49</v>
      </c>
      <c r="P27" s="9">
        <v>6</v>
      </c>
      <c r="Q27" s="9">
        <v>51</v>
      </c>
      <c r="R27" s="9">
        <v>32</v>
      </c>
      <c r="S27" s="9">
        <v>31</v>
      </c>
      <c r="T27" s="9">
        <v>28</v>
      </c>
      <c r="U27" s="9">
        <v>20</v>
      </c>
      <c r="V27" s="9">
        <v>19</v>
      </c>
      <c r="W27" s="9">
        <v>14</v>
      </c>
      <c r="X27" s="9">
        <v>33</v>
      </c>
      <c r="Y27" s="9">
        <v>47</v>
      </c>
      <c r="Z27" s="9">
        <v>29</v>
      </c>
      <c r="AA27" s="9">
        <v>21</v>
      </c>
      <c r="AB27" s="9">
        <v>16</v>
      </c>
      <c r="AC27" s="9">
        <v>40</v>
      </c>
      <c r="AD27" s="9">
        <v>32</v>
      </c>
      <c r="AE27" s="9">
        <v>27</v>
      </c>
      <c r="AF27" s="9">
        <v>20</v>
      </c>
      <c r="AG27" s="9">
        <v>17</v>
      </c>
      <c r="AH27" s="9">
        <v>10</v>
      </c>
      <c r="AI27" s="9">
        <v>19</v>
      </c>
      <c r="AJ27" s="9">
        <v>21</v>
      </c>
      <c r="AK27" s="9">
        <v>21</v>
      </c>
      <c r="AL27" s="9">
        <v>31</v>
      </c>
      <c r="AM27" s="9">
        <v>6</v>
      </c>
      <c r="AN27" s="9">
        <v>75</v>
      </c>
      <c r="AO27" s="9">
        <v>55</v>
      </c>
      <c r="AP27" s="9">
        <v>15</v>
      </c>
      <c r="AQ27" s="9">
        <v>6</v>
      </c>
      <c r="AR27" s="9">
        <v>23</v>
      </c>
      <c r="AS27" s="9">
        <v>50</v>
      </c>
      <c r="AT27" s="9">
        <v>26</v>
      </c>
      <c r="AU27" s="9">
        <v>1</v>
      </c>
      <c r="AV27" s="9">
        <v>50</v>
      </c>
      <c r="AW27" s="9">
        <v>10</v>
      </c>
      <c r="AX27" s="9">
        <v>10</v>
      </c>
      <c r="AY27" s="9">
        <v>52</v>
      </c>
      <c r="AZ27" s="9">
        <v>28</v>
      </c>
      <c r="BA27" s="9">
        <v>17</v>
      </c>
      <c r="BB27" s="4"/>
      <c r="BC27" s="1">
        <f t="shared" si="3"/>
        <v>27.192307692307693</v>
      </c>
      <c r="BD27" s="1">
        <f t="shared" si="4"/>
        <v>2.2121695604216587</v>
      </c>
      <c r="BE27" s="3">
        <f t="shared" si="5"/>
        <v>1</v>
      </c>
      <c r="BG27" s="12">
        <v>0.375</v>
      </c>
      <c r="BH27" s="9">
        <v>0</v>
      </c>
      <c r="BI27" s="9">
        <v>10</v>
      </c>
      <c r="BJ27" s="9">
        <v>24</v>
      </c>
      <c r="BK27" s="9"/>
      <c r="BL27" s="9">
        <v>62</v>
      </c>
      <c r="BM27" s="9">
        <v>46</v>
      </c>
      <c r="BN27" s="9">
        <v>39</v>
      </c>
      <c r="BO27" s="9">
        <v>50</v>
      </c>
      <c r="BP27" s="9">
        <v>53</v>
      </c>
      <c r="BQ27" s="9">
        <v>40</v>
      </c>
      <c r="BR27" s="9">
        <v>23</v>
      </c>
      <c r="BS27" s="9">
        <v>57</v>
      </c>
      <c r="BT27" s="9">
        <v>0</v>
      </c>
      <c r="BU27" s="9">
        <v>67</v>
      </c>
      <c r="BV27" s="9">
        <v>35</v>
      </c>
      <c r="BW27" s="9">
        <v>16</v>
      </c>
      <c r="BX27" s="9">
        <v>46</v>
      </c>
      <c r="BY27" s="9">
        <v>36</v>
      </c>
      <c r="BZ27" s="9">
        <v>51</v>
      </c>
      <c r="CA27" s="9">
        <v>57</v>
      </c>
      <c r="CB27" s="9">
        <v>20</v>
      </c>
      <c r="CC27" s="9">
        <v>49</v>
      </c>
      <c r="CD27" s="9">
        <v>29</v>
      </c>
      <c r="CE27" s="9">
        <v>65</v>
      </c>
      <c r="CF27" s="9">
        <v>32</v>
      </c>
      <c r="CG27" s="9">
        <v>35</v>
      </c>
      <c r="CH27" s="9">
        <v>44</v>
      </c>
      <c r="CI27" s="9">
        <v>47</v>
      </c>
      <c r="CJ27" s="9"/>
      <c r="CK27" s="9">
        <v>31</v>
      </c>
      <c r="CL27" s="9">
        <v>39</v>
      </c>
      <c r="CM27" s="9">
        <v>40</v>
      </c>
      <c r="CN27" s="9">
        <v>43</v>
      </c>
      <c r="CO27" s="9">
        <v>21</v>
      </c>
      <c r="CP27" s="9">
        <v>54</v>
      </c>
      <c r="CQ27" s="9">
        <v>32</v>
      </c>
      <c r="CR27" s="9">
        <v>56</v>
      </c>
      <c r="CS27" s="9">
        <v>40</v>
      </c>
      <c r="CT27" s="9">
        <v>24</v>
      </c>
      <c r="CU27" s="9">
        <v>36</v>
      </c>
      <c r="CV27" s="9">
        <v>14</v>
      </c>
      <c r="CW27" s="9">
        <v>58</v>
      </c>
      <c r="CX27" s="9">
        <v>36</v>
      </c>
      <c r="CY27" s="9">
        <v>15</v>
      </c>
      <c r="CZ27" s="9">
        <v>45</v>
      </c>
      <c r="DA27" s="9">
        <v>42</v>
      </c>
      <c r="DB27" s="9">
        <v>63</v>
      </c>
      <c r="DC27" s="9">
        <v>43</v>
      </c>
      <c r="DD27" s="4"/>
      <c r="DE27" s="1">
        <f t="shared" si="0"/>
        <v>38.369565217391305</v>
      </c>
      <c r="DF27" s="1">
        <f t="shared" si="1"/>
        <v>2.4299576934453961</v>
      </c>
      <c r="DG27" s="3">
        <f t="shared" si="2"/>
        <v>0.95833333333333337</v>
      </c>
      <c r="DI27" s="12">
        <v>0.375</v>
      </c>
      <c r="DJ27" s="9">
        <v>27</v>
      </c>
      <c r="DK27" s="9">
        <v>28</v>
      </c>
      <c r="DL27" s="9">
        <v>31</v>
      </c>
      <c r="DM27" s="9">
        <v>39</v>
      </c>
      <c r="DN27" s="9">
        <v>46</v>
      </c>
      <c r="DO27" s="9">
        <v>27</v>
      </c>
      <c r="DP27" s="9">
        <v>39</v>
      </c>
      <c r="DQ27" s="9">
        <v>12</v>
      </c>
      <c r="DR27" s="9">
        <v>44</v>
      </c>
      <c r="DS27" s="9">
        <v>32</v>
      </c>
      <c r="DT27" s="9">
        <v>19</v>
      </c>
      <c r="DU27" s="9">
        <v>19</v>
      </c>
      <c r="DV27" s="9">
        <v>37</v>
      </c>
      <c r="DW27" s="9">
        <v>44</v>
      </c>
      <c r="DX27" s="9">
        <v>45</v>
      </c>
      <c r="DY27" s="9">
        <v>41</v>
      </c>
      <c r="DZ27" s="9">
        <v>32</v>
      </c>
      <c r="EA27" s="9">
        <v>24</v>
      </c>
      <c r="EB27" s="9">
        <v>28</v>
      </c>
      <c r="EC27" s="9">
        <v>38</v>
      </c>
      <c r="ED27" s="9">
        <v>25</v>
      </c>
      <c r="EE27" s="9">
        <v>32</v>
      </c>
      <c r="EF27" s="9">
        <v>33</v>
      </c>
      <c r="EG27" s="9">
        <v>31</v>
      </c>
      <c r="EH27" s="9">
        <v>24</v>
      </c>
      <c r="EI27" s="9">
        <v>48</v>
      </c>
      <c r="EJ27" s="9">
        <v>56</v>
      </c>
      <c r="EK27" s="9">
        <v>27</v>
      </c>
      <c r="EL27" s="9">
        <v>17</v>
      </c>
      <c r="EM27" s="9">
        <v>38</v>
      </c>
      <c r="EN27" s="9">
        <v>39</v>
      </c>
      <c r="EO27" s="9">
        <v>26</v>
      </c>
      <c r="EP27" s="9">
        <v>30</v>
      </c>
      <c r="EQ27" s="9">
        <v>37</v>
      </c>
      <c r="ER27" s="9">
        <v>60</v>
      </c>
      <c r="ES27" s="9">
        <v>19</v>
      </c>
      <c r="ET27" s="9">
        <v>24</v>
      </c>
      <c r="EU27" s="9">
        <v>35</v>
      </c>
      <c r="EV27" s="9">
        <v>40</v>
      </c>
      <c r="EW27" s="9">
        <v>19</v>
      </c>
      <c r="EX27" s="9">
        <v>19</v>
      </c>
      <c r="EY27" s="9">
        <v>47</v>
      </c>
      <c r="EZ27" s="9">
        <v>29</v>
      </c>
      <c r="FA27" s="9"/>
      <c r="FB27" s="1">
        <f t="shared" si="6"/>
        <v>32.720930232558139</v>
      </c>
      <c r="FC27" s="1">
        <f t="shared" si="7"/>
        <v>1.6242642363260711</v>
      </c>
      <c r="FD27" s="3">
        <f t="shared" si="8"/>
        <v>1</v>
      </c>
      <c r="FF27" s="12">
        <v>0.375</v>
      </c>
      <c r="FG27" s="9">
        <v>48</v>
      </c>
      <c r="FH27" s="9">
        <v>29</v>
      </c>
      <c r="FI27" s="9">
        <v>37</v>
      </c>
      <c r="FJ27" s="9">
        <v>38</v>
      </c>
      <c r="FK27" s="9">
        <v>21</v>
      </c>
      <c r="FL27" s="9">
        <v>46</v>
      </c>
      <c r="FM27" s="9">
        <v>49</v>
      </c>
      <c r="FN27" s="9">
        <v>31</v>
      </c>
      <c r="FO27" s="9">
        <v>69</v>
      </c>
      <c r="FP27" s="9">
        <v>51</v>
      </c>
      <c r="FQ27" s="9">
        <v>35</v>
      </c>
      <c r="FR27" s="9">
        <v>27</v>
      </c>
      <c r="FS27" s="9">
        <v>50</v>
      </c>
      <c r="FT27" s="9">
        <v>22</v>
      </c>
      <c r="FU27" s="9">
        <v>64</v>
      </c>
      <c r="FV27" s="9">
        <v>29</v>
      </c>
      <c r="FW27" s="9">
        <v>27</v>
      </c>
      <c r="FX27" s="9">
        <v>5</v>
      </c>
      <c r="FY27" s="9">
        <v>39</v>
      </c>
      <c r="FZ27" s="9">
        <v>55</v>
      </c>
      <c r="GA27" s="9">
        <v>24</v>
      </c>
      <c r="GB27" s="9">
        <v>35</v>
      </c>
      <c r="GC27" s="9">
        <v>34</v>
      </c>
      <c r="GD27" s="9">
        <v>25</v>
      </c>
      <c r="GE27" s="9">
        <v>15</v>
      </c>
      <c r="GF27" s="9">
        <v>65</v>
      </c>
      <c r="GG27" s="9">
        <v>34</v>
      </c>
      <c r="GH27" s="9">
        <v>45</v>
      </c>
      <c r="GI27" s="9">
        <v>34</v>
      </c>
      <c r="GJ27" s="9">
        <v>29</v>
      </c>
      <c r="GK27" s="9">
        <v>24</v>
      </c>
      <c r="GL27" s="9">
        <v>37</v>
      </c>
      <c r="GM27" s="9">
        <v>32</v>
      </c>
      <c r="GN27" s="9">
        <v>63</v>
      </c>
      <c r="GO27" s="9">
        <v>53</v>
      </c>
      <c r="GP27" s="9">
        <v>43</v>
      </c>
      <c r="GQ27" s="9">
        <v>51</v>
      </c>
      <c r="GR27" s="9">
        <v>13</v>
      </c>
      <c r="GS27" s="9">
        <v>36</v>
      </c>
      <c r="GT27" s="9">
        <v>38</v>
      </c>
      <c r="GU27" s="9">
        <v>60</v>
      </c>
      <c r="GV27" s="9">
        <v>31</v>
      </c>
      <c r="GW27" s="9">
        <v>27</v>
      </c>
      <c r="GX27" s="9">
        <v>38</v>
      </c>
      <c r="GY27" s="9">
        <v>10</v>
      </c>
      <c r="GZ27" s="4"/>
      <c r="HA27" s="1">
        <f t="shared" si="9"/>
        <v>37.06666666666667</v>
      </c>
      <c r="HB27" s="1">
        <f t="shared" si="10"/>
        <v>2.2175607675046378</v>
      </c>
      <c r="HC27" s="3">
        <f t="shared" si="11"/>
        <v>1</v>
      </c>
      <c r="HE27" s="15">
        <v>0.375</v>
      </c>
      <c r="HF27" s="4">
        <v>60</v>
      </c>
      <c r="HG27" s="4">
        <v>64</v>
      </c>
      <c r="HH27" s="4">
        <v>51</v>
      </c>
      <c r="HI27" s="4">
        <v>21</v>
      </c>
      <c r="HJ27" s="4">
        <v>50</v>
      </c>
      <c r="HK27" s="4">
        <v>48</v>
      </c>
      <c r="HL27" s="4">
        <v>40</v>
      </c>
      <c r="HM27" s="4">
        <v>48</v>
      </c>
      <c r="HN27" s="4">
        <v>41</v>
      </c>
      <c r="HO27" s="4">
        <v>25</v>
      </c>
      <c r="HP27" s="4">
        <v>63</v>
      </c>
      <c r="HQ27" s="4">
        <v>38</v>
      </c>
      <c r="HR27" s="4">
        <v>15</v>
      </c>
      <c r="HS27" s="4">
        <v>47</v>
      </c>
      <c r="HT27" s="4">
        <v>19</v>
      </c>
      <c r="HU27" s="4">
        <v>30</v>
      </c>
      <c r="HV27" s="4">
        <v>22</v>
      </c>
      <c r="HW27" s="4">
        <v>9</v>
      </c>
      <c r="HX27" s="4">
        <v>26</v>
      </c>
      <c r="HY27" s="4">
        <v>32</v>
      </c>
      <c r="HZ27" s="4">
        <v>27</v>
      </c>
      <c r="IA27" s="4">
        <v>48</v>
      </c>
      <c r="IB27" s="4">
        <v>34</v>
      </c>
      <c r="IC27" s="4">
        <v>31</v>
      </c>
      <c r="ID27" s="4">
        <v>30</v>
      </c>
      <c r="IE27" s="4">
        <v>32</v>
      </c>
      <c r="IF27" s="4">
        <v>21</v>
      </c>
      <c r="IG27" s="4">
        <v>26</v>
      </c>
      <c r="IH27" s="4">
        <v>35</v>
      </c>
      <c r="II27" s="4">
        <v>41</v>
      </c>
      <c r="IJ27" s="4">
        <v>21</v>
      </c>
      <c r="IK27" s="4">
        <v>19</v>
      </c>
      <c r="IL27" s="4">
        <v>37</v>
      </c>
      <c r="IM27" s="4">
        <v>30</v>
      </c>
      <c r="IN27" s="4">
        <v>37</v>
      </c>
      <c r="IO27" s="4">
        <v>32</v>
      </c>
      <c r="IP27" s="4">
        <v>26</v>
      </c>
      <c r="IQ27" s="4">
        <v>26</v>
      </c>
      <c r="IR27" s="4">
        <v>0</v>
      </c>
      <c r="IS27" s="4">
        <v>16</v>
      </c>
      <c r="IT27" s="4">
        <v>9</v>
      </c>
      <c r="IU27" s="4">
        <v>17</v>
      </c>
      <c r="IV27" s="4">
        <v>59</v>
      </c>
      <c r="IW27" s="4"/>
      <c r="IX27" s="4">
        <f t="shared" si="12"/>
        <v>32.627906976744185</v>
      </c>
      <c r="IY27" s="4">
        <f t="shared" si="13"/>
        <v>2.2775380754856265</v>
      </c>
      <c r="IZ27" s="7">
        <f t="shared" si="14"/>
        <v>1</v>
      </c>
      <c r="JA27" s="4"/>
      <c r="JB27" s="15">
        <v>0.375</v>
      </c>
      <c r="JC27" s="9">
        <v>36</v>
      </c>
      <c r="JD27" s="9">
        <v>43</v>
      </c>
      <c r="JE27" s="9">
        <v>15</v>
      </c>
      <c r="JF27" s="9">
        <v>41</v>
      </c>
      <c r="JG27" s="9">
        <v>20</v>
      </c>
      <c r="JH27" s="9">
        <v>62</v>
      </c>
      <c r="JI27" s="9">
        <v>57</v>
      </c>
      <c r="JJ27" s="9">
        <v>28</v>
      </c>
      <c r="JK27" s="9">
        <v>0</v>
      </c>
      <c r="JL27" s="9">
        <v>20</v>
      </c>
      <c r="JM27" s="9">
        <v>0</v>
      </c>
      <c r="JN27" s="9">
        <v>22</v>
      </c>
      <c r="JO27" s="9">
        <v>47</v>
      </c>
      <c r="JP27" s="9">
        <v>43</v>
      </c>
      <c r="JQ27" s="9">
        <v>45</v>
      </c>
      <c r="JR27" s="9">
        <v>57</v>
      </c>
      <c r="JS27" s="9">
        <v>37</v>
      </c>
      <c r="JT27" s="9">
        <v>43</v>
      </c>
      <c r="JU27" s="9">
        <v>50</v>
      </c>
      <c r="JV27" s="9">
        <v>42</v>
      </c>
      <c r="JW27" s="9">
        <v>74</v>
      </c>
      <c r="JX27" s="9">
        <v>53</v>
      </c>
      <c r="JY27" s="9">
        <v>12</v>
      </c>
      <c r="JZ27" s="9">
        <v>41</v>
      </c>
      <c r="KA27" s="9">
        <v>48</v>
      </c>
      <c r="KB27" s="9">
        <v>42</v>
      </c>
      <c r="KC27" s="9">
        <v>99</v>
      </c>
      <c r="KD27" s="9">
        <v>12</v>
      </c>
      <c r="KE27" s="9">
        <v>28</v>
      </c>
      <c r="KF27" s="9">
        <v>33</v>
      </c>
      <c r="KG27" s="9">
        <v>35</v>
      </c>
      <c r="KH27" s="9">
        <v>24</v>
      </c>
      <c r="KI27" s="9">
        <v>33</v>
      </c>
      <c r="KJ27" s="9">
        <v>38</v>
      </c>
      <c r="KK27" s="9">
        <v>38</v>
      </c>
      <c r="KL27" s="9">
        <v>29</v>
      </c>
      <c r="KM27" s="9">
        <v>38</v>
      </c>
      <c r="KN27" s="9">
        <v>35</v>
      </c>
      <c r="KO27" s="9">
        <v>19</v>
      </c>
      <c r="KP27" s="9">
        <v>40</v>
      </c>
      <c r="KQ27" s="9">
        <v>60</v>
      </c>
      <c r="KR27" s="9">
        <v>52</v>
      </c>
      <c r="KS27" s="9">
        <v>48</v>
      </c>
      <c r="KT27" s="9">
        <v>49</v>
      </c>
      <c r="KU27" s="9">
        <v>31</v>
      </c>
      <c r="KV27" s="4"/>
      <c r="KW27" s="4">
        <f t="shared" si="15"/>
        <v>38.200000000000003</v>
      </c>
      <c r="KX27" s="4">
        <f t="shared" si="16"/>
        <v>2.7131553809562989</v>
      </c>
      <c r="KY27" s="7">
        <f t="shared" si="17"/>
        <v>1</v>
      </c>
    </row>
    <row r="28" spans="1:311" x14ac:dyDescent="0.55000000000000004">
      <c r="A28" s="12">
        <v>0.39583333333333331</v>
      </c>
      <c r="B28" s="9">
        <v>45</v>
      </c>
      <c r="C28" s="9">
        <v>29</v>
      </c>
      <c r="D28" s="9">
        <v>20</v>
      </c>
      <c r="E28" s="9">
        <v>30</v>
      </c>
      <c r="F28" s="9">
        <v>34</v>
      </c>
      <c r="G28" s="9">
        <v>21</v>
      </c>
      <c r="H28" s="9">
        <v>31</v>
      </c>
      <c r="I28" s="9">
        <v>43</v>
      </c>
      <c r="J28" s="9">
        <v>28</v>
      </c>
      <c r="K28" s="9">
        <v>32</v>
      </c>
      <c r="L28" s="9">
        <v>7</v>
      </c>
      <c r="M28" s="9">
        <v>4</v>
      </c>
      <c r="N28" s="9">
        <v>6</v>
      </c>
      <c r="O28" s="9">
        <v>45</v>
      </c>
      <c r="P28" s="9">
        <v>4</v>
      </c>
      <c r="Q28" s="9">
        <v>15</v>
      </c>
      <c r="R28" s="9">
        <v>17</v>
      </c>
      <c r="S28" s="9">
        <v>12</v>
      </c>
      <c r="T28" s="9">
        <v>33</v>
      </c>
      <c r="U28" s="9">
        <v>19</v>
      </c>
      <c r="V28" s="9">
        <v>14</v>
      </c>
      <c r="W28" s="9">
        <v>13</v>
      </c>
      <c r="X28" s="9">
        <v>33</v>
      </c>
      <c r="Y28" s="9">
        <v>32</v>
      </c>
      <c r="Z28" s="9">
        <v>24</v>
      </c>
      <c r="AA28" s="9">
        <v>12</v>
      </c>
      <c r="AB28" s="9">
        <v>24</v>
      </c>
      <c r="AC28" s="9">
        <v>25</v>
      </c>
      <c r="AD28" s="9">
        <v>34</v>
      </c>
      <c r="AE28" s="9">
        <v>22</v>
      </c>
      <c r="AF28" s="9">
        <v>15</v>
      </c>
      <c r="AG28" s="9">
        <v>16</v>
      </c>
      <c r="AH28" s="9">
        <v>17</v>
      </c>
      <c r="AI28" s="9">
        <v>8</v>
      </c>
      <c r="AJ28" s="9">
        <v>24</v>
      </c>
      <c r="AK28" s="9">
        <v>22</v>
      </c>
      <c r="AL28" s="9">
        <v>27</v>
      </c>
      <c r="AM28" s="9">
        <v>6</v>
      </c>
      <c r="AN28" s="9">
        <v>54</v>
      </c>
      <c r="AO28" s="9">
        <v>32</v>
      </c>
      <c r="AP28" s="9">
        <v>11</v>
      </c>
      <c r="AQ28" s="9">
        <v>9</v>
      </c>
      <c r="AR28" s="9">
        <v>18</v>
      </c>
      <c r="AS28" s="9">
        <v>46</v>
      </c>
      <c r="AT28" s="9">
        <v>33</v>
      </c>
      <c r="AU28" s="9">
        <v>15</v>
      </c>
      <c r="AV28" s="9">
        <v>20</v>
      </c>
      <c r="AW28" s="9">
        <v>7</v>
      </c>
      <c r="AX28" s="9">
        <v>7</v>
      </c>
      <c r="AY28" s="9">
        <v>31</v>
      </c>
      <c r="AZ28" s="9">
        <v>9</v>
      </c>
      <c r="BA28" s="9">
        <v>26</v>
      </c>
      <c r="BB28" s="4"/>
      <c r="BC28" s="1">
        <f t="shared" si="3"/>
        <v>22.326923076923077</v>
      </c>
      <c r="BD28" s="1">
        <f t="shared" si="4"/>
        <v>1.6838602927663475</v>
      </c>
      <c r="BE28" s="3">
        <f t="shared" si="5"/>
        <v>1</v>
      </c>
      <c r="BG28" s="12">
        <v>0.39583333333333331</v>
      </c>
      <c r="BH28" s="9">
        <v>0</v>
      </c>
      <c r="BI28" s="9">
        <v>19</v>
      </c>
      <c r="BJ28" s="9">
        <v>21</v>
      </c>
      <c r="BK28" s="9"/>
      <c r="BL28" s="9">
        <v>37</v>
      </c>
      <c r="BM28" s="9">
        <v>24</v>
      </c>
      <c r="BN28" s="9">
        <v>31</v>
      </c>
      <c r="BO28" s="9">
        <v>30</v>
      </c>
      <c r="BP28" s="9">
        <v>41</v>
      </c>
      <c r="BQ28" s="9">
        <v>28</v>
      </c>
      <c r="BR28" s="9">
        <v>14</v>
      </c>
      <c r="BS28" s="9">
        <v>32</v>
      </c>
      <c r="BT28" s="9">
        <v>0</v>
      </c>
      <c r="BU28" s="9">
        <v>69</v>
      </c>
      <c r="BV28" s="9">
        <v>22</v>
      </c>
      <c r="BW28" s="9">
        <v>81</v>
      </c>
      <c r="BX28" s="9">
        <v>34</v>
      </c>
      <c r="BY28" s="9">
        <v>14</v>
      </c>
      <c r="BZ28" s="9">
        <v>52</v>
      </c>
      <c r="CA28" s="9">
        <v>42</v>
      </c>
      <c r="CB28" s="9">
        <v>0</v>
      </c>
      <c r="CC28" s="9">
        <v>54</v>
      </c>
      <c r="CD28" s="9">
        <v>19</v>
      </c>
      <c r="CE28" s="9">
        <v>58</v>
      </c>
      <c r="CF28" s="9">
        <v>20</v>
      </c>
      <c r="CG28" s="9">
        <v>42</v>
      </c>
      <c r="CH28" s="9">
        <v>53</v>
      </c>
      <c r="CI28" s="9">
        <v>36</v>
      </c>
      <c r="CJ28" s="9"/>
      <c r="CK28" s="9">
        <v>21</v>
      </c>
      <c r="CL28" s="9">
        <v>32</v>
      </c>
      <c r="CM28" s="9">
        <v>40</v>
      </c>
      <c r="CN28" s="9">
        <v>32</v>
      </c>
      <c r="CO28" s="9">
        <v>53</v>
      </c>
      <c r="CP28" s="9">
        <v>27</v>
      </c>
      <c r="CQ28" s="9">
        <v>24</v>
      </c>
      <c r="CR28" s="9">
        <v>61</v>
      </c>
      <c r="CS28" s="9">
        <v>0</v>
      </c>
      <c r="CT28" s="9">
        <v>22</v>
      </c>
      <c r="CU28" s="9">
        <v>48</v>
      </c>
      <c r="CV28" s="9">
        <v>25</v>
      </c>
      <c r="CW28" s="9">
        <v>57</v>
      </c>
      <c r="CX28" s="9">
        <v>52</v>
      </c>
      <c r="CY28" s="9">
        <v>25</v>
      </c>
      <c r="CZ28" s="9">
        <v>26</v>
      </c>
      <c r="DA28" s="9">
        <v>31</v>
      </c>
      <c r="DB28" s="9">
        <v>44</v>
      </c>
      <c r="DC28" s="9">
        <v>49</v>
      </c>
      <c r="DD28" s="4"/>
      <c r="DE28" s="1">
        <f t="shared" si="0"/>
        <v>33.521739130434781</v>
      </c>
      <c r="DF28" s="1">
        <f t="shared" si="1"/>
        <v>2.6943740151941444</v>
      </c>
      <c r="DG28" s="3">
        <f t="shared" si="2"/>
        <v>0.95833333333333337</v>
      </c>
      <c r="DI28" s="12">
        <v>0.39583333333333331</v>
      </c>
      <c r="DJ28" s="9">
        <v>18</v>
      </c>
      <c r="DK28" s="9">
        <v>1</v>
      </c>
      <c r="DL28" s="9">
        <v>7</v>
      </c>
      <c r="DM28" s="9">
        <v>57</v>
      </c>
      <c r="DN28" s="9">
        <v>24</v>
      </c>
      <c r="DO28" s="9">
        <v>6</v>
      </c>
      <c r="DP28" s="9">
        <v>33</v>
      </c>
      <c r="DQ28" s="9">
        <v>6</v>
      </c>
      <c r="DR28" s="9">
        <v>20</v>
      </c>
      <c r="DS28" s="9">
        <v>17</v>
      </c>
      <c r="DT28" s="9">
        <v>15</v>
      </c>
      <c r="DU28" s="9">
        <v>9</v>
      </c>
      <c r="DV28" s="9">
        <v>25</v>
      </c>
      <c r="DW28" s="9">
        <v>42</v>
      </c>
      <c r="DX28" s="9">
        <v>37</v>
      </c>
      <c r="DY28" s="9">
        <v>39</v>
      </c>
      <c r="DZ28" s="9">
        <v>23</v>
      </c>
      <c r="EA28" s="9">
        <v>32</v>
      </c>
      <c r="EB28" s="9">
        <v>32</v>
      </c>
      <c r="EC28" s="9">
        <v>11</v>
      </c>
      <c r="ED28" s="9">
        <v>27</v>
      </c>
      <c r="EE28" s="9">
        <v>25</v>
      </c>
      <c r="EF28" s="9">
        <v>23</v>
      </c>
      <c r="EG28" s="9">
        <v>11</v>
      </c>
      <c r="EH28" s="9">
        <v>26</v>
      </c>
      <c r="EI28" s="9">
        <v>40</v>
      </c>
      <c r="EJ28" s="9">
        <v>36</v>
      </c>
      <c r="EK28" s="9">
        <v>20</v>
      </c>
      <c r="EL28" s="9">
        <v>20</v>
      </c>
      <c r="EM28" s="9">
        <v>26</v>
      </c>
      <c r="EN28" s="9">
        <v>34</v>
      </c>
      <c r="EO28" s="9">
        <v>30</v>
      </c>
      <c r="EP28" s="9">
        <v>32</v>
      </c>
      <c r="EQ28" s="9">
        <v>24</v>
      </c>
      <c r="ER28" s="9">
        <v>47</v>
      </c>
      <c r="ES28" s="9">
        <v>16</v>
      </c>
      <c r="ET28" s="9">
        <v>20</v>
      </c>
      <c r="EU28" s="9">
        <v>50</v>
      </c>
      <c r="EV28" s="9">
        <v>42</v>
      </c>
      <c r="EW28" s="9">
        <v>34</v>
      </c>
      <c r="EX28" s="9">
        <v>24</v>
      </c>
      <c r="EY28" s="9">
        <v>45</v>
      </c>
      <c r="EZ28" s="9">
        <v>33</v>
      </c>
      <c r="FA28" s="9"/>
      <c r="FB28" s="1">
        <f t="shared" si="6"/>
        <v>26.488372093023255</v>
      </c>
      <c r="FC28" s="1">
        <f t="shared" si="7"/>
        <v>1.9467928286942122</v>
      </c>
      <c r="FD28" s="3">
        <f t="shared" si="8"/>
        <v>1</v>
      </c>
      <c r="FF28" s="12">
        <v>0.39583333333333331</v>
      </c>
      <c r="FG28" s="9">
        <v>50</v>
      </c>
      <c r="FH28" s="9">
        <v>30</v>
      </c>
      <c r="FI28" s="9">
        <v>35</v>
      </c>
      <c r="FJ28" s="9">
        <v>48</v>
      </c>
      <c r="FK28" s="9">
        <v>0</v>
      </c>
      <c r="FL28" s="9">
        <v>42</v>
      </c>
      <c r="FM28" s="9">
        <v>52</v>
      </c>
      <c r="FN28" s="9">
        <v>40</v>
      </c>
      <c r="FO28" s="9">
        <v>29</v>
      </c>
      <c r="FP28" s="9">
        <v>39</v>
      </c>
      <c r="FQ28" s="9">
        <v>8</v>
      </c>
      <c r="FR28" s="9">
        <v>17</v>
      </c>
      <c r="FS28" s="9">
        <v>37</v>
      </c>
      <c r="FT28" s="9">
        <v>31</v>
      </c>
      <c r="FU28" s="9">
        <v>52</v>
      </c>
      <c r="FV28" s="9">
        <v>23</v>
      </c>
      <c r="FW28" s="9">
        <v>36</v>
      </c>
      <c r="FX28" s="9">
        <v>4</v>
      </c>
      <c r="FY28" s="9">
        <v>35</v>
      </c>
      <c r="FZ28" s="9">
        <v>39</v>
      </c>
      <c r="GA28" s="9">
        <v>12</v>
      </c>
      <c r="GB28" s="9">
        <v>40</v>
      </c>
      <c r="GC28" s="9">
        <v>43</v>
      </c>
      <c r="GD28" s="9">
        <v>14</v>
      </c>
      <c r="GE28" s="9">
        <v>35</v>
      </c>
      <c r="GF28" s="9">
        <v>39</v>
      </c>
      <c r="GG28" s="9">
        <v>21</v>
      </c>
      <c r="GH28" s="9">
        <v>46</v>
      </c>
      <c r="GI28" s="9">
        <v>28</v>
      </c>
      <c r="GJ28" s="9">
        <v>32</v>
      </c>
      <c r="GK28" s="9">
        <v>17</v>
      </c>
      <c r="GL28" s="9">
        <v>29</v>
      </c>
      <c r="GM28" s="9">
        <v>31</v>
      </c>
      <c r="GN28" s="9">
        <v>58</v>
      </c>
      <c r="GO28" s="9">
        <v>45</v>
      </c>
      <c r="GP28" s="9">
        <v>37</v>
      </c>
      <c r="GQ28" s="9">
        <v>41</v>
      </c>
      <c r="GR28" s="9">
        <v>16</v>
      </c>
      <c r="GS28" s="9">
        <v>32</v>
      </c>
      <c r="GT28" s="9">
        <v>18</v>
      </c>
      <c r="GU28" s="9">
        <v>46</v>
      </c>
      <c r="GV28" s="9">
        <v>3</v>
      </c>
      <c r="GW28" s="9">
        <v>13</v>
      </c>
      <c r="GX28" s="9">
        <v>29</v>
      </c>
      <c r="GY28" s="9">
        <v>2</v>
      </c>
      <c r="GZ28" s="4"/>
      <c r="HA28" s="1">
        <f t="shared" si="9"/>
        <v>30.533333333333335</v>
      </c>
      <c r="HB28" s="1">
        <f t="shared" si="10"/>
        <v>2.1965537746316346</v>
      </c>
      <c r="HC28" s="3">
        <f t="shared" si="11"/>
        <v>1</v>
      </c>
      <c r="HE28" s="15">
        <v>0.39583333333333331</v>
      </c>
      <c r="HF28" s="4">
        <v>43</v>
      </c>
      <c r="HG28" s="4">
        <v>53</v>
      </c>
      <c r="HH28" s="4">
        <v>51</v>
      </c>
      <c r="HI28" s="4">
        <v>38</v>
      </c>
      <c r="HJ28" s="4">
        <v>39</v>
      </c>
      <c r="HK28" s="4">
        <v>39</v>
      </c>
      <c r="HL28" s="4">
        <v>26</v>
      </c>
      <c r="HM28" s="4">
        <v>25</v>
      </c>
      <c r="HN28" s="4">
        <v>90</v>
      </c>
      <c r="HO28" s="4">
        <v>20</v>
      </c>
      <c r="HP28" s="4">
        <v>53</v>
      </c>
      <c r="HQ28" s="4">
        <v>19</v>
      </c>
      <c r="HR28" s="4">
        <v>38</v>
      </c>
      <c r="HS28" s="4">
        <v>41</v>
      </c>
      <c r="HT28" s="4">
        <v>23</v>
      </c>
      <c r="HU28" s="4">
        <v>26</v>
      </c>
      <c r="HV28" s="4">
        <v>27</v>
      </c>
      <c r="HW28" s="4">
        <v>12</v>
      </c>
      <c r="HX28" s="4">
        <v>31</v>
      </c>
      <c r="HY28" s="4">
        <v>23</v>
      </c>
      <c r="HZ28" s="4">
        <v>31</v>
      </c>
      <c r="IA28" s="4">
        <v>16</v>
      </c>
      <c r="IB28" s="4">
        <v>21</v>
      </c>
      <c r="IC28" s="4">
        <v>14</v>
      </c>
      <c r="ID28" s="4">
        <v>18</v>
      </c>
      <c r="IE28" s="4">
        <v>61</v>
      </c>
      <c r="IF28" s="4">
        <v>23</v>
      </c>
      <c r="IG28" s="4">
        <v>16</v>
      </c>
      <c r="IH28" s="4">
        <v>20</v>
      </c>
      <c r="II28" s="4">
        <v>22</v>
      </c>
      <c r="IJ28" s="4">
        <v>36</v>
      </c>
      <c r="IK28" s="4">
        <v>16</v>
      </c>
      <c r="IL28" s="4">
        <v>18</v>
      </c>
      <c r="IM28" s="4">
        <v>17</v>
      </c>
      <c r="IN28" s="4">
        <v>16</v>
      </c>
      <c r="IO28" s="4">
        <v>47</v>
      </c>
      <c r="IP28" s="4">
        <v>17</v>
      </c>
      <c r="IQ28" s="4">
        <v>13</v>
      </c>
      <c r="IR28" s="4">
        <v>0</v>
      </c>
      <c r="IS28" s="4">
        <v>2</v>
      </c>
      <c r="IT28" s="4">
        <v>16</v>
      </c>
      <c r="IU28" s="4">
        <v>17</v>
      </c>
      <c r="IV28" s="4">
        <v>45</v>
      </c>
      <c r="IW28" s="4"/>
      <c r="IX28" s="4">
        <f t="shared" si="12"/>
        <v>28.348837209302324</v>
      </c>
      <c r="IY28" s="4">
        <f t="shared" si="13"/>
        <v>2.5864635529785058</v>
      </c>
      <c r="IZ28" s="7">
        <f t="shared" si="14"/>
        <v>1</v>
      </c>
      <c r="JA28" s="4"/>
      <c r="JB28" s="15">
        <v>0.39583333333333331</v>
      </c>
      <c r="JC28" s="9">
        <v>17</v>
      </c>
      <c r="JD28" s="9">
        <v>13</v>
      </c>
      <c r="JE28" s="9">
        <v>17</v>
      </c>
      <c r="JF28" s="9">
        <v>33</v>
      </c>
      <c r="JG28" s="9">
        <v>20</v>
      </c>
      <c r="JH28" s="9">
        <v>75</v>
      </c>
      <c r="JI28" s="9">
        <v>47</v>
      </c>
      <c r="JJ28" s="9">
        <v>2</v>
      </c>
      <c r="JK28" s="9">
        <v>20</v>
      </c>
      <c r="JL28" s="9">
        <v>15</v>
      </c>
      <c r="JM28" s="9">
        <v>31</v>
      </c>
      <c r="JN28" s="9">
        <v>26</v>
      </c>
      <c r="JO28" s="9">
        <v>43</v>
      </c>
      <c r="JP28" s="9">
        <v>19</v>
      </c>
      <c r="JQ28" s="9">
        <v>29</v>
      </c>
      <c r="JR28" s="9">
        <v>54</v>
      </c>
      <c r="JS28" s="9">
        <v>28</v>
      </c>
      <c r="JT28" s="9">
        <v>38</v>
      </c>
      <c r="JU28" s="9">
        <v>35</v>
      </c>
      <c r="JV28" s="9">
        <v>38</v>
      </c>
      <c r="JW28" s="9">
        <v>61</v>
      </c>
      <c r="JX28" s="9">
        <v>33</v>
      </c>
      <c r="JY28" s="9">
        <v>13</v>
      </c>
      <c r="JZ28" s="9">
        <v>38</v>
      </c>
      <c r="KA28" s="9">
        <v>53</v>
      </c>
      <c r="KB28" s="9">
        <v>47</v>
      </c>
      <c r="KC28" s="9">
        <v>72</v>
      </c>
      <c r="KD28" s="9">
        <v>17</v>
      </c>
      <c r="KE28" s="9">
        <v>23</v>
      </c>
      <c r="KF28" s="9">
        <v>33</v>
      </c>
      <c r="KG28" s="9">
        <v>54</v>
      </c>
      <c r="KH28" s="9">
        <v>38</v>
      </c>
      <c r="KI28" s="9">
        <v>18</v>
      </c>
      <c r="KJ28" s="9">
        <v>29</v>
      </c>
      <c r="KK28" s="9">
        <v>37</v>
      </c>
      <c r="KL28" s="9">
        <v>19</v>
      </c>
      <c r="KM28" s="9">
        <v>35</v>
      </c>
      <c r="KN28" s="9">
        <v>27</v>
      </c>
      <c r="KO28" s="9">
        <v>24</v>
      </c>
      <c r="KP28" s="9">
        <v>46</v>
      </c>
      <c r="KQ28" s="9">
        <v>37</v>
      </c>
      <c r="KR28" s="9">
        <v>30</v>
      </c>
      <c r="KS28" s="9">
        <v>27</v>
      </c>
      <c r="KT28" s="9">
        <v>30</v>
      </c>
      <c r="KU28" s="9">
        <v>12</v>
      </c>
      <c r="KV28" s="4"/>
      <c r="KW28" s="4">
        <f t="shared" si="15"/>
        <v>32.288888888888891</v>
      </c>
      <c r="KX28" s="4">
        <f t="shared" si="16"/>
        <v>2.3310859788151328</v>
      </c>
      <c r="KY28" s="7">
        <f t="shared" si="17"/>
        <v>1</v>
      </c>
    </row>
    <row r="29" spans="1:311" x14ac:dyDescent="0.55000000000000004">
      <c r="A29" s="12">
        <v>0.41666666666666669</v>
      </c>
      <c r="B29" s="9">
        <v>48</v>
      </c>
      <c r="C29" s="9">
        <v>25</v>
      </c>
      <c r="D29" s="9">
        <v>3</v>
      </c>
      <c r="E29" s="9">
        <v>28</v>
      </c>
      <c r="F29" s="9">
        <v>24</v>
      </c>
      <c r="G29" s="9">
        <v>13</v>
      </c>
      <c r="H29" s="9">
        <v>20</v>
      </c>
      <c r="I29" s="9">
        <v>21</v>
      </c>
      <c r="J29" s="9">
        <v>28</v>
      </c>
      <c r="K29" s="9">
        <v>30</v>
      </c>
      <c r="L29" s="9">
        <v>0</v>
      </c>
      <c r="M29" s="9">
        <v>5</v>
      </c>
      <c r="N29" s="9">
        <v>8</v>
      </c>
      <c r="O29" s="9">
        <v>35</v>
      </c>
      <c r="P29" s="9">
        <v>0</v>
      </c>
      <c r="Q29" s="9">
        <v>6</v>
      </c>
      <c r="R29" s="9">
        <v>14</v>
      </c>
      <c r="S29" s="9">
        <v>19</v>
      </c>
      <c r="T29" s="9">
        <v>24</v>
      </c>
      <c r="U29" s="9">
        <v>19</v>
      </c>
      <c r="V29" s="9">
        <v>26</v>
      </c>
      <c r="W29" s="9">
        <v>6</v>
      </c>
      <c r="X29" s="9">
        <v>24</v>
      </c>
      <c r="Y29" s="9">
        <v>13</v>
      </c>
      <c r="Z29" s="9">
        <v>18</v>
      </c>
      <c r="AA29" s="9">
        <v>33</v>
      </c>
      <c r="AB29" s="9">
        <v>20</v>
      </c>
      <c r="AC29" s="9">
        <v>24</v>
      </c>
      <c r="AD29" s="9">
        <v>30</v>
      </c>
      <c r="AE29" s="9">
        <v>11</v>
      </c>
      <c r="AF29" s="9">
        <v>13</v>
      </c>
      <c r="AG29" s="9">
        <v>26</v>
      </c>
      <c r="AH29" s="9">
        <v>13</v>
      </c>
      <c r="AI29" s="9">
        <v>7</v>
      </c>
      <c r="AJ29" s="9">
        <v>30</v>
      </c>
      <c r="AK29" s="9">
        <v>24</v>
      </c>
      <c r="AL29" s="9">
        <v>26</v>
      </c>
      <c r="AM29" s="9">
        <v>11</v>
      </c>
      <c r="AN29" s="9">
        <v>65</v>
      </c>
      <c r="AO29" s="9">
        <v>28</v>
      </c>
      <c r="AP29" s="9">
        <v>20</v>
      </c>
      <c r="AQ29" s="9">
        <v>18</v>
      </c>
      <c r="AR29" s="9">
        <v>9</v>
      </c>
      <c r="AS29" s="9">
        <v>14</v>
      </c>
      <c r="AT29" s="9">
        <v>19</v>
      </c>
      <c r="AU29" s="9">
        <v>0</v>
      </c>
      <c r="AV29" s="9">
        <v>31</v>
      </c>
      <c r="AW29" s="9">
        <v>35</v>
      </c>
      <c r="AX29" s="9">
        <v>53</v>
      </c>
      <c r="AY29" s="9">
        <v>32</v>
      </c>
      <c r="AZ29" s="9">
        <v>7</v>
      </c>
      <c r="BA29" s="9">
        <v>10</v>
      </c>
      <c r="BB29" s="4"/>
      <c r="BC29" s="1">
        <f t="shared" si="3"/>
        <v>20.5</v>
      </c>
      <c r="BD29" s="1">
        <f t="shared" si="4"/>
        <v>1.8138273991996816</v>
      </c>
      <c r="BE29" s="3">
        <f t="shared" si="5"/>
        <v>1</v>
      </c>
      <c r="BG29" s="12">
        <v>0.41666666666666669</v>
      </c>
      <c r="BH29" s="9">
        <v>0</v>
      </c>
      <c r="BI29" s="9">
        <v>4</v>
      </c>
      <c r="BJ29" s="9">
        <v>6</v>
      </c>
      <c r="BK29" s="9"/>
      <c r="BL29" s="9">
        <v>45</v>
      </c>
      <c r="BM29" s="9">
        <v>19</v>
      </c>
      <c r="BN29" s="9">
        <v>30</v>
      </c>
      <c r="BO29" s="9">
        <v>13</v>
      </c>
      <c r="BP29" s="9">
        <v>35</v>
      </c>
      <c r="BQ29" s="9">
        <v>33</v>
      </c>
      <c r="BR29" s="9">
        <v>15</v>
      </c>
      <c r="BS29" s="9">
        <v>36</v>
      </c>
      <c r="BT29" s="9">
        <v>0</v>
      </c>
      <c r="BU29" s="9">
        <v>69</v>
      </c>
      <c r="BV29" s="9">
        <v>16</v>
      </c>
      <c r="BW29" s="9">
        <v>52</v>
      </c>
      <c r="BX29" s="9">
        <v>39</v>
      </c>
      <c r="BY29" s="9">
        <v>22</v>
      </c>
      <c r="BZ29" s="9">
        <v>27</v>
      </c>
      <c r="CA29" s="9">
        <v>18</v>
      </c>
      <c r="CB29" s="9">
        <v>0</v>
      </c>
      <c r="CC29" s="9">
        <v>16</v>
      </c>
      <c r="CD29" s="9">
        <v>19</v>
      </c>
      <c r="CE29" s="9">
        <v>61</v>
      </c>
      <c r="CF29" s="9">
        <v>12</v>
      </c>
      <c r="CG29" s="9">
        <v>33</v>
      </c>
      <c r="CH29" s="9">
        <v>18</v>
      </c>
      <c r="CI29" s="9">
        <v>23</v>
      </c>
      <c r="CJ29" s="9"/>
      <c r="CK29" s="9">
        <v>14</v>
      </c>
      <c r="CL29" s="9">
        <v>34</v>
      </c>
      <c r="CM29" s="9">
        <v>42</v>
      </c>
      <c r="CN29" s="9">
        <v>29</v>
      </c>
      <c r="CO29" s="9">
        <v>44</v>
      </c>
      <c r="CP29" s="9">
        <v>16</v>
      </c>
      <c r="CQ29" s="9">
        <v>26</v>
      </c>
      <c r="CR29" s="9">
        <v>44</v>
      </c>
      <c r="CS29" s="9">
        <v>0</v>
      </c>
      <c r="CT29" s="9">
        <v>13</v>
      </c>
      <c r="CU29" s="9">
        <v>33</v>
      </c>
      <c r="CV29" s="9">
        <v>27</v>
      </c>
      <c r="CW29" s="9">
        <v>69</v>
      </c>
      <c r="CX29" s="9">
        <v>35</v>
      </c>
      <c r="CY29" s="9">
        <v>10</v>
      </c>
      <c r="CZ29" s="9">
        <v>19</v>
      </c>
      <c r="DA29" s="9">
        <v>44</v>
      </c>
      <c r="DB29" s="9">
        <v>41</v>
      </c>
      <c r="DC29" s="9">
        <v>34</v>
      </c>
      <c r="DD29" s="4"/>
      <c r="DE29" s="1">
        <f t="shared" si="0"/>
        <v>26.847826086956523</v>
      </c>
      <c r="DF29" s="1">
        <f t="shared" si="1"/>
        <v>2.5401067707986882</v>
      </c>
      <c r="DG29" s="3">
        <f t="shared" si="2"/>
        <v>0.95833333333333337</v>
      </c>
      <c r="DI29" s="12">
        <v>0.41666666666666669</v>
      </c>
      <c r="DJ29" s="9">
        <v>0</v>
      </c>
      <c r="DK29" s="9">
        <v>24</v>
      </c>
      <c r="DL29" s="9">
        <v>12</v>
      </c>
      <c r="DM29" s="9">
        <v>30</v>
      </c>
      <c r="DN29" s="9">
        <v>19</v>
      </c>
      <c r="DO29" s="9">
        <v>15</v>
      </c>
      <c r="DP29" s="9">
        <v>28</v>
      </c>
      <c r="DQ29" s="9">
        <v>11</v>
      </c>
      <c r="DR29" s="9">
        <v>0</v>
      </c>
      <c r="DS29" s="9">
        <v>3</v>
      </c>
      <c r="DT29" s="9">
        <v>11</v>
      </c>
      <c r="DU29" s="9">
        <v>2</v>
      </c>
      <c r="DV29" s="9">
        <v>23</v>
      </c>
      <c r="DW29" s="9">
        <v>38</v>
      </c>
      <c r="DX29" s="9">
        <v>25</v>
      </c>
      <c r="DY29" s="9">
        <v>13</v>
      </c>
      <c r="DZ29" s="9">
        <v>25</v>
      </c>
      <c r="EA29" s="9">
        <v>35</v>
      </c>
      <c r="EB29" s="9">
        <v>24</v>
      </c>
      <c r="EC29" s="9">
        <v>8</v>
      </c>
      <c r="ED29" s="9">
        <v>4</v>
      </c>
      <c r="EE29" s="9">
        <v>15</v>
      </c>
      <c r="EF29" s="9">
        <v>8</v>
      </c>
      <c r="EG29" s="9">
        <v>13</v>
      </c>
      <c r="EH29" s="9">
        <v>13</v>
      </c>
      <c r="EI29" s="9">
        <v>28</v>
      </c>
      <c r="EJ29" s="9">
        <v>38</v>
      </c>
      <c r="EK29" s="9">
        <v>26</v>
      </c>
      <c r="EL29" s="9">
        <v>14</v>
      </c>
      <c r="EM29" s="9">
        <v>10</v>
      </c>
      <c r="EN29" s="9">
        <v>13</v>
      </c>
      <c r="EO29" s="9">
        <v>6</v>
      </c>
      <c r="EP29" s="9">
        <v>12</v>
      </c>
      <c r="EQ29" s="9">
        <v>28</v>
      </c>
      <c r="ER29" s="9">
        <v>33</v>
      </c>
      <c r="ES29" s="9">
        <v>9</v>
      </c>
      <c r="ET29" s="9">
        <v>12</v>
      </c>
      <c r="EU29" s="9">
        <v>35</v>
      </c>
      <c r="EV29" s="9">
        <v>30</v>
      </c>
      <c r="EW29" s="9">
        <v>14</v>
      </c>
      <c r="EX29" s="9">
        <v>22</v>
      </c>
      <c r="EY29" s="9">
        <v>34</v>
      </c>
      <c r="EZ29" s="9">
        <v>38</v>
      </c>
      <c r="FA29" s="9"/>
      <c r="FB29" s="1">
        <f t="shared" si="6"/>
        <v>18.627906976744185</v>
      </c>
      <c r="FC29" s="1">
        <f t="shared" si="7"/>
        <v>1.7092100381140289</v>
      </c>
      <c r="FD29" s="3">
        <f t="shared" si="8"/>
        <v>1</v>
      </c>
      <c r="FF29" s="12">
        <v>0.41666666666666669</v>
      </c>
      <c r="FG29" s="9">
        <v>31</v>
      </c>
      <c r="FH29" s="9">
        <v>53</v>
      </c>
      <c r="FI29" s="9">
        <v>34</v>
      </c>
      <c r="FJ29" s="9">
        <v>63</v>
      </c>
      <c r="FK29" s="9">
        <v>25</v>
      </c>
      <c r="FL29" s="9">
        <v>44</v>
      </c>
      <c r="FM29" s="9">
        <v>52</v>
      </c>
      <c r="FN29" s="9">
        <v>12</v>
      </c>
      <c r="FO29" s="9">
        <v>51</v>
      </c>
      <c r="FP29" s="9">
        <v>30</v>
      </c>
      <c r="FQ29" s="9">
        <v>18</v>
      </c>
      <c r="FR29" s="9">
        <v>15</v>
      </c>
      <c r="FS29" s="9">
        <v>41</v>
      </c>
      <c r="FT29" s="9">
        <v>21</v>
      </c>
      <c r="FU29" s="9">
        <v>42</v>
      </c>
      <c r="FV29" s="9">
        <v>5</v>
      </c>
      <c r="FW29" s="9">
        <v>33</v>
      </c>
      <c r="FX29" s="9">
        <v>17</v>
      </c>
      <c r="FY29" s="9">
        <v>21</v>
      </c>
      <c r="FZ29" s="9">
        <v>25</v>
      </c>
      <c r="GA29" s="9">
        <v>1</v>
      </c>
      <c r="GB29" s="9">
        <v>15</v>
      </c>
      <c r="GC29" s="9">
        <v>39</v>
      </c>
      <c r="GD29" s="9">
        <v>16</v>
      </c>
      <c r="GE29" s="9">
        <v>30</v>
      </c>
      <c r="GF29" s="9">
        <v>12</v>
      </c>
      <c r="GG29" s="9">
        <v>53</v>
      </c>
      <c r="GH29" s="9">
        <v>13</v>
      </c>
      <c r="GI29" s="9">
        <v>0</v>
      </c>
      <c r="GJ29" s="9">
        <v>26</v>
      </c>
      <c r="GK29" s="9">
        <v>8</v>
      </c>
      <c r="GL29" s="9">
        <v>28</v>
      </c>
      <c r="GM29" s="9">
        <v>15</v>
      </c>
      <c r="GN29" s="9">
        <v>43</v>
      </c>
      <c r="GO29" s="9">
        <v>35</v>
      </c>
      <c r="GP29" s="9">
        <v>29</v>
      </c>
      <c r="GQ29" s="9">
        <v>38</v>
      </c>
      <c r="GR29" s="9">
        <v>17</v>
      </c>
      <c r="GS29" s="9">
        <v>28</v>
      </c>
      <c r="GT29" s="9">
        <v>13</v>
      </c>
      <c r="GU29" s="9">
        <v>33</v>
      </c>
      <c r="GV29" s="9">
        <v>4</v>
      </c>
      <c r="GW29" s="9">
        <v>16</v>
      </c>
      <c r="GX29" s="9">
        <v>31</v>
      </c>
      <c r="GY29" s="9">
        <v>0</v>
      </c>
      <c r="GZ29" s="4"/>
      <c r="HA29" s="1">
        <f t="shared" si="9"/>
        <v>26.133333333333333</v>
      </c>
      <c r="HB29" s="1">
        <f t="shared" si="10"/>
        <v>2.3217461210272434</v>
      </c>
      <c r="HC29" s="3">
        <f t="shared" si="11"/>
        <v>1</v>
      </c>
      <c r="HE29" s="15">
        <v>0.41666666666666669</v>
      </c>
      <c r="HF29" s="4">
        <v>50</v>
      </c>
      <c r="HG29" s="4">
        <v>80</v>
      </c>
      <c r="HH29" s="4">
        <v>53</v>
      </c>
      <c r="HI29" s="4">
        <v>19</v>
      </c>
      <c r="HJ29" s="4">
        <v>31</v>
      </c>
      <c r="HK29" s="4">
        <v>23</v>
      </c>
      <c r="HL29" s="4">
        <v>2</v>
      </c>
      <c r="HM29" s="4">
        <v>39</v>
      </c>
      <c r="HN29" s="4">
        <v>22</v>
      </c>
      <c r="HO29" s="4">
        <v>25</v>
      </c>
      <c r="HP29" s="4">
        <v>51</v>
      </c>
      <c r="HQ29" s="4">
        <v>12</v>
      </c>
      <c r="HR29" s="4">
        <v>28</v>
      </c>
      <c r="HS29" s="4">
        <v>7</v>
      </c>
      <c r="HT29" s="4">
        <v>19</v>
      </c>
      <c r="HU29" s="4">
        <v>0</v>
      </c>
      <c r="HV29" s="4">
        <v>15</v>
      </c>
      <c r="HW29" s="4">
        <v>6</v>
      </c>
      <c r="HX29" s="4">
        <v>37</v>
      </c>
      <c r="HY29" s="4">
        <v>9</v>
      </c>
      <c r="HZ29" s="4">
        <v>7</v>
      </c>
      <c r="IA29" s="4">
        <v>0</v>
      </c>
      <c r="IB29" s="4">
        <v>20</v>
      </c>
      <c r="IC29" s="4">
        <v>20</v>
      </c>
      <c r="ID29" s="4">
        <v>28</v>
      </c>
      <c r="IE29" s="4">
        <v>34</v>
      </c>
      <c r="IF29" s="4">
        <v>36</v>
      </c>
      <c r="IG29" s="4">
        <v>8</v>
      </c>
      <c r="IH29" s="4">
        <v>31</v>
      </c>
      <c r="II29" s="4">
        <v>31</v>
      </c>
      <c r="IJ29" s="4">
        <v>44</v>
      </c>
      <c r="IK29" s="4">
        <v>17</v>
      </c>
      <c r="IL29" s="4">
        <v>11</v>
      </c>
      <c r="IM29" s="4">
        <v>8</v>
      </c>
      <c r="IN29" s="4">
        <v>21</v>
      </c>
      <c r="IO29" s="4">
        <v>23</v>
      </c>
      <c r="IP29" s="4">
        <v>13</v>
      </c>
      <c r="IQ29" s="4">
        <v>1</v>
      </c>
      <c r="IR29" s="4">
        <v>0</v>
      </c>
      <c r="IS29" s="4">
        <v>0</v>
      </c>
      <c r="IT29" s="4">
        <v>6</v>
      </c>
      <c r="IU29" s="4">
        <v>11</v>
      </c>
      <c r="IV29" s="4">
        <v>36</v>
      </c>
      <c r="IW29" s="4"/>
      <c r="IX29" s="4">
        <f t="shared" si="12"/>
        <v>21.720930232558139</v>
      </c>
      <c r="IY29" s="4">
        <f t="shared" si="13"/>
        <v>2.644563487039528</v>
      </c>
      <c r="IZ29" s="7">
        <f t="shared" si="14"/>
        <v>1</v>
      </c>
      <c r="JA29" s="4"/>
      <c r="JB29" s="15">
        <v>0.41666666666666669</v>
      </c>
      <c r="JC29" s="9">
        <v>12</v>
      </c>
      <c r="JD29" s="9">
        <v>16</v>
      </c>
      <c r="JE29" s="9">
        <v>27</v>
      </c>
      <c r="JF29" s="9">
        <v>38</v>
      </c>
      <c r="JG29" s="9">
        <v>11</v>
      </c>
      <c r="JH29" s="9">
        <v>72</v>
      </c>
      <c r="JI29" s="9">
        <v>43</v>
      </c>
      <c r="JJ29" s="9"/>
      <c r="JK29" s="9">
        <v>0</v>
      </c>
      <c r="JL29" s="9">
        <v>17</v>
      </c>
      <c r="JM29" s="9">
        <v>14</v>
      </c>
      <c r="JN29" s="9">
        <v>48</v>
      </c>
      <c r="JO29" s="9">
        <v>54</v>
      </c>
      <c r="JP29" s="9">
        <v>16</v>
      </c>
      <c r="JQ29" s="9">
        <v>36</v>
      </c>
      <c r="JR29" s="9">
        <v>36</v>
      </c>
      <c r="JS29" s="9">
        <v>40</v>
      </c>
      <c r="JT29" s="9">
        <v>19</v>
      </c>
      <c r="JU29" s="9">
        <v>27</v>
      </c>
      <c r="JV29" s="9">
        <v>37</v>
      </c>
      <c r="JW29" s="9">
        <v>26</v>
      </c>
      <c r="JX29" s="9">
        <v>40</v>
      </c>
      <c r="JY29" s="9">
        <v>37</v>
      </c>
      <c r="JZ29" s="9">
        <v>35</v>
      </c>
      <c r="KA29" s="9">
        <v>41</v>
      </c>
      <c r="KB29" s="9">
        <v>29</v>
      </c>
      <c r="KC29" s="9">
        <v>55</v>
      </c>
      <c r="KD29" s="9">
        <v>0</v>
      </c>
      <c r="KE29" s="9">
        <v>15</v>
      </c>
      <c r="KF29" s="9">
        <v>28</v>
      </c>
      <c r="KG29" s="9">
        <v>28</v>
      </c>
      <c r="KH29" s="9">
        <v>30</v>
      </c>
      <c r="KI29" s="9">
        <v>21</v>
      </c>
      <c r="KJ29" s="9">
        <v>33</v>
      </c>
      <c r="KK29" s="9">
        <v>27</v>
      </c>
      <c r="KL29" s="9">
        <v>35</v>
      </c>
      <c r="KM29" s="9">
        <v>27</v>
      </c>
      <c r="KN29" s="9">
        <v>26</v>
      </c>
      <c r="KO29" s="9">
        <v>9</v>
      </c>
      <c r="KP29" s="9">
        <v>45</v>
      </c>
      <c r="KQ29" s="9">
        <v>63</v>
      </c>
      <c r="KR29" s="9">
        <v>24</v>
      </c>
      <c r="KS29" s="9">
        <v>15</v>
      </c>
      <c r="KT29" s="9">
        <v>33</v>
      </c>
      <c r="KU29" s="9">
        <v>8</v>
      </c>
      <c r="KV29" s="4"/>
      <c r="KW29" s="4">
        <f t="shared" si="15"/>
        <v>29.386363636363637</v>
      </c>
      <c r="KX29" s="4">
        <f t="shared" si="16"/>
        <v>2.3411964354935186</v>
      </c>
      <c r="KY29" s="7">
        <f t="shared" si="17"/>
        <v>0.97777777777777775</v>
      </c>
    </row>
    <row r="30" spans="1:311" x14ac:dyDescent="0.55000000000000004">
      <c r="A30" s="12">
        <v>0.4375</v>
      </c>
      <c r="B30" s="9">
        <v>47</v>
      </c>
      <c r="C30" s="9">
        <v>24</v>
      </c>
      <c r="D30" s="9">
        <v>0</v>
      </c>
      <c r="E30" s="9">
        <v>26</v>
      </c>
      <c r="F30" s="9">
        <v>34</v>
      </c>
      <c r="G30" s="9">
        <v>30</v>
      </c>
      <c r="H30" s="9">
        <v>19</v>
      </c>
      <c r="I30" s="9">
        <v>24</v>
      </c>
      <c r="J30" s="9">
        <v>25</v>
      </c>
      <c r="K30" s="9">
        <v>23</v>
      </c>
      <c r="L30" s="9">
        <v>14</v>
      </c>
      <c r="M30" s="9">
        <v>10</v>
      </c>
      <c r="N30" s="9">
        <v>6</v>
      </c>
      <c r="O30" s="9">
        <v>24</v>
      </c>
      <c r="P30" s="9">
        <v>0</v>
      </c>
      <c r="Q30" s="9">
        <v>5</v>
      </c>
      <c r="R30" s="9">
        <v>23</v>
      </c>
      <c r="S30" s="9">
        <v>2</v>
      </c>
      <c r="T30" s="9">
        <v>18</v>
      </c>
      <c r="U30" s="9">
        <v>14</v>
      </c>
      <c r="V30" s="9">
        <v>15</v>
      </c>
      <c r="W30" s="9">
        <v>8</v>
      </c>
      <c r="X30" s="9">
        <v>15</v>
      </c>
      <c r="Y30" s="9">
        <v>22</v>
      </c>
      <c r="Z30" s="9">
        <v>13</v>
      </c>
      <c r="AA30" s="9">
        <v>23</v>
      </c>
      <c r="AB30" s="9">
        <v>16</v>
      </c>
      <c r="AC30" s="9">
        <v>9</v>
      </c>
      <c r="AD30" s="9">
        <v>40</v>
      </c>
      <c r="AE30" s="9">
        <v>14</v>
      </c>
      <c r="AF30" s="9">
        <v>14</v>
      </c>
      <c r="AG30" s="9">
        <v>12</v>
      </c>
      <c r="AH30" s="9">
        <v>32</v>
      </c>
      <c r="AI30" s="9">
        <v>34</v>
      </c>
      <c r="AJ30" s="9">
        <v>17</v>
      </c>
      <c r="AK30" s="9">
        <v>19</v>
      </c>
      <c r="AL30" s="9">
        <v>13</v>
      </c>
      <c r="AM30" s="9">
        <v>0</v>
      </c>
      <c r="AN30" s="9">
        <v>38</v>
      </c>
      <c r="AO30" s="9">
        <v>30</v>
      </c>
      <c r="AP30" s="9">
        <v>14</v>
      </c>
      <c r="AQ30" s="9">
        <v>11</v>
      </c>
      <c r="AR30" s="9">
        <v>10</v>
      </c>
      <c r="AS30" s="9">
        <v>20</v>
      </c>
      <c r="AT30" s="9">
        <v>21</v>
      </c>
      <c r="AU30" s="9">
        <v>11</v>
      </c>
      <c r="AV30" s="9">
        <v>9</v>
      </c>
      <c r="AW30" s="9">
        <v>10</v>
      </c>
      <c r="AX30" s="9">
        <v>30</v>
      </c>
      <c r="AY30" s="9">
        <v>52</v>
      </c>
      <c r="AZ30" s="9">
        <v>4</v>
      </c>
      <c r="BA30" s="9">
        <v>9</v>
      </c>
      <c r="BB30" s="4"/>
      <c r="BC30" s="1">
        <f t="shared" si="3"/>
        <v>18.326923076923077</v>
      </c>
      <c r="BD30" s="1">
        <f t="shared" si="4"/>
        <v>1.6131812704550672</v>
      </c>
      <c r="BE30" s="3">
        <f t="shared" si="5"/>
        <v>1</v>
      </c>
      <c r="BG30" s="12">
        <v>0.4375</v>
      </c>
      <c r="BH30" s="9">
        <v>0</v>
      </c>
      <c r="BI30" s="9">
        <v>7</v>
      </c>
      <c r="BJ30" s="9">
        <v>25</v>
      </c>
      <c r="BK30" s="9"/>
      <c r="BL30" s="9">
        <v>39</v>
      </c>
      <c r="BM30" s="9">
        <v>24</v>
      </c>
      <c r="BN30" s="9">
        <v>21</v>
      </c>
      <c r="BO30" s="9">
        <v>24</v>
      </c>
      <c r="BP30" s="9">
        <v>37</v>
      </c>
      <c r="BQ30" s="9">
        <v>13</v>
      </c>
      <c r="BR30" s="9">
        <v>12</v>
      </c>
      <c r="BS30" s="9">
        <v>35</v>
      </c>
      <c r="BT30" s="9">
        <v>0</v>
      </c>
      <c r="BU30" s="9">
        <v>72</v>
      </c>
      <c r="BV30" s="9">
        <v>26</v>
      </c>
      <c r="BW30" s="9">
        <v>71</v>
      </c>
      <c r="BX30" s="9">
        <v>36</v>
      </c>
      <c r="BY30" s="9">
        <v>24</v>
      </c>
      <c r="BZ30" s="9">
        <v>36</v>
      </c>
      <c r="CA30" s="9">
        <v>10</v>
      </c>
      <c r="CB30" s="9">
        <v>1</v>
      </c>
      <c r="CC30" s="9">
        <v>14</v>
      </c>
      <c r="CD30" s="9">
        <v>18</v>
      </c>
      <c r="CE30" s="9">
        <v>59</v>
      </c>
      <c r="CF30" s="9">
        <v>40</v>
      </c>
      <c r="CG30" s="9">
        <v>35</v>
      </c>
      <c r="CH30" s="9">
        <v>11</v>
      </c>
      <c r="CI30" s="9">
        <v>41</v>
      </c>
      <c r="CJ30" s="9"/>
      <c r="CK30" s="9">
        <v>16</v>
      </c>
      <c r="CL30" s="9">
        <v>54</v>
      </c>
      <c r="CM30" s="9">
        <v>40</v>
      </c>
      <c r="CN30" s="9">
        <v>19</v>
      </c>
      <c r="CO30" s="9">
        <v>28</v>
      </c>
      <c r="CP30" s="9">
        <v>22</v>
      </c>
      <c r="CQ30" s="9">
        <v>1</v>
      </c>
      <c r="CR30" s="9">
        <v>34</v>
      </c>
      <c r="CS30" s="9">
        <v>14</v>
      </c>
      <c r="CT30" s="9">
        <v>11</v>
      </c>
      <c r="CU30" s="9">
        <v>22</v>
      </c>
      <c r="CV30" s="9">
        <v>51</v>
      </c>
      <c r="CW30" s="9">
        <v>46</v>
      </c>
      <c r="CX30" s="9">
        <v>35</v>
      </c>
      <c r="CY30" s="9">
        <v>21</v>
      </c>
      <c r="CZ30" s="9">
        <v>19</v>
      </c>
      <c r="DA30" s="9">
        <v>13</v>
      </c>
      <c r="DB30" s="9">
        <v>42</v>
      </c>
      <c r="DC30" s="9">
        <v>30</v>
      </c>
      <c r="DD30" s="4"/>
      <c r="DE30" s="1">
        <f t="shared" si="0"/>
        <v>27.152173913043477</v>
      </c>
      <c r="DF30" s="1">
        <f t="shared" si="1"/>
        <v>2.555276324205991</v>
      </c>
      <c r="DG30" s="3">
        <f t="shared" si="2"/>
        <v>0.95833333333333337</v>
      </c>
      <c r="DI30" s="12">
        <v>0.4375</v>
      </c>
      <c r="DJ30" s="9">
        <v>0</v>
      </c>
      <c r="DK30" s="9">
        <v>0</v>
      </c>
      <c r="DL30" s="9">
        <v>16</v>
      </c>
      <c r="DM30" s="9">
        <v>16</v>
      </c>
      <c r="DN30" s="9">
        <v>3</v>
      </c>
      <c r="DO30" s="9">
        <v>0</v>
      </c>
      <c r="DP30" s="9">
        <v>20</v>
      </c>
      <c r="DQ30" s="9">
        <v>0</v>
      </c>
      <c r="DR30" s="9">
        <v>0</v>
      </c>
      <c r="DS30" s="9">
        <v>0</v>
      </c>
      <c r="DT30" s="9">
        <v>15</v>
      </c>
      <c r="DU30" s="9">
        <v>0</v>
      </c>
      <c r="DV30" s="9">
        <v>18</v>
      </c>
      <c r="DW30" s="9">
        <v>30</v>
      </c>
      <c r="DX30" s="9">
        <v>16</v>
      </c>
      <c r="DY30" s="9">
        <v>15</v>
      </c>
      <c r="DZ30" s="9">
        <v>18</v>
      </c>
      <c r="EA30" s="9">
        <v>4</v>
      </c>
      <c r="EB30" s="9">
        <v>9</v>
      </c>
      <c r="EC30" s="9">
        <v>7</v>
      </c>
      <c r="ED30" s="9">
        <v>5</v>
      </c>
      <c r="EE30" s="9">
        <v>13</v>
      </c>
      <c r="EF30" s="9">
        <v>10</v>
      </c>
      <c r="EG30" s="9">
        <v>0</v>
      </c>
      <c r="EH30" s="9">
        <v>16</v>
      </c>
      <c r="EI30" s="9">
        <v>18</v>
      </c>
      <c r="EJ30" s="9">
        <v>33</v>
      </c>
      <c r="EK30" s="9">
        <v>21</v>
      </c>
      <c r="EL30" s="9">
        <v>16</v>
      </c>
      <c r="EM30" s="9">
        <v>14</v>
      </c>
      <c r="EN30" s="9">
        <v>0</v>
      </c>
      <c r="EO30" s="9">
        <v>5</v>
      </c>
      <c r="EP30" s="9">
        <v>15</v>
      </c>
      <c r="EQ30" s="9">
        <v>25</v>
      </c>
      <c r="ER30" s="9">
        <v>51</v>
      </c>
      <c r="ES30" s="9">
        <v>33</v>
      </c>
      <c r="ET30" s="9">
        <v>10</v>
      </c>
      <c r="EU30" s="9">
        <v>16</v>
      </c>
      <c r="EV30" s="9">
        <v>16</v>
      </c>
      <c r="EW30" s="9">
        <v>31</v>
      </c>
      <c r="EX30" s="9">
        <v>8</v>
      </c>
      <c r="EY30" s="9">
        <v>29</v>
      </c>
      <c r="EZ30" s="9">
        <v>38</v>
      </c>
      <c r="FA30" s="9"/>
      <c r="FB30" s="1">
        <f t="shared" si="6"/>
        <v>14.186046511627907</v>
      </c>
      <c r="FC30" s="1">
        <f t="shared" si="7"/>
        <v>1.8243024771642709</v>
      </c>
      <c r="FD30" s="3">
        <f t="shared" si="8"/>
        <v>1</v>
      </c>
      <c r="FF30" s="12">
        <v>0.4375</v>
      </c>
      <c r="FG30" s="9">
        <v>22</v>
      </c>
      <c r="FH30" s="9">
        <v>33</v>
      </c>
      <c r="FI30" s="9">
        <v>15</v>
      </c>
      <c r="FJ30" s="9">
        <v>26</v>
      </c>
      <c r="FK30" s="9">
        <v>15</v>
      </c>
      <c r="FL30" s="9">
        <v>26</v>
      </c>
      <c r="FM30" s="9">
        <v>52</v>
      </c>
      <c r="FN30" s="9">
        <v>34</v>
      </c>
      <c r="FO30" s="9">
        <v>46</v>
      </c>
      <c r="FP30" s="9">
        <v>36</v>
      </c>
      <c r="FQ30" s="9">
        <v>48</v>
      </c>
      <c r="FR30" s="9">
        <v>24</v>
      </c>
      <c r="FS30" s="9">
        <v>39</v>
      </c>
      <c r="FT30" s="9">
        <v>22</v>
      </c>
      <c r="FU30" s="9">
        <v>42</v>
      </c>
      <c r="FV30" s="9">
        <v>13</v>
      </c>
      <c r="FW30" s="9">
        <v>13</v>
      </c>
      <c r="FX30" s="9">
        <v>0</v>
      </c>
      <c r="FY30" s="9">
        <v>32</v>
      </c>
      <c r="FZ30" s="9">
        <v>24</v>
      </c>
      <c r="GA30" s="9">
        <v>0</v>
      </c>
      <c r="GB30" s="9">
        <v>23</v>
      </c>
      <c r="GC30" s="9">
        <v>26</v>
      </c>
      <c r="GD30" s="9">
        <v>10</v>
      </c>
      <c r="GE30" s="9">
        <v>18</v>
      </c>
      <c r="GF30" s="9">
        <v>22</v>
      </c>
      <c r="GG30" s="9">
        <v>39</v>
      </c>
      <c r="GH30" s="9">
        <v>37</v>
      </c>
      <c r="GI30" s="9">
        <v>8</v>
      </c>
      <c r="GJ30" s="9">
        <v>27</v>
      </c>
      <c r="GK30" s="9">
        <v>18</v>
      </c>
      <c r="GL30" s="9">
        <v>10</v>
      </c>
      <c r="GM30" s="9">
        <v>9</v>
      </c>
      <c r="GN30" s="9">
        <v>36</v>
      </c>
      <c r="GO30" s="9">
        <v>16</v>
      </c>
      <c r="GP30" s="9">
        <v>7</v>
      </c>
      <c r="GQ30" s="9">
        <v>41</v>
      </c>
      <c r="GR30" s="9">
        <v>14</v>
      </c>
      <c r="GS30" s="9">
        <v>16</v>
      </c>
      <c r="GT30" s="9">
        <v>9</v>
      </c>
      <c r="GU30" s="9">
        <v>36</v>
      </c>
      <c r="GV30" s="9">
        <v>0</v>
      </c>
      <c r="GW30" s="9">
        <v>24</v>
      </c>
      <c r="GX30" s="9">
        <v>25</v>
      </c>
      <c r="GY30" s="9">
        <v>10</v>
      </c>
      <c r="GZ30" s="4"/>
      <c r="HA30" s="1">
        <f t="shared" si="9"/>
        <v>23.177777777777777</v>
      </c>
      <c r="HB30" s="1">
        <f t="shared" si="10"/>
        <v>1.9812986479102535</v>
      </c>
      <c r="HC30" s="3">
        <f t="shared" si="11"/>
        <v>1</v>
      </c>
      <c r="HE30" s="15">
        <v>0.4375</v>
      </c>
      <c r="HF30" s="4">
        <v>34</v>
      </c>
      <c r="HG30" s="4">
        <v>68</v>
      </c>
      <c r="HH30" s="4">
        <v>44</v>
      </c>
      <c r="HI30" s="4">
        <v>9</v>
      </c>
      <c r="HJ30" s="4">
        <v>21</v>
      </c>
      <c r="HK30" s="4">
        <v>37</v>
      </c>
      <c r="HL30" s="4">
        <v>2</v>
      </c>
      <c r="HM30" s="4">
        <v>67</v>
      </c>
      <c r="HN30" s="4">
        <v>14</v>
      </c>
      <c r="HO30" s="4">
        <v>27</v>
      </c>
      <c r="HP30" s="4">
        <v>41</v>
      </c>
      <c r="HQ30" s="4">
        <v>6</v>
      </c>
      <c r="HR30" s="4">
        <v>16</v>
      </c>
      <c r="HS30" s="4">
        <v>10</v>
      </c>
      <c r="HT30" s="4">
        <v>15</v>
      </c>
      <c r="HU30" s="4">
        <v>22</v>
      </c>
      <c r="HV30" s="4">
        <v>13</v>
      </c>
      <c r="HW30" s="4">
        <v>0</v>
      </c>
      <c r="HX30" s="4">
        <v>15</v>
      </c>
      <c r="HY30" s="4">
        <v>29</v>
      </c>
      <c r="HZ30" s="4">
        <v>6</v>
      </c>
      <c r="IA30" s="4">
        <v>6</v>
      </c>
      <c r="IB30" s="4">
        <v>20</v>
      </c>
      <c r="IC30" s="4">
        <v>20</v>
      </c>
      <c r="ID30" s="4">
        <v>27</v>
      </c>
      <c r="IE30" s="4">
        <v>19</v>
      </c>
      <c r="IF30" s="4">
        <v>19</v>
      </c>
      <c r="IG30" s="4">
        <v>11</v>
      </c>
      <c r="IH30" s="4">
        <v>11</v>
      </c>
      <c r="II30" s="4">
        <v>34</v>
      </c>
      <c r="IJ30" s="4">
        <v>12</v>
      </c>
      <c r="IK30" s="4">
        <v>8</v>
      </c>
      <c r="IL30" s="4">
        <v>12</v>
      </c>
      <c r="IM30" s="4">
        <v>2</v>
      </c>
      <c r="IN30" s="4">
        <v>12</v>
      </c>
      <c r="IO30" s="4">
        <v>42</v>
      </c>
      <c r="IP30" s="4">
        <v>19</v>
      </c>
      <c r="IQ30" s="4">
        <v>53</v>
      </c>
      <c r="IR30" s="4">
        <v>0</v>
      </c>
      <c r="IS30" s="4">
        <v>7</v>
      </c>
      <c r="IT30" s="4">
        <v>5</v>
      </c>
      <c r="IU30" s="4">
        <v>10</v>
      </c>
      <c r="IV30" s="4">
        <v>17</v>
      </c>
      <c r="IW30" s="4"/>
      <c r="IX30" s="4">
        <f t="shared" si="12"/>
        <v>20.046511627906977</v>
      </c>
      <c r="IY30" s="4">
        <f t="shared" si="13"/>
        <v>2.5102124718417156</v>
      </c>
      <c r="IZ30" s="7">
        <f t="shared" si="14"/>
        <v>1</v>
      </c>
      <c r="JA30" s="4"/>
      <c r="JB30" s="15">
        <v>0.4375</v>
      </c>
      <c r="JC30" s="9">
        <v>2</v>
      </c>
      <c r="JD30" s="9">
        <v>7</v>
      </c>
      <c r="JE30" s="9">
        <v>0</v>
      </c>
      <c r="JF30" s="9">
        <v>21</v>
      </c>
      <c r="JG30" s="9">
        <v>15</v>
      </c>
      <c r="JH30" s="9">
        <v>55</v>
      </c>
      <c r="JI30" s="9">
        <v>30</v>
      </c>
      <c r="JJ30" s="9"/>
      <c r="JK30" s="9">
        <v>0</v>
      </c>
      <c r="JL30" s="9">
        <v>9</v>
      </c>
      <c r="JM30" s="9">
        <v>17</v>
      </c>
      <c r="JN30" s="9">
        <v>12</v>
      </c>
      <c r="JO30" s="9">
        <v>52</v>
      </c>
      <c r="JP30" s="9">
        <v>26</v>
      </c>
      <c r="JQ30" s="9">
        <v>7</v>
      </c>
      <c r="JR30" s="9">
        <v>28</v>
      </c>
      <c r="JS30" s="9">
        <v>21</v>
      </c>
      <c r="JT30" s="9">
        <v>13</v>
      </c>
      <c r="JU30" s="9">
        <v>27</v>
      </c>
      <c r="JV30" s="9">
        <v>27</v>
      </c>
      <c r="JW30" s="9">
        <v>18</v>
      </c>
      <c r="JX30" s="9">
        <v>13</v>
      </c>
      <c r="JY30" s="9">
        <v>9</v>
      </c>
      <c r="JZ30" s="9">
        <v>36</v>
      </c>
      <c r="KA30" s="9">
        <v>26</v>
      </c>
      <c r="KB30" s="9">
        <v>18</v>
      </c>
      <c r="KC30" s="9">
        <v>80</v>
      </c>
      <c r="KD30" s="9">
        <v>13</v>
      </c>
      <c r="KE30" s="9">
        <v>21</v>
      </c>
      <c r="KF30" s="9">
        <v>16</v>
      </c>
      <c r="KG30" s="9">
        <v>43</v>
      </c>
      <c r="KH30" s="9">
        <v>42</v>
      </c>
      <c r="KI30" s="9">
        <v>13</v>
      </c>
      <c r="KJ30" s="9">
        <v>26</v>
      </c>
      <c r="KK30" s="9">
        <v>27</v>
      </c>
      <c r="KL30" s="9">
        <v>11</v>
      </c>
      <c r="KM30" s="9">
        <v>30</v>
      </c>
      <c r="KN30" s="9">
        <v>18</v>
      </c>
      <c r="KO30" s="9">
        <v>29</v>
      </c>
      <c r="KP30" s="9">
        <v>18</v>
      </c>
      <c r="KQ30" s="9">
        <v>50</v>
      </c>
      <c r="KR30" s="9">
        <v>20</v>
      </c>
      <c r="KS30" s="9">
        <v>15</v>
      </c>
      <c r="KT30" s="9">
        <v>44</v>
      </c>
      <c r="KU30" s="9">
        <v>5</v>
      </c>
      <c r="KV30" s="4"/>
      <c r="KW30" s="4">
        <f t="shared" si="15"/>
        <v>22.954545454545453</v>
      </c>
      <c r="KX30" s="4">
        <f t="shared" si="16"/>
        <v>2.4301999120507007</v>
      </c>
      <c r="KY30" s="7">
        <f t="shared" si="17"/>
        <v>0.97777777777777775</v>
      </c>
    </row>
    <row r="31" spans="1:311" x14ac:dyDescent="0.55000000000000004">
      <c r="A31" s="12">
        <v>0.45833333333333331</v>
      </c>
      <c r="B31" s="9">
        <v>47</v>
      </c>
      <c r="C31" s="9">
        <v>7</v>
      </c>
      <c r="D31" s="9">
        <v>2</v>
      </c>
      <c r="E31" s="9">
        <v>28</v>
      </c>
      <c r="F31" s="9">
        <v>24</v>
      </c>
      <c r="G31" s="9">
        <v>12</v>
      </c>
      <c r="H31" s="9">
        <v>14</v>
      </c>
      <c r="I31" s="9">
        <v>15</v>
      </c>
      <c r="J31" s="9">
        <v>12</v>
      </c>
      <c r="K31" s="9">
        <v>29</v>
      </c>
      <c r="L31" s="9">
        <v>5</v>
      </c>
      <c r="M31" s="9">
        <v>6</v>
      </c>
      <c r="N31" s="9">
        <v>2</v>
      </c>
      <c r="O31" s="9">
        <v>37</v>
      </c>
      <c r="P31" s="9">
        <v>0</v>
      </c>
      <c r="Q31" s="9">
        <v>2</v>
      </c>
      <c r="R31" s="9">
        <v>18</v>
      </c>
      <c r="S31" s="9">
        <v>12</v>
      </c>
      <c r="T31" s="9">
        <v>11</v>
      </c>
      <c r="U31" s="9">
        <v>8</v>
      </c>
      <c r="V31" s="9">
        <v>26</v>
      </c>
      <c r="W31" s="9">
        <v>4</v>
      </c>
      <c r="X31" s="9">
        <v>11</v>
      </c>
      <c r="Y31" s="9">
        <v>6</v>
      </c>
      <c r="Z31" s="9">
        <v>11</v>
      </c>
      <c r="AA31" s="9">
        <v>11</v>
      </c>
      <c r="AB31" s="9">
        <v>12</v>
      </c>
      <c r="AC31" s="9">
        <v>0</v>
      </c>
      <c r="AD31" s="9">
        <v>19</v>
      </c>
      <c r="AE31" s="9">
        <v>6</v>
      </c>
      <c r="AF31" s="9">
        <v>2</v>
      </c>
      <c r="AG31" s="9">
        <v>9</v>
      </c>
      <c r="AH31" s="9">
        <v>8</v>
      </c>
      <c r="AI31" s="9">
        <v>10</v>
      </c>
      <c r="AJ31" s="9">
        <v>14</v>
      </c>
      <c r="AK31" s="9">
        <v>12</v>
      </c>
      <c r="AL31" s="9">
        <v>9</v>
      </c>
      <c r="AM31" s="9">
        <v>9</v>
      </c>
      <c r="AN31" s="9">
        <v>34</v>
      </c>
      <c r="AO31" s="9">
        <v>13</v>
      </c>
      <c r="AP31" s="9">
        <v>5</v>
      </c>
      <c r="AQ31" s="9">
        <v>0</v>
      </c>
      <c r="AR31" s="9">
        <v>6</v>
      </c>
      <c r="AS31" s="9">
        <v>22</v>
      </c>
      <c r="AT31" s="9">
        <v>10</v>
      </c>
      <c r="AU31" s="9">
        <v>0</v>
      </c>
      <c r="AV31" s="9">
        <v>2</v>
      </c>
      <c r="AW31" s="9">
        <v>15</v>
      </c>
      <c r="AX31" s="9">
        <v>14</v>
      </c>
      <c r="AY31" s="9">
        <v>41</v>
      </c>
      <c r="AZ31" s="9">
        <v>10</v>
      </c>
      <c r="BA31" s="9">
        <v>24</v>
      </c>
      <c r="BB31" s="4"/>
      <c r="BC31" s="1">
        <f t="shared" si="3"/>
        <v>12.807692307692308</v>
      </c>
      <c r="BD31" s="1">
        <f t="shared" si="4"/>
        <v>1.4875142651225344</v>
      </c>
      <c r="BE31" s="3">
        <f t="shared" si="5"/>
        <v>1</v>
      </c>
      <c r="BG31" s="12">
        <v>0.45833333333333331</v>
      </c>
      <c r="BH31" s="9">
        <v>0</v>
      </c>
      <c r="BI31" s="9">
        <v>6</v>
      </c>
      <c r="BJ31" s="9">
        <v>18</v>
      </c>
      <c r="BK31" s="9"/>
      <c r="BL31" s="9">
        <v>31</v>
      </c>
      <c r="BM31" s="9">
        <v>19</v>
      </c>
      <c r="BN31" s="9">
        <v>30</v>
      </c>
      <c r="BO31" s="9">
        <v>22</v>
      </c>
      <c r="BP31" s="9">
        <v>33</v>
      </c>
      <c r="BQ31" s="9">
        <v>11</v>
      </c>
      <c r="BR31" s="9">
        <v>0</v>
      </c>
      <c r="BS31" s="9">
        <v>49</v>
      </c>
      <c r="BT31" s="9">
        <v>0</v>
      </c>
      <c r="BU31" s="9">
        <v>51</v>
      </c>
      <c r="BV31" s="9">
        <v>22</v>
      </c>
      <c r="BW31" s="9">
        <v>69</v>
      </c>
      <c r="BX31" s="9">
        <v>34</v>
      </c>
      <c r="BY31" s="9">
        <v>21</v>
      </c>
      <c r="BZ31" s="9">
        <v>25</v>
      </c>
      <c r="CA31" s="9">
        <v>2</v>
      </c>
      <c r="CB31" s="9">
        <v>14</v>
      </c>
      <c r="CC31" s="9">
        <v>21</v>
      </c>
      <c r="CD31" s="9">
        <v>22</v>
      </c>
      <c r="CE31" s="9">
        <v>37</v>
      </c>
      <c r="CF31" s="9">
        <v>19</v>
      </c>
      <c r="CG31" s="9">
        <v>35</v>
      </c>
      <c r="CH31" s="9">
        <v>6</v>
      </c>
      <c r="CI31" s="9">
        <v>41</v>
      </c>
      <c r="CJ31" s="9"/>
      <c r="CK31" s="9">
        <v>23</v>
      </c>
      <c r="CL31" s="9">
        <v>52</v>
      </c>
      <c r="CM31" s="9">
        <v>46</v>
      </c>
      <c r="CN31" s="9">
        <v>10</v>
      </c>
      <c r="CO31" s="9">
        <v>23</v>
      </c>
      <c r="CP31" s="9">
        <v>21</v>
      </c>
      <c r="CQ31" s="9">
        <v>0</v>
      </c>
      <c r="CR31" s="9">
        <v>39</v>
      </c>
      <c r="CS31" s="9">
        <v>3</v>
      </c>
      <c r="CT31" s="9"/>
      <c r="CU31" s="9">
        <v>35</v>
      </c>
      <c r="CV31" s="9">
        <v>15</v>
      </c>
      <c r="CW31" s="9">
        <v>39</v>
      </c>
      <c r="CX31" s="9">
        <v>48</v>
      </c>
      <c r="CY31" s="9">
        <v>11</v>
      </c>
      <c r="CZ31" s="9">
        <v>3</v>
      </c>
      <c r="DA31" s="9">
        <v>12</v>
      </c>
      <c r="DB31" s="9">
        <v>21</v>
      </c>
      <c r="DC31" s="9">
        <v>20</v>
      </c>
      <c r="DD31" s="4"/>
      <c r="DE31" s="1">
        <f t="shared" si="0"/>
        <v>23.533333333333335</v>
      </c>
      <c r="DF31" s="1">
        <f t="shared" si="1"/>
        <v>2.4576411454889016</v>
      </c>
      <c r="DG31" s="3">
        <f t="shared" si="2"/>
        <v>0.9375</v>
      </c>
      <c r="DI31" s="12">
        <v>0.45833333333333331</v>
      </c>
      <c r="DJ31" s="9">
        <v>20</v>
      </c>
      <c r="DK31" s="9">
        <v>2</v>
      </c>
      <c r="DL31" s="9">
        <v>11</v>
      </c>
      <c r="DM31" s="9">
        <v>25</v>
      </c>
      <c r="DN31" s="9">
        <v>7</v>
      </c>
      <c r="DO31" s="9">
        <v>0</v>
      </c>
      <c r="DP31" s="9">
        <v>14</v>
      </c>
      <c r="DQ31" s="9">
        <v>17</v>
      </c>
      <c r="DR31" s="9">
        <v>0</v>
      </c>
      <c r="DS31" s="9">
        <v>13</v>
      </c>
      <c r="DT31" s="9">
        <v>11</v>
      </c>
      <c r="DU31" s="9">
        <v>1</v>
      </c>
      <c r="DV31" s="9">
        <v>26</v>
      </c>
      <c r="DW31" s="9">
        <v>21</v>
      </c>
      <c r="DX31" s="9">
        <v>18</v>
      </c>
      <c r="DY31" s="9">
        <v>21</v>
      </c>
      <c r="DZ31" s="9">
        <v>41</v>
      </c>
      <c r="EA31" s="9">
        <v>4</v>
      </c>
      <c r="EB31" s="9">
        <v>11</v>
      </c>
      <c r="EC31" s="9">
        <v>11</v>
      </c>
      <c r="ED31" s="9">
        <v>12</v>
      </c>
      <c r="EE31" s="9">
        <v>15</v>
      </c>
      <c r="EF31" s="9">
        <v>12</v>
      </c>
      <c r="EG31" s="9">
        <v>0</v>
      </c>
      <c r="EH31" s="9">
        <v>8</v>
      </c>
      <c r="EI31" s="9">
        <v>23</v>
      </c>
      <c r="EJ31" s="9">
        <v>23</v>
      </c>
      <c r="EK31" s="9">
        <v>19</v>
      </c>
      <c r="EL31" s="9">
        <v>15</v>
      </c>
      <c r="EM31" s="9">
        <v>15</v>
      </c>
      <c r="EN31" s="9">
        <v>27</v>
      </c>
      <c r="EO31" s="9">
        <v>23</v>
      </c>
      <c r="EP31" s="9">
        <v>14</v>
      </c>
      <c r="EQ31" s="9">
        <v>32</v>
      </c>
      <c r="ER31" s="9">
        <v>40</v>
      </c>
      <c r="ES31" s="9">
        <v>10</v>
      </c>
      <c r="ET31" s="9">
        <v>18</v>
      </c>
      <c r="EU31" s="9">
        <v>31</v>
      </c>
      <c r="EV31" s="9">
        <v>13</v>
      </c>
      <c r="EW31" s="9">
        <v>4</v>
      </c>
      <c r="EX31" s="9">
        <v>8</v>
      </c>
      <c r="EY31" s="9">
        <v>21</v>
      </c>
      <c r="EZ31" s="9">
        <v>25</v>
      </c>
      <c r="FA31" s="9"/>
      <c r="FB31" s="1">
        <f t="shared" si="6"/>
        <v>15.86046511627907</v>
      </c>
      <c r="FC31" s="1">
        <f t="shared" si="7"/>
        <v>1.5255597870063031</v>
      </c>
      <c r="FD31" s="3">
        <f t="shared" si="8"/>
        <v>1</v>
      </c>
      <c r="FF31" s="12">
        <v>0.45833333333333331</v>
      </c>
      <c r="FG31" s="9">
        <v>9</v>
      </c>
      <c r="FH31" s="9">
        <v>21</v>
      </c>
      <c r="FI31" s="9">
        <v>29</v>
      </c>
      <c r="FJ31" s="9">
        <v>34</v>
      </c>
      <c r="FK31" s="9">
        <v>16</v>
      </c>
      <c r="FL31" s="9">
        <v>33</v>
      </c>
      <c r="FM31" s="9">
        <v>48</v>
      </c>
      <c r="FN31" s="9">
        <v>25</v>
      </c>
      <c r="FO31" s="9">
        <v>31</v>
      </c>
      <c r="FP31" s="9">
        <v>32</v>
      </c>
      <c r="FQ31" s="9">
        <v>24</v>
      </c>
      <c r="FR31" s="9">
        <v>19</v>
      </c>
      <c r="FS31" s="9">
        <v>32</v>
      </c>
      <c r="FT31" s="9">
        <v>11</v>
      </c>
      <c r="FU31" s="9">
        <v>32</v>
      </c>
      <c r="FV31" s="9">
        <v>11</v>
      </c>
      <c r="FW31" s="9">
        <v>21</v>
      </c>
      <c r="FX31" s="9">
        <v>3</v>
      </c>
      <c r="FY31" s="9">
        <v>12</v>
      </c>
      <c r="FZ31" s="9">
        <v>18</v>
      </c>
      <c r="GA31" s="9">
        <v>0</v>
      </c>
      <c r="GB31" s="9">
        <v>38</v>
      </c>
      <c r="GC31" s="9">
        <v>14</v>
      </c>
      <c r="GD31" s="9">
        <v>16</v>
      </c>
      <c r="GE31" s="9">
        <v>9</v>
      </c>
      <c r="GF31" s="9">
        <v>8</v>
      </c>
      <c r="GG31" s="9">
        <v>24</v>
      </c>
      <c r="GH31" s="9">
        <v>16</v>
      </c>
      <c r="GI31" s="9">
        <v>0</v>
      </c>
      <c r="GJ31" s="9">
        <v>12</v>
      </c>
      <c r="GK31" s="9">
        <v>15</v>
      </c>
      <c r="GL31" s="9">
        <v>23</v>
      </c>
      <c r="GM31" s="9">
        <v>36</v>
      </c>
      <c r="GN31" s="9">
        <v>28</v>
      </c>
      <c r="GO31" s="9">
        <v>18</v>
      </c>
      <c r="GP31" s="9">
        <v>0</v>
      </c>
      <c r="GQ31" s="9">
        <v>35</v>
      </c>
      <c r="GR31" s="9">
        <v>2</v>
      </c>
      <c r="GS31" s="9">
        <v>17</v>
      </c>
      <c r="GT31" s="9">
        <v>4</v>
      </c>
      <c r="GU31" s="9">
        <v>26</v>
      </c>
      <c r="GV31" s="9">
        <v>3</v>
      </c>
      <c r="GW31" s="9">
        <v>9</v>
      </c>
      <c r="GX31" s="9">
        <v>14</v>
      </c>
      <c r="GY31" s="9">
        <v>28</v>
      </c>
      <c r="GZ31" s="4"/>
      <c r="HA31" s="1">
        <f t="shared" si="9"/>
        <v>19.022222222222222</v>
      </c>
      <c r="HB31" s="1">
        <f t="shared" si="10"/>
        <v>1.7545003861322663</v>
      </c>
      <c r="HC31" s="3">
        <f t="shared" si="11"/>
        <v>1</v>
      </c>
      <c r="HE31" s="15">
        <v>0.45833333333333331</v>
      </c>
      <c r="HF31" s="4">
        <v>36</v>
      </c>
      <c r="HG31" s="4">
        <v>43</v>
      </c>
      <c r="HH31" s="4">
        <v>33</v>
      </c>
      <c r="HI31" s="4">
        <v>24</v>
      </c>
      <c r="HJ31" s="4">
        <v>14</v>
      </c>
      <c r="HK31" s="4">
        <v>15</v>
      </c>
      <c r="HL31" s="4">
        <v>2</v>
      </c>
      <c r="HM31" s="4">
        <v>14</v>
      </c>
      <c r="HN31" s="4">
        <v>11</v>
      </c>
      <c r="HO31" s="4">
        <v>28</v>
      </c>
      <c r="HP31" s="4">
        <v>36</v>
      </c>
      <c r="HQ31" s="4">
        <v>3</v>
      </c>
      <c r="HR31" s="4">
        <v>4</v>
      </c>
      <c r="HS31" s="4">
        <v>14</v>
      </c>
      <c r="HT31" s="4">
        <v>0</v>
      </c>
      <c r="HU31" s="4">
        <v>3</v>
      </c>
      <c r="HV31" s="4">
        <v>14</v>
      </c>
      <c r="HW31" s="4">
        <v>0</v>
      </c>
      <c r="HX31" s="4">
        <v>17</v>
      </c>
      <c r="HY31" s="4">
        <v>14</v>
      </c>
      <c r="HZ31" s="4">
        <v>0</v>
      </c>
      <c r="IA31" s="4">
        <v>0</v>
      </c>
      <c r="IB31" s="4">
        <v>48</v>
      </c>
      <c r="IC31" s="4">
        <v>4</v>
      </c>
      <c r="ID31" s="4">
        <v>27</v>
      </c>
      <c r="IE31" s="4">
        <v>48</v>
      </c>
      <c r="IF31" s="4">
        <v>27</v>
      </c>
      <c r="IG31" s="4">
        <v>7</v>
      </c>
      <c r="IH31" s="4">
        <v>10</v>
      </c>
      <c r="II31" s="4">
        <v>15</v>
      </c>
      <c r="IJ31" s="4">
        <v>30</v>
      </c>
      <c r="IK31" s="4">
        <v>20</v>
      </c>
      <c r="IL31" s="4">
        <v>11</v>
      </c>
      <c r="IM31" s="4">
        <v>7</v>
      </c>
      <c r="IN31" s="4">
        <v>4</v>
      </c>
      <c r="IO31" s="4">
        <v>13</v>
      </c>
      <c r="IP31" s="4">
        <v>11</v>
      </c>
      <c r="IQ31" s="4">
        <v>7</v>
      </c>
      <c r="IR31" s="4">
        <v>0</v>
      </c>
      <c r="IS31" s="4">
        <v>0</v>
      </c>
      <c r="IT31" s="4">
        <v>0</v>
      </c>
      <c r="IU31" s="4">
        <v>2</v>
      </c>
      <c r="IV31" s="4">
        <v>24</v>
      </c>
      <c r="IW31" s="4"/>
      <c r="IX31" s="4">
        <f t="shared" si="12"/>
        <v>14.883720930232558</v>
      </c>
      <c r="IY31" s="4">
        <f t="shared" si="13"/>
        <v>2.0886258715644379</v>
      </c>
      <c r="IZ31" s="7">
        <f t="shared" si="14"/>
        <v>1</v>
      </c>
      <c r="JA31" s="4"/>
      <c r="JB31" s="15">
        <v>0.45833333333333331</v>
      </c>
      <c r="JC31" s="9">
        <v>2</v>
      </c>
      <c r="JD31" s="9">
        <v>2</v>
      </c>
      <c r="JE31" s="9">
        <v>16</v>
      </c>
      <c r="JF31" s="9">
        <v>22</v>
      </c>
      <c r="JG31" s="9">
        <v>0</v>
      </c>
      <c r="JH31" s="9">
        <v>45</v>
      </c>
      <c r="JI31" s="9">
        <v>27</v>
      </c>
      <c r="JJ31" s="9"/>
      <c r="JK31" s="9">
        <v>26</v>
      </c>
      <c r="JL31" s="9">
        <v>11</v>
      </c>
      <c r="JM31" s="9">
        <v>15</v>
      </c>
      <c r="JN31" s="9">
        <v>24</v>
      </c>
      <c r="JO31" s="9">
        <v>49</v>
      </c>
      <c r="JP31" s="9">
        <v>0</v>
      </c>
      <c r="JQ31" s="9">
        <v>13</v>
      </c>
      <c r="JR31" s="9">
        <v>17</v>
      </c>
      <c r="JS31" s="9">
        <v>19</v>
      </c>
      <c r="JT31" s="9">
        <v>0</v>
      </c>
      <c r="JU31" s="9">
        <v>20</v>
      </c>
      <c r="JV31" s="9">
        <v>4</v>
      </c>
      <c r="JW31" s="9">
        <v>6</v>
      </c>
      <c r="JX31" s="9">
        <v>0</v>
      </c>
      <c r="JY31" s="9">
        <v>24</v>
      </c>
      <c r="JZ31" s="9">
        <v>27</v>
      </c>
      <c r="KA31" s="9">
        <v>14</v>
      </c>
      <c r="KB31" s="9">
        <v>2</v>
      </c>
      <c r="KC31" s="9">
        <v>35</v>
      </c>
      <c r="KD31" s="9">
        <v>0</v>
      </c>
      <c r="KE31" s="9">
        <v>9</v>
      </c>
      <c r="KF31" s="9">
        <v>22</v>
      </c>
      <c r="KG31" s="9">
        <v>24</v>
      </c>
      <c r="KH31" s="9">
        <v>26</v>
      </c>
      <c r="KI31" s="9">
        <v>22</v>
      </c>
      <c r="KJ31" s="9">
        <v>20</v>
      </c>
      <c r="KK31" s="9">
        <v>14</v>
      </c>
      <c r="KL31" s="9">
        <v>13</v>
      </c>
      <c r="KM31" s="9">
        <v>18</v>
      </c>
      <c r="KN31" s="9">
        <v>0</v>
      </c>
      <c r="KO31" s="9">
        <v>20</v>
      </c>
      <c r="KP31" s="9">
        <v>35</v>
      </c>
      <c r="KQ31" s="9">
        <v>36</v>
      </c>
      <c r="KR31" s="9">
        <v>6</v>
      </c>
      <c r="KS31" s="9">
        <v>19</v>
      </c>
      <c r="KT31" s="9">
        <v>12</v>
      </c>
      <c r="KU31" s="9">
        <v>0</v>
      </c>
      <c r="KV31" s="4"/>
      <c r="KW31" s="4">
        <f t="shared" si="15"/>
        <v>16.272727272727273</v>
      </c>
      <c r="KX31" s="4">
        <f t="shared" si="16"/>
        <v>1.8821975697881232</v>
      </c>
      <c r="KY31" s="7">
        <f t="shared" si="17"/>
        <v>0.97777777777777775</v>
      </c>
    </row>
    <row r="32" spans="1:311" x14ac:dyDescent="0.55000000000000004">
      <c r="A32" s="12">
        <v>0.47916666666666669</v>
      </c>
      <c r="B32" s="9">
        <v>41</v>
      </c>
      <c r="C32" s="9">
        <v>17</v>
      </c>
      <c r="D32" s="9">
        <v>0</v>
      </c>
      <c r="E32" s="9">
        <v>42</v>
      </c>
      <c r="F32" s="9">
        <v>18</v>
      </c>
      <c r="G32" s="9">
        <v>15</v>
      </c>
      <c r="H32" s="9">
        <v>14</v>
      </c>
      <c r="I32" s="9">
        <v>21</v>
      </c>
      <c r="J32" s="9">
        <v>18</v>
      </c>
      <c r="K32" s="9">
        <v>11</v>
      </c>
      <c r="L32" s="9">
        <v>9</v>
      </c>
      <c r="M32" s="9">
        <v>1</v>
      </c>
      <c r="N32" s="9">
        <v>0</v>
      </c>
      <c r="O32" s="9">
        <v>22</v>
      </c>
      <c r="P32" s="9">
        <v>0</v>
      </c>
      <c r="Q32" s="9">
        <v>6</v>
      </c>
      <c r="R32" s="9">
        <v>9</v>
      </c>
      <c r="S32" s="9">
        <v>8</v>
      </c>
      <c r="T32" s="9">
        <v>11</v>
      </c>
      <c r="U32" s="9">
        <v>2</v>
      </c>
      <c r="V32" s="9">
        <v>22</v>
      </c>
      <c r="W32" s="9">
        <v>2</v>
      </c>
      <c r="X32" s="9">
        <v>45</v>
      </c>
      <c r="Y32" s="9">
        <v>17</v>
      </c>
      <c r="Z32" s="9">
        <v>18</v>
      </c>
      <c r="AA32" s="9">
        <v>6</v>
      </c>
      <c r="AB32" s="9">
        <v>14</v>
      </c>
      <c r="AC32" s="9">
        <v>39</v>
      </c>
      <c r="AD32" s="9">
        <v>20</v>
      </c>
      <c r="AE32" s="9">
        <v>10</v>
      </c>
      <c r="AF32" s="9">
        <v>7</v>
      </c>
      <c r="AG32" s="9">
        <v>10</v>
      </c>
      <c r="AH32" s="9">
        <v>39</v>
      </c>
      <c r="AI32" s="9">
        <v>27</v>
      </c>
      <c r="AJ32" s="9">
        <v>15</v>
      </c>
      <c r="AK32" s="9">
        <v>6</v>
      </c>
      <c r="AL32" s="9">
        <v>27</v>
      </c>
      <c r="AM32" s="9">
        <v>2</v>
      </c>
      <c r="AN32" s="9">
        <v>11</v>
      </c>
      <c r="AO32" s="9">
        <v>0</v>
      </c>
      <c r="AP32" s="9">
        <v>0</v>
      </c>
      <c r="AQ32" s="9">
        <v>2</v>
      </c>
      <c r="AR32" s="9">
        <v>2</v>
      </c>
      <c r="AS32" s="9">
        <v>1</v>
      </c>
      <c r="AT32" s="9">
        <v>8</v>
      </c>
      <c r="AU32" s="9">
        <v>0</v>
      </c>
      <c r="AV32" s="9">
        <v>18</v>
      </c>
      <c r="AW32" s="9">
        <v>15</v>
      </c>
      <c r="AX32" s="9">
        <v>25</v>
      </c>
      <c r="AY32" s="9">
        <v>24</v>
      </c>
      <c r="AZ32" s="9">
        <v>1</v>
      </c>
      <c r="BA32" s="9">
        <v>2</v>
      </c>
      <c r="BB32" s="4"/>
      <c r="BC32" s="1">
        <f t="shared" si="3"/>
        <v>13.461538461538462</v>
      </c>
      <c r="BD32" s="1">
        <f t="shared" si="4"/>
        <v>1.6855927383814922</v>
      </c>
      <c r="BE32" s="3">
        <f t="shared" si="5"/>
        <v>1</v>
      </c>
      <c r="BG32" s="12">
        <v>0.47916666666666669</v>
      </c>
      <c r="BH32" s="9">
        <v>0</v>
      </c>
      <c r="BI32" s="9">
        <v>7</v>
      </c>
      <c r="BJ32" s="9">
        <v>9</v>
      </c>
      <c r="BK32" s="9"/>
      <c r="BL32" s="9">
        <v>33</v>
      </c>
      <c r="BM32" s="9">
        <v>6</v>
      </c>
      <c r="BN32" s="9">
        <v>25</v>
      </c>
      <c r="BO32" s="9">
        <v>11</v>
      </c>
      <c r="BP32" s="9">
        <v>18</v>
      </c>
      <c r="BQ32" s="9">
        <v>11</v>
      </c>
      <c r="BR32" s="9">
        <v>4</v>
      </c>
      <c r="BS32" s="9">
        <v>38</v>
      </c>
      <c r="BT32" s="9">
        <v>0</v>
      </c>
      <c r="BU32" s="9">
        <v>56</v>
      </c>
      <c r="BV32" s="9">
        <v>35</v>
      </c>
      <c r="BW32" s="9">
        <v>30</v>
      </c>
      <c r="BX32" s="9">
        <v>25</v>
      </c>
      <c r="BY32" s="9">
        <v>28</v>
      </c>
      <c r="BZ32" s="9">
        <v>26</v>
      </c>
      <c r="CA32" s="9">
        <v>0</v>
      </c>
      <c r="CB32" s="9">
        <v>0</v>
      </c>
      <c r="CC32" s="9">
        <v>51</v>
      </c>
      <c r="CD32" s="9">
        <v>12</v>
      </c>
      <c r="CE32" s="9">
        <v>45</v>
      </c>
      <c r="CF32" s="9">
        <v>41</v>
      </c>
      <c r="CG32" s="9">
        <v>28</v>
      </c>
      <c r="CH32" s="9">
        <v>25</v>
      </c>
      <c r="CI32" s="9">
        <v>15</v>
      </c>
      <c r="CJ32" s="9"/>
      <c r="CK32" s="9">
        <v>48</v>
      </c>
      <c r="CL32" s="9">
        <v>25</v>
      </c>
      <c r="CM32" s="9">
        <v>35</v>
      </c>
      <c r="CN32" s="9">
        <v>3</v>
      </c>
      <c r="CO32" s="9">
        <v>33</v>
      </c>
      <c r="CP32" s="9">
        <v>20</v>
      </c>
      <c r="CQ32" s="9">
        <v>0</v>
      </c>
      <c r="CR32" s="9">
        <v>32</v>
      </c>
      <c r="CS32" s="9">
        <v>29</v>
      </c>
      <c r="CT32" s="9"/>
      <c r="CU32" s="9">
        <v>48</v>
      </c>
      <c r="CV32" s="9">
        <v>18</v>
      </c>
      <c r="CW32" s="9">
        <v>56</v>
      </c>
      <c r="CX32" s="9">
        <v>6</v>
      </c>
      <c r="CY32" s="9">
        <v>7</v>
      </c>
      <c r="CZ32" s="9">
        <v>10</v>
      </c>
      <c r="DA32" s="9">
        <v>21</v>
      </c>
      <c r="DB32" s="9">
        <v>28</v>
      </c>
      <c r="DC32" s="9">
        <v>27</v>
      </c>
      <c r="DD32" s="4"/>
      <c r="DE32" s="1">
        <f t="shared" si="0"/>
        <v>22.777777777777779</v>
      </c>
      <c r="DF32" s="1">
        <f t="shared" si="1"/>
        <v>2.4005236989416905</v>
      </c>
      <c r="DG32" s="3">
        <f t="shared" si="2"/>
        <v>0.9375</v>
      </c>
      <c r="DI32" s="12">
        <v>0.47916666666666669</v>
      </c>
      <c r="DJ32" s="9">
        <v>1</v>
      </c>
      <c r="DK32" s="9">
        <v>1</v>
      </c>
      <c r="DL32" s="9">
        <v>1</v>
      </c>
      <c r="DM32" s="9">
        <v>30</v>
      </c>
      <c r="DN32" s="9">
        <v>10</v>
      </c>
      <c r="DO32" s="9">
        <v>0</v>
      </c>
      <c r="DP32" s="9">
        <v>24</v>
      </c>
      <c r="DQ32" s="9">
        <v>4</v>
      </c>
      <c r="DR32" s="9">
        <v>0</v>
      </c>
      <c r="DS32" s="9">
        <v>0</v>
      </c>
      <c r="DT32" s="9">
        <v>10</v>
      </c>
      <c r="DU32" s="9">
        <v>0</v>
      </c>
      <c r="DV32" s="9">
        <v>15</v>
      </c>
      <c r="DW32" s="9">
        <v>10</v>
      </c>
      <c r="DX32" s="9">
        <v>23</v>
      </c>
      <c r="DY32" s="9">
        <v>7</v>
      </c>
      <c r="DZ32" s="9">
        <v>10</v>
      </c>
      <c r="EA32" s="9">
        <v>4</v>
      </c>
      <c r="EB32" s="9">
        <v>2</v>
      </c>
      <c r="EC32" s="9">
        <v>23</v>
      </c>
      <c r="ED32" s="9">
        <v>16</v>
      </c>
      <c r="EE32" s="9">
        <v>24</v>
      </c>
      <c r="EF32" s="9">
        <v>0</v>
      </c>
      <c r="EG32" s="9">
        <v>0</v>
      </c>
      <c r="EH32" s="9">
        <v>5</v>
      </c>
      <c r="EI32" s="9">
        <v>29</v>
      </c>
      <c r="EJ32" s="9">
        <v>10</v>
      </c>
      <c r="EK32" s="9">
        <v>21</v>
      </c>
      <c r="EL32" s="9">
        <v>11</v>
      </c>
      <c r="EM32" s="9">
        <v>4</v>
      </c>
      <c r="EN32" s="9">
        <v>3</v>
      </c>
      <c r="EO32" s="9">
        <v>4</v>
      </c>
      <c r="EP32" s="9">
        <v>6</v>
      </c>
      <c r="EQ32" s="9">
        <v>23</v>
      </c>
      <c r="ER32" s="9">
        <v>23</v>
      </c>
      <c r="ES32" s="9">
        <v>1</v>
      </c>
      <c r="ET32" s="9">
        <v>19</v>
      </c>
      <c r="EU32" s="9">
        <v>4</v>
      </c>
      <c r="EV32" s="9">
        <v>15</v>
      </c>
      <c r="EW32" s="9">
        <v>5</v>
      </c>
      <c r="EX32" s="9">
        <v>4</v>
      </c>
      <c r="EY32" s="9">
        <v>29</v>
      </c>
      <c r="EZ32" s="9">
        <v>13</v>
      </c>
      <c r="FA32" s="9"/>
      <c r="FB32" s="1">
        <f t="shared" si="6"/>
        <v>10.325581395348838</v>
      </c>
      <c r="FC32" s="1">
        <f t="shared" si="7"/>
        <v>1.4527329155235589</v>
      </c>
      <c r="FD32" s="3">
        <f t="shared" si="8"/>
        <v>1</v>
      </c>
      <c r="FF32" s="12">
        <v>0.47916666666666669</v>
      </c>
      <c r="FG32" s="9">
        <v>4</v>
      </c>
      <c r="FH32" s="9">
        <v>24</v>
      </c>
      <c r="FI32" s="9">
        <v>32</v>
      </c>
      <c r="FJ32" s="9">
        <v>33</v>
      </c>
      <c r="FK32" s="9">
        <v>0</v>
      </c>
      <c r="FL32" s="9">
        <v>22</v>
      </c>
      <c r="FM32" s="9">
        <v>43</v>
      </c>
      <c r="FN32" s="9">
        <v>23</v>
      </c>
      <c r="FO32" s="9">
        <v>12</v>
      </c>
      <c r="FP32" s="9">
        <v>20</v>
      </c>
      <c r="FQ32" s="9">
        <v>9</v>
      </c>
      <c r="FR32" s="9">
        <v>25</v>
      </c>
      <c r="FS32" s="9">
        <v>14</v>
      </c>
      <c r="FT32" s="9">
        <v>2</v>
      </c>
      <c r="FU32" s="9">
        <v>42</v>
      </c>
      <c r="FV32" s="9">
        <v>15</v>
      </c>
      <c r="FW32" s="9">
        <v>9</v>
      </c>
      <c r="FX32" s="9">
        <v>4</v>
      </c>
      <c r="FY32" s="9">
        <v>33</v>
      </c>
      <c r="FZ32" s="9">
        <v>8</v>
      </c>
      <c r="GA32" s="9">
        <v>0</v>
      </c>
      <c r="GB32" s="9">
        <v>18</v>
      </c>
      <c r="GC32" s="9">
        <v>12</v>
      </c>
      <c r="GD32" s="9">
        <v>19</v>
      </c>
      <c r="GE32" s="9">
        <v>32</v>
      </c>
      <c r="GF32" s="9">
        <v>21</v>
      </c>
      <c r="GG32" s="9">
        <v>0</v>
      </c>
      <c r="GH32" s="9">
        <v>14</v>
      </c>
      <c r="GI32" s="9">
        <v>0</v>
      </c>
      <c r="GJ32" s="9">
        <v>1</v>
      </c>
      <c r="GK32" s="9">
        <v>13</v>
      </c>
      <c r="GL32" s="9">
        <v>21</v>
      </c>
      <c r="GM32" s="9">
        <v>13</v>
      </c>
      <c r="GN32" s="9">
        <v>33</v>
      </c>
      <c r="GO32" s="9">
        <v>18</v>
      </c>
      <c r="GP32" s="9">
        <v>0</v>
      </c>
      <c r="GQ32" s="9">
        <v>22</v>
      </c>
      <c r="GR32" s="9">
        <v>0</v>
      </c>
      <c r="GS32" s="9">
        <v>21</v>
      </c>
      <c r="GT32" s="9">
        <v>4</v>
      </c>
      <c r="GU32" s="9">
        <v>33</v>
      </c>
      <c r="GV32" s="9">
        <v>0</v>
      </c>
      <c r="GW32" s="9">
        <v>2</v>
      </c>
      <c r="GX32" s="9">
        <v>27</v>
      </c>
      <c r="GY32" s="9">
        <v>0</v>
      </c>
      <c r="GZ32" s="4"/>
      <c r="HA32" s="1">
        <f t="shared" si="9"/>
        <v>15.511111111111111</v>
      </c>
      <c r="HB32" s="1">
        <f t="shared" si="10"/>
        <v>1.8634231078883683</v>
      </c>
      <c r="HC32" s="3">
        <f t="shared" si="11"/>
        <v>1</v>
      </c>
      <c r="HE32" s="15">
        <v>0.47916666666666669</v>
      </c>
      <c r="HF32" s="4">
        <v>32</v>
      </c>
      <c r="HG32" s="4">
        <v>24</v>
      </c>
      <c r="HH32" s="4">
        <v>19</v>
      </c>
      <c r="HI32" s="4">
        <v>23</v>
      </c>
      <c r="HJ32" s="4">
        <v>9</v>
      </c>
      <c r="HK32" s="4">
        <v>0</v>
      </c>
      <c r="HL32" s="4">
        <v>0</v>
      </c>
      <c r="HM32" s="4">
        <v>18</v>
      </c>
      <c r="HN32" s="4">
        <v>9</v>
      </c>
      <c r="HO32" s="4">
        <v>20</v>
      </c>
      <c r="HP32" s="4">
        <v>31</v>
      </c>
      <c r="HQ32" s="4">
        <v>5</v>
      </c>
      <c r="HR32" s="4">
        <v>12</v>
      </c>
      <c r="HS32" s="4">
        <v>12</v>
      </c>
      <c r="HT32" s="4">
        <v>0</v>
      </c>
      <c r="HU32" s="4">
        <v>11</v>
      </c>
      <c r="HV32" s="4">
        <v>13</v>
      </c>
      <c r="HW32" s="4">
        <v>0</v>
      </c>
      <c r="HX32" s="4">
        <v>5</v>
      </c>
      <c r="HY32" s="4">
        <v>0</v>
      </c>
      <c r="HZ32" s="4">
        <v>9</v>
      </c>
      <c r="IA32" s="4">
        <v>0</v>
      </c>
      <c r="IB32" s="4">
        <v>18</v>
      </c>
      <c r="IC32" s="4">
        <v>1</v>
      </c>
      <c r="ID32" s="4">
        <v>19</v>
      </c>
      <c r="IE32" s="4">
        <v>15</v>
      </c>
      <c r="IF32" s="4">
        <v>13</v>
      </c>
      <c r="IG32" s="4">
        <v>19</v>
      </c>
      <c r="IH32" s="4">
        <v>18</v>
      </c>
      <c r="II32" s="4">
        <v>13</v>
      </c>
      <c r="IJ32" s="4">
        <v>23</v>
      </c>
      <c r="IK32" s="4">
        <v>11</v>
      </c>
      <c r="IL32" s="4">
        <v>2</v>
      </c>
      <c r="IM32" s="4">
        <v>2</v>
      </c>
      <c r="IN32" s="4">
        <v>9</v>
      </c>
      <c r="IO32" s="4">
        <v>32</v>
      </c>
      <c r="IP32" s="4">
        <v>0</v>
      </c>
      <c r="IQ32" s="4">
        <v>0</v>
      </c>
      <c r="IR32" s="4">
        <v>0</v>
      </c>
      <c r="IS32" s="4">
        <v>0</v>
      </c>
      <c r="IT32" s="4">
        <v>0</v>
      </c>
      <c r="IU32" s="4">
        <v>4</v>
      </c>
      <c r="IV32" s="4">
        <v>5</v>
      </c>
      <c r="IW32" s="4"/>
      <c r="IX32" s="4">
        <f t="shared" si="12"/>
        <v>10.604651162790697</v>
      </c>
      <c r="IY32" s="4">
        <f t="shared" si="13"/>
        <v>1.4785807503510457</v>
      </c>
      <c r="IZ32" s="7">
        <f t="shared" si="14"/>
        <v>1</v>
      </c>
      <c r="JA32" s="4"/>
      <c r="JB32" s="15">
        <v>0.47916666666666669</v>
      </c>
      <c r="JC32" s="9">
        <v>2</v>
      </c>
      <c r="JD32" s="9">
        <v>0</v>
      </c>
      <c r="JE32" s="9">
        <v>13</v>
      </c>
      <c r="JF32" s="9">
        <v>9</v>
      </c>
      <c r="JG32" s="9">
        <v>27</v>
      </c>
      <c r="JH32" s="9">
        <v>46</v>
      </c>
      <c r="JI32" s="9">
        <v>16</v>
      </c>
      <c r="JJ32" s="9"/>
      <c r="JK32" s="9">
        <v>12</v>
      </c>
      <c r="JL32" s="9">
        <v>7</v>
      </c>
      <c r="JM32" s="9">
        <v>15</v>
      </c>
      <c r="JN32" s="9">
        <v>0</v>
      </c>
      <c r="JO32" s="9">
        <v>38</v>
      </c>
      <c r="JP32" s="9">
        <v>0</v>
      </c>
      <c r="JQ32" s="9">
        <v>13</v>
      </c>
      <c r="JR32" s="9">
        <v>8</v>
      </c>
      <c r="JS32" s="9">
        <v>8</v>
      </c>
      <c r="JT32" s="9">
        <v>0</v>
      </c>
      <c r="JU32" s="9">
        <v>7</v>
      </c>
      <c r="JV32" s="9">
        <v>29</v>
      </c>
      <c r="JW32" s="9">
        <v>0</v>
      </c>
      <c r="JX32" s="9">
        <v>0</v>
      </c>
      <c r="JY32" s="9">
        <v>62</v>
      </c>
      <c r="JZ32" s="9">
        <v>21</v>
      </c>
      <c r="KA32" s="9">
        <v>13</v>
      </c>
      <c r="KB32" s="9">
        <v>0</v>
      </c>
      <c r="KC32" s="9">
        <v>49</v>
      </c>
      <c r="KD32" s="9">
        <v>0</v>
      </c>
      <c r="KE32" s="9">
        <v>16</v>
      </c>
      <c r="KF32" s="9">
        <v>9</v>
      </c>
      <c r="KG32" s="9">
        <v>40</v>
      </c>
      <c r="KH32" s="9">
        <v>42</v>
      </c>
      <c r="KI32" s="9">
        <v>4</v>
      </c>
      <c r="KJ32" s="9">
        <v>20</v>
      </c>
      <c r="KK32" s="9">
        <v>15</v>
      </c>
      <c r="KL32" s="9">
        <v>1</v>
      </c>
      <c r="KM32" s="9">
        <v>4</v>
      </c>
      <c r="KN32" s="9">
        <v>0</v>
      </c>
      <c r="KO32" s="9">
        <v>8</v>
      </c>
      <c r="KP32" s="9">
        <v>11</v>
      </c>
      <c r="KQ32" s="9">
        <v>8</v>
      </c>
      <c r="KR32" s="9">
        <v>8</v>
      </c>
      <c r="KS32" s="9">
        <v>9</v>
      </c>
      <c r="KT32" s="9">
        <v>19</v>
      </c>
      <c r="KU32" s="9">
        <v>0</v>
      </c>
      <c r="KV32" s="4"/>
      <c r="KW32" s="4">
        <f t="shared" si="15"/>
        <v>13.840909090909092</v>
      </c>
      <c r="KX32" s="4">
        <f t="shared" si="16"/>
        <v>2.2925431058074772</v>
      </c>
      <c r="KY32" s="7">
        <f t="shared" si="17"/>
        <v>0.97777777777777775</v>
      </c>
    </row>
    <row r="33" spans="1:311" x14ac:dyDescent="0.55000000000000004">
      <c r="A33" s="12">
        <v>0.5</v>
      </c>
      <c r="B33" s="9">
        <v>41</v>
      </c>
      <c r="C33" s="9">
        <v>24</v>
      </c>
      <c r="D33" s="9">
        <v>6</v>
      </c>
      <c r="E33" s="9">
        <v>28</v>
      </c>
      <c r="F33" s="9">
        <v>14</v>
      </c>
      <c r="G33" s="9">
        <v>13</v>
      </c>
      <c r="H33" s="9">
        <v>17</v>
      </c>
      <c r="I33" s="9">
        <v>10</v>
      </c>
      <c r="J33" s="9">
        <v>8</v>
      </c>
      <c r="K33" s="9">
        <v>19</v>
      </c>
      <c r="L33" s="9">
        <v>4</v>
      </c>
      <c r="M33" s="9">
        <v>0</v>
      </c>
      <c r="N33" s="9">
        <v>5</v>
      </c>
      <c r="O33" s="9">
        <v>32</v>
      </c>
      <c r="P33" s="9">
        <v>0</v>
      </c>
      <c r="Q33" s="9">
        <v>12</v>
      </c>
      <c r="R33" s="9">
        <v>2</v>
      </c>
      <c r="S33" s="9">
        <v>11</v>
      </c>
      <c r="T33" s="9">
        <v>49</v>
      </c>
      <c r="U33" s="9">
        <v>2</v>
      </c>
      <c r="V33" s="9">
        <v>14</v>
      </c>
      <c r="W33" s="9">
        <v>1</v>
      </c>
      <c r="X33" s="9">
        <v>8</v>
      </c>
      <c r="Y33" s="9">
        <v>2</v>
      </c>
      <c r="Z33" s="9">
        <v>21</v>
      </c>
      <c r="AA33" s="9">
        <v>5</v>
      </c>
      <c r="AB33" s="9">
        <v>43</v>
      </c>
      <c r="AC33" s="9">
        <v>9</v>
      </c>
      <c r="AD33" s="9">
        <v>10</v>
      </c>
      <c r="AE33" s="9">
        <v>1</v>
      </c>
      <c r="AF33" s="9">
        <v>0</v>
      </c>
      <c r="AG33" s="9">
        <v>3</v>
      </c>
      <c r="AH33" s="9">
        <v>33</v>
      </c>
      <c r="AI33" s="9">
        <v>4</v>
      </c>
      <c r="AJ33" s="9">
        <v>9</v>
      </c>
      <c r="AK33" s="9">
        <v>2</v>
      </c>
      <c r="AL33" s="9">
        <v>8</v>
      </c>
      <c r="AM33" s="9">
        <v>8</v>
      </c>
      <c r="AN33" s="9">
        <v>18</v>
      </c>
      <c r="AO33" s="9">
        <v>11</v>
      </c>
      <c r="AP33" s="9">
        <v>10</v>
      </c>
      <c r="AQ33" s="9">
        <v>0</v>
      </c>
      <c r="AR33" s="9">
        <v>5</v>
      </c>
      <c r="AS33" s="9">
        <v>14</v>
      </c>
      <c r="AT33" s="9">
        <v>40</v>
      </c>
      <c r="AU33" s="9">
        <v>0</v>
      </c>
      <c r="AV33" s="9">
        <v>22</v>
      </c>
      <c r="AW33" s="9">
        <v>0</v>
      </c>
      <c r="AX33" s="9">
        <v>20</v>
      </c>
      <c r="AY33" s="9">
        <v>1</v>
      </c>
      <c r="AZ33" s="9">
        <v>15</v>
      </c>
      <c r="BA33" s="9">
        <v>2</v>
      </c>
      <c r="BB33" s="4"/>
      <c r="BC33" s="1">
        <f t="shared" si="3"/>
        <v>12.23076923076923</v>
      </c>
      <c r="BD33" s="1">
        <f t="shared" si="4"/>
        <v>1.7133614268584121</v>
      </c>
      <c r="BE33" s="3">
        <f t="shared" si="5"/>
        <v>1</v>
      </c>
      <c r="BG33" s="12">
        <v>0.5</v>
      </c>
      <c r="BH33" s="9">
        <v>0</v>
      </c>
      <c r="BI33" s="9">
        <v>6</v>
      </c>
      <c r="BJ33" s="9">
        <v>3</v>
      </c>
      <c r="BK33" s="9"/>
      <c r="BL33" s="9">
        <v>33</v>
      </c>
      <c r="BM33" s="9">
        <v>6</v>
      </c>
      <c r="BN33" s="9">
        <v>9</v>
      </c>
      <c r="BO33" s="9">
        <v>6</v>
      </c>
      <c r="BP33" s="9">
        <v>30</v>
      </c>
      <c r="BQ33" s="9">
        <v>14</v>
      </c>
      <c r="BR33" s="9">
        <v>0</v>
      </c>
      <c r="BS33" s="9">
        <v>27</v>
      </c>
      <c r="BT33" s="9">
        <v>0</v>
      </c>
      <c r="BU33" s="9">
        <v>64</v>
      </c>
      <c r="BV33" s="9">
        <v>3</v>
      </c>
      <c r="BW33" s="9">
        <v>29</v>
      </c>
      <c r="BX33" s="9">
        <v>24</v>
      </c>
      <c r="BY33" s="9">
        <v>11</v>
      </c>
      <c r="BZ33" s="9">
        <v>15</v>
      </c>
      <c r="CA33" s="9">
        <v>4</v>
      </c>
      <c r="CB33" s="9">
        <v>1</v>
      </c>
      <c r="CC33" s="9">
        <v>12</v>
      </c>
      <c r="CD33" s="9">
        <v>10</v>
      </c>
      <c r="CE33" s="9">
        <v>43</v>
      </c>
      <c r="CF33" s="9">
        <v>16</v>
      </c>
      <c r="CG33" s="9">
        <v>35</v>
      </c>
      <c r="CH33" s="9">
        <v>4</v>
      </c>
      <c r="CI33" s="9">
        <v>32</v>
      </c>
      <c r="CJ33" s="9"/>
      <c r="CK33" s="9">
        <v>40</v>
      </c>
      <c r="CL33" s="9">
        <v>52</v>
      </c>
      <c r="CM33" s="9">
        <v>52</v>
      </c>
      <c r="CN33" s="9">
        <v>0</v>
      </c>
      <c r="CO33" s="9">
        <v>33</v>
      </c>
      <c r="CP33" s="9">
        <v>10</v>
      </c>
      <c r="CQ33" s="9">
        <v>5</v>
      </c>
      <c r="CR33" s="9">
        <v>14</v>
      </c>
      <c r="CS33" s="9">
        <v>11</v>
      </c>
      <c r="CT33" s="9"/>
      <c r="CU33" s="9">
        <v>25</v>
      </c>
      <c r="CV33" s="9">
        <v>25</v>
      </c>
      <c r="CW33" s="9">
        <v>27</v>
      </c>
      <c r="CX33" s="9">
        <v>12</v>
      </c>
      <c r="CY33" s="9">
        <v>3</v>
      </c>
      <c r="CZ33" s="9">
        <v>2</v>
      </c>
      <c r="DA33" s="9">
        <v>8</v>
      </c>
      <c r="DB33" s="9">
        <v>19</v>
      </c>
      <c r="DC33" s="9">
        <v>20</v>
      </c>
      <c r="DD33" s="4"/>
      <c r="DE33" s="1">
        <f t="shared" si="0"/>
        <v>17.666666666666668</v>
      </c>
      <c r="DF33" s="1">
        <f t="shared" si="1"/>
        <v>2.3640830968662856</v>
      </c>
      <c r="DG33" s="3">
        <f t="shared" si="2"/>
        <v>0.9375</v>
      </c>
      <c r="DI33" s="12">
        <v>0.5</v>
      </c>
      <c r="DJ33" s="9">
        <v>0</v>
      </c>
      <c r="DK33" s="9">
        <v>0</v>
      </c>
      <c r="DL33" s="9">
        <v>0</v>
      </c>
      <c r="DM33" s="9">
        <v>11</v>
      </c>
      <c r="DN33" s="9">
        <v>0</v>
      </c>
      <c r="DO33" s="9">
        <v>0</v>
      </c>
      <c r="DP33" s="9">
        <v>0</v>
      </c>
      <c r="DQ33" s="9">
        <v>4</v>
      </c>
      <c r="DR33" s="9">
        <v>0</v>
      </c>
      <c r="DS33" s="9">
        <v>4</v>
      </c>
      <c r="DT33" s="9">
        <v>2</v>
      </c>
      <c r="DU33" s="9">
        <v>0</v>
      </c>
      <c r="DV33" s="9">
        <v>20</v>
      </c>
      <c r="DW33" s="9">
        <v>10</v>
      </c>
      <c r="DX33" s="9">
        <v>3</v>
      </c>
      <c r="DY33" s="9">
        <v>0</v>
      </c>
      <c r="DZ33" s="9">
        <v>19</v>
      </c>
      <c r="EA33" s="9">
        <v>15</v>
      </c>
      <c r="EB33" s="9">
        <v>0</v>
      </c>
      <c r="EC33" s="9">
        <v>0</v>
      </c>
      <c r="ED33" s="9">
        <v>7</v>
      </c>
      <c r="EE33" s="9">
        <v>5</v>
      </c>
      <c r="EF33" s="9">
        <v>9</v>
      </c>
      <c r="EG33" s="9">
        <v>2</v>
      </c>
      <c r="EH33" s="9">
        <v>6</v>
      </c>
      <c r="EI33" s="9">
        <v>32</v>
      </c>
      <c r="EJ33" s="9">
        <v>21</v>
      </c>
      <c r="EK33" s="9">
        <v>23</v>
      </c>
      <c r="EL33" s="9">
        <v>11</v>
      </c>
      <c r="EM33" s="9">
        <v>0</v>
      </c>
      <c r="EN33" s="9">
        <v>0</v>
      </c>
      <c r="EO33" s="9">
        <v>0</v>
      </c>
      <c r="EP33" s="9">
        <v>6</v>
      </c>
      <c r="EQ33" s="9">
        <v>30</v>
      </c>
      <c r="ER33" s="9">
        <v>22</v>
      </c>
      <c r="ES33" s="9">
        <v>34</v>
      </c>
      <c r="ET33" s="9">
        <v>9</v>
      </c>
      <c r="EU33" s="9">
        <v>4</v>
      </c>
      <c r="EV33" s="9">
        <v>15</v>
      </c>
      <c r="EW33" s="9">
        <v>3</v>
      </c>
      <c r="EX33" s="9">
        <v>1</v>
      </c>
      <c r="EY33" s="9">
        <v>16</v>
      </c>
      <c r="EZ33" s="9">
        <v>24</v>
      </c>
      <c r="FA33" s="9"/>
      <c r="FB33" s="1">
        <f t="shared" si="6"/>
        <v>8.5581395348837201</v>
      </c>
      <c r="FC33" s="1">
        <f t="shared" si="7"/>
        <v>1.5163568589113303</v>
      </c>
      <c r="FD33" s="3">
        <f t="shared" si="8"/>
        <v>1</v>
      </c>
      <c r="FF33" s="12">
        <v>0.5</v>
      </c>
      <c r="FG33" s="9">
        <v>0</v>
      </c>
      <c r="FH33" s="9">
        <v>34</v>
      </c>
      <c r="FI33" s="9">
        <v>28</v>
      </c>
      <c r="FJ33" s="9">
        <v>40</v>
      </c>
      <c r="FK33" s="9">
        <v>0</v>
      </c>
      <c r="FL33" s="9">
        <v>18</v>
      </c>
      <c r="FM33" s="9">
        <v>22</v>
      </c>
      <c r="FN33" s="9">
        <v>15</v>
      </c>
      <c r="FO33" s="9">
        <v>27</v>
      </c>
      <c r="FP33" s="9">
        <v>45</v>
      </c>
      <c r="FQ33" s="9">
        <v>21</v>
      </c>
      <c r="FR33" s="9">
        <v>40</v>
      </c>
      <c r="FS33" s="9">
        <v>25</v>
      </c>
      <c r="FT33" s="9">
        <v>11</v>
      </c>
      <c r="FU33" s="9">
        <v>15</v>
      </c>
      <c r="FV33" s="9">
        <v>9</v>
      </c>
      <c r="FW33" s="9">
        <v>30</v>
      </c>
      <c r="FX33" s="9">
        <v>15</v>
      </c>
      <c r="FY33" s="9">
        <v>29</v>
      </c>
      <c r="FZ33" s="9">
        <v>13</v>
      </c>
      <c r="GA33" s="9">
        <v>0</v>
      </c>
      <c r="GB33" s="9">
        <v>26</v>
      </c>
      <c r="GC33" s="9">
        <v>20</v>
      </c>
      <c r="GD33" s="9">
        <v>2</v>
      </c>
      <c r="GE33" s="9">
        <v>19</v>
      </c>
      <c r="GF33" s="9">
        <v>14</v>
      </c>
      <c r="GG33" s="9">
        <v>10</v>
      </c>
      <c r="GH33" s="9">
        <v>9</v>
      </c>
      <c r="GI33" s="9">
        <v>20</v>
      </c>
      <c r="GJ33" s="9">
        <v>10</v>
      </c>
      <c r="GK33" s="9">
        <v>5</v>
      </c>
      <c r="GL33" s="9">
        <v>1</v>
      </c>
      <c r="GM33" s="9">
        <v>4</v>
      </c>
      <c r="GN33" s="9">
        <v>43</v>
      </c>
      <c r="GO33" s="9">
        <v>22</v>
      </c>
      <c r="GP33" s="9">
        <v>16</v>
      </c>
      <c r="GQ33" s="9">
        <v>33</v>
      </c>
      <c r="GR33" s="9">
        <v>0</v>
      </c>
      <c r="GS33" s="9">
        <v>33</v>
      </c>
      <c r="GT33" s="9">
        <v>0</v>
      </c>
      <c r="GU33" s="9">
        <v>35</v>
      </c>
      <c r="GV33" s="9">
        <v>0</v>
      </c>
      <c r="GW33" s="9">
        <v>2</v>
      </c>
      <c r="GX33" s="9">
        <v>7</v>
      </c>
      <c r="GY33" s="9">
        <v>0</v>
      </c>
      <c r="GZ33" s="4"/>
      <c r="HA33" s="1">
        <f t="shared" si="9"/>
        <v>17.066666666666666</v>
      </c>
      <c r="HB33" s="1">
        <f t="shared" si="10"/>
        <v>1.991497076588516</v>
      </c>
      <c r="HC33" s="3">
        <f t="shared" si="11"/>
        <v>1</v>
      </c>
      <c r="HE33" s="15">
        <v>0.5</v>
      </c>
      <c r="HF33" s="4">
        <v>2</v>
      </c>
      <c r="HG33" s="4">
        <v>8</v>
      </c>
      <c r="HH33" s="4">
        <v>29</v>
      </c>
      <c r="HI33" s="4">
        <v>22</v>
      </c>
      <c r="HJ33" s="4">
        <v>0</v>
      </c>
      <c r="HK33" s="4">
        <v>13</v>
      </c>
      <c r="HL33" s="4">
        <v>0</v>
      </c>
      <c r="HM33" s="4">
        <v>17</v>
      </c>
      <c r="HN33" s="4">
        <v>4</v>
      </c>
      <c r="HO33" s="4">
        <v>11</v>
      </c>
      <c r="HP33" s="4">
        <v>19</v>
      </c>
      <c r="HQ33" s="4">
        <v>5</v>
      </c>
      <c r="HR33" s="4">
        <v>5</v>
      </c>
      <c r="HS33" s="4">
        <v>0</v>
      </c>
      <c r="HT33" s="4">
        <v>26</v>
      </c>
      <c r="HU33" s="4">
        <v>1</v>
      </c>
      <c r="HV33" s="4">
        <v>0</v>
      </c>
      <c r="HW33" s="4">
        <v>0</v>
      </c>
      <c r="HX33" s="4">
        <v>4</v>
      </c>
      <c r="HY33" s="4">
        <v>0</v>
      </c>
      <c r="HZ33" s="4">
        <v>0</v>
      </c>
      <c r="IA33" s="4">
        <v>0</v>
      </c>
      <c r="IB33" s="4">
        <v>8</v>
      </c>
      <c r="IC33" s="4">
        <v>0</v>
      </c>
      <c r="ID33" s="4">
        <v>11</v>
      </c>
      <c r="IE33" s="4">
        <v>15</v>
      </c>
      <c r="IF33" s="4">
        <v>8</v>
      </c>
      <c r="IG33" s="4">
        <v>5</v>
      </c>
      <c r="IH33" s="4">
        <v>12</v>
      </c>
      <c r="II33" s="4">
        <v>12</v>
      </c>
      <c r="IJ33" s="4">
        <v>20</v>
      </c>
      <c r="IK33" s="4">
        <v>12</v>
      </c>
      <c r="IL33" s="4">
        <v>0</v>
      </c>
      <c r="IM33" s="4">
        <v>0</v>
      </c>
      <c r="IN33" s="4">
        <v>15</v>
      </c>
      <c r="IO33" s="4">
        <v>10</v>
      </c>
      <c r="IP33" s="4">
        <v>17</v>
      </c>
      <c r="IQ33" s="4">
        <v>0</v>
      </c>
      <c r="IR33" s="4">
        <v>0</v>
      </c>
      <c r="IS33" s="4">
        <v>2</v>
      </c>
      <c r="IT33" s="4">
        <v>0</v>
      </c>
      <c r="IU33" s="4">
        <v>0</v>
      </c>
      <c r="IV33" s="4">
        <v>11</v>
      </c>
      <c r="IW33" s="4"/>
      <c r="IX33" s="4">
        <f t="shared" si="12"/>
        <v>7.5348837209302326</v>
      </c>
      <c r="IY33" s="4">
        <f t="shared" si="13"/>
        <v>1.2273862951892021</v>
      </c>
      <c r="IZ33" s="7">
        <f t="shared" si="14"/>
        <v>1</v>
      </c>
      <c r="JA33" s="4"/>
      <c r="JB33" s="15">
        <v>0.5</v>
      </c>
      <c r="JC33" s="9">
        <v>3</v>
      </c>
      <c r="JD33" s="9">
        <v>0</v>
      </c>
      <c r="JE33" s="9">
        <v>7</v>
      </c>
      <c r="JF33" s="9">
        <v>0</v>
      </c>
      <c r="JG33" s="9">
        <v>0</v>
      </c>
      <c r="JH33" s="9">
        <v>34</v>
      </c>
      <c r="JI33" s="9">
        <v>11</v>
      </c>
      <c r="JJ33" s="9"/>
      <c r="JK33" s="9"/>
      <c r="JL33" s="9">
        <v>0</v>
      </c>
      <c r="JM33" s="9">
        <v>0</v>
      </c>
      <c r="JN33" s="9">
        <v>5</v>
      </c>
      <c r="JO33" s="9">
        <v>27</v>
      </c>
      <c r="JP33" s="9">
        <v>0</v>
      </c>
      <c r="JQ33" s="9">
        <v>0</v>
      </c>
      <c r="JR33" s="9">
        <v>21</v>
      </c>
      <c r="JS33" s="9">
        <v>14</v>
      </c>
      <c r="JT33" s="9">
        <v>0</v>
      </c>
      <c r="JU33" s="9">
        <v>12</v>
      </c>
      <c r="JV33" s="9">
        <v>5</v>
      </c>
      <c r="JW33" s="9">
        <v>0</v>
      </c>
      <c r="JX33" s="9">
        <v>0</v>
      </c>
      <c r="JY33" s="9">
        <v>0</v>
      </c>
      <c r="JZ33" s="9">
        <v>18</v>
      </c>
      <c r="KA33" s="9">
        <v>4</v>
      </c>
      <c r="KB33" s="9">
        <v>0</v>
      </c>
      <c r="KC33" s="9">
        <v>49</v>
      </c>
      <c r="KD33" s="9">
        <v>0</v>
      </c>
      <c r="KE33" s="9">
        <v>35</v>
      </c>
      <c r="KF33" s="9">
        <v>3</v>
      </c>
      <c r="KG33" s="9">
        <v>17</v>
      </c>
      <c r="KH33" s="9">
        <v>24</v>
      </c>
      <c r="KI33" s="9">
        <v>0</v>
      </c>
      <c r="KJ33" s="9">
        <v>23</v>
      </c>
      <c r="KK33" s="9">
        <v>0</v>
      </c>
      <c r="KL33" s="9">
        <v>6</v>
      </c>
      <c r="KM33" s="9">
        <v>0</v>
      </c>
      <c r="KN33" s="9">
        <v>0</v>
      </c>
      <c r="KO33" s="9">
        <v>0</v>
      </c>
      <c r="KP33" s="9">
        <v>10</v>
      </c>
      <c r="KQ33" s="9">
        <v>1</v>
      </c>
      <c r="KR33" s="9">
        <v>0</v>
      </c>
      <c r="KS33" s="9">
        <v>0</v>
      </c>
      <c r="KT33" s="9">
        <v>0</v>
      </c>
      <c r="KU33" s="9">
        <v>0</v>
      </c>
      <c r="KV33" s="4"/>
      <c r="KW33" s="4">
        <f t="shared" si="15"/>
        <v>7.6511627906976747</v>
      </c>
      <c r="KX33" s="4">
        <f t="shared" si="16"/>
        <v>1.8049653800498646</v>
      </c>
      <c r="KY33" s="7">
        <f t="shared" si="17"/>
        <v>0.9555555555555556</v>
      </c>
    </row>
    <row r="34" spans="1:311" x14ac:dyDescent="0.55000000000000004">
      <c r="A34" s="12">
        <v>0.52083333333333337</v>
      </c>
      <c r="B34" s="9">
        <v>28</v>
      </c>
      <c r="C34" s="9">
        <v>10</v>
      </c>
      <c r="D34" s="9">
        <v>1</v>
      </c>
      <c r="E34" s="9">
        <v>31</v>
      </c>
      <c r="F34" s="9">
        <v>13</v>
      </c>
      <c r="G34" s="9">
        <v>19</v>
      </c>
      <c r="H34" s="9">
        <v>10</v>
      </c>
      <c r="I34" s="9">
        <v>5</v>
      </c>
      <c r="J34" s="9">
        <v>2</v>
      </c>
      <c r="K34" s="9">
        <v>9</v>
      </c>
      <c r="L34" s="9">
        <v>0</v>
      </c>
      <c r="M34" s="9">
        <v>0</v>
      </c>
      <c r="N34" s="9">
        <v>1</v>
      </c>
      <c r="O34" s="9">
        <v>12</v>
      </c>
      <c r="P34" s="9">
        <v>0</v>
      </c>
      <c r="Q34" s="9">
        <v>0</v>
      </c>
      <c r="R34" s="9">
        <v>4</v>
      </c>
      <c r="S34" s="9">
        <v>0</v>
      </c>
      <c r="T34" s="9">
        <v>6</v>
      </c>
      <c r="U34" s="9">
        <v>1</v>
      </c>
      <c r="V34" s="9">
        <v>7</v>
      </c>
      <c r="W34" s="9">
        <v>0</v>
      </c>
      <c r="X34" s="9">
        <v>6</v>
      </c>
      <c r="Y34" s="9">
        <v>0</v>
      </c>
      <c r="Z34" s="9">
        <v>13</v>
      </c>
      <c r="AA34" s="9">
        <v>0</v>
      </c>
      <c r="AB34" s="9">
        <v>1</v>
      </c>
      <c r="AC34" s="9">
        <v>8</v>
      </c>
      <c r="AD34" s="9">
        <v>8</v>
      </c>
      <c r="AE34" s="9">
        <v>0</v>
      </c>
      <c r="AF34" s="9">
        <v>7</v>
      </c>
      <c r="AG34" s="9">
        <v>1</v>
      </c>
      <c r="AH34" s="9">
        <v>2</v>
      </c>
      <c r="AI34" s="9">
        <v>0</v>
      </c>
      <c r="AJ34" s="9">
        <v>4</v>
      </c>
      <c r="AK34" s="9">
        <v>0</v>
      </c>
      <c r="AL34" s="9">
        <v>16</v>
      </c>
      <c r="AM34" s="9">
        <v>0</v>
      </c>
      <c r="AN34" s="9">
        <v>0</v>
      </c>
      <c r="AO34" s="9">
        <v>15</v>
      </c>
      <c r="AP34" s="9">
        <v>9</v>
      </c>
      <c r="AQ34" s="9">
        <v>23</v>
      </c>
      <c r="AR34" s="9">
        <v>3</v>
      </c>
      <c r="AS34" s="9">
        <v>10</v>
      </c>
      <c r="AT34" s="9">
        <v>4</v>
      </c>
      <c r="AU34" s="9">
        <v>0</v>
      </c>
      <c r="AV34" s="9">
        <v>6</v>
      </c>
      <c r="AW34" s="9">
        <v>8</v>
      </c>
      <c r="AX34" s="9">
        <v>18</v>
      </c>
      <c r="AY34" s="9">
        <v>4</v>
      </c>
      <c r="AZ34" s="9">
        <v>3</v>
      </c>
      <c r="BA34" s="9">
        <v>2</v>
      </c>
      <c r="BB34" s="4"/>
      <c r="BC34" s="1">
        <f t="shared" si="3"/>
        <v>6.3461538461538458</v>
      </c>
      <c r="BD34" s="1">
        <f t="shared" si="4"/>
        <v>1.0296818965012275</v>
      </c>
      <c r="BE34" s="3">
        <f t="shared" si="5"/>
        <v>1</v>
      </c>
      <c r="BG34" s="12">
        <v>0.52083333333333337</v>
      </c>
      <c r="BH34" s="9">
        <v>0</v>
      </c>
      <c r="BI34" s="9">
        <v>2</v>
      </c>
      <c r="BJ34" s="9">
        <v>1</v>
      </c>
      <c r="BK34" s="9"/>
      <c r="BL34" s="9">
        <v>18</v>
      </c>
      <c r="BM34" s="9">
        <v>0</v>
      </c>
      <c r="BN34" s="9">
        <v>3</v>
      </c>
      <c r="BO34" s="9">
        <v>0</v>
      </c>
      <c r="BP34" s="9">
        <v>14</v>
      </c>
      <c r="BQ34" s="9">
        <v>7</v>
      </c>
      <c r="BR34" s="9">
        <v>4</v>
      </c>
      <c r="BS34" s="9">
        <v>16</v>
      </c>
      <c r="BT34" s="9">
        <v>0</v>
      </c>
      <c r="BU34" s="9">
        <v>47</v>
      </c>
      <c r="BV34" s="9">
        <v>7</v>
      </c>
      <c r="BW34" s="9">
        <v>21</v>
      </c>
      <c r="BX34" s="9">
        <v>19</v>
      </c>
      <c r="BY34" s="9">
        <v>10</v>
      </c>
      <c r="BZ34" s="9">
        <v>9</v>
      </c>
      <c r="CA34" s="9">
        <v>0</v>
      </c>
      <c r="CB34" s="9">
        <v>0</v>
      </c>
      <c r="CC34" s="9">
        <v>17</v>
      </c>
      <c r="CD34" s="9">
        <v>0</v>
      </c>
      <c r="CE34" s="9">
        <v>39</v>
      </c>
      <c r="CF34" s="9">
        <v>14</v>
      </c>
      <c r="CG34" s="9">
        <v>40</v>
      </c>
      <c r="CH34" s="9">
        <v>6</v>
      </c>
      <c r="CI34" s="9">
        <v>20</v>
      </c>
      <c r="CJ34" s="9"/>
      <c r="CK34" s="9">
        <v>9</v>
      </c>
      <c r="CL34" s="9">
        <v>20</v>
      </c>
      <c r="CM34" s="9">
        <v>27</v>
      </c>
      <c r="CN34" s="9">
        <v>9</v>
      </c>
      <c r="CO34" s="9">
        <v>16</v>
      </c>
      <c r="CP34" s="9">
        <v>0</v>
      </c>
      <c r="CQ34" s="9">
        <v>0</v>
      </c>
      <c r="CR34" s="9">
        <v>0</v>
      </c>
      <c r="CS34" s="9">
        <v>18</v>
      </c>
      <c r="CT34" s="9"/>
      <c r="CU34" s="9">
        <v>12</v>
      </c>
      <c r="CV34" s="9">
        <v>8</v>
      </c>
      <c r="CW34" s="9">
        <v>40</v>
      </c>
      <c r="CX34" s="9">
        <v>6</v>
      </c>
      <c r="CY34" s="9">
        <v>2</v>
      </c>
      <c r="CZ34" s="9">
        <v>8</v>
      </c>
      <c r="DA34" s="9">
        <v>8</v>
      </c>
      <c r="DB34" s="9">
        <v>27</v>
      </c>
      <c r="DC34" s="9">
        <v>26</v>
      </c>
      <c r="DD34" s="4"/>
      <c r="DE34" s="1">
        <f t="shared" si="0"/>
        <v>12.222222222222221</v>
      </c>
      <c r="DF34" s="1">
        <f t="shared" si="1"/>
        <v>1.8350925138071925</v>
      </c>
      <c r="DG34" s="3">
        <f t="shared" si="2"/>
        <v>0.9375</v>
      </c>
      <c r="DI34" s="12">
        <v>0.52083333333333337</v>
      </c>
      <c r="DJ34" s="9">
        <v>0</v>
      </c>
      <c r="DK34" s="9">
        <v>37</v>
      </c>
      <c r="DL34" s="9">
        <v>0</v>
      </c>
      <c r="DM34" s="9">
        <v>11</v>
      </c>
      <c r="DN34" s="9">
        <v>2</v>
      </c>
      <c r="DO34" s="9">
        <v>0</v>
      </c>
      <c r="DP34" s="9">
        <v>22</v>
      </c>
      <c r="DQ34" s="9">
        <v>0</v>
      </c>
      <c r="DR34" s="9">
        <v>0</v>
      </c>
      <c r="DS34" s="9">
        <v>9</v>
      </c>
      <c r="DT34" s="9">
        <v>8</v>
      </c>
      <c r="DU34" s="9">
        <v>0</v>
      </c>
      <c r="DV34" s="9">
        <v>10</v>
      </c>
      <c r="DW34" s="9">
        <v>6</v>
      </c>
      <c r="DX34" s="9">
        <v>21</v>
      </c>
      <c r="DY34" s="9">
        <v>4</v>
      </c>
      <c r="DZ34" s="9">
        <v>10</v>
      </c>
      <c r="EA34" s="9">
        <v>3</v>
      </c>
      <c r="EB34" s="9">
        <v>0</v>
      </c>
      <c r="EC34" s="9">
        <v>0</v>
      </c>
      <c r="ED34" s="9">
        <v>0</v>
      </c>
      <c r="EE34" s="9">
        <v>3</v>
      </c>
      <c r="EF34" s="9">
        <v>0</v>
      </c>
      <c r="EG34" s="9">
        <v>0</v>
      </c>
      <c r="EH34" s="9">
        <v>3</v>
      </c>
      <c r="EI34" s="9">
        <v>56</v>
      </c>
      <c r="EJ34" s="9">
        <v>4</v>
      </c>
      <c r="EK34" s="9">
        <v>0</v>
      </c>
      <c r="EL34" s="9">
        <v>8</v>
      </c>
      <c r="EM34" s="9">
        <v>0</v>
      </c>
      <c r="EN34" s="9">
        <v>31</v>
      </c>
      <c r="EO34" s="9">
        <v>0</v>
      </c>
      <c r="EP34" s="9">
        <v>3</v>
      </c>
      <c r="EQ34" s="9">
        <v>30</v>
      </c>
      <c r="ER34" s="9">
        <v>14</v>
      </c>
      <c r="ES34" s="9">
        <v>0</v>
      </c>
      <c r="ET34" s="9">
        <v>14</v>
      </c>
      <c r="EU34" s="9">
        <v>12</v>
      </c>
      <c r="EV34" s="9">
        <v>25</v>
      </c>
      <c r="EW34" s="9">
        <v>27</v>
      </c>
      <c r="EX34" s="9">
        <v>2</v>
      </c>
      <c r="EY34" s="9">
        <v>21</v>
      </c>
      <c r="EZ34" s="9">
        <v>9</v>
      </c>
      <c r="FA34" s="9"/>
      <c r="FB34" s="1">
        <f t="shared" si="6"/>
        <v>9.4186046511627914</v>
      </c>
      <c r="FC34" s="1">
        <f t="shared" si="7"/>
        <v>1.9015737954071965</v>
      </c>
      <c r="FD34" s="3">
        <f t="shared" si="8"/>
        <v>1</v>
      </c>
      <c r="FF34" s="12">
        <v>0.52083333333333337</v>
      </c>
      <c r="FG34" s="9">
        <v>16</v>
      </c>
      <c r="FH34" s="9">
        <v>22</v>
      </c>
      <c r="FI34" s="9">
        <v>17</v>
      </c>
      <c r="FJ34" s="9">
        <v>11</v>
      </c>
      <c r="FK34" s="9">
        <v>10</v>
      </c>
      <c r="FL34" s="9">
        <v>9</v>
      </c>
      <c r="FM34" s="9">
        <v>18</v>
      </c>
      <c r="FN34" s="9">
        <v>28</v>
      </c>
      <c r="FO34" s="9">
        <v>6</v>
      </c>
      <c r="FP34" s="9">
        <v>30</v>
      </c>
      <c r="FQ34" s="9">
        <v>4</v>
      </c>
      <c r="FR34" s="9">
        <v>0</v>
      </c>
      <c r="FS34" s="9">
        <v>20</v>
      </c>
      <c r="FT34" s="9">
        <v>13</v>
      </c>
      <c r="FU34" s="9">
        <v>26</v>
      </c>
      <c r="FV34" s="9">
        <v>5</v>
      </c>
      <c r="FW34" s="9">
        <v>6</v>
      </c>
      <c r="FX34" s="9">
        <v>7</v>
      </c>
      <c r="FY34" s="9">
        <v>13</v>
      </c>
      <c r="FZ34" s="9">
        <v>6</v>
      </c>
      <c r="GA34" s="9">
        <v>0</v>
      </c>
      <c r="GB34" s="9">
        <v>13</v>
      </c>
      <c r="GC34" s="9">
        <v>7</v>
      </c>
      <c r="GD34" s="9">
        <v>1</v>
      </c>
      <c r="GE34" s="9">
        <v>36</v>
      </c>
      <c r="GF34" s="9">
        <v>21</v>
      </c>
      <c r="GG34" s="9">
        <v>5</v>
      </c>
      <c r="GH34" s="9">
        <v>17</v>
      </c>
      <c r="GI34" s="9">
        <v>0</v>
      </c>
      <c r="GJ34" s="9">
        <v>6</v>
      </c>
      <c r="GK34" s="9">
        <v>0</v>
      </c>
      <c r="GL34" s="9">
        <v>1</v>
      </c>
      <c r="GM34" s="9">
        <v>5</v>
      </c>
      <c r="GN34" s="9">
        <v>50</v>
      </c>
      <c r="GO34" s="9">
        <v>15</v>
      </c>
      <c r="GP34" s="9">
        <v>12</v>
      </c>
      <c r="GQ34" s="9">
        <v>24</v>
      </c>
      <c r="GR34" s="9">
        <v>7</v>
      </c>
      <c r="GS34" s="9">
        <v>12</v>
      </c>
      <c r="GT34" s="9">
        <v>0</v>
      </c>
      <c r="GU34" s="9">
        <v>49</v>
      </c>
      <c r="GV34" s="9">
        <v>0</v>
      </c>
      <c r="GW34" s="9">
        <v>10</v>
      </c>
      <c r="GX34" s="9">
        <v>16</v>
      </c>
      <c r="GY34" s="9">
        <v>1</v>
      </c>
      <c r="GZ34" s="4"/>
      <c r="HA34" s="1">
        <f t="shared" si="9"/>
        <v>12.777777777777779</v>
      </c>
      <c r="HB34" s="1">
        <f t="shared" si="10"/>
        <v>1.7882582488371837</v>
      </c>
      <c r="HC34" s="3">
        <f t="shared" si="11"/>
        <v>1</v>
      </c>
      <c r="HE34" s="15">
        <v>0.52083333333333337</v>
      </c>
      <c r="HF34" s="4">
        <v>1</v>
      </c>
      <c r="HG34" s="4">
        <v>12</v>
      </c>
      <c r="HH34" s="4">
        <v>5</v>
      </c>
      <c r="HI34" s="4">
        <v>27</v>
      </c>
      <c r="HJ34" s="4">
        <v>0</v>
      </c>
      <c r="HK34" s="4">
        <v>6</v>
      </c>
      <c r="HL34" s="4">
        <v>15</v>
      </c>
      <c r="HM34" s="4">
        <v>10</v>
      </c>
      <c r="HN34" s="4">
        <v>13</v>
      </c>
      <c r="HO34" s="4">
        <v>4</v>
      </c>
      <c r="HP34" s="4">
        <v>21</v>
      </c>
      <c r="HQ34" s="4">
        <v>11</v>
      </c>
      <c r="HR34" s="4">
        <v>6</v>
      </c>
      <c r="HS34" s="4">
        <v>0</v>
      </c>
      <c r="HT34" s="4">
        <v>18</v>
      </c>
      <c r="HU34" s="4">
        <v>3</v>
      </c>
      <c r="HV34" s="4">
        <v>0</v>
      </c>
      <c r="HW34" s="4">
        <v>0</v>
      </c>
      <c r="HX34" s="4">
        <v>13</v>
      </c>
      <c r="HY34" s="4">
        <v>0</v>
      </c>
      <c r="HZ34" s="4">
        <v>0</v>
      </c>
      <c r="IA34" s="4">
        <v>0</v>
      </c>
      <c r="IB34" s="4">
        <v>10</v>
      </c>
      <c r="IC34" s="4">
        <v>0</v>
      </c>
      <c r="ID34" s="4">
        <v>40</v>
      </c>
      <c r="IE34" s="4">
        <v>6</v>
      </c>
      <c r="IF34" s="4">
        <v>8</v>
      </c>
      <c r="IG34" s="4">
        <v>19</v>
      </c>
      <c r="IH34" s="4">
        <v>18</v>
      </c>
      <c r="II34" s="4">
        <v>4</v>
      </c>
      <c r="IJ34" s="4">
        <v>23</v>
      </c>
      <c r="IK34" s="4">
        <v>15</v>
      </c>
      <c r="IL34" s="4">
        <v>2</v>
      </c>
      <c r="IM34" s="4">
        <v>0</v>
      </c>
      <c r="IN34" s="4">
        <v>1</v>
      </c>
      <c r="IO34" s="4">
        <v>0</v>
      </c>
      <c r="IP34" s="4">
        <v>0</v>
      </c>
      <c r="IQ34" s="4">
        <v>0</v>
      </c>
      <c r="IR34" s="4">
        <v>0</v>
      </c>
      <c r="IS34" s="4">
        <v>0</v>
      </c>
      <c r="IT34" s="4">
        <v>0</v>
      </c>
      <c r="IU34" s="4">
        <v>0</v>
      </c>
      <c r="IV34" s="4">
        <v>28</v>
      </c>
      <c r="IW34" s="4"/>
      <c r="IX34" s="4">
        <f t="shared" si="12"/>
        <v>7.8837209302325579</v>
      </c>
      <c r="IY34" s="4">
        <f t="shared" si="13"/>
        <v>1.4726029952963917</v>
      </c>
      <c r="IZ34" s="7">
        <f t="shared" si="14"/>
        <v>1</v>
      </c>
      <c r="JA34" s="4"/>
      <c r="JB34" s="15">
        <v>0.52083333333333337</v>
      </c>
      <c r="JC34" s="9">
        <v>0</v>
      </c>
      <c r="JD34" s="9">
        <v>0</v>
      </c>
      <c r="JE34" s="9">
        <v>9</v>
      </c>
      <c r="JF34" s="9">
        <v>0</v>
      </c>
      <c r="JG34" s="9">
        <v>0</v>
      </c>
      <c r="JH34" s="9">
        <v>28</v>
      </c>
      <c r="JI34" s="9">
        <v>12</v>
      </c>
      <c r="JJ34" s="9"/>
      <c r="JK34" s="9"/>
      <c r="JL34" s="9">
        <v>0</v>
      </c>
      <c r="JM34" s="9">
        <v>0</v>
      </c>
      <c r="JN34" s="9">
        <v>4</v>
      </c>
      <c r="JO34" s="9">
        <v>4</v>
      </c>
      <c r="JP34" s="9">
        <v>0</v>
      </c>
      <c r="JQ34" s="9">
        <v>0</v>
      </c>
      <c r="JR34" s="9">
        <v>2</v>
      </c>
      <c r="JS34" s="9">
        <v>0</v>
      </c>
      <c r="JT34" s="9">
        <v>0</v>
      </c>
      <c r="JU34" s="9">
        <v>0</v>
      </c>
      <c r="JV34" s="9">
        <v>0</v>
      </c>
      <c r="JW34" s="9">
        <v>0</v>
      </c>
      <c r="JX34" s="9">
        <v>0</v>
      </c>
      <c r="JY34" s="9">
        <v>0</v>
      </c>
      <c r="JZ34" s="9">
        <v>10</v>
      </c>
      <c r="KA34" s="9">
        <v>0</v>
      </c>
      <c r="KB34" s="9">
        <v>0</v>
      </c>
      <c r="KC34" s="9">
        <v>28</v>
      </c>
      <c r="KD34" s="9">
        <v>0</v>
      </c>
      <c r="KE34" s="9">
        <v>0</v>
      </c>
      <c r="KF34" s="9">
        <v>3</v>
      </c>
      <c r="KG34" s="9">
        <v>4</v>
      </c>
      <c r="KH34" s="9">
        <v>19</v>
      </c>
      <c r="KI34" s="9">
        <v>0</v>
      </c>
      <c r="KJ34" s="9">
        <v>3</v>
      </c>
      <c r="KK34" s="9">
        <v>4</v>
      </c>
      <c r="KL34" s="9">
        <v>0</v>
      </c>
      <c r="KM34" s="9">
        <v>0</v>
      </c>
      <c r="KN34" s="9">
        <v>0</v>
      </c>
      <c r="KO34" s="9">
        <v>0</v>
      </c>
      <c r="KP34" s="9">
        <v>0</v>
      </c>
      <c r="KQ34" s="9">
        <v>0</v>
      </c>
      <c r="KR34" s="9">
        <v>1</v>
      </c>
      <c r="KS34" s="9">
        <v>0</v>
      </c>
      <c r="KT34" s="9">
        <v>0</v>
      </c>
      <c r="KU34" s="9">
        <v>0</v>
      </c>
      <c r="KV34" s="4"/>
      <c r="KW34" s="4">
        <f t="shared" si="15"/>
        <v>3.0465116279069768</v>
      </c>
      <c r="KX34" s="4">
        <f t="shared" si="16"/>
        <v>1.0369440836068429</v>
      </c>
      <c r="KY34" s="7">
        <f t="shared" si="17"/>
        <v>0.9555555555555556</v>
      </c>
    </row>
    <row r="35" spans="1:311" x14ac:dyDescent="0.55000000000000004">
      <c r="A35" s="12">
        <v>0.54166666666666663</v>
      </c>
      <c r="B35" s="9">
        <v>32</v>
      </c>
      <c r="C35" s="9">
        <v>8</v>
      </c>
      <c r="D35" s="9">
        <v>2</v>
      </c>
      <c r="E35" s="9">
        <v>19</v>
      </c>
      <c r="F35" s="9">
        <v>11</v>
      </c>
      <c r="G35" s="9">
        <v>7</v>
      </c>
      <c r="H35" s="9">
        <v>2</v>
      </c>
      <c r="I35" s="9">
        <v>10</v>
      </c>
      <c r="J35" s="9">
        <v>2</v>
      </c>
      <c r="K35" s="9">
        <v>5</v>
      </c>
      <c r="L35" s="9">
        <v>0</v>
      </c>
      <c r="M35" s="9">
        <v>0</v>
      </c>
      <c r="N35" s="9">
        <v>2</v>
      </c>
      <c r="O35" s="9">
        <v>13</v>
      </c>
      <c r="P35" s="9">
        <v>0</v>
      </c>
      <c r="Q35" s="9">
        <v>0</v>
      </c>
      <c r="R35" s="9">
        <v>11</v>
      </c>
      <c r="S35" s="9">
        <v>2</v>
      </c>
      <c r="T35" s="9">
        <v>0</v>
      </c>
      <c r="U35" s="9">
        <v>0</v>
      </c>
      <c r="V35" s="9">
        <v>9</v>
      </c>
      <c r="W35" s="9">
        <v>1</v>
      </c>
      <c r="X35" s="9">
        <v>2</v>
      </c>
      <c r="Y35" s="9">
        <v>0</v>
      </c>
      <c r="Z35" s="9">
        <v>9</v>
      </c>
      <c r="AA35" s="9">
        <v>0</v>
      </c>
      <c r="AB35" s="9">
        <v>24</v>
      </c>
      <c r="AC35" s="9">
        <v>0</v>
      </c>
      <c r="AD35" s="9">
        <v>7</v>
      </c>
      <c r="AE35" s="9">
        <v>0</v>
      </c>
      <c r="AF35" s="9">
        <v>4</v>
      </c>
      <c r="AG35" s="9">
        <v>4</v>
      </c>
      <c r="AH35" s="9">
        <v>11</v>
      </c>
      <c r="AI35" s="9">
        <v>0</v>
      </c>
      <c r="AJ35" s="9">
        <v>3</v>
      </c>
      <c r="AK35" s="9">
        <v>0</v>
      </c>
      <c r="AL35" s="9">
        <v>8</v>
      </c>
      <c r="AM35" s="9">
        <v>0</v>
      </c>
      <c r="AN35" s="9">
        <v>0</v>
      </c>
      <c r="AO35" s="9">
        <v>19</v>
      </c>
      <c r="AP35" s="9">
        <v>7</v>
      </c>
      <c r="AQ35" s="9">
        <v>0</v>
      </c>
      <c r="AR35" s="9">
        <v>12</v>
      </c>
      <c r="AS35" s="9">
        <v>20</v>
      </c>
      <c r="AT35" s="9">
        <v>7</v>
      </c>
      <c r="AU35" s="9">
        <v>0</v>
      </c>
      <c r="AV35" s="9">
        <v>0</v>
      </c>
      <c r="AW35" s="9">
        <v>2</v>
      </c>
      <c r="AX35" s="9">
        <v>15</v>
      </c>
      <c r="AY35" s="9">
        <v>0</v>
      </c>
      <c r="AZ35" s="9">
        <v>6</v>
      </c>
      <c r="BA35" s="9">
        <v>3</v>
      </c>
      <c r="BB35" s="4"/>
      <c r="BC35" s="1">
        <f t="shared" si="3"/>
        <v>5.75</v>
      </c>
      <c r="BD35" s="1">
        <f t="shared" si="4"/>
        <v>0.99579621689414644</v>
      </c>
      <c r="BE35" s="3">
        <f t="shared" si="5"/>
        <v>1</v>
      </c>
      <c r="BG35" s="12">
        <v>0.54166666666666663</v>
      </c>
      <c r="BH35" s="9">
        <v>0</v>
      </c>
      <c r="BI35" s="9">
        <v>4</v>
      </c>
      <c r="BJ35" s="9">
        <v>5</v>
      </c>
      <c r="BK35" s="9"/>
      <c r="BL35" s="9">
        <v>10</v>
      </c>
      <c r="BM35" s="9">
        <v>6</v>
      </c>
      <c r="BN35" s="9">
        <v>3</v>
      </c>
      <c r="BO35" s="9">
        <v>0</v>
      </c>
      <c r="BP35" s="9">
        <v>18</v>
      </c>
      <c r="BQ35" s="9">
        <v>0</v>
      </c>
      <c r="BR35" s="9">
        <v>2</v>
      </c>
      <c r="BS35" s="9">
        <v>24</v>
      </c>
      <c r="BT35" s="9">
        <v>0</v>
      </c>
      <c r="BU35" s="9">
        <v>35</v>
      </c>
      <c r="BV35" s="9">
        <v>1</v>
      </c>
      <c r="BW35" s="9">
        <v>29</v>
      </c>
      <c r="BX35" s="9">
        <v>21</v>
      </c>
      <c r="BY35" s="9">
        <v>2</v>
      </c>
      <c r="BZ35" s="9">
        <v>2</v>
      </c>
      <c r="CA35" s="9">
        <v>0</v>
      </c>
      <c r="CB35" s="9">
        <v>0</v>
      </c>
      <c r="CC35" s="9">
        <v>20</v>
      </c>
      <c r="CD35" s="9">
        <v>0</v>
      </c>
      <c r="CE35" s="9">
        <v>21</v>
      </c>
      <c r="CF35" s="9">
        <v>20</v>
      </c>
      <c r="CG35" s="9">
        <v>31</v>
      </c>
      <c r="CH35" s="9">
        <v>1</v>
      </c>
      <c r="CI35" s="9">
        <v>27</v>
      </c>
      <c r="CJ35" s="9"/>
      <c r="CK35" s="9">
        <v>6</v>
      </c>
      <c r="CL35" s="9">
        <v>42</v>
      </c>
      <c r="CM35" s="9">
        <v>26</v>
      </c>
      <c r="CN35" s="9">
        <v>2</v>
      </c>
      <c r="CO35" s="9">
        <v>19</v>
      </c>
      <c r="CP35" s="9">
        <v>1</v>
      </c>
      <c r="CQ35" s="9">
        <v>0</v>
      </c>
      <c r="CR35" s="9">
        <v>0</v>
      </c>
      <c r="CS35" s="9">
        <v>19</v>
      </c>
      <c r="CT35" s="9"/>
      <c r="CU35" s="9">
        <v>17</v>
      </c>
      <c r="CV35" s="9">
        <v>11</v>
      </c>
      <c r="CW35" s="9">
        <v>42</v>
      </c>
      <c r="CX35" s="9">
        <v>16</v>
      </c>
      <c r="CY35" s="9">
        <v>2</v>
      </c>
      <c r="CZ35" s="9">
        <v>4</v>
      </c>
      <c r="DA35" s="9">
        <v>5</v>
      </c>
      <c r="DB35" s="9">
        <v>39</v>
      </c>
      <c r="DC35" s="9">
        <v>8</v>
      </c>
      <c r="DD35" s="4"/>
      <c r="DE35" s="1">
        <f t="shared" si="0"/>
        <v>12.022222222222222</v>
      </c>
      <c r="DF35" s="1">
        <f t="shared" si="1"/>
        <v>1.9197245406591485</v>
      </c>
      <c r="DG35" s="3">
        <f t="shared" si="2"/>
        <v>0.9375</v>
      </c>
      <c r="DI35" s="12">
        <v>0.54166666666666663</v>
      </c>
      <c r="DJ35" s="9">
        <v>20</v>
      </c>
      <c r="DK35" s="9">
        <v>0</v>
      </c>
      <c r="DL35" s="9">
        <v>12</v>
      </c>
      <c r="DM35" s="9">
        <v>4</v>
      </c>
      <c r="DN35" s="9">
        <v>9</v>
      </c>
      <c r="DO35" s="9">
        <v>0</v>
      </c>
      <c r="DP35" s="9">
        <v>9</v>
      </c>
      <c r="DQ35" s="9">
        <v>0</v>
      </c>
      <c r="DR35" s="9">
        <v>0</v>
      </c>
      <c r="DS35" s="9">
        <v>0</v>
      </c>
      <c r="DT35" s="9">
        <v>3</v>
      </c>
      <c r="DU35" s="9">
        <v>0</v>
      </c>
      <c r="DV35" s="9">
        <v>8</v>
      </c>
      <c r="DW35" s="9">
        <v>0</v>
      </c>
      <c r="DX35" s="9">
        <v>3</v>
      </c>
      <c r="DY35" s="9">
        <v>0</v>
      </c>
      <c r="DZ35" s="9">
        <v>10</v>
      </c>
      <c r="EA35" s="9">
        <v>0</v>
      </c>
      <c r="EB35" s="9">
        <v>6</v>
      </c>
      <c r="EC35" s="9">
        <v>0</v>
      </c>
      <c r="ED35" s="9">
        <v>0</v>
      </c>
      <c r="EE35" s="9">
        <v>2</v>
      </c>
      <c r="EF35" s="9">
        <v>0</v>
      </c>
      <c r="EG35" s="9">
        <v>0</v>
      </c>
      <c r="EH35" s="9">
        <v>7</v>
      </c>
      <c r="EI35" s="9">
        <v>10</v>
      </c>
      <c r="EJ35" s="9">
        <v>5</v>
      </c>
      <c r="EK35" s="9">
        <v>13</v>
      </c>
      <c r="EL35" s="9">
        <v>4</v>
      </c>
      <c r="EM35" s="9">
        <v>9</v>
      </c>
      <c r="EN35" s="9">
        <v>1</v>
      </c>
      <c r="EO35" s="9">
        <v>0</v>
      </c>
      <c r="EP35" s="9">
        <v>0</v>
      </c>
      <c r="EQ35" s="9">
        <v>26</v>
      </c>
      <c r="ER35" s="9">
        <v>37</v>
      </c>
      <c r="ES35" s="9">
        <v>31</v>
      </c>
      <c r="ET35" s="9">
        <v>3</v>
      </c>
      <c r="EU35" s="9">
        <v>8</v>
      </c>
      <c r="EV35" s="9">
        <v>15</v>
      </c>
      <c r="EW35" s="9">
        <v>7</v>
      </c>
      <c r="EX35" s="9">
        <v>1</v>
      </c>
      <c r="EY35" s="9">
        <v>9</v>
      </c>
      <c r="EZ35" s="9">
        <v>21</v>
      </c>
      <c r="FA35" s="9"/>
      <c r="FB35" s="1">
        <f t="shared" si="6"/>
        <v>6.8139534883720927</v>
      </c>
      <c r="FC35" s="1">
        <f t="shared" si="7"/>
        <v>1.3444672787072149</v>
      </c>
      <c r="FD35" s="3">
        <f t="shared" si="8"/>
        <v>1</v>
      </c>
      <c r="FF35" s="12">
        <v>0.54166666666666663</v>
      </c>
      <c r="FG35" s="9">
        <v>0</v>
      </c>
      <c r="FH35" s="9">
        <v>5</v>
      </c>
      <c r="FI35" s="9">
        <v>2</v>
      </c>
      <c r="FJ35" s="9">
        <v>7</v>
      </c>
      <c r="FK35" s="9">
        <v>18</v>
      </c>
      <c r="FL35" s="9">
        <v>20</v>
      </c>
      <c r="FM35" s="9">
        <v>31</v>
      </c>
      <c r="FN35" s="9">
        <v>19</v>
      </c>
      <c r="FO35" s="9">
        <v>17</v>
      </c>
      <c r="FP35" s="9">
        <v>8</v>
      </c>
      <c r="FQ35" s="9">
        <v>11</v>
      </c>
      <c r="FR35" s="9">
        <v>0</v>
      </c>
      <c r="FS35" s="9">
        <v>31</v>
      </c>
      <c r="FT35" s="9">
        <v>4</v>
      </c>
      <c r="FU35" s="9">
        <v>4</v>
      </c>
      <c r="FV35" s="9">
        <v>5</v>
      </c>
      <c r="FW35" s="9">
        <v>9</v>
      </c>
      <c r="FX35" s="9">
        <v>4</v>
      </c>
      <c r="FY35" s="9">
        <v>24</v>
      </c>
      <c r="FZ35" s="9">
        <v>0</v>
      </c>
      <c r="GA35" s="9">
        <v>14</v>
      </c>
      <c r="GB35" s="9">
        <v>24</v>
      </c>
      <c r="GC35" s="9">
        <v>6</v>
      </c>
      <c r="GD35" s="9">
        <v>8</v>
      </c>
      <c r="GE35" s="9">
        <v>22</v>
      </c>
      <c r="GF35" s="9">
        <v>23</v>
      </c>
      <c r="GG35" s="9">
        <v>0</v>
      </c>
      <c r="GH35" s="9">
        <v>4</v>
      </c>
      <c r="GI35" s="9">
        <v>0</v>
      </c>
      <c r="GJ35" s="9">
        <v>9</v>
      </c>
      <c r="GK35" s="9">
        <v>0</v>
      </c>
      <c r="GL35" s="9">
        <v>0</v>
      </c>
      <c r="GM35" s="9">
        <v>4</v>
      </c>
      <c r="GN35" s="9">
        <v>32</v>
      </c>
      <c r="GO35" s="9">
        <v>6</v>
      </c>
      <c r="GP35" s="9">
        <v>1</v>
      </c>
      <c r="GQ35" s="9">
        <v>15</v>
      </c>
      <c r="GR35" s="9">
        <v>0</v>
      </c>
      <c r="GS35" s="9">
        <v>39</v>
      </c>
      <c r="GT35" s="9">
        <v>0</v>
      </c>
      <c r="GU35" s="9">
        <v>27</v>
      </c>
      <c r="GV35" s="9">
        <v>0</v>
      </c>
      <c r="GW35" s="9">
        <v>9</v>
      </c>
      <c r="GX35" s="9">
        <v>12</v>
      </c>
      <c r="GY35" s="9">
        <v>0</v>
      </c>
      <c r="GZ35" s="4"/>
      <c r="HA35" s="1">
        <f t="shared" si="9"/>
        <v>10.533333333333333</v>
      </c>
      <c r="HB35" s="1">
        <f t="shared" si="10"/>
        <v>1.5978520936342366</v>
      </c>
      <c r="HC35" s="3">
        <f t="shared" si="11"/>
        <v>1</v>
      </c>
      <c r="HE35" s="15">
        <v>0.54166666666666663</v>
      </c>
      <c r="HF35" s="4">
        <v>1</v>
      </c>
      <c r="HG35" s="4">
        <v>0</v>
      </c>
      <c r="HH35" s="4">
        <v>10</v>
      </c>
      <c r="HI35" s="4">
        <v>20</v>
      </c>
      <c r="HJ35" s="4">
        <v>0</v>
      </c>
      <c r="HK35" s="4">
        <v>5</v>
      </c>
      <c r="HL35" s="4">
        <v>2</v>
      </c>
      <c r="HM35" s="4">
        <v>15</v>
      </c>
      <c r="HN35" s="4">
        <v>0</v>
      </c>
      <c r="HO35" s="4">
        <v>4</v>
      </c>
      <c r="HP35" s="4">
        <v>13</v>
      </c>
      <c r="HQ35" s="4">
        <v>0</v>
      </c>
      <c r="HR35" s="4">
        <v>5</v>
      </c>
      <c r="HS35" s="4">
        <v>40</v>
      </c>
      <c r="HT35" s="4">
        <v>13</v>
      </c>
      <c r="HU35" s="4">
        <v>2</v>
      </c>
      <c r="HV35" s="4">
        <v>0</v>
      </c>
      <c r="HW35" s="4">
        <v>0</v>
      </c>
      <c r="HX35" s="4">
        <v>10</v>
      </c>
      <c r="HY35" s="4">
        <v>0</v>
      </c>
      <c r="HZ35" s="4">
        <v>0</v>
      </c>
      <c r="IA35" s="4">
        <v>0</v>
      </c>
      <c r="IB35" s="4">
        <v>6</v>
      </c>
      <c r="IC35" s="4">
        <v>0</v>
      </c>
      <c r="ID35" s="4">
        <v>4</v>
      </c>
      <c r="IE35" s="4">
        <v>0</v>
      </c>
      <c r="IF35" s="4">
        <v>0</v>
      </c>
      <c r="IG35" s="4">
        <v>2</v>
      </c>
      <c r="IH35" s="4">
        <v>0</v>
      </c>
      <c r="II35" s="4">
        <v>8</v>
      </c>
      <c r="IJ35" s="4">
        <v>28</v>
      </c>
      <c r="IK35" s="4">
        <v>5</v>
      </c>
      <c r="IL35" s="4">
        <v>0</v>
      </c>
      <c r="IM35" s="4">
        <v>0</v>
      </c>
      <c r="IN35" s="4">
        <v>7</v>
      </c>
      <c r="IO35" s="4">
        <v>33</v>
      </c>
      <c r="IP35" s="4">
        <v>0</v>
      </c>
      <c r="IQ35" s="4">
        <v>0</v>
      </c>
      <c r="IR35" s="4">
        <v>0</v>
      </c>
      <c r="IS35" s="4">
        <v>0</v>
      </c>
      <c r="IT35" s="4">
        <v>0</v>
      </c>
      <c r="IU35" s="4">
        <v>0</v>
      </c>
      <c r="IV35" s="4">
        <v>8</v>
      </c>
      <c r="IW35" s="4"/>
      <c r="IX35" s="4">
        <f t="shared" si="12"/>
        <v>5.6046511627906979</v>
      </c>
      <c r="IY35" s="4">
        <f t="shared" si="13"/>
        <v>1.4154422569702256</v>
      </c>
      <c r="IZ35" s="7">
        <f t="shared" si="14"/>
        <v>1</v>
      </c>
      <c r="JA35" s="4"/>
      <c r="JB35" s="15">
        <v>0.54166666666666663</v>
      </c>
      <c r="JC35" s="9">
        <v>0</v>
      </c>
      <c r="JD35" s="9">
        <v>0</v>
      </c>
      <c r="JE35" s="9">
        <v>10</v>
      </c>
      <c r="JF35" s="9">
        <v>0</v>
      </c>
      <c r="JG35" s="9">
        <v>0</v>
      </c>
      <c r="JH35" s="9">
        <v>26</v>
      </c>
      <c r="JI35" s="9">
        <v>3</v>
      </c>
      <c r="JJ35" s="9"/>
      <c r="JK35" s="9"/>
      <c r="JL35" s="9">
        <v>0</v>
      </c>
      <c r="JM35" s="9">
        <v>6</v>
      </c>
      <c r="JN35" s="9">
        <v>0</v>
      </c>
      <c r="JO35" s="9">
        <v>0</v>
      </c>
      <c r="JP35" s="9">
        <v>0</v>
      </c>
      <c r="JQ35" s="9">
        <v>0</v>
      </c>
      <c r="JR35" s="9">
        <v>0</v>
      </c>
      <c r="JS35" s="9">
        <v>0</v>
      </c>
      <c r="JT35" s="9">
        <v>0</v>
      </c>
      <c r="JU35" s="9">
        <v>0</v>
      </c>
      <c r="JV35" s="9">
        <v>0</v>
      </c>
      <c r="JW35" s="9">
        <v>0</v>
      </c>
      <c r="JX35" s="9">
        <v>0</v>
      </c>
      <c r="JY35" s="9">
        <v>0</v>
      </c>
      <c r="JZ35" s="9">
        <v>2</v>
      </c>
      <c r="KA35" s="9">
        <v>0</v>
      </c>
      <c r="KB35" s="9">
        <v>0</v>
      </c>
      <c r="KC35" s="9">
        <v>30</v>
      </c>
      <c r="KD35" s="9">
        <v>0</v>
      </c>
      <c r="KE35" s="9">
        <v>10</v>
      </c>
      <c r="KF35" s="9">
        <v>0</v>
      </c>
      <c r="KG35" s="9">
        <v>0</v>
      </c>
      <c r="KH35" s="9">
        <v>15</v>
      </c>
      <c r="KI35" s="9">
        <v>0</v>
      </c>
      <c r="KJ35" s="9">
        <v>22</v>
      </c>
      <c r="KK35" s="9">
        <v>0</v>
      </c>
      <c r="KL35" s="9">
        <v>0</v>
      </c>
      <c r="KM35" s="9">
        <v>0</v>
      </c>
      <c r="KN35" s="9">
        <v>0</v>
      </c>
      <c r="KO35" s="9">
        <v>0</v>
      </c>
      <c r="KP35" s="9">
        <v>0</v>
      </c>
      <c r="KQ35" s="9">
        <v>0</v>
      </c>
      <c r="KR35" s="9">
        <v>4</v>
      </c>
      <c r="KS35" s="9">
        <v>0</v>
      </c>
      <c r="KT35" s="9">
        <v>0</v>
      </c>
      <c r="KU35" s="9">
        <v>0</v>
      </c>
      <c r="KV35" s="4"/>
      <c r="KW35" s="4">
        <f t="shared" si="15"/>
        <v>2.9767441860465116</v>
      </c>
      <c r="KX35" s="4">
        <f t="shared" si="16"/>
        <v>1.0958940645735187</v>
      </c>
      <c r="KY35" s="7">
        <f t="shared" si="17"/>
        <v>0.9555555555555556</v>
      </c>
    </row>
    <row r="36" spans="1:311" x14ac:dyDescent="0.55000000000000004">
      <c r="A36" s="12">
        <v>0.5625</v>
      </c>
      <c r="B36" s="9">
        <v>26</v>
      </c>
      <c r="C36" s="9">
        <v>11</v>
      </c>
      <c r="D36" s="9">
        <v>16</v>
      </c>
      <c r="E36" s="9">
        <v>15</v>
      </c>
      <c r="F36" s="9">
        <v>7</v>
      </c>
      <c r="G36" s="9">
        <v>6</v>
      </c>
      <c r="H36" s="9">
        <v>7</v>
      </c>
      <c r="I36" s="9">
        <v>0</v>
      </c>
      <c r="J36" s="9">
        <v>6</v>
      </c>
      <c r="K36" s="9">
        <v>6</v>
      </c>
      <c r="L36" s="9">
        <v>0</v>
      </c>
      <c r="M36" s="9">
        <v>2</v>
      </c>
      <c r="N36" s="9">
        <v>1</v>
      </c>
      <c r="O36" s="9">
        <v>34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11</v>
      </c>
      <c r="W36" s="9">
        <v>0</v>
      </c>
      <c r="X36" s="9">
        <v>1</v>
      </c>
      <c r="Y36" s="9">
        <v>0</v>
      </c>
      <c r="Z36" s="9">
        <v>11</v>
      </c>
      <c r="AA36" s="9">
        <v>25</v>
      </c>
      <c r="AB36" s="9">
        <v>5</v>
      </c>
      <c r="AC36" s="9">
        <v>3</v>
      </c>
      <c r="AD36" s="9">
        <v>2</v>
      </c>
      <c r="AE36" s="9">
        <v>0</v>
      </c>
      <c r="AF36" s="9">
        <v>0</v>
      </c>
      <c r="AG36" s="9">
        <v>6</v>
      </c>
      <c r="AH36" s="9">
        <v>12</v>
      </c>
      <c r="AI36" s="9">
        <v>10</v>
      </c>
      <c r="AJ36" s="9">
        <v>7</v>
      </c>
      <c r="AK36" s="9">
        <v>8</v>
      </c>
      <c r="AL36" s="9">
        <v>17</v>
      </c>
      <c r="AM36" s="9">
        <v>1</v>
      </c>
      <c r="AN36" s="9">
        <v>4</v>
      </c>
      <c r="AO36" s="9">
        <v>14</v>
      </c>
      <c r="AP36" s="9">
        <v>0</v>
      </c>
      <c r="AQ36" s="9">
        <v>0</v>
      </c>
      <c r="AR36" s="9">
        <v>26</v>
      </c>
      <c r="AS36" s="9">
        <v>0</v>
      </c>
      <c r="AT36" s="9">
        <v>8</v>
      </c>
      <c r="AU36" s="9">
        <v>0</v>
      </c>
      <c r="AV36" s="9">
        <v>0</v>
      </c>
      <c r="AW36" s="9">
        <v>2</v>
      </c>
      <c r="AX36" s="9">
        <v>0</v>
      </c>
      <c r="AY36" s="9">
        <v>21</v>
      </c>
      <c r="AZ36" s="9">
        <v>0</v>
      </c>
      <c r="BA36" s="9">
        <v>0</v>
      </c>
      <c r="BB36" s="4"/>
      <c r="BC36" s="1">
        <f t="shared" si="3"/>
        <v>6.365384615384615</v>
      </c>
      <c r="BD36" s="1">
        <f t="shared" si="4"/>
        <v>1.1527489755880684</v>
      </c>
      <c r="BE36" s="3">
        <f t="shared" si="5"/>
        <v>1</v>
      </c>
      <c r="BG36" s="12">
        <v>0.5625</v>
      </c>
      <c r="BH36" s="9">
        <v>0</v>
      </c>
      <c r="BI36" s="9">
        <v>6</v>
      </c>
      <c r="BJ36" s="9">
        <v>3</v>
      </c>
      <c r="BK36" s="9"/>
      <c r="BL36" s="9">
        <v>8</v>
      </c>
      <c r="BM36" s="9">
        <v>20</v>
      </c>
      <c r="BN36" s="9">
        <v>0</v>
      </c>
      <c r="BO36" s="9">
        <v>0</v>
      </c>
      <c r="BP36" s="9">
        <v>18</v>
      </c>
      <c r="BQ36" s="9">
        <v>5</v>
      </c>
      <c r="BR36" s="9">
        <v>0</v>
      </c>
      <c r="BS36" s="9">
        <v>14</v>
      </c>
      <c r="BT36" s="9">
        <v>20</v>
      </c>
      <c r="BU36" s="9">
        <v>26</v>
      </c>
      <c r="BV36" s="9">
        <v>2</v>
      </c>
      <c r="BW36" s="9">
        <v>30</v>
      </c>
      <c r="BX36" s="9">
        <v>24</v>
      </c>
      <c r="BY36" s="9">
        <v>4</v>
      </c>
      <c r="BZ36" s="9">
        <v>3</v>
      </c>
      <c r="CA36" s="9">
        <v>0</v>
      </c>
      <c r="CB36" s="9">
        <v>0</v>
      </c>
      <c r="CC36" s="9">
        <v>32</v>
      </c>
      <c r="CD36" s="9">
        <v>9</v>
      </c>
      <c r="CE36" s="9">
        <v>22</v>
      </c>
      <c r="CF36" s="9">
        <v>19</v>
      </c>
      <c r="CG36" s="9">
        <v>26</v>
      </c>
      <c r="CH36" s="9">
        <v>0</v>
      </c>
      <c r="CI36" s="9">
        <v>6</v>
      </c>
      <c r="CJ36" s="9"/>
      <c r="CK36" s="9">
        <v>0</v>
      </c>
      <c r="CL36" s="9">
        <v>18</v>
      </c>
      <c r="CM36" s="9">
        <v>25</v>
      </c>
      <c r="CN36" s="9">
        <v>1</v>
      </c>
      <c r="CO36" s="9">
        <v>40</v>
      </c>
      <c r="CP36" s="9">
        <v>0</v>
      </c>
      <c r="CQ36" s="9">
        <v>0</v>
      </c>
      <c r="CR36" s="9">
        <v>0</v>
      </c>
      <c r="CS36" s="9">
        <v>39</v>
      </c>
      <c r="CT36" s="9"/>
      <c r="CU36" s="9">
        <v>23</v>
      </c>
      <c r="CV36" s="9">
        <v>3</v>
      </c>
      <c r="CW36" s="9">
        <v>51</v>
      </c>
      <c r="CX36" s="9">
        <v>2</v>
      </c>
      <c r="CY36" s="9">
        <v>2</v>
      </c>
      <c r="CZ36" s="9">
        <v>18</v>
      </c>
      <c r="DA36" s="9">
        <v>0</v>
      </c>
      <c r="DB36" s="9">
        <v>12</v>
      </c>
      <c r="DC36" s="9">
        <v>9</v>
      </c>
      <c r="DD36" s="4"/>
      <c r="DE36" s="1">
        <f t="shared" si="0"/>
        <v>12</v>
      </c>
      <c r="DF36" s="1">
        <f t="shared" si="1"/>
        <v>1.9571159981725739</v>
      </c>
      <c r="DG36" s="3">
        <f t="shared" si="2"/>
        <v>0.9375</v>
      </c>
      <c r="DI36" s="12">
        <v>0.5625</v>
      </c>
      <c r="DJ36" s="9">
        <v>0</v>
      </c>
      <c r="DK36" s="9">
        <v>16</v>
      </c>
      <c r="DL36" s="9">
        <v>27</v>
      </c>
      <c r="DM36" s="9">
        <v>1</v>
      </c>
      <c r="DN36" s="9">
        <v>3</v>
      </c>
      <c r="DO36" s="9">
        <v>0</v>
      </c>
      <c r="DP36" s="9">
        <v>0</v>
      </c>
      <c r="DQ36" s="9">
        <v>2</v>
      </c>
      <c r="DR36" s="9">
        <v>0</v>
      </c>
      <c r="DS36" s="9">
        <v>0</v>
      </c>
      <c r="DT36" s="9">
        <v>0</v>
      </c>
      <c r="DU36" s="9">
        <v>0</v>
      </c>
      <c r="DV36" s="9">
        <v>11</v>
      </c>
      <c r="DW36" s="9">
        <v>0</v>
      </c>
      <c r="DX36" s="9">
        <v>0</v>
      </c>
      <c r="DY36" s="9">
        <v>0</v>
      </c>
      <c r="DZ36" s="9">
        <v>7</v>
      </c>
      <c r="EA36" s="9">
        <v>0</v>
      </c>
      <c r="EB36" s="9">
        <v>40</v>
      </c>
      <c r="EC36" s="9">
        <v>0</v>
      </c>
      <c r="ED36" s="9">
        <v>0</v>
      </c>
      <c r="EE36" s="9">
        <v>1</v>
      </c>
      <c r="EF36" s="9">
        <v>0</v>
      </c>
      <c r="EG36" s="9">
        <v>0</v>
      </c>
      <c r="EH36" s="9">
        <v>0</v>
      </c>
      <c r="EI36" s="9">
        <v>29</v>
      </c>
      <c r="EJ36" s="9">
        <v>2</v>
      </c>
      <c r="EK36" s="9">
        <v>8</v>
      </c>
      <c r="EL36" s="9">
        <v>8</v>
      </c>
      <c r="EM36" s="9">
        <v>10</v>
      </c>
      <c r="EN36" s="9">
        <v>3</v>
      </c>
      <c r="EO36" s="9">
        <v>0</v>
      </c>
      <c r="EP36" s="9">
        <v>0</v>
      </c>
      <c r="EQ36" s="9">
        <v>20</v>
      </c>
      <c r="ER36" s="9">
        <v>20</v>
      </c>
      <c r="ES36" s="9">
        <v>1</v>
      </c>
      <c r="ET36" s="9">
        <v>1</v>
      </c>
      <c r="EU36" s="9">
        <v>2</v>
      </c>
      <c r="EV36" s="9">
        <v>5</v>
      </c>
      <c r="EW36" s="9">
        <v>0</v>
      </c>
      <c r="EX36" s="9">
        <v>0</v>
      </c>
      <c r="EY36" s="9">
        <v>0</v>
      </c>
      <c r="EZ36" s="9">
        <v>15</v>
      </c>
      <c r="FA36" s="9"/>
      <c r="FB36" s="1">
        <f t="shared" si="6"/>
        <v>5.3953488372093021</v>
      </c>
      <c r="FC36" s="1">
        <f t="shared" si="7"/>
        <v>1.422855494189875</v>
      </c>
      <c r="FD36" s="3">
        <f t="shared" si="8"/>
        <v>1</v>
      </c>
      <c r="FF36" s="12">
        <v>0.5625</v>
      </c>
      <c r="FG36" s="9">
        <v>0</v>
      </c>
      <c r="FH36" s="9">
        <v>4</v>
      </c>
      <c r="FI36" s="9">
        <v>3</v>
      </c>
      <c r="FJ36" s="9">
        <v>0</v>
      </c>
      <c r="FK36" s="9">
        <v>3</v>
      </c>
      <c r="FL36" s="9">
        <v>3</v>
      </c>
      <c r="FM36" s="9">
        <v>6</v>
      </c>
      <c r="FN36" s="9">
        <v>7</v>
      </c>
      <c r="FO36" s="9">
        <v>5</v>
      </c>
      <c r="FP36" s="9">
        <v>14</v>
      </c>
      <c r="FQ36" s="9">
        <v>0</v>
      </c>
      <c r="FR36" s="9">
        <v>0</v>
      </c>
      <c r="FS36" s="9">
        <v>12</v>
      </c>
      <c r="FT36" s="9">
        <v>0</v>
      </c>
      <c r="FU36" s="9">
        <v>13</v>
      </c>
      <c r="FV36" s="9">
        <v>0</v>
      </c>
      <c r="FW36" s="9">
        <v>6</v>
      </c>
      <c r="FX36" s="9">
        <v>6</v>
      </c>
      <c r="FY36" s="9">
        <v>13</v>
      </c>
      <c r="FZ36" s="9">
        <v>3</v>
      </c>
      <c r="GA36" s="9">
        <v>0</v>
      </c>
      <c r="GB36" s="9">
        <v>21</v>
      </c>
      <c r="GC36" s="9">
        <v>3</v>
      </c>
      <c r="GD36" s="9">
        <v>0</v>
      </c>
      <c r="GE36" s="9">
        <v>20</v>
      </c>
      <c r="GF36" s="9">
        <v>28</v>
      </c>
      <c r="GG36" s="9">
        <v>0</v>
      </c>
      <c r="GH36" s="9">
        <v>4</v>
      </c>
      <c r="GI36" s="9">
        <v>16</v>
      </c>
      <c r="GJ36" s="9">
        <v>2</v>
      </c>
      <c r="GK36" s="9">
        <v>0</v>
      </c>
      <c r="GL36" s="9">
        <v>23</v>
      </c>
      <c r="GM36" s="9">
        <v>1</v>
      </c>
      <c r="GN36" s="9">
        <v>9</v>
      </c>
      <c r="GO36" s="9">
        <v>7</v>
      </c>
      <c r="GP36" s="9">
        <v>0</v>
      </c>
      <c r="GQ36" s="9">
        <v>34</v>
      </c>
      <c r="GR36" s="9">
        <v>0</v>
      </c>
      <c r="GS36" s="9">
        <v>20</v>
      </c>
      <c r="GT36" s="9">
        <v>0</v>
      </c>
      <c r="GU36" s="9">
        <v>11</v>
      </c>
      <c r="GV36" s="9">
        <v>0</v>
      </c>
      <c r="GW36" s="9">
        <v>0</v>
      </c>
      <c r="GX36" s="9">
        <v>5</v>
      </c>
      <c r="GY36" s="9">
        <v>0</v>
      </c>
      <c r="GZ36" s="4"/>
      <c r="HA36" s="1">
        <f t="shared" si="9"/>
        <v>6.7111111111111112</v>
      </c>
      <c r="HB36" s="1">
        <f t="shared" si="10"/>
        <v>1.2627620129044774</v>
      </c>
      <c r="HC36" s="3">
        <f t="shared" si="11"/>
        <v>1</v>
      </c>
      <c r="HE36" s="15">
        <v>0.5625</v>
      </c>
      <c r="HF36" s="4">
        <v>1</v>
      </c>
      <c r="HG36" s="4">
        <v>37</v>
      </c>
      <c r="HH36" s="4">
        <v>0</v>
      </c>
      <c r="HI36" s="4">
        <v>10</v>
      </c>
      <c r="HJ36" s="4">
        <v>0</v>
      </c>
      <c r="HK36" s="4">
        <v>0</v>
      </c>
      <c r="HL36" s="4">
        <v>0</v>
      </c>
      <c r="HM36" s="4">
        <v>44</v>
      </c>
      <c r="HN36" s="4">
        <v>19</v>
      </c>
      <c r="HO36" s="4">
        <v>0</v>
      </c>
      <c r="HP36" s="4">
        <v>6</v>
      </c>
      <c r="HQ36" s="4">
        <v>0</v>
      </c>
      <c r="HR36" s="4">
        <v>7</v>
      </c>
      <c r="HS36" s="4">
        <v>3</v>
      </c>
      <c r="HT36" s="4">
        <v>0</v>
      </c>
      <c r="HU36" s="4">
        <v>1</v>
      </c>
      <c r="HV36" s="4">
        <v>0</v>
      </c>
      <c r="HW36" s="4">
        <v>0</v>
      </c>
      <c r="HX36" s="4">
        <v>1</v>
      </c>
      <c r="HY36" s="4">
        <v>0</v>
      </c>
      <c r="HZ36" s="4">
        <v>0</v>
      </c>
      <c r="IA36" s="4">
        <v>0</v>
      </c>
      <c r="IB36" s="4">
        <v>6</v>
      </c>
      <c r="IC36" s="4">
        <v>0</v>
      </c>
      <c r="ID36" s="4">
        <v>3</v>
      </c>
      <c r="IE36" s="4">
        <v>0</v>
      </c>
      <c r="IF36" s="4">
        <v>0</v>
      </c>
      <c r="IG36" s="4">
        <v>6</v>
      </c>
      <c r="IH36" s="4">
        <v>0</v>
      </c>
      <c r="II36" s="4">
        <v>4</v>
      </c>
      <c r="IJ36" s="4">
        <v>20</v>
      </c>
      <c r="IK36" s="4">
        <v>0</v>
      </c>
      <c r="IL36" s="4">
        <v>0</v>
      </c>
      <c r="IM36" s="4">
        <v>0</v>
      </c>
      <c r="IN36" s="4">
        <v>11</v>
      </c>
      <c r="IO36" s="4">
        <v>1</v>
      </c>
      <c r="IP36" s="4">
        <v>0</v>
      </c>
      <c r="IQ36" s="4">
        <v>0</v>
      </c>
      <c r="IR36" s="4">
        <v>0</v>
      </c>
      <c r="IS36" s="4">
        <v>0</v>
      </c>
      <c r="IT36" s="4">
        <v>0</v>
      </c>
      <c r="IU36" s="4">
        <v>0</v>
      </c>
      <c r="IV36" s="4">
        <v>27</v>
      </c>
      <c r="IW36" s="4"/>
      <c r="IX36" s="4">
        <f t="shared" si="12"/>
        <v>4.8139534883720927</v>
      </c>
      <c r="IY36" s="4">
        <f t="shared" si="13"/>
        <v>1.5276179583744258</v>
      </c>
      <c r="IZ36" s="7">
        <f t="shared" si="14"/>
        <v>1</v>
      </c>
      <c r="JA36" s="4"/>
      <c r="JB36" s="15">
        <v>0.5625</v>
      </c>
      <c r="JC36" s="9">
        <v>3</v>
      </c>
      <c r="JD36" s="9">
        <v>0</v>
      </c>
      <c r="JE36" s="9">
        <v>0</v>
      </c>
      <c r="JF36" s="9">
        <v>0</v>
      </c>
      <c r="JG36" s="9">
        <v>0</v>
      </c>
      <c r="JH36" s="9">
        <v>20</v>
      </c>
      <c r="JI36" s="9">
        <v>4</v>
      </c>
      <c r="JJ36" s="9"/>
      <c r="JK36" s="9"/>
      <c r="JL36" s="9">
        <v>0</v>
      </c>
      <c r="JM36" s="9"/>
      <c r="JN36" s="9">
        <v>8</v>
      </c>
      <c r="JO36" s="9">
        <v>0</v>
      </c>
      <c r="JP36" s="9">
        <v>0</v>
      </c>
      <c r="JQ36" s="9">
        <v>0</v>
      </c>
      <c r="JR36" s="9">
        <v>0</v>
      </c>
      <c r="JS36" s="9">
        <v>0</v>
      </c>
      <c r="JT36" s="9">
        <v>0</v>
      </c>
      <c r="JU36" s="9">
        <v>0</v>
      </c>
      <c r="JV36" s="9">
        <v>0</v>
      </c>
      <c r="JW36" s="9">
        <v>0</v>
      </c>
      <c r="JX36" s="9">
        <v>0</v>
      </c>
      <c r="JY36" s="9">
        <v>0</v>
      </c>
      <c r="JZ36" s="9">
        <v>0</v>
      </c>
      <c r="KA36" s="9">
        <v>0</v>
      </c>
      <c r="KB36" s="9">
        <v>0</v>
      </c>
      <c r="KC36" s="9">
        <v>8</v>
      </c>
      <c r="KD36" s="9">
        <v>0</v>
      </c>
      <c r="KE36" s="9">
        <v>0</v>
      </c>
      <c r="KF36" s="9">
        <v>0</v>
      </c>
      <c r="KG36" s="9">
        <v>0</v>
      </c>
      <c r="KH36" s="9">
        <v>40</v>
      </c>
      <c r="KI36" s="9">
        <v>0</v>
      </c>
      <c r="KJ36" s="9">
        <v>15</v>
      </c>
      <c r="KK36" s="9">
        <v>0</v>
      </c>
      <c r="KL36" s="9">
        <v>0</v>
      </c>
      <c r="KM36" s="9">
        <v>0</v>
      </c>
      <c r="KN36" s="9">
        <v>0</v>
      </c>
      <c r="KO36" s="9">
        <v>0</v>
      </c>
      <c r="KP36" s="9">
        <v>0</v>
      </c>
      <c r="KQ36" s="9">
        <v>38</v>
      </c>
      <c r="KR36" s="9">
        <v>2</v>
      </c>
      <c r="KS36" s="9">
        <v>0</v>
      </c>
      <c r="KT36" s="9">
        <v>0</v>
      </c>
      <c r="KU36" s="9">
        <v>0</v>
      </c>
      <c r="KV36" s="4"/>
      <c r="KW36" s="4">
        <f t="shared" si="15"/>
        <v>3.2857142857142856</v>
      </c>
      <c r="KX36" s="4">
        <f t="shared" si="16"/>
        <v>1.3994713263812157</v>
      </c>
      <c r="KY36" s="7">
        <f t="shared" si="17"/>
        <v>0.93333333333333335</v>
      </c>
    </row>
    <row r="37" spans="1:311" x14ac:dyDescent="0.55000000000000004">
      <c r="A37" s="12">
        <v>0.58333333333333337</v>
      </c>
      <c r="B37" s="9">
        <v>23</v>
      </c>
      <c r="C37" s="9">
        <v>4</v>
      </c>
      <c r="D37" s="9">
        <v>3</v>
      </c>
      <c r="E37" s="9">
        <v>14</v>
      </c>
      <c r="F37" s="9">
        <v>8</v>
      </c>
      <c r="G37" s="9">
        <v>6</v>
      </c>
      <c r="H37" s="9">
        <v>3</v>
      </c>
      <c r="I37" s="9">
        <v>17</v>
      </c>
      <c r="J37" s="9">
        <v>3</v>
      </c>
      <c r="K37" s="9">
        <v>8</v>
      </c>
      <c r="L37" s="9">
        <v>12</v>
      </c>
      <c r="M37" s="9">
        <v>0</v>
      </c>
      <c r="N37" s="9">
        <v>1</v>
      </c>
      <c r="O37" s="9">
        <v>10</v>
      </c>
      <c r="P37" s="9">
        <v>0</v>
      </c>
      <c r="Q37" s="9">
        <v>0</v>
      </c>
      <c r="R37" s="9">
        <v>0</v>
      </c>
      <c r="S37" s="9">
        <v>1</v>
      </c>
      <c r="T37" s="9">
        <v>0</v>
      </c>
      <c r="U37" s="9">
        <v>1</v>
      </c>
      <c r="V37" s="9">
        <v>4</v>
      </c>
      <c r="W37" s="9">
        <v>1</v>
      </c>
      <c r="X37" s="9">
        <v>0</v>
      </c>
      <c r="Y37" s="9">
        <v>10</v>
      </c>
      <c r="Z37" s="9">
        <v>6</v>
      </c>
      <c r="AA37" s="9">
        <v>0</v>
      </c>
      <c r="AB37" s="9">
        <v>6</v>
      </c>
      <c r="AC37" s="9">
        <v>15</v>
      </c>
      <c r="AD37" s="9">
        <v>2</v>
      </c>
      <c r="AE37" s="9">
        <v>0</v>
      </c>
      <c r="AF37" s="9">
        <v>10</v>
      </c>
      <c r="AG37" s="9">
        <v>5</v>
      </c>
      <c r="AH37" s="9">
        <v>10</v>
      </c>
      <c r="AI37" s="9">
        <v>0</v>
      </c>
      <c r="AJ37" s="9">
        <v>0</v>
      </c>
      <c r="AK37" s="9">
        <v>0</v>
      </c>
      <c r="AL37" s="9">
        <v>26</v>
      </c>
      <c r="AM37" s="9">
        <v>7</v>
      </c>
      <c r="AN37" s="9">
        <v>0</v>
      </c>
      <c r="AO37" s="9">
        <v>0</v>
      </c>
      <c r="AP37" s="9">
        <v>0</v>
      </c>
      <c r="AQ37" s="9">
        <v>0</v>
      </c>
      <c r="AR37" s="9">
        <v>5</v>
      </c>
      <c r="AS37" s="9">
        <v>22</v>
      </c>
      <c r="AT37" s="9">
        <v>2</v>
      </c>
      <c r="AU37" s="9">
        <v>0</v>
      </c>
      <c r="AV37" s="9">
        <v>0</v>
      </c>
      <c r="AW37" s="9">
        <v>8</v>
      </c>
      <c r="AX37" s="9">
        <v>0</v>
      </c>
      <c r="AY37" s="9">
        <v>0</v>
      </c>
      <c r="AZ37" s="9">
        <v>7</v>
      </c>
      <c r="BA37" s="9">
        <v>0</v>
      </c>
      <c r="BB37" s="4"/>
      <c r="BC37" s="1">
        <f t="shared" si="3"/>
        <v>5</v>
      </c>
      <c r="BD37" s="1">
        <f t="shared" si="4"/>
        <v>0.90290297697040589</v>
      </c>
      <c r="BE37" s="3">
        <f t="shared" si="5"/>
        <v>1</v>
      </c>
      <c r="BG37" s="12">
        <v>0.58333333333333337</v>
      </c>
      <c r="BH37" s="9">
        <v>0</v>
      </c>
      <c r="BI37" s="9">
        <v>5</v>
      </c>
      <c r="BJ37" s="9">
        <v>1</v>
      </c>
      <c r="BK37" s="9"/>
      <c r="BL37" s="9">
        <v>7</v>
      </c>
      <c r="BM37" s="9">
        <v>16</v>
      </c>
      <c r="BN37" s="9">
        <v>0</v>
      </c>
      <c r="BO37" s="9">
        <v>0</v>
      </c>
      <c r="BP37" s="9">
        <v>8</v>
      </c>
      <c r="BQ37" s="9">
        <v>0</v>
      </c>
      <c r="BR37" s="9">
        <v>1</v>
      </c>
      <c r="BS37" s="9">
        <v>16</v>
      </c>
      <c r="BT37" s="9">
        <v>17</v>
      </c>
      <c r="BU37" s="9">
        <v>22</v>
      </c>
      <c r="BV37" s="9">
        <v>0</v>
      </c>
      <c r="BW37" s="9">
        <v>45</v>
      </c>
      <c r="BX37" s="9">
        <v>25</v>
      </c>
      <c r="BY37" s="9">
        <v>0</v>
      </c>
      <c r="BZ37" s="9">
        <v>0</v>
      </c>
      <c r="CA37" s="9">
        <v>0</v>
      </c>
      <c r="CB37" s="9">
        <v>0</v>
      </c>
      <c r="CC37" s="9">
        <v>13</v>
      </c>
      <c r="CD37" s="9">
        <v>31</v>
      </c>
      <c r="CE37" s="9">
        <v>4</v>
      </c>
      <c r="CF37" s="9">
        <v>22</v>
      </c>
      <c r="CG37" s="9">
        <v>20</v>
      </c>
      <c r="CH37" s="9">
        <v>0</v>
      </c>
      <c r="CI37" s="9">
        <v>28</v>
      </c>
      <c r="CJ37" s="9"/>
      <c r="CK37" s="9">
        <v>10</v>
      </c>
      <c r="CL37" s="9">
        <v>13</v>
      </c>
      <c r="CM37" s="9">
        <v>19</v>
      </c>
      <c r="CN37" s="9">
        <v>0</v>
      </c>
      <c r="CO37" s="9">
        <v>48</v>
      </c>
      <c r="CP37" s="9">
        <v>0</v>
      </c>
      <c r="CQ37" s="9">
        <v>0</v>
      </c>
      <c r="CR37" s="9">
        <v>0</v>
      </c>
      <c r="CS37" s="9">
        <v>2</v>
      </c>
      <c r="CT37" s="9"/>
      <c r="CU37" s="9">
        <v>10</v>
      </c>
      <c r="CV37" s="9">
        <v>8</v>
      </c>
      <c r="CW37" s="9">
        <v>62</v>
      </c>
      <c r="CX37" s="9">
        <v>0</v>
      </c>
      <c r="CY37" s="9">
        <v>0</v>
      </c>
      <c r="CZ37" s="9">
        <v>2</v>
      </c>
      <c r="DA37" s="9">
        <v>0</v>
      </c>
      <c r="DB37" s="9">
        <v>21</v>
      </c>
      <c r="DC37" s="9">
        <v>0</v>
      </c>
      <c r="DD37" s="4"/>
      <c r="DE37" s="1">
        <f t="shared" si="0"/>
        <v>10.577777777777778</v>
      </c>
      <c r="DF37" s="1">
        <f t="shared" si="1"/>
        <v>2.1608287058088069</v>
      </c>
      <c r="DG37" s="3">
        <f t="shared" si="2"/>
        <v>0.9375</v>
      </c>
      <c r="DI37" s="12">
        <v>0.58333333333333337</v>
      </c>
      <c r="DJ37" s="9">
        <v>0</v>
      </c>
      <c r="DK37" s="9">
        <v>1</v>
      </c>
      <c r="DL37" s="9">
        <v>0</v>
      </c>
      <c r="DM37" s="9">
        <v>0</v>
      </c>
      <c r="DN37" s="9">
        <v>0</v>
      </c>
      <c r="DO37" s="9">
        <v>0</v>
      </c>
      <c r="DP37" s="9">
        <v>15</v>
      </c>
      <c r="DQ37" s="9">
        <v>12</v>
      </c>
      <c r="DR37" s="9">
        <v>0</v>
      </c>
      <c r="DS37" s="9">
        <v>0</v>
      </c>
      <c r="DT37" s="9">
        <v>0</v>
      </c>
      <c r="DU37" s="9">
        <v>0</v>
      </c>
      <c r="DV37" s="9">
        <v>4</v>
      </c>
      <c r="DW37" s="9">
        <v>0</v>
      </c>
      <c r="DX37" s="9">
        <v>16</v>
      </c>
      <c r="DY37" s="9">
        <v>0</v>
      </c>
      <c r="DZ37" s="9">
        <v>3</v>
      </c>
      <c r="EA37" s="9">
        <v>6</v>
      </c>
      <c r="EB37" s="9">
        <v>10</v>
      </c>
      <c r="EC37" s="9">
        <v>10</v>
      </c>
      <c r="ED37" s="9">
        <v>33</v>
      </c>
      <c r="EE37" s="9">
        <v>0</v>
      </c>
      <c r="EF37" s="9">
        <v>0</v>
      </c>
      <c r="EG37" s="9">
        <v>0</v>
      </c>
      <c r="EH37" s="9">
        <v>0</v>
      </c>
      <c r="EI37" s="9">
        <v>31</v>
      </c>
      <c r="EJ37" s="9">
        <v>11</v>
      </c>
      <c r="EK37" s="9">
        <v>4</v>
      </c>
      <c r="EL37" s="9">
        <v>4</v>
      </c>
      <c r="EM37" s="9">
        <v>0</v>
      </c>
      <c r="EN37" s="9">
        <v>1</v>
      </c>
      <c r="EO37" s="9">
        <v>39</v>
      </c>
      <c r="EP37" s="9">
        <v>1</v>
      </c>
      <c r="EQ37" s="9">
        <v>27</v>
      </c>
      <c r="ER37" s="9">
        <v>16</v>
      </c>
      <c r="ES37" s="9">
        <v>0</v>
      </c>
      <c r="ET37" s="9">
        <v>1</v>
      </c>
      <c r="EU37" s="9">
        <v>1</v>
      </c>
      <c r="EV37" s="9">
        <v>0</v>
      </c>
      <c r="EW37" s="9">
        <v>0</v>
      </c>
      <c r="EX37" s="9">
        <v>0</v>
      </c>
      <c r="EY37" s="9">
        <v>10</v>
      </c>
      <c r="EZ37" s="9">
        <v>20</v>
      </c>
      <c r="FA37" s="9"/>
      <c r="FB37" s="1">
        <f t="shared" si="6"/>
        <v>6.4186046511627906</v>
      </c>
      <c r="FC37" s="1">
        <f t="shared" si="7"/>
        <v>1.5481323575164034</v>
      </c>
      <c r="FD37" s="3">
        <f t="shared" si="8"/>
        <v>1</v>
      </c>
      <c r="FF37" s="12">
        <v>0.58333333333333337</v>
      </c>
      <c r="FG37" s="9">
        <v>0</v>
      </c>
      <c r="FH37" s="9">
        <v>4</v>
      </c>
      <c r="FI37" s="9">
        <v>4</v>
      </c>
      <c r="FJ37" s="9">
        <v>4</v>
      </c>
      <c r="FK37" s="9">
        <v>10</v>
      </c>
      <c r="FL37" s="9">
        <v>5</v>
      </c>
      <c r="FM37" s="9">
        <v>24</v>
      </c>
      <c r="FN37" s="9">
        <v>13</v>
      </c>
      <c r="FO37" s="9">
        <v>1</v>
      </c>
      <c r="FP37" s="9">
        <v>19</v>
      </c>
      <c r="FQ37" s="9">
        <v>16</v>
      </c>
      <c r="FR37" s="9">
        <v>0</v>
      </c>
      <c r="FS37" s="9">
        <v>35</v>
      </c>
      <c r="FT37" s="9">
        <v>9</v>
      </c>
      <c r="FU37" s="9">
        <v>61</v>
      </c>
      <c r="FV37" s="9">
        <v>0</v>
      </c>
      <c r="FW37" s="9">
        <v>10</v>
      </c>
      <c r="FX37" s="9">
        <v>17</v>
      </c>
      <c r="FY37" s="9">
        <v>22</v>
      </c>
      <c r="FZ37" s="9">
        <v>1</v>
      </c>
      <c r="GA37" s="9">
        <v>0</v>
      </c>
      <c r="GB37" s="9">
        <v>11</v>
      </c>
      <c r="GC37" s="9">
        <v>9</v>
      </c>
      <c r="GD37" s="9">
        <v>2</v>
      </c>
      <c r="GE37" s="9">
        <v>20</v>
      </c>
      <c r="GF37" s="9">
        <v>28</v>
      </c>
      <c r="GG37" s="9">
        <v>3</v>
      </c>
      <c r="GH37" s="9">
        <v>0</v>
      </c>
      <c r="GI37" s="9">
        <v>9</v>
      </c>
      <c r="GJ37" s="9">
        <v>0</v>
      </c>
      <c r="GK37" s="9">
        <v>0</v>
      </c>
      <c r="GL37" s="9">
        <v>5</v>
      </c>
      <c r="GM37" s="9">
        <v>1</v>
      </c>
      <c r="GN37" s="9">
        <v>15</v>
      </c>
      <c r="GO37" s="9">
        <v>9</v>
      </c>
      <c r="GP37" s="9">
        <v>0</v>
      </c>
      <c r="GQ37" s="9">
        <v>30</v>
      </c>
      <c r="GR37" s="9">
        <v>0</v>
      </c>
      <c r="GS37" s="9">
        <v>9</v>
      </c>
      <c r="GT37" s="9">
        <v>0</v>
      </c>
      <c r="GU37" s="9">
        <v>4</v>
      </c>
      <c r="GV37" s="9">
        <v>0</v>
      </c>
      <c r="GW37" s="9">
        <v>0</v>
      </c>
      <c r="GX37" s="9">
        <v>7</v>
      </c>
      <c r="GY37" s="9">
        <v>24</v>
      </c>
      <c r="GZ37" s="4"/>
      <c r="HA37" s="1">
        <f t="shared" si="9"/>
        <v>9.8000000000000007</v>
      </c>
      <c r="HB37" s="1">
        <f t="shared" si="10"/>
        <v>1.8187019458055154</v>
      </c>
      <c r="HC37" s="3">
        <f t="shared" si="11"/>
        <v>1</v>
      </c>
      <c r="HE37" s="15">
        <v>0.58333333333333337</v>
      </c>
      <c r="HF37" s="4">
        <v>0</v>
      </c>
      <c r="HG37" s="4">
        <v>0</v>
      </c>
      <c r="HH37" s="4">
        <v>0</v>
      </c>
      <c r="HI37" s="4">
        <v>14</v>
      </c>
      <c r="HJ37" s="4">
        <v>0</v>
      </c>
      <c r="HK37" s="4">
        <v>0</v>
      </c>
      <c r="HL37" s="4">
        <v>0</v>
      </c>
      <c r="HM37" s="4">
        <v>12</v>
      </c>
      <c r="HN37" s="4">
        <v>0</v>
      </c>
      <c r="HO37" s="4">
        <v>0</v>
      </c>
      <c r="HP37" s="4">
        <v>0</v>
      </c>
      <c r="HQ37" s="4">
        <v>0</v>
      </c>
      <c r="HR37" s="4">
        <v>15</v>
      </c>
      <c r="HS37" s="4">
        <v>0</v>
      </c>
      <c r="HT37" s="4">
        <v>0</v>
      </c>
      <c r="HU37" s="4">
        <v>1</v>
      </c>
      <c r="HV37" s="4">
        <v>0</v>
      </c>
      <c r="HW37" s="4">
        <v>0</v>
      </c>
      <c r="HX37" s="4">
        <v>0</v>
      </c>
      <c r="HY37" s="4">
        <v>0</v>
      </c>
      <c r="HZ37" s="4">
        <v>0</v>
      </c>
      <c r="IA37" s="4">
        <v>0</v>
      </c>
      <c r="IB37" s="4">
        <v>0</v>
      </c>
      <c r="IC37" s="4">
        <v>0</v>
      </c>
      <c r="ID37" s="4">
        <v>2</v>
      </c>
      <c r="IE37" s="4">
        <v>0</v>
      </c>
      <c r="IF37" s="4">
        <v>0</v>
      </c>
      <c r="IG37" s="4">
        <v>0</v>
      </c>
      <c r="IH37" s="4">
        <v>0</v>
      </c>
      <c r="II37" s="4">
        <v>0</v>
      </c>
      <c r="IJ37" s="4">
        <v>31</v>
      </c>
      <c r="IK37" s="4">
        <v>0</v>
      </c>
      <c r="IL37" s="4">
        <v>0</v>
      </c>
      <c r="IM37" s="4">
        <v>0</v>
      </c>
      <c r="IN37" s="4">
        <v>7</v>
      </c>
      <c r="IO37" s="4">
        <v>6</v>
      </c>
      <c r="IP37" s="4">
        <v>0</v>
      </c>
      <c r="IQ37" s="4">
        <v>0</v>
      </c>
      <c r="IR37" s="4">
        <v>0</v>
      </c>
      <c r="IS37" s="4">
        <v>0</v>
      </c>
      <c r="IT37" s="4">
        <v>0</v>
      </c>
      <c r="IU37" s="4">
        <v>0</v>
      </c>
      <c r="IV37" s="4">
        <v>13</v>
      </c>
      <c r="IW37" s="4"/>
      <c r="IX37" s="4">
        <f t="shared" si="12"/>
        <v>2.3488372093023258</v>
      </c>
      <c r="IY37" s="4">
        <f t="shared" si="13"/>
        <v>0.9257505535558137</v>
      </c>
      <c r="IZ37" s="7">
        <f t="shared" si="14"/>
        <v>1</v>
      </c>
      <c r="JA37" s="4"/>
      <c r="JB37" s="15">
        <v>0.58333333333333337</v>
      </c>
      <c r="JC37" s="9">
        <v>0</v>
      </c>
      <c r="JD37" s="9">
        <v>0</v>
      </c>
      <c r="JE37" s="9">
        <v>0</v>
      </c>
      <c r="JF37" s="9">
        <v>0</v>
      </c>
      <c r="JG37" s="9">
        <v>0</v>
      </c>
      <c r="JH37" s="9">
        <v>24</v>
      </c>
      <c r="JI37" s="9">
        <v>0</v>
      </c>
      <c r="JJ37" s="9"/>
      <c r="JK37" s="9"/>
      <c r="JL37" s="9">
        <v>0</v>
      </c>
      <c r="JM37" s="9"/>
      <c r="JN37" s="9">
        <v>1</v>
      </c>
      <c r="JO37" s="9">
        <v>0</v>
      </c>
      <c r="JP37" s="9">
        <v>0</v>
      </c>
      <c r="JQ37" s="9">
        <v>0</v>
      </c>
      <c r="JR37" s="9">
        <v>0</v>
      </c>
      <c r="JS37" s="9">
        <v>0</v>
      </c>
      <c r="JT37" s="9">
        <v>0</v>
      </c>
      <c r="JU37" s="9">
        <v>0</v>
      </c>
      <c r="JV37" s="9">
        <v>0</v>
      </c>
      <c r="JW37" s="9">
        <v>0</v>
      </c>
      <c r="JX37" s="9">
        <v>0</v>
      </c>
      <c r="JY37" s="9">
        <v>0</v>
      </c>
      <c r="JZ37" s="9">
        <v>0</v>
      </c>
      <c r="KA37" s="9">
        <v>0</v>
      </c>
      <c r="KB37" s="9">
        <v>0</v>
      </c>
      <c r="KC37" s="9">
        <v>19</v>
      </c>
      <c r="KD37" s="9">
        <v>0</v>
      </c>
      <c r="KE37" s="9">
        <v>0</v>
      </c>
      <c r="KF37" s="9">
        <v>0</v>
      </c>
      <c r="KG37" s="9">
        <v>0</v>
      </c>
      <c r="KH37" s="9">
        <v>4</v>
      </c>
      <c r="KI37" s="9">
        <v>0</v>
      </c>
      <c r="KJ37" s="9">
        <v>3</v>
      </c>
      <c r="KK37" s="9">
        <v>0</v>
      </c>
      <c r="KL37" s="9">
        <v>0</v>
      </c>
      <c r="KM37" s="9">
        <v>0</v>
      </c>
      <c r="KN37" s="9">
        <v>0</v>
      </c>
      <c r="KO37" s="9">
        <v>0</v>
      </c>
      <c r="KP37" s="9">
        <v>0</v>
      </c>
      <c r="KQ37" s="9">
        <v>1</v>
      </c>
      <c r="KR37" s="9">
        <v>0</v>
      </c>
      <c r="KS37" s="9">
        <v>0</v>
      </c>
      <c r="KT37" s="9">
        <v>0</v>
      </c>
      <c r="KU37" s="9">
        <v>0</v>
      </c>
      <c r="KV37" s="4"/>
      <c r="KW37" s="4">
        <f t="shared" si="15"/>
        <v>1.2380952380952381</v>
      </c>
      <c r="KX37" s="4">
        <f t="shared" si="16"/>
        <v>0.72279101884405728</v>
      </c>
      <c r="KY37" s="7">
        <f t="shared" si="17"/>
        <v>0.93333333333333335</v>
      </c>
    </row>
    <row r="38" spans="1:311" x14ac:dyDescent="0.55000000000000004">
      <c r="A38" s="12">
        <v>0.60416666666666663</v>
      </c>
      <c r="B38" s="9">
        <v>29</v>
      </c>
      <c r="C38" s="9">
        <v>2</v>
      </c>
      <c r="D38" s="9">
        <v>3</v>
      </c>
      <c r="E38" s="9">
        <v>8</v>
      </c>
      <c r="F38" s="9">
        <v>3</v>
      </c>
      <c r="G38" s="9">
        <v>2</v>
      </c>
      <c r="H38" s="9">
        <v>3</v>
      </c>
      <c r="I38" s="9">
        <v>5</v>
      </c>
      <c r="J38" s="9">
        <v>4</v>
      </c>
      <c r="K38" s="9">
        <v>13</v>
      </c>
      <c r="L38" s="9">
        <v>0</v>
      </c>
      <c r="M38" s="9">
        <v>0</v>
      </c>
      <c r="N38" s="9">
        <v>0</v>
      </c>
      <c r="O38" s="9">
        <v>2</v>
      </c>
      <c r="P38" s="9">
        <v>0</v>
      </c>
      <c r="Q38" s="9">
        <v>0</v>
      </c>
      <c r="R38" s="9">
        <v>0</v>
      </c>
      <c r="S38" s="9">
        <v>3</v>
      </c>
      <c r="T38" s="9">
        <v>0</v>
      </c>
      <c r="U38" s="9">
        <v>0</v>
      </c>
      <c r="V38" s="9">
        <v>1</v>
      </c>
      <c r="W38" s="9">
        <v>1</v>
      </c>
      <c r="X38" s="9">
        <v>1</v>
      </c>
      <c r="Y38" s="9">
        <v>1</v>
      </c>
      <c r="Z38" s="9">
        <v>15</v>
      </c>
      <c r="AA38" s="9">
        <v>0</v>
      </c>
      <c r="AB38" s="9">
        <v>9</v>
      </c>
      <c r="AC38" s="9">
        <v>0</v>
      </c>
      <c r="AD38" s="9">
        <v>9</v>
      </c>
      <c r="AE38" s="9">
        <v>0</v>
      </c>
      <c r="AF38" s="9">
        <v>0</v>
      </c>
      <c r="AG38" s="9">
        <v>0</v>
      </c>
      <c r="AH38" s="9">
        <v>5</v>
      </c>
      <c r="AI38" s="9">
        <v>0</v>
      </c>
      <c r="AJ38" s="9">
        <v>11</v>
      </c>
      <c r="AK38" s="9">
        <v>0</v>
      </c>
      <c r="AL38" s="9">
        <v>2</v>
      </c>
      <c r="AM38" s="9">
        <v>0</v>
      </c>
      <c r="AN38" s="9">
        <v>0</v>
      </c>
      <c r="AO38" s="9">
        <v>0</v>
      </c>
      <c r="AP38" s="9">
        <v>6</v>
      </c>
      <c r="AQ38" s="9">
        <v>4</v>
      </c>
      <c r="AR38" s="9">
        <v>1</v>
      </c>
      <c r="AS38" s="9">
        <v>0</v>
      </c>
      <c r="AT38" s="9">
        <v>0</v>
      </c>
      <c r="AU38" s="9">
        <v>0</v>
      </c>
      <c r="AV38" s="9">
        <v>0</v>
      </c>
      <c r="AW38" s="9">
        <v>3</v>
      </c>
      <c r="AX38" s="9">
        <v>0</v>
      </c>
      <c r="AY38" s="9">
        <v>0</v>
      </c>
      <c r="AZ38" s="9">
        <v>2</v>
      </c>
      <c r="BA38" s="9">
        <v>0</v>
      </c>
      <c r="BB38" s="4"/>
      <c r="BC38" s="1">
        <f t="shared" si="3"/>
        <v>2.8461538461538463</v>
      </c>
      <c r="BD38" s="1">
        <f t="shared" si="4"/>
        <v>0.71315193528015308</v>
      </c>
      <c r="BE38" s="3">
        <f t="shared" si="5"/>
        <v>1</v>
      </c>
      <c r="BG38" s="12">
        <v>0.60416666666666663</v>
      </c>
      <c r="BH38" s="9">
        <v>0</v>
      </c>
      <c r="BI38" s="9">
        <v>2</v>
      </c>
      <c r="BJ38" s="9">
        <v>1</v>
      </c>
      <c r="BK38" s="9"/>
      <c r="BL38" s="9">
        <v>22</v>
      </c>
      <c r="BM38" s="9">
        <v>12</v>
      </c>
      <c r="BN38" s="9">
        <v>15</v>
      </c>
      <c r="BO38" s="9">
        <v>0</v>
      </c>
      <c r="BP38" s="9">
        <v>12</v>
      </c>
      <c r="BQ38" s="9">
        <v>0</v>
      </c>
      <c r="BR38" s="9">
        <v>0</v>
      </c>
      <c r="BS38" s="9">
        <v>50</v>
      </c>
      <c r="BT38" s="9"/>
      <c r="BU38" s="9">
        <v>11</v>
      </c>
      <c r="BV38" s="9">
        <v>0</v>
      </c>
      <c r="BW38" s="9">
        <v>21</v>
      </c>
      <c r="BX38" s="9">
        <v>14</v>
      </c>
      <c r="BY38" s="9">
        <v>0</v>
      </c>
      <c r="BZ38" s="9">
        <v>2</v>
      </c>
      <c r="CA38" s="9">
        <v>12</v>
      </c>
      <c r="CB38" s="9">
        <v>0</v>
      </c>
      <c r="CC38" s="9">
        <v>20</v>
      </c>
      <c r="CD38" s="9">
        <v>23</v>
      </c>
      <c r="CE38" s="9">
        <v>3</v>
      </c>
      <c r="CF38" s="9">
        <v>29</v>
      </c>
      <c r="CG38" s="9">
        <v>26</v>
      </c>
      <c r="CH38" s="9">
        <v>0</v>
      </c>
      <c r="CI38" s="9">
        <v>9</v>
      </c>
      <c r="CJ38" s="9"/>
      <c r="CK38" s="9">
        <v>2</v>
      </c>
      <c r="CL38" s="9">
        <v>38</v>
      </c>
      <c r="CM38" s="9">
        <v>14</v>
      </c>
      <c r="CN38" s="9">
        <v>0</v>
      </c>
      <c r="CO38" s="9">
        <v>53</v>
      </c>
      <c r="CP38" s="9">
        <v>0</v>
      </c>
      <c r="CQ38" s="9">
        <v>0</v>
      </c>
      <c r="CR38" s="9">
        <v>0</v>
      </c>
      <c r="CS38" s="9">
        <v>1</v>
      </c>
      <c r="CT38" s="9"/>
      <c r="CU38" s="9">
        <v>7</v>
      </c>
      <c r="CV38" s="9">
        <v>17</v>
      </c>
      <c r="CW38" s="9">
        <v>35</v>
      </c>
      <c r="CX38" s="9">
        <v>0</v>
      </c>
      <c r="CY38" s="9">
        <v>2</v>
      </c>
      <c r="CZ38" s="9">
        <v>5</v>
      </c>
      <c r="DA38" s="9">
        <v>0</v>
      </c>
      <c r="DB38" s="9">
        <v>9</v>
      </c>
      <c r="DC38" s="9">
        <v>22</v>
      </c>
      <c r="DD38" s="4"/>
      <c r="DE38" s="1">
        <f t="shared" si="0"/>
        <v>11.113636363636363</v>
      </c>
      <c r="DF38" s="1">
        <f t="shared" si="1"/>
        <v>2.0717101608531912</v>
      </c>
      <c r="DG38" s="3">
        <f t="shared" si="2"/>
        <v>0.91666666666666663</v>
      </c>
      <c r="DI38" s="12">
        <v>0.60416666666666663</v>
      </c>
      <c r="DJ38" s="9">
        <v>0</v>
      </c>
      <c r="DK38" s="9">
        <v>1</v>
      </c>
      <c r="DL38" s="9">
        <v>19</v>
      </c>
      <c r="DM38" s="9">
        <v>0</v>
      </c>
      <c r="DN38" s="9">
        <v>0</v>
      </c>
      <c r="DO38" s="9">
        <v>0</v>
      </c>
      <c r="DP38" s="9">
        <v>0</v>
      </c>
      <c r="DQ38" s="9">
        <v>16</v>
      </c>
      <c r="DR38" s="9">
        <v>3</v>
      </c>
      <c r="DS38" s="9">
        <v>0</v>
      </c>
      <c r="DT38" s="9">
        <v>0</v>
      </c>
      <c r="DU38" s="9">
        <v>9</v>
      </c>
      <c r="DV38" s="9">
        <v>0</v>
      </c>
      <c r="DW38" s="9">
        <v>0</v>
      </c>
      <c r="DX38" s="9">
        <v>0</v>
      </c>
      <c r="DY38" s="9">
        <v>0</v>
      </c>
      <c r="DZ38" s="9">
        <v>18</v>
      </c>
      <c r="EA38" s="9">
        <v>4</v>
      </c>
      <c r="EB38" s="9">
        <v>0</v>
      </c>
      <c r="EC38" s="9">
        <v>0</v>
      </c>
      <c r="ED38" s="9">
        <v>23</v>
      </c>
      <c r="EE38" s="9">
        <v>0</v>
      </c>
      <c r="EF38" s="9">
        <v>0</v>
      </c>
      <c r="EG38" s="9">
        <v>0</v>
      </c>
      <c r="EH38" s="9">
        <v>20</v>
      </c>
      <c r="EI38" s="9">
        <v>12</v>
      </c>
      <c r="EJ38" s="9">
        <v>0</v>
      </c>
      <c r="EK38" s="9">
        <v>9</v>
      </c>
      <c r="EL38" s="9">
        <v>6</v>
      </c>
      <c r="EM38" s="9">
        <v>0</v>
      </c>
      <c r="EN38" s="9">
        <v>1</v>
      </c>
      <c r="EO38" s="9">
        <v>1</v>
      </c>
      <c r="EP38" s="9">
        <v>0</v>
      </c>
      <c r="EQ38" s="9">
        <v>12</v>
      </c>
      <c r="ER38" s="9">
        <v>0</v>
      </c>
      <c r="ES38" s="9">
        <v>0</v>
      </c>
      <c r="ET38" s="9">
        <v>0</v>
      </c>
      <c r="EU38" s="9">
        <v>13</v>
      </c>
      <c r="EV38" s="9">
        <v>1</v>
      </c>
      <c r="EW38" s="9">
        <v>0</v>
      </c>
      <c r="EX38" s="9">
        <v>0</v>
      </c>
      <c r="EY38" s="9">
        <v>1</v>
      </c>
      <c r="EZ38" s="9">
        <v>7</v>
      </c>
      <c r="FA38" s="9"/>
      <c r="FB38" s="1">
        <f t="shared" si="6"/>
        <v>4.0930232558139537</v>
      </c>
      <c r="FC38" s="1">
        <f t="shared" si="7"/>
        <v>1.021265556648429</v>
      </c>
      <c r="FD38" s="3">
        <f t="shared" si="8"/>
        <v>1</v>
      </c>
      <c r="FF38" s="12">
        <v>0.60416666666666663</v>
      </c>
      <c r="FG38" s="9">
        <v>0</v>
      </c>
      <c r="FH38" s="9">
        <v>0</v>
      </c>
      <c r="FI38" s="9">
        <v>0</v>
      </c>
      <c r="FJ38" s="9">
        <v>7</v>
      </c>
      <c r="FK38" s="9">
        <v>6</v>
      </c>
      <c r="FL38" s="9">
        <v>0</v>
      </c>
      <c r="FM38" s="9">
        <v>27</v>
      </c>
      <c r="FN38" s="9">
        <v>25</v>
      </c>
      <c r="FO38" s="9">
        <v>2</v>
      </c>
      <c r="FP38" s="9">
        <v>28</v>
      </c>
      <c r="FQ38" s="9">
        <v>0</v>
      </c>
      <c r="FR38" s="9">
        <v>0</v>
      </c>
      <c r="FS38" s="9">
        <v>4</v>
      </c>
      <c r="FT38" s="9">
        <v>0</v>
      </c>
      <c r="FU38" s="9">
        <v>7</v>
      </c>
      <c r="FV38" s="9">
        <v>0</v>
      </c>
      <c r="FW38" s="9">
        <v>0</v>
      </c>
      <c r="FX38" s="9">
        <v>12</v>
      </c>
      <c r="FY38" s="9">
        <v>12</v>
      </c>
      <c r="FZ38" s="9">
        <v>6</v>
      </c>
      <c r="GA38" s="9">
        <v>9</v>
      </c>
      <c r="GB38" s="9">
        <v>3</v>
      </c>
      <c r="GC38" s="9">
        <v>0</v>
      </c>
      <c r="GD38" s="9">
        <v>1</v>
      </c>
      <c r="GE38" s="9">
        <v>36</v>
      </c>
      <c r="GF38" s="9">
        <v>6</v>
      </c>
      <c r="GG38" s="9">
        <v>0</v>
      </c>
      <c r="GH38" s="9">
        <v>0</v>
      </c>
      <c r="GI38" s="9">
        <v>3</v>
      </c>
      <c r="GJ38" s="9">
        <v>0</v>
      </c>
      <c r="GK38" s="9">
        <v>0</v>
      </c>
      <c r="GL38" s="9">
        <v>0</v>
      </c>
      <c r="GM38" s="9">
        <v>0</v>
      </c>
      <c r="GN38" s="9">
        <v>3</v>
      </c>
      <c r="GO38" s="9">
        <v>0</v>
      </c>
      <c r="GP38" s="9">
        <v>0</v>
      </c>
      <c r="GQ38" s="9">
        <v>1</v>
      </c>
      <c r="GR38" s="9">
        <v>0</v>
      </c>
      <c r="GS38" s="9">
        <v>2</v>
      </c>
      <c r="GT38" s="9">
        <v>0</v>
      </c>
      <c r="GU38" s="9">
        <v>0</v>
      </c>
      <c r="GV38" s="9">
        <v>0</v>
      </c>
      <c r="GW38" s="9">
        <v>0</v>
      </c>
      <c r="GX38" s="9">
        <v>4</v>
      </c>
      <c r="GY38" s="9">
        <v>2</v>
      </c>
      <c r="GZ38" s="4"/>
      <c r="HA38" s="1">
        <f t="shared" si="9"/>
        <v>4.5777777777777775</v>
      </c>
      <c r="HB38" s="1">
        <f t="shared" si="10"/>
        <v>1.2591037733280679</v>
      </c>
      <c r="HC38" s="3">
        <f t="shared" si="11"/>
        <v>1</v>
      </c>
      <c r="HE38" s="15">
        <v>0.60416666666666663</v>
      </c>
      <c r="HF38" s="4">
        <v>0</v>
      </c>
      <c r="HG38" s="4">
        <v>0</v>
      </c>
      <c r="HH38" s="4">
        <v>1</v>
      </c>
      <c r="HI38" s="4">
        <v>40</v>
      </c>
      <c r="HJ38" s="4">
        <v>7</v>
      </c>
      <c r="HK38" s="4">
        <v>0</v>
      </c>
      <c r="HL38" s="4">
        <v>0</v>
      </c>
      <c r="HM38" s="4">
        <v>8</v>
      </c>
      <c r="HN38" s="4">
        <v>31</v>
      </c>
      <c r="HO38" s="4">
        <v>0</v>
      </c>
      <c r="HP38" s="4">
        <v>0</v>
      </c>
      <c r="HQ38" s="4">
        <v>5</v>
      </c>
      <c r="HR38" s="4">
        <v>18</v>
      </c>
      <c r="HS38" s="4">
        <v>0</v>
      </c>
      <c r="HT38" s="4">
        <v>0</v>
      </c>
      <c r="HU38" s="4">
        <v>0</v>
      </c>
      <c r="HV38" s="4">
        <v>0</v>
      </c>
      <c r="HW38" s="4">
        <v>0</v>
      </c>
      <c r="HX38" s="4">
        <v>0</v>
      </c>
      <c r="HY38" s="4">
        <v>0</v>
      </c>
      <c r="HZ38" s="4">
        <v>0</v>
      </c>
      <c r="IA38" s="4">
        <v>0</v>
      </c>
      <c r="IB38" s="4">
        <v>0</v>
      </c>
      <c r="IC38" s="4">
        <v>0</v>
      </c>
      <c r="ID38" s="4">
        <v>1</v>
      </c>
      <c r="IE38" s="4">
        <v>0</v>
      </c>
      <c r="IF38" s="4">
        <v>0</v>
      </c>
      <c r="IG38" s="4">
        <v>0</v>
      </c>
      <c r="IH38" s="4">
        <v>0</v>
      </c>
      <c r="II38" s="4">
        <v>0</v>
      </c>
      <c r="IJ38" s="4">
        <v>9</v>
      </c>
      <c r="IK38" s="4">
        <v>0</v>
      </c>
      <c r="IL38" s="4">
        <v>0</v>
      </c>
      <c r="IM38" s="4">
        <v>0</v>
      </c>
      <c r="IN38" s="4">
        <v>2</v>
      </c>
      <c r="IO38" s="4">
        <v>53</v>
      </c>
      <c r="IP38" s="4">
        <v>0</v>
      </c>
      <c r="IQ38" s="4">
        <v>0</v>
      </c>
      <c r="IR38" s="4">
        <v>0</v>
      </c>
      <c r="IS38" s="4">
        <v>0</v>
      </c>
      <c r="IT38" s="4">
        <v>0</v>
      </c>
      <c r="IU38" s="4">
        <v>0</v>
      </c>
      <c r="IV38" s="4">
        <v>2</v>
      </c>
      <c r="IW38" s="4"/>
      <c r="IX38" s="4">
        <f t="shared" si="12"/>
        <v>4.1162790697674421</v>
      </c>
      <c r="IY38" s="4">
        <f t="shared" si="13"/>
        <v>1.6959365488629561</v>
      </c>
      <c r="IZ38" s="7">
        <f t="shared" si="14"/>
        <v>1</v>
      </c>
      <c r="JA38" s="4"/>
      <c r="JB38" s="15">
        <v>0.60416666666666663</v>
      </c>
      <c r="JC38" s="9">
        <v>0</v>
      </c>
      <c r="JD38" s="9">
        <v>0</v>
      </c>
      <c r="JE38" s="9">
        <v>0</v>
      </c>
      <c r="JF38" s="9">
        <v>0</v>
      </c>
      <c r="JG38" s="9">
        <v>4</v>
      </c>
      <c r="JH38" s="9">
        <v>0</v>
      </c>
      <c r="JI38" s="9">
        <v>1</v>
      </c>
      <c r="JJ38" s="9"/>
      <c r="JK38" s="9"/>
      <c r="JL38" s="9">
        <v>0</v>
      </c>
      <c r="JM38" s="9"/>
      <c r="JN38" s="9">
        <v>21</v>
      </c>
      <c r="JO38" s="9">
        <v>0</v>
      </c>
      <c r="JP38" s="9">
        <v>0</v>
      </c>
      <c r="JQ38" s="9">
        <v>0</v>
      </c>
      <c r="JR38" s="9">
        <v>0</v>
      </c>
      <c r="JS38" s="9">
        <v>0</v>
      </c>
      <c r="JT38" s="9">
        <v>0</v>
      </c>
      <c r="JU38" s="9">
        <v>11</v>
      </c>
      <c r="JV38" s="9">
        <v>0</v>
      </c>
      <c r="JW38" s="9">
        <v>0</v>
      </c>
      <c r="JX38" s="9">
        <v>0</v>
      </c>
      <c r="JY38" s="9">
        <v>0</v>
      </c>
      <c r="JZ38" s="9">
        <v>0</v>
      </c>
      <c r="KA38" s="9">
        <v>0</v>
      </c>
      <c r="KB38" s="9">
        <v>0</v>
      </c>
      <c r="KC38" s="9">
        <v>12</v>
      </c>
      <c r="KD38" s="9">
        <v>0</v>
      </c>
      <c r="KE38" s="9">
        <v>0</v>
      </c>
      <c r="KF38" s="9">
        <v>0</v>
      </c>
      <c r="KG38" s="9">
        <v>0</v>
      </c>
      <c r="KH38" s="9">
        <v>1</v>
      </c>
      <c r="KI38" s="9">
        <v>0</v>
      </c>
      <c r="KJ38" s="9">
        <v>4</v>
      </c>
      <c r="KK38" s="9">
        <v>0</v>
      </c>
      <c r="KL38" s="9">
        <v>0</v>
      </c>
      <c r="KM38" s="9">
        <v>0</v>
      </c>
      <c r="KN38" s="9">
        <v>0</v>
      </c>
      <c r="KO38" s="9">
        <v>0</v>
      </c>
      <c r="KP38" s="9">
        <v>0</v>
      </c>
      <c r="KQ38" s="9">
        <v>0</v>
      </c>
      <c r="KR38" s="9">
        <v>0</v>
      </c>
      <c r="KS38" s="9">
        <v>0</v>
      </c>
      <c r="KT38" s="9">
        <v>0</v>
      </c>
      <c r="KU38" s="9">
        <v>0</v>
      </c>
      <c r="KV38" s="4"/>
      <c r="KW38" s="4">
        <f t="shared" si="15"/>
        <v>1.2857142857142858</v>
      </c>
      <c r="KX38" s="4">
        <f t="shared" si="16"/>
        <v>0.62403069019583346</v>
      </c>
      <c r="KY38" s="7">
        <f t="shared" si="17"/>
        <v>0.93333333333333335</v>
      </c>
    </row>
    <row r="39" spans="1:311" x14ac:dyDescent="0.55000000000000004">
      <c r="A39" s="12">
        <v>0.625</v>
      </c>
      <c r="B39" s="9">
        <v>19</v>
      </c>
      <c r="C39" s="9">
        <v>0</v>
      </c>
      <c r="D39" s="9">
        <v>2</v>
      </c>
      <c r="E39" s="9">
        <v>2</v>
      </c>
      <c r="F39" s="9">
        <v>1</v>
      </c>
      <c r="G39" s="9">
        <v>13</v>
      </c>
      <c r="H39" s="9">
        <v>4</v>
      </c>
      <c r="I39" s="9">
        <v>15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37</v>
      </c>
      <c r="P39" s="9">
        <v>0</v>
      </c>
      <c r="Q39" s="9">
        <v>0</v>
      </c>
      <c r="R39" s="9">
        <v>0</v>
      </c>
      <c r="S39" s="9">
        <v>2</v>
      </c>
      <c r="T39" s="9">
        <v>0</v>
      </c>
      <c r="U39" s="9">
        <v>0</v>
      </c>
      <c r="V39" s="9">
        <v>1</v>
      </c>
      <c r="W39" s="9">
        <v>0</v>
      </c>
      <c r="X39" s="9">
        <v>0</v>
      </c>
      <c r="Y39" s="9">
        <v>1</v>
      </c>
      <c r="Z39" s="9">
        <v>8</v>
      </c>
      <c r="AA39" s="9">
        <v>0</v>
      </c>
      <c r="AB39" s="9">
        <v>7</v>
      </c>
      <c r="AC39" s="9">
        <v>0</v>
      </c>
      <c r="AD39" s="9">
        <v>2</v>
      </c>
      <c r="AE39" s="9">
        <v>0</v>
      </c>
      <c r="AF39" s="9">
        <v>0</v>
      </c>
      <c r="AG39" s="9">
        <v>0</v>
      </c>
      <c r="AH39" s="9">
        <v>1</v>
      </c>
      <c r="AI39" s="9">
        <v>9</v>
      </c>
      <c r="AJ39" s="9">
        <v>6</v>
      </c>
      <c r="AK39" s="9">
        <v>0</v>
      </c>
      <c r="AL39" s="9">
        <v>4</v>
      </c>
      <c r="AM39" s="9">
        <v>0</v>
      </c>
      <c r="AN39" s="9">
        <v>18</v>
      </c>
      <c r="AO39" s="9">
        <v>0</v>
      </c>
      <c r="AP39" s="9">
        <v>2</v>
      </c>
      <c r="AQ39" s="9">
        <v>3</v>
      </c>
      <c r="AR39" s="9">
        <v>0</v>
      </c>
      <c r="AS39" s="9">
        <v>0</v>
      </c>
      <c r="AT39" s="9">
        <v>0</v>
      </c>
      <c r="AU39" s="9">
        <v>5</v>
      </c>
      <c r="AV39" s="9">
        <v>0</v>
      </c>
      <c r="AW39" s="9">
        <v>2</v>
      </c>
      <c r="AX39" s="9">
        <v>0</v>
      </c>
      <c r="AY39" s="9">
        <v>0</v>
      </c>
      <c r="AZ39" s="9">
        <v>0</v>
      </c>
      <c r="BA39" s="9">
        <v>0</v>
      </c>
      <c r="BB39" s="4"/>
      <c r="BC39" s="1">
        <f t="shared" si="3"/>
        <v>3.1538461538461537</v>
      </c>
      <c r="BD39" s="1">
        <f t="shared" si="4"/>
        <v>0.92207084438769971</v>
      </c>
      <c r="BE39" s="3">
        <f t="shared" si="5"/>
        <v>1</v>
      </c>
      <c r="BG39" s="12">
        <v>0.625</v>
      </c>
      <c r="BH39" s="9">
        <v>0</v>
      </c>
      <c r="BI39" s="9">
        <v>5</v>
      </c>
      <c r="BJ39" s="9">
        <v>0</v>
      </c>
      <c r="BK39" s="9"/>
      <c r="BL39" s="9">
        <v>2</v>
      </c>
      <c r="BM39" s="9">
        <v>4</v>
      </c>
      <c r="BN39" s="9">
        <v>18</v>
      </c>
      <c r="BO39" s="9">
        <v>0</v>
      </c>
      <c r="BP39" s="9">
        <v>9</v>
      </c>
      <c r="BQ39" s="9">
        <v>0</v>
      </c>
      <c r="BR39" s="9">
        <v>0</v>
      </c>
      <c r="BS39" s="9">
        <v>23</v>
      </c>
      <c r="BT39" s="9"/>
      <c r="BU39" s="9">
        <v>15</v>
      </c>
      <c r="BV39" s="9">
        <v>1</v>
      </c>
      <c r="BW39" s="9">
        <v>19</v>
      </c>
      <c r="BX39" s="9">
        <v>25</v>
      </c>
      <c r="BY39" s="9">
        <v>0</v>
      </c>
      <c r="BZ39" s="9">
        <v>0</v>
      </c>
      <c r="CA39" s="9">
        <v>1</v>
      </c>
      <c r="CB39" s="9">
        <v>0</v>
      </c>
      <c r="CC39" s="9">
        <v>7</v>
      </c>
      <c r="CD39" s="9">
        <v>2</v>
      </c>
      <c r="CE39" s="9">
        <v>7</v>
      </c>
      <c r="CF39" s="9">
        <v>9</v>
      </c>
      <c r="CG39" s="9">
        <v>19</v>
      </c>
      <c r="CH39" s="9">
        <v>0</v>
      </c>
      <c r="CI39" s="9">
        <v>4</v>
      </c>
      <c r="CJ39" s="9"/>
      <c r="CK39" s="9">
        <v>6</v>
      </c>
      <c r="CL39" s="9">
        <v>11</v>
      </c>
      <c r="CM39" s="9">
        <v>21</v>
      </c>
      <c r="CN39" s="9">
        <v>0</v>
      </c>
      <c r="CO39" s="9">
        <v>12</v>
      </c>
      <c r="CP39" s="9">
        <v>0</v>
      </c>
      <c r="CQ39" s="9">
        <v>26</v>
      </c>
      <c r="CR39" s="9">
        <v>0</v>
      </c>
      <c r="CS39" s="9">
        <v>7</v>
      </c>
      <c r="CT39" s="9"/>
      <c r="CU39" s="9">
        <v>14</v>
      </c>
      <c r="CV39" s="9">
        <v>20</v>
      </c>
      <c r="CW39" s="9">
        <v>66</v>
      </c>
      <c r="CX39" s="9">
        <v>0</v>
      </c>
      <c r="CY39" s="9">
        <v>0</v>
      </c>
      <c r="CZ39" s="9">
        <v>4</v>
      </c>
      <c r="DA39" s="9">
        <v>6</v>
      </c>
      <c r="DB39" s="9">
        <v>10</v>
      </c>
      <c r="DC39" s="9">
        <v>4</v>
      </c>
      <c r="DD39" s="4"/>
      <c r="DE39" s="1">
        <f t="shared" si="0"/>
        <v>8.5681818181818183</v>
      </c>
      <c r="DF39" s="1">
        <f t="shared" si="1"/>
        <v>1.7968723494578049</v>
      </c>
      <c r="DG39" s="3">
        <f t="shared" si="2"/>
        <v>0.91666666666666663</v>
      </c>
      <c r="DI39" s="12">
        <v>0.625</v>
      </c>
      <c r="DJ39" s="9">
        <v>0</v>
      </c>
      <c r="DK39" s="9">
        <v>0</v>
      </c>
      <c r="DL39" s="9">
        <v>0</v>
      </c>
      <c r="DM39" s="9">
        <v>0</v>
      </c>
      <c r="DN39" s="9">
        <v>0</v>
      </c>
      <c r="DO39" s="9">
        <v>0</v>
      </c>
      <c r="DP39" s="9">
        <v>0</v>
      </c>
      <c r="DQ39" s="9">
        <v>0</v>
      </c>
      <c r="DR39" s="9">
        <v>0</v>
      </c>
      <c r="DS39" s="9">
        <v>0</v>
      </c>
      <c r="DT39" s="9">
        <v>0</v>
      </c>
      <c r="DU39" s="9">
        <v>0</v>
      </c>
      <c r="DV39" s="9">
        <v>3</v>
      </c>
      <c r="DW39" s="9">
        <v>0</v>
      </c>
      <c r="DX39" s="9">
        <v>1</v>
      </c>
      <c r="DY39" s="9">
        <v>0</v>
      </c>
      <c r="DZ39" s="9">
        <v>2</v>
      </c>
      <c r="EA39" s="9">
        <v>11</v>
      </c>
      <c r="EB39" s="9">
        <v>17</v>
      </c>
      <c r="EC39" s="9">
        <v>0</v>
      </c>
      <c r="ED39" s="9">
        <v>22</v>
      </c>
      <c r="EE39" s="9">
        <v>0</v>
      </c>
      <c r="EF39" s="9">
        <v>0</v>
      </c>
      <c r="EG39" s="9">
        <v>0</v>
      </c>
      <c r="EH39" s="9">
        <v>12</v>
      </c>
      <c r="EI39" s="9">
        <v>25</v>
      </c>
      <c r="EJ39" s="9">
        <v>2</v>
      </c>
      <c r="EK39" s="9">
        <v>11</v>
      </c>
      <c r="EL39" s="9">
        <v>5</v>
      </c>
      <c r="EM39" s="9">
        <v>10</v>
      </c>
      <c r="EN39" s="9">
        <v>0</v>
      </c>
      <c r="EO39" s="9">
        <v>6</v>
      </c>
      <c r="EP39" s="9">
        <v>0</v>
      </c>
      <c r="EQ39" s="9">
        <v>8</v>
      </c>
      <c r="ER39" s="9">
        <v>0</v>
      </c>
      <c r="ES39" s="9">
        <v>0</v>
      </c>
      <c r="ET39" s="9">
        <v>0</v>
      </c>
      <c r="EU39" s="9">
        <v>3</v>
      </c>
      <c r="EV39" s="9">
        <v>0</v>
      </c>
      <c r="EW39" s="9">
        <v>0</v>
      </c>
      <c r="EX39" s="9">
        <v>0</v>
      </c>
      <c r="EY39" s="9">
        <v>2</v>
      </c>
      <c r="EZ39" s="9">
        <v>3</v>
      </c>
      <c r="FA39" s="9"/>
      <c r="FB39" s="1">
        <f t="shared" si="6"/>
        <v>3.3255813953488373</v>
      </c>
      <c r="FC39" s="1">
        <f t="shared" si="7"/>
        <v>0.9333971641473261</v>
      </c>
      <c r="FD39" s="3">
        <f t="shared" si="8"/>
        <v>1</v>
      </c>
      <c r="FF39" s="12">
        <v>0.625</v>
      </c>
      <c r="FG39" s="9">
        <v>0</v>
      </c>
      <c r="FH39" s="9">
        <v>1</v>
      </c>
      <c r="FI39" s="9">
        <v>0</v>
      </c>
      <c r="FJ39" s="9">
        <v>9</v>
      </c>
      <c r="FK39" s="9">
        <v>0</v>
      </c>
      <c r="FL39" s="9">
        <v>1</v>
      </c>
      <c r="FM39" s="9">
        <v>16</v>
      </c>
      <c r="FN39" s="9">
        <v>12</v>
      </c>
      <c r="FO39" s="9">
        <v>0</v>
      </c>
      <c r="FP39" s="9">
        <v>22</v>
      </c>
      <c r="FQ39" s="9">
        <v>8</v>
      </c>
      <c r="FR39" s="9">
        <v>0</v>
      </c>
      <c r="FS39" s="9">
        <v>6</v>
      </c>
      <c r="FT39" s="9">
        <v>4</v>
      </c>
      <c r="FU39" s="9">
        <v>5</v>
      </c>
      <c r="FV39" s="9">
        <v>0</v>
      </c>
      <c r="FW39" s="9">
        <v>1</v>
      </c>
      <c r="FX39" s="9">
        <v>0</v>
      </c>
      <c r="FY39" s="9">
        <v>19</v>
      </c>
      <c r="FZ39" s="9">
        <v>7</v>
      </c>
      <c r="GA39" s="9">
        <v>11</v>
      </c>
      <c r="GB39" s="9">
        <v>15</v>
      </c>
      <c r="GC39" s="9">
        <v>0</v>
      </c>
      <c r="GD39" s="9">
        <v>1</v>
      </c>
      <c r="GE39" s="9">
        <v>50</v>
      </c>
      <c r="GF39" s="9">
        <v>21</v>
      </c>
      <c r="GG39" s="9">
        <v>0</v>
      </c>
      <c r="GH39" s="9">
        <v>0</v>
      </c>
      <c r="GI39" s="9">
        <v>0</v>
      </c>
      <c r="GJ39" s="9">
        <v>0</v>
      </c>
      <c r="GK39" s="9">
        <v>0</v>
      </c>
      <c r="GL39" s="9">
        <v>0</v>
      </c>
      <c r="GM39" s="9">
        <v>0</v>
      </c>
      <c r="GN39" s="9">
        <v>21</v>
      </c>
      <c r="GO39" s="9">
        <v>0</v>
      </c>
      <c r="GP39" s="9">
        <v>0</v>
      </c>
      <c r="GQ39" s="9">
        <v>0</v>
      </c>
      <c r="GR39" s="9">
        <v>0</v>
      </c>
      <c r="GS39" s="9">
        <v>10</v>
      </c>
      <c r="GT39" s="9">
        <v>0</v>
      </c>
      <c r="GU39" s="9">
        <v>0</v>
      </c>
      <c r="GV39" s="9">
        <v>0</v>
      </c>
      <c r="GW39" s="9">
        <v>0</v>
      </c>
      <c r="GX39" s="9">
        <v>5</v>
      </c>
      <c r="GY39" s="9">
        <v>0</v>
      </c>
      <c r="GZ39" s="4"/>
      <c r="HA39" s="1">
        <f t="shared" si="9"/>
        <v>5.4444444444444446</v>
      </c>
      <c r="HB39" s="1">
        <f t="shared" si="10"/>
        <v>1.4282699697962473</v>
      </c>
      <c r="HC39" s="3">
        <f t="shared" si="11"/>
        <v>1</v>
      </c>
      <c r="HE39" s="15">
        <v>0.625</v>
      </c>
      <c r="HF39" s="4">
        <v>1</v>
      </c>
      <c r="HG39" s="4">
        <v>0</v>
      </c>
      <c r="HH39" s="4">
        <v>6</v>
      </c>
      <c r="HI39" s="4">
        <v>9</v>
      </c>
      <c r="HJ39" s="4">
        <v>24</v>
      </c>
      <c r="HK39" s="4">
        <v>0</v>
      </c>
      <c r="HL39" s="4">
        <v>0</v>
      </c>
      <c r="HM39" s="4">
        <v>0</v>
      </c>
      <c r="HN39" s="4">
        <v>9</v>
      </c>
      <c r="HO39" s="4">
        <v>0</v>
      </c>
      <c r="HP39" s="4">
        <v>0</v>
      </c>
      <c r="HQ39" s="4">
        <v>0</v>
      </c>
      <c r="HR39" s="4">
        <v>22</v>
      </c>
      <c r="HS39" s="4">
        <v>1</v>
      </c>
      <c r="HT39" s="4">
        <v>0</v>
      </c>
      <c r="HU39" s="4">
        <v>1</v>
      </c>
      <c r="HV39" s="4">
        <v>0</v>
      </c>
      <c r="HW39" s="4">
        <v>0</v>
      </c>
      <c r="HX39" s="4">
        <v>0</v>
      </c>
      <c r="HY39" s="4">
        <v>0</v>
      </c>
      <c r="HZ39" s="4">
        <v>0</v>
      </c>
      <c r="IA39" s="4">
        <v>0</v>
      </c>
      <c r="IB39" s="4">
        <v>0</v>
      </c>
      <c r="IC39" s="4">
        <v>0</v>
      </c>
      <c r="ID39" s="4">
        <v>0</v>
      </c>
      <c r="IE39" s="4">
        <v>0</v>
      </c>
      <c r="IF39" s="4">
        <v>0</v>
      </c>
      <c r="IG39" s="4">
        <v>0</v>
      </c>
      <c r="IH39" s="4">
        <v>0</v>
      </c>
      <c r="II39" s="4">
        <v>0</v>
      </c>
      <c r="IJ39" s="4">
        <v>8</v>
      </c>
      <c r="IK39" s="4">
        <v>0</v>
      </c>
      <c r="IL39" s="4">
        <v>0</v>
      </c>
      <c r="IM39" s="4">
        <v>0</v>
      </c>
      <c r="IN39" s="4">
        <v>13</v>
      </c>
      <c r="IO39" s="4">
        <v>0</v>
      </c>
      <c r="IP39" s="4">
        <v>0</v>
      </c>
      <c r="IQ39" s="4">
        <v>0</v>
      </c>
      <c r="IR39" s="4">
        <v>0</v>
      </c>
      <c r="IS39" s="4">
        <v>0</v>
      </c>
      <c r="IT39" s="4">
        <v>0</v>
      </c>
      <c r="IU39" s="4">
        <v>0</v>
      </c>
      <c r="IV39" s="4">
        <v>20</v>
      </c>
      <c r="IW39" s="4"/>
      <c r="IX39" s="4">
        <f t="shared" si="12"/>
        <v>2.6511627906976742</v>
      </c>
      <c r="IY39" s="4">
        <f t="shared" si="13"/>
        <v>0.93881697954098309</v>
      </c>
      <c r="IZ39" s="7">
        <f t="shared" si="14"/>
        <v>1</v>
      </c>
      <c r="JA39" s="4"/>
      <c r="JB39" s="15">
        <v>0.625</v>
      </c>
      <c r="JC39" s="9">
        <v>0</v>
      </c>
      <c r="JD39" s="9">
        <v>0</v>
      </c>
      <c r="JE39" s="9">
        <v>25</v>
      </c>
      <c r="JF39" s="9">
        <v>18</v>
      </c>
      <c r="JG39" s="9">
        <v>0</v>
      </c>
      <c r="JH39" s="9">
        <v>0</v>
      </c>
      <c r="JI39" s="9">
        <v>7</v>
      </c>
      <c r="JJ39" s="9"/>
      <c r="JK39" s="9"/>
      <c r="JL39" s="9">
        <v>0</v>
      </c>
      <c r="JM39" s="9"/>
      <c r="JN39" s="9">
        <v>75</v>
      </c>
      <c r="JO39" s="9">
        <v>0</v>
      </c>
      <c r="JP39" s="9">
        <v>0</v>
      </c>
      <c r="JQ39" s="9">
        <v>0</v>
      </c>
      <c r="JR39" s="9">
        <v>0</v>
      </c>
      <c r="JS39" s="9">
        <v>0</v>
      </c>
      <c r="JT39" s="9">
        <v>0</v>
      </c>
      <c r="JU39" s="9">
        <v>3</v>
      </c>
      <c r="JV39" s="9">
        <v>0</v>
      </c>
      <c r="JW39" s="9">
        <v>0</v>
      </c>
      <c r="JX39" s="9">
        <v>0</v>
      </c>
      <c r="JY39" s="9">
        <v>0</v>
      </c>
      <c r="JZ39" s="9">
        <v>0</v>
      </c>
      <c r="KA39" s="9">
        <v>0</v>
      </c>
      <c r="KB39" s="9">
        <v>0</v>
      </c>
      <c r="KC39" s="9">
        <v>9</v>
      </c>
      <c r="KD39" s="9">
        <v>0</v>
      </c>
      <c r="KE39" s="9">
        <v>0</v>
      </c>
      <c r="KF39" s="9">
        <v>0</v>
      </c>
      <c r="KG39" s="9">
        <v>0</v>
      </c>
      <c r="KH39" s="9">
        <v>9</v>
      </c>
      <c r="KI39" s="9">
        <v>0</v>
      </c>
      <c r="KJ39" s="9">
        <v>2</v>
      </c>
      <c r="KK39" s="9">
        <v>0</v>
      </c>
      <c r="KL39" s="9">
        <v>0</v>
      </c>
      <c r="KM39" s="9">
        <v>0</v>
      </c>
      <c r="KN39" s="9">
        <v>21</v>
      </c>
      <c r="KO39" s="9">
        <v>0</v>
      </c>
      <c r="KP39" s="9">
        <v>0</v>
      </c>
      <c r="KQ39" s="9">
        <v>0</v>
      </c>
      <c r="KR39" s="9">
        <v>0</v>
      </c>
      <c r="KS39" s="9">
        <v>0</v>
      </c>
      <c r="KT39" s="9">
        <v>0</v>
      </c>
      <c r="KU39" s="9">
        <v>0</v>
      </c>
      <c r="KV39" s="4"/>
      <c r="KW39" s="4">
        <f t="shared" si="15"/>
        <v>4.0238095238095237</v>
      </c>
      <c r="KX39" s="4">
        <f t="shared" si="16"/>
        <v>1.9516478326691051</v>
      </c>
      <c r="KY39" s="7">
        <f t="shared" si="17"/>
        <v>0.93333333333333335</v>
      </c>
    </row>
    <row r="40" spans="1:311" x14ac:dyDescent="0.55000000000000004">
      <c r="A40" s="12">
        <v>0.64583333333333337</v>
      </c>
      <c r="B40" s="9">
        <v>31</v>
      </c>
      <c r="C40" s="9">
        <v>0</v>
      </c>
      <c r="D40" s="9">
        <v>0</v>
      </c>
      <c r="E40" s="9">
        <v>7</v>
      </c>
      <c r="F40" s="9">
        <v>4</v>
      </c>
      <c r="G40" s="9">
        <v>13</v>
      </c>
      <c r="H40" s="9">
        <v>5</v>
      </c>
      <c r="I40" s="9">
        <v>8</v>
      </c>
      <c r="J40" s="9">
        <v>0</v>
      </c>
      <c r="K40" s="9">
        <v>20</v>
      </c>
      <c r="L40" s="9">
        <v>0</v>
      </c>
      <c r="M40" s="9">
        <v>1</v>
      </c>
      <c r="N40" s="9">
        <v>3</v>
      </c>
      <c r="O40" s="9">
        <v>4</v>
      </c>
      <c r="P40" s="9">
        <v>23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13</v>
      </c>
      <c r="W40" s="9">
        <v>1</v>
      </c>
      <c r="X40" s="9">
        <v>0</v>
      </c>
      <c r="Y40" s="9">
        <v>0</v>
      </c>
      <c r="Z40" s="9">
        <v>12</v>
      </c>
      <c r="AA40" s="9">
        <v>0</v>
      </c>
      <c r="AB40" s="9">
        <v>26</v>
      </c>
      <c r="AC40" s="9">
        <v>0</v>
      </c>
      <c r="AD40" s="9">
        <v>5</v>
      </c>
      <c r="AE40" s="9">
        <v>1</v>
      </c>
      <c r="AF40" s="9">
        <v>0</v>
      </c>
      <c r="AG40" s="9">
        <v>0</v>
      </c>
      <c r="AH40" s="9">
        <v>7</v>
      </c>
      <c r="AI40" s="9">
        <v>0</v>
      </c>
      <c r="AJ40" s="9">
        <v>4</v>
      </c>
      <c r="AK40" s="9">
        <v>0</v>
      </c>
      <c r="AL40" s="9">
        <v>15</v>
      </c>
      <c r="AM40" s="9">
        <v>25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23</v>
      </c>
      <c r="AT40" s="9">
        <v>0</v>
      </c>
      <c r="AU40" s="9">
        <v>21</v>
      </c>
      <c r="AV40" s="9">
        <v>0</v>
      </c>
      <c r="AW40" s="9">
        <v>3</v>
      </c>
      <c r="AX40" s="9">
        <v>0</v>
      </c>
      <c r="AY40" s="9">
        <v>0</v>
      </c>
      <c r="AZ40" s="9">
        <v>0</v>
      </c>
      <c r="BA40" s="9">
        <v>0</v>
      </c>
      <c r="BB40" s="4"/>
      <c r="BC40" s="1">
        <f t="shared" si="3"/>
        <v>5.2884615384615383</v>
      </c>
      <c r="BD40" s="1">
        <f t="shared" si="4"/>
        <v>1.1803240276732569</v>
      </c>
      <c r="BE40" s="3">
        <f t="shared" si="5"/>
        <v>1</v>
      </c>
      <c r="BG40" s="12">
        <v>0.64583333333333337</v>
      </c>
      <c r="BH40" s="9">
        <v>0</v>
      </c>
      <c r="BI40" s="9">
        <v>3</v>
      </c>
      <c r="BJ40" s="9">
        <v>0</v>
      </c>
      <c r="BK40" s="9"/>
      <c r="BL40" s="9">
        <v>0</v>
      </c>
      <c r="BM40" s="9">
        <v>0</v>
      </c>
      <c r="BN40" s="9">
        <v>10</v>
      </c>
      <c r="BO40" s="9">
        <v>0</v>
      </c>
      <c r="BP40" s="9">
        <v>6</v>
      </c>
      <c r="BQ40" s="9">
        <v>11</v>
      </c>
      <c r="BR40" s="9">
        <v>0</v>
      </c>
      <c r="BS40" s="9">
        <v>40</v>
      </c>
      <c r="BT40" s="9"/>
      <c r="BU40" s="9">
        <v>23</v>
      </c>
      <c r="BV40" s="9">
        <v>0</v>
      </c>
      <c r="BW40" s="9">
        <v>32</v>
      </c>
      <c r="BX40" s="9">
        <v>20</v>
      </c>
      <c r="BY40" s="9">
        <v>0</v>
      </c>
      <c r="BZ40" s="9">
        <v>1</v>
      </c>
      <c r="CA40" s="9">
        <v>5</v>
      </c>
      <c r="CB40" s="9">
        <v>0</v>
      </c>
      <c r="CC40" s="9">
        <v>6</v>
      </c>
      <c r="CD40" s="9">
        <v>0</v>
      </c>
      <c r="CE40" s="9">
        <v>13</v>
      </c>
      <c r="CF40" s="9">
        <v>24</v>
      </c>
      <c r="CG40" s="9">
        <v>2</v>
      </c>
      <c r="CH40" s="9">
        <v>0</v>
      </c>
      <c r="CI40" s="9">
        <v>6</v>
      </c>
      <c r="CJ40" s="9"/>
      <c r="CK40" s="9">
        <v>1</v>
      </c>
      <c r="CL40" s="9">
        <v>9</v>
      </c>
      <c r="CM40" s="9">
        <v>32</v>
      </c>
      <c r="CN40" s="9">
        <v>0</v>
      </c>
      <c r="CO40" s="9">
        <v>23</v>
      </c>
      <c r="CP40" s="9">
        <v>0</v>
      </c>
      <c r="CQ40" s="9">
        <v>0</v>
      </c>
      <c r="CR40" s="9">
        <v>75</v>
      </c>
      <c r="CS40" s="9">
        <v>0</v>
      </c>
      <c r="CT40" s="9"/>
      <c r="CU40" s="9">
        <v>11</v>
      </c>
      <c r="CV40" s="9">
        <v>21</v>
      </c>
      <c r="CW40" s="9">
        <v>47</v>
      </c>
      <c r="CX40" s="9">
        <v>0</v>
      </c>
      <c r="CY40" s="9">
        <v>1</v>
      </c>
      <c r="CZ40" s="9">
        <v>0</v>
      </c>
      <c r="DA40" s="9">
        <v>6</v>
      </c>
      <c r="DB40" s="9">
        <v>1</v>
      </c>
      <c r="DC40" s="9">
        <v>3</v>
      </c>
      <c r="DD40" s="4"/>
      <c r="DE40" s="1">
        <f t="shared" si="0"/>
        <v>9.8181818181818183</v>
      </c>
      <c r="DF40" s="1">
        <f t="shared" si="1"/>
        <v>2.3560620223014084</v>
      </c>
      <c r="DG40" s="3">
        <f t="shared" si="2"/>
        <v>0.91666666666666663</v>
      </c>
      <c r="DI40" s="12">
        <v>0.64583333333333337</v>
      </c>
      <c r="DJ40" s="9">
        <v>0</v>
      </c>
      <c r="DK40" s="9">
        <v>42</v>
      </c>
      <c r="DL40" s="9">
        <v>13</v>
      </c>
      <c r="DM40" s="9">
        <v>0</v>
      </c>
      <c r="DN40" s="9">
        <v>3</v>
      </c>
      <c r="DO40" s="9">
        <v>0</v>
      </c>
      <c r="DP40" s="9">
        <v>0</v>
      </c>
      <c r="DQ40" s="9">
        <v>0</v>
      </c>
      <c r="DR40" s="9">
        <v>0</v>
      </c>
      <c r="DS40" s="9">
        <v>20</v>
      </c>
      <c r="DT40" s="9">
        <v>0</v>
      </c>
      <c r="DU40" s="9">
        <v>0</v>
      </c>
      <c r="DV40" s="9">
        <v>18</v>
      </c>
      <c r="DW40" s="9">
        <v>0</v>
      </c>
      <c r="DX40" s="9">
        <v>22</v>
      </c>
      <c r="DY40" s="9">
        <v>0</v>
      </c>
      <c r="DZ40" s="9">
        <v>7</v>
      </c>
      <c r="EA40" s="9">
        <v>0</v>
      </c>
      <c r="EB40" s="9">
        <v>1</v>
      </c>
      <c r="EC40" s="9">
        <v>0</v>
      </c>
      <c r="ED40" s="9">
        <v>21</v>
      </c>
      <c r="EE40" s="9">
        <v>8</v>
      </c>
      <c r="EF40" s="9">
        <v>0</v>
      </c>
      <c r="EG40" s="9">
        <v>0</v>
      </c>
      <c r="EH40" s="9">
        <v>0</v>
      </c>
      <c r="EI40" s="9">
        <v>23</v>
      </c>
      <c r="EJ40" s="9">
        <v>4</v>
      </c>
      <c r="EK40" s="9">
        <v>9</v>
      </c>
      <c r="EL40" s="9">
        <v>2</v>
      </c>
      <c r="EM40" s="9">
        <v>0</v>
      </c>
      <c r="EN40" s="9">
        <v>0</v>
      </c>
      <c r="EO40" s="9">
        <v>0</v>
      </c>
      <c r="EP40" s="9">
        <v>0</v>
      </c>
      <c r="EQ40" s="9">
        <v>6</v>
      </c>
      <c r="ER40" s="9">
        <v>0</v>
      </c>
      <c r="ES40" s="9">
        <v>0</v>
      </c>
      <c r="ET40" s="9">
        <v>13</v>
      </c>
      <c r="EU40" s="9">
        <v>4</v>
      </c>
      <c r="EV40" s="9">
        <v>2</v>
      </c>
      <c r="EW40" s="9">
        <v>4</v>
      </c>
      <c r="EX40" s="9">
        <v>0</v>
      </c>
      <c r="EY40" s="9">
        <v>0</v>
      </c>
      <c r="EZ40" s="9">
        <v>0</v>
      </c>
      <c r="FA40" s="9"/>
      <c r="FB40" s="1">
        <f t="shared" si="6"/>
        <v>5.1627906976744189</v>
      </c>
      <c r="FC40" s="1">
        <f t="shared" si="7"/>
        <v>1.3780956223575975</v>
      </c>
      <c r="FD40" s="3">
        <f t="shared" si="8"/>
        <v>1</v>
      </c>
      <c r="FF40" s="12">
        <v>0.64583333333333337</v>
      </c>
      <c r="FG40" s="9">
        <v>0</v>
      </c>
      <c r="FH40" s="9">
        <v>1</v>
      </c>
      <c r="FI40" s="9">
        <v>0</v>
      </c>
      <c r="FJ40" s="9">
        <v>3</v>
      </c>
      <c r="FK40" s="9">
        <v>0</v>
      </c>
      <c r="FL40" s="9">
        <v>2</v>
      </c>
      <c r="FM40" s="9">
        <v>3</v>
      </c>
      <c r="FN40" s="9">
        <v>19</v>
      </c>
      <c r="FO40" s="9">
        <v>7</v>
      </c>
      <c r="FP40" s="9">
        <v>50</v>
      </c>
      <c r="FQ40" s="9">
        <v>0</v>
      </c>
      <c r="FR40" s="9">
        <v>0</v>
      </c>
      <c r="FS40" s="9">
        <v>15</v>
      </c>
      <c r="FT40" s="9">
        <v>0</v>
      </c>
      <c r="FU40" s="9">
        <v>0</v>
      </c>
      <c r="FV40" s="9">
        <v>0</v>
      </c>
      <c r="FW40" s="9">
        <v>1</v>
      </c>
      <c r="FX40" s="9">
        <v>0</v>
      </c>
      <c r="FY40" s="9">
        <v>32</v>
      </c>
      <c r="FZ40" s="9">
        <v>4</v>
      </c>
      <c r="GA40" s="9">
        <v>1</v>
      </c>
      <c r="GB40" s="9">
        <v>8</v>
      </c>
      <c r="GC40" s="9">
        <v>0</v>
      </c>
      <c r="GD40" s="9">
        <v>1</v>
      </c>
      <c r="GE40" s="9">
        <v>22</v>
      </c>
      <c r="GF40" s="9">
        <v>0</v>
      </c>
      <c r="GG40" s="9">
        <v>14</v>
      </c>
      <c r="GH40" s="9">
        <v>0</v>
      </c>
      <c r="GI40" s="9">
        <v>0</v>
      </c>
      <c r="GJ40" s="9">
        <v>1</v>
      </c>
      <c r="GK40" s="9">
        <v>0</v>
      </c>
      <c r="GL40" s="9">
        <v>2</v>
      </c>
      <c r="GM40" s="9">
        <v>0</v>
      </c>
      <c r="GN40" s="9">
        <v>0</v>
      </c>
      <c r="GO40" s="9">
        <v>0</v>
      </c>
      <c r="GP40" s="9">
        <v>0</v>
      </c>
      <c r="GQ40" s="9">
        <v>0</v>
      </c>
      <c r="GR40" s="9">
        <v>0</v>
      </c>
      <c r="GS40" s="9">
        <v>0</v>
      </c>
      <c r="GT40" s="9">
        <v>0</v>
      </c>
      <c r="GU40" s="9">
        <v>0</v>
      </c>
      <c r="GV40" s="9">
        <v>0</v>
      </c>
      <c r="GW40" s="9">
        <v>0</v>
      </c>
      <c r="GX40" s="9">
        <v>7</v>
      </c>
      <c r="GY40" s="9">
        <v>0</v>
      </c>
      <c r="GZ40" s="4"/>
      <c r="HA40" s="1">
        <f t="shared" si="9"/>
        <v>4.2888888888888888</v>
      </c>
      <c r="HB40" s="1">
        <f t="shared" si="10"/>
        <v>1.4514438030305479</v>
      </c>
      <c r="HC40" s="3">
        <f t="shared" si="11"/>
        <v>1</v>
      </c>
      <c r="HE40" s="15">
        <v>0.64583333333333337</v>
      </c>
      <c r="HF40" s="4">
        <v>0</v>
      </c>
      <c r="HG40" s="4">
        <v>0</v>
      </c>
      <c r="HH40" s="4">
        <v>0</v>
      </c>
      <c r="HI40" s="4">
        <v>0</v>
      </c>
      <c r="HJ40" s="4">
        <v>3</v>
      </c>
      <c r="HK40" s="4">
        <v>0</v>
      </c>
      <c r="HL40" s="4">
        <v>2</v>
      </c>
      <c r="HM40" s="4">
        <v>22</v>
      </c>
      <c r="HN40" s="4">
        <v>0</v>
      </c>
      <c r="HO40" s="4">
        <v>0</v>
      </c>
      <c r="HP40" s="4">
        <v>0</v>
      </c>
      <c r="HQ40" s="4">
        <v>0</v>
      </c>
      <c r="HR40" s="4">
        <v>28</v>
      </c>
      <c r="HS40" s="4">
        <v>0</v>
      </c>
      <c r="HT40" s="4">
        <v>0</v>
      </c>
      <c r="HU40" s="4">
        <v>51</v>
      </c>
      <c r="HV40" s="4">
        <v>25</v>
      </c>
      <c r="HW40" s="4">
        <v>0</v>
      </c>
      <c r="HX40" s="4">
        <v>0</v>
      </c>
      <c r="HY40" s="4">
        <v>6</v>
      </c>
      <c r="HZ40" s="4">
        <v>19</v>
      </c>
      <c r="IA40" s="4">
        <v>39</v>
      </c>
      <c r="IB40" s="4">
        <v>20</v>
      </c>
      <c r="IC40" s="4">
        <v>43</v>
      </c>
      <c r="ID40" s="4">
        <v>56</v>
      </c>
      <c r="IE40" s="4">
        <v>57</v>
      </c>
      <c r="IF40" s="4">
        <v>27</v>
      </c>
      <c r="IG40" s="4">
        <v>32</v>
      </c>
      <c r="IH40" s="4">
        <v>1</v>
      </c>
      <c r="II40" s="4">
        <v>33</v>
      </c>
      <c r="IJ40" s="4">
        <v>19</v>
      </c>
      <c r="IK40" s="4">
        <v>0</v>
      </c>
      <c r="IL40" s="4">
        <v>0</v>
      </c>
      <c r="IM40" s="4">
        <v>0</v>
      </c>
      <c r="IN40" s="4">
        <v>7</v>
      </c>
      <c r="IO40" s="4">
        <v>0</v>
      </c>
      <c r="IP40" s="4">
        <v>0</v>
      </c>
      <c r="IQ40" s="4">
        <v>0</v>
      </c>
      <c r="IR40" s="4">
        <v>0</v>
      </c>
      <c r="IS40" s="4">
        <v>0</v>
      </c>
      <c r="IT40" s="4">
        <v>0</v>
      </c>
      <c r="IU40" s="4">
        <v>0</v>
      </c>
      <c r="IV40" s="4">
        <v>20</v>
      </c>
      <c r="IW40" s="4"/>
      <c r="IX40" s="4">
        <f t="shared" si="12"/>
        <v>11.86046511627907</v>
      </c>
      <c r="IY40" s="4">
        <f t="shared" si="13"/>
        <v>2.6479648875675292</v>
      </c>
      <c r="IZ40" s="7">
        <f t="shared" si="14"/>
        <v>1</v>
      </c>
      <c r="JA40" s="4"/>
      <c r="JB40" s="15">
        <v>0.64583333333333337</v>
      </c>
      <c r="JC40" s="9">
        <v>0</v>
      </c>
      <c r="JD40" s="9">
        <v>0</v>
      </c>
      <c r="JE40" s="9">
        <v>16</v>
      </c>
      <c r="JF40" s="9">
        <v>18</v>
      </c>
      <c r="JG40" s="9">
        <v>0</v>
      </c>
      <c r="JH40" s="9">
        <v>1</v>
      </c>
      <c r="JI40" s="9">
        <v>0</v>
      </c>
      <c r="JJ40" s="9"/>
      <c r="JK40" s="9"/>
      <c r="JL40" s="9">
        <v>0</v>
      </c>
      <c r="JM40" s="9"/>
      <c r="JN40" s="9">
        <v>5</v>
      </c>
      <c r="JO40" s="9">
        <v>6</v>
      </c>
      <c r="JP40" s="9">
        <v>0</v>
      </c>
      <c r="JQ40" s="9">
        <v>44</v>
      </c>
      <c r="JR40" s="9">
        <v>0</v>
      </c>
      <c r="JS40" s="9">
        <v>37</v>
      </c>
      <c r="JT40" s="9">
        <v>13</v>
      </c>
      <c r="JU40" s="9">
        <v>37</v>
      </c>
      <c r="JV40" s="9">
        <v>31</v>
      </c>
      <c r="JW40" s="9">
        <v>64</v>
      </c>
      <c r="JX40" s="9">
        <v>18</v>
      </c>
      <c r="JY40" s="9">
        <v>0</v>
      </c>
      <c r="JZ40" s="9">
        <v>8</v>
      </c>
      <c r="KA40" s="9">
        <v>0</v>
      </c>
      <c r="KB40" s="9">
        <v>0</v>
      </c>
      <c r="KC40" s="9">
        <v>73</v>
      </c>
      <c r="KD40" s="9">
        <v>21</v>
      </c>
      <c r="KE40" s="9">
        <v>32</v>
      </c>
      <c r="KF40" s="9">
        <v>0</v>
      </c>
      <c r="KG40" s="9">
        <v>0</v>
      </c>
      <c r="KH40" s="9">
        <v>1</v>
      </c>
      <c r="KI40" s="9">
        <v>0</v>
      </c>
      <c r="KJ40" s="9">
        <v>0</v>
      </c>
      <c r="KK40" s="9">
        <v>0</v>
      </c>
      <c r="KL40" s="9">
        <v>0</v>
      </c>
      <c r="KM40" s="9">
        <v>0</v>
      </c>
      <c r="KN40" s="9">
        <v>0</v>
      </c>
      <c r="KO40" s="9">
        <v>0</v>
      </c>
      <c r="KP40" s="9">
        <v>0</v>
      </c>
      <c r="KQ40" s="9">
        <v>0</v>
      </c>
      <c r="KR40" s="9">
        <v>0</v>
      </c>
      <c r="KS40" s="9">
        <v>0</v>
      </c>
      <c r="KT40" s="9">
        <v>0</v>
      </c>
      <c r="KU40" s="9">
        <v>0</v>
      </c>
      <c r="KV40" s="4"/>
      <c r="KW40" s="4">
        <f t="shared" si="15"/>
        <v>10.119047619047619</v>
      </c>
      <c r="KX40" s="4">
        <f t="shared" si="16"/>
        <v>2.7920998514853985</v>
      </c>
      <c r="KY40" s="7">
        <f t="shared" si="17"/>
        <v>0.93333333333333335</v>
      </c>
    </row>
    <row r="41" spans="1:311" x14ac:dyDescent="0.55000000000000004">
      <c r="A41" s="12">
        <v>0.66666666666666663</v>
      </c>
      <c r="B41" s="9">
        <v>26</v>
      </c>
      <c r="C41" s="9">
        <v>39</v>
      </c>
      <c r="D41" s="9">
        <v>1</v>
      </c>
      <c r="E41" s="9">
        <v>28</v>
      </c>
      <c r="F41" s="9">
        <v>15</v>
      </c>
      <c r="G41" s="9">
        <v>22</v>
      </c>
      <c r="H41" s="9">
        <v>13</v>
      </c>
      <c r="I41" s="9">
        <v>18</v>
      </c>
      <c r="J41" s="9">
        <v>0</v>
      </c>
      <c r="K41" s="9">
        <v>28</v>
      </c>
      <c r="L41" s="9">
        <v>0</v>
      </c>
      <c r="M41" s="9">
        <v>0</v>
      </c>
      <c r="N41" s="9">
        <v>33</v>
      </c>
      <c r="O41" s="9">
        <v>15</v>
      </c>
      <c r="P41" s="9">
        <v>26</v>
      </c>
      <c r="Q41" s="9">
        <v>8</v>
      </c>
      <c r="R41" s="9">
        <v>26</v>
      </c>
      <c r="S41" s="9">
        <v>29</v>
      </c>
      <c r="T41" s="9">
        <v>8</v>
      </c>
      <c r="U41" s="9">
        <v>0</v>
      </c>
      <c r="V41" s="9">
        <v>35</v>
      </c>
      <c r="W41" s="9">
        <v>0</v>
      </c>
      <c r="X41" s="9">
        <v>35</v>
      </c>
      <c r="Y41" s="9">
        <v>29</v>
      </c>
      <c r="Z41" s="9">
        <v>32</v>
      </c>
      <c r="AA41" s="9">
        <v>11</v>
      </c>
      <c r="AB41" s="9">
        <v>31</v>
      </c>
      <c r="AC41" s="9">
        <v>36</v>
      </c>
      <c r="AD41" s="9">
        <v>24</v>
      </c>
      <c r="AE41" s="9">
        <v>0</v>
      </c>
      <c r="AF41" s="9">
        <v>0</v>
      </c>
      <c r="AG41" s="9">
        <v>0</v>
      </c>
      <c r="AH41" s="9">
        <v>56</v>
      </c>
      <c r="AI41" s="9">
        <v>4</v>
      </c>
      <c r="AJ41" s="9">
        <v>0</v>
      </c>
      <c r="AK41" s="9">
        <v>0</v>
      </c>
      <c r="AL41" s="9">
        <v>1</v>
      </c>
      <c r="AM41" s="9">
        <v>2</v>
      </c>
      <c r="AN41" s="9">
        <v>18</v>
      </c>
      <c r="AO41" s="9">
        <v>0</v>
      </c>
      <c r="AP41" s="9">
        <v>0</v>
      </c>
      <c r="AQ41" s="9">
        <v>0</v>
      </c>
      <c r="AR41" s="9">
        <v>64</v>
      </c>
      <c r="AS41" s="9">
        <v>3</v>
      </c>
      <c r="AT41" s="9">
        <v>0</v>
      </c>
      <c r="AU41" s="9">
        <v>21</v>
      </c>
      <c r="AV41" s="9">
        <v>0</v>
      </c>
      <c r="AW41" s="9">
        <v>3</v>
      </c>
      <c r="AX41" s="9">
        <v>0</v>
      </c>
      <c r="AY41" s="9">
        <v>0</v>
      </c>
      <c r="AZ41" s="9">
        <v>0</v>
      </c>
      <c r="BA41" s="9">
        <v>6</v>
      </c>
      <c r="BB41" s="4"/>
      <c r="BC41" s="1">
        <f t="shared" si="3"/>
        <v>14.346153846153847</v>
      </c>
      <c r="BD41" s="1">
        <f t="shared" si="4"/>
        <v>2.2345302979883526</v>
      </c>
      <c r="BE41" s="3">
        <f t="shared" si="5"/>
        <v>1</v>
      </c>
      <c r="BG41" s="12">
        <v>0.66666666666666663</v>
      </c>
      <c r="BH41" s="9">
        <v>0</v>
      </c>
      <c r="BI41" s="9">
        <v>3</v>
      </c>
      <c r="BJ41" s="9">
        <v>0</v>
      </c>
      <c r="BK41" s="9"/>
      <c r="BL41" s="9">
        <v>1</v>
      </c>
      <c r="BM41" s="9">
        <v>0</v>
      </c>
      <c r="BN41" s="9">
        <v>56</v>
      </c>
      <c r="BO41" s="9">
        <v>9</v>
      </c>
      <c r="BP41" s="9">
        <v>36</v>
      </c>
      <c r="BQ41" s="9">
        <v>12</v>
      </c>
      <c r="BR41" s="9">
        <v>13</v>
      </c>
      <c r="BS41" s="9">
        <v>27</v>
      </c>
      <c r="BT41" s="9"/>
      <c r="BU41" s="9">
        <v>36</v>
      </c>
      <c r="BV41" s="9">
        <v>20</v>
      </c>
      <c r="BW41" s="9">
        <v>63</v>
      </c>
      <c r="BX41" s="9">
        <v>25</v>
      </c>
      <c r="BY41" s="9">
        <v>44</v>
      </c>
      <c r="BZ41" s="9">
        <v>2</v>
      </c>
      <c r="CA41" s="9">
        <v>29</v>
      </c>
      <c r="CB41" s="9">
        <v>0</v>
      </c>
      <c r="CC41" s="9">
        <v>15</v>
      </c>
      <c r="CD41" s="9">
        <v>0</v>
      </c>
      <c r="CE41" s="9">
        <v>16</v>
      </c>
      <c r="CF41" s="9">
        <v>17</v>
      </c>
      <c r="CG41" s="9">
        <v>29</v>
      </c>
      <c r="CH41" s="9">
        <v>0</v>
      </c>
      <c r="CI41" s="9">
        <v>0</v>
      </c>
      <c r="CJ41" s="9"/>
      <c r="CK41" s="9">
        <v>31</v>
      </c>
      <c r="CL41" s="9">
        <v>5</v>
      </c>
      <c r="CM41" s="9">
        <v>25</v>
      </c>
      <c r="CN41" s="9">
        <v>16</v>
      </c>
      <c r="CO41" s="9">
        <v>31</v>
      </c>
      <c r="CP41" s="9">
        <v>0</v>
      </c>
      <c r="CQ41" s="9">
        <v>0</v>
      </c>
      <c r="CR41" s="9">
        <v>29</v>
      </c>
      <c r="CS41" s="9">
        <v>0</v>
      </c>
      <c r="CT41" s="9"/>
      <c r="CU41" s="9">
        <v>14</v>
      </c>
      <c r="CV41" s="9">
        <v>13</v>
      </c>
      <c r="CW41" s="9">
        <v>54</v>
      </c>
      <c r="CX41" s="9">
        <v>15</v>
      </c>
      <c r="CY41" s="9">
        <v>0</v>
      </c>
      <c r="CZ41" s="9">
        <v>1</v>
      </c>
      <c r="DA41" s="9">
        <v>3</v>
      </c>
      <c r="DB41" s="9">
        <v>6</v>
      </c>
      <c r="DC41" s="9">
        <v>1</v>
      </c>
      <c r="DD41" s="4"/>
      <c r="DE41" s="1">
        <f t="shared" si="0"/>
        <v>15.840909090909092</v>
      </c>
      <c r="DF41" s="1">
        <f t="shared" si="1"/>
        <v>2.5629378256026922</v>
      </c>
      <c r="DG41" s="3">
        <f t="shared" si="2"/>
        <v>0.91666666666666663</v>
      </c>
      <c r="DI41" s="12">
        <v>0.66666666666666663</v>
      </c>
      <c r="DJ41" s="9">
        <v>0</v>
      </c>
      <c r="DK41" s="9">
        <v>4</v>
      </c>
      <c r="DL41" s="9">
        <v>9</v>
      </c>
      <c r="DM41" s="9">
        <v>0</v>
      </c>
      <c r="DN41" s="9">
        <v>1</v>
      </c>
      <c r="DO41" s="9">
        <v>0</v>
      </c>
      <c r="DP41" s="9">
        <v>0</v>
      </c>
      <c r="DQ41" s="9">
        <v>0</v>
      </c>
      <c r="DR41" s="9">
        <v>0</v>
      </c>
      <c r="DS41" s="9">
        <v>0</v>
      </c>
      <c r="DT41" s="9">
        <v>0</v>
      </c>
      <c r="DU41" s="9">
        <v>0</v>
      </c>
      <c r="DV41" s="9">
        <v>2</v>
      </c>
      <c r="DW41" s="9">
        <v>0</v>
      </c>
      <c r="DX41" s="9">
        <v>10</v>
      </c>
      <c r="DY41" s="9">
        <v>0</v>
      </c>
      <c r="DZ41" s="9">
        <v>0</v>
      </c>
      <c r="EA41" s="9">
        <v>0</v>
      </c>
      <c r="EB41" s="9">
        <v>4</v>
      </c>
      <c r="EC41" s="9">
        <v>0</v>
      </c>
      <c r="ED41" s="9">
        <v>0</v>
      </c>
      <c r="EE41" s="9">
        <v>0</v>
      </c>
      <c r="EF41" s="9">
        <v>0</v>
      </c>
      <c r="EG41" s="9">
        <v>0</v>
      </c>
      <c r="EH41" s="9">
        <v>12</v>
      </c>
      <c r="EI41" s="9">
        <v>30</v>
      </c>
      <c r="EJ41" s="9">
        <v>25</v>
      </c>
      <c r="EK41" s="9">
        <v>0</v>
      </c>
      <c r="EL41" s="9">
        <v>3</v>
      </c>
      <c r="EM41" s="9">
        <v>0</v>
      </c>
      <c r="EN41" s="9">
        <v>0</v>
      </c>
      <c r="EO41" s="9">
        <v>0</v>
      </c>
      <c r="EP41" s="9">
        <v>14</v>
      </c>
      <c r="EQ41" s="9">
        <v>4</v>
      </c>
      <c r="ER41" s="9">
        <v>0</v>
      </c>
      <c r="ES41" s="9">
        <v>0</v>
      </c>
      <c r="ET41" s="9">
        <v>0</v>
      </c>
      <c r="EU41" s="9">
        <v>6</v>
      </c>
      <c r="EV41" s="9">
        <v>0</v>
      </c>
      <c r="EW41" s="9">
        <v>17</v>
      </c>
      <c r="EX41" s="9">
        <v>52</v>
      </c>
      <c r="EY41" s="9">
        <v>22</v>
      </c>
      <c r="EZ41" s="9">
        <v>0</v>
      </c>
      <c r="FA41" s="9"/>
      <c r="FB41" s="1">
        <f t="shared" si="6"/>
        <v>5</v>
      </c>
      <c r="FC41" s="1">
        <f t="shared" si="7"/>
        <v>1.5865575960352336</v>
      </c>
      <c r="FD41" s="3">
        <f t="shared" si="8"/>
        <v>1</v>
      </c>
      <c r="FF41" s="12">
        <v>0.66666666666666663</v>
      </c>
      <c r="FG41" s="9">
        <v>0</v>
      </c>
      <c r="FH41" s="9">
        <v>38</v>
      </c>
      <c r="FI41" s="9">
        <v>0</v>
      </c>
      <c r="FJ41" s="9">
        <v>0</v>
      </c>
      <c r="FK41" s="9">
        <v>0</v>
      </c>
      <c r="FL41" s="9">
        <v>0</v>
      </c>
      <c r="FM41" s="9">
        <v>0</v>
      </c>
      <c r="FN41" s="9">
        <v>9</v>
      </c>
      <c r="FO41" s="9">
        <v>1</v>
      </c>
      <c r="FP41" s="9">
        <v>30</v>
      </c>
      <c r="FQ41" s="9">
        <v>46</v>
      </c>
      <c r="FR41" s="9">
        <v>0</v>
      </c>
      <c r="FS41" s="9">
        <v>1</v>
      </c>
      <c r="FT41" s="9">
        <v>2</v>
      </c>
      <c r="FU41" s="9">
        <v>0</v>
      </c>
      <c r="FV41" s="9">
        <v>0</v>
      </c>
      <c r="FW41" s="9">
        <v>0</v>
      </c>
      <c r="FX41" s="9">
        <v>0</v>
      </c>
      <c r="FY41" s="9">
        <v>18</v>
      </c>
      <c r="FZ41" s="9">
        <v>1</v>
      </c>
      <c r="GA41" s="9">
        <v>3</v>
      </c>
      <c r="GB41" s="9">
        <v>17</v>
      </c>
      <c r="GC41" s="9">
        <v>0</v>
      </c>
      <c r="GD41" s="9">
        <v>5</v>
      </c>
      <c r="GE41" s="9">
        <v>16</v>
      </c>
      <c r="GF41" s="9">
        <v>22</v>
      </c>
      <c r="GG41" s="9">
        <v>0</v>
      </c>
      <c r="GH41" s="9">
        <v>0</v>
      </c>
      <c r="GI41" s="9">
        <v>0</v>
      </c>
      <c r="GJ41" s="9">
        <v>5</v>
      </c>
      <c r="GK41" s="9">
        <v>0</v>
      </c>
      <c r="GL41" s="9">
        <v>13</v>
      </c>
      <c r="GM41" s="9">
        <v>0</v>
      </c>
      <c r="GN41" s="9">
        <v>0</v>
      </c>
      <c r="GO41" s="9">
        <v>0</v>
      </c>
      <c r="GP41" s="9">
        <v>0</v>
      </c>
      <c r="GQ41" s="9">
        <v>0</v>
      </c>
      <c r="GR41" s="9">
        <v>0</v>
      </c>
      <c r="GS41" s="9">
        <v>0</v>
      </c>
      <c r="GT41" s="9">
        <v>0</v>
      </c>
      <c r="GU41" s="9">
        <v>2</v>
      </c>
      <c r="GV41" s="9">
        <v>0</v>
      </c>
      <c r="GW41" s="9">
        <v>0</v>
      </c>
      <c r="GX41" s="9">
        <v>0</v>
      </c>
      <c r="GY41" s="9">
        <v>0</v>
      </c>
      <c r="GZ41" s="4"/>
      <c r="HA41" s="1">
        <f t="shared" si="9"/>
        <v>5.0888888888888886</v>
      </c>
      <c r="HB41" s="1">
        <f t="shared" si="10"/>
        <v>1.5839543350671452</v>
      </c>
      <c r="HC41" s="3">
        <f t="shared" si="11"/>
        <v>1</v>
      </c>
      <c r="HE41" s="15">
        <v>0.66666666666666663</v>
      </c>
      <c r="HF41" s="4">
        <v>0</v>
      </c>
      <c r="HG41" s="4">
        <v>0</v>
      </c>
      <c r="HH41" s="4">
        <v>0</v>
      </c>
      <c r="HI41" s="4">
        <v>0</v>
      </c>
      <c r="HJ41" s="4">
        <v>2</v>
      </c>
      <c r="HK41" s="4">
        <v>0</v>
      </c>
      <c r="HL41" s="4">
        <v>0</v>
      </c>
      <c r="HM41" s="4">
        <v>25</v>
      </c>
      <c r="HN41" s="4">
        <v>0</v>
      </c>
      <c r="HO41" s="4">
        <v>0</v>
      </c>
      <c r="HP41" s="4">
        <v>0</v>
      </c>
      <c r="HQ41" s="4">
        <v>0</v>
      </c>
      <c r="HR41" s="4">
        <v>1</v>
      </c>
      <c r="HS41" s="4">
        <v>0</v>
      </c>
      <c r="HT41" s="4">
        <v>0</v>
      </c>
      <c r="HU41" s="4">
        <v>0</v>
      </c>
      <c r="HV41" s="4">
        <v>1</v>
      </c>
      <c r="HW41" s="4">
        <v>0</v>
      </c>
      <c r="HX41" s="4">
        <v>0</v>
      </c>
      <c r="HY41" s="4">
        <v>0</v>
      </c>
      <c r="HZ41" s="4">
        <v>0</v>
      </c>
      <c r="IA41" s="4">
        <v>0</v>
      </c>
      <c r="IB41" s="4">
        <v>3</v>
      </c>
      <c r="IC41" s="4">
        <v>0</v>
      </c>
      <c r="ID41" s="4">
        <v>0</v>
      </c>
      <c r="IE41" s="4">
        <v>1</v>
      </c>
      <c r="IF41" s="4">
        <v>13</v>
      </c>
      <c r="IG41" s="4">
        <v>0</v>
      </c>
      <c r="IH41" s="4">
        <v>1</v>
      </c>
      <c r="II41" s="4">
        <v>4</v>
      </c>
      <c r="IJ41" s="4">
        <v>12</v>
      </c>
      <c r="IK41" s="4">
        <v>0</v>
      </c>
      <c r="IL41" s="4">
        <v>0</v>
      </c>
      <c r="IM41" s="4">
        <v>0</v>
      </c>
      <c r="IN41" s="4">
        <v>4</v>
      </c>
      <c r="IO41" s="4">
        <v>0</v>
      </c>
      <c r="IP41" s="4">
        <v>0</v>
      </c>
      <c r="IQ41" s="4">
        <v>0</v>
      </c>
      <c r="IR41" s="4">
        <v>0</v>
      </c>
      <c r="IS41" s="4">
        <v>0</v>
      </c>
      <c r="IT41" s="4">
        <v>0</v>
      </c>
      <c r="IU41" s="4">
        <v>0</v>
      </c>
      <c r="IV41" s="4">
        <v>0</v>
      </c>
      <c r="IW41" s="4"/>
      <c r="IX41" s="4">
        <f t="shared" si="12"/>
        <v>1.558139534883721</v>
      </c>
      <c r="IY41" s="4">
        <f t="shared" si="13"/>
        <v>0.69907574291456887</v>
      </c>
      <c r="IZ41" s="7">
        <f t="shared" si="14"/>
        <v>1</v>
      </c>
      <c r="JA41" s="4"/>
      <c r="JB41" s="15">
        <v>0.66666666666666663</v>
      </c>
      <c r="JC41" s="9">
        <v>0</v>
      </c>
      <c r="JD41" s="9">
        <v>0</v>
      </c>
      <c r="JE41" s="9">
        <v>0</v>
      </c>
      <c r="JF41" s="9">
        <v>0</v>
      </c>
      <c r="JG41" s="9">
        <v>0</v>
      </c>
      <c r="JH41" s="9">
        <v>1</v>
      </c>
      <c r="JI41" s="9">
        <v>0</v>
      </c>
      <c r="JJ41" s="9"/>
      <c r="JK41" s="9"/>
      <c r="JL41" s="9">
        <v>0</v>
      </c>
      <c r="JM41" s="9"/>
      <c r="JN41" s="9">
        <v>0</v>
      </c>
      <c r="JO41" s="9">
        <v>0</v>
      </c>
      <c r="JP41" s="9">
        <v>0</v>
      </c>
      <c r="JQ41" s="9">
        <v>0</v>
      </c>
      <c r="JR41" s="9">
        <v>0</v>
      </c>
      <c r="JS41" s="9">
        <v>5</v>
      </c>
      <c r="JT41" s="9">
        <v>0</v>
      </c>
      <c r="JU41" s="9">
        <v>0</v>
      </c>
      <c r="JV41" s="9">
        <v>1</v>
      </c>
      <c r="JW41" s="9">
        <v>0</v>
      </c>
      <c r="JX41" s="9">
        <v>0</v>
      </c>
      <c r="JY41" s="9">
        <v>0</v>
      </c>
      <c r="JZ41" s="9">
        <v>0</v>
      </c>
      <c r="KA41" s="9">
        <v>0</v>
      </c>
      <c r="KB41" s="9">
        <v>0</v>
      </c>
      <c r="KC41" s="9">
        <v>20</v>
      </c>
      <c r="KD41" s="9">
        <v>0</v>
      </c>
      <c r="KE41" s="9">
        <v>6</v>
      </c>
      <c r="KF41" s="9">
        <v>0</v>
      </c>
      <c r="KG41" s="9">
        <v>0</v>
      </c>
      <c r="KH41" s="9">
        <v>1</v>
      </c>
      <c r="KI41" s="9">
        <v>0</v>
      </c>
      <c r="KJ41" s="9">
        <v>0</v>
      </c>
      <c r="KK41" s="9">
        <v>0</v>
      </c>
      <c r="KL41" s="9">
        <v>0</v>
      </c>
      <c r="KM41" s="9">
        <v>0</v>
      </c>
      <c r="KN41" s="9">
        <v>1</v>
      </c>
      <c r="KO41" s="9">
        <v>0</v>
      </c>
      <c r="KP41" s="9">
        <v>0</v>
      </c>
      <c r="KQ41" s="9">
        <v>0</v>
      </c>
      <c r="KR41" s="9">
        <v>0</v>
      </c>
      <c r="KS41" s="9">
        <v>0</v>
      </c>
      <c r="KT41" s="9">
        <v>0</v>
      </c>
      <c r="KU41" s="9">
        <v>14</v>
      </c>
      <c r="KV41" s="4"/>
      <c r="KW41" s="4">
        <f t="shared" si="15"/>
        <v>1.1666666666666667</v>
      </c>
      <c r="KX41" s="4">
        <f t="shared" si="16"/>
        <v>0.5921639548627029</v>
      </c>
      <c r="KY41" s="7">
        <f t="shared" si="17"/>
        <v>0.93333333333333335</v>
      </c>
    </row>
    <row r="42" spans="1:311" x14ac:dyDescent="0.55000000000000004">
      <c r="A42" s="12">
        <v>0.6875</v>
      </c>
      <c r="B42" s="9">
        <v>27</v>
      </c>
      <c r="C42" s="9">
        <v>3</v>
      </c>
      <c r="D42" s="9">
        <v>3</v>
      </c>
      <c r="E42" s="9">
        <v>11</v>
      </c>
      <c r="F42" s="9">
        <v>0</v>
      </c>
      <c r="G42" s="9">
        <v>8</v>
      </c>
      <c r="H42" s="9">
        <v>5</v>
      </c>
      <c r="I42" s="9">
        <v>1</v>
      </c>
      <c r="J42" s="9">
        <v>9</v>
      </c>
      <c r="K42" s="9">
        <v>9</v>
      </c>
      <c r="L42" s="9">
        <v>0</v>
      </c>
      <c r="M42" s="9">
        <v>0</v>
      </c>
      <c r="N42" s="9">
        <v>2</v>
      </c>
      <c r="O42" s="9">
        <v>27</v>
      </c>
      <c r="P42" s="9">
        <v>3</v>
      </c>
      <c r="Q42" s="9">
        <v>0</v>
      </c>
      <c r="R42" s="9">
        <v>9</v>
      </c>
      <c r="S42" s="9">
        <v>1</v>
      </c>
      <c r="T42" s="9">
        <v>9</v>
      </c>
      <c r="U42" s="9">
        <v>0</v>
      </c>
      <c r="V42" s="9">
        <v>24</v>
      </c>
      <c r="W42" s="9">
        <v>0</v>
      </c>
      <c r="X42" s="9">
        <v>9</v>
      </c>
      <c r="Y42" s="9">
        <v>7</v>
      </c>
      <c r="Z42" s="9">
        <v>21</v>
      </c>
      <c r="AA42" s="9">
        <v>1</v>
      </c>
      <c r="AB42" s="9">
        <v>11</v>
      </c>
      <c r="AC42" s="9">
        <v>0</v>
      </c>
      <c r="AD42" s="9">
        <v>7</v>
      </c>
      <c r="AE42" s="9">
        <v>0</v>
      </c>
      <c r="AF42" s="9">
        <v>0</v>
      </c>
      <c r="AG42" s="9">
        <v>0</v>
      </c>
      <c r="AH42" s="9">
        <v>6</v>
      </c>
      <c r="AI42" s="9">
        <v>13</v>
      </c>
      <c r="AJ42" s="9">
        <v>11</v>
      </c>
      <c r="AK42" s="9">
        <v>0</v>
      </c>
      <c r="AL42" s="9">
        <v>34</v>
      </c>
      <c r="AM42" s="9">
        <v>1</v>
      </c>
      <c r="AN42" s="9">
        <v>13</v>
      </c>
      <c r="AO42" s="9">
        <v>0</v>
      </c>
      <c r="AP42" s="9">
        <v>0</v>
      </c>
      <c r="AQ42" s="9">
        <v>25</v>
      </c>
      <c r="AR42" s="9">
        <v>8</v>
      </c>
      <c r="AS42" s="9">
        <v>15</v>
      </c>
      <c r="AT42" s="9">
        <v>0</v>
      </c>
      <c r="AU42" s="9">
        <v>23</v>
      </c>
      <c r="AV42" s="9">
        <v>9</v>
      </c>
      <c r="AW42" s="9">
        <v>12</v>
      </c>
      <c r="AX42" s="9">
        <v>0</v>
      </c>
      <c r="AY42" s="9">
        <v>0</v>
      </c>
      <c r="AZ42" s="9">
        <v>0</v>
      </c>
      <c r="BA42" s="9">
        <v>2</v>
      </c>
      <c r="BB42" s="4"/>
      <c r="BC42" s="1">
        <f t="shared" si="3"/>
        <v>7.2884615384615383</v>
      </c>
      <c r="BD42" s="1">
        <f t="shared" si="4"/>
        <v>1.2134044382087987</v>
      </c>
      <c r="BE42" s="3">
        <f t="shared" si="5"/>
        <v>1</v>
      </c>
      <c r="BG42" s="12">
        <v>0.6875</v>
      </c>
      <c r="BH42" s="9">
        <v>0</v>
      </c>
      <c r="BI42" s="9">
        <v>2</v>
      </c>
      <c r="BJ42" s="9">
        <v>0</v>
      </c>
      <c r="BK42" s="9"/>
      <c r="BL42" s="9">
        <v>0</v>
      </c>
      <c r="BM42" s="9">
        <v>0</v>
      </c>
      <c r="BN42" s="9">
        <v>19</v>
      </c>
      <c r="BO42" s="9">
        <v>0</v>
      </c>
      <c r="BP42" s="9">
        <v>3</v>
      </c>
      <c r="BQ42" s="9">
        <v>0</v>
      </c>
      <c r="BR42" s="9">
        <v>0</v>
      </c>
      <c r="BS42" s="9">
        <v>45</v>
      </c>
      <c r="BT42" s="9"/>
      <c r="BU42" s="9">
        <v>40</v>
      </c>
      <c r="BV42" s="9">
        <v>0</v>
      </c>
      <c r="BW42" s="9">
        <v>38</v>
      </c>
      <c r="BX42" s="9">
        <v>18</v>
      </c>
      <c r="BY42" s="9">
        <v>6</v>
      </c>
      <c r="BZ42" s="9">
        <v>0</v>
      </c>
      <c r="CA42" s="9">
        <v>0</v>
      </c>
      <c r="CB42" s="9">
        <v>0</v>
      </c>
      <c r="CC42" s="9">
        <v>6</v>
      </c>
      <c r="CD42" s="9">
        <v>0</v>
      </c>
      <c r="CE42" s="9">
        <v>5</v>
      </c>
      <c r="CF42" s="9">
        <v>12</v>
      </c>
      <c r="CG42" s="9">
        <v>14</v>
      </c>
      <c r="CH42" s="9">
        <v>0</v>
      </c>
      <c r="CI42" s="9">
        <v>5</v>
      </c>
      <c r="CJ42" s="9"/>
      <c r="CK42" s="9">
        <v>4</v>
      </c>
      <c r="CL42" s="9">
        <v>31</v>
      </c>
      <c r="CM42" s="9">
        <v>21</v>
      </c>
      <c r="CN42" s="9">
        <v>0</v>
      </c>
      <c r="CO42" s="9">
        <v>41</v>
      </c>
      <c r="CP42" s="9">
        <v>0</v>
      </c>
      <c r="CQ42" s="9">
        <v>7</v>
      </c>
      <c r="CR42" s="9">
        <v>42</v>
      </c>
      <c r="CS42" s="9">
        <v>9</v>
      </c>
      <c r="CT42" s="9"/>
      <c r="CU42" s="9">
        <v>28</v>
      </c>
      <c r="CV42" s="9">
        <v>12</v>
      </c>
      <c r="CW42" s="9">
        <v>36</v>
      </c>
      <c r="CX42" s="9">
        <v>4</v>
      </c>
      <c r="CY42" s="9">
        <v>4</v>
      </c>
      <c r="CZ42" s="9">
        <v>0</v>
      </c>
      <c r="DA42" s="9">
        <v>0</v>
      </c>
      <c r="DB42" s="9">
        <v>0</v>
      </c>
      <c r="DC42" s="9">
        <v>16</v>
      </c>
      <c r="DD42" s="4"/>
      <c r="DE42" s="1">
        <f t="shared" si="0"/>
        <v>10.636363636363637</v>
      </c>
      <c r="DF42" s="1">
        <f t="shared" si="1"/>
        <v>2.1512794042497019</v>
      </c>
      <c r="DG42" s="3">
        <f t="shared" si="2"/>
        <v>0.91666666666666663</v>
      </c>
      <c r="DI42" s="12">
        <v>0.6875</v>
      </c>
      <c r="DJ42" s="9">
        <v>0</v>
      </c>
      <c r="DK42" s="9">
        <v>1</v>
      </c>
      <c r="DL42" s="9">
        <v>0</v>
      </c>
      <c r="DM42" s="9">
        <v>0</v>
      </c>
      <c r="DN42" s="9">
        <v>0</v>
      </c>
      <c r="DO42" s="9">
        <v>0</v>
      </c>
      <c r="DP42" s="9">
        <v>0</v>
      </c>
      <c r="DQ42" s="9">
        <v>0</v>
      </c>
      <c r="DR42" s="9">
        <v>0</v>
      </c>
      <c r="DS42" s="9">
        <v>0</v>
      </c>
      <c r="DT42" s="9">
        <v>0</v>
      </c>
      <c r="DU42" s="9">
        <v>0</v>
      </c>
      <c r="DV42" s="9">
        <v>3</v>
      </c>
      <c r="DW42" s="9">
        <v>0</v>
      </c>
      <c r="DX42" s="9">
        <v>0</v>
      </c>
      <c r="DY42" s="9">
        <v>0</v>
      </c>
      <c r="DZ42" s="9">
        <v>7</v>
      </c>
      <c r="EA42" s="9">
        <v>0</v>
      </c>
      <c r="EB42" s="9">
        <v>7</v>
      </c>
      <c r="EC42" s="9">
        <v>0</v>
      </c>
      <c r="ED42" s="9">
        <v>20</v>
      </c>
      <c r="EE42" s="9">
        <v>5</v>
      </c>
      <c r="EF42" s="9">
        <v>0</v>
      </c>
      <c r="EG42" s="9">
        <v>0</v>
      </c>
      <c r="EH42" s="9">
        <v>0</v>
      </c>
      <c r="EI42" s="9">
        <v>37</v>
      </c>
      <c r="EJ42" s="9">
        <v>10</v>
      </c>
      <c r="EK42" s="9">
        <v>0</v>
      </c>
      <c r="EL42" s="9">
        <v>3</v>
      </c>
      <c r="EM42" s="9">
        <v>0</v>
      </c>
      <c r="EN42" s="9">
        <v>0</v>
      </c>
      <c r="EO42" s="9">
        <v>0</v>
      </c>
      <c r="EP42" s="9">
        <v>2</v>
      </c>
      <c r="EQ42" s="9">
        <v>0</v>
      </c>
      <c r="ER42" s="9">
        <v>0</v>
      </c>
      <c r="ES42" s="9">
        <v>0</v>
      </c>
      <c r="ET42" s="9">
        <v>0</v>
      </c>
      <c r="EU42" s="9">
        <v>0</v>
      </c>
      <c r="EV42" s="9">
        <v>0</v>
      </c>
      <c r="EW42" s="9">
        <v>0</v>
      </c>
      <c r="EX42" s="9">
        <v>12</v>
      </c>
      <c r="EY42" s="9">
        <v>9</v>
      </c>
      <c r="EZ42" s="9">
        <v>0</v>
      </c>
      <c r="FA42" s="9"/>
      <c r="FB42" s="1">
        <f t="shared" si="6"/>
        <v>2.6976744186046511</v>
      </c>
      <c r="FC42" s="1">
        <f t="shared" si="7"/>
        <v>1.0329750836784382</v>
      </c>
      <c r="FD42" s="3">
        <f t="shared" si="8"/>
        <v>1</v>
      </c>
      <c r="FF42" s="12">
        <v>0.6875</v>
      </c>
      <c r="FG42" s="9">
        <v>0</v>
      </c>
      <c r="FH42" s="9">
        <v>0</v>
      </c>
      <c r="FI42" s="9">
        <v>0</v>
      </c>
      <c r="FJ42" s="9">
        <v>7</v>
      </c>
      <c r="FK42" s="9">
        <v>0</v>
      </c>
      <c r="FL42" s="9">
        <v>0</v>
      </c>
      <c r="FM42" s="9">
        <v>16</v>
      </c>
      <c r="FN42" s="9">
        <v>8</v>
      </c>
      <c r="FO42" s="9">
        <v>1</v>
      </c>
      <c r="FP42" s="9">
        <v>16</v>
      </c>
      <c r="FQ42" s="9">
        <v>1</v>
      </c>
      <c r="FR42" s="9">
        <v>0</v>
      </c>
      <c r="FS42" s="9">
        <v>0</v>
      </c>
      <c r="FT42" s="9">
        <v>0</v>
      </c>
      <c r="FU42" s="9">
        <v>1</v>
      </c>
      <c r="FV42" s="9">
        <v>0</v>
      </c>
      <c r="FW42" s="9">
        <v>0</v>
      </c>
      <c r="FX42" s="9">
        <v>0</v>
      </c>
      <c r="FY42" s="9">
        <v>30</v>
      </c>
      <c r="FZ42" s="9">
        <v>17</v>
      </c>
      <c r="GA42" s="9">
        <v>0</v>
      </c>
      <c r="GB42" s="9">
        <v>33</v>
      </c>
      <c r="GC42" s="9">
        <v>0</v>
      </c>
      <c r="GD42" s="9">
        <v>2</v>
      </c>
      <c r="GE42" s="9">
        <v>10</v>
      </c>
      <c r="GF42" s="9">
        <v>4</v>
      </c>
      <c r="GG42" s="9">
        <v>0</v>
      </c>
      <c r="GH42" s="9">
        <v>2</v>
      </c>
      <c r="GI42" s="9">
        <v>0</v>
      </c>
      <c r="GJ42" s="9">
        <v>0</v>
      </c>
      <c r="GK42" s="9">
        <v>0</v>
      </c>
      <c r="GL42" s="9">
        <v>14</v>
      </c>
      <c r="GM42" s="9">
        <v>4</v>
      </c>
      <c r="GN42" s="9">
        <v>25</v>
      </c>
      <c r="GO42" s="9">
        <v>0</v>
      </c>
      <c r="GP42" s="9">
        <v>0</v>
      </c>
      <c r="GQ42" s="9">
        <v>0</v>
      </c>
      <c r="GR42" s="9">
        <v>0</v>
      </c>
      <c r="GS42" s="9">
        <v>2</v>
      </c>
      <c r="GT42" s="9">
        <v>0</v>
      </c>
      <c r="GU42" s="9">
        <v>0</v>
      </c>
      <c r="GV42" s="9">
        <v>0</v>
      </c>
      <c r="GW42" s="9">
        <v>0</v>
      </c>
      <c r="GX42" s="9">
        <v>0</v>
      </c>
      <c r="GY42" s="9">
        <v>0</v>
      </c>
      <c r="GZ42" s="4"/>
      <c r="HA42" s="1">
        <f t="shared" si="9"/>
        <v>4.2888888888888888</v>
      </c>
      <c r="HB42" s="1">
        <f t="shared" si="10"/>
        <v>1.2397548724077716</v>
      </c>
      <c r="HC42" s="3">
        <f t="shared" si="11"/>
        <v>1</v>
      </c>
      <c r="HE42" s="15">
        <v>0.6875</v>
      </c>
      <c r="HF42" s="4">
        <v>0</v>
      </c>
      <c r="HG42" s="4">
        <v>0</v>
      </c>
      <c r="HH42" s="4">
        <v>0</v>
      </c>
      <c r="HI42" s="4">
        <v>0</v>
      </c>
      <c r="HJ42" s="4">
        <v>0</v>
      </c>
      <c r="HK42" s="4">
        <v>2</v>
      </c>
      <c r="HL42" s="4">
        <v>0</v>
      </c>
      <c r="HM42" s="4">
        <v>19</v>
      </c>
      <c r="HN42" s="4">
        <v>0</v>
      </c>
      <c r="HO42" s="4">
        <v>1</v>
      </c>
      <c r="HP42" s="4">
        <v>0</v>
      </c>
      <c r="HQ42" s="4">
        <v>0</v>
      </c>
      <c r="HR42" s="4">
        <v>3</v>
      </c>
      <c r="HS42" s="4">
        <v>0</v>
      </c>
      <c r="HT42" s="4">
        <v>0</v>
      </c>
      <c r="HU42" s="4">
        <v>0</v>
      </c>
      <c r="HV42" s="4">
        <v>0</v>
      </c>
      <c r="HW42" s="4">
        <v>0</v>
      </c>
      <c r="HX42" s="4">
        <v>0</v>
      </c>
      <c r="HY42" s="4">
        <v>0</v>
      </c>
      <c r="HZ42" s="4">
        <v>1</v>
      </c>
      <c r="IA42" s="4">
        <v>0</v>
      </c>
      <c r="IB42" s="4">
        <v>0</v>
      </c>
      <c r="IC42" s="4">
        <v>0</v>
      </c>
      <c r="ID42" s="4">
        <v>0</v>
      </c>
      <c r="IE42" s="4">
        <v>0</v>
      </c>
      <c r="IF42" s="4">
        <v>0</v>
      </c>
      <c r="IG42" s="4">
        <v>0</v>
      </c>
      <c r="IH42" s="4">
        <v>0</v>
      </c>
      <c r="II42" s="4">
        <v>0</v>
      </c>
      <c r="IJ42" s="4">
        <v>7</v>
      </c>
      <c r="IK42" s="4">
        <v>1</v>
      </c>
      <c r="IL42" s="4">
        <v>0</v>
      </c>
      <c r="IM42" s="4">
        <v>0</v>
      </c>
      <c r="IN42" s="4">
        <v>7</v>
      </c>
      <c r="IO42" s="4">
        <v>0</v>
      </c>
      <c r="IP42" s="4">
        <v>0</v>
      </c>
      <c r="IQ42" s="4">
        <v>0</v>
      </c>
      <c r="IR42" s="4">
        <v>0</v>
      </c>
      <c r="IS42" s="4">
        <v>0</v>
      </c>
      <c r="IT42" s="4">
        <v>0</v>
      </c>
      <c r="IU42" s="4">
        <v>0</v>
      </c>
      <c r="IV42" s="4">
        <v>0</v>
      </c>
      <c r="IW42" s="4"/>
      <c r="IX42" s="4">
        <f t="shared" si="12"/>
        <v>0.95348837209302328</v>
      </c>
      <c r="IY42" s="4">
        <f t="shared" si="13"/>
        <v>0.49129012745817113</v>
      </c>
      <c r="IZ42" s="7">
        <f t="shared" si="14"/>
        <v>1</v>
      </c>
      <c r="JA42" s="4"/>
      <c r="JB42" s="15">
        <v>0.6875</v>
      </c>
      <c r="JC42" s="9">
        <v>0</v>
      </c>
      <c r="JD42" s="9">
        <v>0</v>
      </c>
      <c r="JE42" s="9">
        <v>0</v>
      </c>
      <c r="JF42" s="9">
        <v>0</v>
      </c>
      <c r="JG42" s="9">
        <v>0</v>
      </c>
      <c r="JH42" s="9">
        <v>0</v>
      </c>
      <c r="JI42" s="9">
        <v>0</v>
      </c>
      <c r="JJ42" s="9"/>
      <c r="JK42" s="9"/>
      <c r="JL42" s="9">
        <v>0</v>
      </c>
      <c r="JM42" s="9"/>
      <c r="JN42" s="9">
        <v>0</v>
      </c>
      <c r="JO42" s="9">
        <v>0</v>
      </c>
      <c r="JP42" s="9">
        <v>0</v>
      </c>
      <c r="JQ42" s="9">
        <v>0</v>
      </c>
      <c r="JR42" s="9">
        <v>0</v>
      </c>
      <c r="JS42" s="9">
        <v>0</v>
      </c>
      <c r="JT42" s="9">
        <v>0</v>
      </c>
      <c r="JU42" s="9">
        <v>0</v>
      </c>
      <c r="JV42" s="9">
        <v>0</v>
      </c>
      <c r="JW42" s="9">
        <v>1</v>
      </c>
      <c r="JX42" s="9">
        <v>38</v>
      </c>
      <c r="JY42" s="9">
        <v>2</v>
      </c>
      <c r="JZ42" s="9">
        <v>0</v>
      </c>
      <c r="KA42" s="9">
        <v>0</v>
      </c>
      <c r="KB42" s="9">
        <v>0</v>
      </c>
      <c r="KC42" s="9">
        <v>0</v>
      </c>
      <c r="KD42" s="9">
        <v>0</v>
      </c>
      <c r="KE42" s="9">
        <v>1</v>
      </c>
      <c r="KF42" s="9">
        <v>0</v>
      </c>
      <c r="KG42" s="9">
        <v>0</v>
      </c>
      <c r="KH42" s="9">
        <v>0</v>
      </c>
      <c r="KI42" s="9">
        <v>0</v>
      </c>
      <c r="KJ42" s="9">
        <v>0</v>
      </c>
      <c r="KK42" s="9">
        <v>0</v>
      </c>
      <c r="KL42" s="9">
        <v>0</v>
      </c>
      <c r="KM42" s="9">
        <v>0</v>
      </c>
      <c r="KN42" s="9">
        <v>0</v>
      </c>
      <c r="KO42" s="9">
        <v>0</v>
      </c>
      <c r="KP42" s="9">
        <v>0</v>
      </c>
      <c r="KQ42" s="9">
        <v>0</v>
      </c>
      <c r="KR42" s="9">
        <v>6</v>
      </c>
      <c r="KS42" s="9">
        <v>0</v>
      </c>
      <c r="KT42" s="9">
        <v>0</v>
      </c>
      <c r="KU42" s="9">
        <v>14</v>
      </c>
      <c r="KV42" s="4"/>
      <c r="KW42" s="4">
        <f t="shared" si="15"/>
        <v>1.4761904761904763</v>
      </c>
      <c r="KX42" s="4">
        <f t="shared" si="16"/>
        <v>0.96105227803318283</v>
      </c>
      <c r="KY42" s="7">
        <f t="shared" si="17"/>
        <v>0.93333333333333335</v>
      </c>
    </row>
    <row r="43" spans="1:311" x14ac:dyDescent="0.55000000000000004">
      <c r="A43" s="12">
        <v>0.70833333333333337</v>
      </c>
      <c r="B43" s="9">
        <v>35</v>
      </c>
      <c r="C43" s="9">
        <v>34</v>
      </c>
      <c r="D43" s="9">
        <v>41</v>
      </c>
      <c r="E43" s="9">
        <v>24</v>
      </c>
      <c r="F43" s="9">
        <v>43</v>
      </c>
      <c r="G43" s="9">
        <v>25</v>
      </c>
      <c r="H43" s="9">
        <v>20</v>
      </c>
      <c r="I43" s="9">
        <v>30</v>
      </c>
      <c r="J43" s="9">
        <v>8</v>
      </c>
      <c r="K43" s="9">
        <v>35</v>
      </c>
      <c r="L43" s="9">
        <v>8</v>
      </c>
      <c r="M43" s="9">
        <v>0</v>
      </c>
      <c r="N43" s="9">
        <v>38</v>
      </c>
      <c r="O43" s="9">
        <v>19</v>
      </c>
      <c r="P43" s="9">
        <v>0</v>
      </c>
      <c r="Q43" s="9">
        <v>3</v>
      </c>
      <c r="R43" s="9">
        <v>25</v>
      </c>
      <c r="S43" s="9">
        <v>14</v>
      </c>
      <c r="T43" s="9">
        <v>43</v>
      </c>
      <c r="U43" s="9">
        <v>10</v>
      </c>
      <c r="V43" s="9">
        <v>23</v>
      </c>
      <c r="W43" s="9">
        <v>3</v>
      </c>
      <c r="X43" s="9">
        <v>16</v>
      </c>
      <c r="Y43" s="9">
        <v>18</v>
      </c>
      <c r="Z43" s="9">
        <v>23</v>
      </c>
      <c r="AA43" s="9">
        <v>13</v>
      </c>
      <c r="AB43" s="9">
        <v>15</v>
      </c>
      <c r="AC43" s="9">
        <v>30</v>
      </c>
      <c r="AD43" s="9">
        <v>31</v>
      </c>
      <c r="AE43" s="9">
        <v>0</v>
      </c>
      <c r="AF43" s="9">
        <v>9</v>
      </c>
      <c r="AG43" s="9">
        <v>0</v>
      </c>
      <c r="AH43" s="9">
        <v>6</v>
      </c>
      <c r="AI43" s="9">
        <v>0</v>
      </c>
      <c r="AJ43" s="9">
        <v>2</v>
      </c>
      <c r="AK43" s="9">
        <v>0</v>
      </c>
      <c r="AL43" s="9">
        <v>5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v>6</v>
      </c>
      <c r="AV43" s="9">
        <v>0</v>
      </c>
      <c r="AW43" s="9">
        <v>9</v>
      </c>
      <c r="AX43" s="9">
        <v>0</v>
      </c>
      <c r="AY43" s="9">
        <v>6</v>
      </c>
      <c r="AZ43" s="9">
        <v>0</v>
      </c>
      <c r="BA43" s="9">
        <v>12</v>
      </c>
      <c r="BB43" s="4"/>
      <c r="BC43" s="1">
        <f t="shared" si="3"/>
        <v>13.115384615384615</v>
      </c>
      <c r="BD43" s="1">
        <f t="shared" si="4"/>
        <v>1.9173443970943942</v>
      </c>
      <c r="BE43" s="3">
        <f t="shared" si="5"/>
        <v>1</v>
      </c>
      <c r="BG43" s="12">
        <v>0.70833333333333337</v>
      </c>
      <c r="BH43" s="9">
        <v>0</v>
      </c>
      <c r="BI43" s="9">
        <v>1</v>
      </c>
      <c r="BJ43" s="9">
        <v>0</v>
      </c>
      <c r="BK43" s="9"/>
      <c r="BL43" s="9">
        <v>0</v>
      </c>
      <c r="BM43" s="9">
        <v>0</v>
      </c>
      <c r="BN43" s="9">
        <v>39</v>
      </c>
      <c r="BO43" s="9">
        <v>18</v>
      </c>
      <c r="BP43" s="9">
        <v>22</v>
      </c>
      <c r="BQ43" s="9">
        <v>4</v>
      </c>
      <c r="BR43" s="9">
        <v>2</v>
      </c>
      <c r="BS43" s="9">
        <v>24</v>
      </c>
      <c r="BT43" s="9"/>
      <c r="BU43" s="9">
        <v>45</v>
      </c>
      <c r="BV43" s="9">
        <v>20</v>
      </c>
      <c r="BW43" s="9">
        <v>42</v>
      </c>
      <c r="BX43" s="9">
        <v>27</v>
      </c>
      <c r="BY43" s="9">
        <v>21</v>
      </c>
      <c r="BZ43" s="9">
        <v>24</v>
      </c>
      <c r="CA43" s="9">
        <v>25</v>
      </c>
      <c r="CB43" s="9">
        <v>56</v>
      </c>
      <c r="CC43" s="9">
        <v>26</v>
      </c>
      <c r="CD43" s="9">
        <v>2</v>
      </c>
      <c r="CE43" s="9">
        <v>20</v>
      </c>
      <c r="CF43" s="9">
        <v>13</v>
      </c>
      <c r="CG43" s="9">
        <v>33</v>
      </c>
      <c r="CH43" s="9">
        <v>8</v>
      </c>
      <c r="CI43" s="9">
        <v>5</v>
      </c>
      <c r="CJ43" s="9"/>
      <c r="CK43" s="9">
        <v>18</v>
      </c>
      <c r="CL43" s="9">
        <v>15</v>
      </c>
      <c r="CM43" s="9">
        <v>37</v>
      </c>
      <c r="CN43" s="9">
        <v>2</v>
      </c>
      <c r="CO43" s="9">
        <v>45</v>
      </c>
      <c r="CP43" s="9">
        <v>0</v>
      </c>
      <c r="CQ43" s="9">
        <v>0</v>
      </c>
      <c r="CR43" s="9">
        <v>63</v>
      </c>
      <c r="CS43" s="9">
        <v>1</v>
      </c>
      <c r="CT43" s="9"/>
      <c r="CU43" s="9">
        <v>26</v>
      </c>
      <c r="CV43" s="9">
        <v>6</v>
      </c>
      <c r="CW43" s="9">
        <v>40</v>
      </c>
      <c r="CX43" s="9">
        <v>0</v>
      </c>
      <c r="CY43" s="9">
        <v>4</v>
      </c>
      <c r="CZ43" s="9">
        <v>0</v>
      </c>
      <c r="DA43" s="9">
        <v>0</v>
      </c>
      <c r="DB43" s="9">
        <v>5</v>
      </c>
      <c r="DC43" s="9">
        <v>2</v>
      </c>
      <c r="DD43" s="4"/>
      <c r="DE43" s="1">
        <f t="shared" si="0"/>
        <v>16.84090909090909</v>
      </c>
      <c r="DF43" s="1">
        <f t="shared" si="1"/>
        <v>2.6054795044311447</v>
      </c>
      <c r="DG43" s="3">
        <f t="shared" si="2"/>
        <v>0.91666666666666663</v>
      </c>
      <c r="DI43" s="12">
        <v>0.70833333333333337</v>
      </c>
      <c r="DJ43" s="9">
        <v>0</v>
      </c>
      <c r="DK43" s="9">
        <v>7</v>
      </c>
      <c r="DL43" s="9">
        <v>6</v>
      </c>
      <c r="DM43" s="9">
        <v>0</v>
      </c>
      <c r="DN43" s="9">
        <v>0</v>
      </c>
      <c r="DO43" s="9">
        <v>0</v>
      </c>
      <c r="DP43" s="9">
        <v>0</v>
      </c>
      <c r="DQ43" s="9">
        <v>0</v>
      </c>
      <c r="DR43" s="9">
        <v>0</v>
      </c>
      <c r="DS43" s="9">
        <v>0</v>
      </c>
      <c r="DT43" s="9">
        <v>10</v>
      </c>
      <c r="DU43" s="9">
        <v>0</v>
      </c>
      <c r="DV43" s="9">
        <v>0</v>
      </c>
      <c r="DW43" s="9">
        <v>0</v>
      </c>
      <c r="DX43" s="9">
        <v>9</v>
      </c>
      <c r="DY43" s="9">
        <v>0</v>
      </c>
      <c r="DZ43" s="9">
        <v>0</v>
      </c>
      <c r="EA43" s="9">
        <v>0</v>
      </c>
      <c r="EB43" s="9">
        <v>0</v>
      </c>
      <c r="EC43" s="9">
        <v>0</v>
      </c>
      <c r="ED43" s="9">
        <v>7</v>
      </c>
      <c r="EE43" s="9">
        <v>3</v>
      </c>
      <c r="EF43" s="9">
        <v>0</v>
      </c>
      <c r="EG43" s="9">
        <v>0</v>
      </c>
      <c r="EH43" s="9">
        <v>2</v>
      </c>
      <c r="EI43" s="9">
        <v>22</v>
      </c>
      <c r="EJ43" s="9">
        <v>16</v>
      </c>
      <c r="EK43" s="9">
        <v>0</v>
      </c>
      <c r="EL43" s="9">
        <v>3</v>
      </c>
      <c r="EM43" s="9">
        <v>0</v>
      </c>
      <c r="EN43" s="9">
        <v>0</v>
      </c>
      <c r="EO43" s="9">
        <v>0</v>
      </c>
      <c r="EP43" s="9">
        <v>61</v>
      </c>
      <c r="EQ43" s="9">
        <v>6</v>
      </c>
      <c r="ER43" s="9">
        <v>0</v>
      </c>
      <c r="ES43" s="9">
        <v>0</v>
      </c>
      <c r="ET43" s="9">
        <v>0</v>
      </c>
      <c r="EU43" s="9">
        <v>0</v>
      </c>
      <c r="EV43" s="9">
        <v>0</v>
      </c>
      <c r="EW43" s="9">
        <v>0</v>
      </c>
      <c r="EX43" s="9">
        <v>14</v>
      </c>
      <c r="EY43" s="9">
        <v>10</v>
      </c>
      <c r="EZ43" s="9">
        <v>0</v>
      </c>
      <c r="FA43" s="9"/>
      <c r="FB43" s="1">
        <f t="shared" si="6"/>
        <v>4.0930232558139537</v>
      </c>
      <c r="FC43" s="1">
        <f t="shared" si="7"/>
        <v>1.5625794167151763</v>
      </c>
      <c r="FD43" s="3">
        <f t="shared" si="8"/>
        <v>1</v>
      </c>
      <c r="FF43" s="12">
        <v>0.70833333333333337</v>
      </c>
      <c r="FG43" s="9">
        <v>0</v>
      </c>
      <c r="FH43" s="9">
        <v>0</v>
      </c>
      <c r="FI43" s="9">
        <v>0</v>
      </c>
      <c r="FJ43" s="9">
        <v>0</v>
      </c>
      <c r="FK43" s="9">
        <v>0</v>
      </c>
      <c r="FL43" s="9">
        <v>1</v>
      </c>
      <c r="FM43" s="9">
        <v>21</v>
      </c>
      <c r="FN43" s="9">
        <v>21</v>
      </c>
      <c r="FO43" s="9">
        <v>0</v>
      </c>
      <c r="FP43" s="9">
        <v>23</v>
      </c>
      <c r="FQ43" s="9">
        <v>0</v>
      </c>
      <c r="FR43" s="9">
        <v>0</v>
      </c>
      <c r="FS43" s="9">
        <v>0</v>
      </c>
      <c r="FT43" s="9">
        <v>6</v>
      </c>
      <c r="FU43" s="9">
        <v>0</v>
      </c>
      <c r="FV43" s="9">
        <v>10</v>
      </c>
      <c r="FW43" s="9">
        <v>0</v>
      </c>
      <c r="FX43" s="9">
        <v>0</v>
      </c>
      <c r="FY43" s="9">
        <v>29</v>
      </c>
      <c r="FZ43" s="9">
        <v>2</v>
      </c>
      <c r="GA43" s="9">
        <v>0</v>
      </c>
      <c r="GB43" s="9">
        <v>18</v>
      </c>
      <c r="GC43" s="9">
        <v>0</v>
      </c>
      <c r="GD43" s="9">
        <v>7</v>
      </c>
      <c r="GE43" s="9">
        <v>20</v>
      </c>
      <c r="GF43" s="9">
        <v>16</v>
      </c>
      <c r="GG43" s="9">
        <v>0</v>
      </c>
      <c r="GH43" s="9">
        <v>0</v>
      </c>
      <c r="GI43" s="9">
        <v>0</v>
      </c>
      <c r="GJ43" s="9">
        <v>0</v>
      </c>
      <c r="GK43" s="9">
        <v>0</v>
      </c>
      <c r="GL43" s="9">
        <v>6</v>
      </c>
      <c r="GM43" s="9">
        <v>17</v>
      </c>
      <c r="GN43" s="9">
        <v>2</v>
      </c>
      <c r="GO43" s="9">
        <v>15</v>
      </c>
      <c r="GP43" s="9">
        <v>0</v>
      </c>
      <c r="GQ43" s="9">
        <v>0</v>
      </c>
      <c r="GR43" s="9">
        <v>0</v>
      </c>
      <c r="GS43" s="9">
        <v>8</v>
      </c>
      <c r="GT43" s="9">
        <v>1</v>
      </c>
      <c r="GU43" s="9">
        <v>0</v>
      </c>
      <c r="GV43" s="9">
        <v>0</v>
      </c>
      <c r="GW43" s="9">
        <v>0</v>
      </c>
      <c r="GX43" s="9">
        <v>72</v>
      </c>
      <c r="GY43" s="9">
        <v>9</v>
      </c>
      <c r="GZ43" s="4"/>
      <c r="HA43" s="1">
        <f t="shared" si="9"/>
        <v>6.7555555555555555</v>
      </c>
      <c r="HB43" s="1">
        <f t="shared" si="10"/>
        <v>1.9138399592050679</v>
      </c>
      <c r="HC43" s="3">
        <f t="shared" si="11"/>
        <v>1</v>
      </c>
      <c r="HE43" s="15">
        <v>0.70833333333333337</v>
      </c>
      <c r="HF43" s="4">
        <v>0</v>
      </c>
      <c r="HG43" s="4">
        <v>0</v>
      </c>
      <c r="HH43" s="4">
        <v>56</v>
      </c>
      <c r="HI43" s="4">
        <v>28</v>
      </c>
      <c r="HJ43" s="4">
        <v>31</v>
      </c>
      <c r="HK43" s="4">
        <v>0</v>
      </c>
      <c r="HL43" s="4">
        <v>0</v>
      </c>
      <c r="HM43" s="4">
        <v>23</v>
      </c>
      <c r="HN43" s="4">
        <v>0</v>
      </c>
      <c r="HO43" s="4">
        <v>43</v>
      </c>
      <c r="HP43" s="4">
        <v>50</v>
      </c>
      <c r="HQ43" s="4">
        <v>0</v>
      </c>
      <c r="HR43" s="4">
        <v>65</v>
      </c>
      <c r="HS43" s="4">
        <v>0</v>
      </c>
      <c r="HT43" s="4">
        <v>0</v>
      </c>
      <c r="HU43" s="4">
        <v>17</v>
      </c>
      <c r="HV43" s="4">
        <v>0</v>
      </c>
      <c r="HW43" s="4">
        <v>17</v>
      </c>
      <c r="HX43" s="4">
        <v>20</v>
      </c>
      <c r="HY43" s="4">
        <v>29</v>
      </c>
      <c r="HZ43" s="4">
        <v>21</v>
      </c>
      <c r="IA43" s="4">
        <v>11</v>
      </c>
      <c r="IB43" s="4">
        <v>9</v>
      </c>
      <c r="IC43" s="4">
        <v>27</v>
      </c>
      <c r="ID43" s="4">
        <v>35</v>
      </c>
      <c r="IE43" s="4">
        <v>18</v>
      </c>
      <c r="IF43" s="4">
        <v>15</v>
      </c>
      <c r="IG43" s="4">
        <v>35</v>
      </c>
      <c r="IH43" s="4">
        <v>19</v>
      </c>
      <c r="II43" s="4">
        <v>23</v>
      </c>
      <c r="IJ43" s="4">
        <v>26</v>
      </c>
      <c r="IK43" s="4">
        <v>9</v>
      </c>
      <c r="IL43" s="4">
        <v>6</v>
      </c>
      <c r="IM43" s="4">
        <v>0</v>
      </c>
      <c r="IN43" s="4">
        <v>4</v>
      </c>
      <c r="IO43" s="4">
        <v>0</v>
      </c>
      <c r="IP43" s="4">
        <v>0</v>
      </c>
      <c r="IQ43" s="4">
        <v>0</v>
      </c>
      <c r="IR43" s="4">
        <v>0</v>
      </c>
      <c r="IS43" s="4">
        <v>0</v>
      </c>
      <c r="IT43" s="4">
        <v>0</v>
      </c>
      <c r="IU43" s="4">
        <v>0</v>
      </c>
      <c r="IV43" s="4">
        <v>2</v>
      </c>
      <c r="IW43" s="4"/>
      <c r="IX43" s="4">
        <f t="shared" si="12"/>
        <v>14.86046511627907</v>
      </c>
      <c r="IY43" s="4">
        <f t="shared" si="13"/>
        <v>2.618314699647184</v>
      </c>
      <c r="IZ43" s="7">
        <f t="shared" si="14"/>
        <v>1</v>
      </c>
      <c r="JA43" s="4"/>
      <c r="JB43" s="15">
        <v>0.70833333333333337</v>
      </c>
      <c r="JC43" s="9">
        <v>0</v>
      </c>
      <c r="JD43" s="9">
        <v>42</v>
      </c>
      <c r="JE43" s="9">
        <v>0</v>
      </c>
      <c r="JF43" s="9">
        <v>8</v>
      </c>
      <c r="JG43" s="9">
        <v>0</v>
      </c>
      <c r="JH43" s="9">
        <v>28</v>
      </c>
      <c r="JI43" s="9">
        <v>43</v>
      </c>
      <c r="JJ43" s="9"/>
      <c r="JK43" s="9"/>
      <c r="JL43" s="9">
        <v>0</v>
      </c>
      <c r="JM43" s="9"/>
      <c r="JN43" s="9">
        <v>9</v>
      </c>
      <c r="JO43" s="9">
        <v>42</v>
      </c>
      <c r="JP43" s="9">
        <v>0</v>
      </c>
      <c r="JQ43" s="9">
        <v>28</v>
      </c>
      <c r="JR43" s="9">
        <v>25</v>
      </c>
      <c r="JS43" s="9">
        <v>11</v>
      </c>
      <c r="JT43" s="9">
        <v>16</v>
      </c>
      <c r="JU43" s="9">
        <v>33</v>
      </c>
      <c r="JV43" s="9">
        <v>15</v>
      </c>
      <c r="JW43" s="9">
        <v>35</v>
      </c>
      <c r="JX43" s="9">
        <v>11</v>
      </c>
      <c r="JY43" s="9">
        <v>17</v>
      </c>
      <c r="JZ43" s="9">
        <v>18</v>
      </c>
      <c r="KA43" s="9">
        <v>2</v>
      </c>
      <c r="KB43" s="9">
        <v>20</v>
      </c>
      <c r="KC43" s="9">
        <v>34</v>
      </c>
      <c r="KD43" s="9">
        <v>5</v>
      </c>
      <c r="KE43" s="9">
        <v>20</v>
      </c>
      <c r="KF43" s="9">
        <v>29</v>
      </c>
      <c r="KG43" s="9">
        <v>0</v>
      </c>
      <c r="KH43" s="9">
        <v>4</v>
      </c>
      <c r="KI43" s="9">
        <v>27</v>
      </c>
      <c r="KJ43" s="9">
        <v>5</v>
      </c>
      <c r="KK43" s="9">
        <v>0</v>
      </c>
      <c r="KL43" s="9">
        <v>0</v>
      </c>
      <c r="KM43" s="9">
        <v>0</v>
      </c>
      <c r="KN43" s="9">
        <v>0</v>
      </c>
      <c r="KO43" s="9">
        <v>0</v>
      </c>
      <c r="KP43" s="9">
        <v>0</v>
      </c>
      <c r="KQ43" s="9">
        <v>23</v>
      </c>
      <c r="KR43" s="9">
        <v>6</v>
      </c>
      <c r="KS43" s="9">
        <v>0</v>
      </c>
      <c r="KT43" s="9">
        <v>0</v>
      </c>
      <c r="KU43" s="9">
        <v>8</v>
      </c>
      <c r="KV43" s="4"/>
      <c r="KW43" s="4">
        <f t="shared" si="15"/>
        <v>13.428571428571429</v>
      </c>
      <c r="KX43" s="4">
        <f t="shared" si="16"/>
        <v>2.1575954636666506</v>
      </c>
      <c r="KY43" s="7">
        <f t="shared" si="17"/>
        <v>0.93333333333333335</v>
      </c>
    </row>
    <row r="44" spans="1:311" x14ac:dyDescent="0.55000000000000004">
      <c r="A44" s="12">
        <v>0.72916666666666663</v>
      </c>
      <c r="B44" s="9">
        <v>28</v>
      </c>
      <c r="C44" s="9">
        <v>3</v>
      </c>
      <c r="D44" s="9">
        <v>0</v>
      </c>
      <c r="E44" s="9">
        <v>9</v>
      </c>
      <c r="F44" s="9">
        <v>0</v>
      </c>
      <c r="G44" s="9">
        <v>3</v>
      </c>
      <c r="H44" s="9">
        <v>3</v>
      </c>
      <c r="I44" s="9">
        <v>0</v>
      </c>
      <c r="J44" s="9">
        <v>20</v>
      </c>
      <c r="K44" s="9">
        <v>2</v>
      </c>
      <c r="L44" s="9">
        <v>0</v>
      </c>
      <c r="M44" s="9">
        <v>0</v>
      </c>
      <c r="N44" s="9">
        <v>0</v>
      </c>
      <c r="O44" s="9">
        <v>7</v>
      </c>
      <c r="P44" s="9">
        <v>5</v>
      </c>
      <c r="Q44" s="9">
        <v>0</v>
      </c>
      <c r="R44" s="9">
        <v>2</v>
      </c>
      <c r="S44" s="9">
        <v>0</v>
      </c>
      <c r="T44" s="9">
        <v>0</v>
      </c>
      <c r="U44" s="9">
        <v>11</v>
      </c>
      <c r="V44" s="9">
        <v>10</v>
      </c>
      <c r="W44" s="9">
        <v>0</v>
      </c>
      <c r="X44" s="9">
        <v>0</v>
      </c>
      <c r="Y44" s="9">
        <v>2</v>
      </c>
      <c r="Z44" s="9">
        <v>10</v>
      </c>
      <c r="AA44" s="9">
        <v>10</v>
      </c>
      <c r="AB44" s="9">
        <v>2</v>
      </c>
      <c r="AC44" s="9">
        <v>0</v>
      </c>
      <c r="AD44" s="9">
        <v>7</v>
      </c>
      <c r="AE44" s="9">
        <v>0</v>
      </c>
      <c r="AF44" s="9">
        <v>2</v>
      </c>
      <c r="AG44" s="9">
        <v>0</v>
      </c>
      <c r="AH44" s="9">
        <v>8</v>
      </c>
      <c r="AI44" s="9">
        <v>0</v>
      </c>
      <c r="AJ44" s="9">
        <v>12</v>
      </c>
      <c r="AK44" s="9">
        <v>0</v>
      </c>
      <c r="AL44" s="9">
        <v>2</v>
      </c>
      <c r="AM44" s="9">
        <v>7</v>
      </c>
      <c r="AN44" s="9">
        <v>32</v>
      </c>
      <c r="AO44" s="9">
        <v>0</v>
      </c>
      <c r="AP44" s="9">
        <v>6</v>
      </c>
      <c r="AQ44" s="9">
        <v>8</v>
      </c>
      <c r="AR44" s="9">
        <v>0</v>
      </c>
      <c r="AS44" s="9">
        <v>0</v>
      </c>
      <c r="AT44" s="9">
        <v>43</v>
      </c>
      <c r="AU44" s="9">
        <v>21</v>
      </c>
      <c r="AV44" s="9">
        <v>0</v>
      </c>
      <c r="AW44" s="9">
        <v>14</v>
      </c>
      <c r="AX44" s="9">
        <v>1</v>
      </c>
      <c r="AY44" s="9">
        <v>11</v>
      </c>
      <c r="AZ44" s="9">
        <v>0</v>
      </c>
      <c r="BA44" s="9">
        <v>10</v>
      </c>
      <c r="BB44" s="4"/>
      <c r="BC44" s="1">
        <f t="shared" si="3"/>
        <v>5.9807692307692308</v>
      </c>
      <c r="BD44" s="1">
        <f t="shared" si="4"/>
        <v>1.2417117025294686</v>
      </c>
      <c r="BE44" s="3">
        <f t="shared" si="5"/>
        <v>1</v>
      </c>
      <c r="BG44" s="12">
        <v>0.72916666666666663</v>
      </c>
      <c r="BH44" s="9">
        <v>0</v>
      </c>
      <c r="BI44" s="9">
        <v>1</v>
      </c>
      <c r="BJ44" s="9">
        <v>0</v>
      </c>
      <c r="BK44" s="9"/>
      <c r="BL44" s="9">
        <v>0</v>
      </c>
      <c r="BM44" s="9">
        <v>0</v>
      </c>
      <c r="BN44" s="9">
        <v>0</v>
      </c>
      <c r="BO44" s="9">
        <v>1</v>
      </c>
      <c r="BP44" s="9">
        <v>10</v>
      </c>
      <c r="BQ44" s="9">
        <v>0</v>
      </c>
      <c r="BR44" s="9">
        <v>1</v>
      </c>
      <c r="BS44" s="9">
        <v>11</v>
      </c>
      <c r="BT44" s="9"/>
      <c r="BU44" s="9">
        <v>25</v>
      </c>
      <c r="BV44" s="9">
        <v>2</v>
      </c>
      <c r="BW44" s="9">
        <v>37</v>
      </c>
      <c r="BX44" s="9">
        <v>14</v>
      </c>
      <c r="BY44" s="9">
        <v>3</v>
      </c>
      <c r="BZ44" s="9">
        <v>1</v>
      </c>
      <c r="CA44" s="9">
        <v>2</v>
      </c>
      <c r="CB44" s="9">
        <v>0</v>
      </c>
      <c r="CC44" s="9">
        <v>4</v>
      </c>
      <c r="CD44" s="9">
        <v>0</v>
      </c>
      <c r="CE44" s="9">
        <v>6</v>
      </c>
      <c r="CF44" s="9">
        <v>2</v>
      </c>
      <c r="CG44" s="9">
        <v>17</v>
      </c>
      <c r="CH44" s="9">
        <v>0</v>
      </c>
      <c r="CI44" s="9">
        <v>8</v>
      </c>
      <c r="CJ44" s="9"/>
      <c r="CK44" s="9">
        <v>0</v>
      </c>
      <c r="CL44" s="9">
        <v>13</v>
      </c>
      <c r="CM44" s="9">
        <v>20</v>
      </c>
      <c r="CN44" s="9">
        <v>0</v>
      </c>
      <c r="CO44" s="9">
        <v>26</v>
      </c>
      <c r="CP44" s="9">
        <v>0</v>
      </c>
      <c r="CQ44" s="9">
        <v>0</v>
      </c>
      <c r="CR44" s="9">
        <v>46</v>
      </c>
      <c r="CS44" s="9">
        <v>12</v>
      </c>
      <c r="CT44" s="9"/>
      <c r="CU44" s="9">
        <v>48</v>
      </c>
      <c r="CV44" s="9">
        <v>44</v>
      </c>
      <c r="CW44" s="9">
        <v>39</v>
      </c>
      <c r="CX44" s="9">
        <v>0</v>
      </c>
      <c r="CY44" s="9">
        <v>3</v>
      </c>
      <c r="CZ44" s="9">
        <v>2</v>
      </c>
      <c r="DA44" s="9">
        <v>29</v>
      </c>
      <c r="DB44" s="9">
        <v>29</v>
      </c>
      <c r="DC44" s="9">
        <v>15</v>
      </c>
      <c r="DD44" s="4"/>
      <c r="DE44" s="1">
        <f t="shared" si="0"/>
        <v>10.704545454545455</v>
      </c>
      <c r="DF44" s="1">
        <f t="shared" si="1"/>
        <v>2.1792262396666713</v>
      </c>
      <c r="DG44" s="3">
        <f t="shared" si="2"/>
        <v>0.91666666666666663</v>
      </c>
      <c r="DI44" s="12">
        <v>0.72916666666666663</v>
      </c>
      <c r="DJ44" s="9">
        <v>0</v>
      </c>
      <c r="DK44" s="9">
        <v>0</v>
      </c>
      <c r="DL44" s="9">
        <v>7</v>
      </c>
      <c r="DM44" s="9">
        <v>0</v>
      </c>
      <c r="DN44" s="9">
        <v>0</v>
      </c>
      <c r="DO44" s="9">
        <v>0</v>
      </c>
      <c r="DP44" s="9">
        <v>9</v>
      </c>
      <c r="DQ44" s="9">
        <v>17</v>
      </c>
      <c r="DR44" s="9">
        <v>0</v>
      </c>
      <c r="DS44" s="9">
        <v>5</v>
      </c>
      <c r="DT44" s="9">
        <v>4</v>
      </c>
      <c r="DU44" s="9">
        <v>0</v>
      </c>
      <c r="DV44" s="9">
        <v>13</v>
      </c>
      <c r="DW44" s="9">
        <v>0</v>
      </c>
      <c r="DX44" s="9">
        <v>0</v>
      </c>
      <c r="DY44" s="9">
        <v>0</v>
      </c>
      <c r="DZ44" s="9">
        <v>0</v>
      </c>
      <c r="EA44" s="9">
        <v>0</v>
      </c>
      <c r="EB44" s="9">
        <v>0</v>
      </c>
      <c r="EC44" s="9">
        <v>0</v>
      </c>
      <c r="ED44" s="9">
        <v>0</v>
      </c>
      <c r="EE44" s="9">
        <v>6</v>
      </c>
      <c r="EF44" s="9">
        <v>2</v>
      </c>
      <c r="EG44" s="9">
        <v>0</v>
      </c>
      <c r="EH44" s="9">
        <v>0</v>
      </c>
      <c r="EI44" s="9">
        <v>18</v>
      </c>
      <c r="EJ44" s="9">
        <v>0</v>
      </c>
      <c r="EK44" s="9">
        <v>0</v>
      </c>
      <c r="EL44" s="9">
        <v>14</v>
      </c>
      <c r="EM44" s="9">
        <v>10</v>
      </c>
      <c r="EN44" s="9">
        <v>0</v>
      </c>
      <c r="EO44" s="9">
        <v>0</v>
      </c>
      <c r="EP44" s="9">
        <v>10</v>
      </c>
      <c r="EQ44" s="9">
        <v>5</v>
      </c>
      <c r="ER44" s="9">
        <v>0</v>
      </c>
      <c r="ES44" s="9">
        <v>0</v>
      </c>
      <c r="ET44" s="9">
        <v>2</v>
      </c>
      <c r="EU44" s="9">
        <v>1</v>
      </c>
      <c r="EV44" s="9">
        <v>0</v>
      </c>
      <c r="EW44" s="9">
        <v>0</v>
      </c>
      <c r="EX44" s="9">
        <v>0</v>
      </c>
      <c r="EY44" s="9">
        <v>7</v>
      </c>
      <c r="EZ44" s="9">
        <v>0</v>
      </c>
      <c r="FA44" s="9"/>
      <c r="FB44" s="1">
        <f t="shared" si="6"/>
        <v>3.0232558139534884</v>
      </c>
      <c r="FC44" s="1">
        <f t="shared" si="7"/>
        <v>0.77150840453276925</v>
      </c>
      <c r="FD44" s="3">
        <f t="shared" si="8"/>
        <v>1</v>
      </c>
      <c r="FF44" s="12">
        <v>0.72916666666666663</v>
      </c>
      <c r="FG44" s="9">
        <v>0</v>
      </c>
      <c r="FH44" s="9">
        <v>3</v>
      </c>
      <c r="FI44" s="9">
        <v>19</v>
      </c>
      <c r="FJ44" s="9">
        <v>0</v>
      </c>
      <c r="FK44" s="9">
        <v>0</v>
      </c>
      <c r="FL44" s="9">
        <v>4</v>
      </c>
      <c r="FM44" s="9">
        <v>6</v>
      </c>
      <c r="FN44" s="9">
        <v>5</v>
      </c>
      <c r="FO44" s="9">
        <v>0</v>
      </c>
      <c r="FP44" s="9">
        <v>24</v>
      </c>
      <c r="FQ44" s="9">
        <v>0</v>
      </c>
      <c r="FR44" s="9">
        <v>0</v>
      </c>
      <c r="FS44" s="9">
        <v>0</v>
      </c>
      <c r="FT44" s="9">
        <v>1</v>
      </c>
      <c r="FU44" s="9">
        <v>3</v>
      </c>
      <c r="FV44" s="9">
        <v>0</v>
      </c>
      <c r="FW44" s="9">
        <v>20</v>
      </c>
      <c r="FX44" s="9">
        <v>0</v>
      </c>
      <c r="FY44" s="9">
        <v>22</v>
      </c>
      <c r="FZ44" s="9">
        <v>1</v>
      </c>
      <c r="GA44" s="9">
        <v>15</v>
      </c>
      <c r="GB44" s="9">
        <v>2</v>
      </c>
      <c r="GC44" s="9">
        <v>9</v>
      </c>
      <c r="GD44" s="9">
        <v>3</v>
      </c>
      <c r="GE44" s="9">
        <v>20</v>
      </c>
      <c r="GF44" s="9">
        <v>20</v>
      </c>
      <c r="GG44" s="9">
        <v>0</v>
      </c>
      <c r="GH44" s="9">
        <v>0</v>
      </c>
      <c r="GI44" s="9">
        <v>0</v>
      </c>
      <c r="GJ44" s="9">
        <v>0</v>
      </c>
      <c r="GK44" s="9">
        <v>0</v>
      </c>
      <c r="GL44" s="9">
        <v>2</v>
      </c>
      <c r="GM44" s="9">
        <v>2</v>
      </c>
      <c r="GN44" s="9">
        <v>24</v>
      </c>
      <c r="GO44" s="9">
        <v>34</v>
      </c>
      <c r="GP44" s="9">
        <v>0</v>
      </c>
      <c r="GQ44" s="9">
        <v>0</v>
      </c>
      <c r="GR44" s="9">
        <v>0</v>
      </c>
      <c r="GS44" s="9">
        <v>2</v>
      </c>
      <c r="GT44" s="9">
        <v>1</v>
      </c>
      <c r="GU44" s="9">
        <v>1</v>
      </c>
      <c r="GV44" s="9">
        <v>0</v>
      </c>
      <c r="GW44" s="9">
        <v>0</v>
      </c>
      <c r="GX44" s="9">
        <v>0</v>
      </c>
      <c r="GY44" s="9">
        <v>0</v>
      </c>
      <c r="GZ44" s="4"/>
      <c r="HA44" s="1">
        <f t="shared" si="9"/>
        <v>5.4</v>
      </c>
      <c r="HB44" s="1">
        <f t="shared" si="10"/>
        <v>1.3239823612606372</v>
      </c>
      <c r="HC44" s="3">
        <f t="shared" si="11"/>
        <v>1</v>
      </c>
      <c r="HE44" s="15">
        <v>0.72916666666666663</v>
      </c>
      <c r="HF44" s="4">
        <v>0</v>
      </c>
      <c r="HG44" s="4">
        <v>0</v>
      </c>
      <c r="HH44" s="4">
        <v>24</v>
      </c>
      <c r="HI44" s="4">
        <v>11</v>
      </c>
      <c r="HJ44" s="4">
        <v>0</v>
      </c>
      <c r="HK44" s="4">
        <v>6</v>
      </c>
      <c r="HL44" s="4">
        <v>0</v>
      </c>
      <c r="HM44" s="4">
        <v>16</v>
      </c>
      <c r="HN44" s="4">
        <v>0</v>
      </c>
      <c r="HO44" s="4">
        <v>0</v>
      </c>
      <c r="HP44" s="4">
        <v>10</v>
      </c>
      <c r="HQ44" s="4">
        <v>0</v>
      </c>
      <c r="HR44" s="4">
        <v>15</v>
      </c>
      <c r="HS44" s="4">
        <v>1</v>
      </c>
      <c r="HT44" s="4">
        <v>0</v>
      </c>
      <c r="HU44" s="4">
        <v>2</v>
      </c>
      <c r="HV44" s="4">
        <v>0</v>
      </c>
      <c r="HW44" s="4">
        <v>0</v>
      </c>
      <c r="HX44" s="4">
        <v>22</v>
      </c>
      <c r="HY44" s="4">
        <v>27</v>
      </c>
      <c r="HZ44" s="4">
        <v>2</v>
      </c>
      <c r="IA44" s="4">
        <v>3</v>
      </c>
      <c r="IB44" s="4">
        <v>8</v>
      </c>
      <c r="IC44" s="4">
        <v>0</v>
      </c>
      <c r="ID44" s="4">
        <v>4</v>
      </c>
      <c r="IE44" s="4">
        <v>6</v>
      </c>
      <c r="IF44" s="4">
        <v>3</v>
      </c>
      <c r="IG44" s="4">
        <v>17</v>
      </c>
      <c r="IH44" s="4">
        <v>27</v>
      </c>
      <c r="II44" s="4">
        <v>7</v>
      </c>
      <c r="IJ44" s="4">
        <v>9</v>
      </c>
      <c r="IK44" s="4">
        <v>32</v>
      </c>
      <c r="IL44" s="4">
        <v>5</v>
      </c>
      <c r="IM44" s="4">
        <v>0</v>
      </c>
      <c r="IN44" s="4">
        <v>7</v>
      </c>
      <c r="IO44" s="4">
        <v>0</v>
      </c>
      <c r="IP44" s="4">
        <v>0</v>
      </c>
      <c r="IQ44" s="4">
        <v>0</v>
      </c>
      <c r="IR44" s="4">
        <v>0</v>
      </c>
      <c r="IS44" s="4">
        <v>0</v>
      </c>
      <c r="IT44" s="4">
        <v>0</v>
      </c>
      <c r="IU44" s="4">
        <v>0</v>
      </c>
      <c r="IV44" s="4">
        <v>0</v>
      </c>
      <c r="IW44" s="4"/>
      <c r="IX44" s="4">
        <f t="shared" si="12"/>
        <v>6.1395348837209305</v>
      </c>
      <c r="IY44" s="4">
        <f t="shared" si="13"/>
        <v>1.3507642704967215</v>
      </c>
      <c r="IZ44" s="7">
        <f t="shared" si="14"/>
        <v>1</v>
      </c>
      <c r="JA44" s="4"/>
      <c r="JB44" s="15">
        <v>0.72916666666666663</v>
      </c>
      <c r="JC44" s="9">
        <v>0</v>
      </c>
      <c r="JD44" s="9">
        <v>3</v>
      </c>
      <c r="JE44" s="9">
        <v>23</v>
      </c>
      <c r="JF44" s="9">
        <v>36</v>
      </c>
      <c r="JG44" s="9">
        <v>0</v>
      </c>
      <c r="JH44" s="9">
        <v>0</v>
      </c>
      <c r="JI44" s="9">
        <v>0</v>
      </c>
      <c r="JJ44" s="9"/>
      <c r="JK44" s="9"/>
      <c r="JL44" s="9">
        <v>0</v>
      </c>
      <c r="JM44" s="9"/>
      <c r="JN44" s="9">
        <v>14</v>
      </c>
      <c r="JO44" s="9">
        <v>0</v>
      </c>
      <c r="JP44" s="9">
        <v>0</v>
      </c>
      <c r="JQ44" s="9">
        <v>5</v>
      </c>
      <c r="JR44" s="9">
        <v>43</v>
      </c>
      <c r="JS44" s="9">
        <v>3</v>
      </c>
      <c r="JT44" s="9">
        <v>0</v>
      </c>
      <c r="JU44" s="9">
        <v>0</v>
      </c>
      <c r="JV44" s="9">
        <v>0</v>
      </c>
      <c r="JW44" s="9">
        <v>0</v>
      </c>
      <c r="JX44" s="9">
        <v>0</v>
      </c>
      <c r="JY44" s="9">
        <v>23</v>
      </c>
      <c r="JZ44" s="9">
        <v>0</v>
      </c>
      <c r="KA44" s="9">
        <v>1</v>
      </c>
      <c r="KB44" s="9">
        <v>5</v>
      </c>
      <c r="KC44" s="9">
        <v>13</v>
      </c>
      <c r="KD44" s="9">
        <v>0</v>
      </c>
      <c r="KE44" s="9">
        <v>5</v>
      </c>
      <c r="KF44" s="9">
        <v>2</v>
      </c>
      <c r="KG44" s="9">
        <v>1</v>
      </c>
      <c r="KH44" s="9">
        <v>43</v>
      </c>
      <c r="KI44" s="9">
        <v>0</v>
      </c>
      <c r="KJ44" s="9">
        <v>13</v>
      </c>
      <c r="KK44" s="9">
        <v>1</v>
      </c>
      <c r="KL44" s="9">
        <v>1</v>
      </c>
      <c r="KM44" s="9">
        <v>0</v>
      </c>
      <c r="KN44" s="9">
        <v>0</v>
      </c>
      <c r="KO44" s="9">
        <v>0</v>
      </c>
      <c r="KP44" s="9">
        <v>0</v>
      </c>
      <c r="KQ44" s="9">
        <v>2</v>
      </c>
      <c r="KR44" s="9">
        <v>0</v>
      </c>
      <c r="KS44" s="9">
        <v>0</v>
      </c>
      <c r="KT44" s="9">
        <v>0</v>
      </c>
      <c r="KU44" s="9">
        <v>4</v>
      </c>
      <c r="KV44" s="4"/>
      <c r="KW44" s="4">
        <f t="shared" si="15"/>
        <v>5.7380952380952381</v>
      </c>
      <c r="KX44" s="4">
        <f t="shared" si="16"/>
        <v>1.7583580147469964</v>
      </c>
      <c r="KY44" s="7">
        <f t="shared" si="17"/>
        <v>0.93333333333333335</v>
      </c>
    </row>
    <row r="45" spans="1:311" x14ac:dyDescent="0.55000000000000004">
      <c r="A45" s="12">
        <v>0.75</v>
      </c>
      <c r="B45" s="9">
        <v>11</v>
      </c>
      <c r="C45" s="9">
        <v>0</v>
      </c>
      <c r="D45" s="9">
        <v>0</v>
      </c>
      <c r="E45" s="9">
        <v>2</v>
      </c>
      <c r="F45" s="9">
        <v>9</v>
      </c>
      <c r="G45" s="9">
        <v>5</v>
      </c>
      <c r="H45" s="9">
        <v>3</v>
      </c>
      <c r="I45" s="9">
        <v>8</v>
      </c>
      <c r="J45" s="9">
        <v>0</v>
      </c>
      <c r="K45" s="9">
        <v>7</v>
      </c>
      <c r="L45" s="9">
        <v>7</v>
      </c>
      <c r="M45" s="9">
        <v>3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20</v>
      </c>
      <c r="V45" s="9">
        <v>1</v>
      </c>
      <c r="W45" s="9">
        <v>0</v>
      </c>
      <c r="X45" s="9">
        <v>0</v>
      </c>
      <c r="Y45" s="9">
        <v>2</v>
      </c>
      <c r="Z45" s="9">
        <v>4</v>
      </c>
      <c r="AA45" s="9">
        <v>11</v>
      </c>
      <c r="AB45" s="9">
        <v>0</v>
      </c>
      <c r="AC45" s="9">
        <v>1</v>
      </c>
      <c r="AD45" s="9">
        <v>0</v>
      </c>
      <c r="AE45" s="9">
        <v>0</v>
      </c>
      <c r="AF45" s="9">
        <v>13</v>
      </c>
      <c r="AG45" s="9">
        <v>0</v>
      </c>
      <c r="AH45" s="9">
        <v>4</v>
      </c>
      <c r="AI45" s="9">
        <v>2</v>
      </c>
      <c r="AJ45" s="9">
        <v>8</v>
      </c>
      <c r="AK45" s="9">
        <v>0</v>
      </c>
      <c r="AL45" s="9">
        <v>19</v>
      </c>
      <c r="AM45" s="9">
        <v>0</v>
      </c>
      <c r="AN45" s="9">
        <v>13</v>
      </c>
      <c r="AO45" s="9">
        <v>0</v>
      </c>
      <c r="AP45" s="9">
        <v>2</v>
      </c>
      <c r="AQ45" s="9">
        <v>0</v>
      </c>
      <c r="AR45" s="9">
        <v>0</v>
      </c>
      <c r="AS45" s="9">
        <v>0</v>
      </c>
      <c r="AT45" s="9">
        <v>0</v>
      </c>
      <c r="AU45" s="9">
        <v>3</v>
      </c>
      <c r="AV45" s="9">
        <v>0</v>
      </c>
      <c r="AW45" s="9">
        <v>7</v>
      </c>
      <c r="AX45" s="9">
        <v>52</v>
      </c>
      <c r="AY45" s="9">
        <v>0</v>
      </c>
      <c r="AZ45" s="9">
        <v>26</v>
      </c>
      <c r="BA45" s="9">
        <v>11</v>
      </c>
      <c r="BB45" s="4"/>
      <c r="BC45" s="1">
        <f t="shared" si="3"/>
        <v>4.884615384615385</v>
      </c>
      <c r="BD45" s="1">
        <f t="shared" si="4"/>
        <v>1.2371980476729652</v>
      </c>
      <c r="BE45" s="3">
        <f t="shared" si="5"/>
        <v>1</v>
      </c>
      <c r="BG45" s="12">
        <v>0.75</v>
      </c>
      <c r="BH45" s="9">
        <v>0</v>
      </c>
      <c r="BI45" s="9">
        <v>3</v>
      </c>
      <c r="BJ45" s="9">
        <v>0</v>
      </c>
      <c r="BK45" s="9"/>
      <c r="BL45" s="9">
        <v>15</v>
      </c>
      <c r="BM45" s="9">
        <v>1</v>
      </c>
      <c r="BN45" s="9">
        <v>5</v>
      </c>
      <c r="BO45" s="9">
        <v>0</v>
      </c>
      <c r="BP45" s="9">
        <v>12</v>
      </c>
      <c r="BQ45" s="9">
        <v>0</v>
      </c>
      <c r="BR45" s="9">
        <v>8</v>
      </c>
      <c r="BS45" s="9">
        <v>13</v>
      </c>
      <c r="BT45" s="9"/>
      <c r="BU45" s="9">
        <v>12</v>
      </c>
      <c r="BV45" s="9">
        <v>1</v>
      </c>
      <c r="BW45" s="9">
        <v>42</v>
      </c>
      <c r="BX45" s="9">
        <v>18</v>
      </c>
      <c r="BY45" s="9">
        <v>0</v>
      </c>
      <c r="BZ45" s="9">
        <v>1</v>
      </c>
      <c r="CA45" s="9">
        <v>7</v>
      </c>
      <c r="CB45" s="9">
        <v>0</v>
      </c>
      <c r="CC45" s="9">
        <v>10</v>
      </c>
      <c r="CD45" s="9">
        <v>2</v>
      </c>
      <c r="CE45" s="9">
        <v>5</v>
      </c>
      <c r="CF45" s="9">
        <v>4</v>
      </c>
      <c r="CG45" s="9">
        <v>11</v>
      </c>
      <c r="CH45" s="9">
        <v>0</v>
      </c>
      <c r="CI45" s="9">
        <v>4</v>
      </c>
      <c r="CJ45" s="9"/>
      <c r="CK45" s="9">
        <v>0</v>
      </c>
      <c r="CL45" s="9">
        <v>7</v>
      </c>
      <c r="CM45" s="9">
        <v>9</v>
      </c>
      <c r="CN45" s="9">
        <v>0</v>
      </c>
      <c r="CO45" s="9">
        <v>31</v>
      </c>
      <c r="CP45" s="9">
        <v>0</v>
      </c>
      <c r="CQ45" s="9">
        <v>0</v>
      </c>
      <c r="CR45" s="9">
        <v>36</v>
      </c>
      <c r="CS45" s="9">
        <v>11</v>
      </c>
      <c r="CT45" s="9"/>
      <c r="CU45" s="9">
        <v>19</v>
      </c>
      <c r="CV45" s="9">
        <v>5</v>
      </c>
      <c r="CW45" s="9">
        <v>48</v>
      </c>
      <c r="CX45" s="9">
        <v>50</v>
      </c>
      <c r="CY45" s="9">
        <v>8</v>
      </c>
      <c r="CZ45" s="9">
        <v>7</v>
      </c>
      <c r="DA45" s="9">
        <v>24</v>
      </c>
      <c r="DB45" s="9">
        <v>19</v>
      </c>
      <c r="DC45" s="9">
        <v>9</v>
      </c>
      <c r="DD45" s="4"/>
      <c r="DE45" s="1">
        <f t="shared" si="0"/>
        <v>10.386363636363637</v>
      </c>
      <c r="DF45" s="1">
        <f t="shared" si="1"/>
        <v>1.9621729091662838</v>
      </c>
      <c r="DG45" s="3">
        <f t="shared" si="2"/>
        <v>0.91666666666666663</v>
      </c>
      <c r="DI45" s="12">
        <v>0.75</v>
      </c>
      <c r="DJ45" s="9">
        <v>0</v>
      </c>
      <c r="DK45" s="9">
        <v>0</v>
      </c>
      <c r="DL45" s="9">
        <v>0</v>
      </c>
      <c r="DM45" s="9">
        <v>0</v>
      </c>
      <c r="DN45" s="9">
        <v>0</v>
      </c>
      <c r="DO45" s="9">
        <v>0</v>
      </c>
      <c r="DP45" s="9">
        <v>0</v>
      </c>
      <c r="DQ45" s="9">
        <v>3</v>
      </c>
      <c r="DR45" s="9">
        <v>14</v>
      </c>
      <c r="DS45" s="9">
        <v>15</v>
      </c>
      <c r="DT45" s="9">
        <v>0</v>
      </c>
      <c r="DU45" s="9">
        <v>0</v>
      </c>
      <c r="DV45" s="9">
        <v>12</v>
      </c>
      <c r="DW45" s="9">
        <v>0</v>
      </c>
      <c r="DX45" s="9">
        <v>0</v>
      </c>
      <c r="DY45" s="9">
        <v>0</v>
      </c>
      <c r="DZ45" s="9">
        <v>41</v>
      </c>
      <c r="EA45" s="9">
        <v>0</v>
      </c>
      <c r="EB45" s="9">
        <v>0</v>
      </c>
      <c r="EC45" s="9">
        <v>0</v>
      </c>
      <c r="ED45" s="9">
        <v>0</v>
      </c>
      <c r="EE45" s="9">
        <v>0</v>
      </c>
      <c r="EF45" s="9">
        <v>10</v>
      </c>
      <c r="EG45" s="9">
        <v>0</v>
      </c>
      <c r="EH45" s="9">
        <v>10</v>
      </c>
      <c r="EI45" s="9">
        <v>6</v>
      </c>
      <c r="EJ45" s="9">
        <v>0</v>
      </c>
      <c r="EK45" s="9">
        <v>33</v>
      </c>
      <c r="EL45" s="9">
        <v>0</v>
      </c>
      <c r="EM45" s="9">
        <v>4</v>
      </c>
      <c r="EN45" s="9">
        <v>0</v>
      </c>
      <c r="EO45" s="9">
        <v>0</v>
      </c>
      <c r="EP45" s="9">
        <v>39</v>
      </c>
      <c r="EQ45" s="9">
        <v>8</v>
      </c>
      <c r="ER45" s="9">
        <v>0</v>
      </c>
      <c r="ES45" s="9">
        <v>0</v>
      </c>
      <c r="ET45" s="9">
        <v>0</v>
      </c>
      <c r="EU45" s="9">
        <v>0</v>
      </c>
      <c r="EV45" s="9">
        <v>0</v>
      </c>
      <c r="EW45" s="9">
        <v>0</v>
      </c>
      <c r="EX45" s="9">
        <v>0</v>
      </c>
      <c r="EY45" s="9">
        <v>9</v>
      </c>
      <c r="EZ45" s="9">
        <v>0</v>
      </c>
      <c r="FA45" s="9"/>
      <c r="FB45" s="1">
        <f t="shared" si="6"/>
        <v>4.7441860465116283</v>
      </c>
      <c r="FC45" s="1">
        <f t="shared" si="7"/>
        <v>1.5419899927053151</v>
      </c>
      <c r="FD45" s="3">
        <f t="shared" si="8"/>
        <v>1</v>
      </c>
      <c r="FF45" s="12">
        <v>0.75</v>
      </c>
      <c r="FG45" s="9">
        <v>0</v>
      </c>
      <c r="FH45" s="9">
        <v>1</v>
      </c>
      <c r="FI45" s="9">
        <v>5</v>
      </c>
      <c r="FJ45" s="9">
        <v>0</v>
      </c>
      <c r="FK45" s="9">
        <v>0</v>
      </c>
      <c r="FL45" s="9">
        <v>6</v>
      </c>
      <c r="FM45" s="9">
        <v>21</v>
      </c>
      <c r="FN45" s="9">
        <v>10</v>
      </c>
      <c r="FO45" s="9">
        <v>5</v>
      </c>
      <c r="FP45" s="9">
        <v>23</v>
      </c>
      <c r="FQ45" s="9">
        <v>0</v>
      </c>
      <c r="FR45" s="9">
        <v>0</v>
      </c>
      <c r="FS45" s="9">
        <v>0</v>
      </c>
      <c r="FT45" s="9">
        <v>1</v>
      </c>
      <c r="FU45" s="9">
        <v>0</v>
      </c>
      <c r="FV45" s="9">
        <v>2</v>
      </c>
      <c r="FW45" s="9">
        <v>9</v>
      </c>
      <c r="FX45" s="9">
        <v>0</v>
      </c>
      <c r="FY45" s="9">
        <v>34</v>
      </c>
      <c r="FZ45" s="9">
        <v>0</v>
      </c>
      <c r="GA45" s="9">
        <v>10</v>
      </c>
      <c r="GB45" s="9">
        <v>28</v>
      </c>
      <c r="GC45" s="9">
        <v>6</v>
      </c>
      <c r="GD45" s="9">
        <v>8</v>
      </c>
      <c r="GE45" s="9">
        <v>15</v>
      </c>
      <c r="GF45" s="9">
        <v>12</v>
      </c>
      <c r="GG45" s="9">
        <v>21</v>
      </c>
      <c r="GH45" s="9">
        <v>0</v>
      </c>
      <c r="GI45" s="9">
        <v>0</v>
      </c>
      <c r="GJ45" s="9">
        <v>4</v>
      </c>
      <c r="GK45" s="9">
        <v>0</v>
      </c>
      <c r="GL45" s="9">
        <v>15</v>
      </c>
      <c r="GM45" s="9">
        <v>14</v>
      </c>
      <c r="GN45" s="9">
        <v>10</v>
      </c>
      <c r="GO45" s="9">
        <v>16</v>
      </c>
      <c r="GP45" s="9">
        <v>0</v>
      </c>
      <c r="GQ45" s="9">
        <v>0</v>
      </c>
      <c r="GR45" s="9">
        <v>0</v>
      </c>
      <c r="GS45" s="9">
        <v>21</v>
      </c>
      <c r="GT45" s="9">
        <v>13</v>
      </c>
      <c r="GU45" s="9">
        <v>25</v>
      </c>
      <c r="GV45" s="9">
        <v>0</v>
      </c>
      <c r="GW45" s="9">
        <v>0</v>
      </c>
      <c r="GX45" s="9">
        <v>0</v>
      </c>
      <c r="GY45" s="9">
        <v>0</v>
      </c>
      <c r="GZ45" s="4"/>
      <c r="HA45" s="1">
        <f t="shared" si="9"/>
        <v>7.4444444444444446</v>
      </c>
      <c r="HB45" s="1">
        <f t="shared" si="10"/>
        <v>1.3719983050448772</v>
      </c>
      <c r="HC45" s="3">
        <f t="shared" si="11"/>
        <v>1</v>
      </c>
      <c r="HE45" s="15">
        <v>0.75</v>
      </c>
      <c r="HF45" s="4">
        <v>0</v>
      </c>
      <c r="HG45" s="4">
        <v>0</v>
      </c>
      <c r="HH45" s="4">
        <v>7</v>
      </c>
      <c r="HI45" s="4">
        <v>12</v>
      </c>
      <c r="HJ45" s="4">
        <v>0</v>
      </c>
      <c r="HK45" s="4">
        <v>1</v>
      </c>
      <c r="HL45" s="4">
        <v>10</v>
      </c>
      <c r="HM45" s="4">
        <v>2</v>
      </c>
      <c r="HN45" s="4">
        <v>0</v>
      </c>
      <c r="HO45" s="4">
        <v>6</v>
      </c>
      <c r="HP45" s="4">
        <v>0</v>
      </c>
      <c r="HQ45" s="4">
        <v>1</v>
      </c>
      <c r="HR45" s="4">
        <v>42</v>
      </c>
      <c r="HS45" s="4">
        <v>29</v>
      </c>
      <c r="HT45" s="4">
        <v>0</v>
      </c>
      <c r="HU45" s="4">
        <v>38</v>
      </c>
      <c r="HV45" s="4">
        <v>0</v>
      </c>
      <c r="HW45" s="4">
        <v>37</v>
      </c>
      <c r="HX45" s="4">
        <v>37</v>
      </c>
      <c r="HY45" s="4">
        <v>22</v>
      </c>
      <c r="HZ45" s="4">
        <v>3</v>
      </c>
      <c r="IA45" s="4">
        <v>5</v>
      </c>
      <c r="IB45" s="4">
        <v>12</v>
      </c>
      <c r="IC45" s="4">
        <v>0</v>
      </c>
      <c r="ID45" s="4">
        <v>2</v>
      </c>
      <c r="IE45" s="4">
        <v>16</v>
      </c>
      <c r="IF45" s="4">
        <v>13</v>
      </c>
      <c r="IG45" s="4">
        <v>37</v>
      </c>
      <c r="IH45" s="4">
        <v>20</v>
      </c>
      <c r="II45" s="4">
        <v>2</v>
      </c>
      <c r="IJ45" s="4">
        <v>17</v>
      </c>
      <c r="IK45" s="4">
        <v>0</v>
      </c>
      <c r="IL45" s="4">
        <v>6</v>
      </c>
      <c r="IM45" s="4">
        <v>0</v>
      </c>
      <c r="IN45" s="4">
        <v>4</v>
      </c>
      <c r="IO45" s="4">
        <v>7</v>
      </c>
      <c r="IP45" s="4">
        <v>0</v>
      </c>
      <c r="IQ45" s="4">
        <v>0</v>
      </c>
      <c r="IR45" s="4">
        <v>0</v>
      </c>
      <c r="IS45" s="4">
        <v>0</v>
      </c>
      <c r="IT45" s="4">
        <v>0</v>
      </c>
      <c r="IU45" s="4">
        <v>15</v>
      </c>
      <c r="IV45" s="4">
        <v>0</v>
      </c>
      <c r="IW45" s="4"/>
      <c r="IX45" s="4">
        <f t="shared" si="12"/>
        <v>9.3720930232558146</v>
      </c>
      <c r="IY45" s="4">
        <f t="shared" si="13"/>
        <v>1.9438471677404625</v>
      </c>
      <c r="IZ45" s="7">
        <f t="shared" si="14"/>
        <v>1</v>
      </c>
      <c r="JA45" s="4"/>
      <c r="JB45" s="15">
        <v>0.75</v>
      </c>
      <c r="JC45" s="9">
        <v>1</v>
      </c>
      <c r="JD45" s="9">
        <v>6</v>
      </c>
      <c r="JE45" s="9">
        <v>0</v>
      </c>
      <c r="JF45" s="9">
        <v>17</v>
      </c>
      <c r="JG45" s="9">
        <v>0</v>
      </c>
      <c r="JH45" s="9">
        <v>2</v>
      </c>
      <c r="JI45" s="9">
        <v>20</v>
      </c>
      <c r="JJ45" s="9"/>
      <c r="JK45" s="9"/>
      <c r="JL45" s="9">
        <v>0</v>
      </c>
      <c r="JM45" s="9"/>
      <c r="JN45" s="9">
        <v>0</v>
      </c>
      <c r="JO45" s="9">
        <v>0</v>
      </c>
      <c r="JP45" s="9">
        <v>0</v>
      </c>
      <c r="JQ45" s="9">
        <v>1</v>
      </c>
      <c r="JR45" s="9">
        <v>21</v>
      </c>
      <c r="JS45" s="9">
        <v>0</v>
      </c>
      <c r="JT45" s="9">
        <v>20</v>
      </c>
      <c r="JU45" s="9">
        <v>0</v>
      </c>
      <c r="JV45" s="9">
        <v>24</v>
      </c>
      <c r="JW45" s="9">
        <v>26</v>
      </c>
      <c r="JX45" s="9">
        <v>0</v>
      </c>
      <c r="JY45" s="9">
        <v>3</v>
      </c>
      <c r="JZ45" s="9">
        <v>0</v>
      </c>
      <c r="KA45" s="9">
        <v>1</v>
      </c>
      <c r="KB45" s="9">
        <v>41</v>
      </c>
      <c r="KC45" s="9">
        <v>22</v>
      </c>
      <c r="KD45" s="9">
        <v>0</v>
      </c>
      <c r="KE45" s="9">
        <v>0</v>
      </c>
      <c r="KF45" s="9">
        <v>0</v>
      </c>
      <c r="KG45" s="9">
        <v>5</v>
      </c>
      <c r="KH45" s="9">
        <v>2</v>
      </c>
      <c r="KI45" s="9">
        <v>0</v>
      </c>
      <c r="KJ45" s="9">
        <v>0</v>
      </c>
      <c r="KK45" s="9">
        <v>42</v>
      </c>
      <c r="KL45" s="9">
        <v>6</v>
      </c>
      <c r="KM45" s="9">
        <v>0</v>
      </c>
      <c r="KN45" s="9">
        <v>9</v>
      </c>
      <c r="KO45" s="9">
        <v>0</v>
      </c>
      <c r="KP45" s="9">
        <v>0</v>
      </c>
      <c r="KQ45" s="9">
        <v>0</v>
      </c>
      <c r="KR45" s="9">
        <v>13</v>
      </c>
      <c r="KS45" s="9">
        <v>0</v>
      </c>
      <c r="KT45" s="9">
        <v>1</v>
      </c>
      <c r="KU45" s="9">
        <v>7</v>
      </c>
      <c r="KV45" s="4"/>
      <c r="KW45" s="4">
        <f t="shared" si="15"/>
        <v>6.9047619047619051</v>
      </c>
      <c r="KX45" s="4">
        <f t="shared" si="16"/>
        <v>1.7252680862930632</v>
      </c>
      <c r="KY45" s="7">
        <f t="shared" si="17"/>
        <v>0.93333333333333335</v>
      </c>
    </row>
    <row r="46" spans="1:311" x14ac:dyDescent="0.55000000000000004">
      <c r="A46" s="12">
        <v>0.77083333333333337</v>
      </c>
      <c r="B46" s="9">
        <v>15</v>
      </c>
      <c r="C46" s="9">
        <v>0</v>
      </c>
      <c r="D46" s="9">
        <v>0</v>
      </c>
      <c r="E46" s="9">
        <v>1</v>
      </c>
      <c r="F46" s="9">
        <v>18</v>
      </c>
      <c r="G46" s="9">
        <v>19</v>
      </c>
      <c r="H46" s="9">
        <v>0</v>
      </c>
      <c r="I46" s="9">
        <v>11</v>
      </c>
      <c r="J46" s="9">
        <v>0</v>
      </c>
      <c r="K46" s="9">
        <v>0</v>
      </c>
      <c r="L46" s="9">
        <v>11</v>
      </c>
      <c r="M46" s="9">
        <v>8</v>
      </c>
      <c r="N46" s="9">
        <v>3</v>
      </c>
      <c r="O46" s="9">
        <v>3</v>
      </c>
      <c r="P46" s="9">
        <v>0</v>
      </c>
      <c r="Q46" s="9">
        <v>0</v>
      </c>
      <c r="R46" s="9">
        <v>0</v>
      </c>
      <c r="S46" s="9">
        <v>2</v>
      </c>
      <c r="T46" s="9">
        <v>0</v>
      </c>
      <c r="U46" s="9">
        <v>17</v>
      </c>
      <c r="V46" s="9">
        <v>0</v>
      </c>
      <c r="W46" s="9">
        <v>0</v>
      </c>
      <c r="X46" s="9">
        <v>2</v>
      </c>
      <c r="Y46" s="9">
        <v>10</v>
      </c>
      <c r="Z46" s="9">
        <v>2</v>
      </c>
      <c r="AA46" s="9">
        <v>18</v>
      </c>
      <c r="AB46" s="9">
        <v>5</v>
      </c>
      <c r="AC46" s="9">
        <v>6</v>
      </c>
      <c r="AD46" s="9">
        <v>12</v>
      </c>
      <c r="AE46" s="9">
        <v>42</v>
      </c>
      <c r="AF46" s="9">
        <v>9</v>
      </c>
      <c r="AG46" s="9">
        <v>16</v>
      </c>
      <c r="AH46" s="9">
        <v>16</v>
      </c>
      <c r="AI46" s="9">
        <v>2</v>
      </c>
      <c r="AJ46" s="9">
        <v>22</v>
      </c>
      <c r="AK46" s="9">
        <v>0</v>
      </c>
      <c r="AL46" s="9">
        <v>27</v>
      </c>
      <c r="AM46" s="9">
        <v>0</v>
      </c>
      <c r="AN46" s="9">
        <v>34</v>
      </c>
      <c r="AO46" s="9">
        <v>17</v>
      </c>
      <c r="AP46" s="9">
        <v>7</v>
      </c>
      <c r="AQ46" s="9">
        <v>29</v>
      </c>
      <c r="AR46" s="9">
        <v>19</v>
      </c>
      <c r="AS46" s="9">
        <v>20</v>
      </c>
      <c r="AT46" s="9">
        <v>57</v>
      </c>
      <c r="AU46" s="9">
        <v>0</v>
      </c>
      <c r="AV46" s="9">
        <v>0</v>
      </c>
      <c r="AW46" s="9">
        <v>13</v>
      </c>
      <c r="AX46" s="9">
        <v>23</v>
      </c>
      <c r="AY46" s="9">
        <v>0</v>
      </c>
      <c r="AZ46" s="9">
        <v>0</v>
      </c>
      <c r="BA46" s="9">
        <v>15</v>
      </c>
      <c r="BB46" s="4"/>
      <c r="BC46" s="1">
        <f t="shared" si="3"/>
        <v>10.211538461538462</v>
      </c>
      <c r="BD46" s="1">
        <f t="shared" si="4"/>
        <v>1.6911482213372311</v>
      </c>
      <c r="BE46" s="3">
        <f t="shared" si="5"/>
        <v>1</v>
      </c>
      <c r="BG46" s="12">
        <v>0.77083333333333337</v>
      </c>
      <c r="BH46" s="9">
        <v>0</v>
      </c>
      <c r="BI46" s="9"/>
      <c r="BJ46" s="9">
        <v>0</v>
      </c>
      <c r="BK46" s="9"/>
      <c r="BL46" s="9">
        <v>36</v>
      </c>
      <c r="BM46" s="9">
        <v>12</v>
      </c>
      <c r="BN46" s="9">
        <v>6</v>
      </c>
      <c r="BO46" s="9">
        <v>20</v>
      </c>
      <c r="BP46" s="9">
        <v>11</v>
      </c>
      <c r="BQ46" s="9">
        <v>0</v>
      </c>
      <c r="BR46" s="9">
        <v>0</v>
      </c>
      <c r="BS46" s="9">
        <v>8</v>
      </c>
      <c r="BT46" s="9"/>
      <c r="BU46" s="9">
        <v>11</v>
      </c>
      <c r="BV46" s="9">
        <v>5</v>
      </c>
      <c r="BW46" s="9">
        <v>42</v>
      </c>
      <c r="BX46" s="9">
        <v>20</v>
      </c>
      <c r="BY46" s="9">
        <v>0</v>
      </c>
      <c r="BZ46" s="9">
        <v>2</v>
      </c>
      <c r="CA46" s="9">
        <v>1</v>
      </c>
      <c r="CB46" s="9">
        <v>0</v>
      </c>
      <c r="CC46" s="9">
        <v>14</v>
      </c>
      <c r="CD46" s="9">
        <v>2</v>
      </c>
      <c r="CE46" s="9">
        <v>18</v>
      </c>
      <c r="CF46" s="9">
        <v>1</v>
      </c>
      <c r="CG46" s="9">
        <v>18</v>
      </c>
      <c r="CH46" s="9">
        <v>2</v>
      </c>
      <c r="CI46" s="9">
        <v>0</v>
      </c>
      <c r="CJ46" s="9"/>
      <c r="CK46" s="9">
        <v>3</v>
      </c>
      <c r="CL46" s="9">
        <v>19</v>
      </c>
      <c r="CM46" s="9">
        <v>32</v>
      </c>
      <c r="CN46" s="9">
        <v>0</v>
      </c>
      <c r="CO46" s="9">
        <v>20</v>
      </c>
      <c r="CP46" s="9">
        <v>0</v>
      </c>
      <c r="CQ46" s="9">
        <v>0</v>
      </c>
      <c r="CR46" s="9">
        <v>32</v>
      </c>
      <c r="CS46" s="9">
        <v>8</v>
      </c>
      <c r="CT46" s="9"/>
      <c r="CU46" s="9">
        <v>29</v>
      </c>
      <c r="CV46" s="9">
        <v>17</v>
      </c>
      <c r="CW46" s="9">
        <v>46</v>
      </c>
      <c r="CX46" s="9">
        <v>9</v>
      </c>
      <c r="CY46" s="9">
        <v>4</v>
      </c>
      <c r="CZ46" s="9">
        <v>37</v>
      </c>
      <c r="DA46" s="9">
        <v>29</v>
      </c>
      <c r="DB46" s="9">
        <v>40</v>
      </c>
      <c r="DC46" s="9">
        <v>18</v>
      </c>
      <c r="DD46" s="4"/>
      <c r="DE46" s="1">
        <f t="shared" si="0"/>
        <v>13.302325581395349</v>
      </c>
      <c r="DF46" s="1">
        <f t="shared" si="1"/>
        <v>2.1019252061448204</v>
      </c>
      <c r="DG46" s="3">
        <f t="shared" si="2"/>
        <v>0.89583333333333337</v>
      </c>
      <c r="DI46" s="12">
        <v>0.77083333333333337</v>
      </c>
      <c r="DJ46" s="9">
        <v>43</v>
      </c>
      <c r="DK46" s="9">
        <v>0</v>
      </c>
      <c r="DL46" s="9">
        <v>5</v>
      </c>
      <c r="DM46" s="9">
        <v>0</v>
      </c>
      <c r="DN46" s="9">
        <v>0</v>
      </c>
      <c r="DO46" s="9">
        <v>0</v>
      </c>
      <c r="DP46" s="9">
        <v>18</v>
      </c>
      <c r="DQ46" s="9">
        <v>5</v>
      </c>
      <c r="DR46" s="9">
        <v>57</v>
      </c>
      <c r="DS46" s="9">
        <v>0</v>
      </c>
      <c r="DT46" s="9">
        <v>0</v>
      </c>
      <c r="DU46" s="9">
        <v>0</v>
      </c>
      <c r="DV46" s="9">
        <v>7</v>
      </c>
      <c r="DW46" s="9">
        <v>5</v>
      </c>
      <c r="DX46" s="9">
        <v>17</v>
      </c>
      <c r="DY46" s="9">
        <v>0</v>
      </c>
      <c r="DZ46" s="9">
        <v>8</v>
      </c>
      <c r="EA46" s="9">
        <v>0</v>
      </c>
      <c r="EB46" s="9">
        <v>0</v>
      </c>
      <c r="EC46" s="9">
        <v>0</v>
      </c>
      <c r="ED46" s="9">
        <v>7</v>
      </c>
      <c r="EE46" s="9">
        <v>8</v>
      </c>
      <c r="EF46" s="9">
        <v>0</v>
      </c>
      <c r="EG46" s="9">
        <v>0</v>
      </c>
      <c r="EH46" s="9">
        <v>11</v>
      </c>
      <c r="EI46" s="9">
        <v>5</v>
      </c>
      <c r="EJ46" s="9">
        <v>15</v>
      </c>
      <c r="EK46" s="9">
        <v>4</v>
      </c>
      <c r="EL46" s="9">
        <v>19</v>
      </c>
      <c r="EM46" s="9">
        <v>6</v>
      </c>
      <c r="EN46" s="9">
        <v>0</v>
      </c>
      <c r="EO46" s="9">
        <v>0</v>
      </c>
      <c r="EP46" s="9">
        <v>37</v>
      </c>
      <c r="EQ46" s="9">
        <v>3</v>
      </c>
      <c r="ER46" s="9">
        <v>0</v>
      </c>
      <c r="ES46" s="9">
        <v>0</v>
      </c>
      <c r="ET46" s="9">
        <v>9</v>
      </c>
      <c r="EU46" s="9">
        <v>0</v>
      </c>
      <c r="EV46" s="9">
        <v>0</v>
      </c>
      <c r="EW46" s="9">
        <v>0</v>
      </c>
      <c r="EX46" s="9">
        <v>0</v>
      </c>
      <c r="EY46" s="9">
        <v>7</v>
      </c>
      <c r="EZ46" s="9">
        <v>0</v>
      </c>
      <c r="FA46" s="9"/>
      <c r="FB46" s="1">
        <f t="shared" si="6"/>
        <v>6.8837209302325579</v>
      </c>
      <c r="FC46" s="1">
        <f t="shared" si="7"/>
        <v>1.8627339432777783</v>
      </c>
      <c r="FD46" s="3">
        <f t="shared" si="8"/>
        <v>1</v>
      </c>
      <c r="FF46" s="12">
        <v>0.77083333333333337</v>
      </c>
      <c r="FG46" s="9">
        <v>0</v>
      </c>
      <c r="FH46" s="9">
        <v>2</v>
      </c>
      <c r="FI46" s="9">
        <v>23</v>
      </c>
      <c r="FJ46" s="9">
        <v>3</v>
      </c>
      <c r="FK46" s="9">
        <v>0</v>
      </c>
      <c r="FL46" s="9">
        <v>22</v>
      </c>
      <c r="FM46" s="9">
        <v>104</v>
      </c>
      <c r="FN46" s="9">
        <v>9</v>
      </c>
      <c r="FO46" s="9">
        <v>5</v>
      </c>
      <c r="FP46" s="9">
        <v>39</v>
      </c>
      <c r="FQ46" s="9">
        <v>0</v>
      </c>
      <c r="FR46" s="9">
        <v>0</v>
      </c>
      <c r="FS46" s="9">
        <v>0</v>
      </c>
      <c r="FT46" s="9">
        <v>1</v>
      </c>
      <c r="FU46" s="9">
        <v>10</v>
      </c>
      <c r="FV46" s="9">
        <v>29</v>
      </c>
      <c r="FW46" s="9">
        <v>18</v>
      </c>
      <c r="FX46" s="9">
        <v>7</v>
      </c>
      <c r="FY46" s="9">
        <v>44</v>
      </c>
      <c r="FZ46" s="9">
        <v>12</v>
      </c>
      <c r="GA46" s="9">
        <v>29</v>
      </c>
      <c r="GB46" s="9">
        <v>20</v>
      </c>
      <c r="GC46" s="9">
        <v>13</v>
      </c>
      <c r="GD46" s="9">
        <v>9</v>
      </c>
      <c r="GE46" s="9">
        <v>6</v>
      </c>
      <c r="GF46" s="9">
        <v>17</v>
      </c>
      <c r="GG46" s="9">
        <v>17</v>
      </c>
      <c r="GH46" s="9">
        <v>21</v>
      </c>
      <c r="GI46" s="9">
        <v>0</v>
      </c>
      <c r="GJ46" s="9">
        <v>0</v>
      </c>
      <c r="GK46" s="9">
        <v>0</v>
      </c>
      <c r="GL46" s="9">
        <v>14</v>
      </c>
      <c r="GM46" s="9">
        <v>13</v>
      </c>
      <c r="GN46" s="9">
        <v>3</v>
      </c>
      <c r="GO46" s="9">
        <v>19</v>
      </c>
      <c r="GP46" s="9">
        <v>0</v>
      </c>
      <c r="GQ46" s="9">
        <v>0</v>
      </c>
      <c r="GR46" s="9">
        <v>0</v>
      </c>
      <c r="GS46" s="9">
        <v>15</v>
      </c>
      <c r="GT46" s="9">
        <v>4</v>
      </c>
      <c r="GU46" s="9">
        <v>25</v>
      </c>
      <c r="GV46" s="9">
        <v>0</v>
      </c>
      <c r="GW46" s="9">
        <v>0</v>
      </c>
      <c r="GX46" s="9">
        <v>6</v>
      </c>
      <c r="GY46" s="9">
        <v>0</v>
      </c>
      <c r="GZ46" s="4"/>
      <c r="HA46" s="1">
        <f t="shared" si="9"/>
        <v>12.422222222222222</v>
      </c>
      <c r="HB46" s="1">
        <f t="shared" si="10"/>
        <v>2.6688417055686751</v>
      </c>
      <c r="HC46" s="3">
        <f t="shared" si="11"/>
        <v>1</v>
      </c>
      <c r="HE46" s="15">
        <v>0.77083333333333337</v>
      </c>
      <c r="HF46" s="4">
        <v>5</v>
      </c>
      <c r="HG46" s="4">
        <v>1</v>
      </c>
      <c r="HH46" s="4">
        <v>13</v>
      </c>
      <c r="HI46" s="4">
        <v>0</v>
      </c>
      <c r="HJ46" s="4">
        <v>0</v>
      </c>
      <c r="HK46" s="4">
        <v>0</v>
      </c>
      <c r="HL46" s="4">
        <v>12</v>
      </c>
      <c r="HM46" s="4">
        <v>72</v>
      </c>
      <c r="HN46" s="4">
        <v>4</v>
      </c>
      <c r="HO46" s="4">
        <v>13</v>
      </c>
      <c r="HP46" s="4">
        <v>0</v>
      </c>
      <c r="HQ46" s="4">
        <v>4</v>
      </c>
      <c r="HR46" s="4">
        <v>8</v>
      </c>
      <c r="HS46" s="4">
        <v>2</v>
      </c>
      <c r="HT46" s="4">
        <v>0</v>
      </c>
      <c r="HU46" s="4">
        <v>4</v>
      </c>
      <c r="HV46" s="4">
        <v>2</v>
      </c>
      <c r="HW46" s="4">
        <v>0</v>
      </c>
      <c r="HX46" s="4">
        <v>21</v>
      </c>
      <c r="HY46" s="4">
        <v>15</v>
      </c>
      <c r="HZ46" s="4">
        <v>4</v>
      </c>
      <c r="IA46" s="4">
        <v>1</v>
      </c>
      <c r="IB46" s="4">
        <v>12</v>
      </c>
      <c r="IC46" s="4">
        <v>19</v>
      </c>
      <c r="ID46" s="4">
        <v>28</v>
      </c>
      <c r="IE46" s="4">
        <v>29</v>
      </c>
      <c r="IF46" s="4">
        <v>18</v>
      </c>
      <c r="IG46" s="4">
        <v>5</v>
      </c>
      <c r="IH46" s="4">
        <v>6</v>
      </c>
      <c r="II46" s="4">
        <v>0</v>
      </c>
      <c r="IJ46" s="4">
        <v>24</v>
      </c>
      <c r="IK46" s="4">
        <v>4</v>
      </c>
      <c r="IL46" s="4">
        <v>17</v>
      </c>
      <c r="IM46" s="4">
        <v>10</v>
      </c>
      <c r="IN46" s="4">
        <v>22</v>
      </c>
      <c r="IO46" s="4">
        <v>48</v>
      </c>
      <c r="IP46" s="4">
        <v>0</v>
      </c>
      <c r="IQ46" s="4">
        <v>0</v>
      </c>
      <c r="IR46" s="4">
        <v>0</v>
      </c>
      <c r="IS46" s="4">
        <v>0</v>
      </c>
      <c r="IT46" s="4">
        <v>0</v>
      </c>
      <c r="IU46" s="4">
        <v>0</v>
      </c>
      <c r="IV46" s="4">
        <v>0</v>
      </c>
      <c r="IW46" s="4"/>
      <c r="IX46" s="4">
        <f t="shared" si="12"/>
        <v>9.8372093023255811</v>
      </c>
      <c r="IY46" s="4">
        <f t="shared" si="13"/>
        <v>2.1844436997718719</v>
      </c>
      <c r="IZ46" s="7">
        <f t="shared" si="14"/>
        <v>1</v>
      </c>
      <c r="JA46" s="4"/>
      <c r="JB46" s="15">
        <v>0.77083333333333337</v>
      </c>
      <c r="JC46" s="9">
        <v>15</v>
      </c>
      <c r="JD46" s="9">
        <v>4</v>
      </c>
      <c r="JE46" s="9">
        <v>2</v>
      </c>
      <c r="JF46" s="9">
        <v>0</v>
      </c>
      <c r="JG46" s="9">
        <v>9</v>
      </c>
      <c r="JH46" s="9">
        <v>0</v>
      </c>
      <c r="JI46" s="9">
        <v>2</v>
      </c>
      <c r="JJ46" s="9"/>
      <c r="JK46" s="9"/>
      <c r="JL46" s="9">
        <v>14</v>
      </c>
      <c r="JM46" s="9"/>
      <c r="JN46" s="9">
        <v>17</v>
      </c>
      <c r="JO46" s="9">
        <v>0</v>
      </c>
      <c r="JP46" s="9">
        <v>0</v>
      </c>
      <c r="JQ46" s="9">
        <v>0</v>
      </c>
      <c r="JR46" s="9">
        <v>7</v>
      </c>
      <c r="JS46" s="9">
        <v>0</v>
      </c>
      <c r="JT46" s="9">
        <v>0</v>
      </c>
      <c r="JU46" s="9">
        <v>0</v>
      </c>
      <c r="JV46" s="9">
        <v>42</v>
      </c>
      <c r="JW46" s="9">
        <v>36</v>
      </c>
      <c r="JX46" s="9">
        <v>0</v>
      </c>
      <c r="JY46" s="9">
        <v>0</v>
      </c>
      <c r="JZ46" s="9">
        <v>0</v>
      </c>
      <c r="KA46" s="9">
        <v>0</v>
      </c>
      <c r="KB46" s="9">
        <v>0</v>
      </c>
      <c r="KC46" s="9">
        <v>39</v>
      </c>
      <c r="KD46" s="9">
        <v>0</v>
      </c>
      <c r="KE46" s="9">
        <v>1</v>
      </c>
      <c r="KF46" s="9">
        <v>9</v>
      </c>
      <c r="KG46" s="9">
        <v>15</v>
      </c>
      <c r="KH46" s="9">
        <v>58</v>
      </c>
      <c r="KI46" s="9">
        <v>18</v>
      </c>
      <c r="KJ46" s="9">
        <v>22</v>
      </c>
      <c r="KK46" s="9">
        <v>9</v>
      </c>
      <c r="KL46" s="9">
        <v>12</v>
      </c>
      <c r="KM46" s="9">
        <v>1</v>
      </c>
      <c r="KN46" s="9">
        <v>18</v>
      </c>
      <c r="KO46" s="9">
        <v>0</v>
      </c>
      <c r="KP46" s="9">
        <v>15</v>
      </c>
      <c r="KQ46" s="9">
        <v>0</v>
      </c>
      <c r="KR46" s="9">
        <v>0</v>
      </c>
      <c r="KS46" s="9">
        <v>0</v>
      </c>
      <c r="KT46" s="9">
        <v>0</v>
      </c>
      <c r="KU46" s="9">
        <v>0</v>
      </c>
      <c r="KV46" s="4"/>
      <c r="KW46" s="4">
        <f t="shared" si="15"/>
        <v>8.6904761904761898</v>
      </c>
      <c r="KX46" s="4">
        <f t="shared" si="16"/>
        <v>2.0907095237511935</v>
      </c>
      <c r="KY46" s="7">
        <f t="shared" si="17"/>
        <v>0.93333333333333335</v>
      </c>
    </row>
    <row r="47" spans="1:311" x14ac:dyDescent="0.55000000000000004">
      <c r="A47" s="12">
        <v>0.79166666666666663</v>
      </c>
      <c r="B47" s="9">
        <v>15</v>
      </c>
      <c r="C47" s="9">
        <v>2</v>
      </c>
      <c r="D47" s="9">
        <v>0</v>
      </c>
      <c r="E47" s="9">
        <v>17</v>
      </c>
      <c r="F47" s="9">
        <v>2</v>
      </c>
      <c r="G47" s="9">
        <v>22</v>
      </c>
      <c r="H47" s="9">
        <v>3</v>
      </c>
      <c r="I47" s="9">
        <v>14</v>
      </c>
      <c r="J47" s="9">
        <v>8</v>
      </c>
      <c r="K47" s="9">
        <v>5</v>
      </c>
      <c r="L47" s="9">
        <v>0</v>
      </c>
      <c r="M47" s="9">
        <v>19</v>
      </c>
      <c r="N47" s="9">
        <v>4</v>
      </c>
      <c r="O47" s="9">
        <v>3</v>
      </c>
      <c r="P47" s="9">
        <v>34</v>
      </c>
      <c r="Q47" s="9">
        <v>14</v>
      </c>
      <c r="R47" s="9">
        <v>8</v>
      </c>
      <c r="S47" s="9">
        <v>6</v>
      </c>
      <c r="T47" s="9">
        <v>0</v>
      </c>
      <c r="U47" s="9">
        <v>7</v>
      </c>
      <c r="V47" s="9">
        <v>0</v>
      </c>
      <c r="W47" s="9">
        <v>21</v>
      </c>
      <c r="X47" s="9">
        <v>0</v>
      </c>
      <c r="Y47" s="9">
        <v>13</v>
      </c>
      <c r="Z47" s="9">
        <v>13</v>
      </c>
      <c r="AA47" s="9">
        <v>15</v>
      </c>
      <c r="AB47" s="9">
        <v>12</v>
      </c>
      <c r="AC47" s="9">
        <v>10</v>
      </c>
      <c r="AD47" s="9">
        <v>7</v>
      </c>
      <c r="AE47" s="9">
        <v>19</v>
      </c>
      <c r="AF47" s="9">
        <v>4</v>
      </c>
      <c r="AG47" s="9">
        <v>3</v>
      </c>
      <c r="AH47" s="9">
        <v>6</v>
      </c>
      <c r="AI47" s="9">
        <v>15</v>
      </c>
      <c r="AJ47" s="9">
        <v>7</v>
      </c>
      <c r="AK47" s="9">
        <v>0</v>
      </c>
      <c r="AL47" s="9">
        <v>6</v>
      </c>
      <c r="AM47" s="9">
        <v>0</v>
      </c>
      <c r="AN47" s="9">
        <v>15</v>
      </c>
      <c r="AO47" s="9">
        <v>3</v>
      </c>
      <c r="AP47" s="9">
        <v>3</v>
      </c>
      <c r="AQ47" s="9">
        <v>0</v>
      </c>
      <c r="AR47" s="9">
        <v>3</v>
      </c>
      <c r="AS47" s="9">
        <v>13</v>
      </c>
      <c r="AT47" s="9">
        <v>0</v>
      </c>
      <c r="AU47" s="9">
        <v>0</v>
      </c>
      <c r="AV47" s="9">
        <v>0</v>
      </c>
      <c r="AW47" s="9">
        <v>2</v>
      </c>
      <c r="AX47" s="9">
        <v>37</v>
      </c>
      <c r="AY47" s="9">
        <v>0</v>
      </c>
      <c r="AZ47" s="9">
        <v>31</v>
      </c>
      <c r="BA47" s="9">
        <v>8</v>
      </c>
      <c r="BB47" s="4"/>
      <c r="BC47" s="1">
        <f t="shared" si="3"/>
        <v>8.634615384615385</v>
      </c>
      <c r="BD47" s="1">
        <f t="shared" si="4"/>
        <v>1.2521561633563352</v>
      </c>
      <c r="BE47" s="3">
        <f t="shared" si="5"/>
        <v>1</v>
      </c>
      <c r="BG47" s="12">
        <v>0.79166666666666663</v>
      </c>
      <c r="BH47" s="9">
        <v>0</v>
      </c>
      <c r="BI47" s="9"/>
      <c r="BJ47" s="9">
        <v>0</v>
      </c>
      <c r="BK47" s="9"/>
      <c r="BL47" s="9">
        <v>25</v>
      </c>
      <c r="BM47" s="9">
        <v>3</v>
      </c>
      <c r="BN47" s="9">
        <v>2</v>
      </c>
      <c r="BO47" s="9">
        <v>1</v>
      </c>
      <c r="BP47" s="9">
        <v>10</v>
      </c>
      <c r="BQ47" s="9">
        <v>0</v>
      </c>
      <c r="BR47" s="9">
        <v>5</v>
      </c>
      <c r="BS47" s="9">
        <v>7</v>
      </c>
      <c r="BT47" s="9"/>
      <c r="BU47" s="9">
        <v>26</v>
      </c>
      <c r="BV47" s="9">
        <v>0</v>
      </c>
      <c r="BW47" s="9">
        <v>33</v>
      </c>
      <c r="BX47" s="9">
        <v>24</v>
      </c>
      <c r="BY47" s="9">
        <v>19</v>
      </c>
      <c r="BZ47" s="9">
        <v>3</v>
      </c>
      <c r="CA47" s="9">
        <v>7</v>
      </c>
      <c r="CB47" s="9">
        <v>0</v>
      </c>
      <c r="CC47" s="9">
        <v>19</v>
      </c>
      <c r="CD47" s="9">
        <v>2</v>
      </c>
      <c r="CE47" s="9">
        <v>11</v>
      </c>
      <c r="CF47" s="9"/>
      <c r="CG47" s="9">
        <v>17</v>
      </c>
      <c r="CH47" s="9">
        <v>0</v>
      </c>
      <c r="CI47" s="9">
        <v>0</v>
      </c>
      <c r="CJ47" s="9"/>
      <c r="CK47" s="9">
        <v>15</v>
      </c>
      <c r="CL47" s="9">
        <v>21</v>
      </c>
      <c r="CM47" s="9">
        <v>19</v>
      </c>
      <c r="CN47" s="9">
        <v>0</v>
      </c>
      <c r="CO47" s="9">
        <v>19</v>
      </c>
      <c r="CP47" s="9">
        <v>6</v>
      </c>
      <c r="CQ47" s="9">
        <v>0</v>
      </c>
      <c r="CR47" s="9">
        <v>38</v>
      </c>
      <c r="CS47" s="9">
        <v>31</v>
      </c>
      <c r="CT47" s="9"/>
      <c r="CU47" s="9">
        <v>30</v>
      </c>
      <c r="CV47" s="9">
        <v>12</v>
      </c>
      <c r="CW47" s="9">
        <v>44</v>
      </c>
      <c r="CX47" s="9">
        <v>22</v>
      </c>
      <c r="CY47" s="9">
        <v>9</v>
      </c>
      <c r="CZ47" s="9">
        <v>30</v>
      </c>
      <c r="DA47" s="9">
        <v>34</v>
      </c>
      <c r="DB47" s="9">
        <v>42</v>
      </c>
      <c r="DC47" s="9">
        <v>19</v>
      </c>
      <c r="DD47" s="4"/>
      <c r="DE47" s="1">
        <f t="shared" si="0"/>
        <v>14.404761904761905</v>
      </c>
      <c r="DF47" s="1">
        <f t="shared" si="1"/>
        <v>2.0431067424926579</v>
      </c>
      <c r="DG47" s="3">
        <f t="shared" si="2"/>
        <v>0.875</v>
      </c>
      <c r="DI47" s="12">
        <v>0.79166666666666663</v>
      </c>
      <c r="DJ47" s="9">
        <v>0</v>
      </c>
      <c r="DK47" s="9">
        <v>27</v>
      </c>
      <c r="DL47" s="9">
        <v>10</v>
      </c>
      <c r="DM47" s="9">
        <v>0</v>
      </c>
      <c r="DN47" s="9">
        <v>26</v>
      </c>
      <c r="DO47" s="9">
        <v>0</v>
      </c>
      <c r="DP47" s="9">
        <v>24</v>
      </c>
      <c r="DQ47" s="9">
        <v>4</v>
      </c>
      <c r="DR47" s="9">
        <v>0</v>
      </c>
      <c r="DS47" s="9">
        <v>21</v>
      </c>
      <c r="DT47" s="9">
        <v>0</v>
      </c>
      <c r="DU47" s="9">
        <v>0</v>
      </c>
      <c r="DV47" s="9">
        <v>28</v>
      </c>
      <c r="DW47" s="9">
        <v>0</v>
      </c>
      <c r="DX47" s="9">
        <v>9</v>
      </c>
      <c r="DY47" s="9">
        <v>0</v>
      </c>
      <c r="DZ47" s="9">
        <v>3</v>
      </c>
      <c r="EA47" s="9">
        <v>0</v>
      </c>
      <c r="EB47" s="9">
        <v>0</v>
      </c>
      <c r="EC47" s="9">
        <v>0</v>
      </c>
      <c r="ED47" s="9">
        <v>19</v>
      </c>
      <c r="EE47" s="9">
        <v>16</v>
      </c>
      <c r="EF47" s="9">
        <v>14</v>
      </c>
      <c r="EG47" s="9">
        <v>0</v>
      </c>
      <c r="EH47" s="9">
        <v>9</v>
      </c>
      <c r="EI47" s="9">
        <v>22</v>
      </c>
      <c r="EJ47" s="9">
        <v>14</v>
      </c>
      <c r="EK47" s="9">
        <v>17</v>
      </c>
      <c r="EL47" s="9">
        <v>18</v>
      </c>
      <c r="EM47" s="9">
        <v>18</v>
      </c>
      <c r="EN47" s="9">
        <v>0</v>
      </c>
      <c r="EO47" s="9">
        <v>0</v>
      </c>
      <c r="EP47" s="9">
        <v>6</v>
      </c>
      <c r="EQ47" s="9">
        <v>2</v>
      </c>
      <c r="ER47" s="9">
        <v>0</v>
      </c>
      <c r="ES47" s="9">
        <v>0</v>
      </c>
      <c r="ET47" s="9">
        <v>2</v>
      </c>
      <c r="EU47" s="9">
        <v>4</v>
      </c>
      <c r="EV47" s="9">
        <v>0</v>
      </c>
      <c r="EW47" s="9">
        <v>0</v>
      </c>
      <c r="EX47" s="9">
        <v>55</v>
      </c>
      <c r="EY47" s="9">
        <v>7</v>
      </c>
      <c r="EZ47" s="9">
        <v>0</v>
      </c>
      <c r="FA47" s="9"/>
      <c r="FB47" s="1">
        <f t="shared" si="6"/>
        <v>8.720930232558139</v>
      </c>
      <c r="FC47" s="1">
        <f t="shared" si="7"/>
        <v>1.7900072017386224</v>
      </c>
      <c r="FD47" s="3">
        <f t="shared" si="8"/>
        <v>1</v>
      </c>
      <c r="FF47" s="12">
        <v>0.79166666666666663</v>
      </c>
      <c r="FG47" s="9">
        <v>0</v>
      </c>
      <c r="FH47" s="9">
        <v>4</v>
      </c>
      <c r="FI47" s="9">
        <v>18</v>
      </c>
      <c r="FJ47" s="9">
        <v>3</v>
      </c>
      <c r="FK47" s="9">
        <v>0</v>
      </c>
      <c r="FL47" s="9">
        <v>5</v>
      </c>
      <c r="FM47" s="9">
        <v>94</v>
      </c>
      <c r="FN47" s="9">
        <v>8</v>
      </c>
      <c r="FO47" s="9">
        <v>14</v>
      </c>
      <c r="FP47" s="9">
        <v>27</v>
      </c>
      <c r="FQ47" s="9">
        <v>0</v>
      </c>
      <c r="FR47" s="9">
        <v>26</v>
      </c>
      <c r="FS47" s="9">
        <v>0</v>
      </c>
      <c r="FT47" s="9">
        <v>4</v>
      </c>
      <c r="FU47" s="9">
        <v>0</v>
      </c>
      <c r="FV47" s="9">
        <v>29</v>
      </c>
      <c r="FW47" s="9">
        <v>13</v>
      </c>
      <c r="FX47" s="9">
        <v>13</v>
      </c>
      <c r="FY47" s="9">
        <v>27</v>
      </c>
      <c r="FZ47" s="9">
        <v>19</v>
      </c>
      <c r="GA47" s="9">
        <v>27</v>
      </c>
      <c r="GB47" s="9">
        <v>21</v>
      </c>
      <c r="GC47" s="9">
        <v>15</v>
      </c>
      <c r="GD47" s="9">
        <v>10</v>
      </c>
      <c r="GE47" s="9">
        <v>16</v>
      </c>
      <c r="GF47" s="9">
        <v>12</v>
      </c>
      <c r="GG47" s="9">
        <v>4</v>
      </c>
      <c r="GH47" s="9">
        <v>0</v>
      </c>
      <c r="GI47" s="9">
        <v>0</v>
      </c>
      <c r="GJ47" s="9">
        <v>0</v>
      </c>
      <c r="GK47" s="9">
        <v>0</v>
      </c>
      <c r="GL47" s="9">
        <v>4</v>
      </c>
      <c r="GM47" s="9">
        <v>18</v>
      </c>
      <c r="GN47" s="9">
        <v>40</v>
      </c>
      <c r="GO47" s="9">
        <v>43</v>
      </c>
      <c r="GP47" s="9">
        <v>33</v>
      </c>
      <c r="GQ47" s="9">
        <v>29</v>
      </c>
      <c r="GR47" s="9">
        <v>0</v>
      </c>
      <c r="GS47" s="9">
        <v>26</v>
      </c>
      <c r="GT47" s="9">
        <v>13</v>
      </c>
      <c r="GU47" s="9">
        <v>30</v>
      </c>
      <c r="GV47" s="9">
        <v>0</v>
      </c>
      <c r="GW47" s="9">
        <v>5</v>
      </c>
      <c r="GX47" s="9">
        <v>15</v>
      </c>
      <c r="GY47" s="9">
        <v>6</v>
      </c>
      <c r="GZ47" s="4"/>
      <c r="HA47" s="1">
        <f t="shared" si="9"/>
        <v>14.911111111111111</v>
      </c>
      <c r="HB47" s="1">
        <f t="shared" si="10"/>
        <v>2.5441202210615685</v>
      </c>
      <c r="HC47" s="3">
        <f t="shared" si="11"/>
        <v>1</v>
      </c>
      <c r="HE47" s="15">
        <v>0.79166666666666663</v>
      </c>
      <c r="HF47" s="4">
        <v>17</v>
      </c>
      <c r="HG47" s="4">
        <v>3</v>
      </c>
      <c r="HH47" s="4">
        <v>11</v>
      </c>
      <c r="HI47" s="4">
        <v>6</v>
      </c>
      <c r="HJ47" s="4">
        <v>1</v>
      </c>
      <c r="HK47" s="4">
        <v>0</v>
      </c>
      <c r="HL47" s="4">
        <v>5</v>
      </c>
      <c r="HM47" s="4">
        <v>16</v>
      </c>
      <c r="HN47" s="4">
        <v>0</v>
      </c>
      <c r="HO47" s="4">
        <v>21</v>
      </c>
      <c r="HP47" s="4">
        <v>8</v>
      </c>
      <c r="HQ47" s="4">
        <v>7</v>
      </c>
      <c r="HR47" s="4">
        <v>12</v>
      </c>
      <c r="HS47" s="4">
        <v>20</v>
      </c>
      <c r="HT47" s="4">
        <v>36</v>
      </c>
      <c r="HU47" s="4">
        <v>42</v>
      </c>
      <c r="HV47" s="4">
        <v>8</v>
      </c>
      <c r="HW47" s="4">
        <v>0</v>
      </c>
      <c r="HX47" s="4">
        <v>7</v>
      </c>
      <c r="HY47" s="4">
        <v>23</v>
      </c>
      <c r="HZ47" s="4">
        <v>2</v>
      </c>
      <c r="IA47" s="4">
        <v>2</v>
      </c>
      <c r="IB47" s="4">
        <v>7</v>
      </c>
      <c r="IC47" s="4">
        <v>10</v>
      </c>
      <c r="ID47" s="4">
        <v>21</v>
      </c>
      <c r="IE47" s="4">
        <v>17</v>
      </c>
      <c r="IF47" s="4">
        <v>10</v>
      </c>
      <c r="IG47" s="4">
        <v>7</v>
      </c>
      <c r="IH47" s="4">
        <v>10</v>
      </c>
      <c r="II47" s="4">
        <v>18</v>
      </c>
      <c r="IJ47" s="4">
        <v>13</v>
      </c>
      <c r="IK47" s="4">
        <v>7</v>
      </c>
      <c r="IL47" s="4">
        <v>27</v>
      </c>
      <c r="IM47" s="4">
        <v>0</v>
      </c>
      <c r="IN47" s="4">
        <v>14</v>
      </c>
      <c r="IO47" s="4">
        <v>11</v>
      </c>
      <c r="IP47" s="4">
        <v>0</v>
      </c>
      <c r="IQ47" s="4">
        <v>0</v>
      </c>
      <c r="IR47" s="4">
        <v>0</v>
      </c>
      <c r="IS47" s="4">
        <v>9</v>
      </c>
      <c r="IT47" s="4">
        <v>6</v>
      </c>
      <c r="IU47" s="4">
        <v>19</v>
      </c>
      <c r="IV47" s="4">
        <v>11</v>
      </c>
      <c r="IW47" s="4"/>
      <c r="IX47" s="4">
        <f t="shared" si="12"/>
        <v>10.790697674418604</v>
      </c>
      <c r="IY47" s="4">
        <f t="shared" si="13"/>
        <v>1.4606534360249597</v>
      </c>
      <c r="IZ47" s="7">
        <f t="shared" si="14"/>
        <v>1</v>
      </c>
      <c r="JA47" s="4"/>
      <c r="JB47" s="15">
        <v>0.79166666666666663</v>
      </c>
      <c r="JC47" s="9">
        <v>0</v>
      </c>
      <c r="JD47" s="9">
        <v>20</v>
      </c>
      <c r="JE47" s="9">
        <v>22</v>
      </c>
      <c r="JF47" s="9">
        <v>19</v>
      </c>
      <c r="JG47" s="9">
        <v>22</v>
      </c>
      <c r="JH47" s="9">
        <v>14</v>
      </c>
      <c r="JI47" s="9">
        <v>5</v>
      </c>
      <c r="JJ47" s="9"/>
      <c r="JK47" s="9"/>
      <c r="JL47" s="9">
        <v>9</v>
      </c>
      <c r="JM47" s="9"/>
      <c r="JN47" s="9">
        <v>21</v>
      </c>
      <c r="JO47" s="9">
        <v>2</v>
      </c>
      <c r="JP47" s="9">
        <v>0</v>
      </c>
      <c r="JQ47" s="9">
        <v>0</v>
      </c>
      <c r="JR47" s="9">
        <v>5</v>
      </c>
      <c r="JS47" s="9">
        <v>1</v>
      </c>
      <c r="JT47" s="9">
        <v>0</v>
      </c>
      <c r="JU47" s="9">
        <v>1</v>
      </c>
      <c r="JV47" s="9">
        <v>21</v>
      </c>
      <c r="JW47" s="9">
        <v>19</v>
      </c>
      <c r="JX47" s="9">
        <v>0</v>
      </c>
      <c r="JY47" s="9">
        <v>0</v>
      </c>
      <c r="JZ47" s="9">
        <v>7</v>
      </c>
      <c r="KA47" s="9">
        <v>0</v>
      </c>
      <c r="KB47" s="9">
        <v>11</v>
      </c>
      <c r="KC47" s="9">
        <v>41</v>
      </c>
      <c r="KD47" s="9">
        <v>2</v>
      </c>
      <c r="KE47" s="9">
        <v>9</v>
      </c>
      <c r="KF47" s="9">
        <v>9</v>
      </c>
      <c r="KG47" s="9">
        <v>73</v>
      </c>
      <c r="KH47" s="9">
        <v>8</v>
      </c>
      <c r="KI47" s="9">
        <v>23</v>
      </c>
      <c r="KJ47" s="9">
        <v>24</v>
      </c>
      <c r="KK47" s="9">
        <v>9</v>
      </c>
      <c r="KL47" s="9">
        <v>43</v>
      </c>
      <c r="KM47" s="9">
        <v>0</v>
      </c>
      <c r="KN47" s="9">
        <v>20</v>
      </c>
      <c r="KO47" s="9">
        <v>28</v>
      </c>
      <c r="KP47" s="9">
        <v>32</v>
      </c>
      <c r="KQ47" s="9">
        <v>0</v>
      </c>
      <c r="KR47" s="9">
        <v>32</v>
      </c>
      <c r="KS47" s="9">
        <v>13</v>
      </c>
      <c r="KT47" s="9">
        <v>23</v>
      </c>
      <c r="KU47" s="9">
        <v>2</v>
      </c>
      <c r="KV47" s="4"/>
      <c r="KW47" s="4">
        <f t="shared" si="15"/>
        <v>14.047619047619047</v>
      </c>
      <c r="KX47" s="4">
        <f t="shared" si="16"/>
        <v>2.33589183960984</v>
      </c>
      <c r="KY47" s="7">
        <f t="shared" si="17"/>
        <v>0.93333333333333335</v>
      </c>
    </row>
    <row r="48" spans="1:311" x14ac:dyDescent="0.55000000000000004">
      <c r="A48" s="12">
        <v>0.8125</v>
      </c>
      <c r="B48" s="9">
        <v>25</v>
      </c>
      <c r="C48" s="9">
        <v>18</v>
      </c>
      <c r="D48" s="9">
        <v>0</v>
      </c>
      <c r="E48" s="9">
        <v>24</v>
      </c>
      <c r="F48" s="9">
        <v>13</v>
      </c>
      <c r="G48" s="9">
        <v>11</v>
      </c>
      <c r="H48" s="9">
        <v>10</v>
      </c>
      <c r="I48" s="9">
        <v>0</v>
      </c>
      <c r="J48" s="9">
        <v>14</v>
      </c>
      <c r="K48" s="9">
        <v>0</v>
      </c>
      <c r="L48" s="9">
        <v>8</v>
      </c>
      <c r="M48" s="9">
        <v>15</v>
      </c>
      <c r="N48" s="9">
        <v>13</v>
      </c>
      <c r="O48" s="9">
        <v>20</v>
      </c>
      <c r="P48" s="9">
        <v>0</v>
      </c>
      <c r="Q48" s="9">
        <v>24</v>
      </c>
      <c r="R48" s="9">
        <v>0</v>
      </c>
      <c r="S48" s="9">
        <v>8</v>
      </c>
      <c r="T48" s="9">
        <v>0</v>
      </c>
      <c r="U48" s="9">
        <v>8</v>
      </c>
      <c r="V48" s="9">
        <v>5</v>
      </c>
      <c r="W48" s="9">
        <v>14</v>
      </c>
      <c r="X48" s="9">
        <v>3</v>
      </c>
      <c r="Y48" s="9">
        <v>21</v>
      </c>
      <c r="Z48" s="9">
        <v>14</v>
      </c>
      <c r="AA48" s="9">
        <v>28</v>
      </c>
      <c r="AB48" s="9">
        <v>12</v>
      </c>
      <c r="AC48" s="9">
        <v>28</v>
      </c>
      <c r="AD48" s="9">
        <v>6</v>
      </c>
      <c r="AE48" s="9">
        <v>23</v>
      </c>
      <c r="AF48" s="9">
        <v>9</v>
      </c>
      <c r="AG48" s="9">
        <v>0</v>
      </c>
      <c r="AH48" s="9">
        <v>18</v>
      </c>
      <c r="AI48" s="9">
        <v>25</v>
      </c>
      <c r="AJ48" s="9">
        <v>18</v>
      </c>
      <c r="AK48" s="9">
        <v>0</v>
      </c>
      <c r="AL48" s="9">
        <v>10</v>
      </c>
      <c r="AM48" s="9">
        <v>7</v>
      </c>
      <c r="AN48" s="9">
        <v>24</v>
      </c>
      <c r="AO48" s="9">
        <v>24</v>
      </c>
      <c r="AP48" s="9">
        <v>0</v>
      </c>
      <c r="AQ48" s="9">
        <v>9</v>
      </c>
      <c r="AR48" s="9">
        <v>17</v>
      </c>
      <c r="AS48" s="9">
        <v>15</v>
      </c>
      <c r="AT48" s="9">
        <v>0</v>
      </c>
      <c r="AU48" s="9">
        <v>12</v>
      </c>
      <c r="AV48" s="9">
        <v>1</v>
      </c>
      <c r="AW48" s="9">
        <v>5</v>
      </c>
      <c r="AX48" s="9">
        <v>28</v>
      </c>
      <c r="AY48" s="9">
        <v>0</v>
      </c>
      <c r="AZ48" s="9">
        <v>6</v>
      </c>
      <c r="BA48" s="9">
        <v>16</v>
      </c>
      <c r="BB48" s="4"/>
      <c r="BC48" s="1">
        <f t="shared" si="3"/>
        <v>11.711538461538462</v>
      </c>
      <c r="BD48" s="1">
        <f t="shared" si="4"/>
        <v>1.2555567405955239</v>
      </c>
      <c r="BE48" s="3">
        <f t="shared" si="5"/>
        <v>1</v>
      </c>
      <c r="BG48" s="12">
        <v>0.8125</v>
      </c>
      <c r="BH48" s="9">
        <v>0</v>
      </c>
      <c r="BI48" s="9"/>
      <c r="BJ48" s="9">
        <v>0</v>
      </c>
      <c r="BK48" s="9"/>
      <c r="BL48" s="9">
        <v>22</v>
      </c>
      <c r="BM48" s="9">
        <v>17</v>
      </c>
      <c r="BN48" s="9">
        <v>0</v>
      </c>
      <c r="BO48" s="9">
        <v>0</v>
      </c>
      <c r="BP48" s="9">
        <v>13</v>
      </c>
      <c r="BQ48" s="9">
        <v>4</v>
      </c>
      <c r="BR48" s="9">
        <v>18</v>
      </c>
      <c r="BS48" s="9">
        <v>2</v>
      </c>
      <c r="BT48" s="9"/>
      <c r="BU48" s="9">
        <v>11</v>
      </c>
      <c r="BV48" s="9">
        <v>7</v>
      </c>
      <c r="BW48" s="9">
        <v>27</v>
      </c>
      <c r="BX48" s="9">
        <v>36</v>
      </c>
      <c r="BY48" s="9">
        <v>26</v>
      </c>
      <c r="BZ48" s="9">
        <v>9</v>
      </c>
      <c r="CA48" s="9">
        <v>0</v>
      </c>
      <c r="CB48" s="9">
        <v>6</v>
      </c>
      <c r="CC48" s="9">
        <v>17</v>
      </c>
      <c r="CD48" s="9">
        <v>28</v>
      </c>
      <c r="CE48" s="9">
        <v>24</v>
      </c>
      <c r="CF48" s="9"/>
      <c r="CG48" s="9">
        <v>16</v>
      </c>
      <c r="CH48" s="9">
        <v>2</v>
      </c>
      <c r="CI48" s="9">
        <v>13</v>
      </c>
      <c r="CJ48" s="9"/>
      <c r="CK48" s="9">
        <v>16</v>
      </c>
      <c r="CL48" s="9">
        <v>26</v>
      </c>
      <c r="CM48" s="9">
        <v>18</v>
      </c>
      <c r="CN48" s="9">
        <v>13</v>
      </c>
      <c r="CO48" s="9">
        <v>12</v>
      </c>
      <c r="CP48" s="9">
        <v>43</v>
      </c>
      <c r="CQ48" s="9">
        <v>0</v>
      </c>
      <c r="CR48" s="9">
        <v>30</v>
      </c>
      <c r="CS48" s="9">
        <v>19</v>
      </c>
      <c r="CT48" s="9"/>
      <c r="CU48" s="9">
        <v>20</v>
      </c>
      <c r="CV48" s="9">
        <v>13</v>
      </c>
      <c r="CW48" s="9">
        <v>42</v>
      </c>
      <c r="CX48" s="9">
        <v>23</v>
      </c>
      <c r="CY48" s="9">
        <v>37</v>
      </c>
      <c r="CZ48" s="9">
        <v>32</v>
      </c>
      <c r="DA48" s="9">
        <v>30</v>
      </c>
      <c r="DB48" s="9">
        <v>29</v>
      </c>
      <c r="DC48" s="9">
        <v>11</v>
      </c>
      <c r="DD48" s="4"/>
      <c r="DE48" s="1">
        <f t="shared" si="0"/>
        <v>16.952380952380953</v>
      </c>
      <c r="DF48" s="1">
        <f t="shared" si="1"/>
        <v>1.8787127023744634</v>
      </c>
      <c r="DG48" s="3">
        <f t="shared" si="2"/>
        <v>0.875</v>
      </c>
      <c r="DI48" s="12">
        <v>0.8125</v>
      </c>
      <c r="DJ48" s="9">
        <v>0</v>
      </c>
      <c r="DK48" s="9">
        <v>0</v>
      </c>
      <c r="DL48" s="9">
        <v>0</v>
      </c>
      <c r="DM48" s="9">
        <v>0</v>
      </c>
      <c r="DN48" s="9">
        <v>31</v>
      </c>
      <c r="DO48" s="9">
        <v>0</v>
      </c>
      <c r="DP48" s="9">
        <v>29</v>
      </c>
      <c r="DQ48" s="9">
        <v>11</v>
      </c>
      <c r="DR48" s="9">
        <v>0</v>
      </c>
      <c r="DS48" s="9">
        <v>31</v>
      </c>
      <c r="DT48" s="9">
        <v>8</v>
      </c>
      <c r="DU48" s="9">
        <v>0</v>
      </c>
      <c r="DV48" s="9">
        <v>2</v>
      </c>
      <c r="DW48" s="9">
        <v>0</v>
      </c>
      <c r="DX48" s="9">
        <v>33</v>
      </c>
      <c r="DY48" s="9">
        <v>0</v>
      </c>
      <c r="DZ48" s="9">
        <v>17</v>
      </c>
      <c r="EA48" s="9">
        <v>0</v>
      </c>
      <c r="EB48" s="9">
        <v>36</v>
      </c>
      <c r="EC48" s="9">
        <v>0</v>
      </c>
      <c r="ED48" s="9">
        <v>18</v>
      </c>
      <c r="EE48" s="9">
        <v>23</v>
      </c>
      <c r="EF48" s="9">
        <v>40</v>
      </c>
      <c r="EG48" s="9">
        <v>0</v>
      </c>
      <c r="EH48" s="9">
        <v>10</v>
      </c>
      <c r="EI48" s="9">
        <v>20</v>
      </c>
      <c r="EJ48" s="9">
        <v>17</v>
      </c>
      <c r="EK48" s="9">
        <v>23</v>
      </c>
      <c r="EL48" s="9">
        <v>19</v>
      </c>
      <c r="EM48" s="9">
        <v>26</v>
      </c>
      <c r="EN48" s="9">
        <v>0</v>
      </c>
      <c r="EO48" s="9">
        <v>0</v>
      </c>
      <c r="EP48" s="9">
        <v>0</v>
      </c>
      <c r="EQ48" s="9">
        <v>9</v>
      </c>
      <c r="ER48" s="9">
        <v>0</v>
      </c>
      <c r="ES48" s="9">
        <v>1</v>
      </c>
      <c r="ET48" s="9">
        <v>2</v>
      </c>
      <c r="EU48" s="9">
        <v>1</v>
      </c>
      <c r="EV48" s="9">
        <v>34</v>
      </c>
      <c r="EW48" s="9">
        <v>2</v>
      </c>
      <c r="EX48" s="9">
        <v>3</v>
      </c>
      <c r="EY48" s="9">
        <v>17</v>
      </c>
      <c r="EZ48" s="9">
        <v>1</v>
      </c>
      <c r="FA48" s="9"/>
      <c r="FB48" s="1">
        <f t="shared" si="6"/>
        <v>10.790697674418604</v>
      </c>
      <c r="FC48" s="1">
        <f t="shared" si="7"/>
        <v>1.9649639210433576</v>
      </c>
      <c r="FD48" s="3">
        <f t="shared" si="8"/>
        <v>1</v>
      </c>
      <c r="FF48" s="12">
        <v>0.8125</v>
      </c>
      <c r="FG48" s="9">
        <v>0</v>
      </c>
      <c r="FH48" s="9">
        <v>13</v>
      </c>
      <c r="FI48" s="9">
        <v>19</v>
      </c>
      <c r="FJ48" s="9">
        <v>21</v>
      </c>
      <c r="FK48" s="9">
        <v>12</v>
      </c>
      <c r="FL48" s="9">
        <v>7</v>
      </c>
      <c r="FM48" s="9">
        <v>15</v>
      </c>
      <c r="FN48" s="9">
        <v>14</v>
      </c>
      <c r="FO48" s="9">
        <v>15</v>
      </c>
      <c r="FP48" s="9">
        <v>32</v>
      </c>
      <c r="FQ48" s="9">
        <v>30</v>
      </c>
      <c r="FR48" s="9">
        <v>35</v>
      </c>
      <c r="FS48" s="9">
        <v>34</v>
      </c>
      <c r="FT48" s="9">
        <v>10</v>
      </c>
      <c r="FU48" s="9">
        <v>0</v>
      </c>
      <c r="FV48" s="9">
        <v>20</v>
      </c>
      <c r="FW48" s="9">
        <v>37</v>
      </c>
      <c r="FX48" s="9">
        <v>7</v>
      </c>
      <c r="FY48" s="9">
        <v>44</v>
      </c>
      <c r="FZ48" s="9">
        <v>22</v>
      </c>
      <c r="GA48" s="9">
        <v>25</v>
      </c>
      <c r="GB48" s="9">
        <v>54</v>
      </c>
      <c r="GC48" s="9">
        <v>13</v>
      </c>
      <c r="GD48" s="9">
        <v>9</v>
      </c>
      <c r="GE48" s="9">
        <v>11</v>
      </c>
      <c r="GF48" s="9">
        <v>24</v>
      </c>
      <c r="GG48" s="9">
        <v>27</v>
      </c>
      <c r="GH48" s="9">
        <v>17</v>
      </c>
      <c r="GI48" s="9">
        <v>37</v>
      </c>
      <c r="GJ48" s="9">
        <v>1</v>
      </c>
      <c r="GK48" s="9">
        <v>0</v>
      </c>
      <c r="GL48" s="9">
        <v>2</v>
      </c>
      <c r="GM48" s="9">
        <v>32</v>
      </c>
      <c r="GN48" s="9">
        <v>24</v>
      </c>
      <c r="GO48" s="9">
        <v>35</v>
      </c>
      <c r="GP48" s="9">
        <v>50</v>
      </c>
      <c r="GQ48" s="9">
        <v>25</v>
      </c>
      <c r="GR48" s="9">
        <v>2</v>
      </c>
      <c r="GS48" s="9">
        <v>27</v>
      </c>
      <c r="GT48" s="9">
        <v>22</v>
      </c>
      <c r="GU48" s="9">
        <v>43</v>
      </c>
      <c r="GV48" s="9">
        <v>6</v>
      </c>
      <c r="GW48" s="9">
        <v>21</v>
      </c>
      <c r="GX48" s="9">
        <v>23</v>
      </c>
      <c r="GY48" s="9">
        <v>31</v>
      </c>
      <c r="GZ48" s="4"/>
      <c r="HA48" s="1">
        <f t="shared" si="9"/>
        <v>21.066666666666666</v>
      </c>
      <c r="HB48" s="1">
        <f t="shared" si="10"/>
        <v>2.0529358135473825</v>
      </c>
      <c r="HC48" s="3">
        <f t="shared" si="11"/>
        <v>1</v>
      </c>
      <c r="HE48" s="15">
        <v>0.8125</v>
      </c>
      <c r="HF48" s="4">
        <v>35</v>
      </c>
      <c r="HG48" s="4">
        <v>31</v>
      </c>
      <c r="HH48" s="4">
        <v>30</v>
      </c>
      <c r="HI48" s="4">
        <v>11</v>
      </c>
      <c r="HJ48" s="4">
        <v>8</v>
      </c>
      <c r="HK48" s="4">
        <v>27</v>
      </c>
      <c r="HL48" s="4">
        <v>16</v>
      </c>
      <c r="HM48" s="4">
        <v>17</v>
      </c>
      <c r="HN48" s="4">
        <v>26</v>
      </c>
      <c r="HO48" s="4">
        <v>10</v>
      </c>
      <c r="HP48" s="4">
        <v>24</v>
      </c>
      <c r="HQ48" s="4">
        <v>16</v>
      </c>
      <c r="HR48" s="4">
        <v>4</v>
      </c>
      <c r="HS48" s="4">
        <v>24</v>
      </c>
      <c r="HT48" s="4">
        <v>6</v>
      </c>
      <c r="HU48" s="4">
        <v>14</v>
      </c>
      <c r="HV48" s="4">
        <v>18</v>
      </c>
      <c r="HW48" s="4">
        <v>7</v>
      </c>
      <c r="HX48" s="4">
        <v>35</v>
      </c>
      <c r="HY48" s="4">
        <v>2</v>
      </c>
      <c r="HZ48" s="4">
        <v>8</v>
      </c>
      <c r="IA48" s="4">
        <v>8</v>
      </c>
      <c r="IB48" s="4">
        <v>22</v>
      </c>
      <c r="IC48" s="4">
        <v>23</v>
      </c>
      <c r="ID48" s="4">
        <v>15</v>
      </c>
      <c r="IE48" s="4">
        <v>8</v>
      </c>
      <c r="IF48" s="4">
        <v>17</v>
      </c>
      <c r="IG48" s="4">
        <v>19</v>
      </c>
      <c r="IH48" s="4">
        <v>14</v>
      </c>
      <c r="II48" s="4">
        <v>17</v>
      </c>
      <c r="IJ48" s="4">
        <v>20</v>
      </c>
      <c r="IK48" s="4">
        <v>39</v>
      </c>
      <c r="IL48" s="4">
        <v>31</v>
      </c>
      <c r="IM48" s="4">
        <v>26</v>
      </c>
      <c r="IN48" s="4">
        <v>27</v>
      </c>
      <c r="IO48" s="4">
        <v>28</v>
      </c>
      <c r="IP48" s="4">
        <v>1</v>
      </c>
      <c r="IQ48" s="4">
        <v>42</v>
      </c>
      <c r="IR48" s="4">
        <v>0</v>
      </c>
      <c r="IS48" s="4">
        <v>17</v>
      </c>
      <c r="IT48" s="4">
        <v>28</v>
      </c>
      <c r="IU48" s="4">
        <v>42</v>
      </c>
      <c r="IV48" s="4">
        <v>37</v>
      </c>
      <c r="IW48" s="4"/>
      <c r="IX48" s="4">
        <f t="shared" si="12"/>
        <v>19.767441860465116</v>
      </c>
      <c r="IY48" s="4">
        <f t="shared" si="13"/>
        <v>1.7265554110040171</v>
      </c>
      <c r="IZ48" s="7">
        <f t="shared" si="14"/>
        <v>1</v>
      </c>
      <c r="JA48" s="4"/>
      <c r="JB48" s="15">
        <v>0.8125</v>
      </c>
      <c r="JC48" s="9">
        <v>6</v>
      </c>
      <c r="JD48" s="9">
        <v>41</v>
      </c>
      <c r="JE48" s="9">
        <v>31</v>
      </c>
      <c r="JF48" s="9">
        <v>28</v>
      </c>
      <c r="JG48" s="9">
        <v>63</v>
      </c>
      <c r="JH48" s="9">
        <v>4</v>
      </c>
      <c r="JI48" s="9">
        <v>5</v>
      </c>
      <c r="JJ48" s="9"/>
      <c r="JK48" s="9"/>
      <c r="JL48" s="9">
        <v>16</v>
      </c>
      <c r="JM48" s="9"/>
      <c r="JN48" s="9">
        <v>18</v>
      </c>
      <c r="JO48" s="9">
        <v>13</v>
      </c>
      <c r="JP48" s="9">
        <v>0</v>
      </c>
      <c r="JQ48" s="9">
        <v>0</v>
      </c>
      <c r="JR48" s="9">
        <v>25</v>
      </c>
      <c r="JS48" s="9">
        <v>6</v>
      </c>
      <c r="JT48" s="9">
        <v>6</v>
      </c>
      <c r="JU48" s="9">
        <v>18</v>
      </c>
      <c r="JV48" s="9">
        <v>12</v>
      </c>
      <c r="JW48" s="9">
        <v>18</v>
      </c>
      <c r="JX48" s="9">
        <v>2</v>
      </c>
      <c r="JY48" s="9">
        <v>0</v>
      </c>
      <c r="JZ48" s="9">
        <v>47</v>
      </c>
      <c r="KA48" s="9">
        <v>13</v>
      </c>
      <c r="KB48" s="9">
        <v>11</v>
      </c>
      <c r="KC48" s="9">
        <v>57</v>
      </c>
      <c r="KD48" s="9">
        <v>4</v>
      </c>
      <c r="KE48" s="9">
        <v>17</v>
      </c>
      <c r="KF48" s="9">
        <v>20</v>
      </c>
      <c r="KG48" s="9">
        <v>39</v>
      </c>
      <c r="KH48" s="9">
        <v>39</v>
      </c>
      <c r="KI48" s="9">
        <v>19</v>
      </c>
      <c r="KJ48" s="9">
        <v>36</v>
      </c>
      <c r="KK48" s="9">
        <v>35</v>
      </c>
      <c r="KL48" s="9">
        <v>30</v>
      </c>
      <c r="KM48" s="9">
        <v>0</v>
      </c>
      <c r="KN48" s="9">
        <v>80</v>
      </c>
      <c r="KO48" s="9">
        <v>25</v>
      </c>
      <c r="KP48" s="9">
        <v>60</v>
      </c>
      <c r="KQ48" s="9">
        <v>34</v>
      </c>
      <c r="KR48" s="9">
        <v>45</v>
      </c>
      <c r="KS48" s="9">
        <v>21</v>
      </c>
      <c r="KT48" s="9">
        <v>47</v>
      </c>
      <c r="KU48" s="9">
        <v>43</v>
      </c>
      <c r="KV48" s="4"/>
      <c r="KW48" s="4">
        <f t="shared" si="15"/>
        <v>24.61904761904762</v>
      </c>
      <c r="KX48" s="4">
        <f t="shared" si="16"/>
        <v>3.0329113018849543</v>
      </c>
      <c r="KY48" s="7">
        <f t="shared" si="17"/>
        <v>0.93333333333333335</v>
      </c>
    </row>
    <row r="49" spans="1:311" x14ac:dyDescent="0.55000000000000004">
      <c r="A49" s="12">
        <v>0.83333333333333337</v>
      </c>
      <c r="B49" s="9">
        <v>22</v>
      </c>
      <c r="C49" s="9">
        <v>15</v>
      </c>
      <c r="D49" s="9">
        <v>5</v>
      </c>
      <c r="E49" s="9">
        <v>26</v>
      </c>
      <c r="F49" s="9">
        <v>7</v>
      </c>
      <c r="G49" s="9">
        <v>8</v>
      </c>
      <c r="H49" s="9">
        <v>15</v>
      </c>
      <c r="I49" s="9">
        <v>3</v>
      </c>
      <c r="J49" s="9">
        <v>20</v>
      </c>
      <c r="K49" s="9">
        <v>18</v>
      </c>
      <c r="L49" s="9">
        <v>17</v>
      </c>
      <c r="M49" s="9">
        <v>7</v>
      </c>
      <c r="N49" s="9">
        <v>15</v>
      </c>
      <c r="O49" s="9">
        <v>12</v>
      </c>
      <c r="P49" s="9">
        <v>0</v>
      </c>
      <c r="Q49" s="9">
        <v>28</v>
      </c>
      <c r="R49" s="9">
        <v>7</v>
      </c>
      <c r="S49" s="9">
        <v>29</v>
      </c>
      <c r="T49" s="9">
        <v>0</v>
      </c>
      <c r="U49" s="9">
        <v>9</v>
      </c>
      <c r="V49" s="9">
        <v>7</v>
      </c>
      <c r="W49" s="9">
        <v>8</v>
      </c>
      <c r="X49" s="9">
        <v>22</v>
      </c>
      <c r="Y49" s="9">
        <v>21</v>
      </c>
      <c r="Z49" s="9">
        <v>17</v>
      </c>
      <c r="AA49" s="9">
        <v>18</v>
      </c>
      <c r="AB49" s="9">
        <v>16</v>
      </c>
      <c r="AC49" s="9">
        <v>35</v>
      </c>
      <c r="AD49" s="9">
        <v>19</v>
      </c>
      <c r="AE49" s="9">
        <v>10</v>
      </c>
      <c r="AF49" s="9">
        <v>23</v>
      </c>
      <c r="AG49" s="9">
        <v>4</v>
      </c>
      <c r="AH49" s="9">
        <v>9</v>
      </c>
      <c r="AI49" s="9">
        <v>11</v>
      </c>
      <c r="AJ49" s="9">
        <v>18</v>
      </c>
      <c r="AK49" s="9">
        <v>0</v>
      </c>
      <c r="AL49" s="9">
        <v>25</v>
      </c>
      <c r="AM49" s="9">
        <v>15</v>
      </c>
      <c r="AN49" s="9">
        <v>43</v>
      </c>
      <c r="AO49" s="9">
        <v>14</v>
      </c>
      <c r="AP49" s="9">
        <v>16</v>
      </c>
      <c r="AQ49" s="9">
        <v>3</v>
      </c>
      <c r="AR49" s="9">
        <v>24</v>
      </c>
      <c r="AS49" s="9">
        <v>33</v>
      </c>
      <c r="AT49" s="9">
        <v>16</v>
      </c>
      <c r="AU49" s="9">
        <v>11</v>
      </c>
      <c r="AV49" s="9">
        <v>38</v>
      </c>
      <c r="AW49" s="9">
        <v>13</v>
      </c>
      <c r="AX49" s="9">
        <v>45</v>
      </c>
      <c r="AY49" s="9">
        <v>21</v>
      </c>
      <c r="AZ49" s="9">
        <v>14</v>
      </c>
      <c r="BA49" s="9">
        <v>14</v>
      </c>
      <c r="BB49" s="4"/>
      <c r="BC49" s="1">
        <f t="shared" si="3"/>
        <v>16.26923076923077</v>
      </c>
      <c r="BD49" s="1">
        <f t="shared" si="4"/>
        <v>1.4422297615949775</v>
      </c>
      <c r="BE49" s="3">
        <f t="shared" si="5"/>
        <v>1</v>
      </c>
      <c r="BG49" s="12">
        <v>0.83333333333333337</v>
      </c>
      <c r="BH49" s="9">
        <v>0</v>
      </c>
      <c r="BI49" s="9"/>
      <c r="BJ49" s="9">
        <v>0</v>
      </c>
      <c r="BK49" s="9"/>
      <c r="BL49" s="9">
        <v>15</v>
      </c>
      <c r="BM49" s="9">
        <v>20</v>
      </c>
      <c r="BN49" s="9">
        <v>20</v>
      </c>
      <c r="BO49" s="9">
        <v>9</v>
      </c>
      <c r="BP49" s="9">
        <v>30</v>
      </c>
      <c r="BQ49" s="9">
        <v>20</v>
      </c>
      <c r="BR49" s="9">
        <v>9</v>
      </c>
      <c r="BS49" s="9">
        <v>2</v>
      </c>
      <c r="BT49" s="9"/>
      <c r="BU49" s="9">
        <v>20</v>
      </c>
      <c r="BV49" s="9">
        <v>29</v>
      </c>
      <c r="BW49" s="9">
        <v>27</v>
      </c>
      <c r="BX49" s="9">
        <v>43</v>
      </c>
      <c r="BY49" s="9">
        <v>23</v>
      </c>
      <c r="BZ49" s="9">
        <v>19</v>
      </c>
      <c r="CA49" s="9">
        <v>0</v>
      </c>
      <c r="CB49" s="9">
        <v>9</v>
      </c>
      <c r="CC49" s="9">
        <v>28</v>
      </c>
      <c r="CD49" s="9">
        <v>17</v>
      </c>
      <c r="CE49" s="9">
        <v>21</v>
      </c>
      <c r="CF49" s="9"/>
      <c r="CG49" s="9">
        <v>20</v>
      </c>
      <c r="CH49" s="9">
        <v>3</v>
      </c>
      <c r="CI49" s="9">
        <v>9</v>
      </c>
      <c r="CJ49" s="9"/>
      <c r="CK49" s="9">
        <v>24</v>
      </c>
      <c r="CL49" s="9">
        <v>42</v>
      </c>
      <c r="CM49" s="9">
        <v>38</v>
      </c>
      <c r="CN49" s="9">
        <v>32</v>
      </c>
      <c r="CO49" s="9">
        <v>8</v>
      </c>
      <c r="CP49" s="9">
        <v>15</v>
      </c>
      <c r="CQ49" s="9">
        <v>14</v>
      </c>
      <c r="CR49" s="9">
        <v>26</v>
      </c>
      <c r="CS49" s="9">
        <v>26</v>
      </c>
      <c r="CT49" s="9"/>
      <c r="CU49" s="9">
        <v>54</v>
      </c>
      <c r="CV49" s="9">
        <v>9</v>
      </c>
      <c r="CW49" s="9">
        <v>35</v>
      </c>
      <c r="CX49" s="9">
        <v>20</v>
      </c>
      <c r="CY49" s="9">
        <v>22</v>
      </c>
      <c r="CZ49" s="9">
        <v>40</v>
      </c>
      <c r="DA49" s="9">
        <v>49</v>
      </c>
      <c r="DB49" s="9">
        <v>32</v>
      </c>
      <c r="DC49" s="9">
        <v>22</v>
      </c>
      <c r="DD49" s="4"/>
      <c r="DE49" s="1">
        <f t="shared" si="0"/>
        <v>21.452380952380953</v>
      </c>
      <c r="DF49" s="1">
        <f t="shared" si="1"/>
        <v>2.0471226743522561</v>
      </c>
      <c r="DG49" s="3">
        <f t="shared" si="2"/>
        <v>0.875</v>
      </c>
      <c r="DI49" s="12">
        <v>0.83333333333333337</v>
      </c>
      <c r="DJ49" s="9">
        <v>0</v>
      </c>
      <c r="DK49" s="9">
        <v>0</v>
      </c>
      <c r="DL49" s="9">
        <v>0</v>
      </c>
      <c r="DM49" s="9">
        <v>44</v>
      </c>
      <c r="DN49" s="9">
        <v>30</v>
      </c>
      <c r="DO49" s="9">
        <v>14</v>
      </c>
      <c r="DP49" s="9">
        <v>32</v>
      </c>
      <c r="DQ49" s="9">
        <v>0</v>
      </c>
      <c r="DR49" s="9">
        <v>4</v>
      </c>
      <c r="DS49" s="9">
        <v>22</v>
      </c>
      <c r="DT49" s="9">
        <v>22</v>
      </c>
      <c r="DU49" s="9">
        <v>25</v>
      </c>
      <c r="DV49" s="9">
        <v>41</v>
      </c>
      <c r="DW49" s="9">
        <v>11</v>
      </c>
      <c r="DX49" s="9">
        <v>42</v>
      </c>
      <c r="DY49" s="9">
        <v>18</v>
      </c>
      <c r="DZ49" s="9">
        <v>19</v>
      </c>
      <c r="EA49" s="9">
        <v>19</v>
      </c>
      <c r="EB49" s="9">
        <v>18</v>
      </c>
      <c r="EC49" s="9">
        <v>44</v>
      </c>
      <c r="ED49" s="9">
        <v>1</v>
      </c>
      <c r="EE49" s="9">
        <v>25</v>
      </c>
      <c r="EF49" s="9">
        <v>45</v>
      </c>
      <c r="EG49" s="9">
        <v>21</v>
      </c>
      <c r="EH49" s="9">
        <v>16</v>
      </c>
      <c r="EI49" s="9">
        <v>3</v>
      </c>
      <c r="EJ49" s="9">
        <v>22</v>
      </c>
      <c r="EK49" s="9">
        <v>29</v>
      </c>
      <c r="EL49" s="9">
        <v>16</v>
      </c>
      <c r="EM49" s="9">
        <v>31</v>
      </c>
      <c r="EN49" s="9">
        <v>7</v>
      </c>
      <c r="EO49" s="9">
        <v>0</v>
      </c>
      <c r="EP49" s="9">
        <v>0</v>
      </c>
      <c r="EQ49" s="9">
        <v>13</v>
      </c>
      <c r="ER49" s="9">
        <v>0</v>
      </c>
      <c r="ES49" s="9">
        <v>5</v>
      </c>
      <c r="ET49" s="9">
        <v>20</v>
      </c>
      <c r="EU49" s="9">
        <v>47</v>
      </c>
      <c r="EV49" s="9">
        <v>20</v>
      </c>
      <c r="EW49" s="9">
        <v>19</v>
      </c>
      <c r="EX49" s="9">
        <v>13</v>
      </c>
      <c r="EY49" s="9">
        <v>17</v>
      </c>
      <c r="EZ49" s="9">
        <v>33</v>
      </c>
      <c r="FA49" s="9"/>
      <c r="FB49" s="1">
        <f t="shared" si="6"/>
        <v>18.790697674418606</v>
      </c>
      <c r="FC49" s="1">
        <f t="shared" si="7"/>
        <v>2.1583385748517574</v>
      </c>
      <c r="FD49" s="3">
        <f t="shared" si="8"/>
        <v>1</v>
      </c>
      <c r="FF49" s="12">
        <v>0.83333333333333337</v>
      </c>
      <c r="FG49" s="9">
        <v>0</v>
      </c>
      <c r="FH49" s="9">
        <v>33</v>
      </c>
      <c r="FI49" s="9">
        <v>28</v>
      </c>
      <c r="FJ49" s="9">
        <v>42</v>
      </c>
      <c r="FK49" s="9">
        <v>13</v>
      </c>
      <c r="FL49" s="9">
        <v>30</v>
      </c>
      <c r="FM49" s="9">
        <v>41</v>
      </c>
      <c r="FN49" s="9">
        <v>23</v>
      </c>
      <c r="FO49" s="9">
        <v>35</v>
      </c>
      <c r="FP49" s="9">
        <v>28</v>
      </c>
      <c r="FQ49" s="9">
        <v>15</v>
      </c>
      <c r="FR49" s="9">
        <v>29</v>
      </c>
      <c r="FS49" s="9">
        <v>34</v>
      </c>
      <c r="FT49" s="9">
        <v>26</v>
      </c>
      <c r="FU49" s="9">
        <v>0</v>
      </c>
      <c r="FV49" s="9">
        <v>9</v>
      </c>
      <c r="FW49" s="9">
        <v>22</v>
      </c>
      <c r="FX49" s="9">
        <v>11</v>
      </c>
      <c r="FY49" s="9">
        <v>50</v>
      </c>
      <c r="FZ49" s="9">
        <v>50</v>
      </c>
      <c r="GA49" s="9">
        <v>23</v>
      </c>
      <c r="GB49" s="9">
        <v>28</v>
      </c>
      <c r="GC49" s="9">
        <v>32</v>
      </c>
      <c r="GD49" s="9">
        <v>45</v>
      </c>
      <c r="GE49" s="9"/>
      <c r="GF49" s="9">
        <v>29</v>
      </c>
      <c r="GG49" s="9">
        <v>37</v>
      </c>
      <c r="GH49" s="9">
        <v>22</v>
      </c>
      <c r="GI49" s="9">
        <v>19</v>
      </c>
      <c r="GJ49" s="9">
        <v>0</v>
      </c>
      <c r="GK49" s="9">
        <v>2</v>
      </c>
      <c r="GL49" s="9">
        <v>0</v>
      </c>
      <c r="GM49" s="9">
        <v>28</v>
      </c>
      <c r="GN49" s="9">
        <v>56</v>
      </c>
      <c r="GO49" s="9">
        <v>53</v>
      </c>
      <c r="GP49" s="9">
        <v>37</v>
      </c>
      <c r="GQ49" s="9">
        <v>46</v>
      </c>
      <c r="GR49" s="9">
        <v>36</v>
      </c>
      <c r="GS49" s="9">
        <v>51</v>
      </c>
      <c r="GT49" s="9">
        <v>37</v>
      </c>
      <c r="GU49" s="9">
        <v>50</v>
      </c>
      <c r="GV49" s="9">
        <v>20</v>
      </c>
      <c r="GW49" s="9">
        <v>28</v>
      </c>
      <c r="GX49" s="9">
        <v>43</v>
      </c>
      <c r="GY49" s="9">
        <v>29</v>
      </c>
      <c r="GZ49" s="4"/>
      <c r="HA49" s="1">
        <f t="shared" si="9"/>
        <v>28.863636363636363</v>
      </c>
      <c r="HB49" s="1">
        <f t="shared" si="10"/>
        <v>2.3135758246252922</v>
      </c>
      <c r="HC49" s="3">
        <f t="shared" si="11"/>
        <v>0.97777777777777775</v>
      </c>
      <c r="HE49" s="15">
        <v>0.83333333333333337</v>
      </c>
      <c r="HF49" s="4">
        <v>24</v>
      </c>
      <c r="HG49" s="4">
        <v>18</v>
      </c>
      <c r="HH49" s="4">
        <v>28</v>
      </c>
      <c r="HI49" s="4">
        <v>20</v>
      </c>
      <c r="HJ49" s="4">
        <v>15</v>
      </c>
      <c r="HK49" s="4">
        <v>22</v>
      </c>
      <c r="HL49" s="4">
        <v>27</v>
      </c>
      <c r="HM49" s="4">
        <v>28</v>
      </c>
      <c r="HN49" s="4">
        <v>12</v>
      </c>
      <c r="HO49" s="4">
        <v>14</v>
      </c>
      <c r="HP49" s="4">
        <v>34</v>
      </c>
      <c r="HQ49" s="4">
        <v>20</v>
      </c>
      <c r="HR49" s="4">
        <v>15</v>
      </c>
      <c r="HS49" s="4">
        <v>16</v>
      </c>
      <c r="HT49" s="4">
        <v>24</v>
      </c>
      <c r="HU49" s="4">
        <v>21</v>
      </c>
      <c r="HV49" s="4">
        <v>33</v>
      </c>
      <c r="HW49" s="4">
        <v>11</v>
      </c>
      <c r="HX49" s="4">
        <v>21</v>
      </c>
      <c r="HY49" s="4">
        <v>20</v>
      </c>
      <c r="HZ49" s="4">
        <v>12</v>
      </c>
      <c r="IA49" s="4">
        <v>11</v>
      </c>
      <c r="IB49" s="4">
        <v>0</v>
      </c>
      <c r="IC49" s="4">
        <v>28</v>
      </c>
      <c r="ID49" s="4">
        <v>12</v>
      </c>
      <c r="IE49" s="4">
        <v>13</v>
      </c>
      <c r="IF49" s="4">
        <v>9</v>
      </c>
      <c r="IG49" s="4">
        <v>18</v>
      </c>
      <c r="IH49" s="4">
        <v>21</v>
      </c>
      <c r="II49" s="4">
        <v>61</v>
      </c>
      <c r="IJ49" s="4">
        <v>16</v>
      </c>
      <c r="IK49" s="4">
        <v>18</v>
      </c>
      <c r="IL49" s="4">
        <v>11</v>
      </c>
      <c r="IM49" s="4">
        <v>15</v>
      </c>
      <c r="IN49" s="4">
        <v>34</v>
      </c>
      <c r="IO49" s="4">
        <v>11</v>
      </c>
      <c r="IP49" s="4">
        <v>15</v>
      </c>
      <c r="IQ49" s="4">
        <v>9</v>
      </c>
      <c r="IR49" s="4">
        <v>0</v>
      </c>
      <c r="IS49" s="4">
        <v>6</v>
      </c>
      <c r="IT49" s="4">
        <v>17</v>
      </c>
      <c r="IU49" s="4">
        <v>5</v>
      </c>
      <c r="IV49" s="4">
        <v>14</v>
      </c>
      <c r="IW49" s="4"/>
      <c r="IX49" s="4">
        <f t="shared" si="12"/>
        <v>18.11627906976744</v>
      </c>
      <c r="IY49" s="4">
        <f t="shared" si="13"/>
        <v>1.599837097993706</v>
      </c>
      <c r="IZ49" s="7">
        <f t="shared" si="14"/>
        <v>1</v>
      </c>
      <c r="JA49" s="4"/>
      <c r="JB49" s="15">
        <v>0.83333333333333337</v>
      </c>
      <c r="JC49" s="9">
        <v>15</v>
      </c>
      <c r="JD49" s="9">
        <v>44</v>
      </c>
      <c r="JE49" s="9">
        <v>72</v>
      </c>
      <c r="JF49" s="9">
        <v>15</v>
      </c>
      <c r="JG49" s="9">
        <v>49</v>
      </c>
      <c r="JH49" s="9">
        <v>45</v>
      </c>
      <c r="JI49" s="9">
        <v>9</v>
      </c>
      <c r="JJ49" s="9"/>
      <c r="JK49" s="9"/>
      <c r="JL49" s="9">
        <v>17</v>
      </c>
      <c r="JM49" s="9"/>
      <c r="JN49" s="9">
        <v>10</v>
      </c>
      <c r="JO49" s="9">
        <v>27</v>
      </c>
      <c r="JP49" s="9">
        <v>11</v>
      </c>
      <c r="JQ49" s="9">
        <v>25</v>
      </c>
      <c r="JR49" s="9">
        <v>35</v>
      </c>
      <c r="JS49" s="9">
        <v>11</v>
      </c>
      <c r="JT49" s="9">
        <v>15</v>
      </c>
      <c r="JU49" s="9">
        <v>16</v>
      </c>
      <c r="JV49" s="9">
        <v>12</v>
      </c>
      <c r="JW49" s="9">
        <v>25</v>
      </c>
      <c r="JX49" s="9">
        <v>9</v>
      </c>
      <c r="JY49" s="9">
        <v>18</v>
      </c>
      <c r="JZ49" s="9">
        <v>38</v>
      </c>
      <c r="KA49" s="9">
        <v>29</v>
      </c>
      <c r="KB49" s="9">
        <v>26</v>
      </c>
      <c r="KC49" s="9">
        <v>54</v>
      </c>
      <c r="KD49" s="9">
        <v>15</v>
      </c>
      <c r="KE49" s="9">
        <v>40</v>
      </c>
      <c r="KF49" s="9">
        <v>21</v>
      </c>
      <c r="KG49" s="9">
        <v>31</v>
      </c>
      <c r="KH49" s="9">
        <v>32</v>
      </c>
      <c r="KI49" s="9">
        <v>15</v>
      </c>
      <c r="KJ49" s="9">
        <v>34</v>
      </c>
      <c r="KK49" s="9">
        <v>24</v>
      </c>
      <c r="KL49" s="9">
        <v>37</v>
      </c>
      <c r="KM49" s="9">
        <v>0</v>
      </c>
      <c r="KN49" s="9">
        <v>24</v>
      </c>
      <c r="KO49" s="9">
        <v>30</v>
      </c>
      <c r="KP49" s="9">
        <v>37</v>
      </c>
      <c r="KQ49" s="9">
        <v>31</v>
      </c>
      <c r="KR49" s="9">
        <v>19</v>
      </c>
      <c r="KS49" s="9">
        <v>16</v>
      </c>
      <c r="KT49" s="9">
        <v>35</v>
      </c>
      <c r="KU49" s="9">
        <v>15</v>
      </c>
      <c r="KV49" s="4"/>
      <c r="KW49" s="4">
        <f t="shared" si="15"/>
        <v>25.785714285714285</v>
      </c>
      <c r="KX49" s="4">
        <f t="shared" si="16"/>
        <v>2.2011336204779286</v>
      </c>
      <c r="KY49" s="7">
        <f t="shared" si="17"/>
        <v>0.93333333333333335</v>
      </c>
    </row>
    <row r="50" spans="1:311" x14ac:dyDescent="0.55000000000000004">
      <c r="A50" s="11">
        <v>0.85416666666666663</v>
      </c>
      <c r="B50" s="8">
        <v>68</v>
      </c>
      <c r="C50" s="8">
        <v>24</v>
      </c>
      <c r="D50" s="8">
        <v>10</v>
      </c>
      <c r="E50" s="8">
        <v>54</v>
      </c>
      <c r="F50" s="8">
        <v>33</v>
      </c>
      <c r="G50" s="8">
        <v>65</v>
      </c>
      <c r="H50" s="8">
        <v>40</v>
      </c>
      <c r="I50" s="8">
        <v>66</v>
      </c>
      <c r="J50" s="8">
        <v>57</v>
      </c>
      <c r="K50" s="8">
        <v>79</v>
      </c>
      <c r="L50" s="8">
        <v>19</v>
      </c>
      <c r="M50" s="8">
        <v>23</v>
      </c>
      <c r="N50" s="8">
        <v>39</v>
      </c>
      <c r="O50" s="8">
        <v>42</v>
      </c>
      <c r="P50" s="8">
        <v>49</v>
      </c>
      <c r="Q50" s="8">
        <v>55</v>
      </c>
      <c r="R50" s="8">
        <v>30</v>
      </c>
      <c r="S50" s="8">
        <v>44</v>
      </c>
      <c r="T50" s="8">
        <v>55</v>
      </c>
      <c r="U50" s="8">
        <v>41</v>
      </c>
      <c r="V50" s="8">
        <v>69</v>
      </c>
      <c r="W50" s="8">
        <v>66</v>
      </c>
      <c r="X50" s="8">
        <v>60</v>
      </c>
      <c r="Y50" s="8">
        <v>69</v>
      </c>
      <c r="Z50" s="8">
        <v>29</v>
      </c>
      <c r="AA50" s="8">
        <v>47</v>
      </c>
      <c r="AB50" s="8">
        <v>40</v>
      </c>
      <c r="AC50" s="8">
        <v>34</v>
      </c>
      <c r="AD50" s="8">
        <v>43</v>
      </c>
      <c r="AE50" s="8">
        <v>53</v>
      </c>
      <c r="AF50" s="8">
        <v>48</v>
      </c>
      <c r="AG50" s="8">
        <v>41</v>
      </c>
      <c r="AH50" s="8">
        <v>73</v>
      </c>
      <c r="AI50" s="8">
        <v>38</v>
      </c>
      <c r="AJ50" s="8">
        <v>62</v>
      </c>
      <c r="AK50" s="8">
        <v>40</v>
      </c>
      <c r="AL50" s="8">
        <v>30</v>
      </c>
      <c r="AM50" s="8">
        <v>20</v>
      </c>
      <c r="AN50" s="8">
        <v>53</v>
      </c>
      <c r="AO50" s="8">
        <v>49</v>
      </c>
      <c r="AP50" s="8">
        <v>16</v>
      </c>
      <c r="AQ50" s="8">
        <v>54</v>
      </c>
      <c r="AR50" s="8">
        <v>48</v>
      </c>
      <c r="AS50" s="8">
        <v>20</v>
      </c>
      <c r="AT50" s="8">
        <v>54</v>
      </c>
      <c r="AU50" s="8">
        <v>23</v>
      </c>
      <c r="AV50" s="8">
        <v>66</v>
      </c>
      <c r="AW50" s="8">
        <v>26</v>
      </c>
      <c r="AX50" s="8">
        <v>61</v>
      </c>
      <c r="AY50" s="8">
        <v>51</v>
      </c>
      <c r="AZ50" s="8">
        <v>44</v>
      </c>
      <c r="BA50" s="8">
        <v>29</v>
      </c>
      <c r="BC50" s="1">
        <f t="shared" si="3"/>
        <v>45.17307692307692</v>
      </c>
      <c r="BD50" s="1">
        <f t="shared" si="4"/>
        <v>2.3069050316217368</v>
      </c>
      <c r="BE50" s="3">
        <f t="shared" si="5"/>
        <v>1</v>
      </c>
      <c r="BG50" s="11">
        <v>0.85416666666666663</v>
      </c>
      <c r="BH50" s="8">
        <v>0</v>
      </c>
      <c r="BJ50" s="8">
        <v>52</v>
      </c>
      <c r="BL50" s="8">
        <v>89</v>
      </c>
      <c r="BM50" s="8">
        <v>68</v>
      </c>
      <c r="BN50" s="8">
        <v>64</v>
      </c>
      <c r="BO50" s="8">
        <v>64</v>
      </c>
      <c r="BP50" s="8">
        <v>71</v>
      </c>
      <c r="BQ50" s="8">
        <v>56</v>
      </c>
      <c r="BR50" s="8">
        <v>64</v>
      </c>
      <c r="BS50" s="8">
        <v>1</v>
      </c>
      <c r="BU50" s="8">
        <v>88</v>
      </c>
      <c r="BV50" s="8">
        <v>59</v>
      </c>
      <c r="BW50" s="8">
        <v>53</v>
      </c>
      <c r="BX50" s="8">
        <v>48</v>
      </c>
      <c r="BY50" s="8">
        <v>45</v>
      </c>
      <c r="BZ50" s="8">
        <v>67</v>
      </c>
      <c r="CA50" s="8">
        <v>82</v>
      </c>
      <c r="CB50" s="8">
        <v>85</v>
      </c>
      <c r="CC50" s="8">
        <v>69</v>
      </c>
      <c r="CD50" s="8">
        <v>36</v>
      </c>
      <c r="CE50" s="8">
        <v>81</v>
      </c>
      <c r="CG50" s="8">
        <v>81</v>
      </c>
      <c r="CH50" s="8">
        <v>79</v>
      </c>
      <c r="CI50" s="8">
        <v>44</v>
      </c>
      <c r="CK50" s="8">
        <v>50</v>
      </c>
      <c r="CL50" s="8">
        <v>61</v>
      </c>
      <c r="CM50" s="8">
        <v>91</v>
      </c>
      <c r="CN50" s="8">
        <v>65</v>
      </c>
      <c r="CO50" s="8">
        <v>16</v>
      </c>
      <c r="CP50" s="8">
        <v>73</v>
      </c>
      <c r="CQ50" s="8">
        <v>47</v>
      </c>
      <c r="CR50" s="8">
        <v>46</v>
      </c>
      <c r="CS50" s="8">
        <v>39</v>
      </c>
      <c r="CU50" s="8">
        <v>73</v>
      </c>
      <c r="CV50" s="8">
        <v>30</v>
      </c>
      <c r="CW50" s="8">
        <v>45</v>
      </c>
      <c r="CX50" s="8">
        <v>46</v>
      </c>
      <c r="CY50" s="8">
        <v>48</v>
      </c>
      <c r="CZ50" s="8">
        <v>42</v>
      </c>
      <c r="DA50" s="8">
        <v>60</v>
      </c>
      <c r="DB50" s="8">
        <v>53</v>
      </c>
      <c r="DC50" s="8">
        <v>59</v>
      </c>
      <c r="DE50" s="1">
        <f t="shared" si="0"/>
        <v>56.904761904761905</v>
      </c>
      <c r="DF50" s="1">
        <f t="shared" si="1"/>
        <v>3.2648854189465246</v>
      </c>
      <c r="DG50" s="3">
        <f t="shared" si="2"/>
        <v>0.875</v>
      </c>
      <c r="DI50" s="11">
        <v>0.85416666666666663</v>
      </c>
      <c r="DJ50" s="8">
        <v>39</v>
      </c>
      <c r="DK50" s="8">
        <v>22</v>
      </c>
      <c r="DL50" s="8">
        <v>61</v>
      </c>
      <c r="DM50" s="8">
        <v>53</v>
      </c>
      <c r="DN50" s="8">
        <v>66</v>
      </c>
      <c r="DO50" s="8">
        <v>21</v>
      </c>
      <c r="DP50" s="8">
        <v>21</v>
      </c>
      <c r="DQ50" s="8">
        <v>32</v>
      </c>
      <c r="DR50" s="8">
        <v>46</v>
      </c>
      <c r="DS50" s="8">
        <v>47</v>
      </c>
      <c r="DT50" s="8">
        <v>50</v>
      </c>
      <c r="DU50" s="8">
        <v>33</v>
      </c>
      <c r="DV50" s="8">
        <v>40</v>
      </c>
      <c r="DW50" s="8">
        <v>56</v>
      </c>
      <c r="DX50" s="8">
        <v>61</v>
      </c>
      <c r="DY50" s="8">
        <v>56</v>
      </c>
      <c r="DZ50" s="8">
        <v>29</v>
      </c>
      <c r="EA50" s="8">
        <v>60</v>
      </c>
      <c r="EB50" s="8">
        <v>16</v>
      </c>
      <c r="EC50" s="8">
        <v>27</v>
      </c>
      <c r="ED50" s="8">
        <v>39</v>
      </c>
      <c r="EE50" s="8">
        <v>52</v>
      </c>
      <c r="EF50" s="8">
        <v>79</v>
      </c>
      <c r="EG50" s="8">
        <v>57</v>
      </c>
      <c r="EH50" s="8">
        <v>44</v>
      </c>
      <c r="EI50" s="8">
        <v>50</v>
      </c>
      <c r="EJ50" s="8">
        <v>37</v>
      </c>
      <c r="EK50" s="8">
        <v>29</v>
      </c>
      <c r="EL50" s="8">
        <v>30</v>
      </c>
      <c r="EM50" s="8">
        <v>18</v>
      </c>
      <c r="EN50" s="8">
        <v>47</v>
      </c>
      <c r="EO50" s="8">
        <v>35</v>
      </c>
      <c r="EP50" s="8">
        <v>44</v>
      </c>
      <c r="EQ50" s="8">
        <v>28</v>
      </c>
      <c r="ER50" s="8">
        <v>37</v>
      </c>
      <c r="ES50" s="8">
        <v>94</v>
      </c>
      <c r="ET50" s="8">
        <v>36</v>
      </c>
      <c r="EU50" s="8">
        <v>36</v>
      </c>
      <c r="EV50" s="8">
        <v>41</v>
      </c>
      <c r="EW50" s="8">
        <v>42</v>
      </c>
      <c r="EX50" s="8">
        <v>65</v>
      </c>
      <c r="EY50" s="8">
        <v>27</v>
      </c>
      <c r="EZ50" s="8">
        <v>40</v>
      </c>
      <c r="FA50" s="8"/>
      <c r="FB50" s="1">
        <f t="shared" si="6"/>
        <v>42.860465116279073</v>
      </c>
      <c r="FC50" s="1">
        <f t="shared" si="7"/>
        <v>2.4984117646819679</v>
      </c>
      <c r="FD50" s="3">
        <f t="shared" si="8"/>
        <v>1</v>
      </c>
      <c r="FF50" s="11">
        <v>0.85416666666666663</v>
      </c>
      <c r="FG50" s="8">
        <v>49</v>
      </c>
      <c r="FH50" s="8">
        <v>64</v>
      </c>
      <c r="FI50" s="8">
        <v>40</v>
      </c>
      <c r="FJ50" s="8">
        <v>28</v>
      </c>
      <c r="FK50" s="8">
        <v>50</v>
      </c>
      <c r="FL50" s="8">
        <v>48</v>
      </c>
      <c r="FM50" s="8">
        <v>72</v>
      </c>
      <c r="FN50" s="8">
        <v>21</v>
      </c>
      <c r="FO50" s="8">
        <v>48</v>
      </c>
      <c r="FP50" s="8">
        <v>53</v>
      </c>
      <c r="FQ50" s="8">
        <v>54</v>
      </c>
      <c r="FR50" s="8">
        <v>32</v>
      </c>
      <c r="FS50" s="8">
        <v>48</v>
      </c>
      <c r="FT50" s="8">
        <v>60</v>
      </c>
      <c r="FU50" s="8">
        <v>61</v>
      </c>
      <c r="FV50" s="8">
        <v>45</v>
      </c>
      <c r="FW50" s="8">
        <v>47</v>
      </c>
      <c r="FX50" s="8">
        <v>27</v>
      </c>
      <c r="FY50" s="8">
        <v>54</v>
      </c>
      <c r="FZ50" s="8">
        <v>54</v>
      </c>
      <c r="GA50" s="8">
        <v>46</v>
      </c>
      <c r="GB50" s="8">
        <v>55</v>
      </c>
      <c r="GC50" s="8">
        <v>68</v>
      </c>
      <c r="GD50" s="8">
        <v>47</v>
      </c>
      <c r="GF50" s="8">
        <v>39</v>
      </c>
      <c r="GG50" s="8">
        <v>42</v>
      </c>
      <c r="GH50" s="8">
        <v>38</v>
      </c>
      <c r="GI50" s="8">
        <v>70</v>
      </c>
      <c r="GJ50" s="8">
        <v>51</v>
      </c>
      <c r="GK50" s="8">
        <v>61</v>
      </c>
      <c r="GL50" s="8">
        <v>56</v>
      </c>
      <c r="GM50" s="8">
        <v>28</v>
      </c>
      <c r="GN50" s="8">
        <v>52</v>
      </c>
      <c r="GO50" s="8">
        <v>26</v>
      </c>
      <c r="GP50" s="8">
        <v>84</v>
      </c>
      <c r="GQ50" s="8">
        <v>34</v>
      </c>
      <c r="GR50" s="8">
        <v>56</v>
      </c>
      <c r="GS50" s="8">
        <v>38</v>
      </c>
      <c r="GT50" s="8">
        <v>48</v>
      </c>
      <c r="GU50" s="8">
        <v>86</v>
      </c>
      <c r="GV50" s="8">
        <v>34</v>
      </c>
      <c r="GW50" s="8">
        <v>43</v>
      </c>
      <c r="GX50" s="8">
        <v>80</v>
      </c>
      <c r="GY50" s="8">
        <v>30</v>
      </c>
      <c r="HA50" s="1">
        <f t="shared" si="9"/>
        <v>49.25</v>
      </c>
      <c r="HB50" s="1">
        <f t="shared" si="10"/>
        <v>2.3082087634267947</v>
      </c>
      <c r="HC50" s="3">
        <f t="shared" si="11"/>
        <v>0.97777777777777775</v>
      </c>
      <c r="HE50" s="14">
        <v>0.85416666666666663</v>
      </c>
      <c r="HF50" s="1">
        <v>101</v>
      </c>
      <c r="HG50" s="1">
        <v>77</v>
      </c>
      <c r="HH50" s="1">
        <v>89</v>
      </c>
      <c r="HI50" s="1">
        <v>42</v>
      </c>
      <c r="HJ50" s="1">
        <v>75</v>
      </c>
      <c r="HK50" s="1">
        <v>75</v>
      </c>
      <c r="HL50" s="1">
        <v>76</v>
      </c>
      <c r="HM50" s="1">
        <v>72</v>
      </c>
      <c r="HN50" s="1">
        <v>70</v>
      </c>
      <c r="HO50" s="1">
        <v>63</v>
      </c>
      <c r="HP50" s="1">
        <v>95</v>
      </c>
      <c r="HQ50" s="1">
        <v>62</v>
      </c>
      <c r="HR50" s="1">
        <v>69</v>
      </c>
      <c r="HS50" s="1">
        <v>66</v>
      </c>
      <c r="HT50" s="1">
        <v>81</v>
      </c>
      <c r="HU50" s="1">
        <v>30</v>
      </c>
      <c r="HV50" s="1">
        <v>47</v>
      </c>
      <c r="HW50" s="1">
        <v>43</v>
      </c>
      <c r="HX50" s="1">
        <v>64</v>
      </c>
      <c r="HY50" s="1">
        <v>49</v>
      </c>
      <c r="HZ50" s="1">
        <v>39</v>
      </c>
      <c r="IA50" s="1">
        <v>46</v>
      </c>
      <c r="IB50" s="1">
        <v>56</v>
      </c>
      <c r="IC50" s="1">
        <v>95</v>
      </c>
      <c r="ID50" s="1">
        <v>60</v>
      </c>
      <c r="IE50" s="1">
        <v>42</v>
      </c>
      <c r="IF50" s="1">
        <v>50</v>
      </c>
      <c r="IG50" s="1">
        <v>68</v>
      </c>
      <c r="IH50" s="1">
        <v>68</v>
      </c>
      <c r="II50" s="1">
        <v>64</v>
      </c>
      <c r="IJ50" s="1">
        <v>40</v>
      </c>
      <c r="IK50" s="1">
        <v>44</v>
      </c>
      <c r="IL50" s="1">
        <v>54</v>
      </c>
      <c r="IM50" s="1">
        <v>55</v>
      </c>
      <c r="IN50" s="1">
        <v>70</v>
      </c>
      <c r="IO50" s="1">
        <v>62</v>
      </c>
      <c r="IP50" s="1">
        <v>78</v>
      </c>
      <c r="IQ50" s="1">
        <v>48</v>
      </c>
      <c r="IR50" s="1">
        <v>0</v>
      </c>
      <c r="IS50" s="1">
        <v>46</v>
      </c>
      <c r="IT50" s="1">
        <v>23</v>
      </c>
      <c r="IU50" s="1">
        <v>68</v>
      </c>
      <c r="IV50" s="1">
        <v>73</v>
      </c>
      <c r="IX50" s="1">
        <f t="shared" si="12"/>
        <v>60.348837209302324</v>
      </c>
      <c r="IY50" s="1">
        <f t="shared" si="13"/>
        <v>3.0229619075130429</v>
      </c>
      <c r="IZ50" s="3">
        <f t="shared" si="14"/>
        <v>1</v>
      </c>
      <c r="JB50" s="14">
        <v>0.85416666666666663</v>
      </c>
      <c r="JC50" s="8">
        <v>98</v>
      </c>
      <c r="JD50" s="8">
        <v>78</v>
      </c>
      <c r="JE50" s="8">
        <v>120</v>
      </c>
      <c r="JF50" s="8">
        <v>72</v>
      </c>
      <c r="JG50" s="8">
        <v>97</v>
      </c>
      <c r="JH50" s="8">
        <v>103</v>
      </c>
      <c r="JI50" s="8">
        <v>86</v>
      </c>
      <c r="JJ50" s="8"/>
      <c r="JK50" s="8"/>
      <c r="JL50" s="8">
        <v>48</v>
      </c>
      <c r="JM50" s="8"/>
      <c r="JN50" s="8">
        <v>58</v>
      </c>
      <c r="JO50" s="8">
        <v>91</v>
      </c>
      <c r="JP50" s="8">
        <v>83</v>
      </c>
      <c r="JQ50" s="8">
        <v>84</v>
      </c>
      <c r="JR50" s="8">
        <v>97</v>
      </c>
      <c r="JS50" s="8">
        <v>40</v>
      </c>
      <c r="JT50" s="8">
        <v>78</v>
      </c>
      <c r="JU50" s="8">
        <v>64</v>
      </c>
      <c r="JV50" s="8">
        <v>51</v>
      </c>
      <c r="JW50" s="8">
        <v>75</v>
      </c>
      <c r="JX50" s="8">
        <v>70</v>
      </c>
      <c r="JY50" s="8">
        <v>43</v>
      </c>
      <c r="JZ50" s="8">
        <v>109</v>
      </c>
      <c r="KA50" s="8">
        <v>83</v>
      </c>
      <c r="KB50" s="8">
        <v>82</v>
      </c>
      <c r="KC50" s="8">
        <v>95</v>
      </c>
      <c r="KD50" s="8">
        <v>29</v>
      </c>
      <c r="KE50" s="8">
        <v>38</v>
      </c>
      <c r="KF50" s="8">
        <v>71</v>
      </c>
      <c r="KG50" s="8">
        <v>42</v>
      </c>
      <c r="KH50" s="8">
        <v>128</v>
      </c>
      <c r="KI50" s="8">
        <v>56</v>
      </c>
      <c r="KJ50" s="8">
        <v>56</v>
      </c>
      <c r="KK50" s="8">
        <v>49</v>
      </c>
      <c r="KL50" s="8">
        <v>32</v>
      </c>
      <c r="KM50" s="8">
        <v>57</v>
      </c>
      <c r="KN50" s="8">
        <v>42</v>
      </c>
      <c r="KO50" s="8">
        <v>30</v>
      </c>
      <c r="KP50" s="8">
        <v>65</v>
      </c>
      <c r="KQ50" s="8">
        <v>38</v>
      </c>
      <c r="KR50" s="8">
        <v>73</v>
      </c>
      <c r="KS50" s="8">
        <v>37</v>
      </c>
      <c r="KT50" s="8">
        <v>61</v>
      </c>
      <c r="KU50" s="8">
        <v>40</v>
      </c>
      <c r="KW50" s="1">
        <f t="shared" si="15"/>
        <v>67.833333333333329</v>
      </c>
      <c r="KX50" s="1">
        <f t="shared" si="16"/>
        <v>3.943402827685941</v>
      </c>
      <c r="KY50" s="3">
        <f t="shared" si="17"/>
        <v>0.93333333333333335</v>
      </c>
    </row>
    <row r="51" spans="1:311" x14ac:dyDescent="0.55000000000000004">
      <c r="A51" s="11">
        <v>0.875</v>
      </c>
      <c r="B51" s="8">
        <v>46</v>
      </c>
      <c r="C51" s="8">
        <v>14</v>
      </c>
      <c r="D51" s="8">
        <v>0</v>
      </c>
      <c r="E51" s="8">
        <v>26</v>
      </c>
      <c r="F51" s="8">
        <v>20</v>
      </c>
      <c r="G51" s="8">
        <v>19</v>
      </c>
      <c r="H51" s="8">
        <v>19</v>
      </c>
      <c r="I51" s="8">
        <v>46</v>
      </c>
      <c r="J51" s="8">
        <v>22</v>
      </c>
      <c r="K51" s="8">
        <v>39</v>
      </c>
      <c r="L51" s="8">
        <v>10</v>
      </c>
      <c r="M51" s="8">
        <v>0</v>
      </c>
      <c r="N51" s="8">
        <v>21</v>
      </c>
      <c r="O51" s="8">
        <v>19</v>
      </c>
      <c r="P51" s="8">
        <v>12</v>
      </c>
      <c r="Q51" s="8">
        <v>18</v>
      </c>
      <c r="R51" s="8">
        <v>0</v>
      </c>
      <c r="S51" s="8">
        <v>26</v>
      </c>
      <c r="T51" s="8">
        <v>14</v>
      </c>
      <c r="U51" s="8">
        <v>4</v>
      </c>
      <c r="V51" s="8">
        <v>24</v>
      </c>
      <c r="W51" s="8">
        <v>40</v>
      </c>
      <c r="X51" s="8">
        <v>35</v>
      </c>
      <c r="Y51" s="8">
        <v>39</v>
      </c>
      <c r="Z51" s="8">
        <v>11</v>
      </c>
      <c r="AA51" s="8">
        <v>4</v>
      </c>
      <c r="AB51" s="8">
        <v>28</v>
      </c>
      <c r="AC51" s="8">
        <v>0</v>
      </c>
      <c r="AD51" s="8">
        <v>18</v>
      </c>
      <c r="AE51" s="8">
        <v>23</v>
      </c>
      <c r="AF51" s="8">
        <v>26</v>
      </c>
      <c r="AG51" s="8">
        <v>48</v>
      </c>
      <c r="AH51" s="8">
        <v>24</v>
      </c>
      <c r="AI51" s="8">
        <v>8</v>
      </c>
      <c r="AJ51" s="8">
        <v>40</v>
      </c>
      <c r="AK51" s="8">
        <v>33</v>
      </c>
      <c r="AL51" s="8">
        <v>26</v>
      </c>
      <c r="AM51" s="8">
        <v>22</v>
      </c>
      <c r="AN51" s="8">
        <v>56</v>
      </c>
      <c r="AO51" s="8">
        <v>15</v>
      </c>
      <c r="AP51" s="8">
        <v>0</v>
      </c>
      <c r="AQ51" s="8">
        <v>44</v>
      </c>
      <c r="AR51" s="8">
        <v>28</v>
      </c>
      <c r="AS51" s="8">
        <v>15</v>
      </c>
      <c r="AT51" s="8">
        <v>29</v>
      </c>
      <c r="AU51" s="8">
        <v>0</v>
      </c>
      <c r="AV51" s="8">
        <v>42</v>
      </c>
      <c r="AW51" s="8">
        <v>21</v>
      </c>
      <c r="AX51" s="8">
        <v>60</v>
      </c>
      <c r="AY51" s="8">
        <v>34</v>
      </c>
      <c r="AZ51" s="8">
        <v>26</v>
      </c>
      <c r="BA51" s="8">
        <v>18</v>
      </c>
      <c r="BC51" s="1">
        <f t="shared" si="3"/>
        <v>23.307692307692307</v>
      </c>
      <c r="BD51" s="1">
        <f t="shared" si="4"/>
        <v>2.0835740666111793</v>
      </c>
      <c r="BE51" s="3">
        <f t="shared" si="5"/>
        <v>1</v>
      </c>
      <c r="BG51" s="11">
        <v>0.875</v>
      </c>
      <c r="BH51" s="8">
        <v>0</v>
      </c>
      <c r="BJ51" s="8">
        <v>35</v>
      </c>
      <c r="BL51" s="8">
        <v>83</v>
      </c>
      <c r="BM51" s="8">
        <v>38</v>
      </c>
      <c r="BN51" s="8">
        <v>28</v>
      </c>
      <c r="BO51" s="8">
        <v>55</v>
      </c>
      <c r="BP51" s="8">
        <v>42</v>
      </c>
      <c r="BQ51" s="8">
        <v>0</v>
      </c>
      <c r="BR51" s="8">
        <v>58</v>
      </c>
      <c r="BU51" s="8">
        <v>69</v>
      </c>
      <c r="BV51" s="8">
        <v>19</v>
      </c>
      <c r="BW51" s="8">
        <v>33</v>
      </c>
      <c r="BX51" s="8">
        <v>32</v>
      </c>
      <c r="BY51" s="8">
        <v>20</v>
      </c>
      <c r="BZ51" s="8">
        <v>43</v>
      </c>
      <c r="CA51" s="8">
        <v>58</v>
      </c>
      <c r="CB51" s="8">
        <v>31</v>
      </c>
      <c r="CC51" s="8">
        <v>39</v>
      </c>
      <c r="CD51" s="8">
        <v>51</v>
      </c>
      <c r="CE51" s="8">
        <v>44</v>
      </c>
      <c r="CG51" s="8">
        <v>39</v>
      </c>
      <c r="CH51" s="8">
        <v>50</v>
      </c>
      <c r="CI51" s="8">
        <v>56</v>
      </c>
      <c r="CK51" s="8">
        <v>42</v>
      </c>
      <c r="CL51" s="8">
        <v>42</v>
      </c>
      <c r="CM51" s="8">
        <v>59</v>
      </c>
      <c r="CN51" s="8">
        <v>51</v>
      </c>
      <c r="CO51" s="8">
        <v>9</v>
      </c>
      <c r="CP51" s="8">
        <v>10</v>
      </c>
      <c r="CQ51" s="8">
        <v>51</v>
      </c>
      <c r="CR51" s="8">
        <v>37</v>
      </c>
      <c r="CS51" s="8">
        <v>46</v>
      </c>
      <c r="CU51" s="8">
        <v>56</v>
      </c>
      <c r="CV51" s="8">
        <v>33</v>
      </c>
      <c r="CW51" s="8">
        <v>28</v>
      </c>
      <c r="CX51" s="8">
        <v>56</v>
      </c>
      <c r="CY51" s="8">
        <v>39</v>
      </c>
      <c r="CZ51" s="8">
        <v>36</v>
      </c>
      <c r="DA51" s="8">
        <v>35</v>
      </c>
      <c r="DB51" s="8">
        <v>35</v>
      </c>
      <c r="DC51" s="8">
        <v>50</v>
      </c>
      <c r="DE51" s="1">
        <f t="shared" si="0"/>
        <v>39.951219512195124</v>
      </c>
      <c r="DF51" s="1">
        <f t="shared" si="1"/>
        <v>2.6900791582133592</v>
      </c>
      <c r="DG51" s="3">
        <f t="shared" si="2"/>
        <v>0.85416666666666663</v>
      </c>
      <c r="DI51" s="11">
        <v>0.875</v>
      </c>
      <c r="DJ51" s="8">
        <v>31</v>
      </c>
      <c r="DK51" s="8">
        <v>15</v>
      </c>
      <c r="DL51" s="8">
        <v>29</v>
      </c>
      <c r="DM51" s="8">
        <v>34</v>
      </c>
      <c r="DN51" s="8">
        <v>20</v>
      </c>
      <c r="DO51" s="8">
        <v>9</v>
      </c>
      <c r="DP51" s="8">
        <v>0</v>
      </c>
      <c r="DQ51" s="8">
        <v>14</v>
      </c>
      <c r="DR51" s="8">
        <v>0</v>
      </c>
      <c r="DS51" s="8">
        <v>25</v>
      </c>
      <c r="DT51" s="8">
        <v>36</v>
      </c>
      <c r="DU51" s="8">
        <v>19</v>
      </c>
      <c r="DV51" s="8">
        <v>38</v>
      </c>
      <c r="DW51" s="8">
        <v>39</v>
      </c>
      <c r="DX51" s="8">
        <v>16</v>
      </c>
      <c r="DY51" s="8">
        <v>0</v>
      </c>
      <c r="DZ51" s="8">
        <v>8</v>
      </c>
      <c r="EA51" s="8">
        <v>23</v>
      </c>
      <c r="EB51" s="8">
        <v>29</v>
      </c>
      <c r="EC51" s="8">
        <v>10</v>
      </c>
      <c r="ED51" s="8">
        <v>40</v>
      </c>
      <c r="EE51" s="8">
        <v>9</v>
      </c>
      <c r="EF51" s="8">
        <v>20</v>
      </c>
      <c r="EG51" s="8">
        <v>22</v>
      </c>
      <c r="EH51" s="8">
        <v>26</v>
      </c>
      <c r="EI51" s="8">
        <v>29</v>
      </c>
      <c r="EJ51" s="8">
        <v>13</v>
      </c>
      <c r="EK51" s="8">
        <v>0</v>
      </c>
      <c r="EL51" s="8">
        <v>3</v>
      </c>
      <c r="EM51" s="8">
        <v>5</v>
      </c>
      <c r="EN51" s="8">
        <v>0</v>
      </c>
      <c r="EO51" s="8">
        <v>20</v>
      </c>
      <c r="EP51" s="8">
        <v>29</v>
      </c>
      <c r="EQ51" s="8">
        <v>20</v>
      </c>
      <c r="ER51" s="8">
        <v>5</v>
      </c>
      <c r="ES51" s="8">
        <v>41</v>
      </c>
      <c r="ET51" s="8">
        <v>28</v>
      </c>
      <c r="EU51" s="8">
        <v>31</v>
      </c>
      <c r="EV51" s="8">
        <v>55</v>
      </c>
      <c r="EW51" s="8">
        <v>25</v>
      </c>
      <c r="EX51" s="8">
        <v>27</v>
      </c>
      <c r="EY51" s="8">
        <v>11</v>
      </c>
      <c r="EZ51" s="8">
        <v>27</v>
      </c>
      <c r="FA51" s="8"/>
      <c r="FB51" s="1">
        <f t="shared" si="6"/>
        <v>20.488372093023255</v>
      </c>
      <c r="FC51" s="1">
        <f t="shared" si="7"/>
        <v>2.0314177094641952</v>
      </c>
      <c r="FD51" s="3">
        <f t="shared" si="8"/>
        <v>1</v>
      </c>
      <c r="FF51" s="11">
        <v>0.875</v>
      </c>
      <c r="FG51" s="8">
        <v>46</v>
      </c>
      <c r="FH51" s="8">
        <v>49</v>
      </c>
      <c r="FI51" s="8">
        <v>33</v>
      </c>
      <c r="FJ51" s="8">
        <v>38</v>
      </c>
      <c r="FK51" s="8">
        <v>36</v>
      </c>
      <c r="FL51" s="8">
        <v>44</v>
      </c>
      <c r="FM51" s="8">
        <v>49</v>
      </c>
      <c r="FN51" s="8">
        <v>35</v>
      </c>
      <c r="FO51" s="8">
        <v>40</v>
      </c>
      <c r="FP51" s="8">
        <v>43</v>
      </c>
      <c r="FQ51" s="8">
        <v>11</v>
      </c>
      <c r="FR51" s="8">
        <v>18</v>
      </c>
      <c r="FS51" s="8">
        <v>51</v>
      </c>
      <c r="FT51" s="8">
        <v>42</v>
      </c>
      <c r="FU51" s="8">
        <v>28</v>
      </c>
      <c r="FV51" s="8">
        <v>38</v>
      </c>
      <c r="FW51" s="8">
        <v>26</v>
      </c>
      <c r="FX51" s="8">
        <v>41</v>
      </c>
      <c r="FY51" s="8">
        <v>58</v>
      </c>
      <c r="FZ51" s="8">
        <v>46</v>
      </c>
      <c r="GA51" s="8">
        <v>42</v>
      </c>
      <c r="GB51" s="8">
        <v>19</v>
      </c>
      <c r="GC51" s="8">
        <v>52</v>
      </c>
      <c r="GD51" s="8">
        <v>50</v>
      </c>
      <c r="GF51" s="8">
        <v>29</v>
      </c>
      <c r="GG51" s="8">
        <v>47</v>
      </c>
      <c r="GH51" s="8">
        <v>12</v>
      </c>
      <c r="GI51" s="8">
        <v>41</v>
      </c>
      <c r="GJ51" s="8">
        <v>51</v>
      </c>
      <c r="GK51" s="8">
        <v>36</v>
      </c>
      <c r="GL51" s="8">
        <v>23</v>
      </c>
      <c r="GM51" s="8">
        <v>23</v>
      </c>
      <c r="GN51" s="8">
        <v>53</v>
      </c>
      <c r="GO51" s="8">
        <v>38</v>
      </c>
      <c r="GP51" s="8">
        <v>17</v>
      </c>
      <c r="GQ51" s="8">
        <v>45</v>
      </c>
      <c r="GR51" s="8">
        <v>71</v>
      </c>
      <c r="GS51" s="8">
        <v>35</v>
      </c>
      <c r="GT51" s="8">
        <v>0</v>
      </c>
      <c r="GU51" s="8">
        <v>46</v>
      </c>
      <c r="GV51" s="8">
        <v>33</v>
      </c>
      <c r="GW51" s="8">
        <v>16</v>
      </c>
      <c r="GX51" s="8">
        <v>44</v>
      </c>
      <c r="GY51" s="8">
        <v>30</v>
      </c>
      <c r="HA51" s="1">
        <f t="shared" si="9"/>
        <v>36.93181818181818</v>
      </c>
      <c r="HB51" s="1">
        <f t="shared" si="10"/>
        <v>2.1204226231369843</v>
      </c>
      <c r="HC51" s="3">
        <f t="shared" si="11"/>
        <v>0.97777777777777775</v>
      </c>
      <c r="HE51" s="14">
        <v>0.875</v>
      </c>
      <c r="HF51" s="1">
        <v>51</v>
      </c>
      <c r="HG51" s="1">
        <v>18</v>
      </c>
      <c r="HH51" s="1">
        <v>26</v>
      </c>
      <c r="HI51" s="1">
        <v>22</v>
      </c>
      <c r="HJ51" s="1">
        <v>48</v>
      </c>
      <c r="HK51" s="1">
        <v>27</v>
      </c>
      <c r="HL51" s="1">
        <v>33</v>
      </c>
      <c r="HM51" s="1">
        <v>0</v>
      </c>
      <c r="HN51" s="1">
        <v>58</v>
      </c>
      <c r="HO51" s="1">
        <v>48</v>
      </c>
      <c r="HP51" s="1">
        <v>9</v>
      </c>
      <c r="HQ51" s="1">
        <v>11</v>
      </c>
      <c r="HR51" s="1">
        <v>67</v>
      </c>
      <c r="HS51" s="1">
        <v>38</v>
      </c>
      <c r="HT51" s="1">
        <v>30</v>
      </c>
      <c r="HU51" s="1">
        <v>3</v>
      </c>
      <c r="HV51" s="1">
        <v>4</v>
      </c>
      <c r="HW51" s="1">
        <v>12</v>
      </c>
      <c r="HX51" s="1">
        <v>60</v>
      </c>
      <c r="HY51" s="1">
        <v>3</v>
      </c>
      <c r="HZ51" s="1">
        <v>21</v>
      </c>
      <c r="IA51" s="1">
        <v>3</v>
      </c>
      <c r="IB51" s="1">
        <v>38</v>
      </c>
      <c r="IC51" s="1">
        <v>15</v>
      </c>
      <c r="ID51" s="1">
        <v>35</v>
      </c>
      <c r="IE51" s="1">
        <v>15</v>
      </c>
      <c r="IF51" s="1">
        <v>15</v>
      </c>
      <c r="IG51" s="1">
        <v>19</v>
      </c>
      <c r="IH51" s="1">
        <v>30</v>
      </c>
      <c r="II51" s="1">
        <v>15</v>
      </c>
      <c r="IJ51" s="1">
        <v>35</v>
      </c>
      <c r="IK51" s="1">
        <v>0</v>
      </c>
      <c r="IL51" s="1">
        <v>10</v>
      </c>
      <c r="IM51" s="1">
        <v>15</v>
      </c>
      <c r="IN51" s="1">
        <v>19</v>
      </c>
      <c r="IO51" s="1">
        <v>45</v>
      </c>
      <c r="IP51" s="1">
        <v>46</v>
      </c>
      <c r="IQ51" s="1">
        <v>12</v>
      </c>
      <c r="IR51" s="1">
        <v>0</v>
      </c>
      <c r="IS51" s="1">
        <v>8</v>
      </c>
      <c r="IT51" s="1">
        <v>0</v>
      </c>
      <c r="IU51" s="1">
        <v>2</v>
      </c>
      <c r="IV51" s="1">
        <v>43</v>
      </c>
      <c r="IX51" s="1">
        <f t="shared" si="12"/>
        <v>23.465116279069768</v>
      </c>
      <c r="IY51" s="1">
        <f t="shared" si="13"/>
        <v>2.8241853826433432</v>
      </c>
      <c r="IZ51" s="3">
        <f t="shared" si="14"/>
        <v>1</v>
      </c>
      <c r="JB51" s="14">
        <v>0.875</v>
      </c>
      <c r="JC51" s="8">
        <v>53</v>
      </c>
      <c r="JD51" s="8">
        <v>20</v>
      </c>
      <c r="JE51" s="8">
        <v>104</v>
      </c>
      <c r="JF51" s="8">
        <v>68</v>
      </c>
      <c r="JG51" s="8">
        <v>50</v>
      </c>
      <c r="JH51" s="8">
        <v>105</v>
      </c>
      <c r="JI51" s="8">
        <v>57</v>
      </c>
      <c r="JJ51" s="8"/>
      <c r="JK51" s="8"/>
      <c r="JL51" s="8">
        <v>47</v>
      </c>
      <c r="JM51" s="8"/>
      <c r="JN51" s="8">
        <v>58</v>
      </c>
      <c r="JO51" s="8">
        <v>35</v>
      </c>
      <c r="JP51" s="8">
        <v>80</v>
      </c>
      <c r="JQ51" s="8">
        <v>15</v>
      </c>
      <c r="JR51" s="8">
        <v>12</v>
      </c>
      <c r="JS51" s="8">
        <v>0</v>
      </c>
      <c r="JT51" s="8">
        <v>39</v>
      </c>
      <c r="JU51" s="8">
        <v>8</v>
      </c>
      <c r="JV51" s="8">
        <v>0</v>
      </c>
      <c r="JW51" s="8">
        <v>1</v>
      </c>
      <c r="JX51" s="8">
        <v>21</v>
      </c>
      <c r="JY51" s="8">
        <v>26</v>
      </c>
      <c r="JZ51" s="8">
        <v>60</v>
      </c>
      <c r="KA51" s="8">
        <v>75</v>
      </c>
      <c r="KB51" s="8">
        <v>39</v>
      </c>
      <c r="KC51" s="8">
        <v>45</v>
      </c>
      <c r="KD51" s="8">
        <v>19</v>
      </c>
      <c r="KE51" s="8">
        <v>10</v>
      </c>
      <c r="KF51" s="8">
        <v>65</v>
      </c>
      <c r="KG51" s="8">
        <v>25</v>
      </c>
      <c r="KH51" s="8">
        <v>68</v>
      </c>
      <c r="KI51" s="8">
        <v>12</v>
      </c>
      <c r="KJ51" s="8">
        <v>37</v>
      </c>
      <c r="KK51" s="8">
        <v>21</v>
      </c>
      <c r="KL51" s="8">
        <v>0</v>
      </c>
      <c r="KM51" s="8">
        <v>27</v>
      </c>
      <c r="KN51" s="8">
        <v>39</v>
      </c>
      <c r="KO51" s="8">
        <v>26</v>
      </c>
      <c r="KP51" s="8">
        <v>16</v>
      </c>
      <c r="KQ51" s="8">
        <v>3</v>
      </c>
      <c r="KR51" s="8">
        <v>21</v>
      </c>
      <c r="KS51" s="8">
        <v>20</v>
      </c>
      <c r="KT51" s="8">
        <v>1</v>
      </c>
      <c r="KU51" s="8">
        <v>18</v>
      </c>
      <c r="KW51" s="1">
        <f t="shared" si="15"/>
        <v>34.428571428571431</v>
      </c>
      <c r="KX51" s="1">
        <f t="shared" si="16"/>
        <v>4.2378668588716284</v>
      </c>
      <c r="KY51" s="3">
        <f t="shared" si="17"/>
        <v>0.93333333333333335</v>
      </c>
    </row>
    <row r="52" spans="1:311" x14ac:dyDescent="0.55000000000000004">
      <c r="A52" s="11">
        <v>0.89583333333333337</v>
      </c>
      <c r="B52" s="8">
        <v>41</v>
      </c>
      <c r="C52" s="8">
        <v>51</v>
      </c>
      <c r="D52" s="8">
        <v>14</v>
      </c>
      <c r="E52" s="8">
        <v>9</v>
      </c>
      <c r="F52" s="8">
        <v>24</v>
      </c>
      <c r="G52" s="8">
        <v>9</v>
      </c>
      <c r="H52" s="8">
        <v>14</v>
      </c>
      <c r="I52" s="8">
        <v>38</v>
      </c>
      <c r="J52" s="8">
        <v>13</v>
      </c>
      <c r="K52" s="8">
        <v>10</v>
      </c>
      <c r="L52" s="8">
        <v>0</v>
      </c>
      <c r="M52" s="8">
        <v>0</v>
      </c>
      <c r="N52" s="8">
        <v>9</v>
      </c>
      <c r="O52" s="8">
        <v>18</v>
      </c>
      <c r="P52" s="8">
        <v>5</v>
      </c>
      <c r="Q52" s="8">
        <v>9</v>
      </c>
      <c r="R52" s="8">
        <v>0</v>
      </c>
      <c r="S52" s="8">
        <v>11</v>
      </c>
      <c r="T52" s="8">
        <v>11</v>
      </c>
      <c r="U52" s="8">
        <v>0</v>
      </c>
      <c r="V52" s="8">
        <v>24</v>
      </c>
      <c r="W52" s="8">
        <v>31</v>
      </c>
      <c r="X52" s="8">
        <v>15</v>
      </c>
      <c r="Y52" s="8">
        <v>23</v>
      </c>
      <c r="Z52" s="8">
        <v>17</v>
      </c>
      <c r="AA52" s="8">
        <v>4</v>
      </c>
      <c r="AB52" s="8">
        <v>10</v>
      </c>
      <c r="AC52" s="8">
        <v>0</v>
      </c>
      <c r="AD52" s="8">
        <v>8</v>
      </c>
      <c r="AE52" s="8">
        <v>27</v>
      </c>
      <c r="AF52" s="8">
        <v>4</v>
      </c>
      <c r="AG52" s="8">
        <v>30</v>
      </c>
      <c r="AH52" s="8">
        <v>0</v>
      </c>
      <c r="AI52" s="8">
        <v>3</v>
      </c>
      <c r="AJ52" s="8">
        <v>28</v>
      </c>
      <c r="AK52" s="8">
        <v>16</v>
      </c>
      <c r="AL52" s="8">
        <v>8</v>
      </c>
      <c r="AM52" s="8">
        <v>2</v>
      </c>
      <c r="AN52" s="8">
        <v>16</v>
      </c>
      <c r="AO52" s="8">
        <v>2</v>
      </c>
      <c r="AP52" s="8">
        <v>0</v>
      </c>
      <c r="AQ52" s="8">
        <v>12</v>
      </c>
      <c r="AR52" s="8">
        <v>0</v>
      </c>
      <c r="AS52" s="8">
        <v>2</v>
      </c>
      <c r="AT52" s="8">
        <v>1</v>
      </c>
      <c r="AU52" s="8">
        <v>2</v>
      </c>
      <c r="AV52" s="8">
        <v>39</v>
      </c>
      <c r="AW52" s="8">
        <v>13</v>
      </c>
      <c r="AX52" s="8">
        <v>15</v>
      </c>
      <c r="AY52" s="8">
        <v>17</v>
      </c>
      <c r="AZ52" s="8">
        <v>0</v>
      </c>
      <c r="BA52" s="8">
        <v>0</v>
      </c>
      <c r="BC52" s="1">
        <f t="shared" si="3"/>
        <v>12.596153846153847</v>
      </c>
      <c r="BD52" s="1">
        <f t="shared" si="4"/>
        <v>1.7113011851051363</v>
      </c>
      <c r="BE52" s="3">
        <f t="shared" si="5"/>
        <v>1</v>
      </c>
      <c r="BG52" s="11">
        <v>0.89583333333333337</v>
      </c>
      <c r="BH52" s="8">
        <v>9</v>
      </c>
      <c r="BJ52" s="8">
        <v>40</v>
      </c>
      <c r="BL52" s="8">
        <v>75</v>
      </c>
      <c r="BM52" s="8">
        <v>42</v>
      </c>
      <c r="BN52" s="8">
        <v>29</v>
      </c>
      <c r="BO52" s="8">
        <v>40</v>
      </c>
      <c r="BP52" s="8">
        <v>36</v>
      </c>
      <c r="BQ52" s="8">
        <v>0</v>
      </c>
      <c r="BR52" s="8">
        <v>25</v>
      </c>
      <c r="BU52" s="8">
        <v>64</v>
      </c>
      <c r="BV52" s="8">
        <v>0</v>
      </c>
      <c r="BW52" s="8">
        <v>18</v>
      </c>
      <c r="BX52" s="8">
        <v>32</v>
      </c>
      <c r="BY52" s="8">
        <v>13</v>
      </c>
      <c r="BZ52" s="8">
        <v>39</v>
      </c>
      <c r="CA52" s="8">
        <v>32</v>
      </c>
      <c r="CB52" s="8">
        <v>12</v>
      </c>
      <c r="CC52" s="8">
        <v>41</v>
      </c>
      <c r="CD52" s="8">
        <v>11</v>
      </c>
      <c r="CE52" s="8">
        <v>19</v>
      </c>
      <c r="CG52" s="8">
        <v>42</v>
      </c>
      <c r="CH52" s="8">
        <v>35</v>
      </c>
      <c r="CI52" s="8">
        <v>24</v>
      </c>
      <c r="CK52" s="8">
        <v>36</v>
      </c>
      <c r="CL52" s="8">
        <v>25</v>
      </c>
      <c r="CM52" s="8">
        <v>38</v>
      </c>
      <c r="CN52" s="8">
        <v>44</v>
      </c>
      <c r="CP52" s="8">
        <v>0</v>
      </c>
      <c r="CQ52" s="8">
        <v>45</v>
      </c>
      <c r="CR52" s="8">
        <v>25</v>
      </c>
      <c r="CS52" s="8">
        <v>32</v>
      </c>
      <c r="CU52" s="8">
        <v>58</v>
      </c>
      <c r="CV52" s="8">
        <v>11</v>
      </c>
      <c r="CW52" s="8">
        <v>26</v>
      </c>
      <c r="CX52" s="8">
        <v>40</v>
      </c>
      <c r="CY52" s="8">
        <v>8</v>
      </c>
      <c r="CZ52" s="8">
        <v>32</v>
      </c>
      <c r="DA52" s="8">
        <v>5</v>
      </c>
      <c r="DB52" s="8">
        <v>24</v>
      </c>
      <c r="DC52" s="8">
        <v>30</v>
      </c>
      <c r="DE52" s="1">
        <f t="shared" si="0"/>
        <v>28.925000000000001</v>
      </c>
      <c r="DF52" s="1">
        <f t="shared" si="1"/>
        <v>2.6938647054523823</v>
      </c>
      <c r="DG52" s="3">
        <f t="shared" si="2"/>
        <v>0.83333333333333337</v>
      </c>
      <c r="DI52" s="11">
        <v>0.89583333333333337</v>
      </c>
      <c r="DJ52" s="8">
        <v>21</v>
      </c>
      <c r="DK52" s="8">
        <v>15</v>
      </c>
      <c r="DL52" s="8">
        <v>1</v>
      </c>
      <c r="DM52" s="8">
        <v>10</v>
      </c>
      <c r="DN52" s="8">
        <v>9</v>
      </c>
      <c r="DO52" s="8">
        <v>2</v>
      </c>
      <c r="DP52" s="8">
        <v>0</v>
      </c>
      <c r="DQ52" s="8">
        <v>8</v>
      </c>
      <c r="DR52" s="8">
        <v>20</v>
      </c>
      <c r="DS52" s="8">
        <v>46</v>
      </c>
      <c r="DT52" s="8">
        <v>13</v>
      </c>
      <c r="DU52" s="8">
        <v>25</v>
      </c>
      <c r="DV52" s="8">
        <v>43</v>
      </c>
      <c r="DW52" s="8">
        <v>11</v>
      </c>
      <c r="DX52" s="8">
        <v>0</v>
      </c>
      <c r="DY52" s="8">
        <v>33</v>
      </c>
      <c r="DZ52" s="8">
        <v>13</v>
      </c>
      <c r="EA52" s="8">
        <v>9</v>
      </c>
      <c r="EB52" s="8">
        <v>12</v>
      </c>
      <c r="EC52" s="8">
        <v>0</v>
      </c>
      <c r="ED52" s="8">
        <v>19</v>
      </c>
      <c r="EE52" s="8">
        <v>0</v>
      </c>
      <c r="EF52" s="8">
        <v>0</v>
      </c>
      <c r="EG52" s="8">
        <v>0</v>
      </c>
      <c r="EH52" s="8">
        <v>7</v>
      </c>
      <c r="EI52" s="8">
        <v>0</v>
      </c>
      <c r="EJ52" s="8">
        <v>0</v>
      </c>
      <c r="EK52" s="8">
        <v>0</v>
      </c>
      <c r="EL52" s="8">
        <v>16</v>
      </c>
      <c r="EM52" s="8">
        <v>0</v>
      </c>
      <c r="EN52" s="8">
        <v>0</v>
      </c>
      <c r="EO52" s="8">
        <v>24</v>
      </c>
      <c r="EP52" s="8">
        <v>13</v>
      </c>
      <c r="EQ52" s="8">
        <v>7</v>
      </c>
      <c r="ER52" s="8">
        <v>4</v>
      </c>
      <c r="ES52" s="8">
        <v>49</v>
      </c>
      <c r="ET52" s="8">
        <v>6</v>
      </c>
      <c r="EU52" s="8">
        <v>29</v>
      </c>
      <c r="EV52" s="8">
        <v>36</v>
      </c>
      <c r="EW52" s="8">
        <v>7</v>
      </c>
      <c r="EX52" s="8">
        <v>1</v>
      </c>
      <c r="EY52" s="8">
        <v>19</v>
      </c>
      <c r="EZ52" s="8">
        <v>12</v>
      </c>
      <c r="FA52" s="8"/>
      <c r="FB52" s="1">
        <f t="shared" si="6"/>
        <v>12.55813953488372</v>
      </c>
      <c r="FC52" s="1">
        <f t="shared" si="7"/>
        <v>2.0382016929848117</v>
      </c>
      <c r="FD52" s="3">
        <f t="shared" si="8"/>
        <v>1</v>
      </c>
      <c r="FF52" s="11">
        <v>0.89583333333333337</v>
      </c>
      <c r="FG52" s="8">
        <v>6</v>
      </c>
      <c r="FH52" s="8">
        <v>41</v>
      </c>
      <c r="FI52" s="8">
        <v>22</v>
      </c>
      <c r="FJ52" s="8">
        <v>13</v>
      </c>
      <c r="FK52" s="8">
        <v>36</v>
      </c>
      <c r="FL52" s="8">
        <v>43</v>
      </c>
      <c r="FM52" s="8">
        <v>42</v>
      </c>
      <c r="FN52" s="8">
        <v>40</v>
      </c>
      <c r="FO52" s="8">
        <v>31</v>
      </c>
      <c r="FP52" s="8">
        <v>41</v>
      </c>
      <c r="FQ52" s="8">
        <v>21</v>
      </c>
      <c r="FR52" s="8">
        <v>6</v>
      </c>
      <c r="FS52" s="8">
        <v>30</v>
      </c>
      <c r="FT52" s="8">
        <v>34</v>
      </c>
      <c r="FU52" s="8">
        <v>18</v>
      </c>
      <c r="FV52" s="8">
        <v>10</v>
      </c>
      <c r="FW52" s="8">
        <v>8</v>
      </c>
      <c r="FX52" s="8">
        <v>37</v>
      </c>
      <c r="FY52" s="8">
        <v>62</v>
      </c>
      <c r="FZ52" s="8">
        <v>9</v>
      </c>
      <c r="GA52" s="8">
        <v>46</v>
      </c>
      <c r="GB52" s="8">
        <v>60</v>
      </c>
      <c r="GC52" s="8">
        <v>57</v>
      </c>
      <c r="GD52" s="8">
        <v>25</v>
      </c>
      <c r="GF52" s="8">
        <v>16</v>
      </c>
      <c r="GG52" s="8">
        <v>24</v>
      </c>
      <c r="GH52" s="8">
        <v>0</v>
      </c>
      <c r="GI52" s="8">
        <v>0</v>
      </c>
      <c r="GJ52" s="8">
        <v>41</v>
      </c>
      <c r="GK52" s="8">
        <v>22</v>
      </c>
      <c r="GL52" s="8">
        <v>21</v>
      </c>
      <c r="GM52" s="8">
        <v>6</v>
      </c>
      <c r="GN52" s="8">
        <v>58</v>
      </c>
      <c r="GO52" s="8">
        <v>19</v>
      </c>
      <c r="GP52" s="8">
        <v>0</v>
      </c>
      <c r="GQ52" s="8">
        <v>34</v>
      </c>
      <c r="GR52" s="8">
        <v>48</v>
      </c>
      <c r="GS52" s="8">
        <v>19</v>
      </c>
      <c r="GT52" s="8">
        <v>0</v>
      </c>
      <c r="GU52" s="8">
        <v>0</v>
      </c>
      <c r="GV52" s="8">
        <v>5</v>
      </c>
      <c r="GW52" s="8">
        <v>24</v>
      </c>
      <c r="GX52" s="8">
        <v>46</v>
      </c>
      <c r="GY52" s="8">
        <v>0</v>
      </c>
      <c r="HA52" s="1">
        <f t="shared" si="9"/>
        <v>25.477272727272727</v>
      </c>
      <c r="HB52" s="1">
        <f t="shared" si="10"/>
        <v>2.7781784525344055</v>
      </c>
      <c r="HC52" s="3">
        <f t="shared" si="11"/>
        <v>0.97777777777777775</v>
      </c>
      <c r="HE52" s="14">
        <v>0.89583333333333337</v>
      </c>
      <c r="HF52" s="1">
        <v>0</v>
      </c>
      <c r="HG52" s="1">
        <v>0</v>
      </c>
      <c r="HH52" s="1">
        <v>9</v>
      </c>
      <c r="HI52" s="1">
        <v>0</v>
      </c>
      <c r="HJ52" s="1">
        <v>9</v>
      </c>
      <c r="HK52" s="1">
        <v>18</v>
      </c>
      <c r="HL52" s="1">
        <v>1</v>
      </c>
      <c r="HM52" s="1">
        <v>3</v>
      </c>
      <c r="HN52" s="1">
        <v>19</v>
      </c>
      <c r="HO52" s="1">
        <v>38</v>
      </c>
      <c r="HP52" s="1">
        <v>4</v>
      </c>
      <c r="HQ52" s="1">
        <v>0</v>
      </c>
      <c r="HR52" s="1">
        <v>6</v>
      </c>
      <c r="HS52" s="1">
        <v>0</v>
      </c>
      <c r="HT52" s="1">
        <v>5</v>
      </c>
      <c r="HU52" s="1">
        <v>0</v>
      </c>
      <c r="HV52" s="1">
        <v>0</v>
      </c>
      <c r="HW52" s="1">
        <v>0</v>
      </c>
      <c r="HX52" s="1">
        <v>3</v>
      </c>
      <c r="HY52" s="1">
        <v>6</v>
      </c>
      <c r="HZ52" s="1">
        <v>4</v>
      </c>
      <c r="IA52" s="1">
        <v>0</v>
      </c>
      <c r="IB52" s="1">
        <v>14</v>
      </c>
      <c r="IC52" s="1">
        <v>0</v>
      </c>
      <c r="ID52" s="1">
        <v>8</v>
      </c>
      <c r="IE52" s="1">
        <v>2</v>
      </c>
      <c r="IF52" s="1">
        <v>5</v>
      </c>
      <c r="IG52" s="1">
        <v>9</v>
      </c>
      <c r="IH52" s="1">
        <v>19</v>
      </c>
      <c r="II52" s="1">
        <v>15</v>
      </c>
      <c r="IJ52" s="1">
        <v>1</v>
      </c>
      <c r="IK52" s="1">
        <v>0</v>
      </c>
      <c r="IL52" s="1">
        <v>17</v>
      </c>
      <c r="IM52" s="1">
        <v>8</v>
      </c>
      <c r="IN52" s="1">
        <v>14</v>
      </c>
      <c r="IO52" s="1">
        <v>4</v>
      </c>
      <c r="IP52" s="1">
        <v>9</v>
      </c>
      <c r="IQ52" s="1">
        <v>5</v>
      </c>
      <c r="IR52" s="1">
        <v>0</v>
      </c>
      <c r="IS52" s="1">
        <v>31</v>
      </c>
      <c r="IT52" s="1">
        <v>0</v>
      </c>
      <c r="IU52" s="1">
        <v>4</v>
      </c>
      <c r="IV52" s="1">
        <v>29</v>
      </c>
      <c r="IX52" s="1">
        <f t="shared" si="12"/>
        <v>7.4186046511627906</v>
      </c>
      <c r="IY52" s="1">
        <f t="shared" si="13"/>
        <v>1.3957825092042786</v>
      </c>
      <c r="IZ52" s="3">
        <f t="shared" si="14"/>
        <v>1</v>
      </c>
      <c r="JB52" s="14">
        <v>0.89583333333333337</v>
      </c>
      <c r="JC52" s="8">
        <v>16</v>
      </c>
      <c r="JD52" s="8">
        <v>0</v>
      </c>
      <c r="JE52" s="8">
        <v>36</v>
      </c>
      <c r="JF52" s="8">
        <v>19</v>
      </c>
      <c r="JG52" s="8">
        <v>54</v>
      </c>
      <c r="JH52" s="8">
        <v>104</v>
      </c>
      <c r="JI52" s="8">
        <v>35</v>
      </c>
      <c r="JJ52" s="8"/>
      <c r="JK52" s="8"/>
      <c r="JL52" s="8">
        <v>21</v>
      </c>
      <c r="JM52" s="8"/>
      <c r="JN52" s="8">
        <v>20</v>
      </c>
      <c r="JO52" s="8">
        <v>31</v>
      </c>
      <c r="JP52" s="8">
        <v>39</v>
      </c>
      <c r="JQ52" s="8">
        <v>0</v>
      </c>
      <c r="JR52" s="8">
        <v>3</v>
      </c>
      <c r="JS52" s="8">
        <v>0</v>
      </c>
      <c r="JT52" s="8">
        <v>0</v>
      </c>
      <c r="JU52" s="8">
        <v>0</v>
      </c>
      <c r="JV52" s="8">
        <v>0</v>
      </c>
      <c r="JW52" s="8">
        <v>0</v>
      </c>
      <c r="JX52" s="8">
        <v>0</v>
      </c>
      <c r="JY52" s="8">
        <v>8</v>
      </c>
      <c r="JZ52" s="8">
        <v>0</v>
      </c>
      <c r="KA52" s="8">
        <v>4</v>
      </c>
      <c r="KB52" s="8">
        <v>11</v>
      </c>
      <c r="KC52" s="8">
        <v>28</v>
      </c>
      <c r="KD52" s="8">
        <v>0</v>
      </c>
      <c r="KE52" s="8">
        <v>0</v>
      </c>
      <c r="KF52" s="8">
        <v>42</v>
      </c>
      <c r="KG52" s="8">
        <v>21</v>
      </c>
      <c r="KH52" s="8">
        <v>17</v>
      </c>
      <c r="KI52" s="8">
        <v>0</v>
      </c>
      <c r="KJ52" s="8">
        <v>23</v>
      </c>
      <c r="KK52" s="8">
        <v>26</v>
      </c>
      <c r="KL52" s="8">
        <v>0</v>
      </c>
      <c r="KM52" s="8">
        <v>0</v>
      </c>
      <c r="KN52" s="8">
        <v>19</v>
      </c>
      <c r="KO52" s="8">
        <v>23</v>
      </c>
      <c r="KP52" s="8">
        <v>7</v>
      </c>
      <c r="KQ52" s="8">
        <v>0</v>
      </c>
      <c r="KR52" s="8">
        <v>2</v>
      </c>
      <c r="KS52" s="8">
        <v>8</v>
      </c>
      <c r="KT52" s="8">
        <v>0</v>
      </c>
      <c r="KU52" s="8">
        <v>2</v>
      </c>
      <c r="KW52" s="1">
        <f t="shared" si="15"/>
        <v>14.738095238095237</v>
      </c>
      <c r="KX52" s="1">
        <f t="shared" si="16"/>
        <v>3.1210684023110109</v>
      </c>
      <c r="KY52" s="3">
        <f t="shared" si="17"/>
        <v>0.93333333333333335</v>
      </c>
    </row>
    <row r="53" spans="1:311" x14ac:dyDescent="0.55000000000000004">
      <c r="A53" s="11">
        <v>0.91666666666666663</v>
      </c>
      <c r="B53" s="8">
        <v>42</v>
      </c>
      <c r="C53" s="8">
        <v>18</v>
      </c>
      <c r="D53" s="8">
        <v>0</v>
      </c>
      <c r="E53" s="8">
        <v>0</v>
      </c>
      <c r="F53" s="8">
        <v>21</v>
      </c>
      <c r="G53" s="8">
        <v>0</v>
      </c>
      <c r="H53" s="8">
        <v>10</v>
      </c>
      <c r="I53" s="8">
        <v>43</v>
      </c>
      <c r="J53" s="8">
        <v>0</v>
      </c>
      <c r="K53" s="8">
        <v>0</v>
      </c>
      <c r="L53" s="8">
        <v>28</v>
      </c>
      <c r="M53" s="8">
        <v>0</v>
      </c>
      <c r="N53" s="8">
        <v>0</v>
      </c>
      <c r="O53" s="8">
        <v>21</v>
      </c>
      <c r="P53" s="8">
        <v>6</v>
      </c>
      <c r="Q53" s="8">
        <v>24</v>
      </c>
      <c r="R53" s="8">
        <v>0</v>
      </c>
      <c r="S53" s="8">
        <v>0</v>
      </c>
      <c r="T53" s="8">
        <v>3</v>
      </c>
      <c r="U53" s="8">
        <v>0</v>
      </c>
      <c r="V53" s="8">
        <v>8</v>
      </c>
      <c r="W53" s="8">
        <v>0</v>
      </c>
      <c r="X53" s="8">
        <v>0</v>
      </c>
      <c r="Y53" s="8">
        <v>3</v>
      </c>
      <c r="Z53" s="8">
        <v>20</v>
      </c>
      <c r="AA53" s="8">
        <v>0</v>
      </c>
      <c r="AB53" s="8">
        <v>4</v>
      </c>
      <c r="AC53" s="8">
        <v>0</v>
      </c>
      <c r="AD53" s="8">
        <v>10</v>
      </c>
      <c r="AE53" s="8">
        <v>0</v>
      </c>
      <c r="AF53" s="8">
        <v>0</v>
      </c>
      <c r="AG53" s="8">
        <v>13</v>
      </c>
      <c r="AH53" s="8">
        <v>0</v>
      </c>
      <c r="AI53" s="8">
        <v>0</v>
      </c>
      <c r="AJ53" s="8">
        <v>16</v>
      </c>
      <c r="AK53" s="8">
        <v>7</v>
      </c>
      <c r="AL53" s="8">
        <v>0</v>
      </c>
      <c r="AM53" s="8">
        <v>21</v>
      </c>
      <c r="AN53" s="8">
        <v>27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16</v>
      </c>
      <c r="AU53" s="8">
        <v>0</v>
      </c>
      <c r="AV53" s="8">
        <v>1</v>
      </c>
      <c r="AW53" s="8">
        <v>0</v>
      </c>
      <c r="AX53" s="8">
        <v>11</v>
      </c>
      <c r="AY53" s="8">
        <v>0</v>
      </c>
      <c r="AZ53" s="8">
        <v>0</v>
      </c>
      <c r="BA53" s="8">
        <v>3</v>
      </c>
      <c r="BC53" s="1">
        <f t="shared" si="3"/>
        <v>7.2307692307692308</v>
      </c>
      <c r="BD53" s="1">
        <f t="shared" si="4"/>
        <v>1.5321136005298845</v>
      </c>
      <c r="BE53" s="3">
        <f t="shared" si="5"/>
        <v>1</v>
      </c>
      <c r="BG53" s="11">
        <v>0.91666666666666663</v>
      </c>
      <c r="BH53" s="8">
        <v>48</v>
      </c>
      <c r="BJ53" s="8">
        <v>6</v>
      </c>
      <c r="BL53" s="8">
        <v>60</v>
      </c>
      <c r="BM53" s="8">
        <v>36</v>
      </c>
      <c r="BN53" s="8">
        <v>29</v>
      </c>
      <c r="BO53" s="8">
        <v>19</v>
      </c>
      <c r="BP53" s="8">
        <v>10</v>
      </c>
      <c r="BQ53" s="8">
        <v>0</v>
      </c>
      <c r="BR53" s="8">
        <v>29</v>
      </c>
      <c r="BU53" s="8">
        <v>77</v>
      </c>
      <c r="BV53" s="8">
        <v>0</v>
      </c>
      <c r="BW53" s="8">
        <v>18</v>
      </c>
      <c r="BX53" s="8">
        <v>23</v>
      </c>
      <c r="BY53" s="8">
        <v>6</v>
      </c>
      <c r="BZ53" s="8">
        <v>36</v>
      </c>
      <c r="CA53" s="8">
        <v>0</v>
      </c>
      <c r="CB53" s="8">
        <v>0</v>
      </c>
      <c r="CC53" s="8">
        <v>70</v>
      </c>
      <c r="CD53" s="8">
        <v>0</v>
      </c>
      <c r="CE53" s="8">
        <v>4</v>
      </c>
      <c r="CG53" s="8">
        <v>10</v>
      </c>
      <c r="CH53" s="8">
        <v>23</v>
      </c>
      <c r="CI53" s="8">
        <v>29</v>
      </c>
      <c r="CK53" s="8">
        <v>33</v>
      </c>
      <c r="CL53" s="8">
        <v>39</v>
      </c>
      <c r="CM53" s="8">
        <v>55</v>
      </c>
      <c r="CN53" s="8">
        <v>7</v>
      </c>
      <c r="CP53" s="8">
        <v>0</v>
      </c>
      <c r="CQ53" s="8">
        <v>29</v>
      </c>
      <c r="CR53" s="8">
        <v>26</v>
      </c>
      <c r="CS53" s="8">
        <v>38</v>
      </c>
      <c r="CU53" s="8">
        <v>41</v>
      </c>
      <c r="CV53" s="8">
        <v>18</v>
      </c>
      <c r="CW53" s="8">
        <v>16</v>
      </c>
      <c r="CX53" s="8">
        <v>1</v>
      </c>
      <c r="CY53" s="8">
        <v>21</v>
      </c>
      <c r="CZ53" s="8">
        <v>0</v>
      </c>
      <c r="DA53" s="8">
        <v>3</v>
      </c>
      <c r="DB53" s="8">
        <v>32</v>
      </c>
      <c r="DC53" s="8">
        <v>12</v>
      </c>
      <c r="DE53" s="1">
        <f t="shared" si="0"/>
        <v>22.6</v>
      </c>
      <c r="DF53" s="1">
        <f t="shared" si="1"/>
        <v>3.1999198707916388</v>
      </c>
      <c r="DG53" s="3">
        <f t="shared" si="2"/>
        <v>0.83333333333333337</v>
      </c>
      <c r="DI53" s="11">
        <v>0.91666666666666663</v>
      </c>
      <c r="DJ53" s="8">
        <v>0</v>
      </c>
      <c r="DK53" s="8">
        <v>10</v>
      </c>
      <c r="DL53" s="8">
        <v>3</v>
      </c>
      <c r="DM53" s="8">
        <v>0</v>
      </c>
      <c r="DN53" s="8">
        <v>0</v>
      </c>
      <c r="DO53" s="8">
        <v>32</v>
      </c>
      <c r="DP53" s="8">
        <v>0</v>
      </c>
      <c r="DQ53" s="8">
        <v>40</v>
      </c>
      <c r="DR53" s="8">
        <v>0</v>
      </c>
      <c r="DS53" s="8">
        <v>19</v>
      </c>
      <c r="DT53" s="8">
        <v>2</v>
      </c>
      <c r="DU53" s="8">
        <v>10</v>
      </c>
      <c r="DV53" s="8">
        <v>0</v>
      </c>
      <c r="DW53" s="8">
        <v>40</v>
      </c>
      <c r="DX53" s="8">
        <v>0</v>
      </c>
      <c r="DY53" s="8">
        <v>0</v>
      </c>
      <c r="DZ53" s="8">
        <v>20</v>
      </c>
      <c r="EA53" s="8">
        <v>0</v>
      </c>
      <c r="EB53" s="8">
        <v>13</v>
      </c>
      <c r="EC53" s="8">
        <v>0</v>
      </c>
      <c r="ED53" s="8">
        <v>0</v>
      </c>
      <c r="EE53" s="8">
        <v>0</v>
      </c>
      <c r="EF53" s="8">
        <v>0</v>
      </c>
      <c r="EG53" s="8">
        <v>19</v>
      </c>
      <c r="EH53" s="8">
        <v>3</v>
      </c>
      <c r="EI53" s="8">
        <v>0</v>
      </c>
      <c r="EJ53" s="8">
        <v>0</v>
      </c>
      <c r="EK53" s="8">
        <v>0</v>
      </c>
      <c r="EL53" s="8">
        <v>0</v>
      </c>
      <c r="EM53" s="8">
        <v>0</v>
      </c>
      <c r="EN53" s="8">
        <v>0</v>
      </c>
      <c r="EO53" s="8">
        <v>0</v>
      </c>
      <c r="EP53" s="8">
        <v>0</v>
      </c>
      <c r="EQ53" s="8">
        <v>15</v>
      </c>
      <c r="ER53" s="8">
        <v>4</v>
      </c>
      <c r="ES53" s="8">
        <v>13</v>
      </c>
      <c r="ET53" s="8">
        <v>0</v>
      </c>
      <c r="EU53" s="8">
        <v>2</v>
      </c>
      <c r="EV53" s="8">
        <v>15</v>
      </c>
      <c r="EW53" s="8">
        <v>0</v>
      </c>
      <c r="EX53" s="8">
        <v>13</v>
      </c>
      <c r="EY53" s="8">
        <v>21</v>
      </c>
      <c r="EZ53" s="8">
        <v>0</v>
      </c>
      <c r="FA53" s="8"/>
      <c r="FB53" s="1">
        <f t="shared" si="6"/>
        <v>6.8372093023255811</v>
      </c>
      <c r="FC53" s="1">
        <f t="shared" si="7"/>
        <v>1.6598743873534405</v>
      </c>
      <c r="FD53" s="3">
        <f t="shared" si="8"/>
        <v>1</v>
      </c>
      <c r="FF53" s="11">
        <v>0.91666666666666663</v>
      </c>
      <c r="FG53" s="8">
        <v>0</v>
      </c>
      <c r="FH53" s="8">
        <v>3</v>
      </c>
      <c r="FI53" s="8">
        <v>33</v>
      </c>
      <c r="FJ53" s="8">
        <v>22</v>
      </c>
      <c r="FK53" s="8">
        <v>35</v>
      </c>
      <c r="FL53" s="8">
        <v>19</v>
      </c>
      <c r="FM53" s="8">
        <v>11</v>
      </c>
      <c r="FN53" s="8">
        <v>14</v>
      </c>
      <c r="FO53" s="8">
        <v>5</v>
      </c>
      <c r="FP53" s="8">
        <v>51</v>
      </c>
      <c r="FQ53" s="8">
        <v>9</v>
      </c>
      <c r="FR53" s="8">
        <v>0</v>
      </c>
      <c r="FS53" s="8">
        <v>30</v>
      </c>
      <c r="FT53" s="8">
        <v>41</v>
      </c>
      <c r="FU53" s="8">
        <v>0</v>
      </c>
      <c r="FV53" s="8">
        <v>0</v>
      </c>
      <c r="FW53" s="8">
        <v>0</v>
      </c>
      <c r="FX53" s="8">
        <v>32</v>
      </c>
      <c r="FY53" s="8">
        <v>39</v>
      </c>
      <c r="FZ53" s="8">
        <v>1</v>
      </c>
      <c r="GA53" s="8">
        <v>24</v>
      </c>
      <c r="GB53" s="8">
        <v>35</v>
      </c>
      <c r="GC53" s="8">
        <v>15</v>
      </c>
      <c r="GD53" s="8">
        <v>3</v>
      </c>
      <c r="GF53" s="8">
        <v>13</v>
      </c>
      <c r="GG53" s="8">
        <v>5</v>
      </c>
      <c r="GH53" s="8">
        <v>0</v>
      </c>
      <c r="GI53" s="8">
        <v>0</v>
      </c>
      <c r="GJ53" s="8">
        <v>6</v>
      </c>
      <c r="GK53" s="8">
        <v>6</v>
      </c>
      <c r="GL53" s="8">
        <v>0</v>
      </c>
      <c r="GM53" s="8">
        <v>1</v>
      </c>
      <c r="GN53" s="8">
        <v>52</v>
      </c>
      <c r="GO53" s="8">
        <v>7</v>
      </c>
      <c r="GP53" s="8">
        <v>0</v>
      </c>
      <c r="GQ53" s="8">
        <v>0</v>
      </c>
      <c r="GR53" s="8">
        <v>7</v>
      </c>
      <c r="GS53" s="8">
        <v>24</v>
      </c>
      <c r="GT53" s="8">
        <v>0</v>
      </c>
      <c r="GU53" s="8">
        <v>0</v>
      </c>
      <c r="GV53" s="8">
        <v>0</v>
      </c>
      <c r="GW53" s="8">
        <v>1</v>
      </c>
      <c r="GX53" s="8">
        <v>45</v>
      </c>
      <c r="GY53" s="8">
        <v>0</v>
      </c>
      <c r="HA53" s="1">
        <f t="shared" si="9"/>
        <v>13.386363636363637</v>
      </c>
      <c r="HB53" s="1">
        <f t="shared" si="10"/>
        <v>2.4265567155443954</v>
      </c>
      <c r="HC53" s="3">
        <f t="shared" si="11"/>
        <v>0.97777777777777775</v>
      </c>
      <c r="HE53" s="14">
        <v>0.91666666666666663</v>
      </c>
      <c r="HF53" s="1">
        <v>0</v>
      </c>
      <c r="HG53" s="1">
        <v>5</v>
      </c>
      <c r="HH53" s="1">
        <v>0</v>
      </c>
      <c r="HI53" s="1">
        <v>0</v>
      </c>
      <c r="HJ53" s="1">
        <v>3</v>
      </c>
      <c r="HK53" s="1">
        <v>6</v>
      </c>
      <c r="HL53" s="1">
        <v>0</v>
      </c>
      <c r="HM53" s="1">
        <v>2</v>
      </c>
      <c r="HN53" s="1">
        <v>2</v>
      </c>
      <c r="HO53" s="1">
        <v>27</v>
      </c>
      <c r="HP53" s="1">
        <v>0</v>
      </c>
      <c r="HQ53" s="1">
        <v>0</v>
      </c>
      <c r="HR53" s="1">
        <v>1</v>
      </c>
      <c r="HS53" s="1">
        <v>0</v>
      </c>
      <c r="HT53" s="1">
        <v>0</v>
      </c>
      <c r="HU53" s="1">
        <v>0</v>
      </c>
      <c r="HV53" s="1">
        <v>0</v>
      </c>
      <c r="HW53" s="1">
        <v>0</v>
      </c>
      <c r="HX53" s="1">
        <v>0</v>
      </c>
      <c r="HY53" s="1">
        <v>23</v>
      </c>
      <c r="HZ53" s="1">
        <v>0</v>
      </c>
      <c r="IA53" s="1">
        <v>0</v>
      </c>
      <c r="IB53" s="1">
        <v>0</v>
      </c>
      <c r="IC53" s="1">
        <v>0</v>
      </c>
      <c r="ID53" s="1">
        <v>6</v>
      </c>
      <c r="IE53" s="1">
        <v>0</v>
      </c>
      <c r="IF53" s="1">
        <v>0</v>
      </c>
      <c r="IG53" s="1">
        <v>0</v>
      </c>
      <c r="IH53" s="1">
        <v>4</v>
      </c>
      <c r="II53" s="1">
        <v>0</v>
      </c>
      <c r="IJ53" s="1">
        <v>0</v>
      </c>
      <c r="IK53" s="1">
        <v>0</v>
      </c>
      <c r="IL53" s="1">
        <v>0</v>
      </c>
      <c r="IM53" s="1">
        <v>2</v>
      </c>
      <c r="IN53" s="1">
        <v>17</v>
      </c>
      <c r="IO53" s="1">
        <v>0</v>
      </c>
      <c r="IP53" s="1">
        <v>9</v>
      </c>
      <c r="IQ53" s="1">
        <v>18</v>
      </c>
      <c r="IR53" s="1">
        <v>0</v>
      </c>
      <c r="IS53" s="1">
        <v>2</v>
      </c>
      <c r="IT53" s="1">
        <v>0</v>
      </c>
      <c r="IU53" s="1">
        <v>0</v>
      </c>
      <c r="IV53" s="1">
        <v>12</v>
      </c>
      <c r="IX53" s="1">
        <f t="shared" si="12"/>
        <v>3.2325581395348837</v>
      </c>
      <c r="IY53" s="1">
        <f t="shared" si="13"/>
        <v>0.99435683999847113</v>
      </c>
      <c r="IZ53" s="3">
        <f t="shared" si="14"/>
        <v>1</v>
      </c>
      <c r="JB53" s="14">
        <v>0.91666666666666663</v>
      </c>
      <c r="JC53" s="8">
        <v>0</v>
      </c>
      <c r="JD53" s="8">
        <v>0</v>
      </c>
      <c r="JE53" s="8">
        <v>23</v>
      </c>
      <c r="JF53" s="8">
        <v>1</v>
      </c>
      <c r="JG53" s="8">
        <v>49</v>
      </c>
      <c r="JH53" s="8">
        <v>63</v>
      </c>
      <c r="JI53" s="8">
        <v>18</v>
      </c>
      <c r="JJ53" s="8"/>
      <c r="JK53" s="8"/>
      <c r="JL53" s="8">
        <v>0</v>
      </c>
      <c r="JM53" s="8"/>
      <c r="JN53" s="8">
        <v>4</v>
      </c>
      <c r="JO53" s="8">
        <v>0</v>
      </c>
      <c r="JP53" s="8">
        <v>0</v>
      </c>
      <c r="JQ53" s="8">
        <v>0</v>
      </c>
      <c r="JR53" s="8">
        <v>0</v>
      </c>
      <c r="JS53" s="8">
        <v>0</v>
      </c>
      <c r="JT53" s="8">
        <v>0</v>
      </c>
      <c r="JU53" s="8">
        <v>0</v>
      </c>
      <c r="JV53" s="8">
        <v>0</v>
      </c>
      <c r="JW53" s="8">
        <v>0</v>
      </c>
      <c r="JX53" s="8">
        <v>0</v>
      </c>
      <c r="JY53" s="8">
        <v>4</v>
      </c>
      <c r="JZ53" s="8">
        <v>6</v>
      </c>
      <c r="KA53" s="8">
        <v>0</v>
      </c>
      <c r="KB53" s="8">
        <v>0</v>
      </c>
      <c r="KC53" s="8">
        <v>11</v>
      </c>
      <c r="KD53" s="8">
        <v>0</v>
      </c>
      <c r="KE53" s="8">
        <v>0</v>
      </c>
      <c r="KF53" s="8">
        <v>26</v>
      </c>
      <c r="KG53" s="8">
        <v>4</v>
      </c>
      <c r="KH53" s="8">
        <v>1</v>
      </c>
      <c r="KI53" s="8">
        <v>0</v>
      </c>
      <c r="KJ53" s="8">
        <v>16</v>
      </c>
      <c r="KK53" s="8">
        <v>0</v>
      </c>
      <c r="KL53" s="8">
        <v>0</v>
      </c>
      <c r="KM53" s="8">
        <v>0</v>
      </c>
      <c r="KN53" s="8">
        <v>0</v>
      </c>
      <c r="KO53" s="8">
        <v>11</v>
      </c>
      <c r="KP53" s="8">
        <v>4</v>
      </c>
      <c r="KQ53" s="8">
        <v>0</v>
      </c>
      <c r="KR53" s="8">
        <v>0</v>
      </c>
      <c r="KS53" s="8">
        <v>9</v>
      </c>
      <c r="KT53" s="8">
        <v>0</v>
      </c>
      <c r="KU53" s="8">
        <v>1</v>
      </c>
      <c r="KW53" s="1">
        <f t="shared" si="15"/>
        <v>5.9761904761904763</v>
      </c>
      <c r="KX53" s="1">
        <f t="shared" si="16"/>
        <v>2.0278227613042903</v>
      </c>
      <c r="KY53" s="3">
        <f t="shared" si="17"/>
        <v>0.93333333333333335</v>
      </c>
    </row>
    <row r="54" spans="1:311" x14ac:dyDescent="0.55000000000000004">
      <c r="A54" s="11">
        <v>0.9375</v>
      </c>
      <c r="B54" s="8">
        <v>28</v>
      </c>
      <c r="C54" s="8">
        <v>66</v>
      </c>
      <c r="D54" s="8">
        <v>0</v>
      </c>
      <c r="E54" s="8">
        <v>0</v>
      </c>
      <c r="F54" s="8">
        <v>17</v>
      </c>
      <c r="G54" s="8">
        <v>0</v>
      </c>
      <c r="H54" s="8">
        <v>15</v>
      </c>
      <c r="I54" s="8">
        <v>37</v>
      </c>
      <c r="J54" s="8">
        <v>18</v>
      </c>
      <c r="K54" s="8">
        <v>0</v>
      </c>
      <c r="L54" s="8">
        <v>19</v>
      </c>
      <c r="M54" s="8">
        <v>0</v>
      </c>
      <c r="N54" s="8">
        <v>0</v>
      </c>
      <c r="O54" s="8">
        <v>7</v>
      </c>
      <c r="P54" s="8">
        <v>24</v>
      </c>
      <c r="Q54" s="8">
        <v>0</v>
      </c>
      <c r="R54" s="8">
        <v>0</v>
      </c>
      <c r="S54" s="8">
        <v>0</v>
      </c>
      <c r="T54" s="8">
        <v>7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9</v>
      </c>
      <c r="AA54" s="8">
        <v>0</v>
      </c>
      <c r="AB54" s="8">
        <v>0</v>
      </c>
      <c r="AC54" s="8">
        <v>0</v>
      </c>
      <c r="AD54" s="8">
        <v>6</v>
      </c>
      <c r="AE54" s="8">
        <v>0</v>
      </c>
      <c r="AF54" s="8">
        <v>0</v>
      </c>
      <c r="AG54" s="8">
        <v>6</v>
      </c>
      <c r="AH54" s="8">
        <v>6</v>
      </c>
      <c r="AI54" s="8">
        <v>0</v>
      </c>
      <c r="AJ54" s="8">
        <v>11</v>
      </c>
      <c r="AK54" s="8">
        <v>20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17</v>
      </c>
      <c r="AX54" s="8">
        <v>0</v>
      </c>
      <c r="AY54" s="8">
        <v>0</v>
      </c>
      <c r="AZ54" s="8">
        <v>0</v>
      </c>
      <c r="BA54" s="8">
        <v>0</v>
      </c>
      <c r="BC54" s="1">
        <f t="shared" si="3"/>
        <v>6.0192307692307692</v>
      </c>
      <c r="BD54" s="1">
        <f t="shared" si="4"/>
        <v>1.6813434585181573</v>
      </c>
      <c r="BE54" s="3">
        <f t="shared" si="5"/>
        <v>1</v>
      </c>
      <c r="BG54" s="11">
        <v>0.9375</v>
      </c>
      <c r="BH54" s="8">
        <v>10</v>
      </c>
      <c r="BJ54" s="8">
        <v>8</v>
      </c>
      <c r="BL54" s="8">
        <v>38</v>
      </c>
      <c r="BM54" s="8">
        <v>37</v>
      </c>
      <c r="BN54" s="8">
        <v>21</v>
      </c>
      <c r="BO54" s="8">
        <v>0</v>
      </c>
      <c r="BP54" s="8">
        <v>0</v>
      </c>
      <c r="BQ54" s="8">
        <v>0</v>
      </c>
      <c r="BR54" s="8">
        <v>0</v>
      </c>
      <c r="BU54" s="8">
        <v>69</v>
      </c>
      <c r="BV54" s="8">
        <v>0</v>
      </c>
      <c r="BW54" s="8">
        <v>17</v>
      </c>
      <c r="BX54" s="8">
        <v>39</v>
      </c>
      <c r="BY54" s="8">
        <v>0</v>
      </c>
      <c r="BZ54" s="8">
        <v>37</v>
      </c>
      <c r="CA54" s="8">
        <v>0</v>
      </c>
      <c r="CB54" s="8">
        <v>0</v>
      </c>
      <c r="CC54" s="8">
        <v>58</v>
      </c>
      <c r="CD54" s="8">
        <v>0</v>
      </c>
      <c r="CE54" s="8">
        <v>0</v>
      </c>
      <c r="CG54" s="8">
        <v>2</v>
      </c>
      <c r="CH54" s="8">
        <v>0</v>
      </c>
      <c r="CI54" s="8">
        <v>33</v>
      </c>
      <c r="CK54" s="8">
        <v>22</v>
      </c>
      <c r="CL54" s="8">
        <v>27</v>
      </c>
      <c r="CM54" s="8">
        <v>48</v>
      </c>
      <c r="CN54" s="8">
        <v>0</v>
      </c>
      <c r="CP54" s="8">
        <v>0</v>
      </c>
      <c r="CQ54" s="8">
        <v>28</v>
      </c>
      <c r="CR54" s="8">
        <v>2</v>
      </c>
      <c r="CS54" s="8">
        <v>36</v>
      </c>
      <c r="CU54" s="8">
        <v>24</v>
      </c>
      <c r="CV54" s="8">
        <v>16</v>
      </c>
      <c r="CW54" s="8">
        <v>24</v>
      </c>
      <c r="CX54" s="8">
        <v>0</v>
      </c>
      <c r="CY54" s="8">
        <v>0</v>
      </c>
      <c r="CZ54" s="8">
        <v>0</v>
      </c>
      <c r="DA54" s="8">
        <v>4</v>
      </c>
      <c r="DB54" s="8">
        <v>41</v>
      </c>
      <c r="DC54" s="8">
        <v>0</v>
      </c>
      <c r="DE54" s="1">
        <f t="shared" si="0"/>
        <v>16.024999999999999</v>
      </c>
      <c r="DF54" s="1">
        <f t="shared" si="1"/>
        <v>3.022243923533197</v>
      </c>
      <c r="DG54" s="3">
        <f t="shared" si="2"/>
        <v>0.83333333333333337</v>
      </c>
      <c r="DI54" s="11">
        <v>0.9375</v>
      </c>
      <c r="DJ54" s="8">
        <v>0</v>
      </c>
      <c r="DK54" s="8">
        <v>0</v>
      </c>
      <c r="DL54" s="8">
        <v>17</v>
      </c>
      <c r="DM54" s="8">
        <v>0</v>
      </c>
      <c r="DN54" s="8">
        <v>6</v>
      </c>
      <c r="DO54" s="8">
        <v>0</v>
      </c>
      <c r="DP54" s="8">
        <v>0</v>
      </c>
      <c r="DQ54" s="8">
        <v>8</v>
      </c>
      <c r="DR54" s="8">
        <v>0</v>
      </c>
      <c r="DS54" s="8">
        <v>0</v>
      </c>
      <c r="DT54" s="8">
        <v>3</v>
      </c>
      <c r="DU54" s="8">
        <v>20</v>
      </c>
      <c r="DV54" s="8">
        <v>0</v>
      </c>
      <c r="DW54" s="8">
        <v>29</v>
      </c>
      <c r="DX54" s="8">
        <v>0</v>
      </c>
      <c r="DY54" s="8">
        <v>0</v>
      </c>
      <c r="DZ54" s="8">
        <v>22</v>
      </c>
      <c r="EA54" s="8">
        <v>0</v>
      </c>
      <c r="EB54" s="8">
        <v>58</v>
      </c>
      <c r="EC54" s="8">
        <v>0</v>
      </c>
      <c r="ED54" s="8">
        <v>11</v>
      </c>
      <c r="EE54" s="8">
        <v>0</v>
      </c>
      <c r="EF54" s="8">
        <v>0</v>
      </c>
      <c r="EG54" s="8">
        <v>0</v>
      </c>
      <c r="EH54" s="8">
        <v>0</v>
      </c>
      <c r="EI54" s="8">
        <v>0</v>
      </c>
      <c r="EJ54" s="8">
        <v>0</v>
      </c>
      <c r="EK54" s="8">
        <v>0</v>
      </c>
      <c r="EL54" s="8">
        <v>0</v>
      </c>
      <c r="EM54" s="8">
        <v>0</v>
      </c>
      <c r="EN54" s="8">
        <v>0</v>
      </c>
      <c r="EO54" s="8">
        <v>0</v>
      </c>
      <c r="EP54" s="8">
        <v>0</v>
      </c>
      <c r="EQ54" s="8">
        <v>3</v>
      </c>
      <c r="ER54" s="8">
        <v>0</v>
      </c>
      <c r="ES54" s="8">
        <v>30</v>
      </c>
      <c r="ET54" s="8">
        <v>0</v>
      </c>
      <c r="EU54" s="8">
        <v>6</v>
      </c>
      <c r="EV54" s="8">
        <v>2</v>
      </c>
      <c r="EW54" s="8">
        <v>0</v>
      </c>
      <c r="EX54" s="8">
        <v>0</v>
      </c>
      <c r="EY54" s="8">
        <v>7</v>
      </c>
      <c r="EZ54" s="8">
        <v>0</v>
      </c>
      <c r="FA54" s="8"/>
      <c r="FB54" s="1">
        <f t="shared" si="6"/>
        <v>5.1627906976744189</v>
      </c>
      <c r="FC54" s="1">
        <f t="shared" si="7"/>
        <v>1.7387290047943387</v>
      </c>
      <c r="FD54" s="3">
        <f t="shared" si="8"/>
        <v>1</v>
      </c>
      <c r="FF54" s="11">
        <v>0.9375</v>
      </c>
      <c r="FG54" s="8">
        <v>0</v>
      </c>
      <c r="FH54" s="8">
        <v>0</v>
      </c>
      <c r="FI54" s="8">
        <v>35</v>
      </c>
      <c r="FJ54" s="8">
        <v>2</v>
      </c>
      <c r="FK54" s="8">
        <v>1</v>
      </c>
      <c r="FL54" s="8">
        <v>0</v>
      </c>
      <c r="FM54" s="8">
        <v>0</v>
      </c>
      <c r="FN54" s="8">
        <v>1</v>
      </c>
      <c r="FO54" s="8">
        <v>0</v>
      </c>
      <c r="FP54" s="8">
        <v>56</v>
      </c>
      <c r="FQ54" s="8">
        <v>0</v>
      </c>
      <c r="FR54" s="8">
        <v>6</v>
      </c>
      <c r="FS54" s="8">
        <v>6</v>
      </c>
      <c r="FT54" s="8">
        <v>6</v>
      </c>
      <c r="FU54" s="8">
        <v>0</v>
      </c>
      <c r="FV54" s="8">
        <v>0</v>
      </c>
      <c r="FW54" s="8">
        <v>0</v>
      </c>
      <c r="FX54" s="8">
        <v>17</v>
      </c>
      <c r="FY54" s="8">
        <v>23</v>
      </c>
      <c r="FZ54" s="8">
        <v>0</v>
      </c>
      <c r="GA54" s="8">
        <v>35</v>
      </c>
      <c r="GB54" s="8">
        <v>17</v>
      </c>
      <c r="GC54" s="8">
        <v>0</v>
      </c>
      <c r="GD54" s="8">
        <v>11</v>
      </c>
      <c r="GF54" s="8">
        <v>19</v>
      </c>
      <c r="GG54" s="8">
        <v>0</v>
      </c>
      <c r="GH54" s="8">
        <v>0</v>
      </c>
      <c r="GI54" s="8">
        <v>0</v>
      </c>
      <c r="GJ54" s="8">
        <v>8</v>
      </c>
      <c r="GK54" s="8">
        <v>1</v>
      </c>
      <c r="GL54" s="8">
        <v>0</v>
      </c>
      <c r="GM54" s="8">
        <v>1</v>
      </c>
      <c r="GN54" s="8">
        <v>48</v>
      </c>
      <c r="GO54" s="8">
        <v>0</v>
      </c>
      <c r="GP54" s="8">
        <v>0</v>
      </c>
      <c r="GQ54" s="8">
        <v>0</v>
      </c>
      <c r="GR54" s="8">
        <v>0</v>
      </c>
      <c r="GS54" s="8">
        <v>14</v>
      </c>
      <c r="GT54" s="8">
        <v>0</v>
      </c>
      <c r="GU54" s="8">
        <v>0</v>
      </c>
      <c r="GV54" s="8">
        <v>0</v>
      </c>
      <c r="GW54" s="8">
        <v>3</v>
      </c>
      <c r="GX54" s="8">
        <v>5</v>
      </c>
      <c r="GY54" s="8">
        <v>0</v>
      </c>
      <c r="HA54" s="1">
        <f t="shared" si="9"/>
        <v>7.1590909090909092</v>
      </c>
      <c r="HB54" s="1">
        <f t="shared" si="10"/>
        <v>2.0086870486532376</v>
      </c>
      <c r="HC54" s="3">
        <f t="shared" si="11"/>
        <v>0.97777777777777775</v>
      </c>
      <c r="HE54" s="14">
        <v>0.9375</v>
      </c>
      <c r="HF54" s="1">
        <v>0</v>
      </c>
      <c r="HG54" s="1">
        <v>0</v>
      </c>
      <c r="HH54" s="1">
        <v>0</v>
      </c>
      <c r="HI54" s="1">
        <v>0</v>
      </c>
      <c r="HJ54" s="1">
        <v>0</v>
      </c>
      <c r="HK54" s="1">
        <v>14</v>
      </c>
      <c r="HL54" s="1">
        <v>0</v>
      </c>
      <c r="HM54" s="1">
        <v>10</v>
      </c>
      <c r="HN54" s="1">
        <v>0</v>
      </c>
      <c r="HO54" s="1">
        <v>5</v>
      </c>
      <c r="HP54" s="1">
        <v>0</v>
      </c>
      <c r="HQ54" s="1">
        <v>0</v>
      </c>
      <c r="HR54" s="1">
        <v>3</v>
      </c>
      <c r="HS54" s="1">
        <v>0</v>
      </c>
      <c r="HT54" s="1">
        <v>0</v>
      </c>
      <c r="HU54" s="1">
        <v>0</v>
      </c>
      <c r="HV54" s="1">
        <v>0</v>
      </c>
      <c r="HW54" s="1">
        <v>0</v>
      </c>
      <c r="HX54" s="1">
        <v>0</v>
      </c>
      <c r="HY54" s="1">
        <v>0</v>
      </c>
      <c r="HZ54" s="1">
        <v>0</v>
      </c>
      <c r="IA54" s="1">
        <v>0</v>
      </c>
      <c r="IB54" s="1">
        <v>7</v>
      </c>
      <c r="IC54" s="1">
        <v>0</v>
      </c>
      <c r="ID54" s="1">
        <v>4</v>
      </c>
      <c r="IE54" s="1">
        <v>0</v>
      </c>
      <c r="IF54" s="1">
        <v>0</v>
      </c>
      <c r="IG54" s="1">
        <v>0</v>
      </c>
      <c r="IH54" s="1">
        <v>15</v>
      </c>
      <c r="II54" s="1">
        <v>0</v>
      </c>
      <c r="IJ54" s="1">
        <v>0</v>
      </c>
      <c r="IK54" s="1">
        <v>0</v>
      </c>
      <c r="IL54" s="1">
        <v>0</v>
      </c>
      <c r="IM54" s="1">
        <v>0</v>
      </c>
      <c r="IN54" s="1">
        <v>2</v>
      </c>
      <c r="IO54" s="1">
        <v>0</v>
      </c>
      <c r="IP54" s="1">
        <v>0</v>
      </c>
      <c r="IQ54" s="1">
        <v>0</v>
      </c>
      <c r="IR54" s="1">
        <v>0</v>
      </c>
      <c r="IS54" s="1">
        <v>4</v>
      </c>
      <c r="IT54" s="1">
        <v>0</v>
      </c>
      <c r="IU54" s="1">
        <v>0</v>
      </c>
      <c r="IV54" s="1">
        <v>14</v>
      </c>
      <c r="IX54" s="1">
        <f t="shared" si="12"/>
        <v>1.8139534883720929</v>
      </c>
      <c r="IY54" s="1">
        <f t="shared" si="13"/>
        <v>0.62012735264888086</v>
      </c>
      <c r="IZ54" s="3">
        <f t="shared" si="14"/>
        <v>1</v>
      </c>
      <c r="JB54" s="14">
        <v>0.9375</v>
      </c>
      <c r="JC54" s="8">
        <v>0</v>
      </c>
      <c r="JD54" s="8">
        <v>0</v>
      </c>
      <c r="JE54" s="8">
        <v>0</v>
      </c>
      <c r="JF54" s="8">
        <v>0</v>
      </c>
      <c r="JG54" s="8">
        <v>11</v>
      </c>
      <c r="JH54" s="8">
        <v>0</v>
      </c>
      <c r="JI54" s="8">
        <v>27</v>
      </c>
      <c r="JJ54" s="8"/>
      <c r="JK54" s="8"/>
      <c r="JL54" s="8">
        <v>0</v>
      </c>
      <c r="JM54" s="8"/>
      <c r="JN54" s="8">
        <v>17</v>
      </c>
      <c r="JO54" s="8">
        <v>0</v>
      </c>
      <c r="JP54" s="8">
        <v>0</v>
      </c>
      <c r="JQ54" s="8">
        <v>0</v>
      </c>
      <c r="JR54" s="8">
        <v>0</v>
      </c>
      <c r="JS54" s="8">
        <v>0</v>
      </c>
      <c r="JT54" s="8">
        <v>0</v>
      </c>
      <c r="JU54" s="8">
        <v>0</v>
      </c>
      <c r="JV54" s="8">
        <v>0</v>
      </c>
      <c r="JW54" s="8">
        <v>0</v>
      </c>
      <c r="JX54" s="8">
        <v>0</v>
      </c>
      <c r="JY54" s="8">
        <v>0</v>
      </c>
      <c r="JZ54" s="8">
        <v>0</v>
      </c>
      <c r="KA54" s="8">
        <v>0</v>
      </c>
      <c r="KB54" s="8">
        <v>0</v>
      </c>
      <c r="KC54" s="8">
        <v>5</v>
      </c>
      <c r="KD54" s="8">
        <v>0</v>
      </c>
      <c r="KE54" s="8">
        <v>0</v>
      </c>
      <c r="KF54" s="8">
        <v>5</v>
      </c>
      <c r="KG54" s="8">
        <v>2</v>
      </c>
      <c r="KH54" s="8">
        <v>8</v>
      </c>
      <c r="KI54" s="8">
        <v>0</v>
      </c>
      <c r="KJ54" s="8">
        <v>9</v>
      </c>
      <c r="KK54" s="8">
        <v>0</v>
      </c>
      <c r="KL54" s="8">
        <v>0</v>
      </c>
      <c r="KM54" s="8">
        <v>0</v>
      </c>
      <c r="KN54" s="8">
        <v>11</v>
      </c>
      <c r="KO54" s="8">
        <v>0</v>
      </c>
      <c r="KP54" s="8">
        <v>7</v>
      </c>
      <c r="KQ54" s="8">
        <v>0</v>
      </c>
      <c r="KR54" s="8">
        <v>0</v>
      </c>
      <c r="KS54" s="8">
        <v>5</v>
      </c>
      <c r="KT54" s="8">
        <v>0</v>
      </c>
      <c r="KU54" s="8">
        <v>0</v>
      </c>
      <c r="KW54" s="1">
        <f t="shared" si="15"/>
        <v>2.5476190476190474</v>
      </c>
      <c r="KX54" s="1">
        <f t="shared" si="16"/>
        <v>0.85553630574284378</v>
      </c>
      <c r="KY54" s="3">
        <f t="shared" si="17"/>
        <v>0.93333333333333335</v>
      </c>
    </row>
    <row r="55" spans="1:311" x14ac:dyDescent="0.55000000000000004">
      <c r="A55" s="11">
        <v>0.95833333333333337</v>
      </c>
      <c r="B55" s="8">
        <v>18</v>
      </c>
      <c r="C55" s="8">
        <v>18</v>
      </c>
      <c r="D55" s="8">
        <v>0</v>
      </c>
      <c r="E55" s="8">
        <v>0</v>
      </c>
      <c r="F55" s="8">
        <v>11</v>
      </c>
      <c r="G55" s="8">
        <v>0</v>
      </c>
      <c r="H55" s="8">
        <v>7</v>
      </c>
      <c r="I55" s="8">
        <v>15</v>
      </c>
      <c r="J55" s="8">
        <v>13</v>
      </c>
      <c r="K55" s="8">
        <v>0</v>
      </c>
      <c r="L55" s="8">
        <v>0</v>
      </c>
      <c r="M55" s="8">
        <v>0</v>
      </c>
      <c r="N55" s="8">
        <v>0</v>
      </c>
      <c r="O55" s="8">
        <v>5</v>
      </c>
      <c r="P55" s="8">
        <v>11</v>
      </c>
      <c r="Q55" s="8">
        <v>9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2</v>
      </c>
      <c r="AA55" s="8">
        <v>0</v>
      </c>
      <c r="AB55" s="8">
        <v>0</v>
      </c>
      <c r="AC55" s="8">
        <v>0</v>
      </c>
      <c r="AD55" s="8">
        <v>4</v>
      </c>
      <c r="AE55" s="8">
        <v>0</v>
      </c>
      <c r="AF55" s="8">
        <v>0</v>
      </c>
      <c r="AG55" s="8">
        <v>0</v>
      </c>
      <c r="AH55" s="8">
        <v>0</v>
      </c>
      <c r="AI55" s="8">
        <v>0</v>
      </c>
      <c r="AJ55" s="8">
        <v>4</v>
      </c>
      <c r="AK55" s="8">
        <v>3</v>
      </c>
      <c r="AL55" s="8">
        <v>0</v>
      </c>
      <c r="AM55" s="8">
        <v>0</v>
      </c>
      <c r="AN55" s="8">
        <v>0</v>
      </c>
      <c r="AO55" s="8">
        <v>29</v>
      </c>
      <c r="AP55" s="8">
        <v>0</v>
      </c>
      <c r="AQ55" s="8">
        <v>0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8">
        <v>0</v>
      </c>
      <c r="BC55" s="1">
        <f t="shared" si="3"/>
        <v>2.8653846153846154</v>
      </c>
      <c r="BD55" s="1">
        <f t="shared" si="4"/>
        <v>0.84599528886019204</v>
      </c>
      <c r="BE55" s="3">
        <f t="shared" si="5"/>
        <v>1</v>
      </c>
      <c r="BG55" s="11">
        <v>0.95833333333333337</v>
      </c>
      <c r="BH55" s="8">
        <v>3</v>
      </c>
      <c r="BJ55" s="8">
        <v>0</v>
      </c>
      <c r="BL55" s="8">
        <v>53</v>
      </c>
      <c r="BM55" s="8">
        <v>19</v>
      </c>
      <c r="BN55" s="8">
        <v>2</v>
      </c>
      <c r="BO55" s="8">
        <v>0</v>
      </c>
      <c r="BP55" s="8">
        <v>0</v>
      </c>
      <c r="BQ55" s="8">
        <v>0</v>
      </c>
      <c r="BR55" s="8">
        <v>0</v>
      </c>
      <c r="BU55" s="8">
        <v>34</v>
      </c>
      <c r="BV55" s="8">
        <v>4</v>
      </c>
      <c r="BW55" s="8">
        <v>23</v>
      </c>
      <c r="BX55" s="8">
        <v>43</v>
      </c>
      <c r="BY55" s="8">
        <v>0</v>
      </c>
      <c r="BZ55" s="8">
        <v>0</v>
      </c>
      <c r="CA55" s="8">
        <v>0</v>
      </c>
      <c r="CB55" s="8">
        <v>0</v>
      </c>
      <c r="CC55" s="8">
        <v>38</v>
      </c>
      <c r="CD55" s="8">
        <v>0</v>
      </c>
      <c r="CE55" s="8">
        <v>0</v>
      </c>
      <c r="CG55" s="8">
        <v>5</v>
      </c>
      <c r="CH55" s="8">
        <v>0</v>
      </c>
      <c r="CI55" s="8">
        <v>31</v>
      </c>
      <c r="CK55" s="8">
        <v>33</v>
      </c>
      <c r="CL55" s="8">
        <v>33</v>
      </c>
      <c r="CM55" s="8">
        <v>49</v>
      </c>
      <c r="CN55" s="8">
        <v>0</v>
      </c>
      <c r="CP55" s="8">
        <v>0</v>
      </c>
      <c r="CQ55" s="8">
        <v>0</v>
      </c>
      <c r="CR55" s="8">
        <v>0</v>
      </c>
      <c r="CS55" s="8">
        <v>34</v>
      </c>
      <c r="CU55" s="8">
        <v>27</v>
      </c>
      <c r="CV55" s="8">
        <v>30</v>
      </c>
      <c r="CW55" s="8">
        <v>19</v>
      </c>
      <c r="CX55" s="8">
        <v>0</v>
      </c>
      <c r="CY55" s="8">
        <v>0</v>
      </c>
      <c r="CZ55" s="8">
        <v>0</v>
      </c>
      <c r="DA55" s="8">
        <v>2</v>
      </c>
      <c r="DB55" s="8">
        <v>38</v>
      </c>
      <c r="DC55" s="8">
        <v>0</v>
      </c>
      <c r="DE55" s="1">
        <f t="shared" si="0"/>
        <v>13</v>
      </c>
      <c r="DF55" s="1">
        <f t="shared" si="1"/>
        <v>2.7240618239153127</v>
      </c>
      <c r="DG55" s="3">
        <f t="shared" si="2"/>
        <v>0.83333333333333337</v>
      </c>
      <c r="DI55" s="11">
        <v>0.95833333333333337</v>
      </c>
      <c r="DJ55" s="8">
        <v>0</v>
      </c>
      <c r="DK55" s="8">
        <v>7</v>
      </c>
      <c r="DL55" s="8">
        <v>0</v>
      </c>
      <c r="DM55" s="8">
        <v>0</v>
      </c>
      <c r="DN55" s="8">
        <v>0</v>
      </c>
      <c r="DO55" s="8">
        <v>0</v>
      </c>
      <c r="DP55" s="8">
        <v>0</v>
      </c>
      <c r="DQ55" s="8">
        <v>17</v>
      </c>
      <c r="DR55" s="8">
        <v>0</v>
      </c>
      <c r="DS55" s="8">
        <v>0</v>
      </c>
      <c r="DT55" s="8">
        <v>12</v>
      </c>
      <c r="DU55" s="8">
        <v>9</v>
      </c>
      <c r="DV55" s="8">
        <v>0</v>
      </c>
      <c r="DW55" s="8">
        <v>6</v>
      </c>
      <c r="DX55" s="8">
        <v>0</v>
      </c>
      <c r="DY55" s="8">
        <v>0</v>
      </c>
      <c r="DZ55" s="8">
        <v>11</v>
      </c>
      <c r="EA55" s="8">
        <v>0</v>
      </c>
      <c r="EB55" s="8">
        <v>30</v>
      </c>
      <c r="EC55" s="8">
        <v>21</v>
      </c>
      <c r="ED55" s="8">
        <v>23</v>
      </c>
      <c r="EE55" s="8">
        <v>0</v>
      </c>
      <c r="EF55" s="8">
        <v>0</v>
      </c>
      <c r="EG55" s="8">
        <v>0</v>
      </c>
      <c r="EH55" s="8">
        <v>0</v>
      </c>
      <c r="EI55" s="8">
        <v>0</v>
      </c>
      <c r="EJ55" s="8">
        <v>0</v>
      </c>
      <c r="EK55" s="8">
        <v>0</v>
      </c>
      <c r="EL55" s="8">
        <v>0</v>
      </c>
      <c r="EM55" s="8">
        <v>0</v>
      </c>
      <c r="EN55" s="8">
        <v>0</v>
      </c>
      <c r="EO55" s="8">
        <v>2</v>
      </c>
      <c r="EP55" s="8">
        <v>0</v>
      </c>
      <c r="EQ55" s="8">
        <v>0</v>
      </c>
      <c r="ER55" s="8">
        <v>0</v>
      </c>
      <c r="ES55" s="8">
        <v>0</v>
      </c>
      <c r="ET55" s="8">
        <v>0</v>
      </c>
      <c r="EU55" s="8">
        <v>1</v>
      </c>
      <c r="EV55" s="8">
        <v>9</v>
      </c>
      <c r="EW55" s="8">
        <v>0</v>
      </c>
      <c r="EX55" s="8">
        <v>0</v>
      </c>
      <c r="EY55" s="8">
        <v>1</v>
      </c>
      <c r="EZ55" s="8">
        <v>0</v>
      </c>
      <c r="FA55" s="8"/>
      <c r="FB55" s="1">
        <f t="shared" si="6"/>
        <v>3.4651162790697674</v>
      </c>
      <c r="FC55" s="1">
        <f t="shared" si="7"/>
        <v>1.0938005294560933</v>
      </c>
      <c r="FD55" s="3">
        <f t="shared" si="8"/>
        <v>1</v>
      </c>
      <c r="FF55" s="11">
        <v>0.95833333333333337</v>
      </c>
      <c r="FG55" s="8">
        <v>0</v>
      </c>
      <c r="FH55" s="8">
        <v>0</v>
      </c>
      <c r="FI55" s="8">
        <v>20</v>
      </c>
      <c r="FJ55" s="8">
        <v>13</v>
      </c>
      <c r="FK55" s="8">
        <v>0</v>
      </c>
      <c r="FL55" s="8">
        <v>0</v>
      </c>
      <c r="FM55" s="8">
        <v>0</v>
      </c>
      <c r="FN55" s="8">
        <v>0</v>
      </c>
      <c r="FO55" s="8">
        <v>0</v>
      </c>
      <c r="FP55" s="8">
        <v>53</v>
      </c>
      <c r="FQ55" s="8">
        <v>0</v>
      </c>
      <c r="FR55" s="8">
        <v>0</v>
      </c>
      <c r="FS55" s="8">
        <v>0</v>
      </c>
      <c r="FT55" s="8">
        <v>0</v>
      </c>
      <c r="FU55" s="8">
        <v>0</v>
      </c>
      <c r="FV55" s="8">
        <v>0</v>
      </c>
      <c r="FW55" s="8">
        <v>0</v>
      </c>
      <c r="FX55" s="8">
        <v>36</v>
      </c>
      <c r="FY55" s="8">
        <v>25</v>
      </c>
      <c r="FZ55" s="8">
        <v>0</v>
      </c>
      <c r="GA55" s="8">
        <v>28</v>
      </c>
      <c r="GB55" s="8">
        <v>16</v>
      </c>
      <c r="GC55" s="8">
        <v>0</v>
      </c>
      <c r="GD55" s="8">
        <v>0</v>
      </c>
      <c r="GF55" s="8">
        <v>36</v>
      </c>
      <c r="GG55" s="8">
        <v>0</v>
      </c>
      <c r="GH55" s="8">
        <v>0</v>
      </c>
      <c r="GI55" s="8">
        <v>0</v>
      </c>
      <c r="GJ55" s="8">
        <v>0</v>
      </c>
      <c r="GK55" s="8">
        <v>3</v>
      </c>
      <c r="GL55" s="8">
        <v>0</v>
      </c>
      <c r="GM55" s="8">
        <v>0</v>
      </c>
      <c r="GN55" s="8">
        <v>37</v>
      </c>
      <c r="GO55" s="8">
        <v>0</v>
      </c>
      <c r="GP55" s="8">
        <v>0</v>
      </c>
      <c r="GQ55" s="8">
        <v>0</v>
      </c>
      <c r="GR55" s="8">
        <v>0</v>
      </c>
      <c r="GS55" s="8">
        <v>1</v>
      </c>
      <c r="GT55" s="8">
        <v>0</v>
      </c>
      <c r="GU55" s="8">
        <v>0</v>
      </c>
      <c r="GV55" s="8">
        <v>0</v>
      </c>
      <c r="GW55" s="8">
        <v>0</v>
      </c>
      <c r="GX55" s="8">
        <v>3</v>
      </c>
      <c r="GY55" s="8">
        <v>0</v>
      </c>
      <c r="HA55" s="1">
        <f t="shared" si="9"/>
        <v>6.1590909090909092</v>
      </c>
      <c r="HB55" s="1">
        <f t="shared" si="10"/>
        <v>1.9715050383113084</v>
      </c>
      <c r="HC55" s="3">
        <f t="shared" si="11"/>
        <v>0.97777777777777775</v>
      </c>
      <c r="HE55" s="14">
        <v>0.95833333333333337</v>
      </c>
      <c r="HF55" s="1">
        <v>0</v>
      </c>
      <c r="HG55" s="1">
        <v>0</v>
      </c>
      <c r="HH55" s="1">
        <v>0</v>
      </c>
      <c r="HI55" s="1">
        <v>0</v>
      </c>
      <c r="HJ55" s="1">
        <v>0</v>
      </c>
      <c r="HK55" s="1">
        <v>3</v>
      </c>
      <c r="HL55" s="1">
        <v>0</v>
      </c>
      <c r="HM55" s="1">
        <v>0</v>
      </c>
      <c r="HN55" s="1">
        <v>0</v>
      </c>
      <c r="HO55" s="1">
        <v>12</v>
      </c>
      <c r="HP55" s="1">
        <v>0</v>
      </c>
      <c r="HQ55" s="1">
        <v>0</v>
      </c>
      <c r="HR55" s="1">
        <v>1</v>
      </c>
      <c r="HS55" s="1">
        <v>0</v>
      </c>
      <c r="HT55" s="1">
        <v>0</v>
      </c>
      <c r="HU55" s="1">
        <v>0</v>
      </c>
      <c r="HV55" s="1">
        <v>0</v>
      </c>
      <c r="HW55" s="1">
        <v>0</v>
      </c>
      <c r="HX55" s="1">
        <v>0</v>
      </c>
      <c r="HY55" s="1">
        <v>0</v>
      </c>
      <c r="HZ55" s="1">
        <v>0</v>
      </c>
      <c r="IA55" s="1">
        <v>0</v>
      </c>
      <c r="IB55" s="1">
        <v>0</v>
      </c>
      <c r="IC55" s="1">
        <v>0</v>
      </c>
      <c r="ID55" s="1">
        <v>0</v>
      </c>
      <c r="IE55" s="1">
        <v>0</v>
      </c>
      <c r="IF55" s="1">
        <v>0</v>
      </c>
      <c r="IG55" s="1">
        <v>0</v>
      </c>
      <c r="IH55" s="1">
        <v>6</v>
      </c>
      <c r="II55" s="1">
        <v>13</v>
      </c>
      <c r="IJ55" s="1">
        <v>0</v>
      </c>
      <c r="IK55" s="1">
        <v>0</v>
      </c>
      <c r="IL55" s="1">
        <v>12</v>
      </c>
      <c r="IM55" s="1">
        <v>0</v>
      </c>
      <c r="IN55" s="1">
        <v>0</v>
      </c>
      <c r="IO55" s="1">
        <v>0</v>
      </c>
      <c r="IP55" s="1">
        <v>23</v>
      </c>
      <c r="IQ55" s="1">
        <v>13</v>
      </c>
      <c r="IR55" s="1">
        <v>0</v>
      </c>
      <c r="IS55" s="1">
        <v>2</v>
      </c>
      <c r="IT55" s="1">
        <v>0</v>
      </c>
      <c r="IU55" s="1">
        <v>0</v>
      </c>
      <c r="IV55" s="1">
        <v>16</v>
      </c>
      <c r="IX55" s="1">
        <f t="shared" si="12"/>
        <v>2.3488372093023258</v>
      </c>
      <c r="IY55" s="1">
        <f t="shared" si="13"/>
        <v>0.82317197112961382</v>
      </c>
      <c r="IZ55" s="3">
        <f t="shared" si="14"/>
        <v>1</v>
      </c>
      <c r="JB55" s="14">
        <v>0.95833333333333337</v>
      </c>
      <c r="JC55" s="8">
        <v>0</v>
      </c>
      <c r="JD55" s="8">
        <v>0</v>
      </c>
      <c r="JE55" s="8">
        <v>0</v>
      </c>
      <c r="JF55" s="8">
        <v>0</v>
      </c>
      <c r="JG55" s="8">
        <v>77</v>
      </c>
      <c r="JH55" s="8">
        <v>42</v>
      </c>
      <c r="JI55" s="8">
        <v>0</v>
      </c>
      <c r="JJ55" s="8"/>
      <c r="JK55" s="8"/>
      <c r="JL55" s="8">
        <v>0</v>
      </c>
      <c r="JM55" s="8"/>
      <c r="JN55" s="8">
        <v>8</v>
      </c>
      <c r="JO55" s="8">
        <v>0</v>
      </c>
      <c r="JP55" s="8">
        <v>0</v>
      </c>
      <c r="JQ55" s="8">
        <v>5</v>
      </c>
      <c r="JR55" s="8">
        <v>0</v>
      </c>
      <c r="JS55" s="8">
        <v>0</v>
      </c>
      <c r="JT55" s="8">
        <v>0</v>
      </c>
      <c r="JU55" s="8">
        <v>0</v>
      </c>
      <c r="JV55" s="8">
        <v>0</v>
      </c>
      <c r="JW55" s="8">
        <v>3</v>
      </c>
      <c r="JX55" s="8">
        <v>0</v>
      </c>
      <c r="JY55" s="8">
        <v>0</v>
      </c>
      <c r="JZ55" s="8">
        <v>0</v>
      </c>
      <c r="KA55" s="8">
        <v>0</v>
      </c>
      <c r="KB55" s="8">
        <v>0</v>
      </c>
      <c r="KC55" s="8">
        <v>7</v>
      </c>
      <c r="KD55" s="8">
        <v>0</v>
      </c>
      <c r="KE55" s="8">
        <v>0</v>
      </c>
      <c r="KF55" s="8">
        <v>13</v>
      </c>
      <c r="KG55" s="8">
        <v>0</v>
      </c>
      <c r="KH55" s="8">
        <v>0</v>
      </c>
      <c r="KI55" s="8">
        <v>0</v>
      </c>
      <c r="KJ55" s="8">
        <v>18</v>
      </c>
      <c r="KK55" s="8">
        <v>0</v>
      </c>
      <c r="KL55" s="8">
        <v>0</v>
      </c>
      <c r="KM55" s="8">
        <v>0</v>
      </c>
      <c r="KN55" s="8">
        <v>0</v>
      </c>
      <c r="KO55" s="8">
        <v>7</v>
      </c>
      <c r="KP55" s="8">
        <v>0</v>
      </c>
      <c r="KQ55" s="8">
        <v>0</v>
      </c>
      <c r="KR55" s="8">
        <v>0</v>
      </c>
      <c r="KS55" s="8">
        <v>0</v>
      </c>
      <c r="KT55" s="8">
        <v>0</v>
      </c>
      <c r="KU55" s="8">
        <v>0</v>
      </c>
      <c r="KW55" s="1">
        <f t="shared" si="15"/>
        <v>4.2857142857142856</v>
      </c>
      <c r="KX55" s="1">
        <f t="shared" si="16"/>
        <v>2.1022872656080756</v>
      </c>
      <c r="KY55" s="3">
        <f t="shared" si="17"/>
        <v>0.93333333333333335</v>
      </c>
    </row>
    <row r="56" spans="1:311" x14ac:dyDescent="0.55000000000000004">
      <c r="A56" s="11">
        <v>0.97916666666666663</v>
      </c>
      <c r="B56" s="8">
        <v>12</v>
      </c>
      <c r="C56" s="8">
        <v>0</v>
      </c>
      <c r="D56" s="8">
        <v>4</v>
      </c>
      <c r="E56" s="8">
        <v>0</v>
      </c>
      <c r="F56" s="8">
        <v>3</v>
      </c>
      <c r="G56" s="8">
        <v>0</v>
      </c>
      <c r="H56" s="8">
        <v>11</v>
      </c>
      <c r="I56" s="8">
        <v>0</v>
      </c>
      <c r="J56" s="8">
        <v>8</v>
      </c>
      <c r="K56" s="8">
        <v>0</v>
      </c>
      <c r="L56" s="8">
        <v>9</v>
      </c>
      <c r="M56" s="8">
        <v>0</v>
      </c>
      <c r="N56" s="8">
        <v>0</v>
      </c>
      <c r="O56" s="8">
        <v>3</v>
      </c>
      <c r="P56" s="8">
        <v>1</v>
      </c>
      <c r="Q56" s="8">
        <v>0</v>
      </c>
      <c r="R56" s="8">
        <v>15</v>
      </c>
      <c r="S56" s="8">
        <v>0</v>
      </c>
      <c r="T56" s="8">
        <v>7</v>
      </c>
      <c r="U56" s="8">
        <v>0</v>
      </c>
      <c r="V56" s="8">
        <v>0</v>
      </c>
      <c r="W56" s="8">
        <v>0</v>
      </c>
      <c r="X56" s="8">
        <v>9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7</v>
      </c>
      <c r="AE56" s="8">
        <v>0</v>
      </c>
      <c r="AF56" s="8">
        <v>0</v>
      </c>
      <c r="AG56" s="8">
        <v>2</v>
      </c>
      <c r="AH56" s="8">
        <v>0</v>
      </c>
      <c r="AI56" s="8">
        <v>0</v>
      </c>
      <c r="AJ56" s="8">
        <v>6</v>
      </c>
      <c r="AK56" s="8">
        <v>20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C56" s="1">
        <f t="shared" si="3"/>
        <v>2.25</v>
      </c>
      <c r="BD56" s="1">
        <f t="shared" si="4"/>
        <v>0.62191925486969546</v>
      </c>
      <c r="BE56" s="3">
        <f t="shared" si="5"/>
        <v>1</v>
      </c>
      <c r="BG56" s="11">
        <v>0.97916666666666663</v>
      </c>
      <c r="BH56" s="8">
        <v>37</v>
      </c>
      <c r="BJ56" s="8">
        <v>0</v>
      </c>
      <c r="BL56" s="8">
        <v>22</v>
      </c>
      <c r="BM56" s="8">
        <v>30</v>
      </c>
      <c r="BN56" s="8">
        <v>0</v>
      </c>
      <c r="BO56" s="8">
        <v>2</v>
      </c>
      <c r="BP56" s="8">
        <v>0</v>
      </c>
      <c r="BQ56" s="8">
        <v>0</v>
      </c>
      <c r="BR56" s="8">
        <v>0</v>
      </c>
      <c r="BU56" s="8">
        <v>0</v>
      </c>
      <c r="BV56" s="8">
        <v>0</v>
      </c>
      <c r="BW56" s="8">
        <v>27</v>
      </c>
      <c r="BX56" s="8">
        <v>23</v>
      </c>
      <c r="BY56" s="8">
        <v>0</v>
      </c>
      <c r="BZ56" s="8">
        <v>0</v>
      </c>
      <c r="CA56" s="8">
        <v>0</v>
      </c>
      <c r="CB56" s="8">
        <v>0</v>
      </c>
      <c r="CC56" s="8">
        <v>30</v>
      </c>
      <c r="CD56" s="8">
        <v>10</v>
      </c>
      <c r="CE56" s="8">
        <v>0</v>
      </c>
      <c r="CG56" s="8">
        <v>3</v>
      </c>
      <c r="CH56" s="8">
        <v>0</v>
      </c>
      <c r="CI56" s="8">
        <v>23</v>
      </c>
      <c r="CK56" s="8">
        <v>26</v>
      </c>
      <c r="CL56" s="8">
        <v>24</v>
      </c>
      <c r="CM56" s="8">
        <v>39</v>
      </c>
      <c r="CN56" s="8">
        <v>0</v>
      </c>
      <c r="CP56" s="8">
        <v>0</v>
      </c>
      <c r="CQ56" s="8">
        <v>5</v>
      </c>
      <c r="CR56" s="8">
        <v>0</v>
      </c>
      <c r="CS56" s="8">
        <v>52</v>
      </c>
      <c r="CU56" s="8">
        <v>0</v>
      </c>
      <c r="CV56" s="8">
        <v>32</v>
      </c>
      <c r="CW56" s="8">
        <v>14</v>
      </c>
      <c r="CX56" s="8">
        <v>0</v>
      </c>
      <c r="CY56" s="8">
        <v>0</v>
      </c>
      <c r="CZ56" s="8">
        <v>0</v>
      </c>
      <c r="DA56" s="8">
        <v>1</v>
      </c>
      <c r="DB56" s="8">
        <v>45</v>
      </c>
      <c r="DC56" s="8">
        <v>0</v>
      </c>
      <c r="DE56" s="1">
        <f t="shared" si="0"/>
        <v>11.125</v>
      </c>
      <c r="DF56" s="1">
        <f t="shared" si="1"/>
        <v>2.4482299990411702</v>
      </c>
      <c r="DG56" s="3">
        <f t="shared" si="2"/>
        <v>0.83333333333333337</v>
      </c>
      <c r="DI56" s="11">
        <v>0.97916666666666663</v>
      </c>
      <c r="DJ56" s="8">
        <v>32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54</v>
      </c>
      <c r="DR56" s="8">
        <v>0</v>
      </c>
      <c r="DS56" s="8">
        <v>0</v>
      </c>
      <c r="DT56" s="8">
        <v>57</v>
      </c>
      <c r="DU56" s="8">
        <v>14</v>
      </c>
      <c r="DV56" s="8">
        <v>0</v>
      </c>
      <c r="DW56" s="8">
        <v>0</v>
      </c>
      <c r="DX56" s="8">
        <v>0</v>
      </c>
      <c r="DY56" s="8">
        <v>19</v>
      </c>
      <c r="DZ56" s="8">
        <v>0</v>
      </c>
      <c r="EA56" s="8">
        <v>0</v>
      </c>
      <c r="EB56" s="8">
        <v>19</v>
      </c>
      <c r="EC56" s="8">
        <v>6</v>
      </c>
      <c r="ED56" s="8">
        <v>0</v>
      </c>
      <c r="EE56" s="8">
        <v>0</v>
      </c>
      <c r="EF56" s="8">
        <v>0</v>
      </c>
      <c r="EG56" s="8">
        <v>0</v>
      </c>
      <c r="EH56" s="8">
        <v>0</v>
      </c>
      <c r="EI56" s="8">
        <v>0</v>
      </c>
      <c r="EJ56" s="8">
        <v>0</v>
      </c>
      <c r="EK56" s="8">
        <v>0</v>
      </c>
      <c r="EL56" s="8">
        <v>0</v>
      </c>
      <c r="EM56" s="8">
        <v>0</v>
      </c>
      <c r="EN56" s="8">
        <v>0</v>
      </c>
      <c r="EO56" s="8">
        <v>2</v>
      </c>
      <c r="EP56" s="8">
        <v>0</v>
      </c>
      <c r="EQ56" s="8">
        <v>0</v>
      </c>
      <c r="ER56" s="8">
        <v>0</v>
      </c>
      <c r="ES56" s="8">
        <v>0</v>
      </c>
      <c r="ET56" s="8">
        <v>0</v>
      </c>
      <c r="EU56" s="8">
        <v>2</v>
      </c>
      <c r="EV56" s="8">
        <v>5</v>
      </c>
      <c r="EW56" s="8">
        <v>7</v>
      </c>
      <c r="EX56" s="8">
        <v>0</v>
      </c>
      <c r="EY56" s="8">
        <v>0</v>
      </c>
      <c r="EZ56" s="8">
        <v>0</v>
      </c>
      <c r="FA56" s="8"/>
      <c r="FB56" s="1">
        <f t="shared" si="6"/>
        <v>5.0465116279069768</v>
      </c>
      <c r="FC56" s="1">
        <f t="shared" si="7"/>
        <v>1.9869322498865141</v>
      </c>
      <c r="FD56" s="3">
        <f t="shared" si="8"/>
        <v>1</v>
      </c>
      <c r="FF56" s="11">
        <v>0.97916666666666663</v>
      </c>
      <c r="FG56" s="8">
        <v>0</v>
      </c>
      <c r="FH56" s="8">
        <v>0</v>
      </c>
      <c r="FI56" s="8">
        <v>47</v>
      </c>
      <c r="FJ56" s="8">
        <v>0</v>
      </c>
      <c r="FK56" s="8">
        <v>0</v>
      </c>
      <c r="FL56" s="8">
        <v>0</v>
      </c>
      <c r="FM56" s="8">
        <v>0</v>
      </c>
      <c r="FN56" s="8">
        <v>0</v>
      </c>
      <c r="FO56" s="8">
        <v>0</v>
      </c>
      <c r="FP56" s="8">
        <v>21</v>
      </c>
      <c r="FQ56" s="8">
        <v>0</v>
      </c>
      <c r="FR56" s="8">
        <v>0</v>
      </c>
      <c r="FS56" s="8">
        <v>0</v>
      </c>
      <c r="FT56" s="8">
        <v>0</v>
      </c>
      <c r="FU56" s="8">
        <v>0</v>
      </c>
      <c r="FV56" s="8">
        <v>0</v>
      </c>
      <c r="FW56" s="8">
        <v>0</v>
      </c>
      <c r="FX56" s="8">
        <v>22</v>
      </c>
      <c r="FY56" s="8">
        <v>17</v>
      </c>
      <c r="FZ56" s="8">
        <v>0</v>
      </c>
      <c r="GA56" s="8">
        <v>29</v>
      </c>
      <c r="GB56" s="8">
        <v>18</v>
      </c>
      <c r="GC56" s="8">
        <v>0</v>
      </c>
      <c r="GD56" s="8">
        <v>0</v>
      </c>
      <c r="GF56" s="8">
        <v>9</v>
      </c>
      <c r="GG56" s="8">
        <v>0</v>
      </c>
      <c r="GH56" s="8">
        <v>0</v>
      </c>
      <c r="GI56" s="8">
        <v>0</v>
      </c>
      <c r="GJ56" s="8">
        <v>7</v>
      </c>
      <c r="GK56" s="8">
        <v>9</v>
      </c>
      <c r="GL56" s="8">
        <v>0</v>
      </c>
      <c r="GM56" s="8">
        <v>0</v>
      </c>
      <c r="GN56" s="8">
        <v>9</v>
      </c>
      <c r="GO56" s="8">
        <v>0</v>
      </c>
      <c r="GP56" s="8">
        <v>0</v>
      </c>
      <c r="GQ56" s="8">
        <v>0</v>
      </c>
      <c r="GR56" s="8">
        <v>0</v>
      </c>
      <c r="GS56" s="8">
        <v>2</v>
      </c>
      <c r="GT56" s="8">
        <v>4</v>
      </c>
      <c r="GU56" s="8">
        <v>0</v>
      </c>
      <c r="GV56" s="8">
        <v>0</v>
      </c>
      <c r="GW56" s="8">
        <v>0</v>
      </c>
      <c r="GX56" s="8">
        <v>6</v>
      </c>
      <c r="GY56" s="8">
        <v>0</v>
      </c>
      <c r="HA56" s="1">
        <f t="shared" si="9"/>
        <v>4.5454545454545459</v>
      </c>
      <c r="HB56" s="1">
        <f t="shared" si="10"/>
        <v>1.4588994032379403</v>
      </c>
      <c r="HC56" s="3">
        <f t="shared" si="11"/>
        <v>0.97777777777777775</v>
      </c>
      <c r="HE56" s="14">
        <v>0.97916666666666663</v>
      </c>
      <c r="HF56" s="1">
        <v>0</v>
      </c>
      <c r="HG56" s="1">
        <v>0</v>
      </c>
      <c r="HH56" s="1">
        <v>0</v>
      </c>
      <c r="HI56" s="1">
        <v>0</v>
      </c>
      <c r="HJ56" s="1">
        <v>0</v>
      </c>
      <c r="HK56" s="1">
        <v>33</v>
      </c>
      <c r="HL56" s="1">
        <v>0</v>
      </c>
      <c r="HM56" s="1">
        <v>0</v>
      </c>
      <c r="HN56" s="1">
        <v>0</v>
      </c>
      <c r="HO56" s="1">
        <v>0</v>
      </c>
      <c r="HP56" s="1">
        <v>0</v>
      </c>
      <c r="HQ56" s="1">
        <v>0</v>
      </c>
      <c r="HR56" s="1">
        <v>0</v>
      </c>
      <c r="HS56" s="1">
        <v>0</v>
      </c>
      <c r="HT56" s="1">
        <v>0</v>
      </c>
      <c r="HU56" s="1">
        <v>0</v>
      </c>
      <c r="HV56" s="1">
        <v>0</v>
      </c>
      <c r="HW56" s="1">
        <v>0</v>
      </c>
      <c r="HX56" s="1">
        <v>0</v>
      </c>
      <c r="HY56" s="1">
        <v>0</v>
      </c>
      <c r="HZ56" s="1">
        <v>34</v>
      </c>
      <c r="IA56" s="1">
        <v>0</v>
      </c>
      <c r="IB56" s="1">
        <v>0</v>
      </c>
      <c r="IC56" s="1">
        <v>0</v>
      </c>
      <c r="ID56" s="1">
        <v>0</v>
      </c>
      <c r="IE56" s="1">
        <v>0</v>
      </c>
      <c r="IF56" s="1">
        <v>0</v>
      </c>
      <c r="IG56" s="1">
        <v>10</v>
      </c>
      <c r="IH56" s="1">
        <v>14</v>
      </c>
      <c r="II56" s="1">
        <v>35</v>
      </c>
      <c r="IJ56" s="1">
        <v>0</v>
      </c>
      <c r="IK56" s="1">
        <v>0</v>
      </c>
      <c r="IL56" s="1">
        <v>24</v>
      </c>
      <c r="IM56" s="1">
        <v>0</v>
      </c>
      <c r="IN56" s="1">
        <v>12</v>
      </c>
      <c r="IO56" s="1">
        <v>0</v>
      </c>
      <c r="IP56" s="1">
        <v>0</v>
      </c>
      <c r="IQ56" s="1">
        <v>0</v>
      </c>
      <c r="IR56" s="1">
        <v>0</v>
      </c>
      <c r="IS56" s="1">
        <v>0</v>
      </c>
      <c r="IT56" s="1">
        <v>0</v>
      </c>
      <c r="IU56" s="1">
        <v>0</v>
      </c>
      <c r="IV56" s="1">
        <v>7</v>
      </c>
      <c r="IX56" s="1">
        <f t="shared" si="12"/>
        <v>3.9302325581395348</v>
      </c>
      <c r="IY56" s="1">
        <f t="shared" si="13"/>
        <v>1.4639996447925161</v>
      </c>
      <c r="IZ56" s="3">
        <f t="shared" si="14"/>
        <v>1</v>
      </c>
      <c r="JB56" s="14">
        <v>0.97916666666666663</v>
      </c>
      <c r="JC56" s="8">
        <v>1</v>
      </c>
      <c r="JD56" s="8">
        <v>0</v>
      </c>
      <c r="JE56" s="8">
        <v>2</v>
      </c>
      <c r="JF56" s="8">
        <v>0</v>
      </c>
      <c r="JG56" s="8">
        <v>62</v>
      </c>
      <c r="JH56" s="8">
        <v>46</v>
      </c>
      <c r="JI56" s="8">
        <v>5</v>
      </c>
      <c r="JJ56" s="8"/>
      <c r="JK56" s="8"/>
      <c r="JL56" s="8">
        <v>0</v>
      </c>
      <c r="JM56" s="8"/>
      <c r="JN56" s="8">
        <v>6</v>
      </c>
      <c r="JO56" s="8">
        <v>0</v>
      </c>
      <c r="JP56" s="8">
        <v>0</v>
      </c>
      <c r="JQ56" s="8">
        <v>0</v>
      </c>
      <c r="JR56" s="8">
        <v>0</v>
      </c>
      <c r="JS56" s="8">
        <v>0</v>
      </c>
      <c r="JT56" s="8">
        <v>0</v>
      </c>
      <c r="JU56" s="8">
        <v>0</v>
      </c>
      <c r="JV56" s="8">
        <v>0</v>
      </c>
      <c r="JW56" s="8">
        <v>0</v>
      </c>
      <c r="JX56" s="8">
        <v>0</v>
      </c>
      <c r="JY56" s="8">
        <v>5</v>
      </c>
      <c r="JZ56" s="8">
        <v>0</v>
      </c>
      <c r="KA56" s="8">
        <v>0</v>
      </c>
      <c r="KB56" s="8">
        <v>0</v>
      </c>
      <c r="KC56" s="8">
        <v>8</v>
      </c>
      <c r="KD56" s="8">
        <v>0</v>
      </c>
      <c r="KE56" s="8">
        <v>1</v>
      </c>
      <c r="KF56" s="8">
        <v>0</v>
      </c>
      <c r="KG56" s="8">
        <v>0</v>
      </c>
      <c r="KH56" s="8">
        <v>0</v>
      </c>
      <c r="KI56" s="8">
        <v>0</v>
      </c>
      <c r="KJ56" s="8">
        <v>0</v>
      </c>
      <c r="KK56" s="8">
        <v>0</v>
      </c>
      <c r="KL56" s="8">
        <v>0</v>
      </c>
      <c r="KM56" s="8">
        <v>0</v>
      </c>
      <c r="KN56" s="8">
        <v>0</v>
      </c>
      <c r="KO56" s="8">
        <v>0</v>
      </c>
      <c r="KP56" s="8">
        <v>0</v>
      </c>
      <c r="KQ56" s="8">
        <v>0</v>
      </c>
      <c r="KR56" s="8">
        <v>1</v>
      </c>
      <c r="KS56" s="8">
        <v>7</v>
      </c>
      <c r="KT56" s="8">
        <v>0</v>
      </c>
      <c r="KU56" s="8">
        <v>0</v>
      </c>
      <c r="KW56" s="1">
        <f t="shared" si="15"/>
        <v>3.4285714285714284</v>
      </c>
      <c r="KX56" s="1">
        <f t="shared" si="16"/>
        <v>1.814940849460843</v>
      </c>
      <c r="KY56" s="3">
        <f t="shared" si="17"/>
        <v>0.93333333333333335</v>
      </c>
    </row>
    <row r="57" spans="1:311" x14ac:dyDescent="0.55000000000000004">
      <c r="A57" s="11">
        <v>0</v>
      </c>
      <c r="B57" s="8">
        <v>6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13</v>
      </c>
      <c r="I57" s="8">
        <v>0</v>
      </c>
      <c r="J57" s="8">
        <v>0</v>
      </c>
      <c r="K57" s="8">
        <v>0</v>
      </c>
      <c r="L57" s="8">
        <v>0</v>
      </c>
      <c r="M57" s="8">
        <v>2</v>
      </c>
      <c r="N57" s="8">
        <v>0</v>
      </c>
      <c r="O57" s="8">
        <v>3</v>
      </c>
      <c r="P57" s="8">
        <v>46</v>
      </c>
      <c r="Q57" s="8">
        <v>0</v>
      </c>
      <c r="R57" s="8">
        <v>10</v>
      </c>
      <c r="S57" s="8">
        <v>0</v>
      </c>
      <c r="T57" s="8">
        <v>11</v>
      </c>
      <c r="U57" s="8">
        <v>0</v>
      </c>
      <c r="V57" s="8">
        <v>0</v>
      </c>
      <c r="W57" s="8">
        <v>6</v>
      </c>
      <c r="X57" s="8">
        <v>0</v>
      </c>
      <c r="Y57" s="8">
        <v>0</v>
      </c>
      <c r="Z57" s="8">
        <v>0</v>
      </c>
      <c r="AA57" s="8">
        <v>0</v>
      </c>
      <c r="AB57" s="8">
        <v>3</v>
      </c>
      <c r="AC57" s="8">
        <v>0</v>
      </c>
      <c r="AD57" s="8">
        <v>6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3</v>
      </c>
      <c r="AK57" s="8">
        <v>8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5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4</v>
      </c>
      <c r="AZ57" s="8">
        <v>0</v>
      </c>
      <c r="BA57" s="8">
        <v>7</v>
      </c>
      <c r="BC57" s="1">
        <f t="shared" si="3"/>
        <v>2.5576923076923075</v>
      </c>
      <c r="BD57" s="1">
        <f t="shared" si="4"/>
        <v>0.9628912053065799</v>
      </c>
      <c r="BE57" s="3">
        <f t="shared" si="5"/>
        <v>1</v>
      </c>
      <c r="BG57" s="11">
        <v>0</v>
      </c>
      <c r="BH57" s="8">
        <v>43</v>
      </c>
      <c r="BJ57" s="8">
        <v>2</v>
      </c>
      <c r="BL57" s="8">
        <v>12</v>
      </c>
      <c r="BM57" s="8">
        <v>27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  <c r="BU57" s="8">
        <v>0</v>
      </c>
      <c r="BV57" s="8">
        <v>0</v>
      </c>
      <c r="BW57" s="8">
        <v>18</v>
      </c>
      <c r="BX57" s="8">
        <v>19</v>
      </c>
      <c r="BY57" s="8">
        <v>0</v>
      </c>
      <c r="BZ57" s="8">
        <v>0</v>
      </c>
      <c r="CA57" s="8">
        <v>0</v>
      </c>
      <c r="CB57" s="8">
        <v>0</v>
      </c>
      <c r="CC57" s="8">
        <v>31</v>
      </c>
      <c r="CD57" s="8">
        <v>10</v>
      </c>
      <c r="CE57" s="8">
        <v>0</v>
      </c>
      <c r="CG57" s="8">
        <v>19</v>
      </c>
      <c r="CH57" s="8">
        <v>0</v>
      </c>
      <c r="CI57" s="8">
        <v>33</v>
      </c>
      <c r="CK57" s="8">
        <v>7</v>
      </c>
      <c r="CL57" s="8">
        <v>15</v>
      </c>
      <c r="CM57" s="8">
        <v>35</v>
      </c>
      <c r="CN57" s="8">
        <v>0</v>
      </c>
      <c r="CP57" s="8">
        <v>0</v>
      </c>
      <c r="CQ57" s="8">
        <v>26</v>
      </c>
      <c r="CR57" s="8">
        <v>17</v>
      </c>
      <c r="CS57" s="8">
        <v>23</v>
      </c>
      <c r="CU57" s="8">
        <v>2</v>
      </c>
      <c r="CV57" s="8">
        <v>16</v>
      </c>
      <c r="CW57" s="8">
        <v>14</v>
      </c>
      <c r="CX57" s="8">
        <v>0</v>
      </c>
      <c r="CY57" s="8">
        <v>0</v>
      </c>
      <c r="CZ57" s="8">
        <v>13</v>
      </c>
      <c r="DA57" s="8">
        <v>0</v>
      </c>
      <c r="DB57" s="8">
        <v>28</v>
      </c>
      <c r="DC57" s="8">
        <v>0</v>
      </c>
      <c r="DE57" s="1">
        <f t="shared" si="0"/>
        <v>10.25</v>
      </c>
      <c r="DF57" s="1">
        <f t="shared" si="1"/>
        <v>1.9809185903359232</v>
      </c>
      <c r="DG57" s="3">
        <f t="shared" si="2"/>
        <v>0.83333333333333337</v>
      </c>
      <c r="DI57" s="11">
        <v>0</v>
      </c>
      <c r="DJ57" s="8">
        <v>0</v>
      </c>
      <c r="DK57" s="8">
        <v>0</v>
      </c>
      <c r="DL57" s="8">
        <v>13</v>
      </c>
      <c r="DM57" s="8">
        <v>0</v>
      </c>
      <c r="DN57" s="8">
        <v>0</v>
      </c>
      <c r="DO57" s="8">
        <v>9</v>
      </c>
      <c r="DP57" s="8">
        <v>0</v>
      </c>
      <c r="DQ57" s="8">
        <v>27</v>
      </c>
      <c r="DR57" s="8">
        <v>0</v>
      </c>
      <c r="DS57" s="8">
        <v>0</v>
      </c>
      <c r="DT57" s="8">
        <v>23</v>
      </c>
      <c r="DU57" s="8">
        <v>0</v>
      </c>
      <c r="DV57" s="8">
        <v>11</v>
      </c>
      <c r="DW57" s="8">
        <v>33</v>
      </c>
      <c r="DX57" s="8">
        <v>0</v>
      </c>
      <c r="DY57" s="8">
        <v>45</v>
      </c>
      <c r="DZ57" s="8">
        <v>0</v>
      </c>
      <c r="EA57" s="8">
        <v>0</v>
      </c>
      <c r="EB57" s="8">
        <v>10</v>
      </c>
      <c r="EC57" s="8">
        <v>1</v>
      </c>
      <c r="ED57" s="8">
        <v>0</v>
      </c>
      <c r="EE57" s="8">
        <v>0</v>
      </c>
      <c r="EF57" s="8">
        <v>0</v>
      </c>
      <c r="EG57" s="8">
        <v>0</v>
      </c>
      <c r="EH57" s="8">
        <v>0</v>
      </c>
      <c r="EI57" s="8">
        <v>0</v>
      </c>
      <c r="EJ57" s="8">
        <v>44</v>
      </c>
      <c r="EK57" s="8">
        <v>0</v>
      </c>
      <c r="EL57" s="8">
        <v>4</v>
      </c>
      <c r="EM57" s="8">
        <v>0</v>
      </c>
      <c r="EN57" s="8">
        <v>0</v>
      </c>
      <c r="EO57" s="8">
        <v>0</v>
      </c>
      <c r="EP57" s="8">
        <v>0</v>
      </c>
      <c r="EQ57" s="8">
        <v>12</v>
      </c>
      <c r="ER57" s="8">
        <v>0</v>
      </c>
      <c r="ES57" s="8">
        <v>0</v>
      </c>
      <c r="ET57" s="8">
        <v>6</v>
      </c>
      <c r="EU57" s="8">
        <v>8</v>
      </c>
      <c r="EV57" s="8">
        <v>11</v>
      </c>
      <c r="EW57" s="8">
        <v>0</v>
      </c>
      <c r="EX57" s="8">
        <v>0</v>
      </c>
      <c r="EY57" s="8">
        <v>0</v>
      </c>
      <c r="EZ57" s="8">
        <v>0</v>
      </c>
      <c r="FA57" s="8"/>
      <c r="FB57" s="1">
        <f t="shared" si="6"/>
        <v>5.9767441860465116</v>
      </c>
      <c r="FC57" s="1">
        <f t="shared" si="7"/>
        <v>1.7648243717792262</v>
      </c>
      <c r="FD57" s="3">
        <f t="shared" si="8"/>
        <v>1</v>
      </c>
      <c r="FF57" s="11">
        <v>0</v>
      </c>
      <c r="FG57" s="8">
        <v>0</v>
      </c>
      <c r="FH57" s="8">
        <v>0</v>
      </c>
      <c r="FI57" s="8">
        <v>11</v>
      </c>
      <c r="FJ57" s="8">
        <v>0</v>
      </c>
      <c r="FK57" s="8">
        <v>0</v>
      </c>
      <c r="FL57" s="8">
        <v>0</v>
      </c>
      <c r="FM57" s="8">
        <v>0</v>
      </c>
      <c r="FN57" s="8">
        <v>9</v>
      </c>
      <c r="FO57" s="8">
        <v>0</v>
      </c>
      <c r="FP57" s="8">
        <v>37</v>
      </c>
      <c r="FQ57" s="8">
        <v>0</v>
      </c>
      <c r="FR57" s="8">
        <v>0</v>
      </c>
      <c r="FS57" s="8">
        <v>0</v>
      </c>
      <c r="FT57" s="8">
        <v>0</v>
      </c>
      <c r="FU57" s="8">
        <v>0</v>
      </c>
      <c r="FV57" s="8">
        <v>0</v>
      </c>
      <c r="FW57" s="8">
        <v>0</v>
      </c>
      <c r="FX57" s="8">
        <v>28</v>
      </c>
      <c r="FY57" s="8">
        <v>10</v>
      </c>
      <c r="FZ57" s="8">
        <v>0</v>
      </c>
      <c r="GA57" s="8">
        <v>58</v>
      </c>
      <c r="GB57" s="8">
        <v>25</v>
      </c>
      <c r="GC57" s="8">
        <v>0</v>
      </c>
      <c r="GD57" s="8">
        <v>0</v>
      </c>
      <c r="GF57" s="8">
        <v>14</v>
      </c>
      <c r="GG57" s="8">
        <v>0</v>
      </c>
      <c r="GH57" s="8">
        <v>0</v>
      </c>
      <c r="GI57" s="8">
        <v>0</v>
      </c>
      <c r="GJ57" s="8">
        <v>2</v>
      </c>
      <c r="GK57" s="8">
        <v>25</v>
      </c>
      <c r="GL57" s="8">
        <v>0</v>
      </c>
      <c r="GM57" s="8">
        <v>0</v>
      </c>
      <c r="GN57" s="8">
        <v>0</v>
      </c>
      <c r="GO57" s="8">
        <v>0</v>
      </c>
      <c r="GP57" s="8">
        <v>0</v>
      </c>
      <c r="GQ57" s="8">
        <v>0</v>
      </c>
      <c r="GR57" s="8">
        <v>0</v>
      </c>
      <c r="GS57" s="8">
        <v>53</v>
      </c>
      <c r="GT57" s="8">
        <v>0</v>
      </c>
      <c r="GU57" s="8">
        <v>0</v>
      </c>
      <c r="GV57" s="8">
        <v>0</v>
      </c>
      <c r="GW57" s="8">
        <v>0</v>
      </c>
      <c r="GX57" s="8">
        <v>0</v>
      </c>
      <c r="GY57" s="8">
        <v>0</v>
      </c>
      <c r="HA57" s="1">
        <f t="shared" si="9"/>
        <v>6.1818181818181817</v>
      </c>
      <c r="HB57" s="1">
        <f t="shared" si="10"/>
        <v>2.1066372327766478</v>
      </c>
      <c r="HC57" s="3">
        <f t="shared" si="11"/>
        <v>0.97777777777777775</v>
      </c>
      <c r="HE57" s="14">
        <v>0</v>
      </c>
      <c r="HF57" s="1">
        <v>0</v>
      </c>
      <c r="HG57" s="1">
        <v>0</v>
      </c>
      <c r="HH57" s="1">
        <v>0</v>
      </c>
      <c r="HI57" s="1">
        <v>0</v>
      </c>
      <c r="HJ57" s="1">
        <v>0</v>
      </c>
      <c r="HK57" s="1">
        <v>17</v>
      </c>
      <c r="HL57" s="1">
        <v>0</v>
      </c>
      <c r="HM57" s="1">
        <v>0</v>
      </c>
      <c r="HN57" s="1">
        <v>0</v>
      </c>
      <c r="HO57" s="1">
        <v>2</v>
      </c>
      <c r="HP57" s="1">
        <v>0</v>
      </c>
      <c r="HQ57" s="1">
        <v>0</v>
      </c>
      <c r="HR57" s="1">
        <v>1</v>
      </c>
      <c r="HS57" s="1">
        <v>0</v>
      </c>
      <c r="HT57" s="1">
        <v>0</v>
      </c>
      <c r="HU57" s="1">
        <v>0</v>
      </c>
      <c r="HV57" s="1">
        <v>0</v>
      </c>
      <c r="HW57" s="1">
        <v>0</v>
      </c>
      <c r="HX57" s="1">
        <v>0</v>
      </c>
      <c r="HY57" s="1">
        <v>0</v>
      </c>
      <c r="HZ57" s="1">
        <v>0</v>
      </c>
      <c r="IA57" s="1">
        <v>8</v>
      </c>
      <c r="IB57" s="1">
        <v>0</v>
      </c>
      <c r="IC57" s="1">
        <v>0</v>
      </c>
      <c r="ID57" s="1">
        <v>13</v>
      </c>
      <c r="IE57" s="1">
        <v>0</v>
      </c>
      <c r="IF57" s="1">
        <v>0</v>
      </c>
      <c r="IG57" s="1">
        <v>5</v>
      </c>
      <c r="IH57" s="1">
        <v>0</v>
      </c>
      <c r="II57" s="1">
        <v>9</v>
      </c>
      <c r="IJ57" s="1">
        <v>0</v>
      </c>
      <c r="IK57" s="1">
        <v>0</v>
      </c>
      <c r="IL57" s="1">
        <v>2</v>
      </c>
      <c r="IM57" s="1">
        <v>5</v>
      </c>
      <c r="IN57" s="1">
        <v>14</v>
      </c>
      <c r="IO57" s="1">
        <v>0</v>
      </c>
      <c r="IP57" s="1">
        <v>0</v>
      </c>
      <c r="IQ57" s="1">
        <v>0</v>
      </c>
      <c r="IR57" s="1">
        <v>0</v>
      </c>
      <c r="IS57" s="1">
        <v>30</v>
      </c>
      <c r="IT57" s="1">
        <v>0</v>
      </c>
      <c r="IU57" s="1">
        <v>43</v>
      </c>
      <c r="IV57" s="1">
        <v>2</v>
      </c>
      <c r="IX57" s="1">
        <f t="shared" si="12"/>
        <v>3.5116279069767442</v>
      </c>
      <c r="IY57" s="1">
        <f t="shared" si="13"/>
        <v>1.3060774937720292</v>
      </c>
      <c r="IZ57" s="3">
        <f t="shared" si="14"/>
        <v>1</v>
      </c>
      <c r="JB57" s="14">
        <v>0</v>
      </c>
      <c r="JC57" s="8">
        <v>0</v>
      </c>
      <c r="JD57" s="8">
        <v>1</v>
      </c>
      <c r="JE57" s="8">
        <v>5</v>
      </c>
      <c r="JF57" s="8">
        <v>0</v>
      </c>
      <c r="JG57" s="8">
        <v>38</v>
      </c>
      <c r="JH57" s="8">
        <v>15</v>
      </c>
      <c r="JI57" s="8">
        <v>0</v>
      </c>
      <c r="JJ57" s="8"/>
      <c r="JK57" s="8"/>
      <c r="JL57" s="8">
        <v>9</v>
      </c>
      <c r="JM57" s="8"/>
      <c r="JN57" s="8">
        <v>5</v>
      </c>
      <c r="JO57" s="8">
        <v>0</v>
      </c>
      <c r="JP57" s="8">
        <v>0</v>
      </c>
      <c r="JQ57" s="8">
        <v>0</v>
      </c>
      <c r="JR57" s="8">
        <v>0</v>
      </c>
      <c r="JS57" s="8">
        <v>0</v>
      </c>
      <c r="JT57" s="8">
        <v>8</v>
      </c>
      <c r="JU57" s="8">
        <v>0</v>
      </c>
      <c r="JV57" s="8">
        <v>0</v>
      </c>
      <c r="JW57" s="8">
        <v>0</v>
      </c>
      <c r="JX57" s="8">
        <v>0</v>
      </c>
      <c r="JY57" s="8">
        <v>0</v>
      </c>
      <c r="JZ57" s="8">
        <v>0</v>
      </c>
      <c r="KA57" s="8">
        <v>3</v>
      </c>
      <c r="KB57" s="8">
        <v>0</v>
      </c>
      <c r="KC57" s="8">
        <v>36</v>
      </c>
      <c r="KD57" s="8">
        <v>0</v>
      </c>
      <c r="KE57" s="8">
        <v>0</v>
      </c>
      <c r="KF57" s="8">
        <v>29</v>
      </c>
      <c r="KG57" s="8">
        <v>0</v>
      </c>
      <c r="KH57" s="8">
        <v>0</v>
      </c>
      <c r="KI57" s="8">
        <v>0</v>
      </c>
      <c r="KJ57" s="8">
        <v>26</v>
      </c>
      <c r="KK57" s="8">
        <v>0</v>
      </c>
      <c r="KL57" s="8">
        <v>0</v>
      </c>
      <c r="KM57" s="8">
        <v>0</v>
      </c>
      <c r="KN57" s="8">
        <v>5</v>
      </c>
      <c r="KO57" s="8">
        <v>0</v>
      </c>
      <c r="KP57" s="8">
        <v>26</v>
      </c>
      <c r="KQ57" s="8">
        <v>0</v>
      </c>
      <c r="KR57" s="8">
        <v>0</v>
      </c>
      <c r="KS57" s="8">
        <v>26</v>
      </c>
      <c r="KT57" s="8">
        <v>0</v>
      </c>
      <c r="KU57" s="8">
        <v>0</v>
      </c>
      <c r="KW57" s="1">
        <f t="shared" si="15"/>
        <v>5.5238095238095237</v>
      </c>
      <c r="KX57" s="1">
        <f t="shared" si="16"/>
        <v>1.6665173319525173</v>
      </c>
      <c r="KY57" s="3">
        <f t="shared" si="17"/>
        <v>0.93333333333333335</v>
      </c>
    </row>
    <row r="58" spans="1:311" x14ac:dyDescent="0.55000000000000004">
      <c r="A58" s="11">
        <v>2.0833333333333332E-2</v>
      </c>
      <c r="B58" s="8">
        <v>10</v>
      </c>
      <c r="C58" s="8">
        <v>0</v>
      </c>
      <c r="D58" s="8">
        <v>18</v>
      </c>
      <c r="E58" s="8">
        <v>0</v>
      </c>
      <c r="F58" s="8">
        <v>5</v>
      </c>
      <c r="G58" s="8">
        <v>0</v>
      </c>
      <c r="H58" s="8">
        <v>9</v>
      </c>
      <c r="I58" s="8">
        <v>0</v>
      </c>
      <c r="J58" s="8">
        <v>0</v>
      </c>
      <c r="K58" s="8">
        <v>0</v>
      </c>
      <c r="L58" s="8">
        <v>28</v>
      </c>
      <c r="M58" s="8">
        <v>0</v>
      </c>
      <c r="N58" s="8">
        <v>0</v>
      </c>
      <c r="O58" s="8">
        <v>2</v>
      </c>
      <c r="P58" s="8">
        <v>12</v>
      </c>
      <c r="Q58" s="8">
        <v>0</v>
      </c>
      <c r="R58" s="8">
        <v>0</v>
      </c>
      <c r="S58" s="8">
        <v>0</v>
      </c>
      <c r="T58" s="8">
        <v>4</v>
      </c>
      <c r="U58" s="8">
        <v>0</v>
      </c>
      <c r="V58" s="8">
        <v>0</v>
      </c>
      <c r="W58" s="8">
        <v>1</v>
      </c>
      <c r="X58" s="8">
        <v>0</v>
      </c>
      <c r="Y58" s="8">
        <v>0</v>
      </c>
      <c r="Z58" s="8">
        <v>0</v>
      </c>
      <c r="AA58" s="8">
        <v>0</v>
      </c>
      <c r="AB58" s="8">
        <v>29</v>
      </c>
      <c r="AC58" s="8">
        <v>0</v>
      </c>
      <c r="AD58" s="8">
        <v>6</v>
      </c>
      <c r="AE58" s="8">
        <v>0</v>
      </c>
      <c r="AF58" s="8">
        <v>0</v>
      </c>
      <c r="AG58" s="8">
        <v>4</v>
      </c>
      <c r="AH58" s="8">
        <v>0</v>
      </c>
      <c r="AI58" s="8">
        <v>0</v>
      </c>
      <c r="AJ58" s="8">
        <v>1</v>
      </c>
      <c r="AK58" s="8">
        <v>14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14</v>
      </c>
      <c r="AX58" s="8">
        <v>0</v>
      </c>
      <c r="AY58" s="8">
        <v>0</v>
      </c>
      <c r="AZ58" s="8">
        <v>0</v>
      </c>
      <c r="BA58" s="8">
        <v>1</v>
      </c>
      <c r="BC58" s="1">
        <f t="shared" si="3"/>
        <v>3.0384615384615383</v>
      </c>
      <c r="BD58" s="1">
        <f t="shared" si="4"/>
        <v>0.92841905653704138</v>
      </c>
      <c r="BE58" s="3">
        <f t="shared" si="5"/>
        <v>1</v>
      </c>
      <c r="BG58" s="11">
        <v>2.0833333333333332E-2</v>
      </c>
      <c r="BH58" s="8">
        <v>23</v>
      </c>
      <c r="BJ58" s="8">
        <v>5</v>
      </c>
      <c r="BL58" s="8">
        <v>2</v>
      </c>
      <c r="BM58" s="8">
        <v>16</v>
      </c>
      <c r="BN58" s="8">
        <v>2</v>
      </c>
      <c r="BO58" s="8">
        <v>0</v>
      </c>
      <c r="BP58" s="8">
        <v>0</v>
      </c>
      <c r="BQ58" s="8">
        <v>0</v>
      </c>
      <c r="BR58" s="8">
        <v>0</v>
      </c>
      <c r="BU58" s="8">
        <v>20</v>
      </c>
      <c r="BV58" s="8">
        <v>0</v>
      </c>
      <c r="BW58" s="8">
        <v>15</v>
      </c>
      <c r="BX58" s="8">
        <v>41</v>
      </c>
      <c r="BY58" s="8">
        <v>0</v>
      </c>
      <c r="BZ58" s="8">
        <v>0</v>
      </c>
      <c r="CA58" s="8">
        <v>0</v>
      </c>
      <c r="CB58" s="8">
        <v>0</v>
      </c>
      <c r="CC58" s="8">
        <v>27</v>
      </c>
      <c r="CD58" s="8">
        <v>0</v>
      </c>
      <c r="CE58" s="8">
        <v>0</v>
      </c>
      <c r="CG58" s="8">
        <v>20</v>
      </c>
      <c r="CH58" s="8">
        <v>0</v>
      </c>
      <c r="CI58" s="8">
        <v>11</v>
      </c>
      <c r="CK58" s="8">
        <v>15</v>
      </c>
      <c r="CL58" s="8">
        <v>33</v>
      </c>
      <c r="CM58" s="8">
        <v>30</v>
      </c>
      <c r="CN58" s="8">
        <v>0</v>
      </c>
      <c r="CP58" s="8">
        <v>0</v>
      </c>
      <c r="CQ58" s="8">
        <v>0</v>
      </c>
      <c r="CR58" s="8">
        <v>49</v>
      </c>
      <c r="CS58" s="8">
        <v>25</v>
      </c>
      <c r="CU58" s="8">
        <v>37</v>
      </c>
      <c r="CV58" s="8">
        <v>21</v>
      </c>
      <c r="CW58" s="8">
        <v>12</v>
      </c>
      <c r="CX58" s="8">
        <v>0</v>
      </c>
      <c r="CY58" s="8">
        <v>0</v>
      </c>
      <c r="CZ58" s="8">
        <v>0</v>
      </c>
      <c r="DA58" s="8">
        <v>0</v>
      </c>
      <c r="DB58" s="8">
        <v>43</v>
      </c>
      <c r="DC58" s="8">
        <v>0</v>
      </c>
      <c r="DE58" s="1">
        <f t="shared" si="0"/>
        <v>11.175000000000001</v>
      </c>
      <c r="DF58" s="1">
        <f t="shared" si="1"/>
        <v>2.3234831004224494</v>
      </c>
      <c r="DG58" s="3">
        <f t="shared" si="2"/>
        <v>0.83333333333333337</v>
      </c>
      <c r="DI58" s="11">
        <v>2.0833333333333332E-2</v>
      </c>
      <c r="DJ58" s="8">
        <v>0</v>
      </c>
      <c r="DK58" s="8">
        <v>0</v>
      </c>
      <c r="DL58" s="8">
        <v>0</v>
      </c>
      <c r="DM58" s="8">
        <v>3</v>
      </c>
      <c r="DN58" s="8">
        <v>0</v>
      </c>
      <c r="DO58" s="8">
        <v>12</v>
      </c>
      <c r="DP58" s="8">
        <v>0</v>
      </c>
      <c r="DQ58" s="8">
        <v>0</v>
      </c>
      <c r="DR58" s="8">
        <v>0</v>
      </c>
      <c r="DS58" s="8">
        <v>0</v>
      </c>
      <c r="DT58" s="8">
        <v>44</v>
      </c>
      <c r="DU58" s="8">
        <v>0</v>
      </c>
      <c r="DV58" s="8">
        <v>25</v>
      </c>
      <c r="DW58" s="8">
        <v>22</v>
      </c>
      <c r="DX58" s="8">
        <v>0</v>
      </c>
      <c r="DY58" s="8">
        <v>0</v>
      </c>
      <c r="DZ58" s="8">
        <v>15</v>
      </c>
      <c r="EA58" s="8">
        <v>0</v>
      </c>
      <c r="EB58" s="8">
        <v>14</v>
      </c>
      <c r="EC58" s="8">
        <v>0</v>
      </c>
      <c r="ED58" s="8">
        <v>0</v>
      </c>
      <c r="EE58" s="8">
        <v>0</v>
      </c>
      <c r="EF58" s="8">
        <v>0</v>
      </c>
      <c r="EG58" s="8">
        <v>18</v>
      </c>
      <c r="EH58" s="8">
        <v>0</v>
      </c>
      <c r="EI58" s="8">
        <v>0</v>
      </c>
      <c r="EJ58" s="8">
        <v>0</v>
      </c>
      <c r="EK58" s="8">
        <v>0</v>
      </c>
      <c r="EL58" s="8">
        <v>6</v>
      </c>
      <c r="EM58" s="8">
        <v>0</v>
      </c>
      <c r="EN58" s="8">
        <v>0</v>
      </c>
      <c r="EO58" s="8">
        <v>0</v>
      </c>
      <c r="EP58" s="8">
        <v>0</v>
      </c>
      <c r="EQ58" s="8">
        <v>7</v>
      </c>
      <c r="ER58" s="8">
        <v>0</v>
      </c>
      <c r="ES58" s="8">
        <v>0</v>
      </c>
      <c r="ET58" s="8">
        <v>20</v>
      </c>
      <c r="EU58" s="8">
        <v>0</v>
      </c>
      <c r="EV58" s="8">
        <v>3</v>
      </c>
      <c r="EW58" s="8">
        <v>0</v>
      </c>
      <c r="EX58" s="8">
        <v>0</v>
      </c>
      <c r="EY58" s="8">
        <v>0</v>
      </c>
      <c r="EZ58" s="8">
        <v>1</v>
      </c>
      <c r="FA58" s="8"/>
      <c r="FB58" s="1">
        <f t="shared" si="6"/>
        <v>4.4186046511627906</v>
      </c>
      <c r="FC58" s="1">
        <f t="shared" si="7"/>
        <v>1.4115614054951446</v>
      </c>
      <c r="FD58" s="3">
        <f t="shared" si="8"/>
        <v>1</v>
      </c>
      <c r="FF58" s="11">
        <v>2.0833333333333332E-2</v>
      </c>
      <c r="FG58" s="8">
        <v>0</v>
      </c>
      <c r="FH58" s="8">
        <v>0</v>
      </c>
      <c r="FI58" s="8">
        <v>29</v>
      </c>
      <c r="FJ58" s="8">
        <v>0</v>
      </c>
      <c r="FK58" s="8">
        <v>7</v>
      </c>
      <c r="FL58" s="8">
        <v>0</v>
      </c>
      <c r="FM58" s="8">
        <v>0</v>
      </c>
      <c r="FN58" s="8">
        <v>0</v>
      </c>
      <c r="FO58" s="8">
        <v>0</v>
      </c>
      <c r="FP58" s="8">
        <v>26</v>
      </c>
      <c r="FQ58" s="8">
        <v>0</v>
      </c>
      <c r="FR58" s="8">
        <v>0</v>
      </c>
      <c r="FS58" s="8">
        <v>0</v>
      </c>
      <c r="FT58" s="8">
        <v>2</v>
      </c>
      <c r="FU58" s="8">
        <v>0</v>
      </c>
      <c r="FV58" s="8">
        <v>0</v>
      </c>
      <c r="FW58" s="8">
        <v>0</v>
      </c>
      <c r="FX58" s="8">
        <v>27</v>
      </c>
      <c r="FY58" s="8">
        <v>11</v>
      </c>
      <c r="FZ58" s="8">
        <v>0</v>
      </c>
      <c r="GA58" s="8">
        <v>43</v>
      </c>
      <c r="GB58" s="8">
        <v>16</v>
      </c>
      <c r="GC58" s="8">
        <v>0</v>
      </c>
      <c r="GD58" s="8">
        <v>0</v>
      </c>
      <c r="GF58" s="8">
        <v>31</v>
      </c>
      <c r="GG58" s="8">
        <v>0</v>
      </c>
      <c r="GH58" s="8">
        <v>0</v>
      </c>
      <c r="GI58" s="8">
        <v>0</v>
      </c>
      <c r="GJ58" s="8">
        <v>0</v>
      </c>
      <c r="GK58" s="8">
        <v>0</v>
      </c>
      <c r="GL58" s="8">
        <v>0</v>
      </c>
      <c r="GM58" s="8">
        <v>3</v>
      </c>
      <c r="GN58" s="8">
        <v>0</v>
      </c>
      <c r="GO58" s="8">
        <v>0</v>
      </c>
      <c r="GP58" s="8">
        <v>0</v>
      </c>
      <c r="GQ58" s="8">
        <v>0</v>
      </c>
      <c r="GR58" s="8">
        <v>0</v>
      </c>
      <c r="GS58" s="8">
        <v>0</v>
      </c>
      <c r="GT58" s="8">
        <v>0</v>
      </c>
      <c r="GU58" s="8">
        <v>0</v>
      </c>
      <c r="GV58" s="8">
        <v>0</v>
      </c>
      <c r="GW58" s="8">
        <v>0</v>
      </c>
      <c r="GX58" s="8">
        <v>0</v>
      </c>
      <c r="GY58" s="8">
        <v>0</v>
      </c>
      <c r="HA58" s="1">
        <f t="shared" si="9"/>
        <v>4.4318181818181817</v>
      </c>
      <c r="HB58" s="1">
        <f t="shared" si="10"/>
        <v>1.5644699766691876</v>
      </c>
      <c r="HC58" s="3">
        <f t="shared" si="11"/>
        <v>0.97777777777777775</v>
      </c>
      <c r="HE58" s="14">
        <v>2.0833333333333332E-2</v>
      </c>
      <c r="HF58" s="1">
        <v>0</v>
      </c>
      <c r="HG58" s="1">
        <v>0</v>
      </c>
      <c r="HH58" s="1">
        <v>0</v>
      </c>
      <c r="HI58" s="1">
        <v>0</v>
      </c>
      <c r="HJ58" s="1">
        <v>1</v>
      </c>
      <c r="HK58" s="1">
        <v>7</v>
      </c>
      <c r="HL58" s="1">
        <v>25</v>
      </c>
      <c r="HM58" s="1">
        <v>0</v>
      </c>
      <c r="HN58" s="1">
        <v>0</v>
      </c>
      <c r="HO58" s="1">
        <v>0</v>
      </c>
      <c r="HP58" s="1">
        <v>0</v>
      </c>
      <c r="HQ58" s="1">
        <v>0</v>
      </c>
      <c r="HR58" s="1">
        <v>0</v>
      </c>
      <c r="HS58" s="1">
        <v>0</v>
      </c>
      <c r="HT58" s="1">
        <v>32</v>
      </c>
      <c r="HU58" s="1">
        <v>0</v>
      </c>
      <c r="HV58" s="1">
        <v>0</v>
      </c>
      <c r="HW58" s="1">
        <v>0</v>
      </c>
      <c r="HX58" s="1">
        <v>0</v>
      </c>
      <c r="HY58" s="1">
        <v>0</v>
      </c>
      <c r="HZ58" s="1">
        <v>0</v>
      </c>
      <c r="IA58" s="1">
        <v>0</v>
      </c>
      <c r="IB58" s="1">
        <v>20</v>
      </c>
      <c r="IC58" s="1">
        <v>0</v>
      </c>
      <c r="ID58" s="1">
        <v>19</v>
      </c>
      <c r="IE58" s="1">
        <v>21</v>
      </c>
      <c r="IF58" s="1">
        <v>0</v>
      </c>
      <c r="IG58" s="1">
        <v>0</v>
      </c>
      <c r="IH58" s="1">
        <v>35</v>
      </c>
      <c r="II58" s="1">
        <v>3</v>
      </c>
      <c r="IJ58" s="1">
        <v>0</v>
      </c>
      <c r="IK58" s="1">
        <v>0</v>
      </c>
      <c r="IL58" s="1">
        <v>0</v>
      </c>
      <c r="IM58" s="1">
        <v>4</v>
      </c>
      <c r="IN58" s="1">
        <v>10</v>
      </c>
      <c r="IO58" s="1">
        <v>0</v>
      </c>
      <c r="IP58" s="1">
        <v>21</v>
      </c>
      <c r="IQ58" s="1">
        <v>0</v>
      </c>
      <c r="IR58" s="1">
        <v>0</v>
      </c>
      <c r="IS58" s="1">
        <v>13</v>
      </c>
      <c r="IT58" s="1">
        <v>0</v>
      </c>
      <c r="IU58" s="1">
        <v>8</v>
      </c>
      <c r="IV58" s="1">
        <v>40</v>
      </c>
      <c r="IX58" s="1">
        <f t="shared" si="12"/>
        <v>6.0232558139534884</v>
      </c>
      <c r="IY58" s="1">
        <f t="shared" si="13"/>
        <v>1.6580580684169512</v>
      </c>
      <c r="IZ58" s="3">
        <f t="shared" si="14"/>
        <v>1</v>
      </c>
      <c r="JB58" s="14">
        <v>2.0833333333333332E-2</v>
      </c>
      <c r="JC58" s="8">
        <v>0</v>
      </c>
      <c r="JD58" s="8">
        <v>0</v>
      </c>
      <c r="JE58" s="8">
        <v>0</v>
      </c>
      <c r="JF58" s="8">
        <v>0</v>
      </c>
      <c r="JG58" s="8">
        <v>0</v>
      </c>
      <c r="JH58" s="8">
        <v>14</v>
      </c>
      <c r="JI58" s="8">
        <v>2</v>
      </c>
      <c r="JJ58" s="8"/>
      <c r="JK58" s="8"/>
      <c r="JL58" s="8">
        <v>0</v>
      </c>
      <c r="JM58" s="8"/>
      <c r="JN58" s="8">
        <v>12</v>
      </c>
      <c r="JO58" s="8">
        <v>0</v>
      </c>
      <c r="JP58" s="8">
        <v>0</v>
      </c>
      <c r="JQ58" s="8">
        <v>0</v>
      </c>
      <c r="JR58" s="8">
        <v>4</v>
      </c>
      <c r="JS58" s="8">
        <v>0</v>
      </c>
      <c r="JT58" s="8">
        <v>0</v>
      </c>
      <c r="JU58" s="8">
        <v>0</v>
      </c>
      <c r="JV58" s="8">
        <v>0</v>
      </c>
      <c r="JW58" s="8">
        <v>0</v>
      </c>
      <c r="JX58" s="8">
        <v>0</v>
      </c>
      <c r="JY58" s="8">
        <v>0</v>
      </c>
      <c r="JZ58" s="8">
        <v>0</v>
      </c>
      <c r="KA58" s="8">
        <v>0</v>
      </c>
      <c r="KB58" s="8">
        <v>9</v>
      </c>
      <c r="KC58" s="8">
        <v>52</v>
      </c>
      <c r="KD58" s="8">
        <v>23</v>
      </c>
      <c r="KE58" s="8">
        <v>0</v>
      </c>
      <c r="KF58" s="8">
        <v>5</v>
      </c>
      <c r="KG58" s="8">
        <v>5</v>
      </c>
      <c r="KH58" s="8">
        <v>0</v>
      </c>
      <c r="KI58" s="8">
        <v>0</v>
      </c>
      <c r="KJ58" s="8">
        <v>0</v>
      </c>
      <c r="KK58" s="8">
        <v>0</v>
      </c>
      <c r="KL58" s="8">
        <v>0</v>
      </c>
      <c r="KM58" s="8">
        <v>0</v>
      </c>
      <c r="KN58" s="8">
        <v>0</v>
      </c>
      <c r="KO58" s="8">
        <v>0</v>
      </c>
      <c r="KP58" s="8">
        <v>0</v>
      </c>
      <c r="KQ58" s="8">
        <v>0</v>
      </c>
      <c r="KR58" s="8">
        <v>2</v>
      </c>
      <c r="KS58" s="8">
        <v>1</v>
      </c>
      <c r="KT58" s="8">
        <v>0</v>
      </c>
      <c r="KU58" s="8">
        <v>0</v>
      </c>
      <c r="KW58" s="1">
        <f t="shared" si="15"/>
        <v>3.0714285714285716</v>
      </c>
      <c r="KX58" s="1">
        <f t="shared" si="16"/>
        <v>1.3911921613014144</v>
      </c>
      <c r="KY58" s="3">
        <f t="shared" si="17"/>
        <v>0.93333333333333335</v>
      </c>
    </row>
    <row r="59" spans="1:311" x14ac:dyDescent="0.55000000000000004">
      <c r="A59" s="11">
        <v>4.1666666666666664E-2</v>
      </c>
      <c r="B59" s="8">
        <v>11</v>
      </c>
      <c r="C59" s="8">
        <v>0</v>
      </c>
      <c r="D59" s="8">
        <v>9</v>
      </c>
      <c r="E59" s="8">
        <v>0</v>
      </c>
      <c r="F59" s="8">
        <v>15</v>
      </c>
      <c r="G59" s="8">
        <v>0</v>
      </c>
      <c r="H59" s="8">
        <v>26</v>
      </c>
      <c r="I59" s="8">
        <v>7</v>
      </c>
      <c r="J59" s="8">
        <v>0</v>
      </c>
      <c r="K59" s="8">
        <v>0</v>
      </c>
      <c r="L59" s="8">
        <v>20</v>
      </c>
      <c r="M59" s="8">
        <v>14</v>
      </c>
      <c r="N59" s="8">
        <v>0</v>
      </c>
      <c r="O59" s="8">
        <v>0</v>
      </c>
      <c r="P59" s="8">
        <v>15</v>
      </c>
      <c r="Q59" s="8">
        <v>0</v>
      </c>
      <c r="R59" s="8">
        <v>19</v>
      </c>
      <c r="S59" s="8">
        <v>0</v>
      </c>
      <c r="T59" s="8">
        <v>0</v>
      </c>
      <c r="U59" s="8">
        <v>0</v>
      </c>
      <c r="V59" s="8">
        <v>0</v>
      </c>
      <c r="W59" s="8">
        <v>4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10</v>
      </c>
      <c r="AD59" s="8">
        <v>32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3</v>
      </c>
      <c r="AK59" s="8">
        <v>25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8">
        <v>8</v>
      </c>
      <c r="BC59" s="1">
        <f t="shared" si="3"/>
        <v>4.1923076923076925</v>
      </c>
      <c r="BD59" s="1">
        <f t="shared" si="4"/>
        <v>1.1083933385831184</v>
      </c>
      <c r="BE59" s="3">
        <f t="shared" si="5"/>
        <v>1</v>
      </c>
      <c r="BG59" s="11">
        <v>4.1666666666666664E-2</v>
      </c>
      <c r="BH59" s="8">
        <v>51</v>
      </c>
      <c r="BJ59" s="8">
        <v>0</v>
      </c>
      <c r="BL59" s="8">
        <v>0</v>
      </c>
      <c r="BM59" s="8">
        <v>19</v>
      </c>
      <c r="BN59" s="8">
        <v>0</v>
      </c>
      <c r="BO59" s="8">
        <v>4</v>
      </c>
      <c r="BP59" s="8">
        <v>0</v>
      </c>
      <c r="BQ59" s="8">
        <v>0</v>
      </c>
      <c r="BR59" s="8">
        <v>0</v>
      </c>
      <c r="BU59" s="8">
        <v>48</v>
      </c>
      <c r="BV59" s="8">
        <v>0</v>
      </c>
      <c r="BW59" s="8">
        <v>18</v>
      </c>
      <c r="BX59" s="8">
        <v>44</v>
      </c>
      <c r="BY59" s="8">
        <v>0</v>
      </c>
      <c r="BZ59" s="8">
        <v>0</v>
      </c>
      <c r="CA59" s="8">
        <v>0</v>
      </c>
      <c r="CB59" s="8">
        <v>0</v>
      </c>
      <c r="CC59" s="8">
        <v>49</v>
      </c>
      <c r="CD59" s="8">
        <v>2</v>
      </c>
      <c r="CE59" s="8">
        <v>0</v>
      </c>
      <c r="CG59" s="8">
        <v>9</v>
      </c>
      <c r="CH59" s="8">
        <v>0</v>
      </c>
      <c r="CI59" s="8">
        <v>16</v>
      </c>
      <c r="CK59" s="8">
        <v>6</v>
      </c>
      <c r="CL59" s="8">
        <v>46</v>
      </c>
      <c r="CM59" s="8">
        <v>49</v>
      </c>
      <c r="CN59" s="8">
        <v>0</v>
      </c>
      <c r="CP59" s="8">
        <v>0</v>
      </c>
      <c r="CQ59" s="8">
        <v>0</v>
      </c>
      <c r="CR59" s="8">
        <v>23</v>
      </c>
      <c r="CS59" s="8">
        <v>21</v>
      </c>
      <c r="CU59" s="8">
        <v>43</v>
      </c>
      <c r="CV59" s="8">
        <v>16</v>
      </c>
      <c r="CW59" s="8">
        <v>11</v>
      </c>
      <c r="CX59" s="8">
        <v>0</v>
      </c>
      <c r="CY59" s="8">
        <v>0</v>
      </c>
      <c r="CZ59" s="8">
        <v>0</v>
      </c>
      <c r="DA59" s="8">
        <v>0</v>
      </c>
      <c r="DB59" s="8">
        <v>23</v>
      </c>
      <c r="DC59" s="8">
        <v>0</v>
      </c>
      <c r="DE59" s="1">
        <f t="shared" si="0"/>
        <v>12.45</v>
      </c>
      <c r="DF59" s="1">
        <f t="shared" si="1"/>
        <v>2.8150124105934009</v>
      </c>
      <c r="DG59" s="3">
        <f t="shared" si="2"/>
        <v>0.83333333333333337</v>
      </c>
      <c r="DI59" s="11">
        <v>4.1666666666666664E-2</v>
      </c>
      <c r="DJ59" s="8">
        <v>0</v>
      </c>
      <c r="DK59" s="8">
        <v>0</v>
      </c>
      <c r="DL59" s="8">
        <v>0</v>
      </c>
      <c r="DM59" s="8">
        <v>0</v>
      </c>
      <c r="DN59" s="8">
        <v>0</v>
      </c>
      <c r="DO59" s="8">
        <v>13</v>
      </c>
      <c r="DP59" s="8">
        <v>0</v>
      </c>
      <c r="DQ59" s="8">
        <v>0</v>
      </c>
      <c r="DR59" s="8">
        <v>0</v>
      </c>
      <c r="DS59" s="8">
        <v>0</v>
      </c>
      <c r="DT59" s="8">
        <v>0</v>
      </c>
      <c r="DU59" s="8">
        <v>26</v>
      </c>
      <c r="DV59" s="8">
        <v>5</v>
      </c>
      <c r="DW59" s="8">
        <v>0</v>
      </c>
      <c r="DX59" s="8">
        <v>0</v>
      </c>
      <c r="DY59" s="8">
        <v>0</v>
      </c>
      <c r="DZ59" s="8">
        <v>0</v>
      </c>
      <c r="EA59" s="8">
        <v>0</v>
      </c>
      <c r="EB59" s="8">
        <v>0</v>
      </c>
      <c r="EC59" s="8">
        <v>0</v>
      </c>
      <c r="ED59" s="8">
        <v>0</v>
      </c>
      <c r="EE59" s="8">
        <v>0</v>
      </c>
      <c r="EF59" s="8">
        <v>0</v>
      </c>
      <c r="EG59" s="8">
        <v>0</v>
      </c>
      <c r="EH59" s="8">
        <v>0</v>
      </c>
      <c r="EI59" s="8">
        <v>0</v>
      </c>
      <c r="EJ59" s="8">
        <v>0</v>
      </c>
      <c r="EK59" s="8">
        <v>0</v>
      </c>
      <c r="EL59" s="8">
        <v>13</v>
      </c>
      <c r="EM59" s="8">
        <v>0</v>
      </c>
      <c r="EN59" s="8">
        <v>0</v>
      </c>
      <c r="EO59" s="8">
        <v>0</v>
      </c>
      <c r="EP59" s="8">
        <v>0</v>
      </c>
      <c r="EQ59" s="8">
        <v>0</v>
      </c>
      <c r="ER59" s="8">
        <v>0</v>
      </c>
      <c r="ES59" s="8">
        <v>0</v>
      </c>
      <c r="ET59" s="8">
        <v>0</v>
      </c>
      <c r="EU59" s="8">
        <v>3</v>
      </c>
      <c r="EV59" s="8">
        <v>20</v>
      </c>
      <c r="EW59" s="8">
        <v>3</v>
      </c>
      <c r="EX59" s="8">
        <v>0</v>
      </c>
      <c r="EY59" s="8">
        <v>0</v>
      </c>
      <c r="EZ59" s="8">
        <v>0</v>
      </c>
      <c r="FA59" s="8"/>
      <c r="FB59" s="1">
        <f t="shared" si="6"/>
        <v>1.930232558139535</v>
      </c>
      <c r="FC59" s="1">
        <f t="shared" si="7"/>
        <v>0.84737582601664818</v>
      </c>
      <c r="FD59" s="3">
        <f t="shared" si="8"/>
        <v>1</v>
      </c>
      <c r="FF59" s="11">
        <v>4.1666666666666664E-2</v>
      </c>
      <c r="FG59" s="8">
        <v>0</v>
      </c>
      <c r="FH59" s="8">
        <v>0</v>
      </c>
      <c r="FI59" s="8">
        <v>30</v>
      </c>
      <c r="FJ59" s="8">
        <v>0</v>
      </c>
      <c r="FK59" s="8">
        <v>0</v>
      </c>
      <c r="FL59" s="8">
        <v>0</v>
      </c>
      <c r="FM59" s="8">
        <v>0</v>
      </c>
      <c r="FN59" s="8">
        <v>0</v>
      </c>
      <c r="FO59" s="8">
        <v>0</v>
      </c>
      <c r="FP59" s="8">
        <v>23</v>
      </c>
      <c r="FQ59" s="8">
        <v>0</v>
      </c>
      <c r="FR59" s="8">
        <v>0</v>
      </c>
      <c r="FS59" s="8">
        <v>0</v>
      </c>
      <c r="FT59" s="8">
        <v>0</v>
      </c>
      <c r="FU59" s="8">
        <v>0</v>
      </c>
      <c r="FV59" s="8">
        <v>0</v>
      </c>
      <c r="FW59" s="8">
        <v>0</v>
      </c>
      <c r="FX59" s="8">
        <v>50</v>
      </c>
      <c r="FY59" s="8">
        <v>3</v>
      </c>
      <c r="FZ59" s="8">
        <v>2</v>
      </c>
      <c r="GA59" s="8">
        <v>34</v>
      </c>
      <c r="GB59" s="8">
        <v>15</v>
      </c>
      <c r="GC59" s="8">
        <v>0</v>
      </c>
      <c r="GD59" s="8">
        <v>0</v>
      </c>
      <c r="GF59" s="8">
        <v>18</v>
      </c>
      <c r="GG59" s="8">
        <v>0</v>
      </c>
      <c r="GH59" s="8">
        <v>0</v>
      </c>
      <c r="GI59" s="8">
        <v>0</v>
      </c>
      <c r="GJ59" s="8">
        <v>0</v>
      </c>
      <c r="GK59" s="8">
        <v>1</v>
      </c>
      <c r="GL59" s="8">
        <v>0</v>
      </c>
      <c r="GM59" s="8">
        <v>1</v>
      </c>
      <c r="GN59" s="8">
        <v>0</v>
      </c>
      <c r="GO59" s="8">
        <v>0</v>
      </c>
      <c r="GP59" s="8">
        <v>0</v>
      </c>
      <c r="GQ59" s="8">
        <v>0</v>
      </c>
      <c r="GR59" s="8">
        <v>0</v>
      </c>
      <c r="GS59" s="8">
        <v>0</v>
      </c>
      <c r="GT59" s="8">
        <v>0</v>
      </c>
      <c r="GU59" s="8">
        <v>0</v>
      </c>
      <c r="GV59" s="8">
        <v>0</v>
      </c>
      <c r="GW59" s="8">
        <v>0</v>
      </c>
      <c r="GX59" s="8">
        <v>1</v>
      </c>
      <c r="GY59" s="8">
        <v>0</v>
      </c>
      <c r="HA59" s="1">
        <f t="shared" si="9"/>
        <v>4.0454545454545459</v>
      </c>
      <c r="HB59" s="1">
        <f t="shared" si="10"/>
        <v>1.614205747741206</v>
      </c>
      <c r="HC59" s="3">
        <f t="shared" si="11"/>
        <v>0.97777777777777775</v>
      </c>
      <c r="HE59" s="14">
        <v>4.1666666666666664E-2</v>
      </c>
      <c r="HF59" s="1">
        <v>0</v>
      </c>
      <c r="HG59" s="1">
        <v>0</v>
      </c>
      <c r="HH59" s="1">
        <v>0</v>
      </c>
      <c r="HI59" s="1">
        <v>0</v>
      </c>
      <c r="HJ59" s="1">
        <v>0</v>
      </c>
      <c r="HK59" s="1">
        <v>2</v>
      </c>
      <c r="HL59" s="1">
        <v>0</v>
      </c>
      <c r="HM59" s="1">
        <v>28</v>
      </c>
      <c r="HN59" s="1">
        <v>1</v>
      </c>
      <c r="HO59" s="1">
        <v>0</v>
      </c>
      <c r="HP59" s="1">
        <v>0</v>
      </c>
      <c r="HQ59" s="1">
        <v>0</v>
      </c>
      <c r="HR59" s="1">
        <v>0</v>
      </c>
      <c r="HS59" s="1">
        <v>0</v>
      </c>
      <c r="HT59" s="1">
        <v>0</v>
      </c>
      <c r="HU59" s="1">
        <v>0</v>
      </c>
      <c r="HV59" s="1">
        <v>0</v>
      </c>
      <c r="HW59" s="1">
        <v>0</v>
      </c>
      <c r="HX59" s="1">
        <v>0</v>
      </c>
      <c r="HY59" s="1">
        <v>0</v>
      </c>
      <c r="HZ59" s="1">
        <v>0</v>
      </c>
      <c r="IA59" s="1">
        <v>13</v>
      </c>
      <c r="IB59" s="1">
        <v>0</v>
      </c>
      <c r="IC59" s="1">
        <v>0</v>
      </c>
      <c r="ID59" s="1">
        <v>17</v>
      </c>
      <c r="IE59" s="1">
        <v>14</v>
      </c>
      <c r="IF59" s="1">
        <v>0</v>
      </c>
      <c r="IG59" s="1">
        <v>5</v>
      </c>
      <c r="IH59" s="1">
        <v>9</v>
      </c>
      <c r="II59" s="1">
        <v>0</v>
      </c>
      <c r="IJ59" s="1">
        <v>44</v>
      </c>
      <c r="IK59" s="1">
        <v>0</v>
      </c>
      <c r="IL59" s="1">
        <v>2</v>
      </c>
      <c r="IM59" s="1">
        <v>3</v>
      </c>
      <c r="IN59" s="1">
        <v>7</v>
      </c>
      <c r="IO59" s="1">
        <v>0</v>
      </c>
      <c r="IP59" s="1">
        <v>39</v>
      </c>
      <c r="IQ59" s="1">
        <v>0</v>
      </c>
      <c r="IR59" s="1">
        <v>0</v>
      </c>
      <c r="IS59" s="1">
        <v>2</v>
      </c>
      <c r="IT59" s="1">
        <v>0</v>
      </c>
      <c r="IU59" s="1">
        <v>0</v>
      </c>
      <c r="IV59" s="1">
        <v>2</v>
      </c>
      <c r="IX59" s="1">
        <f t="shared" si="12"/>
        <v>4.3720930232558137</v>
      </c>
      <c r="IY59" s="1">
        <f t="shared" si="13"/>
        <v>1.5347662628301235</v>
      </c>
      <c r="IZ59" s="3">
        <f t="shared" si="14"/>
        <v>1</v>
      </c>
      <c r="JB59" s="14">
        <v>4.1666666666666664E-2</v>
      </c>
      <c r="JC59" s="8">
        <v>0</v>
      </c>
      <c r="JD59" s="8">
        <v>4</v>
      </c>
      <c r="JE59" s="8">
        <v>11</v>
      </c>
      <c r="JF59" s="8">
        <v>0</v>
      </c>
      <c r="JG59" s="8">
        <v>0</v>
      </c>
      <c r="JH59" s="8">
        <v>0</v>
      </c>
      <c r="JI59" s="8">
        <v>0</v>
      </c>
      <c r="JJ59" s="8"/>
      <c r="JK59" s="8"/>
      <c r="JL59" s="8">
        <v>0</v>
      </c>
      <c r="JM59" s="8"/>
      <c r="JN59" s="8">
        <v>4</v>
      </c>
      <c r="JO59" s="8">
        <v>0</v>
      </c>
      <c r="JP59" s="8">
        <v>0</v>
      </c>
      <c r="JQ59" s="8">
        <v>0</v>
      </c>
      <c r="JR59" s="8">
        <v>0</v>
      </c>
      <c r="JS59" s="8">
        <v>0</v>
      </c>
      <c r="JT59" s="8">
        <v>0</v>
      </c>
      <c r="JU59" s="8">
        <v>0</v>
      </c>
      <c r="JV59" s="8">
        <v>0</v>
      </c>
      <c r="JW59" s="8">
        <v>2</v>
      </c>
      <c r="JX59" s="8">
        <v>0</v>
      </c>
      <c r="JY59" s="8">
        <v>10</v>
      </c>
      <c r="JZ59" s="8">
        <v>0</v>
      </c>
      <c r="KA59" s="8">
        <v>0</v>
      </c>
      <c r="KB59" s="8">
        <v>4</v>
      </c>
      <c r="KC59" s="8">
        <v>74</v>
      </c>
      <c r="KD59" s="8">
        <v>0</v>
      </c>
      <c r="KE59" s="8">
        <v>0</v>
      </c>
      <c r="KF59" s="8">
        <v>2</v>
      </c>
      <c r="KG59" s="8">
        <v>4</v>
      </c>
      <c r="KH59" s="8">
        <v>0</v>
      </c>
      <c r="KI59" s="8">
        <v>0</v>
      </c>
      <c r="KJ59" s="8">
        <v>1</v>
      </c>
      <c r="KK59" s="8">
        <v>30</v>
      </c>
      <c r="KL59" s="8">
        <v>0</v>
      </c>
      <c r="KM59" s="8">
        <v>0</v>
      </c>
      <c r="KN59" s="8">
        <v>0</v>
      </c>
      <c r="KO59" s="8">
        <v>1</v>
      </c>
      <c r="KP59" s="8">
        <v>6</v>
      </c>
      <c r="KQ59" s="8">
        <v>0</v>
      </c>
      <c r="KR59" s="8">
        <v>0</v>
      </c>
      <c r="KS59" s="8">
        <v>0</v>
      </c>
      <c r="KT59" s="8">
        <v>0</v>
      </c>
      <c r="KU59" s="8">
        <v>2</v>
      </c>
      <c r="KW59" s="1">
        <f t="shared" si="15"/>
        <v>3.6904761904761907</v>
      </c>
      <c r="KX59" s="1">
        <f t="shared" si="16"/>
        <v>1.888127862126298</v>
      </c>
      <c r="KY59" s="3">
        <f t="shared" si="17"/>
        <v>0.93333333333333335</v>
      </c>
    </row>
    <row r="60" spans="1:311" x14ac:dyDescent="0.55000000000000004">
      <c r="A60" s="11">
        <v>6.25E-2</v>
      </c>
      <c r="B60" s="8">
        <v>9</v>
      </c>
      <c r="C60" s="8">
        <v>0</v>
      </c>
      <c r="D60" s="8">
        <v>0</v>
      </c>
      <c r="E60" s="8">
        <v>0</v>
      </c>
      <c r="F60" s="8">
        <v>13</v>
      </c>
      <c r="G60" s="8">
        <v>0</v>
      </c>
      <c r="H60" s="8">
        <v>21</v>
      </c>
      <c r="I60" s="8">
        <v>18</v>
      </c>
      <c r="J60" s="8">
        <v>0</v>
      </c>
      <c r="K60" s="8">
        <v>0</v>
      </c>
      <c r="L60" s="8">
        <v>8</v>
      </c>
      <c r="M60" s="8">
        <v>0</v>
      </c>
      <c r="N60" s="8">
        <v>0</v>
      </c>
      <c r="O60" s="8">
        <v>11</v>
      </c>
      <c r="P60" s="8">
        <v>1</v>
      </c>
      <c r="Q60" s="8">
        <v>0</v>
      </c>
      <c r="R60" s="8">
        <v>0</v>
      </c>
      <c r="S60" s="8">
        <v>1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20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1</v>
      </c>
      <c r="AK60" s="8">
        <v>0</v>
      </c>
      <c r="AL60" s="8">
        <v>19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C60" s="1">
        <f t="shared" si="3"/>
        <v>2.3461538461538463</v>
      </c>
      <c r="BD60" s="1">
        <f t="shared" si="4"/>
        <v>0.79538858303826154</v>
      </c>
      <c r="BE60" s="3">
        <f t="shared" si="5"/>
        <v>1</v>
      </c>
      <c r="BG60" s="11">
        <v>6.25E-2</v>
      </c>
      <c r="BH60" s="8">
        <v>40</v>
      </c>
      <c r="BJ60" s="8">
        <v>0</v>
      </c>
      <c r="BL60" s="8">
        <v>0</v>
      </c>
      <c r="BM60" s="8">
        <v>17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U60" s="8">
        <v>0</v>
      </c>
      <c r="BV60" s="8">
        <v>5</v>
      </c>
      <c r="BW60" s="8">
        <v>21</v>
      </c>
      <c r="BX60" s="8">
        <v>30</v>
      </c>
      <c r="BY60" s="8">
        <v>0</v>
      </c>
      <c r="BZ60" s="8">
        <v>0</v>
      </c>
      <c r="CA60" s="8">
        <v>0</v>
      </c>
      <c r="CB60" s="8">
        <v>0</v>
      </c>
      <c r="CC60" s="8">
        <v>27</v>
      </c>
      <c r="CD60" s="8">
        <v>0</v>
      </c>
      <c r="CE60" s="8">
        <v>0</v>
      </c>
      <c r="CG60" s="8">
        <v>16</v>
      </c>
      <c r="CH60" s="8">
        <v>0</v>
      </c>
      <c r="CI60" s="8">
        <v>9</v>
      </c>
      <c r="CK60" s="8">
        <v>0</v>
      </c>
      <c r="CL60" s="8">
        <v>33</v>
      </c>
      <c r="CM60" s="8">
        <v>37</v>
      </c>
      <c r="CN60" s="8">
        <v>0</v>
      </c>
      <c r="CP60" s="8">
        <v>0</v>
      </c>
      <c r="CQ60" s="8">
        <v>12</v>
      </c>
      <c r="CR60" s="8">
        <v>0</v>
      </c>
      <c r="CS60" s="8">
        <v>20</v>
      </c>
      <c r="CU60" s="8">
        <v>12</v>
      </c>
      <c r="CV60" s="8">
        <v>1</v>
      </c>
      <c r="CW60" s="8">
        <v>3</v>
      </c>
      <c r="CX60" s="8">
        <v>0</v>
      </c>
      <c r="CY60" s="8">
        <v>0</v>
      </c>
      <c r="CZ60" s="8">
        <v>0</v>
      </c>
      <c r="DA60" s="8">
        <v>25</v>
      </c>
      <c r="DB60" s="8">
        <v>10</v>
      </c>
      <c r="DC60" s="8">
        <v>0</v>
      </c>
      <c r="DE60" s="1">
        <f t="shared" si="0"/>
        <v>7.95</v>
      </c>
      <c r="DF60" s="1">
        <f t="shared" si="1"/>
        <v>1.9071222783595665</v>
      </c>
      <c r="DG60" s="3">
        <f t="shared" si="2"/>
        <v>0.83333333333333337</v>
      </c>
      <c r="DI60" s="11">
        <v>6.25E-2</v>
      </c>
      <c r="DJ60" s="8">
        <v>20</v>
      </c>
      <c r="DK60" s="8">
        <v>0</v>
      </c>
      <c r="DL60" s="8">
        <v>0</v>
      </c>
      <c r="DM60" s="8">
        <v>3</v>
      </c>
      <c r="DN60" s="8">
        <v>0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  <c r="DT60" s="8">
        <v>0</v>
      </c>
      <c r="DU60" s="8">
        <v>0</v>
      </c>
      <c r="DV60" s="8">
        <v>0</v>
      </c>
      <c r="DW60" s="8">
        <v>6</v>
      </c>
      <c r="DX60" s="8">
        <v>0</v>
      </c>
      <c r="DY60" s="8">
        <v>0</v>
      </c>
      <c r="DZ60" s="8">
        <v>8</v>
      </c>
      <c r="EA60" s="8">
        <v>0</v>
      </c>
      <c r="EB60" s="8">
        <v>38</v>
      </c>
      <c r="EC60" s="8">
        <v>0</v>
      </c>
      <c r="ED60" s="8">
        <v>0</v>
      </c>
      <c r="EE60" s="8">
        <v>0</v>
      </c>
      <c r="EF60" s="8">
        <v>0</v>
      </c>
      <c r="EG60" s="8">
        <v>0</v>
      </c>
      <c r="EH60" s="8">
        <v>18</v>
      </c>
      <c r="EI60" s="8">
        <v>0</v>
      </c>
      <c r="EJ60" s="8">
        <v>0</v>
      </c>
      <c r="EK60" s="8">
        <v>0</v>
      </c>
      <c r="EL60" s="8">
        <v>0</v>
      </c>
      <c r="EM60" s="8">
        <v>11</v>
      </c>
      <c r="EN60" s="8">
        <v>1</v>
      </c>
      <c r="EO60" s="8">
        <v>0</v>
      </c>
      <c r="EP60" s="8">
        <v>0</v>
      </c>
      <c r="EQ60" s="8">
        <v>17</v>
      </c>
      <c r="ER60" s="8">
        <v>0</v>
      </c>
      <c r="ES60" s="8">
        <v>10</v>
      </c>
      <c r="ET60" s="8">
        <v>2</v>
      </c>
      <c r="EU60" s="8">
        <v>1</v>
      </c>
      <c r="EV60" s="8">
        <v>0</v>
      </c>
      <c r="EW60" s="8">
        <v>2</v>
      </c>
      <c r="EX60" s="8">
        <v>0</v>
      </c>
      <c r="EY60" s="8">
        <v>0</v>
      </c>
      <c r="EZ60" s="8">
        <v>10</v>
      </c>
      <c r="FA60" s="8"/>
      <c r="FB60" s="1">
        <f t="shared" si="6"/>
        <v>3.4186046511627906</v>
      </c>
      <c r="FC60" s="1">
        <f t="shared" si="7"/>
        <v>1.1514507956559674</v>
      </c>
      <c r="FD60" s="3">
        <f t="shared" si="8"/>
        <v>1</v>
      </c>
      <c r="FF60" s="11">
        <v>6.25E-2</v>
      </c>
      <c r="FG60" s="8">
        <v>0</v>
      </c>
      <c r="FH60" s="8">
        <v>0</v>
      </c>
      <c r="FI60" s="8">
        <v>16</v>
      </c>
      <c r="FJ60" s="8">
        <v>0</v>
      </c>
      <c r="FK60" s="8">
        <v>0</v>
      </c>
      <c r="FL60" s="8">
        <v>0</v>
      </c>
      <c r="FM60" s="8">
        <v>10</v>
      </c>
      <c r="FN60" s="8">
        <v>0</v>
      </c>
      <c r="FO60" s="8">
        <v>10</v>
      </c>
      <c r="FP60" s="8">
        <v>16</v>
      </c>
      <c r="FQ60" s="8">
        <v>0</v>
      </c>
      <c r="FR60" s="8">
        <v>0</v>
      </c>
      <c r="FS60" s="8">
        <v>0</v>
      </c>
      <c r="FT60" s="8">
        <v>0</v>
      </c>
      <c r="FU60" s="8">
        <v>0</v>
      </c>
      <c r="FV60" s="8">
        <v>0</v>
      </c>
      <c r="FW60" s="8">
        <v>0</v>
      </c>
      <c r="FX60" s="8">
        <v>36</v>
      </c>
      <c r="FY60" s="8">
        <v>4</v>
      </c>
      <c r="FZ60" s="8">
        <v>38</v>
      </c>
      <c r="GA60" s="8">
        <v>26</v>
      </c>
      <c r="GB60" s="8">
        <v>5</v>
      </c>
      <c r="GC60" s="8">
        <v>0</v>
      </c>
      <c r="GD60" s="8">
        <v>0</v>
      </c>
      <c r="GF60" s="8">
        <v>18</v>
      </c>
      <c r="GG60" s="8">
        <v>0</v>
      </c>
      <c r="GH60" s="8">
        <v>0</v>
      </c>
      <c r="GI60" s="8">
        <v>0</v>
      </c>
      <c r="GJ60" s="8">
        <v>3</v>
      </c>
      <c r="GK60" s="8">
        <v>0</v>
      </c>
      <c r="GL60" s="8">
        <v>0</v>
      </c>
      <c r="GM60" s="8">
        <v>5</v>
      </c>
      <c r="GN60" s="8">
        <v>0</v>
      </c>
      <c r="GO60" s="8">
        <v>0</v>
      </c>
      <c r="GP60" s="8">
        <v>0</v>
      </c>
      <c r="GQ60" s="8">
        <v>0</v>
      </c>
      <c r="GR60" s="8">
        <v>0</v>
      </c>
      <c r="GS60" s="8">
        <v>0</v>
      </c>
      <c r="GT60" s="8">
        <v>1</v>
      </c>
      <c r="GU60" s="8">
        <v>0</v>
      </c>
      <c r="GV60" s="8">
        <v>0</v>
      </c>
      <c r="GW60" s="8">
        <v>0</v>
      </c>
      <c r="GX60" s="8">
        <v>1</v>
      </c>
      <c r="GY60" s="8">
        <v>0</v>
      </c>
      <c r="HA60" s="1">
        <f t="shared" si="9"/>
        <v>4.2954545454545459</v>
      </c>
      <c r="HB60" s="1">
        <f t="shared" si="10"/>
        <v>1.4016675154785185</v>
      </c>
      <c r="HC60" s="3">
        <f t="shared" si="11"/>
        <v>0.97777777777777775</v>
      </c>
      <c r="HE60" s="14">
        <v>6.25E-2</v>
      </c>
      <c r="HF60" s="1">
        <v>0</v>
      </c>
      <c r="HG60" s="1">
        <v>0</v>
      </c>
      <c r="HH60" s="1">
        <v>0</v>
      </c>
      <c r="HI60" s="1">
        <v>0</v>
      </c>
      <c r="HJ60" s="1">
        <v>0</v>
      </c>
      <c r="HK60" s="1">
        <v>34</v>
      </c>
      <c r="HL60" s="1">
        <v>0</v>
      </c>
      <c r="HM60" s="1">
        <v>56</v>
      </c>
      <c r="HN60" s="1">
        <v>0</v>
      </c>
      <c r="HO60" s="1">
        <v>0</v>
      </c>
      <c r="HP60" s="1">
        <v>0</v>
      </c>
      <c r="HQ60" s="1">
        <v>0</v>
      </c>
      <c r="HR60" s="1">
        <v>11</v>
      </c>
      <c r="HS60" s="1">
        <v>0</v>
      </c>
      <c r="HT60" s="1">
        <v>0</v>
      </c>
      <c r="HU60" s="1">
        <v>0</v>
      </c>
      <c r="HV60" s="1">
        <v>0</v>
      </c>
      <c r="HW60" s="1">
        <v>0</v>
      </c>
      <c r="HX60" s="1">
        <v>0</v>
      </c>
      <c r="HY60" s="1">
        <v>15</v>
      </c>
      <c r="HZ60" s="1">
        <v>11</v>
      </c>
      <c r="IA60" s="1">
        <v>38</v>
      </c>
      <c r="IB60" s="1">
        <v>0</v>
      </c>
      <c r="IC60" s="1">
        <v>0</v>
      </c>
      <c r="ID60" s="1">
        <v>6</v>
      </c>
      <c r="IE60" s="1">
        <v>0</v>
      </c>
      <c r="IF60" s="1">
        <v>0</v>
      </c>
      <c r="IG60" s="1">
        <v>0</v>
      </c>
      <c r="IH60" s="1">
        <v>23</v>
      </c>
      <c r="II60" s="1">
        <v>0</v>
      </c>
      <c r="IJ60" s="1">
        <v>7</v>
      </c>
      <c r="IK60" s="1">
        <v>14</v>
      </c>
      <c r="IL60" s="1">
        <v>0</v>
      </c>
      <c r="IM60" s="1">
        <v>0</v>
      </c>
      <c r="IN60" s="1">
        <v>3</v>
      </c>
      <c r="IO60" s="1">
        <v>0</v>
      </c>
      <c r="IP60" s="1">
        <v>0</v>
      </c>
      <c r="IQ60" s="1">
        <v>0</v>
      </c>
      <c r="IR60" s="1">
        <v>0</v>
      </c>
      <c r="IS60" s="1">
        <v>2</v>
      </c>
      <c r="IT60" s="1">
        <v>0</v>
      </c>
      <c r="IU60" s="1">
        <v>0</v>
      </c>
      <c r="IV60" s="1">
        <v>35</v>
      </c>
      <c r="IX60" s="1">
        <f t="shared" si="12"/>
        <v>5.9302325581395348</v>
      </c>
      <c r="IY60" s="1">
        <f t="shared" si="13"/>
        <v>1.9316663342985112</v>
      </c>
      <c r="IZ60" s="3">
        <f t="shared" si="14"/>
        <v>1</v>
      </c>
      <c r="JB60" s="14">
        <v>6.25E-2</v>
      </c>
      <c r="JC60" s="8">
        <v>0</v>
      </c>
      <c r="JD60" s="8">
        <v>50</v>
      </c>
      <c r="JE60" s="8">
        <v>0</v>
      </c>
      <c r="JF60" s="8">
        <v>0</v>
      </c>
      <c r="JG60" s="8">
        <v>0</v>
      </c>
      <c r="JH60" s="8">
        <v>0</v>
      </c>
      <c r="JI60" s="8">
        <v>73</v>
      </c>
      <c r="JJ60" s="8"/>
      <c r="JK60" s="8"/>
      <c r="JL60" s="8">
        <v>7</v>
      </c>
      <c r="JM60" s="8"/>
      <c r="JN60" s="8">
        <v>14</v>
      </c>
      <c r="JO60" s="8">
        <v>0</v>
      </c>
      <c r="JP60" s="8">
        <v>0</v>
      </c>
      <c r="JQ60" s="8">
        <v>0</v>
      </c>
      <c r="JR60" s="8">
        <v>0</v>
      </c>
      <c r="JS60" s="8">
        <v>0</v>
      </c>
      <c r="JT60" s="8">
        <v>0</v>
      </c>
      <c r="JU60" s="8">
        <v>0</v>
      </c>
      <c r="JV60" s="8">
        <v>0</v>
      </c>
      <c r="JW60" s="8">
        <v>4</v>
      </c>
      <c r="JX60" s="8">
        <v>0</v>
      </c>
      <c r="JY60" s="8">
        <v>5</v>
      </c>
      <c r="JZ60" s="8">
        <v>0</v>
      </c>
      <c r="KA60" s="8">
        <v>0</v>
      </c>
      <c r="KB60" s="8">
        <v>7</v>
      </c>
      <c r="KC60" s="8">
        <v>60</v>
      </c>
      <c r="KD60" s="8">
        <v>9</v>
      </c>
      <c r="KE60" s="8">
        <v>0</v>
      </c>
      <c r="KF60" s="8">
        <v>40</v>
      </c>
      <c r="KG60" s="8">
        <v>0</v>
      </c>
      <c r="KH60" s="8">
        <v>0</v>
      </c>
      <c r="KI60" s="8">
        <v>0</v>
      </c>
      <c r="KJ60" s="8">
        <v>0</v>
      </c>
      <c r="KK60" s="8">
        <v>15</v>
      </c>
      <c r="KL60" s="8">
        <v>24</v>
      </c>
      <c r="KM60" s="8">
        <v>0</v>
      </c>
      <c r="KN60" s="8">
        <v>0</v>
      </c>
      <c r="KO60" s="8">
        <v>14</v>
      </c>
      <c r="KP60" s="8">
        <v>8</v>
      </c>
      <c r="KQ60" s="8">
        <v>4</v>
      </c>
      <c r="KR60" s="8">
        <v>0</v>
      </c>
      <c r="KS60" s="8">
        <v>35</v>
      </c>
      <c r="KT60" s="8">
        <v>0</v>
      </c>
      <c r="KU60" s="8">
        <v>0</v>
      </c>
      <c r="KW60" s="1">
        <f t="shared" si="15"/>
        <v>8.7857142857142865</v>
      </c>
      <c r="KX60" s="1">
        <f t="shared" si="16"/>
        <v>2.69479985192062</v>
      </c>
      <c r="KY60" s="3">
        <f t="shared" si="17"/>
        <v>0.93333333333333335</v>
      </c>
    </row>
    <row r="61" spans="1:311" x14ac:dyDescent="0.55000000000000004">
      <c r="A61" s="11">
        <v>8.3333333333333329E-2</v>
      </c>
      <c r="B61" s="8">
        <v>5</v>
      </c>
      <c r="C61" s="8">
        <v>0</v>
      </c>
      <c r="D61" s="8">
        <v>0</v>
      </c>
      <c r="E61" s="8">
        <v>0</v>
      </c>
      <c r="F61" s="8">
        <v>5</v>
      </c>
      <c r="G61" s="8">
        <v>0</v>
      </c>
      <c r="H61" s="8">
        <v>17</v>
      </c>
      <c r="I61" s="8">
        <v>25</v>
      </c>
      <c r="J61" s="8">
        <v>0</v>
      </c>
      <c r="K61" s="8">
        <v>0</v>
      </c>
      <c r="L61" s="8">
        <v>13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10</v>
      </c>
      <c r="S61" s="8">
        <v>18</v>
      </c>
      <c r="T61" s="8">
        <v>0</v>
      </c>
      <c r="U61" s="8">
        <v>0</v>
      </c>
      <c r="V61" s="8">
        <v>0</v>
      </c>
      <c r="W61" s="8">
        <v>2</v>
      </c>
      <c r="X61" s="8">
        <v>3</v>
      </c>
      <c r="Y61" s="8">
        <v>0</v>
      </c>
      <c r="Z61" s="8">
        <v>7</v>
      </c>
      <c r="AA61" s="8">
        <v>0</v>
      </c>
      <c r="AB61" s="8">
        <v>24</v>
      </c>
      <c r="AC61" s="8">
        <v>0</v>
      </c>
      <c r="AD61" s="8">
        <v>0</v>
      </c>
      <c r="AE61" s="8">
        <v>0</v>
      </c>
      <c r="AF61" s="8">
        <v>5</v>
      </c>
      <c r="AG61" s="8">
        <v>0</v>
      </c>
      <c r="AH61" s="8">
        <v>0</v>
      </c>
      <c r="AI61" s="8">
        <v>8</v>
      </c>
      <c r="AJ61" s="8">
        <v>3</v>
      </c>
      <c r="AK61" s="8">
        <v>0</v>
      </c>
      <c r="AL61" s="8">
        <v>0</v>
      </c>
      <c r="AM61" s="8">
        <v>0</v>
      </c>
      <c r="AN61" s="8">
        <v>34</v>
      </c>
      <c r="AO61" s="8">
        <v>0</v>
      </c>
      <c r="AP61" s="8">
        <v>0</v>
      </c>
      <c r="AQ61" s="8">
        <v>0</v>
      </c>
      <c r="AR61" s="8">
        <v>0</v>
      </c>
      <c r="AS61" s="8">
        <v>19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8">
        <v>12</v>
      </c>
      <c r="BC61" s="1">
        <f t="shared" si="3"/>
        <v>4.0384615384615383</v>
      </c>
      <c r="BD61" s="1">
        <f t="shared" si="4"/>
        <v>1.0822026371522946</v>
      </c>
      <c r="BE61" s="3">
        <f t="shared" si="5"/>
        <v>1</v>
      </c>
      <c r="BG61" s="11">
        <v>8.3333333333333329E-2</v>
      </c>
      <c r="BH61" s="8">
        <v>20</v>
      </c>
      <c r="BJ61" s="8">
        <v>0</v>
      </c>
      <c r="BL61" s="8">
        <v>0</v>
      </c>
      <c r="BM61" s="8">
        <v>27</v>
      </c>
      <c r="BN61" s="8">
        <v>0</v>
      </c>
      <c r="BO61" s="8">
        <v>0</v>
      </c>
      <c r="BP61" s="8">
        <v>0</v>
      </c>
      <c r="BQ61" s="8">
        <v>0</v>
      </c>
      <c r="BR61" s="8">
        <v>0</v>
      </c>
      <c r="BU61" s="8">
        <v>0</v>
      </c>
      <c r="BV61" s="8">
        <v>0</v>
      </c>
      <c r="BW61" s="8">
        <v>12</v>
      </c>
      <c r="BX61" s="8">
        <v>33</v>
      </c>
      <c r="BY61" s="8">
        <v>0</v>
      </c>
      <c r="BZ61" s="8">
        <v>0</v>
      </c>
      <c r="CA61" s="8">
        <v>0</v>
      </c>
      <c r="CB61" s="8">
        <v>0</v>
      </c>
      <c r="CC61" s="8">
        <v>32</v>
      </c>
      <c r="CD61" s="8">
        <v>0</v>
      </c>
      <c r="CE61" s="8">
        <v>0</v>
      </c>
      <c r="CG61" s="8">
        <v>13</v>
      </c>
      <c r="CH61" s="8">
        <v>0</v>
      </c>
      <c r="CI61" s="8">
        <v>16</v>
      </c>
      <c r="CK61" s="8">
        <v>8</v>
      </c>
      <c r="CL61" s="8">
        <v>24</v>
      </c>
      <c r="CM61" s="8">
        <v>57</v>
      </c>
      <c r="CN61" s="8">
        <v>0</v>
      </c>
      <c r="CP61" s="8">
        <v>0</v>
      </c>
      <c r="CQ61" s="8">
        <v>46</v>
      </c>
      <c r="CR61" s="8">
        <v>0</v>
      </c>
      <c r="CS61" s="8">
        <v>34</v>
      </c>
      <c r="CU61" s="8">
        <v>8</v>
      </c>
      <c r="CV61" s="8">
        <v>41</v>
      </c>
      <c r="CW61" s="8">
        <v>5</v>
      </c>
      <c r="CX61" s="8">
        <v>0</v>
      </c>
      <c r="CY61" s="8">
        <v>0</v>
      </c>
      <c r="CZ61" s="8">
        <v>0</v>
      </c>
      <c r="DA61" s="8">
        <v>0</v>
      </c>
      <c r="DB61" s="8">
        <v>24</v>
      </c>
      <c r="DC61" s="8">
        <v>0</v>
      </c>
      <c r="DE61" s="1">
        <f t="shared" si="0"/>
        <v>10</v>
      </c>
      <c r="DF61" s="1">
        <f t="shared" si="1"/>
        <v>2.4439879138565566</v>
      </c>
      <c r="DG61" s="3">
        <f t="shared" si="2"/>
        <v>0.83333333333333337</v>
      </c>
      <c r="DI61" s="11">
        <v>8.3333333333333329E-2</v>
      </c>
      <c r="DJ61" s="8">
        <v>46</v>
      </c>
      <c r="DK61" s="8">
        <v>0</v>
      </c>
      <c r="DL61" s="8">
        <v>0</v>
      </c>
      <c r="DM61" s="8">
        <v>6</v>
      </c>
      <c r="DN61" s="8">
        <v>46</v>
      </c>
      <c r="DO61" s="8">
        <v>0</v>
      </c>
      <c r="DP61" s="8">
        <v>0</v>
      </c>
      <c r="DQ61" s="8">
        <v>0</v>
      </c>
      <c r="DR61" s="8">
        <v>48</v>
      </c>
      <c r="DS61" s="8">
        <v>0</v>
      </c>
      <c r="DT61" s="8">
        <v>0</v>
      </c>
      <c r="DU61" s="8">
        <v>0</v>
      </c>
      <c r="DV61" s="8">
        <v>0</v>
      </c>
      <c r="DW61" s="8">
        <v>2</v>
      </c>
      <c r="DX61" s="8">
        <v>0</v>
      </c>
      <c r="DY61" s="8">
        <v>0</v>
      </c>
      <c r="DZ61" s="8">
        <v>0</v>
      </c>
      <c r="EA61" s="8">
        <v>0</v>
      </c>
      <c r="EB61" s="8">
        <v>11</v>
      </c>
      <c r="EC61" s="8">
        <v>1</v>
      </c>
      <c r="ED61" s="8">
        <v>0</v>
      </c>
      <c r="EE61" s="8">
        <v>0</v>
      </c>
      <c r="EF61" s="8">
        <v>0</v>
      </c>
      <c r="EG61" s="8">
        <v>0</v>
      </c>
      <c r="EH61" s="8">
        <v>20</v>
      </c>
      <c r="EI61" s="8">
        <v>0</v>
      </c>
      <c r="EJ61" s="8">
        <v>0</v>
      </c>
      <c r="EK61" s="8">
        <v>0</v>
      </c>
      <c r="EL61" s="8">
        <v>0</v>
      </c>
      <c r="EM61" s="8">
        <v>37</v>
      </c>
      <c r="EN61" s="8">
        <v>24</v>
      </c>
      <c r="EO61" s="8">
        <v>0</v>
      </c>
      <c r="EP61" s="8">
        <v>0</v>
      </c>
      <c r="EQ61" s="8">
        <v>0</v>
      </c>
      <c r="ER61" s="8">
        <v>0</v>
      </c>
      <c r="ES61" s="8">
        <v>6</v>
      </c>
      <c r="ET61" s="8">
        <v>4</v>
      </c>
      <c r="EU61" s="8">
        <v>0</v>
      </c>
      <c r="EV61" s="8">
        <v>0</v>
      </c>
      <c r="EW61" s="8">
        <v>5</v>
      </c>
      <c r="EX61" s="8">
        <v>0</v>
      </c>
      <c r="EY61" s="8">
        <v>0</v>
      </c>
      <c r="EZ61" s="8">
        <v>0</v>
      </c>
      <c r="FA61" s="8"/>
      <c r="FB61" s="1">
        <f t="shared" si="6"/>
        <v>5.9534883720930232</v>
      </c>
      <c r="FC61" s="1">
        <f t="shared" si="7"/>
        <v>2.0508360633048168</v>
      </c>
      <c r="FD61" s="3">
        <f t="shared" si="8"/>
        <v>1</v>
      </c>
      <c r="FF61" s="11">
        <v>8.3333333333333329E-2</v>
      </c>
      <c r="FG61" s="8">
        <v>0</v>
      </c>
      <c r="FH61" s="8">
        <v>0</v>
      </c>
      <c r="FI61" s="8">
        <v>8</v>
      </c>
      <c r="FJ61" s="8">
        <v>5</v>
      </c>
      <c r="FK61" s="8">
        <v>6</v>
      </c>
      <c r="FL61" s="8">
        <v>0</v>
      </c>
      <c r="FM61" s="8">
        <v>2</v>
      </c>
      <c r="FN61" s="8">
        <v>0</v>
      </c>
      <c r="FO61" s="8">
        <v>0</v>
      </c>
      <c r="FP61" s="8">
        <v>48</v>
      </c>
      <c r="FQ61" s="8">
        <v>0</v>
      </c>
      <c r="FR61" s="8">
        <v>0</v>
      </c>
      <c r="FS61" s="8">
        <v>0</v>
      </c>
      <c r="FT61" s="8">
        <v>0</v>
      </c>
      <c r="FU61" s="8">
        <v>0</v>
      </c>
      <c r="FV61" s="8">
        <v>0</v>
      </c>
      <c r="FW61" s="8">
        <v>0</v>
      </c>
      <c r="FX61" s="8">
        <v>12</v>
      </c>
      <c r="FY61" s="8">
        <v>4</v>
      </c>
      <c r="FZ61" s="8">
        <v>0</v>
      </c>
      <c r="GA61" s="8">
        <v>26</v>
      </c>
      <c r="GB61" s="8">
        <v>52</v>
      </c>
      <c r="GC61" s="8">
        <v>0</v>
      </c>
      <c r="GD61" s="8">
        <v>0</v>
      </c>
      <c r="GF61" s="8">
        <v>9</v>
      </c>
      <c r="GG61" s="8">
        <v>0</v>
      </c>
      <c r="GH61" s="8">
        <v>0</v>
      </c>
      <c r="GI61" s="8">
        <v>0</v>
      </c>
      <c r="GJ61" s="8">
        <v>0</v>
      </c>
      <c r="GK61" s="8">
        <v>0</v>
      </c>
      <c r="GL61" s="8">
        <v>0</v>
      </c>
      <c r="GM61" s="8">
        <v>0</v>
      </c>
      <c r="GN61" s="8">
        <v>0</v>
      </c>
      <c r="GO61" s="8">
        <v>0</v>
      </c>
      <c r="GP61" s="8">
        <v>0</v>
      </c>
      <c r="GQ61" s="8">
        <v>0</v>
      </c>
      <c r="GR61" s="8">
        <v>0</v>
      </c>
      <c r="GS61" s="8">
        <v>0</v>
      </c>
      <c r="GT61" s="8">
        <v>0</v>
      </c>
      <c r="GU61" s="8">
        <v>0</v>
      </c>
      <c r="GV61" s="8">
        <v>0</v>
      </c>
      <c r="GW61" s="8">
        <v>0</v>
      </c>
      <c r="GX61" s="8">
        <v>0</v>
      </c>
      <c r="GY61" s="8">
        <v>0</v>
      </c>
      <c r="HA61" s="1">
        <f t="shared" si="9"/>
        <v>3.9090909090909092</v>
      </c>
      <c r="HB61" s="1">
        <f t="shared" si="10"/>
        <v>1.6865398550532591</v>
      </c>
      <c r="HC61" s="3">
        <f t="shared" si="11"/>
        <v>0.97777777777777775</v>
      </c>
      <c r="HE61" s="14">
        <v>8.3333333333333329E-2</v>
      </c>
      <c r="HF61" s="1">
        <v>0</v>
      </c>
      <c r="HG61" s="1">
        <v>41</v>
      </c>
      <c r="HH61" s="1">
        <v>0</v>
      </c>
      <c r="HI61" s="1">
        <v>0</v>
      </c>
      <c r="HJ61" s="1">
        <v>0</v>
      </c>
      <c r="HK61" s="1">
        <v>12</v>
      </c>
      <c r="HL61" s="1">
        <v>0</v>
      </c>
      <c r="HM61" s="1">
        <v>15</v>
      </c>
      <c r="HN61" s="1">
        <v>0</v>
      </c>
      <c r="HO61" s="1">
        <v>0</v>
      </c>
      <c r="HP61" s="1">
        <v>0</v>
      </c>
      <c r="HQ61" s="1">
        <v>0</v>
      </c>
      <c r="HR61" s="1">
        <v>9</v>
      </c>
      <c r="HS61" s="1">
        <v>0</v>
      </c>
      <c r="HT61" s="1">
        <v>0</v>
      </c>
      <c r="HU61" s="1">
        <v>0</v>
      </c>
      <c r="HV61" s="1">
        <v>0</v>
      </c>
      <c r="HW61" s="1">
        <v>4</v>
      </c>
      <c r="HX61" s="1">
        <v>0</v>
      </c>
      <c r="HY61" s="1">
        <v>29</v>
      </c>
      <c r="HZ61" s="1">
        <v>11</v>
      </c>
      <c r="IA61" s="1">
        <v>0</v>
      </c>
      <c r="IB61" s="1">
        <v>5</v>
      </c>
      <c r="IC61" s="1">
        <v>0</v>
      </c>
      <c r="ID61" s="1">
        <v>9</v>
      </c>
      <c r="IE61" s="1">
        <v>16</v>
      </c>
      <c r="IF61" s="1">
        <v>0</v>
      </c>
      <c r="IG61" s="1">
        <v>1</v>
      </c>
      <c r="IH61" s="1">
        <v>8</v>
      </c>
      <c r="II61" s="1">
        <v>34</v>
      </c>
      <c r="IJ61" s="1">
        <v>0</v>
      </c>
      <c r="IK61" s="1">
        <v>16</v>
      </c>
      <c r="IL61" s="1">
        <v>27</v>
      </c>
      <c r="IM61" s="1">
        <v>0</v>
      </c>
      <c r="IN61" s="1">
        <v>6</v>
      </c>
      <c r="IO61" s="1">
        <v>0</v>
      </c>
      <c r="IP61" s="1">
        <v>0</v>
      </c>
      <c r="IQ61" s="1">
        <v>0</v>
      </c>
      <c r="IR61" s="1">
        <v>0</v>
      </c>
      <c r="IS61" s="1">
        <v>14</v>
      </c>
      <c r="IT61" s="1">
        <v>0</v>
      </c>
      <c r="IU61" s="1">
        <v>25</v>
      </c>
      <c r="IV61" s="1">
        <v>20</v>
      </c>
      <c r="IX61" s="1">
        <f t="shared" si="12"/>
        <v>7.0232558139534884</v>
      </c>
      <c r="IY61" s="1">
        <f t="shared" si="13"/>
        <v>1.6324805236587552</v>
      </c>
      <c r="IZ61" s="3">
        <f t="shared" si="14"/>
        <v>1</v>
      </c>
      <c r="JB61" s="14">
        <v>8.3333333333333329E-2</v>
      </c>
      <c r="JC61" s="8">
        <v>0</v>
      </c>
      <c r="JD61" s="8">
        <v>0</v>
      </c>
      <c r="JE61" s="8">
        <v>0</v>
      </c>
      <c r="JF61" s="8">
        <v>0</v>
      </c>
      <c r="JG61" s="8">
        <v>0</v>
      </c>
      <c r="JH61" s="8">
        <v>0</v>
      </c>
      <c r="JI61" s="8">
        <v>0</v>
      </c>
      <c r="JJ61" s="8"/>
      <c r="JK61" s="8"/>
      <c r="JL61" s="8">
        <v>11</v>
      </c>
      <c r="JM61" s="8"/>
      <c r="JN61" s="8">
        <v>21</v>
      </c>
      <c r="JO61" s="8">
        <v>0</v>
      </c>
      <c r="JP61" s="8">
        <v>0</v>
      </c>
      <c r="JQ61" s="8">
        <v>43</v>
      </c>
      <c r="JR61" s="8">
        <v>0</v>
      </c>
      <c r="JS61" s="8">
        <v>0</v>
      </c>
      <c r="JT61" s="8">
        <v>0</v>
      </c>
      <c r="JU61" s="8">
        <v>0</v>
      </c>
      <c r="JV61" s="8">
        <v>0</v>
      </c>
      <c r="JW61" s="8">
        <v>0</v>
      </c>
      <c r="JX61" s="8">
        <v>0</v>
      </c>
      <c r="JY61" s="8">
        <v>0</v>
      </c>
      <c r="JZ61" s="8">
        <v>0</v>
      </c>
      <c r="KA61" s="8">
        <v>0</v>
      </c>
      <c r="KB61" s="8">
        <v>0</v>
      </c>
      <c r="KC61" s="8">
        <v>18</v>
      </c>
      <c r="KD61" s="8">
        <v>1</v>
      </c>
      <c r="KE61" s="8">
        <v>0</v>
      </c>
      <c r="KF61" s="8">
        <v>32</v>
      </c>
      <c r="KG61" s="8">
        <v>4</v>
      </c>
      <c r="KH61" s="8">
        <v>0</v>
      </c>
      <c r="KI61" s="8">
        <v>0</v>
      </c>
      <c r="KJ61" s="8">
        <v>35</v>
      </c>
      <c r="KK61" s="8">
        <v>0</v>
      </c>
      <c r="KL61" s="8">
        <v>23</v>
      </c>
      <c r="KM61" s="8">
        <v>0</v>
      </c>
      <c r="KN61" s="8">
        <v>0</v>
      </c>
      <c r="KO61" s="8">
        <v>0</v>
      </c>
      <c r="KP61" s="8">
        <v>5</v>
      </c>
      <c r="KQ61" s="8">
        <v>0</v>
      </c>
      <c r="KR61" s="8">
        <v>0</v>
      </c>
      <c r="KS61" s="8">
        <v>59</v>
      </c>
      <c r="KT61" s="8">
        <v>0</v>
      </c>
      <c r="KU61" s="8">
        <v>12</v>
      </c>
      <c r="KW61" s="1">
        <f t="shared" si="15"/>
        <v>6.2857142857142856</v>
      </c>
      <c r="KX61" s="1">
        <f t="shared" si="16"/>
        <v>2.0898198340468275</v>
      </c>
      <c r="KY61" s="3">
        <f t="shared" si="17"/>
        <v>0.93333333333333335</v>
      </c>
    </row>
    <row r="62" spans="1:311" x14ac:dyDescent="0.55000000000000004">
      <c r="A62" s="11">
        <v>0.10416666666666667</v>
      </c>
      <c r="B62" s="8">
        <v>23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4</v>
      </c>
      <c r="I62" s="8">
        <v>23</v>
      </c>
      <c r="J62" s="8">
        <v>1</v>
      </c>
      <c r="K62" s="8">
        <v>0</v>
      </c>
      <c r="L62" s="8">
        <v>0</v>
      </c>
      <c r="M62" s="8">
        <v>0</v>
      </c>
      <c r="N62" s="8">
        <v>0</v>
      </c>
      <c r="O62" s="8">
        <v>8</v>
      </c>
      <c r="P62" s="8">
        <v>0</v>
      </c>
      <c r="Q62" s="8">
        <v>0</v>
      </c>
      <c r="R62" s="8">
        <v>7</v>
      </c>
      <c r="S62" s="8">
        <v>7</v>
      </c>
      <c r="T62" s="8">
        <v>0</v>
      </c>
      <c r="U62" s="8">
        <v>1</v>
      </c>
      <c r="V62" s="8">
        <v>0</v>
      </c>
      <c r="W62" s="8">
        <v>10</v>
      </c>
      <c r="X62" s="8">
        <v>6</v>
      </c>
      <c r="Y62" s="8">
        <v>0</v>
      </c>
      <c r="Z62" s="8">
        <v>0</v>
      </c>
      <c r="AA62" s="8">
        <v>0</v>
      </c>
      <c r="AB62" s="8">
        <v>28</v>
      </c>
      <c r="AC62" s="8">
        <v>0</v>
      </c>
      <c r="AD62" s="8">
        <v>0</v>
      </c>
      <c r="AE62" s="8">
        <v>3</v>
      </c>
      <c r="AF62" s="8">
        <v>0</v>
      </c>
      <c r="AG62" s="8">
        <v>0</v>
      </c>
      <c r="AH62" s="8">
        <v>11</v>
      </c>
      <c r="AI62" s="8">
        <v>12</v>
      </c>
      <c r="AJ62" s="8">
        <v>14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16</v>
      </c>
      <c r="AT62" s="8">
        <v>0</v>
      </c>
      <c r="AU62" s="8">
        <v>6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41</v>
      </c>
      <c r="BC62" s="1">
        <f t="shared" si="3"/>
        <v>4.25</v>
      </c>
      <c r="BD62" s="1">
        <f t="shared" si="4"/>
        <v>1.1750533507351513</v>
      </c>
      <c r="BE62" s="3">
        <f t="shared" si="5"/>
        <v>1</v>
      </c>
      <c r="BG62" s="11">
        <v>0.10416666666666667</v>
      </c>
      <c r="BH62" s="8">
        <v>28</v>
      </c>
      <c r="BJ62" s="8">
        <v>0</v>
      </c>
      <c r="BL62" s="8">
        <v>10</v>
      </c>
      <c r="BM62" s="8">
        <v>16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U62" s="8">
        <v>45</v>
      </c>
      <c r="BV62" s="8">
        <v>0</v>
      </c>
      <c r="BW62" s="8">
        <v>20</v>
      </c>
      <c r="BX62" s="8">
        <v>14</v>
      </c>
      <c r="BY62" s="8">
        <v>0</v>
      </c>
      <c r="BZ62" s="8">
        <v>0</v>
      </c>
      <c r="CA62" s="8">
        <v>0</v>
      </c>
      <c r="CB62" s="8">
        <v>0</v>
      </c>
      <c r="CC62" s="8">
        <v>39</v>
      </c>
      <c r="CD62" s="8">
        <v>0</v>
      </c>
      <c r="CE62" s="8">
        <v>0</v>
      </c>
      <c r="CG62" s="8">
        <v>23</v>
      </c>
      <c r="CH62" s="8">
        <v>0</v>
      </c>
      <c r="CI62" s="8">
        <v>31</v>
      </c>
      <c r="CK62" s="8">
        <v>0</v>
      </c>
      <c r="CL62" s="8">
        <v>40</v>
      </c>
      <c r="CM62" s="8">
        <v>40</v>
      </c>
      <c r="CN62" s="8">
        <v>0</v>
      </c>
      <c r="CP62" s="8">
        <v>0</v>
      </c>
      <c r="CQ62" s="8">
        <v>0</v>
      </c>
      <c r="CR62" s="8">
        <v>0</v>
      </c>
      <c r="CS62" s="8">
        <v>15</v>
      </c>
      <c r="CU62" s="8">
        <v>1</v>
      </c>
      <c r="CV62" s="8">
        <v>29</v>
      </c>
      <c r="CW62" s="8">
        <v>1</v>
      </c>
      <c r="CX62" s="8">
        <v>0</v>
      </c>
      <c r="CY62" s="8">
        <v>0</v>
      </c>
      <c r="CZ62" s="8">
        <v>0</v>
      </c>
      <c r="DA62" s="8">
        <v>0</v>
      </c>
      <c r="DB62" s="8">
        <v>19</v>
      </c>
      <c r="DC62" s="8">
        <v>0</v>
      </c>
      <c r="DE62" s="1">
        <f t="shared" si="0"/>
        <v>9.2750000000000004</v>
      </c>
      <c r="DF62" s="1">
        <f t="shared" si="1"/>
        <v>2.2588820413919533</v>
      </c>
      <c r="DG62" s="3">
        <f t="shared" si="2"/>
        <v>0.83333333333333337</v>
      </c>
      <c r="DI62" s="11">
        <v>0.10416666666666667</v>
      </c>
      <c r="DJ62" s="8">
        <v>9</v>
      </c>
      <c r="DK62" s="8">
        <v>0</v>
      </c>
      <c r="DL62" s="8">
        <v>0</v>
      </c>
      <c r="DM62" s="8">
        <v>1</v>
      </c>
      <c r="DN62" s="8">
        <v>13</v>
      </c>
      <c r="DO62" s="8">
        <v>0</v>
      </c>
      <c r="DP62" s="8">
        <v>1</v>
      </c>
      <c r="DQ62" s="8">
        <v>0</v>
      </c>
      <c r="DR62" s="8">
        <v>4</v>
      </c>
      <c r="DS62" s="8">
        <v>0</v>
      </c>
      <c r="DT62" s="8">
        <v>0</v>
      </c>
      <c r="DU62" s="8">
        <v>0</v>
      </c>
      <c r="DV62" s="8">
        <v>5</v>
      </c>
      <c r="DW62" s="8">
        <v>17</v>
      </c>
      <c r="DX62" s="8">
        <v>0</v>
      </c>
      <c r="DY62" s="8">
        <v>0</v>
      </c>
      <c r="DZ62" s="8">
        <v>0</v>
      </c>
      <c r="EA62" s="8">
        <v>0</v>
      </c>
      <c r="EB62" s="8">
        <v>0</v>
      </c>
      <c r="EC62" s="8">
        <v>6</v>
      </c>
      <c r="ED62" s="8">
        <v>0</v>
      </c>
      <c r="EE62" s="8">
        <v>1</v>
      </c>
      <c r="EF62" s="8">
        <v>0</v>
      </c>
      <c r="EG62" s="8">
        <v>0</v>
      </c>
      <c r="EH62" s="8">
        <v>0</v>
      </c>
      <c r="EI62" s="8">
        <v>0</v>
      </c>
      <c r="EJ62" s="8">
        <v>0</v>
      </c>
      <c r="EK62" s="8">
        <v>35</v>
      </c>
      <c r="EL62" s="8">
        <v>0</v>
      </c>
      <c r="EM62" s="8">
        <v>0</v>
      </c>
      <c r="EN62" s="8">
        <v>21</v>
      </c>
      <c r="EO62" s="8">
        <v>0</v>
      </c>
      <c r="EP62" s="8">
        <v>0</v>
      </c>
      <c r="EQ62" s="8">
        <v>0</v>
      </c>
      <c r="ER62" s="8">
        <v>0</v>
      </c>
      <c r="ES62" s="8">
        <v>4</v>
      </c>
      <c r="ET62" s="8">
        <v>9</v>
      </c>
      <c r="EU62" s="8">
        <v>0</v>
      </c>
      <c r="EV62" s="8">
        <v>0</v>
      </c>
      <c r="EW62" s="8">
        <v>2</v>
      </c>
      <c r="EX62" s="8">
        <v>0</v>
      </c>
      <c r="EY62" s="8">
        <v>0</v>
      </c>
      <c r="EZ62" s="8">
        <v>0</v>
      </c>
      <c r="FA62" s="8"/>
      <c r="FB62" s="1">
        <f t="shared" si="6"/>
        <v>2.9767441860465116</v>
      </c>
      <c r="FC62" s="1">
        <f t="shared" si="7"/>
        <v>1.0536486057399099</v>
      </c>
      <c r="FD62" s="3">
        <f t="shared" si="8"/>
        <v>1</v>
      </c>
      <c r="FF62" s="11">
        <v>0.10416666666666667</v>
      </c>
      <c r="FG62" s="8">
        <v>0</v>
      </c>
      <c r="FH62" s="8">
        <v>0</v>
      </c>
      <c r="FI62" s="8">
        <v>30</v>
      </c>
      <c r="FJ62" s="8">
        <v>0</v>
      </c>
      <c r="FK62" s="8">
        <v>0</v>
      </c>
      <c r="FL62" s="8">
        <v>0</v>
      </c>
      <c r="FM62" s="8">
        <v>0</v>
      </c>
      <c r="FN62" s="8">
        <v>0</v>
      </c>
      <c r="FO62" s="8">
        <v>0</v>
      </c>
      <c r="FP62" s="8">
        <v>39</v>
      </c>
      <c r="FQ62" s="8">
        <v>0</v>
      </c>
      <c r="FR62" s="8">
        <v>0</v>
      </c>
      <c r="FS62" s="8">
        <v>0</v>
      </c>
      <c r="FT62" s="8">
        <v>0</v>
      </c>
      <c r="FU62" s="8">
        <v>0</v>
      </c>
      <c r="FV62" s="8">
        <v>0</v>
      </c>
      <c r="FW62" s="8">
        <v>0</v>
      </c>
      <c r="FX62" s="8">
        <v>39</v>
      </c>
      <c r="FY62" s="8">
        <v>4</v>
      </c>
      <c r="FZ62" s="8">
        <v>0</v>
      </c>
      <c r="GA62" s="8">
        <v>41</v>
      </c>
      <c r="GB62" s="8">
        <v>24</v>
      </c>
      <c r="GC62" s="8">
        <v>0</v>
      </c>
      <c r="GD62" s="8">
        <v>0</v>
      </c>
      <c r="GF62" s="8">
        <v>10</v>
      </c>
      <c r="GG62" s="8">
        <v>0</v>
      </c>
      <c r="GH62" s="8">
        <v>0</v>
      </c>
      <c r="GI62" s="8">
        <v>0</v>
      </c>
      <c r="GJ62" s="8">
        <v>0</v>
      </c>
      <c r="GK62" s="8">
        <v>7</v>
      </c>
      <c r="GL62" s="8">
        <v>0</v>
      </c>
      <c r="GM62" s="8">
        <v>0</v>
      </c>
      <c r="GN62" s="8">
        <v>0</v>
      </c>
      <c r="GO62" s="8">
        <v>3</v>
      </c>
      <c r="GP62" s="8">
        <v>8</v>
      </c>
      <c r="GQ62" s="8">
        <v>0</v>
      </c>
      <c r="GR62" s="8">
        <v>0</v>
      </c>
      <c r="GS62" s="8">
        <v>0</v>
      </c>
      <c r="GT62" s="8">
        <v>0</v>
      </c>
      <c r="GU62" s="8">
        <v>0</v>
      </c>
      <c r="GV62" s="8">
        <v>0</v>
      </c>
      <c r="GW62" s="8">
        <v>0</v>
      </c>
      <c r="GX62" s="8">
        <v>0</v>
      </c>
      <c r="GY62" s="8">
        <v>0</v>
      </c>
      <c r="HA62" s="1">
        <f t="shared" si="9"/>
        <v>4.6590909090909092</v>
      </c>
      <c r="HB62" s="1">
        <f t="shared" si="10"/>
        <v>1.7021759429069563</v>
      </c>
      <c r="HC62" s="3">
        <f t="shared" si="11"/>
        <v>0.97777777777777775</v>
      </c>
      <c r="HE62" s="14">
        <v>0.10416666666666667</v>
      </c>
      <c r="HF62" s="1">
        <v>0</v>
      </c>
      <c r="HG62" s="1">
        <v>17</v>
      </c>
      <c r="HH62" s="1">
        <v>0</v>
      </c>
      <c r="HI62" s="1">
        <v>0</v>
      </c>
      <c r="HJ62" s="1">
        <v>23</v>
      </c>
      <c r="HK62" s="1">
        <v>0</v>
      </c>
      <c r="HL62" s="1">
        <v>0</v>
      </c>
      <c r="HM62" s="1">
        <v>42</v>
      </c>
      <c r="HN62" s="1">
        <v>34</v>
      </c>
      <c r="HO62" s="1">
        <v>0</v>
      </c>
      <c r="HP62" s="1">
        <v>0</v>
      </c>
      <c r="HQ62" s="1">
        <v>1</v>
      </c>
      <c r="HR62" s="1">
        <v>25</v>
      </c>
      <c r="HS62" s="1">
        <v>0</v>
      </c>
      <c r="HT62" s="1">
        <v>3</v>
      </c>
      <c r="HU62" s="1">
        <v>0</v>
      </c>
      <c r="HV62" s="1">
        <v>0</v>
      </c>
      <c r="HW62" s="1">
        <v>0</v>
      </c>
      <c r="HX62" s="1">
        <v>0</v>
      </c>
      <c r="HY62" s="1">
        <v>0</v>
      </c>
      <c r="HZ62" s="1">
        <v>0</v>
      </c>
      <c r="IA62" s="1">
        <v>0</v>
      </c>
      <c r="IB62" s="1">
        <v>38</v>
      </c>
      <c r="IC62" s="1">
        <v>0</v>
      </c>
      <c r="ID62" s="1">
        <v>0</v>
      </c>
      <c r="IE62" s="1">
        <v>0</v>
      </c>
      <c r="IF62" s="1">
        <v>0</v>
      </c>
      <c r="IG62" s="1">
        <v>0</v>
      </c>
      <c r="IH62" s="1">
        <v>10</v>
      </c>
      <c r="II62" s="1">
        <v>20</v>
      </c>
      <c r="IJ62" s="1">
        <v>0</v>
      </c>
      <c r="IK62" s="1">
        <v>5</v>
      </c>
      <c r="IL62" s="1">
        <v>7</v>
      </c>
      <c r="IM62" s="1">
        <v>0</v>
      </c>
      <c r="IN62" s="1">
        <v>5</v>
      </c>
      <c r="IO62" s="1">
        <v>0</v>
      </c>
      <c r="IP62" s="1">
        <v>4</v>
      </c>
      <c r="IQ62" s="1">
        <v>0</v>
      </c>
      <c r="IR62" s="1">
        <v>0</v>
      </c>
      <c r="IS62" s="1">
        <v>7</v>
      </c>
      <c r="IT62" s="1">
        <v>0</v>
      </c>
      <c r="IU62" s="1">
        <v>0</v>
      </c>
      <c r="IV62" s="1">
        <v>20</v>
      </c>
      <c r="IX62" s="1">
        <f t="shared" si="12"/>
        <v>6.0697674418604652</v>
      </c>
      <c r="IY62" s="1">
        <f t="shared" si="13"/>
        <v>1.7125668496905886</v>
      </c>
      <c r="IZ62" s="3">
        <f t="shared" si="14"/>
        <v>1</v>
      </c>
      <c r="JB62" s="14">
        <v>0.10416666666666667</v>
      </c>
      <c r="JC62" s="8">
        <v>0</v>
      </c>
      <c r="JD62" s="8">
        <v>0</v>
      </c>
      <c r="JE62" s="8">
        <v>0</v>
      </c>
      <c r="JF62" s="8">
        <v>0</v>
      </c>
      <c r="JG62" s="8">
        <v>7</v>
      </c>
      <c r="JH62" s="8">
        <v>22</v>
      </c>
      <c r="JI62" s="8">
        <v>0</v>
      </c>
      <c r="JJ62" s="8"/>
      <c r="JK62" s="8"/>
      <c r="JL62" s="8">
        <v>1</v>
      </c>
      <c r="JM62" s="8"/>
      <c r="JN62" s="8">
        <v>14</v>
      </c>
      <c r="JO62" s="8">
        <v>0</v>
      </c>
      <c r="JP62" s="8">
        <v>0</v>
      </c>
      <c r="JQ62" s="8">
        <v>0</v>
      </c>
      <c r="JR62" s="8">
        <v>0</v>
      </c>
      <c r="JS62" s="8">
        <v>0</v>
      </c>
      <c r="JT62" s="8">
        <v>0</v>
      </c>
      <c r="JU62" s="8">
        <v>0</v>
      </c>
      <c r="JV62" s="8">
        <v>0</v>
      </c>
      <c r="JW62" s="8">
        <v>10</v>
      </c>
      <c r="JX62" s="8">
        <v>0</v>
      </c>
      <c r="JY62" s="8">
        <v>0</v>
      </c>
      <c r="JZ62" s="8">
        <v>45</v>
      </c>
      <c r="KA62" s="8">
        <v>0</v>
      </c>
      <c r="KB62" s="8">
        <v>0</v>
      </c>
      <c r="KC62" s="8">
        <v>14</v>
      </c>
      <c r="KD62" s="8">
        <v>4</v>
      </c>
      <c r="KE62" s="8">
        <v>0</v>
      </c>
      <c r="KF62" s="8">
        <v>19</v>
      </c>
      <c r="KG62" s="8">
        <v>2</v>
      </c>
      <c r="KH62" s="8">
        <v>0</v>
      </c>
      <c r="KI62" s="8">
        <v>0</v>
      </c>
      <c r="KJ62" s="8">
        <v>16</v>
      </c>
      <c r="KK62" s="8">
        <v>0</v>
      </c>
      <c r="KL62" s="8">
        <v>3</v>
      </c>
      <c r="KM62" s="8">
        <v>7</v>
      </c>
      <c r="KN62" s="8">
        <v>0</v>
      </c>
      <c r="KO62" s="8">
        <v>0</v>
      </c>
      <c r="KP62" s="8">
        <v>0</v>
      </c>
      <c r="KQ62" s="8">
        <v>0</v>
      </c>
      <c r="KR62" s="8">
        <v>0</v>
      </c>
      <c r="KS62" s="8">
        <v>15</v>
      </c>
      <c r="KT62" s="8">
        <v>0</v>
      </c>
      <c r="KU62" s="8">
        <v>12</v>
      </c>
      <c r="KW62" s="1">
        <f t="shared" si="15"/>
        <v>4.5476190476190474</v>
      </c>
      <c r="KX62" s="1">
        <f t="shared" si="16"/>
        <v>1.3730449646583789</v>
      </c>
      <c r="KY62" s="3">
        <f t="shared" si="17"/>
        <v>0.93333333333333335</v>
      </c>
    </row>
    <row r="63" spans="1:311" x14ac:dyDescent="0.55000000000000004">
      <c r="A63" s="11">
        <v>0.125</v>
      </c>
      <c r="B63" s="8">
        <v>9</v>
      </c>
      <c r="C63" s="8">
        <v>0</v>
      </c>
      <c r="D63" s="8">
        <v>0</v>
      </c>
      <c r="E63" s="8">
        <v>0</v>
      </c>
      <c r="F63" s="8">
        <v>0</v>
      </c>
      <c r="G63" s="8">
        <v>0</v>
      </c>
      <c r="H63" s="8">
        <v>13</v>
      </c>
      <c r="I63" s="8">
        <v>1</v>
      </c>
      <c r="J63" s="8">
        <v>0</v>
      </c>
      <c r="K63" s="8">
        <v>6</v>
      </c>
      <c r="L63" s="8">
        <v>0</v>
      </c>
      <c r="M63" s="8">
        <v>0</v>
      </c>
      <c r="N63" s="8">
        <v>0</v>
      </c>
      <c r="O63" s="8">
        <v>0</v>
      </c>
      <c r="P63" s="8">
        <v>6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4</v>
      </c>
      <c r="Z63" s="8">
        <v>0</v>
      </c>
      <c r="AA63" s="8">
        <v>0</v>
      </c>
      <c r="AB63" s="8">
        <v>13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4</v>
      </c>
      <c r="AI63" s="8">
        <v>0</v>
      </c>
      <c r="AJ63" s="8">
        <v>4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v>0</v>
      </c>
      <c r="AU63" s="8">
        <v>55</v>
      </c>
      <c r="AV63" s="8">
        <v>0</v>
      </c>
      <c r="AW63" s="8">
        <v>22</v>
      </c>
      <c r="AX63" s="8">
        <v>0</v>
      </c>
      <c r="AY63" s="8">
        <v>0</v>
      </c>
      <c r="AZ63" s="8">
        <v>0</v>
      </c>
      <c r="BA63" s="8">
        <v>0</v>
      </c>
      <c r="BC63" s="1">
        <f t="shared" si="3"/>
        <v>2.6346153846153846</v>
      </c>
      <c r="BD63" s="1">
        <f t="shared" si="4"/>
        <v>1.1792668575784664</v>
      </c>
      <c r="BE63" s="3">
        <f t="shared" si="5"/>
        <v>1</v>
      </c>
      <c r="BG63" s="11">
        <v>0.125</v>
      </c>
      <c r="BH63" s="8">
        <v>10</v>
      </c>
      <c r="BJ63" s="8">
        <v>0</v>
      </c>
      <c r="BL63" s="8">
        <v>0</v>
      </c>
      <c r="BM63" s="8">
        <v>37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U63" s="8">
        <v>57</v>
      </c>
      <c r="BV63" s="8">
        <v>0</v>
      </c>
      <c r="BW63" s="8">
        <v>23</v>
      </c>
      <c r="BX63" s="8">
        <v>35</v>
      </c>
      <c r="BY63" s="8">
        <v>0</v>
      </c>
      <c r="BZ63" s="8">
        <v>0</v>
      </c>
      <c r="CA63" s="8">
        <v>0</v>
      </c>
      <c r="CB63" s="8">
        <v>0</v>
      </c>
      <c r="CC63" s="8">
        <v>29</v>
      </c>
      <c r="CD63" s="8">
        <v>0</v>
      </c>
      <c r="CE63" s="8">
        <v>0</v>
      </c>
      <c r="CG63" s="8">
        <v>16</v>
      </c>
      <c r="CH63" s="8">
        <v>0</v>
      </c>
      <c r="CI63" s="8">
        <v>16</v>
      </c>
      <c r="CK63" s="8">
        <v>2</v>
      </c>
      <c r="CL63" s="8">
        <v>34</v>
      </c>
      <c r="CM63" s="8">
        <v>36</v>
      </c>
      <c r="CN63" s="8">
        <v>0</v>
      </c>
      <c r="CP63" s="8">
        <v>0</v>
      </c>
      <c r="CQ63" s="8">
        <v>0</v>
      </c>
      <c r="CR63" s="8">
        <v>15</v>
      </c>
      <c r="CS63" s="8">
        <v>15</v>
      </c>
      <c r="CU63" s="8">
        <v>22</v>
      </c>
      <c r="CV63" s="8">
        <v>52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19</v>
      </c>
      <c r="DC63" s="8">
        <v>0</v>
      </c>
      <c r="DE63" s="1">
        <f t="shared" si="0"/>
        <v>10.45</v>
      </c>
      <c r="DF63" s="1">
        <f t="shared" si="1"/>
        <v>2.5206709526001307</v>
      </c>
      <c r="DG63" s="3">
        <f t="shared" si="2"/>
        <v>0.83333333333333337</v>
      </c>
      <c r="DI63" s="11">
        <v>0.125</v>
      </c>
      <c r="DJ63" s="8">
        <v>29</v>
      </c>
      <c r="DK63" s="8">
        <v>0</v>
      </c>
      <c r="DL63" s="8">
        <v>13</v>
      </c>
      <c r="DM63" s="8">
        <v>0</v>
      </c>
      <c r="DN63" s="8">
        <v>2</v>
      </c>
      <c r="DO63" s="8">
        <v>0</v>
      </c>
      <c r="DP63" s="8">
        <v>0</v>
      </c>
      <c r="DQ63" s="8">
        <v>0</v>
      </c>
      <c r="DR63" s="8">
        <v>7</v>
      </c>
      <c r="DS63" s="8">
        <v>0</v>
      </c>
      <c r="DT63" s="8">
        <v>0</v>
      </c>
      <c r="DU63" s="8">
        <v>0</v>
      </c>
      <c r="DV63" s="8">
        <v>0</v>
      </c>
      <c r="DW63" s="8">
        <v>0</v>
      </c>
      <c r="DX63" s="8">
        <v>0</v>
      </c>
      <c r="DY63" s="8">
        <v>0</v>
      </c>
      <c r="DZ63" s="8">
        <v>0</v>
      </c>
      <c r="EA63" s="8">
        <v>0</v>
      </c>
      <c r="EB63" s="8">
        <v>0</v>
      </c>
      <c r="EC63" s="8">
        <v>4</v>
      </c>
      <c r="ED63" s="8">
        <v>0</v>
      </c>
      <c r="EE63" s="8">
        <v>13</v>
      </c>
      <c r="EF63" s="8">
        <v>0</v>
      </c>
      <c r="EG63" s="8">
        <v>0</v>
      </c>
      <c r="EH63" s="8">
        <v>0</v>
      </c>
      <c r="EI63" s="8">
        <v>0</v>
      </c>
      <c r="EJ63" s="8">
        <v>0</v>
      </c>
      <c r="EK63" s="8">
        <v>10</v>
      </c>
      <c r="EL63" s="8">
        <v>0</v>
      </c>
      <c r="EM63" s="8">
        <v>0</v>
      </c>
      <c r="EN63" s="8">
        <v>0</v>
      </c>
      <c r="EO63" s="8">
        <v>0</v>
      </c>
      <c r="EP63" s="8">
        <v>0</v>
      </c>
      <c r="EQ63" s="8">
        <v>8</v>
      </c>
      <c r="ER63" s="8">
        <v>0</v>
      </c>
      <c r="ES63" s="8">
        <v>1</v>
      </c>
      <c r="ET63" s="8">
        <v>8</v>
      </c>
      <c r="EU63" s="8">
        <v>0</v>
      </c>
      <c r="EV63" s="8">
        <v>0</v>
      </c>
      <c r="EW63" s="8">
        <v>0</v>
      </c>
      <c r="EX63" s="8">
        <v>0</v>
      </c>
      <c r="EY63" s="8">
        <v>0</v>
      </c>
      <c r="EZ63" s="8">
        <v>0</v>
      </c>
      <c r="FA63" s="8"/>
      <c r="FB63" s="1">
        <f t="shared" si="6"/>
        <v>2.2093023255813953</v>
      </c>
      <c r="FC63" s="1">
        <f t="shared" si="7"/>
        <v>0.83762448177204096</v>
      </c>
      <c r="FD63" s="3">
        <f t="shared" si="8"/>
        <v>1</v>
      </c>
      <c r="FF63" s="11">
        <v>0.125</v>
      </c>
      <c r="FG63" s="8">
        <v>0</v>
      </c>
      <c r="FH63" s="8">
        <v>0</v>
      </c>
      <c r="FI63" s="8">
        <v>30</v>
      </c>
      <c r="FJ63" s="8">
        <v>3</v>
      </c>
      <c r="FK63" s="8">
        <v>0</v>
      </c>
      <c r="FL63" s="8">
        <v>0</v>
      </c>
      <c r="FM63" s="8">
        <v>0</v>
      </c>
      <c r="FN63" s="8">
        <v>0</v>
      </c>
      <c r="FO63" s="8">
        <v>0</v>
      </c>
      <c r="FP63" s="8">
        <v>28</v>
      </c>
      <c r="FQ63" s="8">
        <v>0</v>
      </c>
      <c r="FR63" s="8">
        <v>0</v>
      </c>
      <c r="FS63" s="8">
        <v>0</v>
      </c>
      <c r="FT63" s="8">
        <v>9</v>
      </c>
      <c r="FU63" s="8">
        <v>0</v>
      </c>
      <c r="FV63" s="8">
        <v>0</v>
      </c>
      <c r="FW63" s="8">
        <v>0</v>
      </c>
      <c r="FX63" s="8">
        <v>19</v>
      </c>
      <c r="FZ63" s="8">
        <v>0</v>
      </c>
      <c r="GA63" s="8">
        <v>36</v>
      </c>
      <c r="GB63" s="8">
        <v>18</v>
      </c>
      <c r="GC63" s="8">
        <v>0</v>
      </c>
      <c r="GD63" s="8">
        <v>0</v>
      </c>
      <c r="GF63" s="8">
        <v>11</v>
      </c>
      <c r="GG63" s="8">
        <v>0</v>
      </c>
      <c r="GH63" s="8">
        <v>0</v>
      </c>
      <c r="GI63" s="8">
        <v>0</v>
      </c>
      <c r="GJ63" s="8">
        <v>0</v>
      </c>
      <c r="GK63" s="8">
        <v>0</v>
      </c>
      <c r="GL63" s="8">
        <v>0</v>
      </c>
      <c r="GM63" s="8">
        <v>0</v>
      </c>
      <c r="GN63" s="8">
        <v>0</v>
      </c>
      <c r="GO63" s="8">
        <v>0</v>
      </c>
      <c r="GP63" s="8">
        <v>0</v>
      </c>
      <c r="GQ63" s="8">
        <v>0</v>
      </c>
      <c r="GR63" s="8">
        <v>0</v>
      </c>
      <c r="GS63" s="8">
        <v>20</v>
      </c>
      <c r="GT63" s="8">
        <v>0</v>
      </c>
      <c r="GU63" s="8">
        <v>0</v>
      </c>
      <c r="GV63" s="8">
        <v>0</v>
      </c>
      <c r="GW63" s="8">
        <v>0</v>
      </c>
      <c r="GX63" s="8">
        <v>0</v>
      </c>
      <c r="GY63" s="8">
        <v>0</v>
      </c>
      <c r="HA63" s="1">
        <f t="shared" si="9"/>
        <v>4.0465116279069768</v>
      </c>
      <c r="HB63" s="1">
        <f t="shared" si="10"/>
        <v>1.4063428095116062</v>
      </c>
      <c r="HC63" s="3">
        <f t="shared" si="11"/>
        <v>0.9555555555555556</v>
      </c>
      <c r="HE63" s="14">
        <v>0.125</v>
      </c>
      <c r="HF63" s="1">
        <v>0</v>
      </c>
      <c r="HG63" s="1">
        <v>0</v>
      </c>
      <c r="HH63" s="1">
        <v>0</v>
      </c>
      <c r="HI63" s="1">
        <v>0</v>
      </c>
      <c r="HJ63" s="1">
        <v>11</v>
      </c>
      <c r="HK63" s="1">
        <v>39</v>
      </c>
      <c r="HL63" s="1">
        <v>0</v>
      </c>
      <c r="HM63" s="1">
        <v>7</v>
      </c>
      <c r="HN63" s="1">
        <v>67</v>
      </c>
      <c r="HO63" s="1">
        <v>0</v>
      </c>
      <c r="HP63" s="1">
        <v>0</v>
      </c>
      <c r="HQ63" s="1">
        <v>40</v>
      </c>
      <c r="HR63" s="1">
        <v>21</v>
      </c>
      <c r="HS63" s="1">
        <v>0</v>
      </c>
      <c r="HT63" s="1">
        <v>0</v>
      </c>
      <c r="HU63" s="1">
        <v>0</v>
      </c>
      <c r="HV63" s="1">
        <v>0</v>
      </c>
      <c r="HW63" s="1">
        <v>0</v>
      </c>
      <c r="HX63" s="1">
        <v>0</v>
      </c>
      <c r="HY63" s="1">
        <v>0</v>
      </c>
      <c r="HZ63" s="1">
        <v>0</v>
      </c>
      <c r="IA63" s="1">
        <v>0</v>
      </c>
      <c r="IB63" s="1">
        <v>27</v>
      </c>
      <c r="IC63" s="1">
        <v>0</v>
      </c>
      <c r="ID63" s="1">
        <v>16</v>
      </c>
      <c r="IE63" s="1">
        <v>22</v>
      </c>
      <c r="IF63" s="1">
        <v>0</v>
      </c>
      <c r="IG63" s="1">
        <v>0</v>
      </c>
      <c r="IH63" s="1">
        <v>10</v>
      </c>
      <c r="II63" s="1">
        <v>0</v>
      </c>
      <c r="IJ63" s="1">
        <v>0</v>
      </c>
      <c r="IK63" s="1">
        <v>0</v>
      </c>
      <c r="IL63" s="1">
        <v>0</v>
      </c>
      <c r="IM63" s="1">
        <v>26</v>
      </c>
      <c r="IN63" s="1">
        <v>12</v>
      </c>
      <c r="IO63" s="1">
        <v>0</v>
      </c>
      <c r="IP63" s="1">
        <v>7</v>
      </c>
      <c r="IQ63" s="1">
        <v>0</v>
      </c>
      <c r="IR63" s="1">
        <v>0</v>
      </c>
      <c r="IS63" s="1">
        <v>0</v>
      </c>
      <c r="IT63" s="1">
        <v>0</v>
      </c>
      <c r="IU63" s="1">
        <v>9</v>
      </c>
      <c r="IV63" s="1">
        <v>11</v>
      </c>
      <c r="IX63" s="1">
        <f t="shared" si="12"/>
        <v>7.558139534883721</v>
      </c>
      <c r="IY63" s="1">
        <f t="shared" si="13"/>
        <v>2.1572464929697106</v>
      </c>
      <c r="IZ63" s="3">
        <f t="shared" si="14"/>
        <v>1</v>
      </c>
      <c r="JB63" s="14">
        <v>0.125</v>
      </c>
      <c r="JC63" s="8">
        <v>0</v>
      </c>
      <c r="JD63" s="8">
        <v>0</v>
      </c>
      <c r="JE63" s="8">
        <v>49</v>
      </c>
      <c r="JF63" s="8">
        <v>0</v>
      </c>
      <c r="JG63" s="8">
        <v>71</v>
      </c>
      <c r="JH63" s="8">
        <v>0</v>
      </c>
      <c r="JI63" s="8">
        <v>0</v>
      </c>
      <c r="JJ63" s="8"/>
      <c r="JK63" s="8"/>
      <c r="JL63" s="8">
        <v>4</v>
      </c>
      <c r="JM63" s="8"/>
      <c r="JN63" s="8">
        <v>24</v>
      </c>
      <c r="JO63" s="8">
        <v>0</v>
      </c>
      <c r="JP63" s="8">
        <v>0</v>
      </c>
      <c r="JQ63" s="8">
        <v>0</v>
      </c>
      <c r="JR63" s="8">
        <v>0</v>
      </c>
      <c r="JS63" s="8">
        <v>0</v>
      </c>
      <c r="JT63" s="8">
        <v>0</v>
      </c>
      <c r="JU63" s="8">
        <v>0</v>
      </c>
      <c r="JV63" s="8">
        <v>0</v>
      </c>
      <c r="JW63" s="8">
        <v>0</v>
      </c>
      <c r="JX63" s="8">
        <v>0</v>
      </c>
      <c r="JY63" s="8">
        <v>20</v>
      </c>
      <c r="JZ63" s="8">
        <v>36</v>
      </c>
      <c r="KA63" s="8">
        <v>0</v>
      </c>
      <c r="KB63" s="8">
        <v>1</v>
      </c>
      <c r="KC63" s="8">
        <v>0</v>
      </c>
      <c r="KD63" s="8">
        <v>0</v>
      </c>
      <c r="KE63" s="8">
        <v>0</v>
      </c>
      <c r="KF63" s="8">
        <v>8</v>
      </c>
      <c r="KG63" s="8">
        <v>0</v>
      </c>
      <c r="KH63" s="8">
        <v>0</v>
      </c>
      <c r="KI63" s="8">
        <v>0</v>
      </c>
      <c r="KJ63" s="8">
        <v>3</v>
      </c>
      <c r="KK63" s="8">
        <v>0</v>
      </c>
      <c r="KL63" s="8">
        <v>28</v>
      </c>
      <c r="KM63" s="8">
        <v>38</v>
      </c>
      <c r="KN63" s="8">
        <v>0</v>
      </c>
      <c r="KO63" s="8">
        <v>2</v>
      </c>
      <c r="KP63" s="8">
        <v>46</v>
      </c>
      <c r="KQ63" s="8">
        <v>3</v>
      </c>
      <c r="KR63" s="8">
        <v>0</v>
      </c>
      <c r="KS63" s="8">
        <v>2</v>
      </c>
      <c r="KT63" s="8">
        <v>0</v>
      </c>
      <c r="KU63" s="8">
        <v>9</v>
      </c>
      <c r="KW63" s="1">
        <f t="shared" si="15"/>
        <v>8.1904761904761898</v>
      </c>
      <c r="KX63" s="1">
        <f t="shared" si="16"/>
        <v>2.5761882220079833</v>
      </c>
      <c r="KY63" s="3">
        <f t="shared" si="17"/>
        <v>0.93333333333333335</v>
      </c>
    </row>
    <row r="64" spans="1:311" x14ac:dyDescent="0.55000000000000004">
      <c r="A64" s="11">
        <v>0.14583333333333334</v>
      </c>
      <c r="B64" s="8">
        <v>9</v>
      </c>
      <c r="C64" s="8">
        <v>0</v>
      </c>
      <c r="D64" s="8">
        <v>0</v>
      </c>
      <c r="E64" s="8">
        <v>0</v>
      </c>
      <c r="F64" s="8">
        <v>0</v>
      </c>
      <c r="G64" s="8">
        <v>0</v>
      </c>
      <c r="H64" s="8">
        <v>8</v>
      </c>
      <c r="I64" s="8">
        <v>15</v>
      </c>
      <c r="J64" s="8">
        <v>0</v>
      </c>
      <c r="K64" s="8">
        <v>3</v>
      </c>
      <c r="L64" s="8">
        <v>0</v>
      </c>
      <c r="M64" s="8">
        <v>0</v>
      </c>
      <c r="N64" s="8">
        <v>0</v>
      </c>
      <c r="O64" s="8">
        <v>0</v>
      </c>
      <c r="P64" s="8">
        <v>1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2</v>
      </c>
      <c r="Y64" s="8">
        <v>3</v>
      </c>
      <c r="Z64" s="8">
        <v>10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1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8">
        <v>0</v>
      </c>
      <c r="AU64" s="8">
        <v>24</v>
      </c>
      <c r="AV64" s="8">
        <v>0</v>
      </c>
      <c r="AW64" s="8">
        <v>8</v>
      </c>
      <c r="AX64" s="8">
        <v>0</v>
      </c>
      <c r="AY64" s="8">
        <v>0</v>
      </c>
      <c r="AZ64" s="8">
        <v>0</v>
      </c>
      <c r="BA64" s="8">
        <v>18</v>
      </c>
      <c r="BC64" s="1">
        <f t="shared" si="3"/>
        <v>1.9615384615384615</v>
      </c>
      <c r="BD64" s="1">
        <f t="shared" si="4"/>
        <v>0.68871617425022058</v>
      </c>
      <c r="BE64" s="3">
        <f t="shared" si="5"/>
        <v>1</v>
      </c>
      <c r="BG64" s="11">
        <v>0.14583333333333334</v>
      </c>
      <c r="BH64" s="8">
        <v>6</v>
      </c>
      <c r="BJ64" s="8">
        <v>0</v>
      </c>
      <c r="BL64" s="8">
        <v>25</v>
      </c>
      <c r="BM64" s="8">
        <v>28</v>
      </c>
      <c r="BN64" s="8">
        <v>18</v>
      </c>
      <c r="BO64" s="8">
        <v>0</v>
      </c>
      <c r="BP64" s="8">
        <v>0</v>
      </c>
      <c r="BQ64" s="8">
        <v>0</v>
      </c>
      <c r="BR64" s="8">
        <v>0</v>
      </c>
      <c r="BU64" s="8">
        <v>48</v>
      </c>
      <c r="BV64" s="8">
        <v>0</v>
      </c>
      <c r="BW64" s="8">
        <v>27</v>
      </c>
      <c r="BX64" s="8">
        <v>21</v>
      </c>
      <c r="BY64" s="8">
        <v>0</v>
      </c>
      <c r="BZ64" s="8">
        <v>0</v>
      </c>
      <c r="CA64" s="8">
        <v>13</v>
      </c>
      <c r="CB64" s="8">
        <v>0</v>
      </c>
      <c r="CC64" s="8">
        <v>22</v>
      </c>
      <c r="CD64" s="8">
        <v>0</v>
      </c>
      <c r="CE64" s="8">
        <v>0</v>
      </c>
      <c r="CG64" s="8">
        <v>0</v>
      </c>
      <c r="CH64" s="8">
        <v>0</v>
      </c>
      <c r="CI64" s="8">
        <v>15</v>
      </c>
      <c r="CK64" s="8">
        <v>0</v>
      </c>
      <c r="CL64" s="8">
        <v>39</v>
      </c>
      <c r="CM64" s="8">
        <v>36</v>
      </c>
      <c r="CN64" s="8">
        <v>0</v>
      </c>
      <c r="CP64" s="8">
        <v>0</v>
      </c>
      <c r="CQ64" s="8">
        <v>0</v>
      </c>
      <c r="CR64" s="8">
        <v>63</v>
      </c>
      <c r="CS64" s="8">
        <v>65</v>
      </c>
      <c r="CU64" s="8">
        <v>12</v>
      </c>
      <c r="CV64" s="8">
        <v>4</v>
      </c>
      <c r="CW64" s="8">
        <v>2</v>
      </c>
      <c r="CX64" s="8">
        <v>0</v>
      </c>
      <c r="CY64" s="8">
        <v>0</v>
      </c>
      <c r="CZ64" s="8">
        <v>5</v>
      </c>
      <c r="DA64" s="8">
        <v>0</v>
      </c>
      <c r="DB64" s="8">
        <v>17</v>
      </c>
      <c r="DC64" s="8">
        <v>0</v>
      </c>
      <c r="DE64" s="1">
        <f t="shared" si="0"/>
        <v>11.65</v>
      </c>
      <c r="DF64" s="1">
        <f t="shared" si="1"/>
        <v>2.7943509865257505</v>
      </c>
      <c r="DG64" s="3">
        <f t="shared" si="2"/>
        <v>0.83333333333333337</v>
      </c>
      <c r="DI64" s="11">
        <v>0.14583333333333334</v>
      </c>
      <c r="DJ64" s="8">
        <v>0</v>
      </c>
      <c r="DK64" s="8">
        <v>0</v>
      </c>
      <c r="DL64" s="8">
        <v>0</v>
      </c>
      <c r="DM64" s="8">
        <v>0</v>
      </c>
      <c r="DN64" s="8">
        <v>23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  <c r="DT64" s="8">
        <v>0</v>
      </c>
      <c r="DU64" s="8">
        <v>0</v>
      </c>
      <c r="DV64" s="8">
        <v>30</v>
      </c>
      <c r="DW64" s="8">
        <v>0</v>
      </c>
      <c r="DX64" s="8">
        <v>0</v>
      </c>
      <c r="DY64" s="8">
        <v>0</v>
      </c>
      <c r="DZ64" s="8">
        <v>20</v>
      </c>
      <c r="EA64" s="8">
        <v>0</v>
      </c>
      <c r="EB64" s="8">
        <v>0</v>
      </c>
      <c r="EC64" s="8">
        <v>0</v>
      </c>
      <c r="ED64" s="8">
        <v>45</v>
      </c>
      <c r="EE64" s="8">
        <v>0</v>
      </c>
      <c r="EF64" s="8">
        <v>0</v>
      </c>
      <c r="EG64" s="8">
        <v>0</v>
      </c>
      <c r="EH64" s="8">
        <v>0</v>
      </c>
      <c r="EI64" s="8">
        <v>0</v>
      </c>
      <c r="EJ64" s="8">
        <v>16</v>
      </c>
      <c r="EK64" s="8">
        <v>0</v>
      </c>
      <c r="EL64" s="8">
        <v>0</v>
      </c>
      <c r="EM64" s="8">
        <v>0</v>
      </c>
      <c r="EN64" s="8">
        <v>0</v>
      </c>
      <c r="EO64" s="8">
        <v>0</v>
      </c>
      <c r="EP64" s="8">
        <v>2</v>
      </c>
      <c r="EQ64" s="8">
        <v>0</v>
      </c>
      <c r="ER64" s="8">
        <v>0</v>
      </c>
      <c r="ES64" s="8">
        <v>3</v>
      </c>
      <c r="ET64" s="8">
        <v>9</v>
      </c>
      <c r="EU64" s="8">
        <v>0</v>
      </c>
      <c r="EV64" s="8">
        <v>0</v>
      </c>
      <c r="EW64" s="8">
        <v>0</v>
      </c>
      <c r="EX64" s="8">
        <v>0</v>
      </c>
      <c r="EY64" s="8">
        <v>0</v>
      </c>
      <c r="EZ64" s="8">
        <v>0</v>
      </c>
      <c r="FA64" s="8"/>
      <c r="FB64" s="1">
        <f t="shared" si="6"/>
        <v>3.441860465116279</v>
      </c>
      <c r="FC64" s="1">
        <f t="shared" si="7"/>
        <v>1.430293329881394</v>
      </c>
      <c r="FD64" s="3">
        <f t="shared" si="8"/>
        <v>1</v>
      </c>
      <c r="FF64" s="11">
        <v>0.14583333333333334</v>
      </c>
      <c r="FG64" s="8">
        <v>0</v>
      </c>
      <c r="FH64" s="8">
        <v>0</v>
      </c>
      <c r="FI64" s="8">
        <v>15</v>
      </c>
      <c r="FJ64" s="8">
        <v>0</v>
      </c>
      <c r="FK64" s="8">
        <v>0</v>
      </c>
      <c r="FL64" s="8">
        <v>0</v>
      </c>
      <c r="FM64" s="8">
        <v>0</v>
      </c>
      <c r="FN64" s="8">
        <v>0</v>
      </c>
      <c r="FO64" s="8">
        <v>0</v>
      </c>
      <c r="FP64" s="8">
        <v>25</v>
      </c>
      <c r="FQ64" s="8">
        <v>0</v>
      </c>
      <c r="FR64" s="8">
        <v>6</v>
      </c>
      <c r="FS64" s="8">
        <v>0</v>
      </c>
      <c r="FT64" s="8">
        <v>16</v>
      </c>
      <c r="FU64" s="8">
        <v>0</v>
      </c>
      <c r="FV64" s="8">
        <v>0</v>
      </c>
      <c r="FW64" s="8">
        <v>28</v>
      </c>
      <c r="FX64" s="8">
        <v>27</v>
      </c>
      <c r="FZ64" s="8">
        <v>0</v>
      </c>
      <c r="GA64" s="8">
        <v>27</v>
      </c>
      <c r="GB64" s="8">
        <v>33</v>
      </c>
      <c r="GC64" s="8">
        <v>0</v>
      </c>
      <c r="GD64" s="8">
        <v>0</v>
      </c>
      <c r="GF64" s="8">
        <v>9</v>
      </c>
      <c r="GG64" s="8">
        <v>0</v>
      </c>
      <c r="GH64" s="8">
        <v>0</v>
      </c>
      <c r="GI64" s="8">
        <v>0</v>
      </c>
      <c r="GJ64" s="8">
        <v>0</v>
      </c>
      <c r="GK64" s="8">
        <v>6</v>
      </c>
      <c r="GL64" s="8">
        <v>0</v>
      </c>
      <c r="GM64" s="8">
        <v>0</v>
      </c>
      <c r="GN64" s="8">
        <v>0</v>
      </c>
      <c r="GO64" s="8">
        <v>0</v>
      </c>
      <c r="GP64" s="8">
        <v>0</v>
      </c>
      <c r="GQ64" s="8">
        <v>0</v>
      </c>
      <c r="GR64" s="8">
        <v>0</v>
      </c>
      <c r="GS64" s="8">
        <v>4</v>
      </c>
      <c r="GT64" s="8">
        <v>0</v>
      </c>
      <c r="GU64" s="8">
        <v>0</v>
      </c>
      <c r="GV64" s="8">
        <v>0</v>
      </c>
      <c r="GW64" s="8">
        <v>0</v>
      </c>
      <c r="GX64" s="8">
        <v>0</v>
      </c>
      <c r="GY64" s="8">
        <v>0</v>
      </c>
      <c r="HA64" s="1">
        <f t="shared" si="9"/>
        <v>4.558139534883721</v>
      </c>
      <c r="HB64" s="1">
        <f t="shared" si="10"/>
        <v>1.4337732690044978</v>
      </c>
      <c r="HC64" s="3">
        <f t="shared" si="11"/>
        <v>0.9555555555555556</v>
      </c>
      <c r="HE64" s="14">
        <v>0.14583333333333334</v>
      </c>
      <c r="HF64" s="1">
        <v>0</v>
      </c>
      <c r="HG64" s="1">
        <v>0</v>
      </c>
      <c r="HH64" s="1">
        <v>0</v>
      </c>
      <c r="HI64" s="1">
        <v>0</v>
      </c>
      <c r="HJ64" s="1">
        <v>0</v>
      </c>
      <c r="HK64" s="1">
        <v>49</v>
      </c>
      <c r="HL64" s="1">
        <v>33</v>
      </c>
      <c r="HM64" s="1">
        <v>12</v>
      </c>
      <c r="HN64" s="1">
        <v>2</v>
      </c>
      <c r="HO64" s="1">
        <v>0</v>
      </c>
      <c r="HP64" s="1">
        <v>0</v>
      </c>
      <c r="HQ64" s="1">
        <v>0</v>
      </c>
      <c r="HR64" s="1">
        <v>36</v>
      </c>
      <c r="HS64" s="1">
        <v>0</v>
      </c>
      <c r="HT64" s="1">
        <v>0</v>
      </c>
      <c r="HU64" s="1">
        <v>0</v>
      </c>
      <c r="HV64" s="1">
        <v>30</v>
      </c>
      <c r="HW64" s="1">
        <v>0</v>
      </c>
      <c r="HX64" s="1">
        <v>0</v>
      </c>
      <c r="HY64" s="1">
        <v>0</v>
      </c>
      <c r="HZ64" s="1">
        <v>0</v>
      </c>
      <c r="IA64" s="1">
        <v>0</v>
      </c>
      <c r="IB64" s="1">
        <v>0</v>
      </c>
      <c r="IC64" s="1">
        <v>33</v>
      </c>
      <c r="ID64" s="1">
        <v>3</v>
      </c>
      <c r="IE64" s="1">
        <v>0</v>
      </c>
      <c r="IF64" s="1">
        <v>0</v>
      </c>
      <c r="IG64" s="1">
        <v>0</v>
      </c>
      <c r="IH64" s="1">
        <v>0</v>
      </c>
      <c r="II64" s="1">
        <v>0</v>
      </c>
      <c r="IJ64" s="1">
        <v>0</v>
      </c>
      <c r="IK64" s="1">
        <v>0</v>
      </c>
      <c r="IL64" s="1">
        <v>0</v>
      </c>
      <c r="IM64" s="1">
        <v>6</v>
      </c>
      <c r="IN64" s="1">
        <v>0</v>
      </c>
      <c r="IO64" s="1">
        <v>0</v>
      </c>
      <c r="IP64" s="1">
        <v>0</v>
      </c>
      <c r="IQ64" s="1">
        <v>26</v>
      </c>
      <c r="IR64" s="1">
        <v>0</v>
      </c>
      <c r="IS64" s="1">
        <v>4</v>
      </c>
      <c r="IT64" s="1">
        <v>0</v>
      </c>
      <c r="IU64" s="1">
        <v>0</v>
      </c>
      <c r="IV64" s="1">
        <v>8</v>
      </c>
      <c r="IX64" s="1">
        <f t="shared" si="12"/>
        <v>5.6279069767441863</v>
      </c>
      <c r="IY64" s="1">
        <f t="shared" si="13"/>
        <v>1.8768931397509676</v>
      </c>
      <c r="IZ64" s="3">
        <f t="shared" si="14"/>
        <v>1</v>
      </c>
      <c r="JB64" s="14">
        <v>0.14583333333333334</v>
      </c>
      <c r="JC64" s="8">
        <v>0</v>
      </c>
      <c r="JD64" s="8">
        <v>37</v>
      </c>
      <c r="JE64" s="8">
        <v>0</v>
      </c>
      <c r="JF64" s="8">
        <v>0</v>
      </c>
      <c r="JG64" s="8">
        <v>40</v>
      </c>
      <c r="JH64" s="8">
        <v>0</v>
      </c>
      <c r="JI64" s="8">
        <v>0</v>
      </c>
      <c r="JJ64" s="8"/>
      <c r="JK64" s="8"/>
      <c r="JL64" s="8">
        <v>3</v>
      </c>
      <c r="JM64" s="8"/>
      <c r="JN64" s="8">
        <v>12</v>
      </c>
      <c r="JO64" s="8">
        <v>0</v>
      </c>
      <c r="JP64" s="8">
        <v>0</v>
      </c>
      <c r="JQ64" s="8">
        <v>0</v>
      </c>
      <c r="JR64" s="8">
        <v>0</v>
      </c>
      <c r="JS64" s="8">
        <v>0</v>
      </c>
      <c r="JT64" s="8">
        <v>0</v>
      </c>
      <c r="JU64" s="8">
        <v>0</v>
      </c>
      <c r="JV64" s="8">
        <v>0</v>
      </c>
      <c r="JW64" s="8">
        <v>0</v>
      </c>
      <c r="JX64" s="8">
        <v>0</v>
      </c>
      <c r="JY64" s="8">
        <v>19</v>
      </c>
      <c r="JZ64" s="8">
        <v>0</v>
      </c>
      <c r="KA64" s="8">
        <v>0</v>
      </c>
      <c r="KB64" s="8">
        <v>0</v>
      </c>
      <c r="KC64" s="8">
        <v>32</v>
      </c>
      <c r="KD64" s="8">
        <v>0</v>
      </c>
      <c r="KE64" s="8">
        <v>0</v>
      </c>
      <c r="KF64" s="8">
        <v>1</v>
      </c>
      <c r="KG64" s="8">
        <v>0</v>
      </c>
      <c r="KH64" s="8">
        <v>0</v>
      </c>
      <c r="KI64" s="8">
        <v>0</v>
      </c>
      <c r="KJ64" s="8">
        <v>2</v>
      </c>
      <c r="KK64" s="8">
        <v>0</v>
      </c>
      <c r="KL64" s="8">
        <v>4</v>
      </c>
      <c r="KM64" s="8">
        <v>0</v>
      </c>
      <c r="KN64" s="8">
        <v>0</v>
      </c>
      <c r="KO64" s="8">
        <v>0</v>
      </c>
      <c r="KP64" s="8">
        <v>0</v>
      </c>
      <c r="KQ64" s="8">
        <v>9</v>
      </c>
      <c r="KR64" s="8">
        <v>0</v>
      </c>
      <c r="KS64" s="8">
        <v>0</v>
      </c>
      <c r="KT64" s="8">
        <v>0</v>
      </c>
      <c r="KU64" s="8">
        <v>1</v>
      </c>
      <c r="KW64" s="1">
        <f t="shared" si="15"/>
        <v>3.8095238095238093</v>
      </c>
      <c r="KX64" s="1">
        <f t="shared" si="16"/>
        <v>1.5241905737270642</v>
      </c>
      <c r="KY64" s="3">
        <f t="shared" si="17"/>
        <v>0.93333333333333335</v>
      </c>
    </row>
    <row r="65" spans="1:311" x14ac:dyDescent="0.55000000000000004">
      <c r="A65" s="11">
        <v>0.16666666666666666</v>
      </c>
      <c r="B65" s="8">
        <v>9</v>
      </c>
      <c r="C65" s="8">
        <v>0</v>
      </c>
      <c r="D65" s="8">
        <v>0</v>
      </c>
      <c r="E65" s="8">
        <v>0</v>
      </c>
      <c r="F65" s="8">
        <v>0</v>
      </c>
      <c r="G65" s="8">
        <v>0</v>
      </c>
      <c r="H65" s="8">
        <v>7</v>
      </c>
      <c r="I65" s="8">
        <v>2</v>
      </c>
      <c r="J65" s="8">
        <v>29</v>
      </c>
      <c r="K65" s="8">
        <v>6</v>
      </c>
      <c r="L65" s="8">
        <v>0</v>
      </c>
      <c r="M65" s="8">
        <v>0</v>
      </c>
      <c r="N65" s="8">
        <v>0</v>
      </c>
      <c r="O65" s="8">
        <v>8</v>
      </c>
      <c r="P65" s="8">
        <v>16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2</v>
      </c>
      <c r="X65" s="8">
        <v>0</v>
      </c>
      <c r="Y65" s="8">
        <v>24</v>
      </c>
      <c r="Z65" s="8">
        <v>2</v>
      </c>
      <c r="AA65" s="8">
        <v>1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21</v>
      </c>
      <c r="AI65" s="8">
        <v>27</v>
      </c>
      <c r="AJ65" s="8">
        <v>0</v>
      </c>
      <c r="AK65" s="8">
        <v>0</v>
      </c>
      <c r="AL65" s="8">
        <v>0</v>
      </c>
      <c r="AM65" s="8">
        <v>3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8">
        <v>0</v>
      </c>
      <c r="BC65" s="1">
        <f t="shared" si="3"/>
        <v>3.0192307692307692</v>
      </c>
      <c r="BD65" s="1">
        <f t="shared" si="4"/>
        <v>0.99413452685120318</v>
      </c>
      <c r="BE65" s="3">
        <f t="shared" si="5"/>
        <v>1</v>
      </c>
      <c r="BG65" s="11">
        <v>0.16666666666666666</v>
      </c>
      <c r="BH65" s="8">
        <v>0</v>
      </c>
      <c r="BJ65" s="8">
        <v>0</v>
      </c>
      <c r="BL65" s="8">
        <v>0</v>
      </c>
      <c r="BM65" s="8">
        <v>31</v>
      </c>
      <c r="BN65" s="8">
        <v>2</v>
      </c>
      <c r="BO65" s="8">
        <v>0</v>
      </c>
      <c r="BP65" s="8">
        <v>0</v>
      </c>
      <c r="BQ65" s="8">
        <v>0</v>
      </c>
      <c r="BR65" s="8">
        <v>0</v>
      </c>
      <c r="BU65" s="8">
        <v>13</v>
      </c>
      <c r="BV65" s="8">
        <v>0</v>
      </c>
      <c r="BW65" s="8">
        <v>23</v>
      </c>
      <c r="BX65" s="8">
        <v>23</v>
      </c>
      <c r="BY65" s="8">
        <v>0</v>
      </c>
      <c r="BZ65" s="8">
        <v>0</v>
      </c>
      <c r="CA65" s="8">
        <v>0</v>
      </c>
      <c r="CB65" s="8">
        <v>0</v>
      </c>
      <c r="CC65" s="8">
        <v>29</v>
      </c>
      <c r="CD65" s="8">
        <v>0</v>
      </c>
      <c r="CE65" s="8">
        <v>0</v>
      </c>
      <c r="CG65" s="8">
        <v>7</v>
      </c>
      <c r="CH65" s="8">
        <v>0</v>
      </c>
      <c r="CI65" s="8">
        <v>4</v>
      </c>
      <c r="CK65" s="8">
        <v>0</v>
      </c>
      <c r="CL65" s="8">
        <v>48</v>
      </c>
      <c r="CM65" s="8">
        <v>30</v>
      </c>
      <c r="CN65" s="8">
        <v>0</v>
      </c>
      <c r="CP65" s="8">
        <v>0</v>
      </c>
      <c r="CQ65" s="8">
        <v>0</v>
      </c>
      <c r="CR65" s="8">
        <v>0</v>
      </c>
      <c r="CS65" s="8">
        <v>29</v>
      </c>
      <c r="CU65" s="8">
        <v>0</v>
      </c>
      <c r="CV65" s="8">
        <v>31</v>
      </c>
      <c r="CW65" s="8">
        <v>1</v>
      </c>
      <c r="CX65" s="8">
        <v>49</v>
      </c>
      <c r="CY65" s="8">
        <v>0</v>
      </c>
      <c r="CZ65" s="8">
        <v>0</v>
      </c>
      <c r="DA65" s="8">
        <v>0</v>
      </c>
      <c r="DB65" s="8">
        <v>40</v>
      </c>
      <c r="DC65" s="8">
        <v>0</v>
      </c>
      <c r="DE65" s="1">
        <f t="shared" si="0"/>
        <v>9</v>
      </c>
      <c r="DF65" s="1">
        <f t="shared" si="1"/>
        <v>2.3839742727918298</v>
      </c>
      <c r="DG65" s="3">
        <f t="shared" si="2"/>
        <v>0.83333333333333337</v>
      </c>
      <c r="DI65" s="11">
        <v>0.16666666666666666</v>
      </c>
      <c r="DJ65" s="8">
        <v>0</v>
      </c>
      <c r="DK65" s="8">
        <v>0</v>
      </c>
      <c r="DL65" s="8">
        <v>0</v>
      </c>
      <c r="DM65" s="8">
        <v>13</v>
      </c>
      <c r="DN65" s="8">
        <v>19</v>
      </c>
      <c r="DO65" s="8">
        <v>0</v>
      </c>
      <c r="DP65" s="8">
        <v>0</v>
      </c>
      <c r="DQ65" s="8">
        <v>0</v>
      </c>
      <c r="DR65" s="8">
        <v>0</v>
      </c>
      <c r="DS65" s="8">
        <v>0</v>
      </c>
      <c r="DT65" s="8">
        <v>0</v>
      </c>
      <c r="DU65" s="8">
        <v>0</v>
      </c>
      <c r="DV65" s="8">
        <v>0</v>
      </c>
      <c r="DW65" s="8">
        <v>0</v>
      </c>
      <c r="DX65" s="8">
        <v>0</v>
      </c>
      <c r="DY65" s="8">
        <v>0</v>
      </c>
      <c r="DZ65" s="8">
        <v>0</v>
      </c>
      <c r="EA65" s="8">
        <v>0</v>
      </c>
      <c r="EB65" s="8">
        <v>0</v>
      </c>
      <c r="EC65" s="8">
        <v>9</v>
      </c>
      <c r="ED65" s="8">
        <v>28</v>
      </c>
      <c r="EE65" s="8">
        <v>0</v>
      </c>
      <c r="EF65" s="8">
        <v>0</v>
      </c>
      <c r="EG65" s="8">
        <v>0</v>
      </c>
      <c r="EH65" s="8">
        <v>0</v>
      </c>
      <c r="EI65" s="8">
        <v>0</v>
      </c>
      <c r="EJ65" s="8">
        <v>44</v>
      </c>
      <c r="EK65" s="8">
        <v>0</v>
      </c>
      <c r="EL65" s="8">
        <v>0</v>
      </c>
      <c r="EM65" s="8">
        <v>0</v>
      </c>
      <c r="EN65" s="8">
        <v>0</v>
      </c>
      <c r="EO65" s="8">
        <v>0</v>
      </c>
      <c r="EP65" s="8">
        <v>0</v>
      </c>
      <c r="EQ65" s="8">
        <v>0</v>
      </c>
      <c r="ER65" s="8">
        <v>0</v>
      </c>
      <c r="ES65" s="8">
        <v>5</v>
      </c>
      <c r="ET65" s="8">
        <v>0</v>
      </c>
      <c r="EU65" s="8">
        <v>0</v>
      </c>
      <c r="EV65" s="8">
        <v>0</v>
      </c>
      <c r="EW65" s="8">
        <v>0</v>
      </c>
      <c r="EX65" s="8">
        <v>0</v>
      </c>
      <c r="EY65" s="8">
        <v>9</v>
      </c>
      <c r="EZ65" s="8">
        <v>0</v>
      </c>
      <c r="FA65" s="8"/>
      <c r="FB65" s="1">
        <f t="shared" si="6"/>
        <v>2.9534883720930232</v>
      </c>
      <c r="FC65" s="1">
        <f t="shared" si="7"/>
        <v>1.3020783660313711</v>
      </c>
      <c r="FD65" s="3">
        <f t="shared" si="8"/>
        <v>1</v>
      </c>
      <c r="FF65" s="11">
        <v>0.16666666666666666</v>
      </c>
      <c r="FG65" s="8">
        <v>0</v>
      </c>
      <c r="FH65" s="8">
        <v>0</v>
      </c>
      <c r="FI65" s="8">
        <v>8</v>
      </c>
      <c r="FJ65" s="8">
        <v>0</v>
      </c>
      <c r="FK65" s="8">
        <v>0</v>
      </c>
      <c r="FL65" s="8">
        <v>0</v>
      </c>
      <c r="FM65" s="8">
        <v>0</v>
      </c>
      <c r="FN65" s="8">
        <v>0</v>
      </c>
      <c r="FO65" s="8">
        <v>0</v>
      </c>
      <c r="FP65" s="8">
        <v>24</v>
      </c>
      <c r="FQ65" s="8">
        <v>0</v>
      </c>
      <c r="FR65" s="8">
        <v>0</v>
      </c>
      <c r="FS65" s="8">
        <v>0</v>
      </c>
      <c r="FT65" s="8">
        <v>3</v>
      </c>
      <c r="FU65" s="8">
        <v>0</v>
      </c>
      <c r="FV65" s="8">
        <v>0</v>
      </c>
      <c r="FW65" s="8">
        <v>0</v>
      </c>
      <c r="FX65" s="8">
        <v>35</v>
      </c>
      <c r="FZ65" s="8">
        <v>0</v>
      </c>
      <c r="GA65" s="8">
        <v>20</v>
      </c>
      <c r="GB65" s="8">
        <v>40</v>
      </c>
      <c r="GC65" s="8">
        <v>0</v>
      </c>
      <c r="GD65" s="8">
        <v>0</v>
      </c>
      <c r="GF65" s="8">
        <v>7</v>
      </c>
      <c r="GG65" s="8">
        <v>0</v>
      </c>
      <c r="GH65" s="8">
        <v>0</v>
      </c>
      <c r="GI65" s="8">
        <v>0</v>
      </c>
      <c r="GJ65" s="8">
        <v>0</v>
      </c>
      <c r="GK65" s="8">
        <v>1</v>
      </c>
      <c r="GL65" s="8">
        <v>0</v>
      </c>
      <c r="GM65" s="8">
        <v>0</v>
      </c>
      <c r="GN65" s="8">
        <v>0</v>
      </c>
      <c r="GO65" s="8">
        <v>0</v>
      </c>
      <c r="GP65" s="8">
        <v>51</v>
      </c>
      <c r="GQ65" s="8">
        <v>0</v>
      </c>
      <c r="GR65" s="8">
        <v>0</v>
      </c>
      <c r="GS65" s="8">
        <v>0</v>
      </c>
      <c r="GT65" s="8">
        <v>0</v>
      </c>
      <c r="GU65" s="8">
        <v>0</v>
      </c>
      <c r="GV65" s="8">
        <v>0</v>
      </c>
      <c r="GW65" s="8">
        <v>0</v>
      </c>
      <c r="GX65" s="8">
        <v>8</v>
      </c>
      <c r="GY65" s="8">
        <v>0</v>
      </c>
      <c r="HA65" s="1">
        <f t="shared" si="9"/>
        <v>4.5813953488372094</v>
      </c>
      <c r="HB65" s="1">
        <f t="shared" si="10"/>
        <v>1.7744440765731166</v>
      </c>
      <c r="HC65" s="3">
        <f t="shared" si="11"/>
        <v>0.9555555555555556</v>
      </c>
      <c r="HE65" s="14">
        <v>0.16666666666666666</v>
      </c>
      <c r="HF65" s="1">
        <v>0</v>
      </c>
      <c r="HG65" s="1">
        <v>0</v>
      </c>
      <c r="HH65" s="1">
        <v>0</v>
      </c>
      <c r="HI65" s="1">
        <v>0</v>
      </c>
      <c r="HJ65" s="1">
        <v>21</v>
      </c>
      <c r="HK65" s="1">
        <v>21</v>
      </c>
      <c r="HL65" s="1">
        <v>0</v>
      </c>
      <c r="HM65" s="1">
        <v>10</v>
      </c>
      <c r="HN65" s="1">
        <v>18</v>
      </c>
      <c r="HO65" s="1">
        <v>0</v>
      </c>
      <c r="HP65" s="1">
        <v>0</v>
      </c>
      <c r="HQ65" s="1">
        <v>0</v>
      </c>
      <c r="HR65" s="1">
        <v>1</v>
      </c>
      <c r="HS65" s="1">
        <v>0</v>
      </c>
      <c r="HT65" s="1">
        <v>0</v>
      </c>
      <c r="HU65" s="1">
        <v>0</v>
      </c>
      <c r="HV65" s="1">
        <v>7</v>
      </c>
      <c r="HW65" s="1">
        <v>0</v>
      </c>
      <c r="HX65" s="1">
        <v>0</v>
      </c>
      <c r="HY65" s="1">
        <v>0</v>
      </c>
      <c r="HZ65" s="1">
        <v>38</v>
      </c>
      <c r="IA65" s="1">
        <v>0</v>
      </c>
      <c r="IB65" s="1">
        <v>0</v>
      </c>
      <c r="IC65" s="1">
        <v>69</v>
      </c>
      <c r="ID65" s="1">
        <v>28</v>
      </c>
      <c r="IE65" s="1">
        <v>1</v>
      </c>
      <c r="IF65" s="1">
        <v>0</v>
      </c>
      <c r="IG65" s="1">
        <v>0</v>
      </c>
      <c r="IH65" s="1">
        <v>36</v>
      </c>
      <c r="II65" s="1">
        <v>0</v>
      </c>
      <c r="IJ65" s="1">
        <v>0</v>
      </c>
      <c r="IK65" s="1">
        <v>0</v>
      </c>
      <c r="IL65" s="1">
        <v>20</v>
      </c>
      <c r="IM65" s="1">
        <v>5</v>
      </c>
      <c r="IN65" s="1">
        <v>8</v>
      </c>
      <c r="IO65" s="1">
        <v>0</v>
      </c>
      <c r="IP65" s="1">
        <v>0</v>
      </c>
      <c r="IQ65" s="1">
        <v>18</v>
      </c>
      <c r="IR65" s="1">
        <v>0</v>
      </c>
      <c r="IS65" s="1">
        <v>4</v>
      </c>
      <c r="IT65" s="1">
        <v>0</v>
      </c>
      <c r="IU65" s="1">
        <v>0</v>
      </c>
      <c r="IV65" s="1">
        <v>18</v>
      </c>
      <c r="IX65" s="1">
        <f t="shared" si="12"/>
        <v>7.5116279069767442</v>
      </c>
      <c r="IY65" s="1">
        <f t="shared" si="13"/>
        <v>2.1526393424011414</v>
      </c>
      <c r="IZ65" s="3">
        <f t="shared" si="14"/>
        <v>1</v>
      </c>
      <c r="JB65" s="14">
        <v>0.16666666666666666</v>
      </c>
      <c r="JC65" s="8">
        <v>0</v>
      </c>
      <c r="JD65" s="8">
        <v>8</v>
      </c>
      <c r="JE65" s="8">
        <v>0</v>
      </c>
      <c r="JF65" s="8">
        <v>0</v>
      </c>
      <c r="JG65" s="8">
        <v>0</v>
      </c>
      <c r="JH65" s="8">
        <v>0</v>
      </c>
      <c r="JI65" s="8">
        <v>0</v>
      </c>
      <c r="JJ65" s="8"/>
      <c r="JK65" s="8"/>
      <c r="JL65" s="8">
        <v>6</v>
      </c>
      <c r="JM65" s="8"/>
      <c r="JN65" s="8">
        <v>4</v>
      </c>
      <c r="JO65" s="8">
        <v>0</v>
      </c>
      <c r="JP65" s="8">
        <v>0</v>
      </c>
      <c r="JQ65" s="8">
        <v>0</v>
      </c>
      <c r="JR65" s="8">
        <v>0</v>
      </c>
      <c r="JS65" s="8">
        <v>0</v>
      </c>
      <c r="JT65" s="8">
        <v>0</v>
      </c>
      <c r="JU65" s="8">
        <v>0</v>
      </c>
      <c r="JV65" s="8">
        <v>0</v>
      </c>
      <c r="JW65" s="8">
        <v>20</v>
      </c>
      <c r="JX65" s="8">
        <v>2</v>
      </c>
      <c r="JY65" s="8">
        <v>12</v>
      </c>
      <c r="JZ65" s="8">
        <v>0</v>
      </c>
      <c r="KA65" s="8">
        <v>0</v>
      </c>
      <c r="KB65" s="8">
        <v>0</v>
      </c>
      <c r="KC65" s="8">
        <v>0</v>
      </c>
      <c r="KD65" s="8">
        <v>0</v>
      </c>
      <c r="KE65" s="8">
        <v>0</v>
      </c>
      <c r="KF65" s="8">
        <v>4</v>
      </c>
      <c r="KG65" s="8">
        <v>0</v>
      </c>
      <c r="KH65" s="8">
        <v>0</v>
      </c>
      <c r="KI65" s="8">
        <v>0</v>
      </c>
      <c r="KJ65" s="8">
        <v>3</v>
      </c>
      <c r="KK65" s="8">
        <v>0</v>
      </c>
      <c r="KL65" s="8">
        <v>4</v>
      </c>
      <c r="KM65" s="8">
        <v>0</v>
      </c>
      <c r="KN65" s="8">
        <v>0</v>
      </c>
      <c r="KO65" s="8">
        <v>0</v>
      </c>
      <c r="KP65" s="8">
        <v>16</v>
      </c>
      <c r="KQ65" s="8">
        <v>35</v>
      </c>
      <c r="KR65" s="8">
        <v>0</v>
      </c>
      <c r="KS65" s="8">
        <v>7</v>
      </c>
      <c r="KT65" s="8">
        <v>0</v>
      </c>
      <c r="KU65" s="8">
        <v>10</v>
      </c>
      <c r="KW65" s="1">
        <f t="shared" si="15"/>
        <v>3.1190476190476191</v>
      </c>
      <c r="KX65" s="1">
        <f t="shared" si="16"/>
        <v>1.0576870767507967</v>
      </c>
      <c r="KY65" s="3">
        <f t="shared" si="17"/>
        <v>0.93333333333333335</v>
      </c>
    </row>
    <row r="66" spans="1:311" x14ac:dyDescent="0.55000000000000004">
      <c r="A66" s="11">
        <v>0.1875</v>
      </c>
      <c r="B66" s="8">
        <v>16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6</v>
      </c>
      <c r="L66" s="8">
        <v>0</v>
      </c>
      <c r="M66" s="8">
        <v>0</v>
      </c>
      <c r="N66" s="8">
        <v>0</v>
      </c>
      <c r="O66" s="8">
        <v>13</v>
      </c>
      <c r="P66" s="8">
        <v>1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2</v>
      </c>
      <c r="X66" s="8">
        <v>0</v>
      </c>
      <c r="Y66" s="8">
        <v>12</v>
      </c>
      <c r="Z66" s="8">
        <v>2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2</v>
      </c>
      <c r="AI66" s="8">
        <v>22</v>
      </c>
      <c r="AJ66" s="8">
        <v>0</v>
      </c>
      <c r="AK66" s="8">
        <v>0</v>
      </c>
      <c r="AL66" s="8">
        <v>12</v>
      </c>
      <c r="AM66" s="8">
        <v>0</v>
      </c>
      <c r="AN66" s="8">
        <v>0</v>
      </c>
      <c r="AO66" s="8">
        <v>0</v>
      </c>
      <c r="AP66" s="8">
        <v>0</v>
      </c>
      <c r="AQ66" s="8">
        <v>15</v>
      </c>
      <c r="AR66" s="8">
        <v>17</v>
      </c>
      <c r="AS66" s="8">
        <v>0</v>
      </c>
      <c r="AT66" s="8">
        <v>0</v>
      </c>
      <c r="AU66" s="8">
        <v>0</v>
      </c>
      <c r="AV66" s="8">
        <v>0</v>
      </c>
      <c r="AW66" s="8">
        <v>15</v>
      </c>
      <c r="AX66" s="8">
        <v>0</v>
      </c>
      <c r="AY66" s="8">
        <v>0</v>
      </c>
      <c r="AZ66" s="8">
        <v>0</v>
      </c>
      <c r="BA66" s="8">
        <v>0</v>
      </c>
      <c r="BC66" s="1">
        <f t="shared" si="3"/>
        <v>2.5961538461538463</v>
      </c>
      <c r="BD66" s="1">
        <f t="shared" si="4"/>
        <v>0.78506977497042141</v>
      </c>
      <c r="BE66" s="3">
        <f t="shared" si="5"/>
        <v>1</v>
      </c>
      <c r="BG66" s="11">
        <v>0.1875</v>
      </c>
      <c r="BH66" s="8">
        <v>0</v>
      </c>
      <c r="BJ66" s="8">
        <v>0</v>
      </c>
      <c r="BL66" s="8">
        <v>0</v>
      </c>
      <c r="BM66" s="8">
        <v>21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U66" s="8">
        <v>0</v>
      </c>
      <c r="BV66" s="8">
        <v>0</v>
      </c>
      <c r="BW66" s="8">
        <v>19</v>
      </c>
      <c r="BX66" s="8">
        <v>32</v>
      </c>
      <c r="BY66" s="8">
        <v>0</v>
      </c>
      <c r="BZ66" s="8">
        <v>0</v>
      </c>
      <c r="CA66" s="8">
        <v>0</v>
      </c>
      <c r="CB66" s="8">
        <v>0</v>
      </c>
      <c r="CC66" s="8">
        <v>39</v>
      </c>
      <c r="CD66" s="8">
        <v>0</v>
      </c>
      <c r="CE66" s="8">
        <v>0</v>
      </c>
      <c r="CG66" s="8">
        <v>11</v>
      </c>
      <c r="CH66" s="8">
        <v>0</v>
      </c>
      <c r="CI66" s="8">
        <v>7</v>
      </c>
      <c r="CK66" s="8">
        <v>11</v>
      </c>
      <c r="CL66" s="8">
        <v>43</v>
      </c>
      <c r="CM66" s="8">
        <v>28</v>
      </c>
      <c r="CN66" s="8">
        <v>1</v>
      </c>
      <c r="CP66" s="8">
        <v>0</v>
      </c>
      <c r="CQ66" s="8">
        <v>0</v>
      </c>
      <c r="CR66" s="8">
        <v>3</v>
      </c>
      <c r="CS66" s="8">
        <v>11</v>
      </c>
      <c r="CU66" s="8">
        <v>25</v>
      </c>
      <c r="CV66" s="8">
        <v>33</v>
      </c>
      <c r="CW66" s="8">
        <v>8</v>
      </c>
      <c r="CX66" s="8">
        <v>0</v>
      </c>
      <c r="CY66" s="8">
        <v>0</v>
      </c>
      <c r="CZ66" s="8">
        <v>0</v>
      </c>
      <c r="DA66" s="8">
        <v>0</v>
      </c>
      <c r="DB66" s="8">
        <v>34</v>
      </c>
      <c r="DC66" s="8">
        <v>0</v>
      </c>
      <c r="DE66" s="1">
        <f t="shared" ref="DE66:DE121" si="18">AVERAGE(BH66:DC66)</f>
        <v>8.15</v>
      </c>
      <c r="DF66" s="1">
        <f t="shared" ref="DF66:DF121" si="19">STDEV(BH66:DC66)/SQRT(COUNTA(BH66:DC66))</f>
        <v>2.0691723850308748</v>
      </c>
      <c r="DG66" s="3">
        <f t="shared" ref="DG66:DG121" si="20">COUNT(BH66:DC66)/48</f>
        <v>0.83333333333333337</v>
      </c>
      <c r="DI66" s="11">
        <v>0.1875</v>
      </c>
      <c r="DJ66" s="8">
        <v>0</v>
      </c>
      <c r="DK66" s="8">
        <v>0</v>
      </c>
      <c r="DL66" s="8">
        <v>0</v>
      </c>
      <c r="DM66" s="8">
        <v>23</v>
      </c>
      <c r="DN66" s="8">
        <v>0</v>
      </c>
      <c r="DO66" s="8">
        <v>0</v>
      </c>
      <c r="DP66" s="8">
        <v>0</v>
      </c>
      <c r="DQ66" s="8">
        <v>0</v>
      </c>
      <c r="DR66" s="8">
        <v>2</v>
      </c>
      <c r="DS66" s="8">
        <v>19</v>
      </c>
      <c r="DT66" s="8">
        <v>43</v>
      </c>
      <c r="DU66" s="8">
        <v>0</v>
      </c>
      <c r="DV66" s="8">
        <v>0</v>
      </c>
      <c r="DW66" s="8">
        <v>11</v>
      </c>
      <c r="DX66" s="8">
        <v>2</v>
      </c>
      <c r="DY66" s="8">
        <v>42</v>
      </c>
      <c r="DZ66" s="8">
        <v>0</v>
      </c>
      <c r="EA66" s="8">
        <v>0</v>
      </c>
      <c r="EB66" s="8">
        <v>52</v>
      </c>
      <c r="EC66" s="8">
        <v>3</v>
      </c>
      <c r="ED66" s="8">
        <v>20</v>
      </c>
      <c r="EE66" s="8">
        <v>2</v>
      </c>
      <c r="EF66" s="8">
        <v>0</v>
      </c>
      <c r="EG66" s="8">
        <v>0</v>
      </c>
      <c r="EH66" s="8">
        <v>37</v>
      </c>
      <c r="EI66" s="8">
        <v>0</v>
      </c>
      <c r="EJ66" s="8">
        <v>0</v>
      </c>
      <c r="EK66" s="8">
        <v>0</v>
      </c>
      <c r="EL66" s="8">
        <v>0</v>
      </c>
      <c r="EM66" s="8">
        <v>0</v>
      </c>
      <c r="EN66" s="8">
        <v>0</v>
      </c>
      <c r="EO66" s="8">
        <v>0</v>
      </c>
      <c r="EP66" s="8">
        <v>8</v>
      </c>
      <c r="EQ66" s="8">
        <v>0</v>
      </c>
      <c r="ER66" s="8">
        <v>0</v>
      </c>
      <c r="ES66" s="8">
        <v>13</v>
      </c>
      <c r="ET66" s="8">
        <v>4</v>
      </c>
      <c r="EU66" s="8">
        <v>3</v>
      </c>
      <c r="EV66" s="8">
        <v>0</v>
      </c>
      <c r="EW66" s="8">
        <v>0</v>
      </c>
      <c r="EX66" s="8">
        <v>0</v>
      </c>
      <c r="EY66" s="8">
        <v>0</v>
      </c>
      <c r="EZ66" s="8">
        <v>0</v>
      </c>
      <c r="FA66" s="8"/>
      <c r="FB66" s="1">
        <f t="shared" si="6"/>
        <v>6.6046511627906979</v>
      </c>
      <c r="FC66" s="1">
        <f t="shared" si="7"/>
        <v>2.037885777944028</v>
      </c>
      <c r="FD66" s="3">
        <f t="shared" si="8"/>
        <v>1</v>
      </c>
      <c r="FF66" s="11">
        <v>0.1875</v>
      </c>
      <c r="FG66" s="8">
        <v>0</v>
      </c>
      <c r="FH66" s="8">
        <v>0</v>
      </c>
      <c r="FI66" s="8">
        <v>21</v>
      </c>
      <c r="FJ66" s="8">
        <v>0</v>
      </c>
      <c r="FK66" s="8">
        <v>0</v>
      </c>
      <c r="FL66" s="8">
        <v>0</v>
      </c>
      <c r="FM66" s="8">
        <v>0</v>
      </c>
      <c r="FN66" s="8">
        <v>0</v>
      </c>
      <c r="FO66" s="8">
        <v>0</v>
      </c>
      <c r="FP66" s="8">
        <v>31</v>
      </c>
      <c r="FQ66" s="8">
        <v>0</v>
      </c>
      <c r="FR66" s="8">
        <v>0</v>
      </c>
      <c r="FS66" s="8">
        <v>0</v>
      </c>
      <c r="FT66" s="8">
        <v>0</v>
      </c>
      <c r="FU66" s="8">
        <v>0</v>
      </c>
      <c r="FV66" s="8">
        <v>0</v>
      </c>
      <c r="FW66" s="8">
        <v>0</v>
      </c>
      <c r="FX66" s="8">
        <v>37</v>
      </c>
      <c r="FZ66" s="8">
        <v>0</v>
      </c>
      <c r="GA66" s="8">
        <v>30</v>
      </c>
      <c r="GB66" s="8">
        <v>21</v>
      </c>
      <c r="GC66" s="8">
        <v>0</v>
      </c>
      <c r="GD66" s="8">
        <v>0</v>
      </c>
      <c r="GF66" s="8">
        <v>9</v>
      </c>
      <c r="GG66" s="8">
        <v>0</v>
      </c>
      <c r="GH66" s="8">
        <v>0</v>
      </c>
      <c r="GI66" s="8">
        <v>52</v>
      </c>
      <c r="GJ66" s="8">
        <v>0</v>
      </c>
      <c r="GK66" s="8">
        <v>39</v>
      </c>
      <c r="GL66" s="8">
        <v>0</v>
      </c>
      <c r="GM66" s="8">
        <v>0</v>
      </c>
      <c r="GN66" s="8">
        <v>0</v>
      </c>
      <c r="GO66" s="8">
        <v>11</v>
      </c>
      <c r="GP66" s="8">
        <v>0</v>
      </c>
      <c r="GQ66" s="8">
        <v>49</v>
      </c>
      <c r="GR66" s="8">
        <v>0</v>
      </c>
      <c r="GS66" s="8">
        <v>28</v>
      </c>
      <c r="GT66" s="8">
        <v>0</v>
      </c>
      <c r="GU66" s="8">
        <v>0</v>
      </c>
      <c r="GV66" s="8">
        <v>0</v>
      </c>
      <c r="GW66" s="8">
        <v>0</v>
      </c>
      <c r="GX66" s="8">
        <v>40</v>
      </c>
      <c r="GY66" s="8">
        <v>49</v>
      </c>
      <c r="HA66" s="1">
        <f t="shared" si="9"/>
        <v>9.6976744186046506</v>
      </c>
      <c r="HB66" s="1">
        <f t="shared" si="10"/>
        <v>2.5432112494384214</v>
      </c>
      <c r="HC66" s="3">
        <f t="shared" si="11"/>
        <v>0.9555555555555556</v>
      </c>
      <c r="HE66" s="14">
        <v>0.1875</v>
      </c>
      <c r="HF66" s="1">
        <v>0</v>
      </c>
      <c r="HG66" s="1">
        <v>0</v>
      </c>
      <c r="HH66" s="1">
        <v>0</v>
      </c>
      <c r="HI66" s="1">
        <v>0</v>
      </c>
      <c r="HJ66" s="1">
        <v>2</v>
      </c>
      <c r="HK66" s="1">
        <v>18</v>
      </c>
      <c r="HL66" s="1">
        <v>0</v>
      </c>
      <c r="HM66" s="1">
        <v>18</v>
      </c>
      <c r="HN66" s="1">
        <v>2</v>
      </c>
      <c r="HO66" s="1">
        <v>0</v>
      </c>
      <c r="HP66" s="1">
        <v>0</v>
      </c>
      <c r="HQ66" s="1">
        <v>0</v>
      </c>
      <c r="HR66" s="1">
        <v>1</v>
      </c>
      <c r="HS66" s="1">
        <v>0</v>
      </c>
      <c r="HT66" s="1">
        <v>0</v>
      </c>
      <c r="HU66" s="1">
        <v>28</v>
      </c>
      <c r="HV66" s="1">
        <v>10</v>
      </c>
      <c r="HW66" s="1">
        <v>0</v>
      </c>
      <c r="HX66" s="1">
        <v>0</v>
      </c>
      <c r="HY66" s="1">
        <v>5</v>
      </c>
      <c r="HZ66" s="1">
        <v>4</v>
      </c>
      <c r="IA66" s="1">
        <v>0</v>
      </c>
      <c r="IB66" s="1">
        <v>0</v>
      </c>
      <c r="IC66" s="1">
        <v>56</v>
      </c>
      <c r="ID66" s="1">
        <v>5</v>
      </c>
      <c r="IE66" s="1">
        <v>28</v>
      </c>
      <c r="IF66" s="1">
        <v>0</v>
      </c>
      <c r="IG66" s="1">
        <v>0</v>
      </c>
      <c r="IH66" s="1">
        <v>22</v>
      </c>
      <c r="II66" s="1">
        <v>37</v>
      </c>
      <c r="IJ66" s="1">
        <v>16</v>
      </c>
      <c r="IK66" s="1">
        <v>35</v>
      </c>
      <c r="IL66" s="1">
        <v>12</v>
      </c>
      <c r="IM66" s="1">
        <v>3</v>
      </c>
      <c r="IN66" s="1">
        <v>2</v>
      </c>
      <c r="IO66" s="1">
        <v>0</v>
      </c>
      <c r="IP66" s="1">
        <v>0</v>
      </c>
      <c r="IQ66" s="1">
        <v>50</v>
      </c>
      <c r="IR66" s="1">
        <v>0</v>
      </c>
      <c r="IS66" s="1">
        <v>0</v>
      </c>
      <c r="IT66" s="1">
        <v>0</v>
      </c>
      <c r="IU66" s="1">
        <v>1</v>
      </c>
      <c r="IV66" s="1">
        <v>0</v>
      </c>
      <c r="IX66" s="1">
        <f t="shared" si="12"/>
        <v>8.2558139534883725</v>
      </c>
      <c r="IY66" s="1">
        <f t="shared" si="13"/>
        <v>2.18067954074401</v>
      </c>
      <c r="IZ66" s="3">
        <f t="shared" si="14"/>
        <v>1</v>
      </c>
      <c r="JB66" s="14">
        <v>0.1875</v>
      </c>
      <c r="JC66" s="8">
        <v>0</v>
      </c>
      <c r="JD66" s="8">
        <v>0</v>
      </c>
      <c r="JE66" s="8">
        <v>0</v>
      </c>
      <c r="JF66" s="8">
        <v>0</v>
      </c>
      <c r="JG66" s="8">
        <v>0</v>
      </c>
      <c r="JH66" s="8">
        <v>51</v>
      </c>
      <c r="JI66" s="8">
        <v>5</v>
      </c>
      <c r="JJ66" s="8"/>
      <c r="JK66" s="8"/>
      <c r="JL66" s="8">
        <v>2</v>
      </c>
      <c r="JM66" s="8"/>
      <c r="JN66" s="8">
        <v>18</v>
      </c>
      <c r="JO66" s="8">
        <v>0</v>
      </c>
      <c r="JP66" s="8">
        <v>0</v>
      </c>
      <c r="JQ66" s="8">
        <v>0</v>
      </c>
      <c r="JR66" s="8">
        <v>0</v>
      </c>
      <c r="JS66" s="8">
        <v>0</v>
      </c>
      <c r="JT66" s="8">
        <v>0</v>
      </c>
      <c r="JU66" s="8">
        <v>0</v>
      </c>
      <c r="JV66" s="8">
        <v>0</v>
      </c>
      <c r="JW66" s="8">
        <v>11</v>
      </c>
      <c r="JX66" s="8">
        <v>43</v>
      </c>
      <c r="JY66" s="8">
        <v>0</v>
      </c>
      <c r="JZ66" s="8">
        <v>0</v>
      </c>
      <c r="KA66" s="8">
        <v>0</v>
      </c>
      <c r="KB66" s="8">
        <v>0</v>
      </c>
      <c r="KC66" s="8">
        <v>11</v>
      </c>
      <c r="KD66" s="8">
        <v>0</v>
      </c>
      <c r="KE66" s="8">
        <v>0</v>
      </c>
      <c r="KF66" s="8">
        <v>0</v>
      </c>
      <c r="KG66" s="8">
        <v>44</v>
      </c>
      <c r="KH66" s="8">
        <v>0</v>
      </c>
      <c r="KI66" s="8">
        <v>0</v>
      </c>
      <c r="KJ66" s="8">
        <v>55</v>
      </c>
      <c r="KK66" s="8">
        <v>8</v>
      </c>
      <c r="KL66" s="8">
        <v>5</v>
      </c>
      <c r="KM66" s="8">
        <v>0</v>
      </c>
      <c r="KN66" s="8">
        <v>23</v>
      </c>
      <c r="KO66" s="8">
        <v>17</v>
      </c>
      <c r="KP66" s="8">
        <v>15</v>
      </c>
      <c r="KQ66" s="8">
        <v>16</v>
      </c>
      <c r="KR66" s="8">
        <v>0</v>
      </c>
      <c r="KS66" s="8">
        <v>47</v>
      </c>
      <c r="KT66" s="8">
        <v>0</v>
      </c>
      <c r="KU66" s="8">
        <v>2</v>
      </c>
      <c r="KW66" s="1">
        <f t="shared" si="15"/>
        <v>8.8809523809523814</v>
      </c>
      <c r="KX66" s="1">
        <f t="shared" si="16"/>
        <v>2.4450291797522916</v>
      </c>
      <c r="KY66" s="3">
        <f t="shared" si="17"/>
        <v>0.93333333333333335</v>
      </c>
    </row>
    <row r="67" spans="1:311" x14ac:dyDescent="0.55000000000000004">
      <c r="A67" s="11">
        <v>0.20833333333333334</v>
      </c>
      <c r="B67" s="8">
        <v>20</v>
      </c>
      <c r="C67" s="8">
        <v>0</v>
      </c>
      <c r="D67" s="8">
        <v>0</v>
      </c>
      <c r="E67" s="8">
        <v>0</v>
      </c>
      <c r="F67" s="8">
        <v>18</v>
      </c>
      <c r="G67" s="8">
        <v>0</v>
      </c>
      <c r="H67" s="8">
        <v>4</v>
      </c>
      <c r="I67" s="8">
        <v>0</v>
      </c>
      <c r="J67" s="8">
        <v>0</v>
      </c>
      <c r="K67" s="8">
        <v>17</v>
      </c>
      <c r="L67" s="8">
        <v>0</v>
      </c>
      <c r="M67" s="8">
        <v>0</v>
      </c>
      <c r="N67" s="8">
        <v>0</v>
      </c>
      <c r="O67" s="8">
        <v>7</v>
      </c>
      <c r="P67" s="8">
        <v>75</v>
      </c>
      <c r="Q67" s="8">
        <v>0</v>
      </c>
      <c r="R67" s="8">
        <v>0</v>
      </c>
      <c r="S67" s="8">
        <v>0</v>
      </c>
      <c r="T67" s="8">
        <v>0</v>
      </c>
      <c r="U67" s="8">
        <v>1</v>
      </c>
      <c r="V67" s="8">
        <v>0</v>
      </c>
      <c r="W67" s="8">
        <v>1</v>
      </c>
      <c r="X67" s="8">
        <v>0</v>
      </c>
      <c r="Y67" s="8">
        <v>15</v>
      </c>
      <c r="Z67" s="8">
        <v>10</v>
      </c>
      <c r="AA67" s="8">
        <v>9</v>
      </c>
      <c r="AB67" s="8">
        <v>0</v>
      </c>
      <c r="AC67" s="8">
        <v>0</v>
      </c>
      <c r="AD67" s="8">
        <v>0</v>
      </c>
      <c r="AE67" s="8">
        <v>0</v>
      </c>
      <c r="AF67" s="8">
        <v>0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48</v>
      </c>
      <c r="AM67" s="8">
        <v>0</v>
      </c>
      <c r="AN67" s="8">
        <v>36</v>
      </c>
      <c r="AO67" s="8">
        <v>0</v>
      </c>
      <c r="AP67" s="8">
        <v>6</v>
      </c>
      <c r="AQ67" s="8">
        <v>12</v>
      </c>
      <c r="AR67" s="8">
        <v>8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18</v>
      </c>
      <c r="BA67" s="8">
        <v>7</v>
      </c>
      <c r="BC67" s="1">
        <f t="shared" ref="BC67:BC121" si="21">AVERAGE(B67:BA67)</f>
        <v>6</v>
      </c>
      <c r="BD67" s="1">
        <f t="shared" ref="BD67:BD121" si="22">STDEV(B67:BA67)/SQRT(COUNTA(B67:BA67))</f>
        <v>1.8882825158668675</v>
      </c>
      <c r="BE67" s="3">
        <f t="shared" ref="BE67:BE121" si="23">COUNT(B67:BA67)/52</f>
        <v>1</v>
      </c>
      <c r="BG67" s="11">
        <v>0.20833333333333334</v>
      </c>
      <c r="BH67" s="8">
        <v>0</v>
      </c>
      <c r="BJ67" s="8">
        <v>0</v>
      </c>
      <c r="BL67" s="8">
        <v>0</v>
      </c>
      <c r="BM67" s="8">
        <v>19</v>
      </c>
      <c r="BN67" s="8">
        <v>0</v>
      </c>
      <c r="BO67" s="8">
        <v>0</v>
      </c>
      <c r="BP67" s="8">
        <v>0</v>
      </c>
      <c r="BQ67" s="8">
        <v>0</v>
      </c>
      <c r="BR67" s="8">
        <v>0</v>
      </c>
      <c r="BU67" s="8">
        <v>15</v>
      </c>
      <c r="BV67" s="8">
        <v>0</v>
      </c>
      <c r="BX67" s="8">
        <v>47</v>
      </c>
      <c r="BY67" s="8">
        <v>0</v>
      </c>
      <c r="BZ67" s="8">
        <v>0</v>
      </c>
      <c r="CA67" s="8">
        <v>0</v>
      </c>
      <c r="CB67" s="8">
        <v>0</v>
      </c>
      <c r="CC67" s="8">
        <v>19</v>
      </c>
      <c r="CD67" s="8">
        <v>0</v>
      </c>
      <c r="CE67" s="8">
        <v>0</v>
      </c>
      <c r="CG67" s="8">
        <v>8</v>
      </c>
      <c r="CH67" s="8">
        <v>0</v>
      </c>
      <c r="CI67" s="8">
        <v>27</v>
      </c>
      <c r="CK67" s="8">
        <v>0</v>
      </c>
      <c r="CL67" s="8">
        <v>35</v>
      </c>
      <c r="CM67" s="8">
        <v>24</v>
      </c>
      <c r="CN67" s="8">
        <v>0</v>
      </c>
      <c r="CP67" s="8">
        <v>0</v>
      </c>
      <c r="CQ67" s="8">
        <v>0</v>
      </c>
      <c r="CR67" s="8">
        <v>6</v>
      </c>
      <c r="CS67" s="8">
        <v>17</v>
      </c>
      <c r="CU67" s="8">
        <v>8</v>
      </c>
      <c r="CV67" s="8">
        <v>18</v>
      </c>
      <c r="CW67" s="8">
        <v>31</v>
      </c>
      <c r="CX67" s="8">
        <v>0</v>
      </c>
      <c r="CY67" s="8">
        <v>0</v>
      </c>
      <c r="CZ67" s="8">
        <v>0</v>
      </c>
      <c r="DA67" s="8">
        <v>0</v>
      </c>
      <c r="DB67" s="8">
        <v>27</v>
      </c>
      <c r="DC67" s="8">
        <v>0</v>
      </c>
      <c r="DE67" s="1">
        <f t="shared" si="18"/>
        <v>7.7179487179487181</v>
      </c>
      <c r="DF67" s="1">
        <f t="shared" si="19"/>
        <v>1.9833819445211558</v>
      </c>
      <c r="DG67" s="3">
        <f t="shared" si="20"/>
        <v>0.8125</v>
      </c>
      <c r="DI67" s="11">
        <v>0.20833333333333334</v>
      </c>
      <c r="DJ67" s="8">
        <v>0</v>
      </c>
      <c r="DK67" s="8">
        <v>0</v>
      </c>
      <c r="DL67" s="8">
        <v>0</v>
      </c>
      <c r="DM67" s="8">
        <v>0</v>
      </c>
      <c r="DN67" s="8">
        <v>14</v>
      </c>
      <c r="DO67" s="8">
        <v>0</v>
      </c>
      <c r="DP67" s="8">
        <v>0</v>
      </c>
      <c r="DQ67" s="8">
        <v>0</v>
      </c>
      <c r="DR67" s="8">
        <v>8</v>
      </c>
      <c r="DS67" s="8">
        <v>24</v>
      </c>
      <c r="DT67" s="8">
        <v>1</v>
      </c>
      <c r="DU67" s="8">
        <v>0</v>
      </c>
      <c r="DV67" s="8">
        <v>11</v>
      </c>
      <c r="DW67" s="8">
        <v>0</v>
      </c>
      <c r="DX67" s="8">
        <v>0</v>
      </c>
      <c r="DY67" s="8">
        <v>17</v>
      </c>
      <c r="DZ67" s="8">
        <v>13</v>
      </c>
      <c r="EA67" s="8">
        <v>0</v>
      </c>
      <c r="EB67" s="8">
        <v>0</v>
      </c>
      <c r="EC67" s="8">
        <v>0</v>
      </c>
      <c r="ED67" s="8">
        <v>0</v>
      </c>
      <c r="EE67" s="8">
        <v>0</v>
      </c>
      <c r="EF67" s="8">
        <v>0</v>
      </c>
      <c r="EG67" s="8">
        <v>0</v>
      </c>
      <c r="EH67" s="8">
        <v>0</v>
      </c>
      <c r="EI67" s="8">
        <v>0</v>
      </c>
      <c r="EJ67" s="8">
        <v>0</v>
      </c>
      <c r="EK67" s="8">
        <v>0</v>
      </c>
      <c r="EL67" s="8">
        <v>14</v>
      </c>
      <c r="EM67" s="8">
        <v>0</v>
      </c>
      <c r="EN67" s="8">
        <v>0</v>
      </c>
      <c r="EO67" s="8">
        <v>0</v>
      </c>
      <c r="EP67" s="8">
        <v>0</v>
      </c>
      <c r="EQ67" s="8">
        <v>0</v>
      </c>
      <c r="ER67" s="8">
        <v>0</v>
      </c>
      <c r="ES67" s="8">
        <v>8</v>
      </c>
      <c r="ET67" s="8">
        <v>3</v>
      </c>
      <c r="EU67" s="8">
        <v>0</v>
      </c>
      <c r="EV67" s="8">
        <v>0</v>
      </c>
      <c r="EW67" s="8">
        <v>0</v>
      </c>
      <c r="EX67" s="8">
        <v>0</v>
      </c>
      <c r="EY67" s="8">
        <v>0</v>
      </c>
      <c r="EZ67" s="8">
        <v>0</v>
      </c>
      <c r="FA67" s="8"/>
      <c r="FB67" s="1">
        <f t="shared" ref="FB67:FB121" si="24">AVERAGE(DJ67:EZ67)</f>
        <v>2.6279069767441858</v>
      </c>
      <c r="FC67" s="1">
        <f t="shared" ref="FC67:FC121" si="25">STDEV(DJ67:EZ67)/SQRT(COUNTA(DJ67:EZ67))</f>
        <v>0.8766841130783537</v>
      </c>
      <c r="FD67" s="3">
        <f t="shared" ref="FD67:FD121" si="26">COUNT(DJ67:EZ67)/43</f>
        <v>1</v>
      </c>
      <c r="FF67" s="11">
        <v>0.20833333333333334</v>
      </c>
      <c r="FG67" s="8">
        <v>0</v>
      </c>
      <c r="FH67" s="8">
        <v>0</v>
      </c>
      <c r="FI67" s="8">
        <v>12</v>
      </c>
      <c r="FJ67" s="8">
        <v>6</v>
      </c>
      <c r="FK67" s="8">
        <v>0</v>
      </c>
      <c r="FL67" s="8">
        <v>0</v>
      </c>
      <c r="FM67" s="8">
        <v>0</v>
      </c>
      <c r="FN67" s="8">
        <v>0</v>
      </c>
      <c r="FO67" s="8">
        <v>0</v>
      </c>
      <c r="FP67" s="8">
        <v>19</v>
      </c>
      <c r="FQ67" s="8">
        <v>0</v>
      </c>
      <c r="FR67" s="8">
        <v>0</v>
      </c>
      <c r="FS67" s="8">
        <v>0</v>
      </c>
      <c r="FT67" s="8">
        <v>0</v>
      </c>
      <c r="FU67" s="8">
        <v>0</v>
      </c>
      <c r="FV67" s="8">
        <v>11</v>
      </c>
      <c r="FW67" s="8">
        <v>0</v>
      </c>
      <c r="FX67" s="8">
        <v>22</v>
      </c>
      <c r="FZ67" s="8">
        <v>0</v>
      </c>
      <c r="GA67" s="8">
        <v>25</v>
      </c>
      <c r="GB67" s="8">
        <v>14</v>
      </c>
      <c r="GC67" s="8">
        <v>0</v>
      </c>
      <c r="GD67" s="8">
        <v>0</v>
      </c>
      <c r="GF67" s="8">
        <v>6</v>
      </c>
      <c r="GG67" s="8">
        <v>0</v>
      </c>
      <c r="GH67" s="8">
        <v>0</v>
      </c>
      <c r="GI67" s="8">
        <v>12</v>
      </c>
      <c r="GJ67" s="8">
        <v>0</v>
      </c>
      <c r="GK67" s="8">
        <v>0</v>
      </c>
      <c r="GL67" s="8">
        <v>0</v>
      </c>
      <c r="GM67" s="8">
        <v>0</v>
      </c>
      <c r="GN67" s="8">
        <v>0</v>
      </c>
      <c r="GO67" s="8">
        <v>0</v>
      </c>
      <c r="GP67" s="8">
        <v>0</v>
      </c>
      <c r="GQ67" s="8">
        <v>20</v>
      </c>
      <c r="GR67" s="8">
        <v>0</v>
      </c>
      <c r="GS67" s="8">
        <v>1</v>
      </c>
      <c r="GT67" s="8">
        <v>47</v>
      </c>
      <c r="GU67" s="8">
        <v>0</v>
      </c>
      <c r="GV67" s="8">
        <v>0</v>
      </c>
      <c r="GW67" s="8">
        <v>0</v>
      </c>
      <c r="GX67" s="8">
        <v>9</v>
      </c>
      <c r="GY67" s="8">
        <v>16</v>
      </c>
      <c r="HA67" s="1">
        <f t="shared" ref="HA67:HA121" si="27">AVERAGE(FG67:GY67)</f>
        <v>5.1162790697674421</v>
      </c>
      <c r="HB67" s="1">
        <f t="shared" ref="HB67:HB121" si="28">STDEV(FG67:GY67)/SQRT(COUNTA(FG67:GY67))</f>
        <v>1.482346954754435</v>
      </c>
      <c r="HC67" s="3">
        <f t="shared" ref="HC67:HC121" si="29">COUNT(FG67:GY67)/45</f>
        <v>0.9555555555555556</v>
      </c>
      <c r="HE67" s="14">
        <v>0.20833333333333334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13</v>
      </c>
      <c r="HL67" s="1">
        <v>0</v>
      </c>
      <c r="HM67" s="1">
        <v>0</v>
      </c>
      <c r="HN67" s="1">
        <v>0</v>
      </c>
      <c r="HO67" s="1">
        <v>0</v>
      </c>
      <c r="HP67" s="1">
        <v>0</v>
      </c>
      <c r="HQ67" s="1">
        <v>0</v>
      </c>
      <c r="HR67" s="1">
        <v>23</v>
      </c>
      <c r="HS67" s="1">
        <v>0</v>
      </c>
      <c r="HT67" s="1">
        <v>0</v>
      </c>
      <c r="HU67" s="1">
        <v>4</v>
      </c>
      <c r="HV67" s="1">
        <v>0</v>
      </c>
      <c r="HW67" s="1">
        <v>0</v>
      </c>
      <c r="HX67" s="1">
        <v>0</v>
      </c>
      <c r="HY67" s="1">
        <v>14</v>
      </c>
      <c r="HZ67" s="1">
        <v>38</v>
      </c>
      <c r="IA67" s="1">
        <v>0</v>
      </c>
      <c r="IB67" s="1">
        <v>0</v>
      </c>
      <c r="IC67" s="1">
        <v>1</v>
      </c>
      <c r="ID67" s="1">
        <v>25</v>
      </c>
      <c r="IE67" s="1">
        <v>11</v>
      </c>
      <c r="IF67" s="1">
        <v>0</v>
      </c>
      <c r="IG67" s="1">
        <v>0</v>
      </c>
      <c r="IH67" s="1">
        <v>13</v>
      </c>
      <c r="II67" s="1">
        <v>13</v>
      </c>
      <c r="IJ67" s="1">
        <v>12</v>
      </c>
      <c r="IK67" s="1">
        <v>0</v>
      </c>
      <c r="IL67" s="1">
        <v>0</v>
      </c>
      <c r="IM67" s="1">
        <v>0</v>
      </c>
      <c r="IN67" s="1">
        <v>18</v>
      </c>
      <c r="IO67" s="1">
        <v>0</v>
      </c>
      <c r="IP67" s="1">
        <v>0</v>
      </c>
      <c r="IQ67" s="1">
        <v>15</v>
      </c>
      <c r="IR67" s="1">
        <v>0</v>
      </c>
      <c r="IS67" s="1">
        <v>5</v>
      </c>
      <c r="IT67" s="1">
        <v>0</v>
      </c>
      <c r="IU67" s="1">
        <v>0</v>
      </c>
      <c r="IV67" s="1">
        <v>8</v>
      </c>
      <c r="IX67" s="1">
        <f t="shared" ref="IX67:IX121" si="30">AVERAGE(HF67:IV67)</f>
        <v>4.9534883720930232</v>
      </c>
      <c r="IY67" s="1">
        <f t="shared" ref="IY67:IY121" si="31">STDEV(HF67:IV67)/SQRT(COUNTA(HF67:IV67))</f>
        <v>1.3240067584097182</v>
      </c>
      <c r="IZ67" s="3">
        <f t="shared" ref="IZ67:IZ121" si="32">COUNT(HF67:IV67)/43</f>
        <v>1</v>
      </c>
      <c r="JB67" s="14">
        <v>0.20833333333333334</v>
      </c>
      <c r="JC67" s="8">
        <v>0</v>
      </c>
      <c r="JD67" s="8">
        <v>19</v>
      </c>
      <c r="JE67" s="8">
        <v>0</v>
      </c>
      <c r="JF67" s="8">
        <v>0</v>
      </c>
      <c r="JG67" s="8">
        <v>0</v>
      </c>
      <c r="JH67" s="8">
        <v>0</v>
      </c>
      <c r="JI67" s="8">
        <v>0</v>
      </c>
      <c r="JJ67" s="8"/>
      <c r="JK67" s="8"/>
      <c r="JL67" s="8">
        <v>0</v>
      </c>
      <c r="JM67" s="8"/>
      <c r="JN67" s="8">
        <v>6</v>
      </c>
      <c r="JO67" s="8">
        <v>0</v>
      </c>
      <c r="JP67" s="8">
        <v>0</v>
      </c>
      <c r="JQ67" s="8">
        <v>0</v>
      </c>
      <c r="JR67" s="8">
        <v>53</v>
      </c>
      <c r="JS67" s="8">
        <v>0</v>
      </c>
      <c r="JT67" s="8">
        <v>0</v>
      </c>
      <c r="JU67" s="8">
        <v>0</v>
      </c>
      <c r="JV67" s="8">
        <v>0</v>
      </c>
      <c r="JW67" s="8">
        <v>0</v>
      </c>
      <c r="JX67" s="8">
        <v>30</v>
      </c>
      <c r="JY67" s="8">
        <v>0</v>
      </c>
      <c r="JZ67" s="8">
        <v>0</v>
      </c>
      <c r="KA67" s="8">
        <v>0</v>
      </c>
      <c r="KB67" s="8">
        <v>0</v>
      </c>
      <c r="KC67" s="8">
        <v>44</v>
      </c>
      <c r="KD67" s="8">
        <v>8</v>
      </c>
      <c r="KE67" s="8">
        <v>0</v>
      </c>
      <c r="KF67" s="8">
        <v>18</v>
      </c>
      <c r="KG67" s="8">
        <v>29</v>
      </c>
      <c r="KH67" s="8">
        <v>0</v>
      </c>
      <c r="KI67" s="8">
        <v>0</v>
      </c>
      <c r="KJ67" s="8">
        <v>24</v>
      </c>
      <c r="KK67" s="8">
        <v>0</v>
      </c>
      <c r="KL67" s="8">
        <v>3</v>
      </c>
      <c r="KM67" s="8">
        <v>0</v>
      </c>
      <c r="KN67" s="8">
        <v>30</v>
      </c>
      <c r="KO67" s="8">
        <v>13</v>
      </c>
      <c r="KP67" s="8">
        <v>0</v>
      </c>
      <c r="KQ67" s="8">
        <v>0</v>
      </c>
      <c r="KR67" s="8">
        <v>0</v>
      </c>
      <c r="KS67" s="8">
        <v>5</v>
      </c>
      <c r="KT67" s="8">
        <v>0</v>
      </c>
      <c r="KU67" s="8">
        <v>4</v>
      </c>
      <c r="KW67" s="1">
        <f t="shared" ref="KW67:KW121" si="33">AVERAGE(JC67:KU67)</f>
        <v>6.8095238095238093</v>
      </c>
      <c r="KX67" s="1">
        <f t="shared" ref="KX67:KX121" si="34">STDEV(JC67:KU67)/SQRT(COUNTA(JC67:KU67))</f>
        <v>2.0188536711353193</v>
      </c>
      <c r="KY67" s="3">
        <f t="shared" ref="KY67:KY121" si="35">COUNT(JC67:KU67)/45</f>
        <v>0.93333333333333335</v>
      </c>
    </row>
    <row r="68" spans="1:311" x14ac:dyDescent="0.55000000000000004">
      <c r="A68" s="11">
        <v>0.22916666666666666</v>
      </c>
      <c r="B68" s="8">
        <v>13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4</v>
      </c>
      <c r="I68" s="8">
        <v>1</v>
      </c>
      <c r="J68" s="8">
        <v>0</v>
      </c>
      <c r="K68" s="8">
        <v>3</v>
      </c>
      <c r="L68" s="8">
        <v>0</v>
      </c>
      <c r="M68" s="8">
        <v>0</v>
      </c>
      <c r="N68" s="8">
        <v>0</v>
      </c>
      <c r="O68" s="8">
        <v>19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2</v>
      </c>
      <c r="Z68" s="8">
        <v>14</v>
      </c>
      <c r="AA68" s="8">
        <v>3</v>
      </c>
      <c r="AB68" s="8">
        <v>0</v>
      </c>
      <c r="AC68" s="8">
        <v>3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0</v>
      </c>
      <c r="AJ68" s="8">
        <v>0</v>
      </c>
      <c r="AK68" s="8">
        <v>8</v>
      </c>
      <c r="AL68" s="8">
        <v>32</v>
      </c>
      <c r="AM68" s="8">
        <v>0</v>
      </c>
      <c r="AN68" s="8">
        <v>32</v>
      </c>
      <c r="AO68" s="8">
        <v>0</v>
      </c>
      <c r="AP68" s="8">
        <v>0</v>
      </c>
      <c r="AQ68" s="8">
        <v>0</v>
      </c>
      <c r="AR68" s="8">
        <v>5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29</v>
      </c>
      <c r="BA68" s="8">
        <v>11</v>
      </c>
      <c r="BC68" s="1">
        <f t="shared" si="21"/>
        <v>3.4423076923076925</v>
      </c>
      <c r="BD68" s="1">
        <f t="shared" si="22"/>
        <v>1.1081806940351939</v>
      </c>
      <c r="BE68" s="3">
        <f t="shared" si="23"/>
        <v>1</v>
      </c>
      <c r="BG68" s="11">
        <v>0.22916666666666666</v>
      </c>
      <c r="BH68" s="8">
        <v>0</v>
      </c>
      <c r="BJ68" s="8">
        <v>0</v>
      </c>
      <c r="BL68" s="8">
        <v>0</v>
      </c>
      <c r="BM68" s="8">
        <v>20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U68" s="8">
        <v>1</v>
      </c>
      <c r="BV68" s="8">
        <v>0</v>
      </c>
      <c r="BX68" s="8">
        <v>20</v>
      </c>
      <c r="BY68" s="8">
        <v>0</v>
      </c>
      <c r="BZ68" s="8">
        <v>0</v>
      </c>
      <c r="CA68" s="8">
        <v>0</v>
      </c>
      <c r="CB68" s="8">
        <v>0</v>
      </c>
      <c r="CC68" s="8">
        <v>25</v>
      </c>
      <c r="CD68" s="8">
        <v>0</v>
      </c>
      <c r="CE68" s="8">
        <v>0</v>
      </c>
      <c r="CG68" s="8">
        <v>45</v>
      </c>
      <c r="CH68" s="8">
        <v>0</v>
      </c>
      <c r="CI68" s="8">
        <v>15</v>
      </c>
      <c r="CK68" s="8">
        <v>6</v>
      </c>
      <c r="CL68" s="8">
        <v>43</v>
      </c>
      <c r="CM68" s="8">
        <v>33</v>
      </c>
      <c r="CN68" s="8">
        <v>0</v>
      </c>
      <c r="CP68" s="8">
        <v>0</v>
      </c>
      <c r="CQ68" s="8">
        <v>0</v>
      </c>
      <c r="CR68" s="8">
        <v>5</v>
      </c>
      <c r="CS68" s="8">
        <v>13</v>
      </c>
      <c r="CU68" s="8">
        <v>0</v>
      </c>
      <c r="CV68" s="8">
        <v>32</v>
      </c>
      <c r="CX68" s="8">
        <v>0</v>
      </c>
      <c r="CY68" s="8">
        <v>17</v>
      </c>
      <c r="CZ68" s="8">
        <v>3</v>
      </c>
      <c r="DA68" s="8">
        <v>0</v>
      </c>
      <c r="DB68" s="8">
        <v>15</v>
      </c>
      <c r="DC68" s="8">
        <v>0</v>
      </c>
      <c r="DE68" s="1">
        <f t="shared" si="18"/>
        <v>7.7105263157894735</v>
      </c>
      <c r="DF68" s="1">
        <f t="shared" si="19"/>
        <v>2.0883432810852995</v>
      </c>
      <c r="DG68" s="3">
        <f t="shared" si="20"/>
        <v>0.79166666666666663</v>
      </c>
      <c r="DI68" s="11">
        <v>0.22916666666666666</v>
      </c>
      <c r="DJ68" s="8">
        <v>37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0</v>
      </c>
      <c r="DR68" s="8">
        <v>2</v>
      </c>
      <c r="DS68" s="8">
        <v>2</v>
      </c>
      <c r="DT68" s="8">
        <v>0</v>
      </c>
      <c r="DU68" s="8">
        <v>0</v>
      </c>
      <c r="DV68" s="8">
        <v>14</v>
      </c>
      <c r="DW68" s="8">
        <v>0</v>
      </c>
      <c r="DX68" s="8">
        <v>0</v>
      </c>
      <c r="DY68" s="8">
        <v>0</v>
      </c>
      <c r="DZ68" s="8">
        <v>3</v>
      </c>
      <c r="EA68" s="8">
        <v>0</v>
      </c>
      <c r="EB68" s="8">
        <v>0</v>
      </c>
      <c r="EC68" s="8">
        <v>0</v>
      </c>
      <c r="ED68" s="8">
        <v>0</v>
      </c>
      <c r="EE68" s="8">
        <v>0</v>
      </c>
      <c r="EF68" s="8">
        <v>0</v>
      </c>
      <c r="EG68" s="8">
        <v>0</v>
      </c>
      <c r="EH68" s="8">
        <v>0</v>
      </c>
      <c r="EI68" s="8">
        <v>21</v>
      </c>
      <c r="EJ68" s="8">
        <v>0</v>
      </c>
      <c r="EK68" s="8">
        <v>0</v>
      </c>
      <c r="EL68" s="8">
        <v>0</v>
      </c>
      <c r="EM68" s="8">
        <v>0</v>
      </c>
      <c r="EN68" s="8">
        <v>0</v>
      </c>
      <c r="EO68" s="8">
        <v>0</v>
      </c>
      <c r="EP68" s="8">
        <v>0</v>
      </c>
      <c r="EQ68" s="8">
        <v>0</v>
      </c>
      <c r="ER68" s="8">
        <v>0</v>
      </c>
      <c r="ES68" s="8">
        <v>26</v>
      </c>
      <c r="ET68" s="8">
        <v>0</v>
      </c>
      <c r="EU68" s="8">
        <v>5</v>
      </c>
      <c r="EV68" s="8">
        <v>0</v>
      </c>
      <c r="EW68" s="8">
        <v>0</v>
      </c>
      <c r="EX68" s="8">
        <v>0</v>
      </c>
      <c r="EY68" s="8">
        <v>0</v>
      </c>
      <c r="EZ68" s="8">
        <v>0</v>
      </c>
      <c r="FA68" s="8"/>
      <c r="FB68" s="1">
        <f t="shared" si="24"/>
        <v>2.558139534883721</v>
      </c>
      <c r="FC68" s="1">
        <f t="shared" si="25"/>
        <v>1.1629678713304332</v>
      </c>
      <c r="FD68" s="3">
        <f t="shared" si="26"/>
        <v>1</v>
      </c>
      <c r="FF68" s="11">
        <v>0.22916666666666666</v>
      </c>
      <c r="FG68" s="8">
        <v>0</v>
      </c>
      <c r="FH68" s="8">
        <v>0</v>
      </c>
      <c r="FI68" s="8">
        <v>17</v>
      </c>
      <c r="FJ68" s="8">
        <v>0</v>
      </c>
      <c r="FK68" s="8">
        <v>0</v>
      </c>
      <c r="FL68" s="8">
        <v>0</v>
      </c>
      <c r="FM68" s="8">
        <v>0</v>
      </c>
      <c r="FN68" s="8">
        <v>0</v>
      </c>
      <c r="FO68" s="8">
        <v>0</v>
      </c>
      <c r="FP68" s="8">
        <v>8</v>
      </c>
      <c r="FQ68" s="8">
        <v>0</v>
      </c>
      <c r="FR68" s="8">
        <v>0</v>
      </c>
      <c r="FS68" s="8">
        <v>0</v>
      </c>
      <c r="FT68" s="8">
        <v>1</v>
      </c>
      <c r="FU68" s="8">
        <v>0</v>
      </c>
      <c r="FV68" s="8">
        <v>0</v>
      </c>
      <c r="FW68" s="8">
        <v>13</v>
      </c>
      <c r="FX68" s="8">
        <v>19</v>
      </c>
      <c r="FZ68" s="8">
        <v>0</v>
      </c>
      <c r="GA68" s="8">
        <v>15</v>
      </c>
      <c r="GB68" s="8">
        <v>0</v>
      </c>
      <c r="GC68" s="8">
        <v>0</v>
      </c>
      <c r="GD68" s="8">
        <v>0</v>
      </c>
      <c r="GF68" s="8">
        <v>8</v>
      </c>
      <c r="GG68" s="8">
        <v>0</v>
      </c>
      <c r="GH68" s="8">
        <v>0</v>
      </c>
      <c r="GI68" s="8">
        <v>2</v>
      </c>
      <c r="GJ68" s="8">
        <v>0</v>
      </c>
      <c r="GK68" s="8">
        <v>0</v>
      </c>
      <c r="GL68" s="8">
        <v>0</v>
      </c>
      <c r="GM68" s="8">
        <v>37</v>
      </c>
      <c r="GN68" s="8">
        <v>0</v>
      </c>
      <c r="GO68" s="8">
        <v>0</v>
      </c>
      <c r="GP68" s="8">
        <v>0</v>
      </c>
      <c r="GQ68" s="8">
        <v>0</v>
      </c>
      <c r="GR68" s="8">
        <v>0</v>
      </c>
      <c r="GS68" s="8">
        <v>41</v>
      </c>
      <c r="GT68" s="8">
        <v>4</v>
      </c>
      <c r="GU68" s="8">
        <v>0</v>
      </c>
      <c r="GV68" s="8">
        <v>0</v>
      </c>
      <c r="GW68" s="8">
        <v>0</v>
      </c>
      <c r="GX68" s="8">
        <v>0</v>
      </c>
      <c r="GY68" s="8">
        <v>0</v>
      </c>
      <c r="HA68" s="1">
        <f t="shared" si="27"/>
        <v>3.8372093023255816</v>
      </c>
      <c r="HB68" s="1">
        <f t="shared" si="28"/>
        <v>1.413794652149863</v>
      </c>
      <c r="HC68" s="3">
        <f t="shared" si="29"/>
        <v>0.9555555555555556</v>
      </c>
      <c r="HE68" s="14">
        <v>0.22916666666666666</v>
      </c>
      <c r="HF68" s="1">
        <v>0</v>
      </c>
      <c r="HG68" s="1">
        <v>51</v>
      </c>
      <c r="HH68" s="1">
        <v>0</v>
      </c>
      <c r="HI68" s="1">
        <v>0</v>
      </c>
      <c r="HJ68" s="1">
        <v>0</v>
      </c>
      <c r="HK68" s="1">
        <v>0</v>
      </c>
      <c r="HL68" s="1">
        <v>0</v>
      </c>
      <c r="HM68" s="1">
        <v>23</v>
      </c>
      <c r="HN68" s="1">
        <v>31</v>
      </c>
      <c r="HO68" s="1">
        <v>0</v>
      </c>
      <c r="HP68" s="1">
        <v>20</v>
      </c>
      <c r="HQ68" s="1">
        <v>0</v>
      </c>
      <c r="HR68" s="1">
        <v>9</v>
      </c>
      <c r="HS68" s="1">
        <v>0</v>
      </c>
      <c r="HT68" s="1">
        <v>0</v>
      </c>
      <c r="HU68" s="1">
        <v>2</v>
      </c>
      <c r="HV68" s="1">
        <v>0</v>
      </c>
      <c r="HW68" s="1">
        <v>0</v>
      </c>
      <c r="HX68" s="1">
        <v>0</v>
      </c>
      <c r="HY68" s="1">
        <v>0</v>
      </c>
      <c r="HZ68" s="1">
        <v>3</v>
      </c>
      <c r="IA68" s="1">
        <v>0</v>
      </c>
      <c r="IB68" s="1">
        <v>1</v>
      </c>
      <c r="IC68" s="1">
        <v>0</v>
      </c>
      <c r="ID68" s="1">
        <v>0</v>
      </c>
      <c r="IE68" s="1">
        <v>0</v>
      </c>
      <c r="IF68" s="1">
        <v>0</v>
      </c>
      <c r="IG68" s="1">
        <v>0</v>
      </c>
      <c r="IH68" s="1">
        <v>0</v>
      </c>
      <c r="II68" s="1">
        <v>0</v>
      </c>
      <c r="IJ68" s="1">
        <v>1</v>
      </c>
      <c r="IK68" s="1">
        <v>0</v>
      </c>
      <c r="IL68" s="1">
        <v>16</v>
      </c>
      <c r="IM68" s="1">
        <v>0</v>
      </c>
      <c r="IN68" s="1">
        <v>0</v>
      </c>
      <c r="IO68" s="1">
        <v>17</v>
      </c>
      <c r="IP68" s="1">
        <v>0</v>
      </c>
      <c r="IQ68" s="1">
        <v>2</v>
      </c>
      <c r="IR68" s="1">
        <v>0</v>
      </c>
      <c r="IS68" s="1">
        <v>0</v>
      </c>
      <c r="IT68" s="1">
        <v>0</v>
      </c>
      <c r="IU68" s="1">
        <v>0</v>
      </c>
      <c r="IV68" s="1">
        <v>0</v>
      </c>
      <c r="IX68" s="1">
        <f t="shared" si="30"/>
        <v>4.0930232558139537</v>
      </c>
      <c r="IY68" s="1">
        <f t="shared" si="31"/>
        <v>1.563642124233724</v>
      </c>
      <c r="IZ68" s="3">
        <f t="shared" si="32"/>
        <v>1</v>
      </c>
      <c r="JB68" s="14">
        <v>0.22916666666666666</v>
      </c>
      <c r="JC68" s="8">
        <v>0</v>
      </c>
      <c r="JD68" s="8">
        <v>20</v>
      </c>
      <c r="JE68" s="8">
        <v>18</v>
      </c>
      <c r="JF68" s="8">
        <v>0</v>
      </c>
      <c r="JG68" s="8">
        <v>0</v>
      </c>
      <c r="JH68" s="8">
        <v>0</v>
      </c>
      <c r="JI68" s="8">
        <v>5</v>
      </c>
      <c r="JJ68" s="8"/>
      <c r="JK68" s="8"/>
      <c r="JL68" s="8">
        <v>0</v>
      </c>
      <c r="JM68" s="8"/>
      <c r="JN68" s="8">
        <v>7</v>
      </c>
      <c r="JO68" s="8">
        <v>35</v>
      </c>
      <c r="JP68" s="8">
        <v>0</v>
      </c>
      <c r="JQ68" s="8">
        <v>0</v>
      </c>
      <c r="JR68" s="8">
        <v>71</v>
      </c>
      <c r="JS68" s="8">
        <v>0</v>
      </c>
      <c r="JT68" s="8">
        <v>0</v>
      </c>
      <c r="JU68" s="8">
        <v>0</v>
      </c>
      <c r="JV68" s="8">
        <v>0</v>
      </c>
      <c r="JW68" s="8">
        <v>0</v>
      </c>
      <c r="JX68" s="8">
        <v>15</v>
      </c>
      <c r="JY68" s="8">
        <v>0</v>
      </c>
      <c r="JZ68" s="8">
        <v>0</v>
      </c>
      <c r="KA68" s="8">
        <v>2</v>
      </c>
      <c r="KB68" s="8">
        <v>0</v>
      </c>
      <c r="KC68" s="8">
        <v>25</v>
      </c>
      <c r="KD68" s="8">
        <v>16</v>
      </c>
      <c r="KE68" s="8">
        <v>0</v>
      </c>
      <c r="KF68" s="8">
        <v>22</v>
      </c>
      <c r="KG68" s="8">
        <v>28</v>
      </c>
      <c r="KH68" s="8">
        <v>0</v>
      </c>
      <c r="KI68" s="8">
        <v>30</v>
      </c>
      <c r="KJ68" s="8">
        <v>10</v>
      </c>
      <c r="KK68" s="8">
        <v>0</v>
      </c>
      <c r="KL68" s="8">
        <v>0</v>
      </c>
      <c r="KM68" s="8">
        <v>0</v>
      </c>
      <c r="KN68" s="8">
        <v>0</v>
      </c>
      <c r="KO68" s="8">
        <v>4</v>
      </c>
      <c r="KP68" s="8">
        <v>0</v>
      </c>
      <c r="KQ68" s="8">
        <v>34</v>
      </c>
      <c r="KR68" s="8">
        <v>0</v>
      </c>
      <c r="KS68" s="8">
        <v>0</v>
      </c>
      <c r="KT68" s="8">
        <v>0</v>
      </c>
      <c r="KU68" s="8">
        <v>16</v>
      </c>
      <c r="KW68" s="1">
        <f t="shared" si="33"/>
        <v>8.5238095238095237</v>
      </c>
      <c r="KX68" s="1">
        <f t="shared" si="34"/>
        <v>2.262977311575161</v>
      </c>
      <c r="KY68" s="3">
        <f t="shared" si="35"/>
        <v>0.93333333333333335</v>
      </c>
    </row>
    <row r="69" spans="1:311" x14ac:dyDescent="0.55000000000000004">
      <c r="A69" s="11">
        <v>0.25</v>
      </c>
      <c r="B69" s="8">
        <v>9</v>
      </c>
      <c r="C69" s="8">
        <v>0</v>
      </c>
      <c r="D69" s="8">
        <v>0</v>
      </c>
      <c r="E69" s="8">
        <v>0</v>
      </c>
      <c r="F69" s="8">
        <v>6</v>
      </c>
      <c r="G69" s="8">
        <v>0</v>
      </c>
      <c r="H69" s="8">
        <v>0</v>
      </c>
      <c r="I69" s="8">
        <v>0</v>
      </c>
      <c r="J69" s="8">
        <v>0</v>
      </c>
      <c r="K69" s="8">
        <v>5</v>
      </c>
      <c r="L69" s="8">
        <v>0</v>
      </c>
      <c r="M69" s="8">
        <v>0</v>
      </c>
      <c r="N69" s="8">
        <v>0</v>
      </c>
      <c r="O69" s="8">
        <v>2</v>
      </c>
      <c r="P69" s="8">
        <v>0</v>
      </c>
      <c r="Q69" s="8">
        <v>0</v>
      </c>
      <c r="R69" s="8">
        <v>0</v>
      </c>
      <c r="S69" s="8">
        <v>13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26</v>
      </c>
      <c r="Z69" s="8">
        <v>0</v>
      </c>
      <c r="AA69" s="8">
        <v>20</v>
      </c>
      <c r="AB69" s="8">
        <v>0</v>
      </c>
      <c r="AC69" s="8">
        <v>11</v>
      </c>
      <c r="AD69" s="8">
        <v>0</v>
      </c>
      <c r="AE69" s="8">
        <v>1</v>
      </c>
      <c r="AF69" s="8">
        <v>0</v>
      </c>
      <c r="AG69" s="8">
        <v>0</v>
      </c>
      <c r="AH69" s="8">
        <v>0</v>
      </c>
      <c r="AI69" s="8">
        <v>0</v>
      </c>
      <c r="AJ69" s="8">
        <v>15</v>
      </c>
      <c r="AK69" s="8">
        <v>8</v>
      </c>
      <c r="AL69" s="8">
        <v>18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1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8">
        <v>0</v>
      </c>
      <c r="BC69" s="1">
        <f t="shared" si="21"/>
        <v>2.5961538461538463</v>
      </c>
      <c r="BD69" s="1">
        <f t="shared" si="22"/>
        <v>0.8184613896165619</v>
      </c>
      <c r="BE69" s="3">
        <f t="shared" si="23"/>
        <v>1</v>
      </c>
      <c r="BG69" s="11">
        <v>0.25</v>
      </c>
      <c r="BH69" s="8">
        <v>0</v>
      </c>
      <c r="BJ69" s="8">
        <v>0</v>
      </c>
      <c r="BL69" s="8">
        <v>0</v>
      </c>
      <c r="BM69" s="8">
        <v>20</v>
      </c>
      <c r="BN69" s="8">
        <v>15</v>
      </c>
      <c r="BO69" s="8">
        <v>0</v>
      </c>
      <c r="BP69" s="8">
        <v>0</v>
      </c>
      <c r="BQ69" s="8">
        <v>0</v>
      </c>
      <c r="BR69" s="8">
        <v>0</v>
      </c>
      <c r="BU69" s="8">
        <v>16</v>
      </c>
      <c r="BV69" s="8">
        <v>0</v>
      </c>
      <c r="BX69" s="8">
        <v>11</v>
      </c>
      <c r="BY69" s="8">
        <v>0</v>
      </c>
      <c r="BZ69" s="8">
        <v>0</v>
      </c>
      <c r="CA69" s="8">
        <v>6</v>
      </c>
      <c r="CB69" s="8">
        <v>0</v>
      </c>
      <c r="CC69" s="8">
        <v>23</v>
      </c>
      <c r="CD69" s="8">
        <v>0</v>
      </c>
      <c r="CE69" s="8">
        <v>18</v>
      </c>
      <c r="CG69" s="8">
        <v>38</v>
      </c>
      <c r="CH69" s="8">
        <v>0</v>
      </c>
      <c r="CI69" s="8">
        <v>16</v>
      </c>
      <c r="CK69" s="8">
        <v>19</v>
      </c>
      <c r="CL69" s="8">
        <v>30</v>
      </c>
      <c r="CM69" s="8">
        <v>29</v>
      </c>
      <c r="CN69" s="8">
        <v>0</v>
      </c>
      <c r="CP69" s="8">
        <v>0</v>
      </c>
      <c r="CQ69" s="8">
        <v>0</v>
      </c>
      <c r="CR69" s="8">
        <v>0</v>
      </c>
      <c r="CS69" s="8">
        <v>22</v>
      </c>
      <c r="CU69" s="8">
        <v>0</v>
      </c>
      <c r="CV69" s="8">
        <v>23</v>
      </c>
      <c r="CX69" s="8">
        <v>0</v>
      </c>
      <c r="CY69" s="8">
        <v>0</v>
      </c>
      <c r="CZ69" s="8">
        <v>21</v>
      </c>
      <c r="DA69" s="8">
        <v>0</v>
      </c>
      <c r="DB69" s="8">
        <v>25</v>
      </c>
      <c r="DC69" s="8">
        <v>0</v>
      </c>
      <c r="DE69" s="1">
        <f t="shared" si="18"/>
        <v>8.7368421052631575</v>
      </c>
      <c r="DF69" s="1">
        <f t="shared" si="19"/>
        <v>1.8613705050905187</v>
      </c>
      <c r="DG69" s="3">
        <f t="shared" si="20"/>
        <v>0.79166666666666663</v>
      </c>
      <c r="DI69" s="11">
        <v>0.25</v>
      </c>
      <c r="DJ69" s="8">
        <v>6</v>
      </c>
      <c r="DK69" s="8">
        <v>0</v>
      </c>
      <c r="DL69" s="8">
        <v>0</v>
      </c>
      <c r="DM69" s="8">
        <v>0</v>
      </c>
      <c r="DN69" s="8">
        <v>0</v>
      </c>
      <c r="DO69" s="8">
        <v>0</v>
      </c>
      <c r="DP69" s="8">
        <v>0</v>
      </c>
      <c r="DQ69" s="8">
        <v>36</v>
      </c>
      <c r="DR69" s="8">
        <v>0</v>
      </c>
      <c r="DS69" s="8">
        <v>50</v>
      </c>
      <c r="DT69" s="8">
        <v>0</v>
      </c>
      <c r="DU69" s="8">
        <v>32</v>
      </c>
      <c r="DV69" s="8">
        <v>53</v>
      </c>
      <c r="DW69" s="8">
        <v>34</v>
      </c>
      <c r="DX69" s="8">
        <v>0</v>
      </c>
      <c r="DY69" s="8">
        <v>0</v>
      </c>
      <c r="DZ69" s="8">
        <v>0</v>
      </c>
      <c r="EA69" s="8">
        <v>0</v>
      </c>
      <c r="EB69" s="8">
        <v>0</v>
      </c>
      <c r="EC69" s="8">
        <v>0</v>
      </c>
      <c r="ED69" s="8">
        <v>2</v>
      </c>
      <c r="EE69" s="8">
        <v>0</v>
      </c>
      <c r="EF69" s="8">
        <v>0</v>
      </c>
      <c r="EG69" s="8">
        <v>15</v>
      </c>
      <c r="EH69" s="8">
        <v>0</v>
      </c>
      <c r="EI69" s="8">
        <v>18</v>
      </c>
      <c r="EJ69" s="8">
        <v>0</v>
      </c>
      <c r="EK69" s="8">
        <v>0</v>
      </c>
      <c r="EL69" s="8">
        <v>1</v>
      </c>
      <c r="EM69" s="8">
        <v>0</v>
      </c>
      <c r="EN69" s="8">
        <v>2</v>
      </c>
      <c r="EO69" s="8">
        <v>0</v>
      </c>
      <c r="EP69" s="8">
        <v>0</v>
      </c>
      <c r="EQ69" s="8">
        <v>0</v>
      </c>
      <c r="ER69" s="8">
        <v>0</v>
      </c>
      <c r="ES69" s="8">
        <v>0</v>
      </c>
      <c r="ET69" s="8">
        <v>14</v>
      </c>
      <c r="EU69" s="8">
        <v>0</v>
      </c>
      <c r="EV69" s="8">
        <v>9</v>
      </c>
      <c r="EW69" s="8">
        <v>0</v>
      </c>
      <c r="EX69" s="8">
        <v>33</v>
      </c>
      <c r="EY69" s="8">
        <v>0</v>
      </c>
      <c r="EZ69" s="8">
        <v>0</v>
      </c>
      <c r="FA69" s="8"/>
      <c r="FB69" s="1">
        <f t="shared" si="24"/>
        <v>7.0930232558139537</v>
      </c>
      <c r="FC69" s="1">
        <f t="shared" si="25"/>
        <v>2.1798467728080766</v>
      </c>
      <c r="FD69" s="3">
        <f t="shared" si="26"/>
        <v>1</v>
      </c>
      <c r="FF69" s="11">
        <v>0.25</v>
      </c>
      <c r="FG69" s="8">
        <v>0</v>
      </c>
      <c r="FH69" s="8">
        <v>0</v>
      </c>
      <c r="FI69" s="8">
        <v>13</v>
      </c>
      <c r="FJ69" s="8">
        <v>0</v>
      </c>
      <c r="FK69" s="8">
        <v>10</v>
      </c>
      <c r="FL69" s="8">
        <v>0</v>
      </c>
      <c r="FM69" s="8">
        <v>0</v>
      </c>
      <c r="FN69" s="8">
        <v>0</v>
      </c>
      <c r="FO69" s="8">
        <v>0</v>
      </c>
      <c r="FP69" s="8">
        <v>14</v>
      </c>
      <c r="FQ69" s="8">
        <v>0</v>
      </c>
      <c r="FR69" s="8">
        <v>0</v>
      </c>
      <c r="FS69" s="8">
        <v>0</v>
      </c>
      <c r="FT69" s="8">
        <v>31</v>
      </c>
      <c r="FU69" s="8">
        <v>0</v>
      </c>
      <c r="FV69" s="8">
        <v>6</v>
      </c>
      <c r="FW69" s="8">
        <v>2</v>
      </c>
      <c r="FX69" s="8">
        <v>17</v>
      </c>
      <c r="FZ69" s="8">
        <v>0</v>
      </c>
      <c r="GA69" s="8">
        <v>11</v>
      </c>
      <c r="GB69" s="8">
        <v>0</v>
      </c>
      <c r="GC69" s="8">
        <v>0</v>
      </c>
      <c r="GD69" s="8">
        <v>0</v>
      </c>
      <c r="GF69" s="8">
        <v>2</v>
      </c>
      <c r="GG69" s="8">
        <v>19</v>
      </c>
      <c r="GH69" s="8">
        <v>47</v>
      </c>
      <c r="GI69" s="8">
        <v>3</v>
      </c>
      <c r="GJ69" s="8">
        <v>0</v>
      </c>
      <c r="GK69" s="8">
        <v>0</v>
      </c>
      <c r="GL69" s="8">
        <v>0</v>
      </c>
      <c r="GM69" s="8">
        <v>0</v>
      </c>
      <c r="GN69" s="8">
        <v>0</v>
      </c>
      <c r="GO69" s="8">
        <v>0</v>
      </c>
      <c r="GP69" s="8">
        <v>0</v>
      </c>
      <c r="GQ69" s="8">
        <v>0</v>
      </c>
      <c r="GR69" s="8">
        <v>0</v>
      </c>
      <c r="GS69" s="8">
        <v>11</v>
      </c>
      <c r="GT69" s="8">
        <v>0</v>
      </c>
      <c r="GU69" s="8">
        <v>17</v>
      </c>
      <c r="GV69" s="8">
        <v>0</v>
      </c>
      <c r="GW69" s="8">
        <v>0</v>
      </c>
      <c r="GX69" s="8">
        <v>0</v>
      </c>
      <c r="GY69" s="8">
        <v>0</v>
      </c>
      <c r="HA69" s="1">
        <f t="shared" si="27"/>
        <v>4.7209302325581399</v>
      </c>
      <c r="HB69" s="1">
        <f t="shared" si="28"/>
        <v>1.4715182949435774</v>
      </c>
      <c r="HC69" s="3">
        <f t="shared" si="29"/>
        <v>0.9555555555555556</v>
      </c>
      <c r="HE69" s="14">
        <v>0.25</v>
      </c>
      <c r="HF69" s="1">
        <v>0</v>
      </c>
      <c r="HG69" s="1">
        <v>4</v>
      </c>
      <c r="HH69" s="1">
        <v>0</v>
      </c>
      <c r="HI69" s="1">
        <v>17</v>
      </c>
      <c r="HJ69" s="1">
        <v>0</v>
      </c>
      <c r="HK69" s="1">
        <v>27</v>
      </c>
      <c r="HL69" s="1">
        <v>35</v>
      </c>
      <c r="HM69" s="1">
        <v>5</v>
      </c>
      <c r="HN69" s="1">
        <v>35</v>
      </c>
      <c r="HO69" s="1">
        <v>0</v>
      </c>
      <c r="HP69" s="1">
        <v>0</v>
      </c>
      <c r="HQ69" s="1">
        <v>0</v>
      </c>
      <c r="HR69" s="1">
        <v>1</v>
      </c>
      <c r="HS69" s="1">
        <v>15</v>
      </c>
      <c r="HT69" s="1">
        <v>0</v>
      </c>
      <c r="HU69" s="1">
        <v>0</v>
      </c>
      <c r="HV69" s="1">
        <v>0</v>
      </c>
      <c r="HW69" s="1">
        <v>0</v>
      </c>
      <c r="HX69" s="1">
        <v>0</v>
      </c>
      <c r="HY69" s="1">
        <v>0</v>
      </c>
      <c r="HZ69" s="1">
        <v>23</v>
      </c>
      <c r="IA69" s="1">
        <v>0</v>
      </c>
      <c r="IB69" s="1">
        <v>0</v>
      </c>
      <c r="IC69" s="1">
        <v>13</v>
      </c>
      <c r="ID69" s="1">
        <v>18</v>
      </c>
      <c r="IE69" s="1">
        <v>3</v>
      </c>
      <c r="IF69" s="1">
        <v>19</v>
      </c>
      <c r="IG69" s="1">
        <v>0</v>
      </c>
      <c r="IH69" s="1">
        <v>11</v>
      </c>
      <c r="II69" s="1">
        <v>5</v>
      </c>
      <c r="IJ69" s="1">
        <v>0</v>
      </c>
      <c r="IK69" s="1">
        <v>0</v>
      </c>
      <c r="IL69" s="1">
        <v>0</v>
      </c>
      <c r="IM69" s="1">
        <v>0</v>
      </c>
      <c r="IN69" s="1">
        <v>12</v>
      </c>
      <c r="IO69" s="1">
        <v>50</v>
      </c>
      <c r="IP69" s="1">
        <v>0</v>
      </c>
      <c r="IQ69" s="1">
        <v>65</v>
      </c>
      <c r="IR69" s="1">
        <v>0</v>
      </c>
      <c r="IS69" s="1">
        <v>0</v>
      </c>
      <c r="IT69" s="1">
        <v>0</v>
      </c>
      <c r="IU69" s="1">
        <v>0</v>
      </c>
      <c r="IV69" s="1">
        <v>0</v>
      </c>
      <c r="IX69" s="1">
        <f t="shared" si="30"/>
        <v>8.3255813953488378</v>
      </c>
      <c r="IY69" s="1">
        <f t="shared" si="31"/>
        <v>2.2522834310173243</v>
      </c>
      <c r="IZ69" s="3">
        <f t="shared" si="32"/>
        <v>1</v>
      </c>
      <c r="JB69" s="14">
        <v>0.25</v>
      </c>
      <c r="JC69" s="8">
        <v>0</v>
      </c>
      <c r="JD69" s="8">
        <v>4</v>
      </c>
      <c r="JE69" s="8">
        <v>0</v>
      </c>
      <c r="JF69" s="8">
        <v>0</v>
      </c>
      <c r="JG69" s="8">
        <v>0</v>
      </c>
      <c r="JH69" s="8">
        <v>0</v>
      </c>
      <c r="JI69" s="8">
        <v>0</v>
      </c>
      <c r="JJ69" s="8"/>
      <c r="JK69" s="8"/>
      <c r="JL69" s="8">
        <v>0</v>
      </c>
      <c r="JM69" s="8"/>
      <c r="JN69" s="8">
        <v>6</v>
      </c>
      <c r="JO69" s="8">
        <v>15</v>
      </c>
      <c r="JP69" s="8">
        <v>0</v>
      </c>
      <c r="JQ69" s="8">
        <v>0</v>
      </c>
      <c r="JR69" s="8">
        <v>3</v>
      </c>
      <c r="JS69" s="8">
        <v>0</v>
      </c>
      <c r="JT69" s="8">
        <v>0</v>
      </c>
      <c r="JU69" s="8">
        <v>0</v>
      </c>
      <c r="JV69" s="8">
        <v>0</v>
      </c>
      <c r="JW69" s="8">
        <v>0</v>
      </c>
      <c r="JX69" s="8">
        <v>0</v>
      </c>
      <c r="JY69" s="8">
        <v>4</v>
      </c>
      <c r="JZ69" s="8">
        <v>0</v>
      </c>
      <c r="KA69" s="8">
        <v>0</v>
      </c>
      <c r="KB69" s="8">
        <v>0</v>
      </c>
      <c r="KC69" s="8">
        <v>25</v>
      </c>
      <c r="KD69" s="8">
        <v>0</v>
      </c>
      <c r="KE69" s="8">
        <v>0</v>
      </c>
      <c r="KF69" s="8">
        <v>10</v>
      </c>
      <c r="KG69" s="8">
        <v>28</v>
      </c>
      <c r="KH69" s="8">
        <v>11</v>
      </c>
      <c r="KI69" s="8">
        <v>29</v>
      </c>
      <c r="KJ69" s="8">
        <v>11</v>
      </c>
      <c r="KK69" s="8">
        <v>9</v>
      </c>
      <c r="KL69" s="8">
        <v>0</v>
      </c>
      <c r="KM69" s="8">
        <v>7</v>
      </c>
      <c r="KN69" s="8">
        <v>0</v>
      </c>
      <c r="KO69" s="8">
        <v>5</v>
      </c>
      <c r="KP69" s="8">
        <v>13</v>
      </c>
      <c r="KQ69" s="8">
        <v>0</v>
      </c>
      <c r="KR69" s="8">
        <v>0</v>
      </c>
      <c r="KS69" s="8">
        <v>0</v>
      </c>
      <c r="KT69" s="8">
        <v>0</v>
      </c>
      <c r="KU69" s="8">
        <v>0</v>
      </c>
      <c r="KW69" s="1">
        <f t="shared" si="33"/>
        <v>4.2857142857142856</v>
      </c>
      <c r="KX69" s="1">
        <f t="shared" si="34"/>
        <v>1.1919619068257632</v>
      </c>
      <c r="KY69" s="3">
        <f t="shared" si="35"/>
        <v>0.93333333333333335</v>
      </c>
    </row>
    <row r="70" spans="1:311" x14ac:dyDescent="0.55000000000000004">
      <c r="A70" s="11">
        <v>0.27083333333333331</v>
      </c>
      <c r="B70" s="8">
        <v>11</v>
      </c>
      <c r="C70" s="8">
        <v>0</v>
      </c>
      <c r="D70" s="8">
        <v>9</v>
      </c>
      <c r="E70" s="8">
        <v>8</v>
      </c>
      <c r="F70" s="8">
        <v>10</v>
      </c>
      <c r="G70" s="8">
        <v>0</v>
      </c>
      <c r="H70" s="8">
        <v>2</v>
      </c>
      <c r="I70" s="8">
        <v>3</v>
      </c>
      <c r="J70" s="8">
        <v>0</v>
      </c>
      <c r="K70" s="8">
        <v>18</v>
      </c>
      <c r="L70" s="8">
        <v>0</v>
      </c>
      <c r="M70" s="8">
        <v>0</v>
      </c>
      <c r="N70" s="8">
        <v>0</v>
      </c>
      <c r="O70" s="8">
        <v>13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5</v>
      </c>
      <c r="Z70" s="8">
        <v>2</v>
      </c>
      <c r="AA70" s="8">
        <v>18</v>
      </c>
      <c r="AB70" s="8">
        <v>12</v>
      </c>
      <c r="AC70" s="8">
        <v>14</v>
      </c>
      <c r="AD70" s="8">
        <v>18</v>
      </c>
      <c r="AE70" s="8">
        <v>0</v>
      </c>
      <c r="AF70" s="8">
        <v>19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2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43</v>
      </c>
      <c r="AS70" s="8">
        <v>37</v>
      </c>
      <c r="AT70" s="8">
        <v>0</v>
      </c>
      <c r="AU70" s="8">
        <v>0</v>
      </c>
      <c r="AV70" s="8">
        <v>3</v>
      </c>
      <c r="AW70" s="8">
        <v>0</v>
      </c>
      <c r="AX70" s="8">
        <v>0</v>
      </c>
      <c r="AY70" s="8">
        <v>0</v>
      </c>
      <c r="AZ70" s="8">
        <v>0</v>
      </c>
      <c r="BA70" s="8">
        <v>0</v>
      </c>
      <c r="BC70" s="1">
        <f t="shared" si="21"/>
        <v>4.75</v>
      </c>
      <c r="BD70" s="1">
        <f t="shared" si="22"/>
        <v>1.2744960261466687</v>
      </c>
      <c r="BE70" s="3">
        <f t="shared" si="23"/>
        <v>1</v>
      </c>
      <c r="BG70" s="11">
        <v>0.27083333333333331</v>
      </c>
      <c r="BH70" s="8">
        <v>0</v>
      </c>
      <c r="BJ70" s="8">
        <v>0</v>
      </c>
      <c r="BL70" s="8">
        <v>0</v>
      </c>
      <c r="BM70" s="8">
        <v>26</v>
      </c>
      <c r="BN70" s="8">
        <v>2</v>
      </c>
      <c r="BO70" s="8">
        <v>0</v>
      </c>
      <c r="BP70" s="8">
        <v>0</v>
      </c>
      <c r="BQ70" s="8">
        <v>0</v>
      </c>
      <c r="BR70" s="8">
        <v>6</v>
      </c>
      <c r="BU70" s="8">
        <v>0</v>
      </c>
      <c r="BV70" s="8">
        <v>0</v>
      </c>
      <c r="BX70" s="8">
        <v>8</v>
      </c>
      <c r="BY70" s="8">
        <v>0</v>
      </c>
      <c r="BZ70" s="8">
        <v>0</v>
      </c>
      <c r="CA70" s="8">
        <v>18</v>
      </c>
      <c r="CB70" s="8">
        <v>0</v>
      </c>
      <c r="CC70" s="8">
        <v>33</v>
      </c>
      <c r="CD70" s="8">
        <v>0</v>
      </c>
      <c r="CE70" s="8">
        <v>0</v>
      </c>
      <c r="CG70" s="8">
        <v>22</v>
      </c>
      <c r="CH70" s="8">
        <v>41</v>
      </c>
      <c r="CI70" s="8">
        <v>15</v>
      </c>
      <c r="CK70" s="8">
        <v>0</v>
      </c>
      <c r="CL70" s="8">
        <v>49</v>
      </c>
      <c r="CM70" s="8">
        <v>27</v>
      </c>
      <c r="CN70" s="8">
        <v>0</v>
      </c>
      <c r="CP70" s="8">
        <v>0</v>
      </c>
      <c r="CQ70" s="8">
        <v>0</v>
      </c>
      <c r="CR70" s="8">
        <v>19</v>
      </c>
      <c r="CS70" s="8">
        <v>14</v>
      </c>
      <c r="CU70" s="8">
        <v>0</v>
      </c>
      <c r="CV70" s="8">
        <v>15</v>
      </c>
      <c r="CX70" s="8">
        <v>17</v>
      </c>
      <c r="CY70" s="8">
        <v>0</v>
      </c>
      <c r="CZ70" s="8">
        <v>0</v>
      </c>
      <c r="DA70" s="8">
        <v>0</v>
      </c>
      <c r="DB70" s="8">
        <v>54</v>
      </c>
      <c r="DC70" s="8">
        <v>0</v>
      </c>
      <c r="DE70" s="1">
        <f t="shared" si="18"/>
        <v>9.6315789473684212</v>
      </c>
      <c r="DF70" s="1">
        <f t="shared" si="19"/>
        <v>2.4112765701825265</v>
      </c>
      <c r="DG70" s="3">
        <f t="shared" si="20"/>
        <v>0.79166666666666663</v>
      </c>
      <c r="DI70" s="11">
        <v>0.27083333333333331</v>
      </c>
      <c r="DJ70" s="8">
        <v>0</v>
      </c>
      <c r="DK70" s="8">
        <v>0</v>
      </c>
      <c r="DL70" s="8">
        <v>1</v>
      </c>
      <c r="DM70" s="8">
        <v>10</v>
      </c>
      <c r="DN70" s="8">
        <v>26</v>
      </c>
      <c r="DO70" s="8">
        <v>0</v>
      </c>
      <c r="DP70" s="8">
        <v>12</v>
      </c>
      <c r="DQ70" s="8">
        <v>17</v>
      </c>
      <c r="DR70" s="8">
        <v>0</v>
      </c>
      <c r="DS70" s="8">
        <v>0</v>
      </c>
      <c r="DT70" s="8">
        <v>0</v>
      </c>
      <c r="DU70" s="8">
        <v>4</v>
      </c>
      <c r="DV70" s="8">
        <v>0</v>
      </c>
      <c r="DW70" s="8">
        <v>22</v>
      </c>
      <c r="DX70" s="8">
        <v>0</v>
      </c>
      <c r="DY70" s="8">
        <v>0</v>
      </c>
      <c r="DZ70" s="8">
        <v>19</v>
      </c>
      <c r="EA70" s="8">
        <v>0</v>
      </c>
      <c r="EB70" s="8">
        <v>0</v>
      </c>
      <c r="EC70" s="8">
        <v>21</v>
      </c>
      <c r="ED70" s="8">
        <v>44</v>
      </c>
      <c r="EE70" s="8">
        <v>3</v>
      </c>
      <c r="EF70" s="8">
        <v>0</v>
      </c>
      <c r="EG70" s="8">
        <v>0</v>
      </c>
      <c r="EH70" s="8">
        <v>0</v>
      </c>
      <c r="EI70" s="8">
        <v>0</v>
      </c>
      <c r="EJ70" s="8">
        <v>21</v>
      </c>
      <c r="EK70" s="8">
        <v>0</v>
      </c>
      <c r="EL70" s="8">
        <v>0</v>
      </c>
      <c r="EM70" s="8">
        <v>0</v>
      </c>
      <c r="EN70" s="8">
        <v>3</v>
      </c>
      <c r="EO70" s="8">
        <v>0</v>
      </c>
      <c r="EP70" s="8">
        <v>5</v>
      </c>
      <c r="EQ70" s="8">
        <v>6</v>
      </c>
      <c r="ER70" s="8">
        <v>0</v>
      </c>
      <c r="ES70" s="8">
        <v>0</v>
      </c>
      <c r="ET70" s="8">
        <v>12</v>
      </c>
      <c r="EU70" s="8">
        <v>0</v>
      </c>
      <c r="EV70" s="8">
        <v>0</v>
      </c>
      <c r="EW70" s="8">
        <v>0</v>
      </c>
      <c r="EX70" s="8">
        <v>44</v>
      </c>
      <c r="EY70" s="8">
        <v>0</v>
      </c>
      <c r="EZ70" s="8">
        <v>0</v>
      </c>
      <c r="FA70" s="8"/>
      <c r="FB70" s="1">
        <f t="shared" si="24"/>
        <v>6.2790697674418601</v>
      </c>
      <c r="FC70" s="1">
        <f t="shared" si="25"/>
        <v>1.7215736129357797</v>
      </c>
      <c r="FD70" s="3">
        <f t="shared" si="26"/>
        <v>1</v>
      </c>
      <c r="FF70" s="11">
        <v>0.27083333333333331</v>
      </c>
      <c r="FG70" s="8">
        <v>0</v>
      </c>
      <c r="FH70" s="8">
        <v>0</v>
      </c>
      <c r="FI70" s="8">
        <v>32</v>
      </c>
      <c r="FJ70" s="8">
        <v>0</v>
      </c>
      <c r="FK70" s="8">
        <v>0</v>
      </c>
      <c r="FL70" s="8">
        <v>0</v>
      </c>
      <c r="FM70" s="8">
        <v>0</v>
      </c>
      <c r="FN70" s="8">
        <v>0</v>
      </c>
      <c r="FO70" s="8">
        <v>0</v>
      </c>
      <c r="FP70" s="8">
        <v>17</v>
      </c>
      <c r="FQ70" s="8">
        <v>0</v>
      </c>
      <c r="FR70" s="8">
        <v>0</v>
      </c>
      <c r="FS70" s="8">
        <v>0</v>
      </c>
      <c r="FT70" s="8">
        <v>20</v>
      </c>
      <c r="FU70" s="8">
        <v>0</v>
      </c>
      <c r="FV70" s="8">
        <v>0</v>
      </c>
      <c r="FW70" s="8">
        <v>0</v>
      </c>
      <c r="FX70" s="8">
        <v>6</v>
      </c>
      <c r="FZ70" s="8">
        <v>44</v>
      </c>
      <c r="GA70" s="8">
        <v>7</v>
      </c>
      <c r="GB70" s="8">
        <v>16</v>
      </c>
      <c r="GC70" s="8">
        <v>0</v>
      </c>
      <c r="GD70" s="8">
        <v>33</v>
      </c>
      <c r="GF70" s="8">
        <v>2</v>
      </c>
      <c r="GG70" s="8">
        <v>3</v>
      </c>
      <c r="GH70" s="8">
        <v>0</v>
      </c>
      <c r="GI70" s="8">
        <v>4</v>
      </c>
      <c r="GJ70" s="8">
        <v>0</v>
      </c>
      <c r="GK70" s="8">
        <v>0</v>
      </c>
      <c r="GL70" s="8">
        <v>0</v>
      </c>
      <c r="GM70" s="8">
        <v>0</v>
      </c>
      <c r="GN70" s="8">
        <v>0</v>
      </c>
      <c r="GO70" s="8">
        <v>0</v>
      </c>
      <c r="GP70" s="8">
        <v>0</v>
      </c>
      <c r="GQ70" s="8">
        <v>0</v>
      </c>
      <c r="GR70" s="8">
        <v>0</v>
      </c>
      <c r="GS70" s="8">
        <v>0</v>
      </c>
      <c r="GT70" s="8">
        <v>0</v>
      </c>
      <c r="GU70" s="8">
        <v>0</v>
      </c>
      <c r="GV70" s="8">
        <v>0</v>
      </c>
      <c r="GW70" s="8">
        <v>0</v>
      </c>
      <c r="GX70" s="8">
        <v>12</v>
      </c>
      <c r="GY70" s="8">
        <v>0</v>
      </c>
      <c r="HA70" s="1">
        <f t="shared" si="27"/>
        <v>4.558139534883721</v>
      </c>
      <c r="HB70" s="1">
        <f t="shared" si="28"/>
        <v>1.5535129075455849</v>
      </c>
      <c r="HC70" s="3">
        <f t="shared" si="29"/>
        <v>0.9555555555555556</v>
      </c>
      <c r="HE70" s="14">
        <v>0.27083333333333331</v>
      </c>
      <c r="HF70" s="1">
        <v>0</v>
      </c>
      <c r="HG70" s="1">
        <v>38</v>
      </c>
      <c r="HH70" s="1">
        <v>0</v>
      </c>
      <c r="HI70" s="1">
        <v>64</v>
      </c>
      <c r="HJ70" s="1">
        <v>0</v>
      </c>
      <c r="HK70" s="1">
        <v>9</v>
      </c>
      <c r="HL70" s="1">
        <v>5</v>
      </c>
      <c r="HM70" s="1">
        <v>5</v>
      </c>
      <c r="HN70" s="1">
        <v>0</v>
      </c>
      <c r="HO70" s="1">
        <v>38</v>
      </c>
      <c r="HP70" s="1">
        <v>0</v>
      </c>
      <c r="HQ70" s="1">
        <v>31</v>
      </c>
      <c r="HR70" s="1">
        <v>30</v>
      </c>
      <c r="HS70" s="1">
        <v>41</v>
      </c>
      <c r="HT70" s="1">
        <v>1</v>
      </c>
      <c r="HU70" s="1">
        <v>0</v>
      </c>
      <c r="HV70" s="1">
        <v>8</v>
      </c>
      <c r="HW70" s="1">
        <v>0</v>
      </c>
      <c r="HX70" s="1">
        <v>0</v>
      </c>
      <c r="HY70" s="1">
        <v>0</v>
      </c>
      <c r="HZ70" s="1">
        <v>40</v>
      </c>
      <c r="IA70" s="1">
        <v>2</v>
      </c>
      <c r="IB70" s="1">
        <v>0</v>
      </c>
      <c r="IC70" s="1">
        <v>1</v>
      </c>
      <c r="ID70" s="1">
        <v>27</v>
      </c>
      <c r="IE70" s="1">
        <v>10</v>
      </c>
      <c r="IF70" s="1">
        <v>32</v>
      </c>
      <c r="IG70" s="1">
        <v>0</v>
      </c>
      <c r="IH70" s="1">
        <v>0</v>
      </c>
      <c r="II70" s="1">
        <v>0</v>
      </c>
      <c r="IJ70" s="1">
        <v>0</v>
      </c>
      <c r="IK70" s="1">
        <v>0</v>
      </c>
      <c r="IL70" s="1">
        <v>14</v>
      </c>
      <c r="IM70" s="1">
        <v>79</v>
      </c>
      <c r="IN70" s="1">
        <v>0</v>
      </c>
      <c r="IO70" s="1">
        <v>11</v>
      </c>
      <c r="IP70" s="1">
        <v>0</v>
      </c>
      <c r="IQ70" s="1">
        <v>14</v>
      </c>
      <c r="IR70" s="1">
        <v>0</v>
      </c>
      <c r="IS70" s="1">
        <v>0</v>
      </c>
      <c r="IT70" s="1">
        <v>12</v>
      </c>
      <c r="IU70" s="1">
        <v>40</v>
      </c>
      <c r="IV70" s="1">
        <v>0</v>
      </c>
      <c r="IX70" s="1">
        <f t="shared" si="30"/>
        <v>12.837209302325581</v>
      </c>
      <c r="IY70" s="1">
        <f t="shared" si="31"/>
        <v>2.9382591467507022</v>
      </c>
      <c r="IZ70" s="3">
        <f t="shared" si="32"/>
        <v>1</v>
      </c>
      <c r="JB70" s="14">
        <v>0.27083333333333331</v>
      </c>
      <c r="JC70" s="8">
        <v>0</v>
      </c>
      <c r="JD70" s="8">
        <v>11</v>
      </c>
      <c r="JE70" s="8">
        <v>6</v>
      </c>
      <c r="JF70" s="8">
        <v>0</v>
      </c>
      <c r="JG70" s="8">
        <v>0</v>
      </c>
      <c r="JH70" s="8">
        <v>0</v>
      </c>
      <c r="JI70" s="8">
        <v>6</v>
      </c>
      <c r="JJ70" s="8"/>
      <c r="JK70" s="8"/>
      <c r="JL70" s="8">
        <v>0</v>
      </c>
      <c r="JM70" s="8"/>
      <c r="JN70" s="8">
        <v>21</v>
      </c>
      <c r="JO70" s="8">
        <v>0</v>
      </c>
      <c r="JP70" s="8">
        <v>0</v>
      </c>
      <c r="JQ70" s="8">
        <v>0</v>
      </c>
      <c r="JR70" s="8">
        <v>0</v>
      </c>
      <c r="JS70" s="8">
        <v>0</v>
      </c>
      <c r="JT70" s="8">
        <v>8</v>
      </c>
      <c r="JU70" s="8">
        <v>0</v>
      </c>
      <c r="JV70" s="8">
        <v>0</v>
      </c>
      <c r="JW70" s="8">
        <v>16</v>
      </c>
      <c r="JX70" s="8">
        <v>0</v>
      </c>
      <c r="JY70" s="8">
        <v>0</v>
      </c>
      <c r="JZ70" s="8">
        <v>0</v>
      </c>
      <c r="KA70" s="8">
        <v>46</v>
      </c>
      <c r="KB70" s="8">
        <v>0</v>
      </c>
      <c r="KC70" s="8">
        <v>11</v>
      </c>
      <c r="KD70" s="8">
        <v>0</v>
      </c>
      <c r="KE70" s="8">
        <v>0</v>
      </c>
      <c r="KF70" s="8">
        <v>7</v>
      </c>
      <c r="KG70" s="8">
        <v>4</v>
      </c>
      <c r="KH70" s="8">
        <v>73</v>
      </c>
      <c r="KI70" s="8">
        <v>0</v>
      </c>
      <c r="KJ70" s="8">
        <v>0</v>
      </c>
      <c r="KK70" s="8">
        <v>23</v>
      </c>
      <c r="KL70" s="8">
        <v>0</v>
      </c>
      <c r="KM70" s="8">
        <v>9</v>
      </c>
      <c r="KN70" s="8">
        <v>0</v>
      </c>
      <c r="KO70" s="8">
        <v>9</v>
      </c>
      <c r="KP70" s="8">
        <v>0</v>
      </c>
      <c r="KQ70" s="8">
        <v>3</v>
      </c>
      <c r="KR70" s="8">
        <v>4</v>
      </c>
      <c r="KS70" s="8">
        <v>66</v>
      </c>
      <c r="KT70" s="8">
        <v>44</v>
      </c>
      <c r="KU70" s="8">
        <v>13</v>
      </c>
      <c r="KW70" s="1">
        <f t="shared" si="33"/>
        <v>9.0476190476190474</v>
      </c>
      <c r="KX70" s="1">
        <f t="shared" si="34"/>
        <v>2.6752082383268019</v>
      </c>
      <c r="KY70" s="3">
        <f t="shared" si="35"/>
        <v>0.93333333333333335</v>
      </c>
    </row>
    <row r="71" spans="1:311" x14ac:dyDescent="0.55000000000000004">
      <c r="A71" s="11">
        <v>0.29166666666666669</v>
      </c>
      <c r="B71" s="8">
        <v>10</v>
      </c>
      <c r="C71" s="8">
        <v>0</v>
      </c>
      <c r="D71" s="8">
        <v>2</v>
      </c>
      <c r="E71" s="8">
        <v>15</v>
      </c>
      <c r="F71" s="8">
        <v>16</v>
      </c>
      <c r="G71" s="8">
        <v>0</v>
      </c>
      <c r="H71" s="8">
        <v>7</v>
      </c>
      <c r="I71" s="8">
        <v>12</v>
      </c>
      <c r="J71" s="8">
        <v>0</v>
      </c>
      <c r="K71" s="8">
        <v>1</v>
      </c>
      <c r="L71" s="8">
        <v>9</v>
      </c>
      <c r="M71" s="8">
        <v>0</v>
      </c>
      <c r="N71" s="8">
        <v>12</v>
      </c>
      <c r="O71" s="8">
        <v>8</v>
      </c>
      <c r="P71" s="8">
        <v>0</v>
      </c>
      <c r="Q71" s="8">
        <v>0</v>
      </c>
      <c r="R71" s="8">
        <v>24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25</v>
      </c>
      <c r="Y71" s="8">
        <v>1</v>
      </c>
      <c r="Z71" s="8">
        <v>10</v>
      </c>
      <c r="AA71" s="8">
        <v>0</v>
      </c>
      <c r="AB71" s="8">
        <v>35</v>
      </c>
      <c r="AC71" s="8">
        <v>2</v>
      </c>
      <c r="AD71" s="8">
        <v>22</v>
      </c>
      <c r="AE71" s="8">
        <v>0</v>
      </c>
      <c r="AF71" s="8">
        <v>6</v>
      </c>
      <c r="AG71" s="8">
        <v>0</v>
      </c>
      <c r="AH71" s="8">
        <v>4</v>
      </c>
      <c r="AI71" s="8">
        <v>0</v>
      </c>
      <c r="AJ71" s="8">
        <v>1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9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29</v>
      </c>
      <c r="AW71" s="8">
        <v>13</v>
      </c>
      <c r="AX71" s="8">
        <v>17</v>
      </c>
      <c r="AY71" s="8">
        <v>0</v>
      </c>
      <c r="AZ71" s="8">
        <v>2</v>
      </c>
      <c r="BA71" s="8">
        <v>0</v>
      </c>
      <c r="BC71" s="1">
        <f t="shared" si="21"/>
        <v>5.615384615384615</v>
      </c>
      <c r="BD71" s="1">
        <f t="shared" si="22"/>
        <v>1.2096126569711734</v>
      </c>
      <c r="BE71" s="3">
        <f t="shared" si="23"/>
        <v>1</v>
      </c>
      <c r="BG71" s="11">
        <v>0.29166666666666669</v>
      </c>
      <c r="BH71" s="8">
        <v>33</v>
      </c>
      <c r="BJ71" s="8">
        <v>0</v>
      </c>
      <c r="BL71" s="8">
        <v>0</v>
      </c>
      <c r="BM71" s="8">
        <v>16</v>
      </c>
      <c r="BN71" s="8">
        <v>0</v>
      </c>
      <c r="BO71" s="8">
        <v>0</v>
      </c>
      <c r="BP71" s="8">
        <v>0</v>
      </c>
      <c r="BQ71" s="8">
        <v>0</v>
      </c>
      <c r="BR71" s="8">
        <v>0</v>
      </c>
      <c r="BU71" s="8">
        <v>49</v>
      </c>
      <c r="BV71" s="8">
        <v>0</v>
      </c>
      <c r="BX71" s="8">
        <v>0</v>
      </c>
      <c r="BY71" s="8">
        <v>0</v>
      </c>
      <c r="BZ71" s="8">
        <v>0</v>
      </c>
      <c r="CA71" s="8">
        <v>0</v>
      </c>
      <c r="CB71" s="8">
        <v>10</v>
      </c>
      <c r="CC71" s="8">
        <v>31</v>
      </c>
      <c r="CD71" s="8">
        <v>0</v>
      </c>
      <c r="CE71" s="8">
        <v>70</v>
      </c>
      <c r="CG71" s="8">
        <v>28</v>
      </c>
      <c r="CH71" s="8">
        <v>6</v>
      </c>
      <c r="CI71" s="8">
        <v>9</v>
      </c>
      <c r="CK71" s="8">
        <v>18</v>
      </c>
      <c r="CL71" s="8">
        <v>33</v>
      </c>
      <c r="CM71" s="8">
        <v>23</v>
      </c>
      <c r="CN71" s="8">
        <v>46</v>
      </c>
      <c r="CP71" s="8">
        <v>0</v>
      </c>
      <c r="CQ71" s="8">
        <v>0</v>
      </c>
      <c r="CR71" s="8">
        <v>46</v>
      </c>
      <c r="CS71" s="8">
        <v>15</v>
      </c>
      <c r="CU71" s="8">
        <v>0</v>
      </c>
      <c r="CV71" s="8">
        <v>10</v>
      </c>
      <c r="CX71" s="8">
        <v>7</v>
      </c>
      <c r="CY71" s="8">
        <v>0</v>
      </c>
      <c r="CZ71" s="8">
        <v>0</v>
      </c>
      <c r="DA71" s="8">
        <v>26</v>
      </c>
      <c r="DB71" s="8">
        <v>33</v>
      </c>
      <c r="DC71" s="8">
        <v>0</v>
      </c>
      <c r="DE71" s="1">
        <f t="shared" si="18"/>
        <v>13.394736842105264</v>
      </c>
      <c r="DF71" s="1">
        <f t="shared" si="19"/>
        <v>2.9339673240241217</v>
      </c>
      <c r="DG71" s="3">
        <f t="shared" si="20"/>
        <v>0.79166666666666663</v>
      </c>
      <c r="DI71" s="11">
        <v>0.29166666666666669</v>
      </c>
      <c r="DJ71" s="8">
        <v>28</v>
      </c>
      <c r="DK71" s="8">
        <v>0</v>
      </c>
      <c r="DL71" s="8">
        <v>11</v>
      </c>
      <c r="DM71" s="8">
        <v>32</v>
      </c>
      <c r="DN71" s="8">
        <v>20</v>
      </c>
      <c r="DO71" s="8">
        <v>0</v>
      </c>
      <c r="DP71" s="8">
        <v>39</v>
      </c>
      <c r="DQ71" s="8">
        <v>0</v>
      </c>
      <c r="DR71" s="8">
        <v>30</v>
      </c>
      <c r="DS71" s="8">
        <v>0</v>
      </c>
      <c r="DT71" s="8">
        <v>7</v>
      </c>
      <c r="DU71" s="8">
        <v>0</v>
      </c>
      <c r="DV71" s="8">
        <v>0</v>
      </c>
      <c r="DW71" s="8">
        <v>42</v>
      </c>
      <c r="DX71" s="8">
        <v>0</v>
      </c>
      <c r="DY71" s="8">
        <v>5</v>
      </c>
      <c r="DZ71" s="8">
        <v>21</v>
      </c>
      <c r="EA71" s="8">
        <v>0</v>
      </c>
      <c r="EB71" s="8">
        <v>31</v>
      </c>
      <c r="EC71" s="8">
        <v>0</v>
      </c>
      <c r="ED71" s="8">
        <v>4</v>
      </c>
      <c r="EE71" s="8">
        <v>3</v>
      </c>
      <c r="EF71" s="8">
        <v>41</v>
      </c>
      <c r="EG71" s="8">
        <v>0</v>
      </c>
      <c r="EH71" s="8">
        <v>31</v>
      </c>
      <c r="EI71" s="8">
        <v>0</v>
      </c>
      <c r="EJ71" s="8">
        <v>0</v>
      </c>
      <c r="EK71" s="8">
        <v>0</v>
      </c>
      <c r="EL71" s="8">
        <v>0</v>
      </c>
      <c r="EM71" s="8">
        <v>0</v>
      </c>
      <c r="EN71" s="8">
        <v>0</v>
      </c>
      <c r="EO71" s="8">
        <v>0</v>
      </c>
      <c r="EP71" s="8">
        <v>0</v>
      </c>
      <c r="EQ71" s="8">
        <v>13</v>
      </c>
      <c r="ER71" s="8">
        <v>0</v>
      </c>
      <c r="ES71" s="8">
        <v>0</v>
      </c>
      <c r="ET71" s="8">
        <v>0</v>
      </c>
      <c r="EU71" s="8">
        <v>0</v>
      </c>
      <c r="EV71" s="8">
        <v>0</v>
      </c>
      <c r="EW71" s="8">
        <v>22</v>
      </c>
      <c r="EX71" s="8">
        <v>13</v>
      </c>
      <c r="EY71" s="8">
        <v>0</v>
      </c>
      <c r="EZ71" s="8">
        <v>0</v>
      </c>
      <c r="FA71" s="8"/>
      <c r="FB71" s="1">
        <f t="shared" si="24"/>
        <v>9.1395348837209305</v>
      </c>
      <c r="FC71" s="1">
        <f t="shared" si="25"/>
        <v>2.0897846236790212</v>
      </c>
      <c r="FD71" s="3">
        <f t="shared" si="26"/>
        <v>1</v>
      </c>
      <c r="FF71" s="11">
        <v>0.29166666666666669</v>
      </c>
      <c r="FG71" s="8">
        <v>0</v>
      </c>
      <c r="FH71" s="8">
        <v>22</v>
      </c>
      <c r="FI71" s="8">
        <v>17</v>
      </c>
      <c r="FJ71" s="8">
        <v>0</v>
      </c>
      <c r="FK71" s="8">
        <v>0</v>
      </c>
      <c r="FL71" s="8">
        <v>0</v>
      </c>
      <c r="FM71" s="8">
        <v>0</v>
      </c>
      <c r="FN71" s="8">
        <v>0</v>
      </c>
      <c r="FO71" s="8">
        <v>7</v>
      </c>
      <c r="FP71" s="8">
        <v>11</v>
      </c>
      <c r="FQ71" s="8">
        <v>0</v>
      </c>
      <c r="FR71" s="8">
        <v>6</v>
      </c>
      <c r="FS71" s="8">
        <v>0</v>
      </c>
      <c r="FT71" s="8">
        <v>3</v>
      </c>
      <c r="FU71" s="8">
        <v>0</v>
      </c>
      <c r="FV71" s="8">
        <v>0</v>
      </c>
      <c r="FW71" s="8">
        <v>28</v>
      </c>
      <c r="FX71" s="8">
        <v>3</v>
      </c>
      <c r="FZ71" s="8">
        <v>5</v>
      </c>
      <c r="GA71" s="8">
        <v>3</v>
      </c>
      <c r="GB71" s="8">
        <v>9</v>
      </c>
      <c r="GC71" s="8">
        <v>19</v>
      </c>
      <c r="GD71" s="8">
        <v>0</v>
      </c>
      <c r="GG71" s="8">
        <v>0</v>
      </c>
      <c r="GH71" s="8">
        <v>0</v>
      </c>
      <c r="GI71" s="8">
        <v>51</v>
      </c>
      <c r="GJ71" s="8">
        <v>0</v>
      </c>
      <c r="GK71" s="8">
        <v>0</v>
      </c>
      <c r="GL71" s="8">
        <v>6</v>
      </c>
      <c r="GM71" s="8">
        <v>0</v>
      </c>
      <c r="GN71" s="8">
        <v>0</v>
      </c>
      <c r="GO71" s="8">
        <v>0</v>
      </c>
      <c r="GP71" s="8">
        <v>0</v>
      </c>
      <c r="GQ71" s="8">
        <v>0</v>
      </c>
      <c r="GR71" s="8">
        <v>0</v>
      </c>
      <c r="GS71" s="8">
        <v>3</v>
      </c>
      <c r="GT71" s="8">
        <v>29</v>
      </c>
      <c r="GU71" s="8">
        <v>0</v>
      </c>
      <c r="GV71" s="8">
        <v>0</v>
      </c>
      <c r="GW71" s="8">
        <v>0</v>
      </c>
      <c r="GX71" s="8">
        <v>12</v>
      </c>
      <c r="GY71" s="8">
        <v>0</v>
      </c>
      <c r="HA71" s="1">
        <f t="shared" si="27"/>
        <v>5.5714285714285712</v>
      </c>
      <c r="HB71" s="1">
        <f t="shared" si="28"/>
        <v>1.6316209198064027</v>
      </c>
      <c r="HC71" s="3">
        <f t="shared" si="29"/>
        <v>0.93333333333333335</v>
      </c>
      <c r="HE71" s="14">
        <v>0.29166666666666669</v>
      </c>
      <c r="HF71" s="1">
        <v>0</v>
      </c>
      <c r="HG71" s="1">
        <v>0</v>
      </c>
      <c r="HH71" s="1">
        <v>0</v>
      </c>
      <c r="HI71" s="1">
        <v>11</v>
      </c>
      <c r="HJ71" s="1">
        <v>0</v>
      </c>
      <c r="HK71" s="1">
        <v>23</v>
      </c>
      <c r="HL71" s="1">
        <v>0</v>
      </c>
      <c r="HM71" s="1">
        <v>0</v>
      </c>
      <c r="HN71" s="1">
        <v>0</v>
      </c>
      <c r="HO71" s="1">
        <v>0</v>
      </c>
      <c r="HP71" s="1">
        <v>15</v>
      </c>
      <c r="HQ71" s="1">
        <v>11</v>
      </c>
      <c r="HR71" s="1">
        <v>18</v>
      </c>
      <c r="HS71" s="1">
        <v>56</v>
      </c>
      <c r="HT71" s="1">
        <v>0</v>
      </c>
      <c r="HU71" s="1">
        <v>0</v>
      </c>
      <c r="HV71" s="1">
        <v>0</v>
      </c>
      <c r="HW71" s="1">
        <v>12</v>
      </c>
      <c r="HX71" s="1">
        <v>25</v>
      </c>
      <c r="HY71" s="1">
        <v>14</v>
      </c>
      <c r="HZ71" s="1">
        <v>0</v>
      </c>
      <c r="IA71" s="1">
        <v>34</v>
      </c>
      <c r="IB71" s="1">
        <v>11</v>
      </c>
      <c r="IC71" s="1">
        <v>42</v>
      </c>
      <c r="ID71" s="1">
        <v>59</v>
      </c>
      <c r="IE71" s="1">
        <v>25</v>
      </c>
      <c r="IF71" s="1">
        <v>8</v>
      </c>
      <c r="IG71" s="1">
        <v>23</v>
      </c>
      <c r="IH71" s="1">
        <v>22</v>
      </c>
      <c r="II71" s="1">
        <v>9</v>
      </c>
      <c r="IJ71" s="1">
        <v>6</v>
      </c>
      <c r="IK71" s="1">
        <v>25</v>
      </c>
      <c r="IL71" s="1">
        <v>16</v>
      </c>
      <c r="IM71" s="1">
        <v>7</v>
      </c>
      <c r="IN71" s="1">
        <v>8</v>
      </c>
      <c r="IO71" s="1">
        <v>0</v>
      </c>
      <c r="IP71" s="1">
        <v>0</v>
      </c>
      <c r="IQ71" s="1">
        <v>0</v>
      </c>
      <c r="IR71" s="1">
        <v>0</v>
      </c>
      <c r="IS71" s="1">
        <v>0</v>
      </c>
      <c r="IT71" s="1">
        <v>0</v>
      </c>
      <c r="IU71" s="1">
        <v>0</v>
      </c>
      <c r="IV71" s="1">
        <v>41</v>
      </c>
      <c r="IX71" s="1">
        <f t="shared" si="30"/>
        <v>12.116279069767442</v>
      </c>
      <c r="IY71" s="1">
        <f t="shared" si="31"/>
        <v>2.3676972711949262</v>
      </c>
      <c r="IZ71" s="3">
        <f t="shared" si="32"/>
        <v>1</v>
      </c>
      <c r="JB71" s="14">
        <v>0.29166666666666669</v>
      </c>
      <c r="JC71" s="8">
        <v>0</v>
      </c>
      <c r="JD71" s="8">
        <v>1</v>
      </c>
      <c r="JE71" s="8">
        <v>10</v>
      </c>
      <c r="JF71" s="8">
        <v>0</v>
      </c>
      <c r="JG71" s="8">
        <v>42</v>
      </c>
      <c r="JH71" s="8">
        <v>33</v>
      </c>
      <c r="JI71" s="8">
        <v>0</v>
      </c>
      <c r="JJ71" s="8"/>
      <c r="JK71" s="8"/>
      <c r="JL71" s="8">
        <v>0</v>
      </c>
      <c r="JM71" s="8"/>
      <c r="JN71" s="8">
        <v>13</v>
      </c>
      <c r="JO71" s="8">
        <v>0</v>
      </c>
      <c r="JP71" s="8">
        <v>0</v>
      </c>
      <c r="JQ71" s="8">
        <v>0</v>
      </c>
      <c r="JR71" s="8">
        <v>0</v>
      </c>
      <c r="JS71" s="8">
        <v>0</v>
      </c>
      <c r="JT71" s="8">
        <v>23</v>
      </c>
      <c r="JU71" s="8">
        <v>0</v>
      </c>
      <c r="JV71" s="8">
        <v>0</v>
      </c>
      <c r="JW71" s="8">
        <v>0</v>
      </c>
      <c r="JX71" s="8">
        <v>0</v>
      </c>
      <c r="JY71" s="8">
        <v>4</v>
      </c>
      <c r="JZ71" s="8">
        <v>0</v>
      </c>
      <c r="KA71" s="8">
        <v>12</v>
      </c>
      <c r="KB71" s="8">
        <v>0</v>
      </c>
      <c r="KC71" s="8">
        <v>50</v>
      </c>
      <c r="KD71" s="8">
        <v>42</v>
      </c>
      <c r="KE71" s="8">
        <v>0</v>
      </c>
      <c r="KF71" s="8">
        <v>11</v>
      </c>
      <c r="KG71" s="8">
        <v>25</v>
      </c>
      <c r="KH71" s="8">
        <v>28</v>
      </c>
      <c r="KI71" s="8">
        <v>0</v>
      </c>
      <c r="KJ71" s="8">
        <v>0</v>
      </c>
      <c r="KK71" s="8">
        <v>17</v>
      </c>
      <c r="KL71" s="8">
        <v>33</v>
      </c>
      <c r="KM71" s="8">
        <v>5</v>
      </c>
      <c r="KN71" s="8">
        <v>23</v>
      </c>
      <c r="KO71" s="8">
        <v>0</v>
      </c>
      <c r="KP71" s="8">
        <v>13</v>
      </c>
      <c r="KQ71" s="8">
        <v>4</v>
      </c>
      <c r="KR71" s="8">
        <v>34</v>
      </c>
      <c r="KS71" s="8">
        <v>22</v>
      </c>
      <c r="KT71" s="8">
        <v>35</v>
      </c>
      <c r="KU71" s="8">
        <v>10</v>
      </c>
      <c r="KW71" s="1">
        <f t="shared" si="33"/>
        <v>11.666666666666666</v>
      </c>
      <c r="KX71" s="1">
        <f t="shared" si="34"/>
        <v>2.2825059752181804</v>
      </c>
      <c r="KY71" s="3">
        <f t="shared" si="35"/>
        <v>0.93333333333333335</v>
      </c>
    </row>
    <row r="72" spans="1:311" x14ac:dyDescent="0.55000000000000004">
      <c r="A72" s="11">
        <v>0.3125</v>
      </c>
      <c r="B72" s="8">
        <v>13</v>
      </c>
      <c r="C72" s="8">
        <v>0</v>
      </c>
      <c r="D72" s="8">
        <v>16</v>
      </c>
      <c r="E72" s="8">
        <v>0</v>
      </c>
      <c r="F72" s="8">
        <v>17</v>
      </c>
      <c r="G72" s="8">
        <v>66</v>
      </c>
      <c r="H72" s="8">
        <v>7</v>
      </c>
      <c r="I72" s="8">
        <v>0</v>
      </c>
      <c r="J72" s="8">
        <v>0</v>
      </c>
      <c r="K72" s="8">
        <v>21</v>
      </c>
      <c r="L72" s="8">
        <v>16</v>
      </c>
      <c r="M72" s="8">
        <v>0</v>
      </c>
      <c r="N72" s="8">
        <v>6</v>
      </c>
      <c r="O72" s="8">
        <v>21</v>
      </c>
      <c r="P72" s="8">
        <v>0</v>
      </c>
      <c r="Q72" s="8">
        <v>0</v>
      </c>
      <c r="R72" s="8">
        <v>5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6</v>
      </c>
      <c r="Y72" s="8">
        <v>22</v>
      </c>
      <c r="Z72" s="8">
        <v>7</v>
      </c>
      <c r="AA72" s="8">
        <v>7</v>
      </c>
      <c r="AB72" s="8">
        <v>0</v>
      </c>
      <c r="AC72" s="8">
        <v>18</v>
      </c>
      <c r="AD72" s="8">
        <v>12</v>
      </c>
      <c r="AE72" s="8">
        <v>0</v>
      </c>
      <c r="AF72" s="8">
        <v>2</v>
      </c>
      <c r="AG72" s="8">
        <v>17</v>
      </c>
      <c r="AH72" s="8">
        <v>0</v>
      </c>
      <c r="AI72" s="8">
        <v>0</v>
      </c>
      <c r="AJ72" s="8">
        <v>0</v>
      </c>
      <c r="AK72" s="8">
        <v>7</v>
      </c>
      <c r="AL72" s="8">
        <v>0</v>
      </c>
      <c r="AM72" s="8">
        <v>0</v>
      </c>
      <c r="AN72" s="8">
        <v>0</v>
      </c>
      <c r="AO72" s="8">
        <v>0</v>
      </c>
      <c r="AP72" s="8">
        <v>12</v>
      </c>
      <c r="AQ72" s="8">
        <v>22</v>
      </c>
      <c r="AR72" s="8">
        <v>7</v>
      </c>
      <c r="AS72" s="8">
        <v>24</v>
      </c>
      <c r="AT72" s="8">
        <v>0</v>
      </c>
      <c r="AU72" s="8">
        <v>9</v>
      </c>
      <c r="AV72" s="8">
        <v>0</v>
      </c>
      <c r="AW72" s="8">
        <v>4</v>
      </c>
      <c r="AX72" s="8">
        <v>64</v>
      </c>
      <c r="AY72" s="8">
        <v>7</v>
      </c>
      <c r="AZ72" s="8">
        <v>20</v>
      </c>
      <c r="BA72" s="8">
        <v>17</v>
      </c>
      <c r="BC72" s="1">
        <f t="shared" si="21"/>
        <v>9.0769230769230766</v>
      </c>
      <c r="BD72" s="1">
        <f t="shared" si="22"/>
        <v>1.9071284380503395</v>
      </c>
      <c r="BE72" s="3">
        <f t="shared" si="23"/>
        <v>1</v>
      </c>
      <c r="BG72" s="11">
        <v>0.3125</v>
      </c>
      <c r="BH72" s="8">
        <v>20</v>
      </c>
      <c r="BJ72" s="8">
        <v>0</v>
      </c>
      <c r="BL72" s="8">
        <v>13</v>
      </c>
      <c r="BM72" s="8">
        <v>12</v>
      </c>
      <c r="BN72" s="8">
        <v>0</v>
      </c>
      <c r="BO72" s="8">
        <v>3</v>
      </c>
      <c r="BP72" s="8">
        <v>0</v>
      </c>
      <c r="BQ72" s="8">
        <v>15</v>
      </c>
      <c r="BR72" s="8">
        <v>0</v>
      </c>
      <c r="BU72" s="8">
        <v>63</v>
      </c>
      <c r="BV72" s="8">
        <v>0</v>
      </c>
      <c r="BX72" s="8">
        <v>11</v>
      </c>
      <c r="BY72" s="8">
        <v>0</v>
      </c>
      <c r="BZ72" s="8">
        <v>0</v>
      </c>
      <c r="CA72" s="8">
        <v>24</v>
      </c>
      <c r="CB72" s="8">
        <v>45</v>
      </c>
      <c r="CC72" s="8">
        <v>20</v>
      </c>
      <c r="CD72" s="8">
        <v>0</v>
      </c>
      <c r="CE72" s="8">
        <v>23</v>
      </c>
      <c r="CG72" s="8">
        <v>27</v>
      </c>
      <c r="CH72" s="8">
        <v>7</v>
      </c>
      <c r="CI72" s="8">
        <v>10</v>
      </c>
      <c r="CK72" s="8">
        <v>20</v>
      </c>
      <c r="CL72" s="8">
        <v>26</v>
      </c>
      <c r="CM72" s="8">
        <v>18</v>
      </c>
      <c r="CN72" s="8">
        <v>47</v>
      </c>
      <c r="CP72" s="8">
        <v>0</v>
      </c>
      <c r="CQ72" s="8">
        <v>3</v>
      </c>
      <c r="CR72" s="8">
        <v>39</v>
      </c>
      <c r="CS72" s="8">
        <v>18</v>
      </c>
      <c r="CU72" s="8">
        <v>20</v>
      </c>
      <c r="CV72" s="8">
        <v>22</v>
      </c>
      <c r="CX72" s="8">
        <v>28</v>
      </c>
      <c r="CY72" s="8">
        <v>0</v>
      </c>
      <c r="CZ72" s="8">
        <v>5</v>
      </c>
      <c r="DA72" s="8">
        <v>32</v>
      </c>
      <c r="DB72" s="8">
        <v>15</v>
      </c>
      <c r="DC72" s="8">
        <v>16</v>
      </c>
      <c r="DE72" s="1">
        <f t="shared" si="18"/>
        <v>15.842105263157896</v>
      </c>
      <c r="DF72" s="1">
        <f t="shared" si="19"/>
        <v>2.4687308537282946</v>
      </c>
      <c r="DG72" s="3">
        <f t="shared" si="20"/>
        <v>0.79166666666666663</v>
      </c>
      <c r="DI72" s="11">
        <v>0.3125</v>
      </c>
      <c r="DJ72" s="8">
        <v>9</v>
      </c>
      <c r="DK72" s="8">
        <v>0</v>
      </c>
      <c r="DL72" s="8">
        <v>2</v>
      </c>
      <c r="DM72" s="8">
        <v>28</v>
      </c>
      <c r="DN72" s="8">
        <v>0</v>
      </c>
      <c r="DO72" s="8">
        <v>0</v>
      </c>
      <c r="DP72" s="8">
        <v>0</v>
      </c>
      <c r="DQ72" s="8">
        <v>6</v>
      </c>
      <c r="DR72" s="8">
        <v>33</v>
      </c>
      <c r="DS72" s="8">
        <v>0</v>
      </c>
      <c r="DT72" s="8">
        <v>0</v>
      </c>
      <c r="DU72" s="8">
        <v>0</v>
      </c>
      <c r="DV72" s="8">
        <v>20</v>
      </c>
      <c r="DW72" s="8">
        <v>3</v>
      </c>
      <c r="DX72" s="8">
        <v>21</v>
      </c>
      <c r="DY72" s="8">
        <v>0</v>
      </c>
      <c r="DZ72" s="8">
        <v>0</v>
      </c>
      <c r="EA72" s="8">
        <v>14</v>
      </c>
      <c r="EB72" s="8">
        <v>30</v>
      </c>
      <c r="EC72" s="8">
        <v>0</v>
      </c>
      <c r="ED72" s="8">
        <v>36</v>
      </c>
      <c r="EE72" s="8">
        <v>13</v>
      </c>
      <c r="EF72" s="8">
        <v>31</v>
      </c>
      <c r="EG72" s="8">
        <v>0</v>
      </c>
      <c r="EH72" s="8">
        <v>14</v>
      </c>
      <c r="EI72" s="8">
        <v>0</v>
      </c>
      <c r="EJ72" s="8">
        <v>0</v>
      </c>
      <c r="EK72" s="8">
        <v>0</v>
      </c>
      <c r="EL72" s="8">
        <v>13</v>
      </c>
      <c r="EM72" s="8">
        <v>0</v>
      </c>
      <c r="EN72" s="8">
        <v>0</v>
      </c>
      <c r="EO72" s="8">
        <v>0</v>
      </c>
      <c r="EP72" s="8">
        <v>40</v>
      </c>
      <c r="EQ72" s="8">
        <v>0</v>
      </c>
      <c r="ER72" s="8">
        <v>0</v>
      </c>
      <c r="ES72" s="8">
        <v>0</v>
      </c>
      <c r="ET72" s="8">
        <v>5</v>
      </c>
      <c r="EU72" s="8">
        <v>9</v>
      </c>
      <c r="EV72" s="8">
        <v>0</v>
      </c>
      <c r="EW72" s="8">
        <v>9</v>
      </c>
      <c r="EX72" s="8">
        <v>0</v>
      </c>
      <c r="EY72" s="8">
        <v>32</v>
      </c>
      <c r="EZ72" s="8">
        <v>0</v>
      </c>
      <c r="FA72" s="8"/>
      <c r="FB72" s="1">
        <f t="shared" si="24"/>
        <v>8.5581395348837201</v>
      </c>
      <c r="FC72" s="1">
        <f t="shared" si="25"/>
        <v>1.8813952803934682</v>
      </c>
      <c r="FD72" s="3">
        <f t="shared" si="26"/>
        <v>1</v>
      </c>
      <c r="FF72" s="11">
        <v>0.3125</v>
      </c>
      <c r="FG72" s="8">
        <v>0</v>
      </c>
      <c r="FH72" s="8">
        <v>0</v>
      </c>
      <c r="FI72" s="8">
        <v>5</v>
      </c>
      <c r="FJ72" s="8">
        <v>10</v>
      </c>
      <c r="FK72" s="8">
        <v>0</v>
      </c>
      <c r="FL72" s="8">
        <v>1</v>
      </c>
      <c r="FM72" s="8">
        <v>0</v>
      </c>
      <c r="FN72" s="8">
        <v>22</v>
      </c>
      <c r="FO72" s="8">
        <v>0</v>
      </c>
      <c r="FP72" s="8">
        <v>9</v>
      </c>
      <c r="FQ72" s="8">
        <v>0</v>
      </c>
      <c r="FR72" s="8">
        <v>17</v>
      </c>
      <c r="FS72" s="8">
        <v>0</v>
      </c>
      <c r="FT72" s="8">
        <v>10</v>
      </c>
      <c r="FU72" s="8">
        <v>0</v>
      </c>
      <c r="FV72" s="8">
        <v>0</v>
      </c>
      <c r="FW72" s="8">
        <v>0</v>
      </c>
      <c r="FZ72" s="8">
        <v>7</v>
      </c>
      <c r="GB72" s="8">
        <v>16</v>
      </c>
      <c r="GC72" s="8">
        <v>7</v>
      </c>
      <c r="GD72" s="8">
        <v>0</v>
      </c>
      <c r="GG72" s="8">
        <v>14</v>
      </c>
      <c r="GH72" s="8">
        <v>2</v>
      </c>
      <c r="GI72" s="8">
        <v>6</v>
      </c>
      <c r="GJ72" s="8">
        <v>0</v>
      </c>
      <c r="GK72" s="8">
        <v>13</v>
      </c>
      <c r="GL72" s="8">
        <v>0</v>
      </c>
      <c r="GM72" s="8">
        <v>7</v>
      </c>
      <c r="GN72" s="8">
        <v>0</v>
      </c>
      <c r="GO72" s="8">
        <v>0</v>
      </c>
      <c r="GP72" s="8">
        <v>0</v>
      </c>
      <c r="GQ72" s="8">
        <v>0</v>
      </c>
      <c r="GR72" s="8">
        <v>0</v>
      </c>
      <c r="GS72" s="8">
        <v>33</v>
      </c>
      <c r="GT72" s="8">
        <v>0</v>
      </c>
      <c r="GU72" s="8">
        <v>17</v>
      </c>
      <c r="GV72" s="8">
        <v>0</v>
      </c>
      <c r="GW72" s="8">
        <v>8</v>
      </c>
      <c r="GX72" s="8">
        <v>0</v>
      </c>
      <c r="GY72" s="8">
        <v>13</v>
      </c>
      <c r="HA72" s="1">
        <f t="shared" si="27"/>
        <v>5.4249999999999998</v>
      </c>
      <c r="HB72" s="1">
        <f t="shared" si="28"/>
        <v>1.2199661092392311</v>
      </c>
      <c r="HC72" s="3">
        <f t="shared" si="29"/>
        <v>0.88888888888888884</v>
      </c>
      <c r="HE72" s="14">
        <v>0.3125</v>
      </c>
      <c r="HF72" s="1">
        <v>0</v>
      </c>
      <c r="HG72" s="1">
        <v>1</v>
      </c>
      <c r="HH72" s="1">
        <v>0</v>
      </c>
      <c r="HI72" s="1">
        <v>1</v>
      </c>
      <c r="HJ72" s="1">
        <v>0</v>
      </c>
      <c r="HK72" s="1">
        <v>35</v>
      </c>
      <c r="HL72" s="1">
        <v>26</v>
      </c>
      <c r="HM72" s="1">
        <v>7</v>
      </c>
      <c r="HN72" s="1">
        <v>34</v>
      </c>
      <c r="HO72" s="1">
        <v>0</v>
      </c>
      <c r="HP72" s="1">
        <v>57</v>
      </c>
      <c r="HQ72" s="1">
        <v>0</v>
      </c>
      <c r="HR72" s="1">
        <v>5</v>
      </c>
      <c r="HS72" s="1">
        <v>14</v>
      </c>
      <c r="HT72" s="1">
        <v>0</v>
      </c>
      <c r="HU72" s="1">
        <v>2</v>
      </c>
      <c r="HV72" s="1">
        <v>11</v>
      </c>
      <c r="HW72" s="1">
        <v>0</v>
      </c>
      <c r="HX72" s="1">
        <v>17</v>
      </c>
      <c r="HY72" s="1">
        <v>7</v>
      </c>
      <c r="HZ72" s="1">
        <v>0</v>
      </c>
      <c r="IA72" s="1">
        <v>17</v>
      </c>
      <c r="IB72" s="1">
        <v>0</v>
      </c>
      <c r="IC72" s="1">
        <v>0</v>
      </c>
      <c r="ID72" s="1">
        <v>43</v>
      </c>
      <c r="IE72" s="1">
        <v>56</v>
      </c>
      <c r="IF72" s="1">
        <v>18</v>
      </c>
      <c r="IG72" s="1">
        <v>0</v>
      </c>
      <c r="IH72" s="1">
        <v>0</v>
      </c>
      <c r="II72" s="1">
        <v>0</v>
      </c>
      <c r="IJ72" s="1">
        <v>37</v>
      </c>
      <c r="IK72" s="1">
        <v>0</v>
      </c>
      <c r="IL72" s="1">
        <v>7</v>
      </c>
      <c r="IM72" s="1">
        <v>6</v>
      </c>
      <c r="IN72" s="1">
        <v>6</v>
      </c>
      <c r="IO72" s="1">
        <v>0</v>
      </c>
      <c r="IP72" s="1">
        <v>0</v>
      </c>
      <c r="IQ72" s="1">
        <v>0</v>
      </c>
      <c r="IR72" s="1">
        <v>0</v>
      </c>
      <c r="IS72" s="1">
        <v>2</v>
      </c>
      <c r="IT72" s="1">
        <v>19</v>
      </c>
      <c r="IU72" s="1">
        <v>13</v>
      </c>
      <c r="IV72" s="1">
        <v>24</v>
      </c>
      <c r="IX72" s="1">
        <f t="shared" si="30"/>
        <v>10.813953488372093</v>
      </c>
      <c r="IY72" s="1">
        <f t="shared" si="31"/>
        <v>2.3777428211512976</v>
      </c>
      <c r="IZ72" s="3">
        <f t="shared" si="32"/>
        <v>1</v>
      </c>
      <c r="JB72" s="14">
        <v>0.3125</v>
      </c>
      <c r="JC72" s="8">
        <v>2</v>
      </c>
      <c r="JD72" s="8">
        <v>0</v>
      </c>
      <c r="JE72" s="8">
        <v>0</v>
      </c>
      <c r="JF72" s="8">
        <v>0</v>
      </c>
      <c r="JG72" s="8">
        <v>40</v>
      </c>
      <c r="JH72" s="8">
        <v>0</v>
      </c>
      <c r="JI72" s="8">
        <v>45</v>
      </c>
      <c r="JJ72" s="8"/>
      <c r="JK72" s="8"/>
      <c r="JL72" s="8">
        <v>0</v>
      </c>
      <c r="JM72" s="8"/>
      <c r="JN72" s="8">
        <v>17</v>
      </c>
      <c r="JO72" s="8">
        <v>0</v>
      </c>
      <c r="JP72" s="8">
        <v>0</v>
      </c>
      <c r="JQ72" s="8">
        <v>0</v>
      </c>
      <c r="JR72" s="8">
        <v>0</v>
      </c>
      <c r="JS72" s="8">
        <v>0</v>
      </c>
      <c r="JT72" s="8">
        <v>0</v>
      </c>
      <c r="JU72" s="8">
        <v>43</v>
      </c>
      <c r="JV72" s="8">
        <v>0</v>
      </c>
      <c r="JW72" s="8">
        <v>3</v>
      </c>
      <c r="JX72" s="8">
        <v>27</v>
      </c>
      <c r="JY72" s="8">
        <v>0</v>
      </c>
      <c r="JZ72" s="8">
        <v>0</v>
      </c>
      <c r="KA72" s="8">
        <v>0</v>
      </c>
      <c r="KB72" s="8">
        <v>0</v>
      </c>
      <c r="KC72" s="8">
        <v>11</v>
      </c>
      <c r="KD72" s="8">
        <v>0</v>
      </c>
      <c r="KE72" s="8">
        <v>0</v>
      </c>
      <c r="KF72" s="8">
        <v>4</v>
      </c>
      <c r="KG72" s="8">
        <v>12</v>
      </c>
      <c r="KH72" s="8">
        <v>2</v>
      </c>
      <c r="KI72" s="8">
        <v>0</v>
      </c>
      <c r="KJ72" s="8">
        <v>9</v>
      </c>
      <c r="KK72" s="8">
        <v>12</v>
      </c>
      <c r="KL72" s="8">
        <v>14</v>
      </c>
      <c r="KM72" s="8">
        <v>0</v>
      </c>
      <c r="KN72" s="8">
        <v>1</v>
      </c>
      <c r="KO72" s="8">
        <v>10</v>
      </c>
      <c r="KP72" s="8">
        <v>0</v>
      </c>
      <c r="KQ72" s="8">
        <v>15</v>
      </c>
      <c r="KR72" s="8">
        <v>19</v>
      </c>
      <c r="KS72" s="8">
        <v>17</v>
      </c>
      <c r="KT72" s="8">
        <v>0</v>
      </c>
      <c r="KU72" s="8">
        <v>5</v>
      </c>
      <c r="KW72" s="1">
        <f t="shared" si="33"/>
        <v>7.333333333333333</v>
      </c>
      <c r="KX72" s="1">
        <f t="shared" si="34"/>
        <v>1.8593601820219179</v>
      </c>
      <c r="KY72" s="3">
        <f t="shared" si="35"/>
        <v>0.93333333333333335</v>
      </c>
    </row>
    <row r="73" spans="1:311" x14ac:dyDescent="0.55000000000000004">
      <c r="A73" s="11">
        <v>0.33333333333333331</v>
      </c>
      <c r="B73" s="8">
        <v>19</v>
      </c>
      <c r="C73" s="8">
        <v>0</v>
      </c>
      <c r="D73" s="8">
        <v>0</v>
      </c>
      <c r="E73" s="8">
        <v>29</v>
      </c>
      <c r="F73" s="8">
        <v>40</v>
      </c>
      <c r="G73" s="8">
        <v>0</v>
      </c>
      <c r="H73" s="8">
        <v>0</v>
      </c>
      <c r="I73" s="8">
        <v>2</v>
      </c>
      <c r="J73" s="8">
        <v>0</v>
      </c>
      <c r="K73" s="8">
        <v>5</v>
      </c>
      <c r="L73" s="8">
        <v>8</v>
      </c>
      <c r="M73" s="8">
        <v>5</v>
      </c>
      <c r="N73" s="8">
        <v>5</v>
      </c>
      <c r="O73" s="8">
        <v>23</v>
      </c>
      <c r="P73" s="8">
        <v>0</v>
      </c>
      <c r="Q73" s="8">
        <v>3</v>
      </c>
      <c r="R73" s="8">
        <v>16</v>
      </c>
      <c r="S73" s="8">
        <v>4</v>
      </c>
      <c r="T73" s="8">
        <v>15</v>
      </c>
      <c r="U73" s="8">
        <v>0</v>
      </c>
      <c r="V73" s="8">
        <v>14</v>
      </c>
      <c r="W73" s="8">
        <v>0</v>
      </c>
      <c r="X73" s="8">
        <v>4</v>
      </c>
      <c r="Y73" s="8">
        <v>22</v>
      </c>
      <c r="Z73" s="8">
        <v>6</v>
      </c>
      <c r="AA73" s="8">
        <v>3</v>
      </c>
      <c r="AB73" s="8">
        <v>16</v>
      </c>
      <c r="AC73" s="8">
        <v>11</v>
      </c>
      <c r="AD73" s="8">
        <v>19</v>
      </c>
      <c r="AE73" s="8">
        <v>4</v>
      </c>
      <c r="AF73" s="8">
        <v>18</v>
      </c>
      <c r="AG73" s="8">
        <v>0</v>
      </c>
      <c r="AH73" s="8">
        <v>0</v>
      </c>
      <c r="AI73" s="8">
        <v>29</v>
      </c>
      <c r="AJ73" s="8">
        <v>22</v>
      </c>
      <c r="AK73" s="8">
        <v>0</v>
      </c>
      <c r="AL73" s="8">
        <v>17</v>
      </c>
      <c r="AM73" s="8">
        <v>0</v>
      </c>
      <c r="AN73" s="8">
        <v>0</v>
      </c>
      <c r="AO73" s="8">
        <v>26</v>
      </c>
      <c r="AP73" s="8">
        <v>0</v>
      </c>
      <c r="AQ73" s="8">
        <v>13</v>
      </c>
      <c r="AR73" s="8">
        <v>8</v>
      </c>
      <c r="AS73" s="8">
        <v>2</v>
      </c>
      <c r="AT73" s="8">
        <v>0</v>
      </c>
      <c r="AU73" s="8">
        <v>0</v>
      </c>
      <c r="AV73" s="8">
        <v>23</v>
      </c>
      <c r="AW73" s="8">
        <v>13</v>
      </c>
      <c r="AX73" s="8">
        <v>38</v>
      </c>
      <c r="AY73" s="8">
        <v>56</v>
      </c>
      <c r="AZ73" s="8">
        <v>12</v>
      </c>
      <c r="BA73" s="8">
        <v>17</v>
      </c>
      <c r="BC73" s="1">
        <f t="shared" si="21"/>
        <v>10.903846153846153</v>
      </c>
      <c r="BD73" s="1">
        <f t="shared" si="22"/>
        <v>1.7209689857498838</v>
      </c>
      <c r="BE73" s="3">
        <f t="shared" si="23"/>
        <v>1</v>
      </c>
      <c r="BG73" s="11">
        <v>0.33333333333333331</v>
      </c>
      <c r="BJ73" s="8">
        <v>0</v>
      </c>
      <c r="BL73" s="8">
        <v>22</v>
      </c>
      <c r="BM73" s="8">
        <v>20</v>
      </c>
      <c r="BN73" s="8">
        <v>7</v>
      </c>
      <c r="BO73" s="8">
        <v>0</v>
      </c>
      <c r="BP73" s="8">
        <v>0</v>
      </c>
      <c r="BQ73" s="8">
        <v>4</v>
      </c>
      <c r="BR73" s="8">
        <v>10</v>
      </c>
      <c r="BU73" s="8">
        <v>53</v>
      </c>
      <c r="BV73" s="8">
        <v>0</v>
      </c>
      <c r="BX73" s="8">
        <v>18</v>
      </c>
      <c r="BY73" s="8">
        <v>0</v>
      </c>
      <c r="BZ73" s="8">
        <v>10</v>
      </c>
      <c r="CA73" s="8">
        <v>8</v>
      </c>
      <c r="CB73" s="8">
        <v>6</v>
      </c>
      <c r="CC73" s="8">
        <v>12</v>
      </c>
      <c r="CD73" s="8">
        <v>0</v>
      </c>
      <c r="CE73" s="8">
        <v>42</v>
      </c>
      <c r="CG73" s="8">
        <v>37</v>
      </c>
      <c r="CH73" s="8">
        <v>24</v>
      </c>
      <c r="CI73" s="8">
        <v>17</v>
      </c>
      <c r="CK73" s="8">
        <v>27</v>
      </c>
      <c r="CL73" s="8">
        <v>36</v>
      </c>
      <c r="CM73" s="8">
        <v>10</v>
      </c>
      <c r="CN73" s="8">
        <v>58</v>
      </c>
      <c r="CP73" s="8">
        <v>54</v>
      </c>
      <c r="CQ73" s="8">
        <v>0</v>
      </c>
      <c r="CR73" s="8">
        <v>51</v>
      </c>
      <c r="CS73" s="8">
        <v>10</v>
      </c>
      <c r="CU73" s="8">
        <v>0</v>
      </c>
      <c r="CV73" s="8">
        <v>33</v>
      </c>
      <c r="CX73" s="8">
        <v>35</v>
      </c>
      <c r="CY73" s="8">
        <v>2</v>
      </c>
      <c r="CZ73" s="8">
        <v>16</v>
      </c>
      <c r="DA73" s="8">
        <v>65</v>
      </c>
      <c r="DB73" s="8">
        <v>33</v>
      </c>
      <c r="DC73" s="8">
        <v>0</v>
      </c>
      <c r="DE73" s="1">
        <f t="shared" si="18"/>
        <v>19.45945945945946</v>
      </c>
      <c r="DF73" s="1">
        <f t="shared" si="19"/>
        <v>3.1844202650272484</v>
      </c>
      <c r="DG73" s="3">
        <f t="shared" si="20"/>
        <v>0.77083333333333337</v>
      </c>
      <c r="DI73" s="11">
        <v>0.33333333333333331</v>
      </c>
      <c r="DJ73" s="8">
        <v>15</v>
      </c>
      <c r="DK73" s="8">
        <v>5</v>
      </c>
      <c r="DL73" s="8">
        <v>0</v>
      </c>
      <c r="DM73" s="8">
        <v>16</v>
      </c>
      <c r="DN73" s="8">
        <v>18</v>
      </c>
      <c r="DO73" s="8">
        <v>0</v>
      </c>
      <c r="DP73" s="8">
        <v>31</v>
      </c>
      <c r="DQ73" s="8">
        <v>12</v>
      </c>
      <c r="DR73" s="8">
        <v>6</v>
      </c>
      <c r="DS73" s="8">
        <v>4</v>
      </c>
      <c r="DT73" s="8">
        <v>0</v>
      </c>
      <c r="DU73" s="8">
        <v>0</v>
      </c>
      <c r="DV73" s="8">
        <v>22</v>
      </c>
      <c r="DW73" s="8">
        <v>28</v>
      </c>
      <c r="DX73" s="8">
        <v>33</v>
      </c>
      <c r="DY73" s="8">
        <v>20</v>
      </c>
      <c r="DZ73" s="8">
        <v>18</v>
      </c>
      <c r="EA73" s="8">
        <v>18</v>
      </c>
      <c r="EB73" s="8">
        <v>20</v>
      </c>
      <c r="EC73" s="8">
        <v>17</v>
      </c>
      <c r="ED73" s="8">
        <v>3</v>
      </c>
      <c r="EE73" s="8">
        <v>24</v>
      </c>
      <c r="EF73" s="8">
        <v>0</v>
      </c>
      <c r="EG73" s="8">
        <v>0</v>
      </c>
      <c r="EH73" s="8">
        <v>18</v>
      </c>
      <c r="EI73" s="8">
        <v>0</v>
      </c>
      <c r="EJ73" s="8">
        <v>0</v>
      </c>
      <c r="EK73" s="8">
        <v>4</v>
      </c>
      <c r="EL73" s="8">
        <v>30</v>
      </c>
      <c r="EM73" s="8">
        <v>12</v>
      </c>
      <c r="EN73" s="8">
        <v>0</v>
      </c>
      <c r="EO73" s="8">
        <v>0</v>
      </c>
      <c r="EP73" s="8">
        <v>42</v>
      </c>
      <c r="EQ73" s="8">
        <v>0</v>
      </c>
      <c r="ER73" s="8">
        <v>0</v>
      </c>
      <c r="ES73" s="8">
        <v>0</v>
      </c>
      <c r="ET73" s="8">
        <v>12</v>
      </c>
      <c r="EU73" s="8">
        <v>30</v>
      </c>
      <c r="EV73" s="8">
        <v>38</v>
      </c>
      <c r="EW73" s="8">
        <v>7</v>
      </c>
      <c r="EX73" s="8">
        <v>22</v>
      </c>
      <c r="EY73" s="8">
        <v>0</v>
      </c>
      <c r="EZ73" s="8">
        <v>19</v>
      </c>
      <c r="FA73" s="8"/>
      <c r="FB73" s="1">
        <f t="shared" si="24"/>
        <v>12.651162790697674</v>
      </c>
      <c r="FC73" s="1">
        <f t="shared" si="25"/>
        <v>1.8697580756006351</v>
      </c>
      <c r="FD73" s="3">
        <f t="shared" si="26"/>
        <v>1</v>
      </c>
      <c r="FF73" s="11">
        <v>0.33333333333333331</v>
      </c>
      <c r="FG73" s="8">
        <v>0</v>
      </c>
      <c r="FH73" s="8">
        <v>0</v>
      </c>
      <c r="FI73" s="8">
        <v>6</v>
      </c>
      <c r="FJ73" s="8">
        <v>0</v>
      </c>
      <c r="FK73" s="8">
        <v>0</v>
      </c>
      <c r="FL73" s="8">
        <v>0</v>
      </c>
      <c r="FM73" s="8">
        <v>0</v>
      </c>
      <c r="FN73" s="8">
        <v>38</v>
      </c>
      <c r="FO73" s="8">
        <v>0</v>
      </c>
      <c r="FP73" s="8">
        <v>4</v>
      </c>
      <c r="FQ73" s="8">
        <v>0</v>
      </c>
      <c r="FR73" s="8">
        <v>0</v>
      </c>
      <c r="FS73" s="8">
        <v>44</v>
      </c>
      <c r="FT73" s="8">
        <v>10</v>
      </c>
      <c r="FU73" s="8">
        <v>0</v>
      </c>
      <c r="FV73" s="8">
        <v>62</v>
      </c>
      <c r="FW73" s="8">
        <v>0</v>
      </c>
      <c r="FZ73" s="8">
        <v>13</v>
      </c>
      <c r="GB73" s="8">
        <v>24</v>
      </c>
      <c r="GC73" s="8">
        <v>0</v>
      </c>
      <c r="GD73" s="8">
        <v>6</v>
      </c>
      <c r="GG73" s="8">
        <v>28</v>
      </c>
      <c r="GH73" s="8">
        <v>30</v>
      </c>
      <c r="GI73" s="8">
        <v>0</v>
      </c>
      <c r="GJ73" s="8">
        <v>0</v>
      </c>
      <c r="GK73" s="8">
        <v>1</v>
      </c>
      <c r="GL73" s="8">
        <v>0</v>
      </c>
      <c r="GM73" s="8">
        <v>13</v>
      </c>
      <c r="GN73" s="8">
        <v>0</v>
      </c>
      <c r="GO73" s="8">
        <v>9</v>
      </c>
      <c r="GP73" s="8">
        <v>20</v>
      </c>
      <c r="GQ73" s="8">
        <v>19</v>
      </c>
      <c r="GR73" s="8">
        <v>0</v>
      </c>
      <c r="GS73" s="8">
        <v>60</v>
      </c>
      <c r="GT73" s="8">
        <v>17</v>
      </c>
      <c r="GU73" s="8">
        <v>39</v>
      </c>
      <c r="GV73" s="8">
        <v>38</v>
      </c>
      <c r="GW73" s="8">
        <v>14</v>
      </c>
      <c r="GX73" s="8">
        <v>0</v>
      </c>
      <c r="GY73" s="8">
        <v>12</v>
      </c>
      <c r="HA73" s="1">
        <f t="shared" si="27"/>
        <v>12.675000000000001</v>
      </c>
      <c r="HB73" s="1">
        <f t="shared" si="28"/>
        <v>2.7293249611560992</v>
      </c>
      <c r="HC73" s="3">
        <f t="shared" si="29"/>
        <v>0.88888888888888884</v>
      </c>
      <c r="HE73" s="14">
        <v>0.33333333333333331</v>
      </c>
      <c r="HF73" s="1">
        <v>19</v>
      </c>
      <c r="HG73" s="1">
        <v>33</v>
      </c>
      <c r="HH73" s="1">
        <v>0</v>
      </c>
      <c r="HI73" s="1">
        <v>0</v>
      </c>
      <c r="HJ73" s="1">
        <v>0</v>
      </c>
      <c r="HK73" s="1">
        <v>38</v>
      </c>
      <c r="HL73" s="1">
        <v>0</v>
      </c>
      <c r="HM73" s="1">
        <v>11</v>
      </c>
      <c r="HN73" s="1">
        <v>16</v>
      </c>
      <c r="HO73" s="1">
        <v>23</v>
      </c>
      <c r="HP73" s="1">
        <v>5</v>
      </c>
      <c r="HQ73" s="1">
        <v>4</v>
      </c>
      <c r="HR73" s="1">
        <v>4</v>
      </c>
      <c r="HS73" s="1">
        <v>1</v>
      </c>
      <c r="HT73" s="1">
        <v>34</v>
      </c>
      <c r="HU73" s="1">
        <v>0</v>
      </c>
      <c r="HV73" s="1">
        <v>53</v>
      </c>
      <c r="HW73" s="1">
        <v>0</v>
      </c>
      <c r="HX73" s="1">
        <v>0</v>
      </c>
      <c r="HY73" s="1">
        <v>0</v>
      </c>
      <c r="HZ73" s="1">
        <v>12</v>
      </c>
      <c r="IA73" s="1">
        <v>28</v>
      </c>
      <c r="IB73" s="1">
        <v>22</v>
      </c>
      <c r="IC73" s="1">
        <v>32</v>
      </c>
      <c r="ID73" s="1">
        <v>34</v>
      </c>
      <c r="IE73" s="1">
        <v>14</v>
      </c>
      <c r="IF73" s="1">
        <v>2</v>
      </c>
      <c r="IG73" s="1">
        <v>0</v>
      </c>
      <c r="IH73" s="1">
        <v>0</v>
      </c>
      <c r="II73" s="1">
        <v>0</v>
      </c>
      <c r="IJ73" s="1">
        <v>10</v>
      </c>
      <c r="IK73" s="1">
        <v>9</v>
      </c>
      <c r="IL73" s="1">
        <v>0</v>
      </c>
      <c r="IM73" s="1">
        <v>16</v>
      </c>
      <c r="IN73" s="1">
        <v>11</v>
      </c>
      <c r="IO73" s="1">
        <v>38</v>
      </c>
      <c r="IP73" s="1">
        <v>30</v>
      </c>
      <c r="IQ73" s="1">
        <v>22</v>
      </c>
      <c r="IR73" s="1">
        <v>0</v>
      </c>
      <c r="IS73" s="1">
        <v>0</v>
      </c>
      <c r="IT73" s="1">
        <v>0</v>
      </c>
      <c r="IU73" s="1">
        <v>19</v>
      </c>
      <c r="IV73" s="1">
        <v>10</v>
      </c>
      <c r="IX73" s="1">
        <f t="shared" si="30"/>
        <v>12.790697674418604</v>
      </c>
      <c r="IY73" s="1">
        <f t="shared" si="31"/>
        <v>2.1601336397726905</v>
      </c>
      <c r="IZ73" s="3">
        <f t="shared" si="32"/>
        <v>1</v>
      </c>
      <c r="JB73" s="14">
        <v>0.33333333333333331</v>
      </c>
      <c r="JC73" s="8">
        <v>29</v>
      </c>
      <c r="JD73" s="8">
        <v>39</v>
      </c>
      <c r="JE73" s="8">
        <v>17</v>
      </c>
      <c r="JF73" s="8">
        <v>0</v>
      </c>
      <c r="JG73" s="8">
        <v>7</v>
      </c>
      <c r="JH73" s="8">
        <v>16</v>
      </c>
      <c r="JI73" s="8">
        <v>21</v>
      </c>
      <c r="JJ73" s="8"/>
      <c r="JK73" s="8"/>
      <c r="JL73" s="8">
        <v>42</v>
      </c>
      <c r="JM73" s="8"/>
      <c r="JN73" s="8">
        <v>7</v>
      </c>
      <c r="JO73" s="8">
        <v>0</v>
      </c>
      <c r="JP73" s="8">
        <v>0</v>
      </c>
      <c r="JQ73" s="8">
        <v>0</v>
      </c>
      <c r="JR73" s="8">
        <v>0</v>
      </c>
      <c r="JS73" s="8">
        <v>0</v>
      </c>
      <c r="JT73" s="8">
        <v>6</v>
      </c>
      <c r="JU73" s="8">
        <v>0</v>
      </c>
      <c r="JV73" s="8">
        <v>20</v>
      </c>
      <c r="JW73" s="8">
        <v>13</v>
      </c>
      <c r="JX73" s="8">
        <v>0</v>
      </c>
      <c r="JY73" s="8">
        <v>4</v>
      </c>
      <c r="JZ73" s="8">
        <v>36</v>
      </c>
      <c r="KA73" s="8">
        <v>0</v>
      </c>
      <c r="KB73" s="8">
        <v>0</v>
      </c>
      <c r="KC73" s="8">
        <v>42</v>
      </c>
      <c r="KD73" s="8">
        <v>0</v>
      </c>
      <c r="KE73" s="8">
        <v>11</v>
      </c>
      <c r="KF73" s="8">
        <v>21</v>
      </c>
      <c r="KG73" s="8">
        <v>32</v>
      </c>
      <c r="KH73" s="8">
        <v>37</v>
      </c>
      <c r="KI73" s="8">
        <v>1</v>
      </c>
      <c r="KJ73" s="8">
        <v>2</v>
      </c>
      <c r="KK73" s="8">
        <v>10</v>
      </c>
      <c r="KL73" s="8">
        <v>0</v>
      </c>
      <c r="KM73" s="8">
        <v>28</v>
      </c>
      <c r="KN73" s="8">
        <v>5</v>
      </c>
      <c r="KO73" s="8">
        <v>13</v>
      </c>
      <c r="KP73" s="8">
        <v>0</v>
      </c>
      <c r="KQ73" s="8">
        <v>17</v>
      </c>
      <c r="KR73" s="8">
        <v>30</v>
      </c>
      <c r="KS73" s="8">
        <v>13</v>
      </c>
      <c r="KT73" s="8">
        <v>25</v>
      </c>
      <c r="KU73" s="8">
        <v>12</v>
      </c>
      <c r="KW73" s="1">
        <f t="shared" si="33"/>
        <v>13.238095238095237</v>
      </c>
      <c r="KX73" s="1">
        <f t="shared" si="34"/>
        <v>2.1140010899650528</v>
      </c>
      <c r="KY73" s="3">
        <f t="shared" si="35"/>
        <v>0.93333333333333335</v>
      </c>
    </row>
    <row r="74" spans="1:311" x14ac:dyDescent="0.55000000000000004">
      <c r="A74" s="12">
        <v>0.35416666666666669</v>
      </c>
      <c r="B74" s="9">
        <v>46</v>
      </c>
      <c r="C74" s="9">
        <v>42</v>
      </c>
      <c r="D74" s="9">
        <v>22</v>
      </c>
      <c r="E74" s="9">
        <v>38</v>
      </c>
      <c r="F74" s="9">
        <v>35</v>
      </c>
      <c r="G74" s="9">
        <v>37</v>
      </c>
      <c r="H74" s="9">
        <v>32</v>
      </c>
      <c r="I74" s="9">
        <v>28</v>
      </c>
      <c r="J74" s="9">
        <v>39</v>
      </c>
      <c r="K74" s="9">
        <v>44</v>
      </c>
      <c r="L74" s="9">
        <v>31</v>
      </c>
      <c r="M74" s="9">
        <v>21</v>
      </c>
      <c r="N74" s="9">
        <v>18</v>
      </c>
      <c r="O74" s="9">
        <v>48</v>
      </c>
      <c r="P74" s="9">
        <v>31</v>
      </c>
      <c r="Q74" s="9">
        <v>49</v>
      </c>
      <c r="R74" s="9">
        <v>35</v>
      </c>
      <c r="S74" s="9">
        <v>15</v>
      </c>
      <c r="T74" s="9">
        <v>52</v>
      </c>
      <c r="U74" s="9">
        <v>30</v>
      </c>
      <c r="V74" s="9">
        <v>36</v>
      </c>
      <c r="W74" s="9">
        <v>23</v>
      </c>
      <c r="X74" s="9">
        <v>41</v>
      </c>
      <c r="Y74" s="9">
        <v>48</v>
      </c>
      <c r="Z74" s="9">
        <v>31</v>
      </c>
      <c r="AA74" s="9">
        <v>17</v>
      </c>
      <c r="AB74" s="9">
        <v>32</v>
      </c>
      <c r="AC74" s="9">
        <v>25</v>
      </c>
      <c r="AD74" s="9">
        <v>25</v>
      </c>
      <c r="AE74" s="9">
        <v>32</v>
      </c>
      <c r="AF74" s="9">
        <v>37</v>
      </c>
      <c r="AG74" s="9">
        <v>6</v>
      </c>
      <c r="AH74" s="9">
        <v>20</v>
      </c>
      <c r="AI74" s="9">
        <v>30</v>
      </c>
      <c r="AJ74" s="9">
        <v>23</v>
      </c>
      <c r="AK74" s="9">
        <v>19</v>
      </c>
      <c r="AL74" s="9">
        <v>24</v>
      </c>
      <c r="AM74" s="9">
        <v>26</v>
      </c>
      <c r="AN74" s="9">
        <v>61</v>
      </c>
      <c r="AO74" s="9">
        <v>42</v>
      </c>
      <c r="AP74" s="9">
        <v>16</v>
      </c>
      <c r="AQ74" s="9">
        <v>21</v>
      </c>
      <c r="AR74" s="9">
        <v>11</v>
      </c>
      <c r="AS74" s="9">
        <v>35</v>
      </c>
      <c r="AT74" s="9">
        <v>31</v>
      </c>
      <c r="AU74" s="9">
        <v>9</v>
      </c>
      <c r="AV74" s="9">
        <v>42</v>
      </c>
      <c r="AW74" s="9">
        <v>8</v>
      </c>
      <c r="AX74" s="9">
        <v>27</v>
      </c>
      <c r="AY74" s="9">
        <v>43</v>
      </c>
      <c r="AZ74" s="9">
        <v>23</v>
      </c>
      <c r="BA74" s="9">
        <v>37</v>
      </c>
      <c r="BB74" s="4"/>
      <c r="BC74" s="1">
        <f t="shared" si="21"/>
        <v>30.653846153846153</v>
      </c>
      <c r="BD74" s="1">
        <f t="shared" si="22"/>
        <v>1.6624875089710083</v>
      </c>
      <c r="BE74" s="3">
        <f t="shared" si="23"/>
        <v>1</v>
      </c>
      <c r="BG74" s="12">
        <v>0.35416666666666669</v>
      </c>
      <c r="BH74" s="9"/>
      <c r="BI74" s="9"/>
      <c r="BJ74" s="9">
        <v>29</v>
      </c>
      <c r="BK74" s="9"/>
      <c r="BL74" s="9">
        <v>66</v>
      </c>
      <c r="BM74" s="9">
        <v>1</v>
      </c>
      <c r="BN74" s="9">
        <v>24</v>
      </c>
      <c r="BO74" s="9">
        <v>47</v>
      </c>
      <c r="BP74" s="9">
        <v>35</v>
      </c>
      <c r="BQ74" s="9">
        <v>29</v>
      </c>
      <c r="BR74" s="9">
        <v>20</v>
      </c>
      <c r="BS74" s="9"/>
      <c r="BT74" s="9"/>
      <c r="BU74" s="9">
        <v>73</v>
      </c>
      <c r="BV74" s="9">
        <v>17</v>
      </c>
      <c r="BW74" s="9"/>
      <c r="BX74" s="9">
        <v>26</v>
      </c>
      <c r="BY74" s="9">
        <v>31</v>
      </c>
      <c r="BZ74" s="9">
        <v>52</v>
      </c>
      <c r="CA74" s="9">
        <v>35</v>
      </c>
      <c r="CB74" s="9">
        <v>10</v>
      </c>
      <c r="CC74" s="9">
        <v>9</v>
      </c>
      <c r="CD74" s="9">
        <v>31</v>
      </c>
      <c r="CE74" s="9">
        <v>45</v>
      </c>
      <c r="CF74" s="9"/>
      <c r="CG74" s="9">
        <v>33</v>
      </c>
      <c r="CH74" s="9">
        <v>54</v>
      </c>
      <c r="CI74" s="9">
        <v>20</v>
      </c>
      <c r="CJ74" s="9"/>
      <c r="CK74" s="9">
        <v>30</v>
      </c>
      <c r="CL74" s="9">
        <v>18</v>
      </c>
      <c r="CM74" s="9">
        <v>4</v>
      </c>
      <c r="CN74" s="9">
        <v>42</v>
      </c>
      <c r="CO74" s="9"/>
      <c r="CP74" s="9">
        <v>50</v>
      </c>
      <c r="CQ74" s="9">
        <v>29</v>
      </c>
      <c r="CR74" s="9">
        <v>35</v>
      </c>
      <c r="CS74" s="9"/>
      <c r="CT74" s="9"/>
      <c r="CU74" s="9">
        <v>41</v>
      </c>
      <c r="CV74" s="9">
        <v>33</v>
      </c>
      <c r="CW74" s="9"/>
      <c r="CX74" s="9">
        <v>63</v>
      </c>
      <c r="CY74" s="9">
        <v>28</v>
      </c>
      <c r="CZ74" s="9">
        <v>37</v>
      </c>
      <c r="DA74" s="9">
        <v>42</v>
      </c>
      <c r="DB74" s="9">
        <v>9</v>
      </c>
      <c r="DC74" s="9">
        <v>52</v>
      </c>
      <c r="DD74" s="4"/>
      <c r="DE74" s="1">
        <f t="shared" si="18"/>
        <v>33.333333333333336</v>
      </c>
      <c r="DF74" s="1">
        <f t="shared" si="19"/>
        <v>2.8474438550982017</v>
      </c>
      <c r="DG74" s="3">
        <f t="shared" si="20"/>
        <v>0.75</v>
      </c>
      <c r="DI74" s="12">
        <v>0.35416666666666669</v>
      </c>
      <c r="DJ74" s="9">
        <v>20</v>
      </c>
      <c r="DK74" s="9">
        <v>44</v>
      </c>
      <c r="DL74" s="9">
        <v>56</v>
      </c>
      <c r="DM74" s="9">
        <v>24</v>
      </c>
      <c r="DN74" s="9">
        <v>36</v>
      </c>
      <c r="DO74" s="9">
        <v>30</v>
      </c>
      <c r="DP74" s="9">
        <v>29</v>
      </c>
      <c r="DQ74" s="9">
        <v>28</v>
      </c>
      <c r="DR74" s="9">
        <v>15</v>
      </c>
      <c r="DS74" s="9">
        <v>35</v>
      </c>
      <c r="DT74" s="9">
        <v>30</v>
      </c>
      <c r="DU74" s="9">
        <v>39</v>
      </c>
      <c r="DV74" s="9">
        <v>28</v>
      </c>
      <c r="DW74" s="9">
        <v>32</v>
      </c>
      <c r="DX74" s="9">
        <v>41</v>
      </c>
      <c r="DY74" s="9">
        <v>31</v>
      </c>
      <c r="DZ74" s="9">
        <v>26</v>
      </c>
      <c r="EA74" s="9">
        <v>14</v>
      </c>
      <c r="EB74" s="9">
        <v>24</v>
      </c>
      <c r="EC74" s="9">
        <v>35</v>
      </c>
      <c r="ED74" s="9">
        <v>30</v>
      </c>
      <c r="EE74" s="9">
        <v>28</v>
      </c>
      <c r="EF74" s="9">
        <v>51</v>
      </c>
      <c r="EG74" s="9">
        <v>21</v>
      </c>
      <c r="EH74" s="9">
        <v>39</v>
      </c>
      <c r="EI74" s="9">
        <v>31</v>
      </c>
      <c r="EJ74" s="9">
        <v>47</v>
      </c>
      <c r="EK74" s="9">
        <v>22</v>
      </c>
      <c r="EL74" s="9">
        <v>35</v>
      </c>
      <c r="EM74" s="9">
        <v>31</v>
      </c>
      <c r="EN74" s="9">
        <v>35</v>
      </c>
      <c r="EO74" s="9">
        <v>36</v>
      </c>
      <c r="EP74" s="9">
        <v>11</v>
      </c>
      <c r="EQ74" s="9">
        <v>17</v>
      </c>
      <c r="ER74" s="9">
        <v>29</v>
      </c>
      <c r="ES74" s="9">
        <v>24</v>
      </c>
      <c r="ET74" s="9">
        <v>26</v>
      </c>
      <c r="EU74" s="9">
        <v>35</v>
      </c>
      <c r="EV74" s="9">
        <v>46</v>
      </c>
      <c r="EW74" s="9">
        <v>32</v>
      </c>
      <c r="EX74" s="9">
        <v>44</v>
      </c>
      <c r="EY74" s="9">
        <v>58</v>
      </c>
      <c r="EZ74" s="9">
        <v>30</v>
      </c>
      <c r="FA74" s="9"/>
      <c r="FB74" s="1">
        <f t="shared" si="24"/>
        <v>31.976744186046513</v>
      </c>
      <c r="FC74" s="1">
        <f t="shared" si="25"/>
        <v>1.5909100775859673</v>
      </c>
      <c r="FD74" s="3">
        <f t="shared" si="26"/>
        <v>1</v>
      </c>
      <c r="FF74" s="12">
        <v>0.35416666666666669</v>
      </c>
      <c r="FG74" s="9">
        <v>44</v>
      </c>
      <c r="FH74" s="9">
        <v>47</v>
      </c>
      <c r="FI74" s="9">
        <v>8</v>
      </c>
      <c r="FJ74" s="9">
        <v>21</v>
      </c>
      <c r="FK74" s="9">
        <v>36</v>
      </c>
      <c r="FL74" s="9">
        <v>45</v>
      </c>
      <c r="FM74" s="9">
        <v>51</v>
      </c>
      <c r="FN74" s="9">
        <v>37</v>
      </c>
      <c r="FO74" s="9">
        <v>58</v>
      </c>
      <c r="FP74" s="9">
        <v>2</v>
      </c>
      <c r="FQ74" s="9">
        <v>18</v>
      </c>
      <c r="FR74" s="9">
        <v>39</v>
      </c>
      <c r="FS74" s="9">
        <v>34</v>
      </c>
      <c r="FT74" s="9">
        <v>24</v>
      </c>
      <c r="FU74" s="9">
        <v>70</v>
      </c>
      <c r="FV74" s="9">
        <v>34</v>
      </c>
      <c r="FW74" s="9">
        <v>31</v>
      </c>
      <c r="FX74" s="9"/>
      <c r="FY74" s="9"/>
      <c r="FZ74" s="9">
        <v>61</v>
      </c>
      <c r="GA74" s="9"/>
      <c r="GB74" s="9">
        <v>14</v>
      </c>
      <c r="GC74" s="9">
        <v>41</v>
      </c>
      <c r="GD74" s="9">
        <v>19</v>
      </c>
      <c r="GE74" s="9"/>
      <c r="GF74" s="9"/>
      <c r="GG74" s="9">
        <v>40</v>
      </c>
      <c r="GH74" s="9">
        <v>45</v>
      </c>
      <c r="GI74" s="9">
        <v>54</v>
      </c>
      <c r="GJ74" s="9">
        <v>38</v>
      </c>
      <c r="GK74" s="9">
        <v>20</v>
      </c>
      <c r="GL74" s="9">
        <v>29</v>
      </c>
      <c r="GM74" s="9">
        <v>35</v>
      </c>
      <c r="GN74" s="9">
        <v>67</v>
      </c>
      <c r="GO74" s="9">
        <v>33</v>
      </c>
      <c r="GP74" s="9">
        <v>50</v>
      </c>
      <c r="GQ74" s="9">
        <v>47</v>
      </c>
      <c r="GR74" s="9">
        <v>19</v>
      </c>
      <c r="GS74" s="9">
        <v>39</v>
      </c>
      <c r="GT74" s="9">
        <v>58</v>
      </c>
      <c r="GU74" s="9">
        <v>59</v>
      </c>
      <c r="GV74" s="9">
        <v>45</v>
      </c>
      <c r="GW74" s="9">
        <v>36</v>
      </c>
      <c r="GX74" s="9">
        <v>60</v>
      </c>
      <c r="GY74" s="9">
        <v>9</v>
      </c>
      <c r="GZ74" s="4"/>
      <c r="HA74" s="1">
        <f t="shared" si="27"/>
        <v>37.924999999999997</v>
      </c>
      <c r="HB74" s="1">
        <f t="shared" si="28"/>
        <v>2.6307811796849649</v>
      </c>
      <c r="HC74" s="3">
        <f t="shared" si="29"/>
        <v>0.88888888888888884</v>
      </c>
      <c r="HE74" s="15">
        <v>0.35416666666666669</v>
      </c>
      <c r="HF74" s="4">
        <v>66</v>
      </c>
      <c r="HG74" s="4">
        <v>45</v>
      </c>
      <c r="HH74" s="4">
        <v>61</v>
      </c>
      <c r="HI74" s="4">
        <v>46</v>
      </c>
      <c r="HJ74" s="4">
        <v>46</v>
      </c>
      <c r="HK74" s="4">
        <v>35</v>
      </c>
      <c r="HL74" s="4">
        <v>33</v>
      </c>
      <c r="HM74" s="4">
        <v>34</v>
      </c>
      <c r="HN74" s="4">
        <v>57</v>
      </c>
      <c r="HO74" s="4">
        <v>32</v>
      </c>
      <c r="HP74" s="4">
        <v>47</v>
      </c>
      <c r="HQ74" s="4">
        <v>45</v>
      </c>
      <c r="HR74" s="4">
        <v>14</v>
      </c>
      <c r="HS74" s="4">
        <v>39</v>
      </c>
      <c r="HT74" s="4">
        <v>26</v>
      </c>
      <c r="HU74" s="4">
        <v>28</v>
      </c>
      <c r="HV74" s="4">
        <v>33</v>
      </c>
      <c r="HW74" s="4">
        <v>30</v>
      </c>
      <c r="HX74" s="4">
        <v>44</v>
      </c>
      <c r="HY74" s="4">
        <v>35</v>
      </c>
      <c r="HZ74" s="4">
        <v>26</v>
      </c>
      <c r="IA74" s="4">
        <v>12</v>
      </c>
      <c r="IB74" s="4">
        <v>29</v>
      </c>
      <c r="IC74" s="4">
        <v>50</v>
      </c>
      <c r="ID74" s="4">
        <v>24</v>
      </c>
      <c r="IE74" s="4">
        <v>17</v>
      </c>
      <c r="IF74" s="4">
        <v>24</v>
      </c>
      <c r="IG74" s="4">
        <v>45</v>
      </c>
      <c r="IH74" s="4">
        <v>13</v>
      </c>
      <c r="II74" s="4">
        <v>40</v>
      </c>
      <c r="IJ74" s="4">
        <v>18</v>
      </c>
      <c r="IK74" s="4">
        <v>31</v>
      </c>
      <c r="IL74" s="4">
        <v>35</v>
      </c>
      <c r="IM74" s="4">
        <v>22</v>
      </c>
      <c r="IN74" s="4">
        <v>35</v>
      </c>
      <c r="IO74" s="4">
        <v>26</v>
      </c>
      <c r="IP74" s="4">
        <v>30</v>
      </c>
      <c r="IQ74" s="4">
        <v>38</v>
      </c>
      <c r="IR74" s="4">
        <v>0</v>
      </c>
      <c r="IS74" s="4">
        <v>18</v>
      </c>
      <c r="IT74" s="4">
        <v>21</v>
      </c>
      <c r="IU74" s="4">
        <v>27</v>
      </c>
      <c r="IV74" s="4">
        <v>15</v>
      </c>
      <c r="IW74" s="4"/>
      <c r="IX74" s="4">
        <f t="shared" si="30"/>
        <v>32.372093023255815</v>
      </c>
      <c r="IY74" s="4">
        <f t="shared" si="31"/>
        <v>2.0954581628626738</v>
      </c>
      <c r="IZ74" s="7">
        <f t="shared" si="32"/>
        <v>1</v>
      </c>
      <c r="JA74" s="4"/>
      <c r="JB74" s="15">
        <v>0.35416666666666669</v>
      </c>
      <c r="JC74" s="9">
        <v>48</v>
      </c>
      <c r="JD74" s="9">
        <v>58</v>
      </c>
      <c r="JE74" s="9">
        <v>36</v>
      </c>
      <c r="JF74" s="9">
        <v>51</v>
      </c>
      <c r="JG74" s="9">
        <v>46</v>
      </c>
      <c r="JH74" s="9">
        <v>89</v>
      </c>
      <c r="JI74" s="9">
        <v>54</v>
      </c>
      <c r="JJ74" s="9"/>
      <c r="JK74" s="9"/>
      <c r="JL74" s="9">
        <v>37</v>
      </c>
      <c r="JM74" s="9"/>
      <c r="JN74" s="9">
        <v>61</v>
      </c>
      <c r="JO74" s="9">
        <v>57</v>
      </c>
      <c r="JP74" s="9">
        <v>47</v>
      </c>
      <c r="JQ74" s="9">
        <v>72</v>
      </c>
      <c r="JR74" s="9">
        <v>64</v>
      </c>
      <c r="JS74" s="9">
        <v>37</v>
      </c>
      <c r="JT74" s="9">
        <v>36</v>
      </c>
      <c r="JU74" s="9">
        <v>49</v>
      </c>
      <c r="JV74" s="9">
        <v>49</v>
      </c>
      <c r="JW74" s="9">
        <v>85</v>
      </c>
      <c r="JX74" s="9">
        <v>35</v>
      </c>
      <c r="JY74" s="9">
        <v>25</v>
      </c>
      <c r="JZ74" s="9">
        <v>57</v>
      </c>
      <c r="KA74" s="9">
        <v>62</v>
      </c>
      <c r="KB74" s="9">
        <v>63</v>
      </c>
      <c r="KC74" s="9">
        <v>55</v>
      </c>
      <c r="KD74" s="9">
        <v>27</v>
      </c>
      <c r="KE74" s="9">
        <v>43</v>
      </c>
      <c r="KF74" s="9">
        <v>27</v>
      </c>
      <c r="KG74" s="9">
        <v>25</v>
      </c>
      <c r="KH74" s="9">
        <v>58</v>
      </c>
      <c r="KI74" s="9">
        <v>23</v>
      </c>
      <c r="KJ74" s="9">
        <v>45</v>
      </c>
      <c r="KK74" s="9">
        <v>19</v>
      </c>
      <c r="KL74" s="9">
        <v>46</v>
      </c>
      <c r="KM74" s="9">
        <v>42</v>
      </c>
      <c r="KN74" s="9">
        <v>25</v>
      </c>
      <c r="KO74" s="9">
        <v>28</v>
      </c>
      <c r="KP74" s="9">
        <v>30</v>
      </c>
      <c r="KQ74" s="9">
        <v>32</v>
      </c>
      <c r="KR74" s="9">
        <v>57</v>
      </c>
      <c r="KS74" s="9">
        <v>20</v>
      </c>
      <c r="KT74" s="9">
        <v>40</v>
      </c>
      <c r="KU74" s="9">
        <v>35</v>
      </c>
      <c r="KV74" s="4"/>
      <c r="KW74" s="4">
        <f t="shared" si="33"/>
        <v>45.11904761904762</v>
      </c>
      <c r="KX74" s="4">
        <f t="shared" si="34"/>
        <v>2.5698606868861131</v>
      </c>
      <c r="KY74" s="7">
        <f t="shared" si="35"/>
        <v>0.93333333333333335</v>
      </c>
    </row>
    <row r="75" spans="1:311" x14ac:dyDescent="0.55000000000000004">
      <c r="A75" s="12">
        <v>0.375</v>
      </c>
      <c r="B75" s="9">
        <v>51</v>
      </c>
      <c r="C75" s="9">
        <v>38</v>
      </c>
      <c r="D75" s="9">
        <v>9</v>
      </c>
      <c r="E75" s="9">
        <v>37</v>
      </c>
      <c r="F75" s="9">
        <v>31</v>
      </c>
      <c r="G75" s="9">
        <v>22</v>
      </c>
      <c r="H75" s="9">
        <v>25</v>
      </c>
      <c r="I75" s="9">
        <v>38</v>
      </c>
      <c r="J75" s="9">
        <v>36</v>
      </c>
      <c r="K75" s="9">
        <v>26</v>
      </c>
      <c r="L75" s="9">
        <v>15</v>
      </c>
      <c r="M75" s="9">
        <v>16</v>
      </c>
      <c r="N75" s="9">
        <v>9</v>
      </c>
      <c r="O75" s="9">
        <v>35</v>
      </c>
      <c r="P75" s="9">
        <v>11</v>
      </c>
      <c r="Q75" s="9">
        <v>23</v>
      </c>
      <c r="R75" s="9">
        <v>39</v>
      </c>
      <c r="S75" s="9">
        <v>19</v>
      </c>
      <c r="T75" s="9">
        <v>33</v>
      </c>
      <c r="U75" s="9">
        <v>21</v>
      </c>
      <c r="V75" s="9">
        <v>22</v>
      </c>
      <c r="W75" s="9">
        <v>27</v>
      </c>
      <c r="X75" s="9">
        <v>31</v>
      </c>
      <c r="Y75" s="9">
        <v>48</v>
      </c>
      <c r="Z75" s="9">
        <v>34</v>
      </c>
      <c r="AA75" s="9">
        <v>26</v>
      </c>
      <c r="AB75" s="9">
        <v>24</v>
      </c>
      <c r="AC75" s="9">
        <v>28</v>
      </c>
      <c r="AD75" s="9">
        <v>28</v>
      </c>
      <c r="AE75" s="9">
        <v>13</v>
      </c>
      <c r="AF75" s="9">
        <v>17</v>
      </c>
      <c r="AG75" s="9">
        <v>19</v>
      </c>
      <c r="AH75" s="9">
        <v>18</v>
      </c>
      <c r="AI75" s="9">
        <v>35</v>
      </c>
      <c r="AJ75" s="9">
        <v>20</v>
      </c>
      <c r="AK75" s="9">
        <v>20</v>
      </c>
      <c r="AL75" s="9">
        <v>28</v>
      </c>
      <c r="AM75" s="9">
        <v>18</v>
      </c>
      <c r="AN75" s="9">
        <v>36</v>
      </c>
      <c r="AO75" s="9">
        <v>26</v>
      </c>
      <c r="AP75" s="9">
        <v>12</v>
      </c>
      <c r="AQ75" s="9">
        <v>13</v>
      </c>
      <c r="AR75" s="9">
        <v>25</v>
      </c>
      <c r="AS75" s="9">
        <v>26</v>
      </c>
      <c r="AT75" s="9">
        <v>26</v>
      </c>
      <c r="AU75" s="9">
        <v>9</v>
      </c>
      <c r="AV75" s="9">
        <v>23</v>
      </c>
      <c r="AW75" s="9">
        <v>15</v>
      </c>
      <c r="AX75" s="9">
        <v>41</v>
      </c>
      <c r="AY75" s="9">
        <v>31</v>
      </c>
      <c r="AZ75" s="9">
        <v>14</v>
      </c>
      <c r="BA75" s="9">
        <v>20</v>
      </c>
      <c r="BB75" s="4"/>
      <c r="BC75" s="1">
        <f t="shared" si="21"/>
        <v>25.134615384615383</v>
      </c>
      <c r="BD75" s="1">
        <f t="shared" si="22"/>
        <v>1.3791238300375941</v>
      </c>
      <c r="BE75" s="3">
        <f t="shared" si="23"/>
        <v>1</v>
      </c>
      <c r="BG75" s="12">
        <v>0.375</v>
      </c>
      <c r="BH75" s="9"/>
      <c r="BI75" s="9"/>
      <c r="BJ75" s="9">
        <v>25</v>
      </c>
      <c r="BK75" s="9"/>
      <c r="BL75" s="9">
        <v>55</v>
      </c>
      <c r="BM75" s="9">
        <v>2</v>
      </c>
      <c r="BN75" s="9">
        <v>29</v>
      </c>
      <c r="BO75" s="9">
        <v>35</v>
      </c>
      <c r="BP75" s="9">
        <v>36</v>
      </c>
      <c r="BQ75" s="9">
        <v>36</v>
      </c>
      <c r="BR75" s="9">
        <v>22</v>
      </c>
      <c r="BS75" s="9"/>
      <c r="BT75" s="9"/>
      <c r="BU75" s="9">
        <v>69</v>
      </c>
      <c r="BV75" s="9">
        <v>40</v>
      </c>
      <c r="BW75" s="9"/>
      <c r="BX75" s="9">
        <v>30</v>
      </c>
      <c r="BY75" s="9">
        <v>35</v>
      </c>
      <c r="BZ75" s="9">
        <v>47</v>
      </c>
      <c r="CA75" s="9">
        <v>31</v>
      </c>
      <c r="CB75" s="9">
        <v>22</v>
      </c>
      <c r="CC75" s="9"/>
      <c r="CD75" s="9">
        <v>17</v>
      </c>
      <c r="CE75" s="9">
        <v>51</v>
      </c>
      <c r="CF75" s="9"/>
      <c r="CG75" s="9">
        <v>39</v>
      </c>
      <c r="CH75" s="9">
        <v>36</v>
      </c>
      <c r="CI75" s="9">
        <v>21</v>
      </c>
      <c r="CJ75" s="9"/>
      <c r="CK75" s="9">
        <v>40</v>
      </c>
      <c r="CL75" s="9">
        <v>30</v>
      </c>
      <c r="CM75" s="9"/>
      <c r="CN75" s="9">
        <v>57</v>
      </c>
      <c r="CO75" s="9"/>
      <c r="CP75" s="9">
        <v>47</v>
      </c>
      <c r="CQ75" s="9">
        <v>16</v>
      </c>
      <c r="CR75" s="9">
        <v>33</v>
      </c>
      <c r="CS75" s="9"/>
      <c r="CT75" s="9"/>
      <c r="CU75" s="9">
        <v>25</v>
      </c>
      <c r="CV75" s="9">
        <v>12</v>
      </c>
      <c r="CW75" s="9"/>
      <c r="CX75" s="9">
        <v>29</v>
      </c>
      <c r="CY75" s="9">
        <v>15</v>
      </c>
      <c r="CZ75" s="9">
        <v>33</v>
      </c>
      <c r="DA75" s="9">
        <v>37</v>
      </c>
      <c r="DB75" s="9">
        <v>20</v>
      </c>
      <c r="DC75" s="9">
        <v>37</v>
      </c>
      <c r="DD75" s="4"/>
      <c r="DE75" s="1">
        <f t="shared" si="18"/>
        <v>32.617647058823529</v>
      </c>
      <c r="DF75" s="1">
        <f t="shared" si="19"/>
        <v>2.3650812039747322</v>
      </c>
      <c r="DG75" s="3">
        <f t="shared" si="20"/>
        <v>0.70833333333333337</v>
      </c>
      <c r="DI75" s="12">
        <v>0.375</v>
      </c>
      <c r="DJ75" s="9">
        <v>8</v>
      </c>
      <c r="DK75" s="9">
        <v>23</v>
      </c>
      <c r="DL75" s="9">
        <v>31</v>
      </c>
      <c r="DM75" s="9">
        <v>44</v>
      </c>
      <c r="DN75" s="9">
        <v>25</v>
      </c>
      <c r="DO75" s="9">
        <v>19</v>
      </c>
      <c r="DP75" s="9">
        <v>21</v>
      </c>
      <c r="DQ75" s="9">
        <v>8</v>
      </c>
      <c r="DR75" s="9">
        <v>4</v>
      </c>
      <c r="DS75" s="9">
        <v>18</v>
      </c>
      <c r="DT75" s="9">
        <v>14</v>
      </c>
      <c r="DU75" s="9">
        <v>17</v>
      </c>
      <c r="DV75" s="9">
        <v>15</v>
      </c>
      <c r="DW75" s="9">
        <v>20</v>
      </c>
      <c r="DX75" s="9">
        <v>32</v>
      </c>
      <c r="DY75" s="9">
        <v>24</v>
      </c>
      <c r="DZ75" s="9">
        <v>36</v>
      </c>
      <c r="EA75" s="9">
        <v>0</v>
      </c>
      <c r="EB75" s="9">
        <v>17</v>
      </c>
      <c r="EC75" s="9">
        <v>24</v>
      </c>
      <c r="ED75" s="9">
        <v>25</v>
      </c>
      <c r="EE75" s="9">
        <v>33</v>
      </c>
      <c r="EF75" s="9">
        <v>27</v>
      </c>
      <c r="EG75" s="9">
        <v>29</v>
      </c>
      <c r="EH75" s="9">
        <v>29</v>
      </c>
      <c r="EI75" s="9">
        <v>25</v>
      </c>
      <c r="EJ75" s="9">
        <v>45</v>
      </c>
      <c r="EK75" s="9">
        <v>26</v>
      </c>
      <c r="EL75" s="9">
        <v>18</v>
      </c>
      <c r="EM75" s="9">
        <v>26</v>
      </c>
      <c r="EN75" s="9">
        <v>15</v>
      </c>
      <c r="EO75" s="9">
        <v>39</v>
      </c>
      <c r="EP75" s="9">
        <v>37</v>
      </c>
      <c r="EQ75" s="9">
        <v>19</v>
      </c>
      <c r="ER75" s="9">
        <v>29</v>
      </c>
      <c r="ES75" s="9">
        <v>22</v>
      </c>
      <c r="ET75" s="9">
        <v>20</v>
      </c>
      <c r="EU75" s="9">
        <v>23</v>
      </c>
      <c r="EV75" s="9">
        <v>28</v>
      </c>
      <c r="EW75" s="9">
        <v>45</v>
      </c>
      <c r="EX75" s="9">
        <v>43</v>
      </c>
      <c r="EY75" s="9">
        <v>30</v>
      </c>
      <c r="EZ75" s="9">
        <v>16</v>
      </c>
      <c r="FA75" s="9"/>
      <c r="FB75" s="1">
        <f t="shared" si="24"/>
        <v>24.395348837209301</v>
      </c>
      <c r="FC75" s="1">
        <f t="shared" si="25"/>
        <v>1.5953071873528386</v>
      </c>
      <c r="FD75" s="3">
        <f t="shared" si="26"/>
        <v>1</v>
      </c>
      <c r="FF75" s="12">
        <v>0.375</v>
      </c>
      <c r="FG75" s="9">
        <v>49</v>
      </c>
      <c r="FH75" s="9">
        <v>25</v>
      </c>
      <c r="FI75" s="9">
        <v>2</v>
      </c>
      <c r="FJ75" s="9">
        <v>15</v>
      </c>
      <c r="FK75" s="9">
        <v>20</v>
      </c>
      <c r="FL75" s="9">
        <v>59</v>
      </c>
      <c r="FM75" s="9">
        <v>14</v>
      </c>
      <c r="FN75" s="9">
        <v>34</v>
      </c>
      <c r="FO75" s="9">
        <v>39</v>
      </c>
      <c r="FP75" s="9"/>
      <c r="FQ75" s="9">
        <v>21</v>
      </c>
      <c r="FR75" s="9">
        <v>27</v>
      </c>
      <c r="FS75" s="9">
        <v>45</v>
      </c>
      <c r="FT75" s="9">
        <v>25</v>
      </c>
      <c r="FU75" s="9">
        <v>72</v>
      </c>
      <c r="FV75" s="9">
        <v>24</v>
      </c>
      <c r="FW75" s="9">
        <v>47</v>
      </c>
      <c r="FX75" s="9"/>
      <c r="FY75" s="9"/>
      <c r="FZ75" s="9">
        <v>50</v>
      </c>
      <c r="GA75" s="9"/>
      <c r="GB75" s="9">
        <v>11</v>
      </c>
      <c r="GC75" s="9">
        <v>41</v>
      </c>
      <c r="GD75" s="9">
        <v>16</v>
      </c>
      <c r="GE75" s="9"/>
      <c r="GF75" s="9"/>
      <c r="GG75" s="9">
        <v>22</v>
      </c>
      <c r="GH75" s="9">
        <v>28</v>
      </c>
      <c r="GI75" s="9">
        <v>36</v>
      </c>
      <c r="GJ75" s="9">
        <v>28</v>
      </c>
      <c r="GK75" s="9">
        <v>27</v>
      </c>
      <c r="GL75" s="9">
        <v>25</v>
      </c>
      <c r="GM75" s="9">
        <v>19</v>
      </c>
      <c r="GN75" s="9">
        <v>55</v>
      </c>
      <c r="GO75" s="9">
        <v>39</v>
      </c>
      <c r="GP75" s="9">
        <v>39</v>
      </c>
      <c r="GQ75" s="9">
        <v>35</v>
      </c>
      <c r="GR75" s="9">
        <v>15</v>
      </c>
      <c r="GS75" s="9">
        <v>53</v>
      </c>
      <c r="GT75" s="9">
        <v>25</v>
      </c>
      <c r="GU75" s="9">
        <v>44</v>
      </c>
      <c r="GV75" s="9">
        <v>29</v>
      </c>
      <c r="GW75" s="9">
        <v>21</v>
      </c>
      <c r="GX75" s="9">
        <v>59</v>
      </c>
      <c r="GY75" s="9">
        <v>2</v>
      </c>
      <c r="GZ75" s="4"/>
      <c r="HA75" s="1">
        <f t="shared" si="27"/>
        <v>31.717948717948719</v>
      </c>
      <c r="HB75" s="1">
        <f t="shared" si="28"/>
        <v>2.5764815891343114</v>
      </c>
      <c r="HC75" s="3">
        <f t="shared" si="29"/>
        <v>0.8666666666666667</v>
      </c>
      <c r="HE75" s="15">
        <v>0.375</v>
      </c>
      <c r="HF75" s="4">
        <v>42</v>
      </c>
      <c r="HG75" s="4">
        <v>38</v>
      </c>
      <c r="HH75" s="4">
        <v>23</v>
      </c>
      <c r="HI75" s="4">
        <v>22</v>
      </c>
      <c r="HJ75" s="4">
        <v>34</v>
      </c>
      <c r="HK75" s="4">
        <v>32</v>
      </c>
      <c r="HL75" s="4">
        <v>28</v>
      </c>
      <c r="HM75" s="4">
        <v>23</v>
      </c>
      <c r="HN75" s="4">
        <v>22</v>
      </c>
      <c r="HO75" s="4">
        <v>48</v>
      </c>
      <c r="HP75" s="4">
        <v>44</v>
      </c>
      <c r="HQ75" s="4">
        <v>17</v>
      </c>
      <c r="HR75" s="4">
        <v>14</v>
      </c>
      <c r="HS75" s="4">
        <v>26</v>
      </c>
      <c r="HT75" s="4">
        <v>32</v>
      </c>
      <c r="HU75" s="4">
        <v>18</v>
      </c>
      <c r="HV75" s="4">
        <v>27</v>
      </c>
      <c r="HW75" s="4">
        <v>14</v>
      </c>
      <c r="HX75" s="4">
        <v>26</v>
      </c>
      <c r="HY75" s="4">
        <v>12</v>
      </c>
      <c r="HZ75" s="4">
        <v>25</v>
      </c>
      <c r="IA75" s="4">
        <v>12</v>
      </c>
      <c r="IB75" s="4">
        <v>24</v>
      </c>
      <c r="IC75" s="4">
        <v>32</v>
      </c>
      <c r="ID75" s="4">
        <v>22</v>
      </c>
      <c r="IE75" s="4">
        <v>8</v>
      </c>
      <c r="IF75" s="4">
        <v>17</v>
      </c>
      <c r="IG75" s="4">
        <v>9</v>
      </c>
      <c r="IH75" s="4">
        <v>6</v>
      </c>
      <c r="II75" s="4">
        <v>13</v>
      </c>
      <c r="IJ75" s="4">
        <v>25</v>
      </c>
      <c r="IK75" s="4">
        <v>29</v>
      </c>
      <c r="IL75" s="4">
        <v>21</v>
      </c>
      <c r="IM75" s="4">
        <v>3</v>
      </c>
      <c r="IN75" s="4">
        <v>20</v>
      </c>
      <c r="IO75" s="4">
        <v>25</v>
      </c>
      <c r="IP75" s="4">
        <v>31</v>
      </c>
      <c r="IQ75" s="4">
        <v>19</v>
      </c>
      <c r="IR75" s="4">
        <v>0</v>
      </c>
      <c r="IS75" s="4">
        <v>4</v>
      </c>
      <c r="IT75" s="4">
        <v>18</v>
      </c>
      <c r="IU75" s="4">
        <v>21</v>
      </c>
      <c r="IV75" s="4">
        <v>18</v>
      </c>
      <c r="IW75" s="4"/>
      <c r="IX75" s="4">
        <f t="shared" si="30"/>
        <v>21.953488372093023</v>
      </c>
      <c r="IY75" s="4">
        <f t="shared" si="31"/>
        <v>1.6350106045666823</v>
      </c>
      <c r="IZ75" s="7">
        <f t="shared" si="32"/>
        <v>1</v>
      </c>
      <c r="JA75" s="4"/>
      <c r="JB75" s="15">
        <v>0.375</v>
      </c>
      <c r="JC75" s="9">
        <v>43</v>
      </c>
      <c r="JD75" s="9">
        <v>43</v>
      </c>
      <c r="JE75" s="9">
        <v>24</v>
      </c>
      <c r="JF75" s="9">
        <v>37</v>
      </c>
      <c r="JG75" s="9">
        <v>55</v>
      </c>
      <c r="JH75" s="9">
        <v>66</v>
      </c>
      <c r="JI75" s="9">
        <v>38</v>
      </c>
      <c r="JJ75" s="9"/>
      <c r="JK75" s="9"/>
      <c r="JL75" s="9">
        <v>31</v>
      </c>
      <c r="JM75" s="9"/>
      <c r="JN75" s="9">
        <v>25</v>
      </c>
      <c r="JO75" s="9">
        <v>37</v>
      </c>
      <c r="JP75" s="9">
        <v>47</v>
      </c>
      <c r="JQ75" s="9">
        <v>26</v>
      </c>
      <c r="JR75" s="9">
        <v>66</v>
      </c>
      <c r="JS75" s="9">
        <v>23</v>
      </c>
      <c r="JT75" s="9">
        <v>22</v>
      </c>
      <c r="JU75" s="9">
        <v>38</v>
      </c>
      <c r="JV75" s="9">
        <v>39</v>
      </c>
      <c r="JW75" s="9">
        <v>65</v>
      </c>
      <c r="JX75" s="9">
        <v>41</v>
      </c>
      <c r="JY75" s="9">
        <v>9</v>
      </c>
      <c r="JZ75" s="9">
        <v>61</v>
      </c>
      <c r="KA75" s="9">
        <v>65</v>
      </c>
      <c r="KB75" s="9">
        <v>20</v>
      </c>
      <c r="KC75" s="9">
        <v>106</v>
      </c>
      <c r="KD75" s="9">
        <v>20</v>
      </c>
      <c r="KE75" s="9">
        <v>24</v>
      </c>
      <c r="KF75" s="9">
        <v>26</v>
      </c>
      <c r="KG75" s="9">
        <v>21</v>
      </c>
      <c r="KH75" s="9">
        <v>50</v>
      </c>
      <c r="KI75" s="9">
        <v>28</v>
      </c>
      <c r="KJ75" s="9">
        <v>41</v>
      </c>
      <c r="KK75" s="9">
        <v>30</v>
      </c>
      <c r="KL75" s="9">
        <v>33</v>
      </c>
      <c r="KM75" s="9">
        <v>49</v>
      </c>
      <c r="KN75" s="9">
        <v>22</v>
      </c>
      <c r="KO75" s="9">
        <v>27</v>
      </c>
      <c r="KP75" s="9">
        <v>62</v>
      </c>
      <c r="KQ75" s="9">
        <v>25</v>
      </c>
      <c r="KR75" s="9">
        <v>47</v>
      </c>
      <c r="KS75" s="9">
        <v>13</v>
      </c>
      <c r="KT75" s="9">
        <v>64</v>
      </c>
      <c r="KU75" s="9">
        <v>29</v>
      </c>
      <c r="KV75" s="4"/>
      <c r="KW75" s="4">
        <f t="shared" si="33"/>
        <v>39</v>
      </c>
      <c r="KX75" s="4">
        <f t="shared" si="34"/>
        <v>2.9290883654696014</v>
      </c>
      <c r="KY75" s="7">
        <f t="shared" si="35"/>
        <v>0.93333333333333335</v>
      </c>
    </row>
    <row r="76" spans="1:311" x14ac:dyDescent="0.55000000000000004">
      <c r="A76" s="12">
        <v>0.39583333333333331</v>
      </c>
      <c r="B76" s="9">
        <v>52</v>
      </c>
      <c r="C76" s="9">
        <v>26</v>
      </c>
      <c r="D76" s="9">
        <v>2</v>
      </c>
      <c r="E76" s="9">
        <v>25</v>
      </c>
      <c r="F76" s="9">
        <v>32</v>
      </c>
      <c r="G76" s="9">
        <v>24</v>
      </c>
      <c r="H76" s="9">
        <v>17</v>
      </c>
      <c r="I76" s="9">
        <v>24</v>
      </c>
      <c r="J76" s="9">
        <v>23</v>
      </c>
      <c r="K76" s="9">
        <v>25</v>
      </c>
      <c r="L76" s="9">
        <v>12</v>
      </c>
      <c r="M76" s="9">
        <v>21</v>
      </c>
      <c r="N76" s="9">
        <v>10</v>
      </c>
      <c r="O76" s="9">
        <v>40</v>
      </c>
      <c r="P76" s="9">
        <v>28</v>
      </c>
      <c r="Q76" s="9">
        <v>13</v>
      </c>
      <c r="R76" s="9">
        <v>30</v>
      </c>
      <c r="S76" s="9">
        <v>13</v>
      </c>
      <c r="T76" s="9">
        <v>26</v>
      </c>
      <c r="U76" s="9">
        <v>22</v>
      </c>
      <c r="V76" s="9">
        <v>30</v>
      </c>
      <c r="W76" s="9">
        <v>8</v>
      </c>
      <c r="X76" s="9">
        <v>20</v>
      </c>
      <c r="Y76" s="9">
        <v>29</v>
      </c>
      <c r="Z76" s="9">
        <v>32</v>
      </c>
      <c r="AA76" s="9">
        <v>18</v>
      </c>
      <c r="AB76" s="9">
        <v>16</v>
      </c>
      <c r="AC76" s="9">
        <v>20</v>
      </c>
      <c r="AD76" s="9">
        <v>25</v>
      </c>
      <c r="AE76" s="9">
        <v>17</v>
      </c>
      <c r="AF76" s="9">
        <v>25</v>
      </c>
      <c r="AG76" s="9">
        <v>8</v>
      </c>
      <c r="AH76" s="9">
        <v>21</v>
      </c>
      <c r="AI76" s="9">
        <v>18</v>
      </c>
      <c r="AJ76" s="9">
        <v>19</v>
      </c>
      <c r="AK76" s="9">
        <v>23</v>
      </c>
      <c r="AL76" s="9">
        <v>27</v>
      </c>
      <c r="AM76" s="9">
        <v>3</v>
      </c>
      <c r="AN76" s="9">
        <v>57</v>
      </c>
      <c r="AO76" s="9">
        <v>34</v>
      </c>
      <c r="AP76" s="9">
        <v>7</v>
      </c>
      <c r="AQ76" s="9">
        <v>16</v>
      </c>
      <c r="AR76" s="9">
        <v>14</v>
      </c>
      <c r="AS76" s="9">
        <v>14</v>
      </c>
      <c r="AT76" s="9">
        <v>12</v>
      </c>
      <c r="AU76" s="9">
        <v>14</v>
      </c>
      <c r="AV76" s="9">
        <v>18</v>
      </c>
      <c r="AW76" s="9">
        <v>4</v>
      </c>
      <c r="AX76" s="9">
        <v>31</v>
      </c>
      <c r="AY76" s="9">
        <v>31</v>
      </c>
      <c r="AZ76" s="9">
        <v>15</v>
      </c>
      <c r="BA76" s="9">
        <v>23</v>
      </c>
      <c r="BB76" s="4"/>
      <c r="BC76" s="1">
        <f t="shared" si="21"/>
        <v>21.423076923076923</v>
      </c>
      <c r="BD76" s="1">
        <f t="shared" si="22"/>
        <v>1.4906309094405643</v>
      </c>
      <c r="BE76" s="3">
        <f t="shared" si="23"/>
        <v>1</v>
      </c>
      <c r="BG76" s="12">
        <v>0.39583333333333331</v>
      </c>
      <c r="BH76" s="9"/>
      <c r="BI76" s="9"/>
      <c r="BJ76" s="9">
        <v>26</v>
      </c>
      <c r="BK76" s="9"/>
      <c r="BL76" s="9">
        <v>70</v>
      </c>
      <c r="BM76" s="9">
        <v>0</v>
      </c>
      <c r="BN76" s="9">
        <v>34</v>
      </c>
      <c r="BO76" s="9">
        <v>37</v>
      </c>
      <c r="BP76" s="9">
        <v>48</v>
      </c>
      <c r="BQ76" s="9">
        <v>22</v>
      </c>
      <c r="BR76" s="9">
        <v>23</v>
      </c>
      <c r="BS76" s="9"/>
      <c r="BT76" s="9"/>
      <c r="BU76" s="9">
        <v>61</v>
      </c>
      <c r="BV76" s="9">
        <v>22</v>
      </c>
      <c r="BW76" s="9"/>
      <c r="BX76" s="9">
        <v>40</v>
      </c>
      <c r="BY76" s="9">
        <v>39</v>
      </c>
      <c r="BZ76" s="9">
        <v>34</v>
      </c>
      <c r="CA76" s="9">
        <v>31</v>
      </c>
      <c r="CB76" s="9">
        <v>32</v>
      </c>
      <c r="CC76" s="9"/>
      <c r="CD76" s="9">
        <v>29</v>
      </c>
      <c r="CE76" s="9">
        <v>31</v>
      </c>
      <c r="CF76" s="9"/>
      <c r="CG76" s="9">
        <v>44</v>
      </c>
      <c r="CH76" s="9">
        <v>41</v>
      </c>
      <c r="CI76" s="9">
        <v>17</v>
      </c>
      <c r="CJ76" s="9"/>
      <c r="CK76" s="9">
        <v>25</v>
      </c>
      <c r="CL76" s="9">
        <v>32</v>
      </c>
      <c r="CM76" s="9"/>
      <c r="CN76" s="9">
        <v>57</v>
      </c>
      <c r="CO76" s="9"/>
      <c r="CP76" s="9">
        <v>24</v>
      </c>
      <c r="CQ76" s="9">
        <v>14</v>
      </c>
      <c r="CR76" s="9">
        <v>23</v>
      </c>
      <c r="CS76" s="9"/>
      <c r="CT76" s="9"/>
      <c r="CU76" s="9">
        <v>19</v>
      </c>
      <c r="CV76" s="9">
        <v>12</v>
      </c>
      <c r="CW76" s="9"/>
      <c r="CX76" s="9">
        <v>30</v>
      </c>
      <c r="CY76" s="9">
        <v>38</v>
      </c>
      <c r="CZ76" s="9">
        <v>51</v>
      </c>
      <c r="DA76" s="9">
        <v>43</v>
      </c>
      <c r="DB76" s="9">
        <v>33</v>
      </c>
      <c r="DC76" s="9">
        <v>27</v>
      </c>
      <c r="DD76" s="4"/>
      <c r="DE76" s="1">
        <f t="shared" si="18"/>
        <v>32.617647058823529</v>
      </c>
      <c r="DF76" s="1">
        <f t="shared" si="19"/>
        <v>2.4502226992831946</v>
      </c>
      <c r="DG76" s="3">
        <f t="shared" si="20"/>
        <v>0.70833333333333337</v>
      </c>
      <c r="DI76" s="12">
        <v>0.39583333333333331</v>
      </c>
      <c r="DJ76" s="9">
        <v>19</v>
      </c>
      <c r="DK76" s="9">
        <v>19</v>
      </c>
      <c r="DL76" s="9">
        <v>21</v>
      </c>
      <c r="DM76" s="9">
        <v>33</v>
      </c>
      <c r="DN76" s="9">
        <v>40</v>
      </c>
      <c r="DO76" s="9">
        <v>20</v>
      </c>
      <c r="DP76" s="9">
        <v>32</v>
      </c>
      <c r="DQ76" s="9">
        <v>4</v>
      </c>
      <c r="DR76" s="9">
        <v>17</v>
      </c>
      <c r="DS76" s="9">
        <v>25</v>
      </c>
      <c r="DT76" s="9">
        <v>8</v>
      </c>
      <c r="DU76" s="9">
        <v>27</v>
      </c>
      <c r="DV76" s="9">
        <v>26</v>
      </c>
      <c r="DW76" s="9">
        <v>24</v>
      </c>
      <c r="DX76" s="9">
        <v>36</v>
      </c>
      <c r="DY76" s="9">
        <v>18</v>
      </c>
      <c r="DZ76" s="9">
        <v>34</v>
      </c>
      <c r="EA76" s="9">
        <v>0</v>
      </c>
      <c r="EB76" s="9">
        <v>10</v>
      </c>
      <c r="EC76" s="9">
        <v>25</v>
      </c>
      <c r="ED76" s="9">
        <v>24</v>
      </c>
      <c r="EE76" s="9">
        <v>22</v>
      </c>
      <c r="EF76" s="9">
        <v>63</v>
      </c>
      <c r="EG76" s="9">
        <v>3</v>
      </c>
      <c r="EH76" s="9">
        <v>25</v>
      </c>
      <c r="EI76" s="9">
        <v>51</v>
      </c>
      <c r="EJ76" s="9">
        <v>26</v>
      </c>
      <c r="EK76" s="9">
        <v>26</v>
      </c>
      <c r="EL76" s="9">
        <v>15</v>
      </c>
      <c r="EM76" s="9">
        <v>8</v>
      </c>
      <c r="EN76" s="9">
        <v>21</v>
      </c>
      <c r="EO76" s="9">
        <v>14</v>
      </c>
      <c r="EP76" s="9">
        <v>15</v>
      </c>
      <c r="EQ76" s="9">
        <v>9</v>
      </c>
      <c r="ER76" s="9">
        <v>28</v>
      </c>
      <c r="ES76" s="9">
        <v>12</v>
      </c>
      <c r="ET76" s="9">
        <v>12</v>
      </c>
      <c r="EU76" s="9">
        <v>20</v>
      </c>
      <c r="EV76" s="9">
        <v>22</v>
      </c>
      <c r="EW76" s="9">
        <v>18</v>
      </c>
      <c r="EX76" s="9">
        <v>33</v>
      </c>
      <c r="EY76" s="9">
        <v>17</v>
      </c>
      <c r="EZ76" s="9">
        <v>17</v>
      </c>
      <c r="FA76" s="9"/>
      <c r="FB76" s="1">
        <f t="shared" si="24"/>
        <v>21.837209302325583</v>
      </c>
      <c r="FC76" s="1">
        <f t="shared" si="25"/>
        <v>1.8290537685715353</v>
      </c>
      <c r="FD76" s="3">
        <f t="shared" si="26"/>
        <v>1</v>
      </c>
      <c r="FF76" s="12">
        <v>0.39583333333333331</v>
      </c>
      <c r="FG76" s="9">
        <v>33</v>
      </c>
      <c r="FH76" s="9">
        <v>24</v>
      </c>
      <c r="FI76" s="9">
        <v>4</v>
      </c>
      <c r="FJ76" s="9">
        <v>27</v>
      </c>
      <c r="FK76" s="9">
        <v>14</v>
      </c>
      <c r="FL76" s="9">
        <v>23</v>
      </c>
      <c r="FM76" s="9">
        <v>34</v>
      </c>
      <c r="FN76" s="9">
        <v>32</v>
      </c>
      <c r="FO76" s="9">
        <v>32</v>
      </c>
      <c r="FP76" s="9"/>
      <c r="FQ76" s="9">
        <v>30</v>
      </c>
      <c r="FR76" s="9">
        <v>22</v>
      </c>
      <c r="FS76" s="9">
        <v>40</v>
      </c>
      <c r="FT76" s="9">
        <v>27</v>
      </c>
      <c r="FU76" s="9">
        <v>41</v>
      </c>
      <c r="FV76" s="9">
        <v>14</v>
      </c>
      <c r="FW76" s="9">
        <v>30</v>
      </c>
      <c r="FX76" s="9"/>
      <c r="FY76" s="9"/>
      <c r="FZ76" s="9">
        <v>51</v>
      </c>
      <c r="GA76" s="9"/>
      <c r="GB76" s="9">
        <v>9</v>
      </c>
      <c r="GC76" s="9">
        <v>34</v>
      </c>
      <c r="GD76" s="9">
        <v>14</v>
      </c>
      <c r="GE76" s="9"/>
      <c r="GF76" s="9"/>
      <c r="GG76" s="9">
        <v>29</v>
      </c>
      <c r="GH76" s="9">
        <v>14</v>
      </c>
      <c r="GI76" s="9">
        <v>13</v>
      </c>
      <c r="GJ76" s="9">
        <v>21</v>
      </c>
      <c r="GK76" s="9">
        <v>14</v>
      </c>
      <c r="GL76" s="9">
        <v>14</v>
      </c>
      <c r="GM76" s="9">
        <v>9</v>
      </c>
      <c r="GN76" s="9">
        <v>44</v>
      </c>
      <c r="GO76" s="9">
        <v>33</v>
      </c>
      <c r="GP76" s="9">
        <v>25</v>
      </c>
      <c r="GQ76" s="9">
        <v>31</v>
      </c>
      <c r="GR76" s="9">
        <v>15</v>
      </c>
      <c r="GS76" s="9">
        <v>47</v>
      </c>
      <c r="GT76" s="9">
        <v>43</v>
      </c>
      <c r="GU76" s="9">
        <v>51</v>
      </c>
      <c r="GV76" s="9">
        <v>21</v>
      </c>
      <c r="GW76" s="9">
        <v>21</v>
      </c>
      <c r="GX76" s="9">
        <v>55</v>
      </c>
      <c r="GY76" s="9">
        <v>5</v>
      </c>
      <c r="GZ76" s="4"/>
      <c r="HA76" s="1">
        <f t="shared" si="27"/>
        <v>26.666666666666668</v>
      </c>
      <c r="HB76" s="1">
        <f t="shared" si="28"/>
        <v>2.1225393257567022</v>
      </c>
      <c r="HC76" s="3">
        <f t="shared" si="29"/>
        <v>0.8666666666666667</v>
      </c>
      <c r="HE76" s="15">
        <v>0.39583333333333331</v>
      </c>
      <c r="HF76" s="4">
        <v>29</v>
      </c>
      <c r="HG76" s="4">
        <v>40</v>
      </c>
      <c r="HH76" s="4">
        <v>29</v>
      </c>
      <c r="HI76" s="4">
        <v>18</v>
      </c>
      <c r="HJ76" s="4">
        <v>24</v>
      </c>
      <c r="HK76" s="4">
        <v>25</v>
      </c>
      <c r="HL76" s="4">
        <v>12</v>
      </c>
      <c r="HM76" s="4">
        <v>19</v>
      </c>
      <c r="HN76" s="4">
        <v>20</v>
      </c>
      <c r="HO76" s="4">
        <v>38</v>
      </c>
      <c r="HP76" s="4">
        <v>42</v>
      </c>
      <c r="HQ76" s="4">
        <v>14</v>
      </c>
      <c r="HR76" s="4">
        <v>18</v>
      </c>
      <c r="HS76" s="4">
        <v>14</v>
      </c>
      <c r="HT76" s="4">
        <v>20</v>
      </c>
      <c r="HU76" s="4">
        <v>23</v>
      </c>
      <c r="HV76" s="4">
        <v>28</v>
      </c>
      <c r="HW76" s="4">
        <v>17</v>
      </c>
      <c r="HX76" s="4">
        <v>23</v>
      </c>
      <c r="HY76" s="4">
        <v>4</v>
      </c>
      <c r="HZ76" s="4">
        <v>13</v>
      </c>
      <c r="IA76" s="4">
        <v>4</v>
      </c>
      <c r="IB76" s="4">
        <v>25</v>
      </c>
      <c r="IC76" s="4">
        <v>19</v>
      </c>
      <c r="ID76" s="4">
        <v>14</v>
      </c>
      <c r="IE76" s="4">
        <v>7</v>
      </c>
      <c r="IF76" s="4">
        <v>17</v>
      </c>
      <c r="IG76" s="4">
        <v>25</v>
      </c>
      <c r="IH76" s="4">
        <v>11</v>
      </c>
      <c r="II76" s="4">
        <v>21</v>
      </c>
      <c r="IJ76" s="4">
        <v>10</v>
      </c>
      <c r="IK76" s="4">
        <v>16</v>
      </c>
      <c r="IL76" s="4">
        <v>15</v>
      </c>
      <c r="IM76" s="4">
        <v>9</v>
      </c>
      <c r="IN76" s="4">
        <v>16</v>
      </c>
      <c r="IO76" s="4">
        <v>27</v>
      </c>
      <c r="IP76" s="4">
        <v>25</v>
      </c>
      <c r="IQ76" s="4">
        <v>17</v>
      </c>
      <c r="IR76" s="4">
        <v>0</v>
      </c>
      <c r="IS76" s="4">
        <v>6</v>
      </c>
      <c r="IT76" s="4">
        <v>12</v>
      </c>
      <c r="IU76" s="4">
        <v>12</v>
      </c>
      <c r="IV76" s="4">
        <v>16</v>
      </c>
      <c r="IW76" s="4"/>
      <c r="IX76" s="4">
        <f t="shared" si="30"/>
        <v>18.465116279069768</v>
      </c>
      <c r="IY76" s="4">
        <f t="shared" si="31"/>
        <v>1.402950867832452</v>
      </c>
      <c r="IZ76" s="7">
        <f t="shared" si="32"/>
        <v>1</v>
      </c>
      <c r="JA76" s="4"/>
      <c r="JB76" s="15">
        <v>0.39583333333333331</v>
      </c>
      <c r="JC76" s="9">
        <v>26</v>
      </c>
      <c r="JD76" s="9">
        <v>73</v>
      </c>
      <c r="JE76" s="9">
        <v>22</v>
      </c>
      <c r="JF76" s="9">
        <v>36</v>
      </c>
      <c r="JG76" s="9">
        <v>42</v>
      </c>
      <c r="JH76" s="9">
        <v>86</v>
      </c>
      <c r="JI76" s="9">
        <v>38</v>
      </c>
      <c r="JJ76" s="9"/>
      <c r="JK76" s="9"/>
      <c r="JL76" s="9">
        <v>40</v>
      </c>
      <c r="JM76" s="9"/>
      <c r="JN76" s="9">
        <v>11</v>
      </c>
      <c r="JO76" s="9">
        <v>43</v>
      </c>
      <c r="JP76" s="9">
        <v>43</v>
      </c>
      <c r="JQ76" s="9">
        <v>31</v>
      </c>
      <c r="JR76" s="9">
        <v>61</v>
      </c>
      <c r="JS76" s="9">
        <v>43</v>
      </c>
      <c r="JT76" s="9">
        <v>34</v>
      </c>
      <c r="JU76" s="9">
        <v>32</v>
      </c>
      <c r="JV76" s="9">
        <v>25</v>
      </c>
      <c r="JW76" s="9">
        <v>36</v>
      </c>
      <c r="JX76" s="9">
        <v>22</v>
      </c>
      <c r="JY76" s="9">
        <v>24</v>
      </c>
      <c r="JZ76" s="9">
        <v>58</v>
      </c>
      <c r="KA76" s="9">
        <v>41</v>
      </c>
      <c r="KB76" s="9">
        <v>23</v>
      </c>
      <c r="KC76" s="9">
        <v>90</v>
      </c>
      <c r="KD76" s="9">
        <v>19</v>
      </c>
      <c r="KE76" s="9">
        <v>16</v>
      </c>
      <c r="KF76" s="9">
        <v>36</v>
      </c>
      <c r="KG76" s="9">
        <v>31</v>
      </c>
      <c r="KH76" s="9">
        <v>31</v>
      </c>
      <c r="KI76" s="9">
        <v>13</v>
      </c>
      <c r="KJ76" s="9">
        <v>43</v>
      </c>
      <c r="KK76" s="9">
        <v>14</v>
      </c>
      <c r="KL76" s="9">
        <v>18</v>
      </c>
      <c r="KM76" s="9">
        <v>34</v>
      </c>
      <c r="KN76" s="9">
        <v>73</v>
      </c>
      <c r="KO76" s="9">
        <v>31</v>
      </c>
      <c r="KP76" s="9">
        <v>14</v>
      </c>
      <c r="KQ76" s="9">
        <v>37</v>
      </c>
      <c r="KR76" s="9">
        <v>32</v>
      </c>
      <c r="KS76" s="9">
        <v>31</v>
      </c>
      <c r="KT76" s="9">
        <v>48</v>
      </c>
      <c r="KU76" s="9">
        <v>19</v>
      </c>
      <c r="KV76" s="4"/>
      <c r="KW76" s="4">
        <f t="shared" si="33"/>
        <v>36.19047619047619</v>
      </c>
      <c r="KX76" s="4">
        <f t="shared" si="34"/>
        <v>2.8714700786509684</v>
      </c>
      <c r="KY76" s="7">
        <f t="shared" si="35"/>
        <v>0.93333333333333335</v>
      </c>
    </row>
    <row r="77" spans="1:311" x14ac:dyDescent="0.55000000000000004">
      <c r="A77" s="12">
        <v>0.41666666666666669</v>
      </c>
      <c r="B77" s="9">
        <v>50</v>
      </c>
      <c r="C77" s="9">
        <v>23</v>
      </c>
      <c r="D77" s="9">
        <v>2</v>
      </c>
      <c r="E77" s="9">
        <v>29</v>
      </c>
      <c r="F77" s="9">
        <v>28</v>
      </c>
      <c r="G77" s="9">
        <v>17</v>
      </c>
      <c r="H77" s="9">
        <v>29</v>
      </c>
      <c r="I77" s="9">
        <v>16</v>
      </c>
      <c r="J77" s="9">
        <v>10</v>
      </c>
      <c r="K77" s="9">
        <v>23</v>
      </c>
      <c r="L77" s="9">
        <v>5</v>
      </c>
      <c r="M77" s="9">
        <v>20</v>
      </c>
      <c r="N77" s="9">
        <v>8</v>
      </c>
      <c r="O77" s="9">
        <v>37</v>
      </c>
      <c r="P77" s="9">
        <v>7</v>
      </c>
      <c r="Q77" s="9">
        <v>6</v>
      </c>
      <c r="R77" s="9">
        <v>23</v>
      </c>
      <c r="S77" s="9">
        <v>6</v>
      </c>
      <c r="T77" s="9">
        <v>19</v>
      </c>
      <c r="U77" s="9">
        <v>12</v>
      </c>
      <c r="V77" s="9">
        <v>17</v>
      </c>
      <c r="W77" s="9">
        <v>5</v>
      </c>
      <c r="X77" s="9">
        <v>22</v>
      </c>
      <c r="Y77" s="9">
        <v>21</v>
      </c>
      <c r="Z77" s="9">
        <v>26</v>
      </c>
      <c r="AA77" s="9">
        <v>11</v>
      </c>
      <c r="AB77" s="9">
        <v>14</v>
      </c>
      <c r="AC77" s="9">
        <v>23</v>
      </c>
      <c r="AD77" s="9">
        <v>21</v>
      </c>
      <c r="AE77" s="9">
        <v>13</v>
      </c>
      <c r="AF77" s="9">
        <v>15</v>
      </c>
      <c r="AG77" s="9">
        <v>9</v>
      </c>
      <c r="AH77" s="9">
        <v>17</v>
      </c>
      <c r="AI77" s="9">
        <v>17</v>
      </c>
      <c r="AJ77" s="9">
        <v>23</v>
      </c>
      <c r="AK77" s="9">
        <v>18</v>
      </c>
      <c r="AL77" s="9">
        <v>22</v>
      </c>
      <c r="AM77" s="9">
        <v>11</v>
      </c>
      <c r="AN77" s="9">
        <v>23</v>
      </c>
      <c r="AO77" s="9">
        <v>16</v>
      </c>
      <c r="AP77" s="9">
        <v>6</v>
      </c>
      <c r="AQ77" s="9">
        <v>17</v>
      </c>
      <c r="AR77" s="9">
        <v>20</v>
      </c>
      <c r="AS77" s="9">
        <v>22</v>
      </c>
      <c r="AT77" s="9">
        <v>14</v>
      </c>
      <c r="AU77" s="9">
        <v>2</v>
      </c>
      <c r="AV77" s="9">
        <v>30</v>
      </c>
      <c r="AW77" s="9">
        <v>0</v>
      </c>
      <c r="AX77" s="9">
        <v>34</v>
      </c>
      <c r="AY77" s="9">
        <v>21</v>
      </c>
      <c r="AZ77" s="9">
        <v>7</v>
      </c>
      <c r="BA77" s="9">
        <v>20</v>
      </c>
      <c r="BB77" s="4"/>
      <c r="BC77" s="1">
        <f t="shared" si="21"/>
        <v>17.442307692307693</v>
      </c>
      <c r="BD77" s="1">
        <f t="shared" si="22"/>
        <v>1.3339214751680009</v>
      </c>
      <c r="BE77" s="3">
        <f t="shared" si="23"/>
        <v>1</v>
      </c>
      <c r="BG77" s="12">
        <v>0.41666666666666669</v>
      </c>
      <c r="BH77" s="9"/>
      <c r="BI77" s="9"/>
      <c r="BJ77" s="9">
        <v>21</v>
      </c>
      <c r="BK77" s="9"/>
      <c r="BL77" s="9">
        <v>49</v>
      </c>
      <c r="BM77" s="9">
        <v>2</v>
      </c>
      <c r="BN77" s="9">
        <v>22</v>
      </c>
      <c r="BO77" s="9">
        <v>29</v>
      </c>
      <c r="BP77" s="9">
        <v>40</v>
      </c>
      <c r="BQ77" s="9">
        <v>23</v>
      </c>
      <c r="BR77" s="9">
        <v>16</v>
      </c>
      <c r="BS77" s="9"/>
      <c r="BT77" s="9"/>
      <c r="BU77" s="9">
        <v>57</v>
      </c>
      <c r="BV77" s="9">
        <v>29</v>
      </c>
      <c r="BW77" s="9"/>
      <c r="BX77" s="9">
        <v>33</v>
      </c>
      <c r="BY77" s="9">
        <v>23</v>
      </c>
      <c r="BZ77" s="9">
        <v>48</v>
      </c>
      <c r="CA77" s="9">
        <v>21</v>
      </c>
      <c r="CB77" s="9">
        <v>31</v>
      </c>
      <c r="CC77" s="9"/>
      <c r="CD77" s="9">
        <v>20</v>
      </c>
      <c r="CE77" s="9">
        <v>46</v>
      </c>
      <c r="CF77" s="9"/>
      <c r="CG77" s="9">
        <v>40</v>
      </c>
      <c r="CH77" s="9">
        <v>37</v>
      </c>
      <c r="CI77" s="9">
        <v>17</v>
      </c>
      <c r="CJ77" s="9"/>
      <c r="CK77" s="9">
        <v>22</v>
      </c>
      <c r="CL77" s="9">
        <v>15</v>
      </c>
      <c r="CM77" s="9"/>
      <c r="CN77" s="9">
        <v>53</v>
      </c>
      <c r="CO77" s="9"/>
      <c r="CP77" s="9">
        <v>30</v>
      </c>
      <c r="CQ77" s="9">
        <v>24</v>
      </c>
      <c r="CR77" s="9">
        <v>36</v>
      </c>
      <c r="CS77" s="9"/>
      <c r="CT77" s="9"/>
      <c r="CU77" s="9">
        <v>28</v>
      </c>
      <c r="CV77" s="9">
        <v>23</v>
      </c>
      <c r="CW77" s="9"/>
      <c r="CX77" s="9">
        <v>27</v>
      </c>
      <c r="CY77" s="9">
        <v>21</v>
      </c>
      <c r="CZ77" s="9">
        <v>28</v>
      </c>
      <c r="DA77" s="9">
        <v>21</v>
      </c>
      <c r="DB77" s="9">
        <v>26</v>
      </c>
      <c r="DC77" s="9">
        <v>26</v>
      </c>
      <c r="DD77" s="4"/>
      <c r="DE77" s="1">
        <f t="shared" si="18"/>
        <v>28.941176470588236</v>
      </c>
      <c r="DF77" s="1">
        <f t="shared" si="19"/>
        <v>2.0282941457438564</v>
      </c>
      <c r="DG77" s="3">
        <f t="shared" si="20"/>
        <v>0.70833333333333337</v>
      </c>
      <c r="DI77" s="12">
        <v>0.41666666666666669</v>
      </c>
      <c r="DJ77" s="9">
        <v>15</v>
      </c>
      <c r="DK77" s="9">
        <v>7</v>
      </c>
      <c r="DL77" s="9">
        <v>21</v>
      </c>
      <c r="DM77" s="9">
        <v>31</v>
      </c>
      <c r="DN77" s="9">
        <v>18</v>
      </c>
      <c r="DO77" s="9">
        <v>12</v>
      </c>
      <c r="DP77" s="9">
        <v>12</v>
      </c>
      <c r="DQ77" s="9">
        <v>13</v>
      </c>
      <c r="DR77" s="9">
        <v>0</v>
      </c>
      <c r="DS77" s="9">
        <v>25</v>
      </c>
      <c r="DT77" s="9">
        <v>3</v>
      </c>
      <c r="DU77" s="9">
        <v>1</v>
      </c>
      <c r="DV77" s="9">
        <v>19</v>
      </c>
      <c r="DW77" s="9">
        <v>32</v>
      </c>
      <c r="DX77" s="9">
        <v>10</v>
      </c>
      <c r="DY77" s="9">
        <v>15</v>
      </c>
      <c r="DZ77" s="9">
        <v>14</v>
      </c>
      <c r="EA77" s="9">
        <v>0</v>
      </c>
      <c r="EB77" s="9">
        <v>3</v>
      </c>
      <c r="EC77" s="9">
        <v>16</v>
      </c>
      <c r="ED77" s="9">
        <v>9</v>
      </c>
      <c r="EE77" s="9">
        <v>17</v>
      </c>
      <c r="EF77" s="9">
        <v>32</v>
      </c>
      <c r="EG77" s="9">
        <v>0</v>
      </c>
      <c r="EH77" s="9">
        <v>21</v>
      </c>
      <c r="EI77" s="9">
        <v>32</v>
      </c>
      <c r="EJ77" s="9">
        <v>24</v>
      </c>
      <c r="EK77" s="9">
        <v>23</v>
      </c>
      <c r="EL77" s="9">
        <v>13</v>
      </c>
      <c r="EM77" s="9">
        <v>20</v>
      </c>
      <c r="EN77" s="9">
        <v>43</v>
      </c>
      <c r="EO77" s="9">
        <v>21</v>
      </c>
      <c r="EP77" s="9">
        <v>10</v>
      </c>
      <c r="EQ77" s="9">
        <v>10</v>
      </c>
      <c r="ER77" s="9">
        <v>28</v>
      </c>
      <c r="ES77" s="9">
        <v>9</v>
      </c>
      <c r="ET77" s="9">
        <v>6</v>
      </c>
      <c r="EU77" s="9">
        <v>14</v>
      </c>
      <c r="EV77" s="9">
        <v>20</v>
      </c>
      <c r="EW77" s="9">
        <v>8</v>
      </c>
      <c r="EX77" s="9">
        <v>17</v>
      </c>
      <c r="EY77" s="9">
        <v>21</v>
      </c>
      <c r="EZ77" s="9">
        <v>12</v>
      </c>
      <c r="FA77" s="9"/>
      <c r="FB77" s="1">
        <f t="shared" si="24"/>
        <v>15.744186046511627</v>
      </c>
      <c r="FC77" s="1">
        <f t="shared" si="25"/>
        <v>1.4997574640598113</v>
      </c>
      <c r="FD77" s="3">
        <f t="shared" si="26"/>
        <v>1</v>
      </c>
      <c r="FF77" s="12">
        <v>0.41666666666666669</v>
      </c>
      <c r="FG77" s="9">
        <v>47</v>
      </c>
      <c r="FH77" s="9">
        <v>31</v>
      </c>
      <c r="FI77" s="9">
        <v>2</v>
      </c>
      <c r="FJ77" s="9">
        <v>6</v>
      </c>
      <c r="FK77" s="9">
        <v>30</v>
      </c>
      <c r="FL77" s="9">
        <v>56</v>
      </c>
      <c r="FM77" s="9">
        <v>29</v>
      </c>
      <c r="FN77" s="9">
        <v>34</v>
      </c>
      <c r="FO77" s="9">
        <v>48</v>
      </c>
      <c r="FP77" s="9"/>
      <c r="FQ77" s="9">
        <v>12</v>
      </c>
      <c r="FR77" s="9">
        <v>31</v>
      </c>
      <c r="FS77" s="9">
        <v>33</v>
      </c>
      <c r="FT77" s="9">
        <v>20</v>
      </c>
      <c r="FU77" s="9">
        <v>56</v>
      </c>
      <c r="FV77" s="9">
        <v>23</v>
      </c>
      <c r="FW77" s="9">
        <v>32</v>
      </c>
      <c r="FX77" s="9"/>
      <c r="FY77" s="9"/>
      <c r="FZ77" s="9">
        <v>40</v>
      </c>
      <c r="GA77" s="9"/>
      <c r="GB77" s="9">
        <v>10</v>
      </c>
      <c r="GC77" s="9">
        <v>28</v>
      </c>
      <c r="GD77" s="9">
        <v>11</v>
      </c>
      <c r="GE77" s="9"/>
      <c r="GF77" s="9"/>
      <c r="GG77" s="9">
        <v>13</v>
      </c>
      <c r="GH77" s="9">
        <v>20</v>
      </c>
      <c r="GI77" s="9">
        <v>10</v>
      </c>
      <c r="GJ77" s="9">
        <v>20</v>
      </c>
      <c r="GK77" s="9">
        <v>9</v>
      </c>
      <c r="GL77" s="9">
        <v>22</v>
      </c>
      <c r="GM77" s="9">
        <v>14</v>
      </c>
      <c r="GN77" s="9">
        <v>38</v>
      </c>
      <c r="GO77" s="9">
        <v>48</v>
      </c>
      <c r="GP77" s="9">
        <v>26</v>
      </c>
      <c r="GQ77" s="9">
        <v>35</v>
      </c>
      <c r="GR77" s="9">
        <v>14</v>
      </c>
      <c r="GS77" s="9">
        <v>38</v>
      </c>
      <c r="GT77" s="9">
        <v>21</v>
      </c>
      <c r="GU77" s="9">
        <v>48</v>
      </c>
      <c r="GV77" s="9">
        <v>45</v>
      </c>
      <c r="GW77" s="9">
        <v>20</v>
      </c>
      <c r="GX77" s="9">
        <v>28</v>
      </c>
      <c r="GY77" s="9">
        <v>2</v>
      </c>
      <c r="GZ77" s="4"/>
      <c r="HA77" s="1">
        <f t="shared" si="27"/>
        <v>26.923076923076923</v>
      </c>
      <c r="HB77" s="1">
        <f t="shared" si="28"/>
        <v>2.3583728623510689</v>
      </c>
      <c r="HC77" s="3">
        <f t="shared" si="29"/>
        <v>0.8666666666666667</v>
      </c>
      <c r="HE77" s="15">
        <v>0.41666666666666669</v>
      </c>
      <c r="HF77" s="4">
        <v>41</v>
      </c>
      <c r="HG77" s="4">
        <v>38</v>
      </c>
      <c r="HH77" s="4">
        <v>43</v>
      </c>
      <c r="HI77" s="4">
        <v>18</v>
      </c>
      <c r="HJ77" s="4">
        <v>26</v>
      </c>
      <c r="HK77" s="4">
        <v>34</v>
      </c>
      <c r="HL77" s="4">
        <v>6</v>
      </c>
      <c r="HM77" s="4">
        <v>21</v>
      </c>
      <c r="HN77" s="4">
        <v>47</v>
      </c>
      <c r="HO77" s="4">
        <v>26</v>
      </c>
      <c r="HP77" s="4">
        <v>36</v>
      </c>
      <c r="HQ77" s="4">
        <v>8</v>
      </c>
      <c r="HR77" s="4">
        <v>27</v>
      </c>
      <c r="HS77" s="4">
        <v>12</v>
      </c>
      <c r="HT77" s="4">
        <v>19</v>
      </c>
      <c r="HU77" s="4">
        <v>15</v>
      </c>
      <c r="HV77" s="4">
        <v>17</v>
      </c>
      <c r="HW77" s="4">
        <v>11</v>
      </c>
      <c r="HX77" s="4">
        <v>21</v>
      </c>
      <c r="HY77" s="4">
        <v>40</v>
      </c>
      <c r="HZ77" s="4">
        <v>7</v>
      </c>
      <c r="IA77" s="4">
        <v>0</v>
      </c>
      <c r="IB77" s="4">
        <v>12</v>
      </c>
      <c r="IC77" s="4">
        <v>10</v>
      </c>
      <c r="ID77" s="4">
        <v>19</v>
      </c>
      <c r="IE77" s="4">
        <v>8</v>
      </c>
      <c r="IF77" s="4">
        <v>15</v>
      </c>
      <c r="IG77" s="4">
        <v>11</v>
      </c>
      <c r="IH77" s="4">
        <v>4</v>
      </c>
      <c r="II77" s="4">
        <v>15</v>
      </c>
      <c r="IJ77" s="4">
        <v>14</v>
      </c>
      <c r="IK77" s="4">
        <v>16</v>
      </c>
      <c r="IL77" s="4">
        <v>14</v>
      </c>
      <c r="IM77" s="4">
        <v>4</v>
      </c>
      <c r="IN77" s="4">
        <v>14</v>
      </c>
      <c r="IO77" s="4">
        <v>46</v>
      </c>
      <c r="IP77" s="4">
        <v>33</v>
      </c>
      <c r="IQ77" s="4">
        <v>20</v>
      </c>
      <c r="IR77" s="4">
        <v>0</v>
      </c>
      <c r="IS77" s="4">
        <v>10</v>
      </c>
      <c r="IT77" s="4">
        <v>14</v>
      </c>
      <c r="IU77" s="4">
        <v>10</v>
      </c>
      <c r="IV77" s="4">
        <v>20</v>
      </c>
      <c r="IW77" s="4"/>
      <c r="IX77" s="4">
        <f t="shared" si="30"/>
        <v>19.11627906976744</v>
      </c>
      <c r="IY77" s="4">
        <f t="shared" si="31"/>
        <v>1.913757762450492</v>
      </c>
      <c r="IZ77" s="7">
        <f t="shared" si="32"/>
        <v>1</v>
      </c>
      <c r="JA77" s="4"/>
      <c r="JB77" s="15">
        <v>0.41666666666666669</v>
      </c>
      <c r="JC77" s="9">
        <v>16</v>
      </c>
      <c r="JD77" s="9">
        <v>63</v>
      </c>
      <c r="JE77" s="9">
        <v>58</v>
      </c>
      <c r="JF77" s="9">
        <v>41</v>
      </c>
      <c r="JG77" s="9">
        <v>36</v>
      </c>
      <c r="JH77" s="9">
        <v>88</v>
      </c>
      <c r="JI77" s="9">
        <v>24</v>
      </c>
      <c r="JJ77" s="9"/>
      <c r="JK77" s="9"/>
      <c r="JL77" s="9">
        <v>23</v>
      </c>
      <c r="JM77" s="9"/>
      <c r="JN77" s="9">
        <v>4</v>
      </c>
      <c r="JO77" s="9">
        <v>31</v>
      </c>
      <c r="JP77" s="9">
        <v>42</v>
      </c>
      <c r="JQ77" s="9">
        <v>41</v>
      </c>
      <c r="JR77" s="9">
        <v>65</v>
      </c>
      <c r="JS77" s="9">
        <v>38</v>
      </c>
      <c r="JT77" s="9">
        <v>16</v>
      </c>
      <c r="JU77" s="9">
        <v>22</v>
      </c>
      <c r="JV77" s="9">
        <v>31</v>
      </c>
      <c r="JW77" s="9">
        <v>13</v>
      </c>
      <c r="JX77" s="9">
        <v>19</v>
      </c>
      <c r="JY77" s="9">
        <v>3</v>
      </c>
      <c r="JZ77" s="9">
        <v>53</v>
      </c>
      <c r="KA77" s="9">
        <v>24</v>
      </c>
      <c r="KB77" s="9">
        <v>12</v>
      </c>
      <c r="KC77" s="9">
        <v>88</v>
      </c>
      <c r="KD77" s="9">
        <v>4</v>
      </c>
      <c r="KE77" s="9">
        <v>31</v>
      </c>
      <c r="KF77" s="9">
        <v>35</v>
      </c>
      <c r="KG77" s="9">
        <v>44</v>
      </c>
      <c r="KH77" s="9">
        <v>50</v>
      </c>
      <c r="KI77" s="9">
        <v>8</v>
      </c>
      <c r="KJ77" s="9">
        <v>44</v>
      </c>
      <c r="KK77" s="9">
        <v>19</v>
      </c>
      <c r="KL77" s="9">
        <v>46</v>
      </c>
      <c r="KM77" s="9">
        <v>28</v>
      </c>
      <c r="KN77" s="9">
        <v>49</v>
      </c>
      <c r="KO77" s="9">
        <v>35</v>
      </c>
      <c r="KP77" s="9">
        <v>26</v>
      </c>
      <c r="KQ77" s="9">
        <v>19</v>
      </c>
      <c r="KR77" s="9">
        <v>33</v>
      </c>
      <c r="KS77" s="9">
        <v>8</v>
      </c>
      <c r="KT77" s="9">
        <v>28</v>
      </c>
      <c r="KU77" s="9">
        <v>22</v>
      </c>
      <c r="KV77" s="4"/>
      <c r="KW77" s="4">
        <f t="shared" si="33"/>
        <v>32.857142857142854</v>
      </c>
      <c r="KX77" s="4">
        <f t="shared" si="34"/>
        <v>3.1103535149381072</v>
      </c>
      <c r="KY77" s="7">
        <f t="shared" si="35"/>
        <v>0.93333333333333335</v>
      </c>
    </row>
    <row r="78" spans="1:311" x14ac:dyDescent="0.55000000000000004">
      <c r="A78" s="12">
        <v>0.4375</v>
      </c>
      <c r="B78" s="9">
        <v>46</v>
      </c>
      <c r="C78" s="9">
        <v>18</v>
      </c>
      <c r="D78" s="9">
        <v>6</v>
      </c>
      <c r="E78" s="9">
        <v>40</v>
      </c>
      <c r="F78" s="9">
        <v>20</v>
      </c>
      <c r="G78" s="9">
        <v>18</v>
      </c>
      <c r="H78" s="9">
        <v>25</v>
      </c>
      <c r="I78" s="9">
        <v>19</v>
      </c>
      <c r="J78" s="9">
        <v>23</v>
      </c>
      <c r="K78" s="9">
        <v>20</v>
      </c>
      <c r="L78" s="9">
        <v>4</v>
      </c>
      <c r="M78" s="9">
        <v>23</v>
      </c>
      <c r="N78" s="9">
        <v>10</v>
      </c>
      <c r="O78" s="9">
        <v>30</v>
      </c>
      <c r="P78" s="9">
        <v>0</v>
      </c>
      <c r="Q78" s="9">
        <v>6</v>
      </c>
      <c r="R78" s="9">
        <v>11</v>
      </c>
      <c r="S78" s="9">
        <v>4</v>
      </c>
      <c r="T78" s="9">
        <v>20</v>
      </c>
      <c r="U78" s="9">
        <v>8</v>
      </c>
      <c r="V78" s="9">
        <v>22</v>
      </c>
      <c r="W78" s="9">
        <v>8</v>
      </c>
      <c r="X78" s="9">
        <v>8</v>
      </c>
      <c r="Y78" s="9">
        <v>16</v>
      </c>
      <c r="Z78" s="9">
        <v>22</v>
      </c>
      <c r="AA78" s="9">
        <v>24</v>
      </c>
      <c r="AB78" s="9">
        <v>16</v>
      </c>
      <c r="AC78" s="9">
        <v>1</v>
      </c>
      <c r="AD78" s="9">
        <v>28</v>
      </c>
      <c r="AE78" s="9">
        <v>7</v>
      </c>
      <c r="AF78" s="9">
        <v>6</v>
      </c>
      <c r="AG78" s="9">
        <v>3</v>
      </c>
      <c r="AH78" s="9">
        <v>31</v>
      </c>
      <c r="AI78" s="9">
        <v>16</v>
      </c>
      <c r="AJ78" s="9">
        <v>17</v>
      </c>
      <c r="AK78" s="9">
        <v>17</v>
      </c>
      <c r="AL78" s="9">
        <v>6</v>
      </c>
      <c r="AM78" s="9">
        <v>18</v>
      </c>
      <c r="AN78" s="9">
        <v>42</v>
      </c>
      <c r="AO78" s="9">
        <v>26</v>
      </c>
      <c r="AP78" s="9">
        <v>5</v>
      </c>
      <c r="AQ78" s="9">
        <v>11</v>
      </c>
      <c r="AR78" s="9">
        <v>24</v>
      </c>
      <c r="AS78" s="9">
        <v>48</v>
      </c>
      <c r="AT78" s="9">
        <v>14</v>
      </c>
      <c r="AU78" s="9">
        <v>6</v>
      </c>
      <c r="AV78" s="9">
        <v>16</v>
      </c>
      <c r="AW78" s="9">
        <v>13</v>
      </c>
      <c r="AX78" s="9">
        <v>22</v>
      </c>
      <c r="AY78" s="9">
        <v>46</v>
      </c>
      <c r="AZ78" s="9">
        <v>13</v>
      </c>
      <c r="BA78" s="9">
        <v>20</v>
      </c>
      <c r="BB78" s="4"/>
      <c r="BC78" s="1">
        <f t="shared" si="21"/>
        <v>17.75</v>
      </c>
      <c r="BD78" s="1">
        <f t="shared" si="22"/>
        <v>1.6274129318273014</v>
      </c>
      <c r="BE78" s="3">
        <f t="shared" si="23"/>
        <v>1</v>
      </c>
      <c r="BG78" s="12">
        <v>0.4375</v>
      </c>
      <c r="BH78" s="9"/>
      <c r="BI78" s="9"/>
      <c r="BJ78" s="9">
        <v>15</v>
      </c>
      <c r="BK78" s="9"/>
      <c r="BL78" s="9">
        <v>39</v>
      </c>
      <c r="BM78" s="9"/>
      <c r="BN78" s="9">
        <v>22</v>
      </c>
      <c r="BO78" s="9">
        <v>27</v>
      </c>
      <c r="BP78" s="9">
        <v>38</v>
      </c>
      <c r="BQ78" s="9">
        <v>7</v>
      </c>
      <c r="BR78" s="9">
        <v>14</v>
      </c>
      <c r="BS78" s="9"/>
      <c r="BT78" s="9"/>
      <c r="BU78" s="9">
        <v>46</v>
      </c>
      <c r="BV78" s="9">
        <v>16</v>
      </c>
      <c r="BW78" s="9"/>
      <c r="BX78" s="9">
        <v>24</v>
      </c>
      <c r="BY78" s="9">
        <v>40</v>
      </c>
      <c r="BZ78" s="9">
        <v>24</v>
      </c>
      <c r="CA78" s="9">
        <v>12</v>
      </c>
      <c r="CB78" s="9">
        <v>13</v>
      </c>
      <c r="CC78" s="9"/>
      <c r="CD78" s="9">
        <v>19</v>
      </c>
      <c r="CE78" s="9">
        <v>46</v>
      </c>
      <c r="CF78" s="9"/>
      <c r="CG78" s="9">
        <v>35</v>
      </c>
      <c r="CH78" s="9">
        <v>21</v>
      </c>
      <c r="CI78" s="9">
        <v>8</v>
      </c>
      <c r="CJ78" s="9"/>
      <c r="CK78" s="9">
        <v>26</v>
      </c>
      <c r="CL78" s="9">
        <v>7</v>
      </c>
      <c r="CM78" s="9"/>
      <c r="CN78" s="9">
        <v>63</v>
      </c>
      <c r="CO78" s="9"/>
      <c r="CP78" s="9">
        <v>50</v>
      </c>
      <c r="CQ78" s="9">
        <v>32</v>
      </c>
      <c r="CR78" s="9">
        <v>42</v>
      </c>
      <c r="CS78" s="9"/>
      <c r="CT78" s="9"/>
      <c r="CU78" s="9">
        <v>41</v>
      </c>
      <c r="CV78" s="9">
        <v>20</v>
      </c>
      <c r="CW78" s="9"/>
      <c r="CX78" s="9">
        <v>28</v>
      </c>
      <c r="CY78" s="9">
        <v>23</v>
      </c>
      <c r="CZ78" s="9">
        <v>50</v>
      </c>
      <c r="DA78" s="9">
        <v>52</v>
      </c>
      <c r="DB78" s="9">
        <v>33</v>
      </c>
      <c r="DC78" s="9">
        <v>34</v>
      </c>
      <c r="DD78" s="4"/>
      <c r="DE78" s="1">
        <f t="shared" si="18"/>
        <v>29.303030303030305</v>
      </c>
      <c r="DF78" s="1">
        <f t="shared" si="19"/>
        <v>2.5340427816238797</v>
      </c>
      <c r="DG78" s="3">
        <f t="shared" si="20"/>
        <v>0.6875</v>
      </c>
      <c r="DI78" s="12">
        <v>0.4375</v>
      </c>
      <c r="DJ78" s="9">
        <v>35</v>
      </c>
      <c r="DK78" s="9">
        <v>0</v>
      </c>
      <c r="DL78" s="9">
        <v>0</v>
      </c>
      <c r="DM78" s="9">
        <v>31</v>
      </c>
      <c r="DN78" s="9">
        <v>10</v>
      </c>
      <c r="DO78" s="9">
        <v>7</v>
      </c>
      <c r="DP78" s="9">
        <v>22</v>
      </c>
      <c r="DQ78" s="9">
        <v>6</v>
      </c>
      <c r="DR78" s="9">
        <v>0</v>
      </c>
      <c r="DS78" s="9">
        <v>0</v>
      </c>
      <c r="DT78" s="9">
        <v>0</v>
      </c>
      <c r="DU78" s="9">
        <v>4</v>
      </c>
      <c r="DV78" s="9">
        <v>10</v>
      </c>
      <c r="DW78" s="9">
        <v>19</v>
      </c>
      <c r="DX78" s="9">
        <v>22</v>
      </c>
      <c r="DY78" s="9">
        <v>11</v>
      </c>
      <c r="DZ78" s="9">
        <v>30</v>
      </c>
      <c r="EA78" s="9">
        <v>18</v>
      </c>
      <c r="EB78" s="9">
        <v>5</v>
      </c>
      <c r="EC78" s="9">
        <v>17</v>
      </c>
      <c r="ED78" s="9">
        <v>11</v>
      </c>
      <c r="EE78" s="9">
        <v>15</v>
      </c>
      <c r="EF78" s="9">
        <v>31</v>
      </c>
      <c r="EG78" s="9">
        <v>0</v>
      </c>
      <c r="EH78" s="9">
        <v>18</v>
      </c>
      <c r="EI78" s="9">
        <v>16</v>
      </c>
      <c r="EJ78" s="9">
        <v>36</v>
      </c>
      <c r="EK78" s="9">
        <v>23</v>
      </c>
      <c r="EL78" s="9">
        <v>44</v>
      </c>
      <c r="EM78" s="9">
        <v>10</v>
      </c>
      <c r="EN78" s="9">
        <v>7</v>
      </c>
      <c r="EO78" s="9">
        <v>2</v>
      </c>
      <c r="EP78" s="9">
        <v>9</v>
      </c>
      <c r="EQ78" s="9">
        <v>11</v>
      </c>
      <c r="ER78" s="9">
        <v>31</v>
      </c>
      <c r="ES78" s="9">
        <v>2</v>
      </c>
      <c r="ET78" s="9">
        <v>11</v>
      </c>
      <c r="EU78" s="9">
        <v>9</v>
      </c>
      <c r="EV78" s="9">
        <v>25</v>
      </c>
      <c r="EW78" s="9">
        <v>3</v>
      </c>
      <c r="EX78" s="9">
        <v>16</v>
      </c>
      <c r="EY78" s="9">
        <v>15</v>
      </c>
      <c r="EZ78" s="9">
        <v>15</v>
      </c>
      <c r="FA78" s="9"/>
      <c r="FB78" s="1">
        <f t="shared" si="24"/>
        <v>14.116279069767442</v>
      </c>
      <c r="FC78" s="1">
        <f t="shared" si="25"/>
        <v>1.7317980153034764</v>
      </c>
      <c r="FD78" s="3">
        <f t="shared" si="26"/>
        <v>1</v>
      </c>
      <c r="FF78" s="12">
        <v>0.4375</v>
      </c>
      <c r="FG78" s="9">
        <v>41</v>
      </c>
      <c r="FH78" s="9">
        <v>30</v>
      </c>
      <c r="FI78" s="9">
        <v>1</v>
      </c>
      <c r="FJ78" s="9">
        <v>8</v>
      </c>
      <c r="FK78" s="9">
        <v>4</v>
      </c>
      <c r="FL78" s="9">
        <v>28</v>
      </c>
      <c r="FM78" s="9">
        <v>30</v>
      </c>
      <c r="FN78" s="9">
        <v>23</v>
      </c>
      <c r="FO78" s="9">
        <v>41</v>
      </c>
      <c r="FP78" s="9"/>
      <c r="FQ78" s="9">
        <v>31</v>
      </c>
      <c r="FR78" s="9">
        <v>37</v>
      </c>
      <c r="FS78" s="9">
        <v>27</v>
      </c>
      <c r="FT78" s="9">
        <v>18</v>
      </c>
      <c r="FU78" s="9">
        <v>34</v>
      </c>
      <c r="FV78" s="9">
        <v>24</v>
      </c>
      <c r="FW78" s="9">
        <v>27</v>
      </c>
      <c r="FX78" s="9"/>
      <c r="FY78" s="9"/>
      <c r="FZ78" s="9">
        <v>39</v>
      </c>
      <c r="GA78" s="9"/>
      <c r="GB78" s="9">
        <v>2</v>
      </c>
      <c r="GC78" s="9">
        <v>47</v>
      </c>
      <c r="GD78" s="9">
        <v>16</v>
      </c>
      <c r="GE78" s="9"/>
      <c r="GF78" s="9"/>
      <c r="GG78" s="9">
        <v>14</v>
      </c>
      <c r="GH78" s="9">
        <v>16</v>
      </c>
      <c r="GI78" s="9">
        <v>20</v>
      </c>
      <c r="GJ78" s="9">
        <v>18</v>
      </c>
      <c r="GK78" s="9">
        <v>7</v>
      </c>
      <c r="GL78" s="9">
        <v>8</v>
      </c>
      <c r="GM78" s="9">
        <v>5</v>
      </c>
      <c r="GN78" s="9">
        <v>42</v>
      </c>
      <c r="GO78" s="9">
        <v>35</v>
      </c>
      <c r="GP78" s="9">
        <v>13</v>
      </c>
      <c r="GQ78" s="9">
        <v>22</v>
      </c>
      <c r="GR78" s="9">
        <v>32</v>
      </c>
      <c r="GS78" s="9">
        <v>22</v>
      </c>
      <c r="GT78" s="9">
        <v>12</v>
      </c>
      <c r="GU78" s="9">
        <v>38</v>
      </c>
      <c r="GV78" s="9">
        <v>13</v>
      </c>
      <c r="GW78" s="9">
        <v>15</v>
      </c>
      <c r="GX78" s="9">
        <v>23</v>
      </c>
      <c r="GY78" s="9">
        <v>7</v>
      </c>
      <c r="GZ78" s="4"/>
      <c r="HA78" s="1">
        <f t="shared" si="27"/>
        <v>22.307692307692307</v>
      </c>
      <c r="HB78" s="1">
        <f t="shared" si="28"/>
        <v>2.0131664607250404</v>
      </c>
      <c r="HC78" s="3">
        <f t="shared" si="29"/>
        <v>0.8666666666666667</v>
      </c>
      <c r="HE78" s="15">
        <v>0.4375</v>
      </c>
      <c r="HF78" s="4">
        <v>38</v>
      </c>
      <c r="HG78" s="4">
        <v>41</v>
      </c>
      <c r="HH78" s="4">
        <v>24</v>
      </c>
      <c r="HI78" s="4">
        <v>40</v>
      </c>
      <c r="HJ78" s="4">
        <v>25</v>
      </c>
      <c r="HK78" s="4">
        <v>35</v>
      </c>
      <c r="HL78" s="4">
        <v>2</v>
      </c>
      <c r="HM78" s="4">
        <v>8</v>
      </c>
      <c r="HN78" s="4">
        <v>35</v>
      </c>
      <c r="HO78" s="4">
        <v>63</v>
      </c>
      <c r="HP78" s="4">
        <v>24</v>
      </c>
      <c r="HQ78" s="4">
        <v>4</v>
      </c>
      <c r="HR78" s="4">
        <v>7</v>
      </c>
      <c r="HS78" s="4">
        <v>3</v>
      </c>
      <c r="HT78" s="4">
        <v>17</v>
      </c>
      <c r="HU78" s="4">
        <v>11</v>
      </c>
      <c r="HV78" s="4">
        <v>12</v>
      </c>
      <c r="HW78" s="4">
        <v>8</v>
      </c>
      <c r="HX78" s="4">
        <v>26</v>
      </c>
      <c r="HY78" s="4">
        <v>22</v>
      </c>
      <c r="HZ78" s="4">
        <v>14</v>
      </c>
      <c r="IA78" s="4">
        <v>0</v>
      </c>
      <c r="IB78" s="4">
        <v>9</v>
      </c>
      <c r="IC78" s="4">
        <v>15</v>
      </c>
      <c r="ID78" s="4">
        <v>8</v>
      </c>
      <c r="IE78" s="4">
        <v>7</v>
      </c>
      <c r="IF78" s="4">
        <v>20</v>
      </c>
      <c r="IG78" s="4">
        <v>4</v>
      </c>
      <c r="IH78" s="4">
        <v>2</v>
      </c>
      <c r="II78" s="4">
        <v>16</v>
      </c>
      <c r="IJ78" s="4">
        <v>15</v>
      </c>
      <c r="IK78" s="4">
        <v>16</v>
      </c>
      <c r="IL78" s="4">
        <v>6</v>
      </c>
      <c r="IM78" s="4">
        <v>3</v>
      </c>
      <c r="IN78" s="4">
        <v>6</v>
      </c>
      <c r="IO78" s="4">
        <v>39</v>
      </c>
      <c r="IP78" s="4">
        <v>12</v>
      </c>
      <c r="IQ78" s="4">
        <v>9</v>
      </c>
      <c r="IR78" s="4">
        <v>0</v>
      </c>
      <c r="IS78" s="4">
        <v>0</v>
      </c>
      <c r="IT78" s="4">
        <v>7</v>
      </c>
      <c r="IU78" s="4">
        <v>16</v>
      </c>
      <c r="IV78" s="4">
        <v>8</v>
      </c>
      <c r="IW78" s="4"/>
      <c r="IX78" s="4">
        <f t="shared" si="30"/>
        <v>15.744186046511627</v>
      </c>
      <c r="IY78" s="4">
        <f t="shared" si="31"/>
        <v>2.1243442146874369</v>
      </c>
      <c r="IZ78" s="7">
        <f t="shared" si="32"/>
        <v>1</v>
      </c>
      <c r="JA78" s="4"/>
      <c r="JB78" s="15">
        <v>0.4375</v>
      </c>
      <c r="JC78" s="9">
        <v>35</v>
      </c>
      <c r="JD78" s="9">
        <v>56</v>
      </c>
      <c r="JE78" s="9">
        <v>27</v>
      </c>
      <c r="JF78" s="9">
        <v>25</v>
      </c>
      <c r="JG78" s="9">
        <v>43</v>
      </c>
      <c r="JH78" s="9">
        <v>89</v>
      </c>
      <c r="JI78" s="9">
        <v>46</v>
      </c>
      <c r="JJ78" s="9"/>
      <c r="JK78" s="9"/>
      <c r="JL78" s="9">
        <v>14</v>
      </c>
      <c r="JM78" s="9"/>
      <c r="JN78" s="9">
        <v>10</v>
      </c>
      <c r="JO78" s="9">
        <v>38</v>
      </c>
      <c r="JP78" s="9">
        <v>21</v>
      </c>
      <c r="JQ78" s="9">
        <v>22</v>
      </c>
      <c r="JR78" s="9">
        <v>54</v>
      </c>
      <c r="JS78" s="9">
        <v>7</v>
      </c>
      <c r="JT78" s="9">
        <v>15</v>
      </c>
      <c r="JU78" s="9">
        <v>15</v>
      </c>
      <c r="JV78" s="9">
        <v>35</v>
      </c>
      <c r="JW78" s="9">
        <v>2</v>
      </c>
      <c r="JX78" s="9">
        <v>6</v>
      </c>
      <c r="JY78" s="9">
        <v>25</v>
      </c>
      <c r="JZ78" s="9">
        <v>69</v>
      </c>
      <c r="KA78" s="9">
        <v>16</v>
      </c>
      <c r="KB78" s="9">
        <v>13</v>
      </c>
      <c r="KC78" s="9">
        <v>86</v>
      </c>
      <c r="KD78" s="9">
        <v>0</v>
      </c>
      <c r="KE78" s="9">
        <v>6</v>
      </c>
      <c r="KF78" s="9">
        <v>33</v>
      </c>
      <c r="KG78" s="9">
        <v>29</v>
      </c>
      <c r="KH78" s="9">
        <v>47</v>
      </c>
      <c r="KI78" s="9">
        <v>2</v>
      </c>
      <c r="KJ78" s="9">
        <v>22</v>
      </c>
      <c r="KK78" s="9">
        <v>23</v>
      </c>
      <c r="KL78" s="9">
        <v>37</v>
      </c>
      <c r="KM78" s="9">
        <v>12</v>
      </c>
      <c r="KN78" s="9">
        <v>43</v>
      </c>
      <c r="KO78" s="9">
        <v>22</v>
      </c>
      <c r="KP78" s="9">
        <v>45</v>
      </c>
      <c r="KQ78" s="9">
        <v>46</v>
      </c>
      <c r="KR78" s="9">
        <v>39</v>
      </c>
      <c r="KS78" s="9">
        <v>22</v>
      </c>
      <c r="KT78" s="9">
        <v>32</v>
      </c>
      <c r="KU78" s="9">
        <v>29</v>
      </c>
      <c r="KV78" s="4"/>
      <c r="KW78" s="4">
        <f t="shared" si="33"/>
        <v>29.952380952380953</v>
      </c>
      <c r="KX78" s="4">
        <f t="shared" si="34"/>
        <v>3.1898780793918879</v>
      </c>
      <c r="KY78" s="7">
        <f t="shared" si="35"/>
        <v>0.93333333333333335</v>
      </c>
    </row>
    <row r="79" spans="1:311" x14ac:dyDescent="0.55000000000000004">
      <c r="A79" s="12">
        <v>0.45833333333333331</v>
      </c>
      <c r="B79" s="9">
        <v>53</v>
      </c>
      <c r="C79" s="9">
        <v>14</v>
      </c>
      <c r="D79" s="9">
        <v>5</v>
      </c>
      <c r="E79" s="9">
        <v>36</v>
      </c>
      <c r="F79" s="9">
        <v>33</v>
      </c>
      <c r="G79" s="9">
        <v>13</v>
      </c>
      <c r="H79" s="9">
        <v>9</v>
      </c>
      <c r="I79" s="9">
        <v>28</v>
      </c>
      <c r="J79" s="9">
        <v>15</v>
      </c>
      <c r="K79" s="9">
        <v>27</v>
      </c>
      <c r="L79" s="9">
        <v>0</v>
      </c>
      <c r="M79" s="9">
        <v>6</v>
      </c>
      <c r="N79" s="9">
        <v>3</v>
      </c>
      <c r="O79" s="9">
        <v>28</v>
      </c>
      <c r="P79" s="9">
        <v>0</v>
      </c>
      <c r="Q79" s="9">
        <v>7</v>
      </c>
      <c r="R79" s="9">
        <v>5</v>
      </c>
      <c r="S79" s="9">
        <v>4</v>
      </c>
      <c r="T79" s="9">
        <v>17</v>
      </c>
      <c r="U79" s="9">
        <v>8</v>
      </c>
      <c r="V79" s="9">
        <v>9</v>
      </c>
      <c r="W79" s="9">
        <v>5</v>
      </c>
      <c r="X79" s="9">
        <v>9</v>
      </c>
      <c r="Y79" s="9">
        <v>18</v>
      </c>
      <c r="Z79" s="9">
        <v>13</v>
      </c>
      <c r="AA79" s="9">
        <v>24</v>
      </c>
      <c r="AB79" s="9">
        <v>24</v>
      </c>
      <c r="AC79" s="9">
        <v>0</v>
      </c>
      <c r="AD79" s="9">
        <v>25</v>
      </c>
      <c r="AE79" s="9">
        <v>7</v>
      </c>
      <c r="AF79" s="9">
        <v>6</v>
      </c>
      <c r="AG79" s="9">
        <v>6</v>
      </c>
      <c r="AH79" s="9">
        <v>12</v>
      </c>
      <c r="AI79" s="9">
        <v>12</v>
      </c>
      <c r="AJ79" s="9">
        <v>19</v>
      </c>
      <c r="AK79" s="9">
        <v>10</v>
      </c>
      <c r="AL79" s="9">
        <v>21</v>
      </c>
      <c r="AM79" s="9">
        <v>2</v>
      </c>
      <c r="AN79" s="9">
        <v>24</v>
      </c>
      <c r="AO79" s="9">
        <v>26</v>
      </c>
      <c r="AP79" s="9">
        <v>0</v>
      </c>
      <c r="AQ79" s="9">
        <v>0</v>
      </c>
      <c r="AR79" s="9">
        <v>14</v>
      </c>
      <c r="AS79" s="9">
        <v>9</v>
      </c>
      <c r="AT79" s="9">
        <v>16</v>
      </c>
      <c r="AU79" s="9">
        <v>0</v>
      </c>
      <c r="AV79" s="9">
        <v>9</v>
      </c>
      <c r="AW79" s="9">
        <v>10</v>
      </c>
      <c r="AX79" s="9">
        <v>28</v>
      </c>
      <c r="AY79" s="9">
        <v>16</v>
      </c>
      <c r="AZ79" s="9">
        <v>4</v>
      </c>
      <c r="BA79" s="9">
        <v>11</v>
      </c>
      <c r="BB79" s="4"/>
      <c r="BC79" s="1">
        <f t="shared" si="21"/>
        <v>13.461538461538462</v>
      </c>
      <c r="BD79" s="1">
        <f t="shared" si="22"/>
        <v>1.5249215637573037</v>
      </c>
      <c r="BE79" s="3">
        <f t="shared" si="23"/>
        <v>1</v>
      </c>
      <c r="BG79" s="12">
        <v>0.45833333333333331</v>
      </c>
      <c r="BH79" s="9"/>
      <c r="BI79" s="9"/>
      <c r="BJ79" s="9">
        <v>22</v>
      </c>
      <c r="BK79" s="9"/>
      <c r="BL79" s="9">
        <v>34</v>
      </c>
      <c r="BM79" s="9"/>
      <c r="BN79" s="9">
        <v>18</v>
      </c>
      <c r="BO79" s="9">
        <v>24</v>
      </c>
      <c r="BP79" s="9">
        <v>18</v>
      </c>
      <c r="BQ79" s="9">
        <v>9</v>
      </c>
      <c r="BR79" s="9">
        <v>5</v>
      </c>
      <c r="BS79" s="9"/>
      <c r="BT79" s="9"/>
      <c r="BU79" s="9">
        <v>47</v>
      </c>
      <c r="BV79" s="9">
        <v>29</v>
      </c>
      <c r="BW79" s="9"/>
      <c r="BX79" s="9">
        <v>19</v>
      </c>
      <c r="BY79" s="9">
        <v>25</v>
      </c>
      <c r="BZ79" s="9">
        <v>41</v>
      </c>
      <c r="CA79" s="9">
        <v>19</v>
      </c>
      <c r="CB79" s="9">
        <v>19</v>
      </c>
      <c r="CC79" s="9"/>
      <c r="CD79" s="9">
        <v>11</v>
      </c>
      <c r="CE79" s="9">
        <v>32</v>
      </c>
      <c r="CF79" s="9"/>
      <c r="CG79" s="9">
        <v>52</v>
      </c>
      <c r="CH79" s="9">
        <v>21</v>
      </c>
      <c r="CI79" s="9">
        <v>7</v>
      </c>
      <c r="CJ79" s="9"/>
      <c r="CK79" s="9">
        <v>14</v>
      </c>
      <c r="CL79" s="9">
        <v>6</v>
      </c>
      <c r="CM79" s="9"/>
      <c r="CN79" s="9">
        <v>61</v>
      </c>
      <c r="CO79" s="9"/>
      <c r="CP79" s="9">
        <v>31</v>
      </c>
      <c r="CQ79" s="9">
        <v>21</v>
      </c>
      <c r="CR79" s="9">
        <v>25</v>
      </c>
      <c r="CS79" s="9"/>
      <c r="CT79" s="9"/>
      <c r="CU79" s="9">
        <v>37</v>
      </c>
      <c r="CV79" s="9">
        <v>13</v>
      </c>
      <c r="CW79" s="9"/>
      <c r="CX79" s="9">
        <v>44</v>
      </c>
      <c r="CY79" s="9">
        <v>11</v>
      </c>
      <c r="CZ79" s="9">
        <v>41</v>
      </c>
      <c r="DA79" s="9">
        <v>24</v>
      </c>
      <c r="DB79" s="9">
        <v>29</v>
      </c>
      <c r="DC79" s="9">
        <v>51</v>
      </c>
      <c r="DD79" s="4"/>
      <c r="DE79" s="1">
        <f t="shared" si="18"/>
        <v>26.060606060606062</v>
      </c>
      <c r="DF79" s="1">
        <f t="shared" si="19"/>
        <v>2.5018702829611299</v>
      </c>
      <c r="DG79" s="3">
        <f t="shared" si="20"/>
        <v>0.6875</v>
      </c>
      <c r="DI79" s="12">
        <v>0.45833333333333331</v>
      </c>
      <c r="DJ79" s="9">
        <v>7</v>
      </c>
      <c r="DK79" s="9">
        <v>0</v>
      </c>
      <c r="DL79" s="9">
        <v>0</v>
      </c>
      <c r="DM79" s="9">
        <v>23</v>
      </c>
      <c r="DN79" s="9">
        <v>21</v>
      </c>
      <c r="DO79" s="9">
        <v>3</v>
      </c>
      <c r="DP79" s="9">
        <v>31</v>
      </c>
      <c r="DQ79" s="9">
        <v>2</v>
      </c>
      <c r="DR79" s="9">
        <v>0</v>
      </c>
      <c r="DS79" s="9">
        <v>17</v>
      </c>
      <c r="DT79" s="9">
        <v>0</v>
      </c>
      <c r="DU79" s="9">
        <v>5</v>
      </c>
      <c r="DV79" s="9">
        <v>23</v>
      </c>
      <c r="DW79" s="9">
        <v>26</v>
      </c>
      <c r="DX79" s="9">
        <v>18</v>
      </c>
      <c r="DY79" s="9">
        <v>14</v>
      </c>
      <c r="DZ79" s="9">
        <v>20</v>
      </c>
      <c r="EA79" s="9">
        <v>2</v>
      </c>
      <c r="EB79" s="9">
        <v>0</v>
      </c>
      <c r="EC79" s="9">
        <v>7</v>
      </c>
      <c r="ED79" s="9">
        <v>23</v>
      </c>
      <c r="EE79" s="9">
        <v>20</v>
      </c>
      <c r="EF79" s="9">
        <v>21</v>
      </c>
      <c r="EG79" s="9">
        <v>2</v>
      </c>
      <c r="EH79" s="9">
        <v>13</v>
      </c>
      <c r="EI79" s="9">
        <v>29</v>
      </c>
      <c r="EJ79" s="9">
        <v>14</v>
      </c>
      <c r="EK79" s="9">
        <v>16</v>
      </c>
      <c r="EL79" s="9">
        <v>4</v>
      </c>
      <c r="EM79" s="9">
        <v>12</v>
      </c>
      <c r="EN79" s="9">
        <v>8</v>
      </c>
      <c r="EO79" s="9">
        <v>0</v>
      </c>
      <c r="EP79" s="9">
        <v>12</v>
      </c>
      <c r="EQ79" s="9">
        <v>8</v>
      </c>
      <c r="ER79" s="9">
        <v>10</v>
      </c>
      <c r="ES79" s="9">
        <v>4</v>
      </c>
      <c r="ET79" s="9">
        <v>2</v>
      </c>
      <c r="EU79" s="9">
        <v>9</v>
      </c>
      <c r="EV79" s="9">
        <v>19</v>
      </c>
      <c r="EW79" s="9">
        <v>6</v>
      </c>
      <c r="EX79" s="9">
        <v>8</v>
      </c>
      <c r="EY79" s="9">
        <v>10</v>
      </c>
      <c r="EZ79" s="9">
        <v>13</v>
      </c>
      <c r="FA79" s="9"/>
      <c r="FB79" s="1">
        <f t="shared" si="24"/>
        <v>11.209302325581396</v>
      </c>
      <c r="FC79" s="1">
        <f t="shared" si="25"/>
        <v>1.3478821990512566</v>
      </c>
      <c r="FD79" s="3">
        <f t="shared" si="26"/>
        <v>1</v>
      </c>
      <c r="FF79" s="12">
        <v>0.45833333333333331</v>
      </c>
      <c r="FG79" s="9">
        <v>34</v>
      </c>
      <c r="FH79" s="9">
        <v>36</v>
      </c>
      <c r="FI79" s="9"/>
      <c r="FJ79" s="9">
        <v>8</v>
      </c>
      <c r="FK79" s="9">
        <v>9</v>
      </c>
      <c r="FL79" s="9">
        <v>29</v>
      </c>
      <c r="FM79" s="9">
        <v>42</v>
      </c>
      <c r="FN79" s="9">
        <v>37</v>
      </c>
      <c r="FO79" s="9">
        <v>45</v>
      </c>
      <c r="FP79" s="9"/>
      <c r="FQ79" s="9">
        <v>18</v>
      </c>
      <c r="FR79" s="9">
        <v>15</v>
      </c>
      <c r="FS79" s="9">
        <v>21</v>
      </c>
      <c r="FT79" s="9">
        <v>11</v>
      </c>
      <c r="FU79" s="9">
        <v>18</v>
      </c>
      <c r="FV79" s="9">
        <v>17</v>
      </c>
      <c r="FW79" s="9">
        <v>19</v>
      </c>
      <c r="FX79" s="9"/>
      <c r="FY79" s="9"/>
      <c r="FZ79" s="9">
        <v>46</v>
      </c>
      <c r="GA79" s="9"/>
      <c r="GB79" s="9">
        <v>6</v>
      </c>
      <c r="GC79" s="9">
        <v>43</v>
      </c>
      <c r="GD79" s="9">
        <v>25</v>
      </c>
      <c r="GE79" s="9"/>
      <c r="GF79" s="9"/>
      <c r="GG79" s="9">
        <v>12</v>
      </c>
      <c r="GH79" s="9">
        <v>10</v>
      </c>
      <c r="GI79" s="9">
        <v>5</v>
      </c>
      <c r="GJ79" s="9">
        <v>19</v>
      </c>
      <c r="GK79" s="9">
        <v>2</v>
      </c>
      <c r="GL79" s="9">
        <v>3</v>
      </c>
      <c r="GM79" s="9">
        <v>19</v>
      </c>
      <c r="GN79" s="9">
        <v>31</v>
      </c>
      <c r="GO79" s="9">
        <v>22</v>
      </c>
      <c r="GP79" s="9">
        <v>35</v>
      </c>
      <c r="GQ79" s="9">
        <v>38</v>
      </c>
      <c r="GR79" s="9">
        <v>18</v>
      </c>
      <c r="GS79" s="9">
        <v>20</v>
      </c>
      <c r="GT79" s="9">
        <v>9</v>
      </c>
      <c r="GU79" s="9">
        <v>66</v>
      </c>
      <c r="GV79" s="9">
        <v>17</v>
      </c>
      <c r="GW79" s="9">
        <v>14</v>
      </c>
      <c r="GX79" s="9">
        <v>34</v>
      </c>
      <c r="GY79" s="9">
        <v>12</v>
      </c>
      <c r="GZ79" s="4"/>
      <c r="HA79" s="1">
        <f t="shared" si="27"/>
        <v>22.763157894736842</v>
      </c>
      <c r="HB79" s="1">
        <f t="shared" si="28"/>
        <v>2.3372894693078936</v>
      </c>
      <c r="HC79" s="3">
        <f t="shared" si="29"/>
        <v>0.84444444444444444</v>
      </c>
      <c r="HE79" s="15">
        <v>0.45833333333333331</v>
      </c>
      <c r="HF79" s="4">
        <v>39</v>
      </c>
      <c r="HG79" s="4">
        <v>21</v>
      </c>
      <c r="HH79" s="4">
        <v>15</v>
      </c>
      <c r="HI79" s="4">
        <v>21</v>
      </c>
      <c r="HJ79" s="4">
        <v>15</v>
      </c>
      <c r="HK79" s="4">
        <v>23</v>
      </c>
      <c r="HL79" s="4">
        <v>12</v>
      </c>
      <c r="HM79" s="4">
        <v>17</v>
      </c>
      <c r="HN79" s="4">
        <v>29</v>
      </c>
      <c r="HO79" s="4">
        <v>33</v>
      </c>
      <c r="HP79" s="4">
        <v>27</v>
      </c>
      <c r="HQ79" s="4">
        <v>2</v>
      </c>
      <c r="HR79" s="4">
        <v>53</v>
      </c>
      <c r="HS79" s="4">
        <v>3</v>
      </c>
      <c r="HT79" s="4">
        <v>14</v>
      </c>
      <c r="HU79" s="4">
        <v>2</v>
      </c>
      <c r="HV79" s="4">
        <v>15</v>
      </c>
      <c r="HW79" s="4">
        <v>7</v>
      </c>
      <c r="HX79" s="4">
        <v>24</v>
      </c>
      <c r="HY79" s="4">
        <v>0</v>
      </c>
      <c r="HZ79" s="4">
        <v>12</v>
      </c>
      <c r="IA79" s="4">
        <v>0</v>
      </c>
      <c r="IB79" s="4">
        <v>4</v>
      </c>
      <c r="IC79" s="4">
        <v>7</v>
      </c>
      <c r="ID79" s="4">
        <v>13</v>
      </c>
      <c r="IE79" s="4">
        <v>9</v>
      </c>
      <c r="IF79" s="4">
        <v>10</v>
      </c>
      <c r="IG79" s="4">
        <v>16</v>
      </c>
      <c r="IH79" s="4">
        <v>0</v>
      </c>
      <c r="II79" s="4">
        <v>12</v>
      </c>
      <c r="IJ79" s="4">
        <v>19</v>
      </c>
      <c r="IK79" s="4">
        <v>11</v>
      </c>
      <c r="IL79" s="4">
        <v>0</v>
      </c>
      <c r="IM79" s="4">
        <v>0</v>
      </c>
      <c r="IN79" s="4">
        <v>4</v>
      </c>
      <c r="IO79" s="4">
        <v>10</v>
      </c>
      <c r="IP79" s="4">
        <v>11</v>
      </c>
      <c r="IQ79" s="4">
        <v>10</v>
      </c>
      <c r="IR79" s="4">
        <v>0</v>
      </c>
      <c r="IS79" s="4">
        <v>2</v>
      </c>
      <c r="IT79" s="4">
        <v>0</v>
      </c>
      <c r="IU79" s="4">
        <v>10</v>
      </c>
      <c r="IV79" s="4">
        <v>1</v>
      </c>
      <c r="IW79" s="4"/>
      <c r="IX79" s="4">
        <f t="shared" si="30"/>
        <v>12.395348837209303</v>
      </c>
      <c r="IY79" s="4">
        <f t="shared" si="31"/>
        <v>1.7644011262499195</v>
      </c>
      <c r="IZ79" s="7">
        <f t="shared" si="32"/>
        <v>1</v>
      </c>
      <c r="JA79" s="4"/>
      <c r="JB79" s="15">
        <v>0.45833333333333331</v>
      </c>
      <c r="JC79" s="9">
        <v>16</v>
      </c>
      <c r="JD79" s="9">
        <v>56</v>
      </c>
      <c r="JE79" s="9">
        <v>44</v>
      </c>
      <c r="JF79" s="9">
        <v>40</v>
      </c>
      <c r="JG79" s="9">
        <v>27</v>
      </c>
      <c r="JH79" s="9">
        <v>84</v>
      </c>
      <c r="JI79" s="9">
        <v>36</v>
      </c>
      <c r="JJ79" s="9"/>
      <c r="JK79" s="9"/>
      <c r="JL79" s="9">
        <v>17</v>
      </c>
      <c r="JM79" s="9"/>
      <c r="JN79" s="9">
        <v>8</v>
      </c>
      <c r="JO79" s="9">
        <v>40</v>
      </c>
      <c r="JP79" s="9">
        <v>23</v>
      </c>
      <c r="JQ79" s="9">
        <v>9</v>
      </c>
      <c r="JR79" s="9">
        <v>51</v>
      </c>
      <c r="JS79" s="9">
        <v>0</v>
      </c>
      <c r="JT79" s="9">
        <v>20</v>
      </c>
      <c r="JU79" s="9">
        <v>16</v>
      </c>
      <c r="JV79" s="9">
        <v>36</v>
      </c>
      <c r="JW79" s="9">
        <v>24</v>
      </c>
      <c r="JX79" s="9">
        <v>4</v>
      </c>
      <c r="JY79" s="9">
        <v>7</v>
      </c>
      <c r="JZ79" s="9">
        <v>58</v>
      </c>
      <c r="KA79" s="9">
        <v>27</v>
      </c>
      <c r="KB79" s="9">
        <v>13</v>
      </c>
      <c r="KC79" s="9">
        <v>100</v>
      </c>
      <c r="KD79" s="9">
        <v>2</v>
      </c>
      <c r="KE79" s="9">
        <v>9</v>
      </c>
      <c r="KF79" s="9">
        <v>36</v>
      </c>
      <c r="KG79" s="9">
        <v>29</v>
      </c>
      <c r="KH79" s="9">
        <v>46</v>
      </c>
      <c r="KI79" s="9">
        <v>7</v>
      </c>
      <c r="KJ79" s="9">
        <v>28</v>
      </c>
      <c r="KK79" s="9">
        <v>25</v>
      </c>
      <c r="KL79" s="9">
        <v>34</v>
      </c>
      <c r="KM79" s="9">
        <v>7</v>
      </c>
      <c r="KN79" s="9">
        <v>4</v>
      </c>
      <c r="KO79" s="9">
        <v>18</v>
      </c>
      <c r="KP79" s="9">
        <v>32</v>
      </c>
      <c r="KQ79" s="9">
        <v>34</v>
      </c>
      <c r="KR79" s="9">
        <v>33</v>
      </c>
      <c r="KS79" s="9">
        <v>10</v>
      </c>
      <c r="KT79" s="9">
        <v>14</v>
      </c>
      <c r="KU79" s="9">
        <v>13</v>
      </c>
      <c r="KV79" s="4"/>
      <c r="KW79" s="4">
        <f t="shared" si="33"/>
        <v>27.071428571428573</v>
      </c>
      <c r="KX79" s="4">
        <f t="shared" si="34"/>
        <v>3.261964105024084</v>
      </c>
      <c r="KY79" s="7">
        <f t="shared" si="35"/>
        <v>0.93333333333333335</v>
      </c>
    </row>
    <row r="80" spans="1:311" x14ac:dyDescent="0.55000000000000004">
      <c r="A80" s="12">
        <v>0.47916666666666669</v>
      </c>
      <c r="B80" s="9">
        <v>57</v>
      </c>
      <c r="C80" s="9">
        <v>12</v>
      </c>
      <c r="D80" s="9">
        <v>3</v>
      </c>
      <c r="E80" s="9">
        <v>22</v>
      </c>
      <c r="F80" s="9">
        <v>14</v>
      </c>
      <c r="G80" s="9">
        <v>10</v>
      </c>
      <c r="H80" s="9">
        <v>7</v>
      </c>
      <c r="I80" s="9">
        <v>10</v>
      </c>
      <c r="J80" s="9">
        <v>11</v>
      </c>
      <c r="K80" s="9">
        <v>9</v>
      </c>
      <c r="L80" s="9">
        <v>0</v>
      </c>
      <c r="M80" s="9">
        <v>7</v>
      </c>
      <c r="N80" s="9">
        <v>4</v>
      </c>
      <c r="O80" s="9">
        <v>32</v>
      </c>
      <c r="P80" s="9">
        <v>19</v>
      </c>
      <c r="Q80" s="9">
        <v>4</v>
      </c>
      <c r="R80" s="9">
        <v>8</v>
      </c>
      <c r="S80" s="9">
        <v>2</v>
      </c>
      <c r="T80" s="9">
        <v>6</v>
      </c>
      <c r="U80" s="9">
        <v>24</v>
      </c>
      <c r="V80" s="9">
        <v>15</v>
      </c>
      <c r="W80" s="9">
        <v>3</v>
      </c>
      <c r="X80" s="9">
        <v>8</v>
      </c>
      <c r="Y80" s="9">
        <v>10</v>
      </c>
      <c r="Z80" s="9">
        <v>10</v>
      </c>
      <c r="AA80" s="9">
        <v>14</v>
      </c>
      <c r="AB80" s="9">
        <v>12</v>
      </c>
      <c r="AC80" s="9">
        <v>0</v>
      </c>
      <c r="AD80" s="9">
        <v>8</v>
      </c>
      <c r="AE80" s="9">
        <v>0</v>
      </c>
      <c r="AF80" s="9">
        <v>9</v>
      </c>
      <c r="AG80" s="9">
        <v>4</v>
      </c>
      <c r="AH80" s="9">
        <v>22</v>
      </c>
      <c r="AI80" s="9">
        <v>3</v>
      </c>
      <c r="AJ80" s="9">
        <v>9</v>
      </c>
      <c r="AK80" s="9">
        <v>0</v>
      </c>
      <c r="AL80" s="9">
        <v>5</v>
      </c>
      <c r="AM80" s="9">
        <v>0</v>
      </c>
      <c r="AN80" s="9">
        <v>9</v>
      </c>
      <c r="AO80" s="9">
        <v>14</v>
      </c>
      <c r="AP80" s="9">
        <v>8</v>
      </c>
      <c r="AQ80" s="9">
        <v>20</v>
      </c>
      <c r="AR80" s="9">
        <v>5</v>
      </c>
      <c r="AS80" s="9">
        <v>9</v>
      </c>
      <c r="AT80" s="9">
        <v>9</v>
      </c>
      <c r="AU80" s="9">
        <v>2</v>
      </c>
      <c r="AV80" s="9">
        <v>0</v>
      </c>
      <c r="AW80" s="9">
        <v>11</v>
      </c>
      <c r="AX80" s="9">
        <v>13</v>
      </c>
      <c r="AY80" s="9">
        <v>16</v>
      </c>
      <c r="AZ80" s="9">
        <v>3</v>
      </c>
      <c r="BA80" s="9">
        <v>19</v>
      </c>
      <c r="BB80" s="4"/>
      <c r="BC80" s="1">
        <f t="shared" si="21"/>
        <v>10.211538461538462</v>
      </c>
      <c r="BD80" s="1">
        <f t="shared" si="22"/>
        <v>1.3316363272456846</v>
      </c>
      <c r="BE80" s="3">
        <f t="shared" si="23"/>
        <v>1</v>
      </c>
      <c r="BG80" s="12">
        <v>0.47916666666666669</v>
      </c>
      <c r="BH80" s="9"/>
      <c r="BI80" s="9"/>
      <c r="BJ80" s="9">
        <v>18</v>
      </c>
      <c r="BK80" s="9"/>
      <c r="BL80" s="9">
        <v>34</v>
      </c>
      <c r="BM80" s="9"/>
      <c r="BN80" s="9">
        <v>36</v>
      </c>
      <c r="BO80" s="9">
        <v>13</v>
      </c>
      <c r="BP80" s="9">
        <v>43</v>
      </c>
      <c r="BQ80" s="9">
        <v>26</v>
      </c>
      <c r="BR80" s="9">
        <v>6</v>
      </c>
      <c r="BS80" s="9"/>
      <c r="BT80" s="9"/>
      <c r="BU80" s="9">
        <v>52</v>
      </c>
      <c r="BV80" s="9">
        <v>6</v>
      </c>
      <c r="BW80" s="9"/>
      <c r="BX80" s="9">
        <v>18</v>
      </c>
      <c r="BY80" s="9">
        <v>20</v>
      </c>
      <c r="BZ80" s="9">
        <v>31</v>
      </c>
      <c r="CA80" s="9">
        <v>8</v>
      </c>
      <c r="CB80" s="9">
        <v>13</v>
      </c>
      <c r="CC80" s="9"/>
      <c r="CD80" s="9">
        <v>13</v>
      </c>
      <c r="CE80" s="9">
        <v>65</v>
      </c>
      <c r="CF80" s="9"/>
      <c r="CG80" s="9">
        <v>47</v>
      </c>
      <c r="CH80" s="9">
        <v>11</v>
      </c>
      <c r="CI80" s="9">
        <v>9</v>
      </c>
      <c r="CJ80" s="9"/>
      <c r="CK80" s="9">
        <v>19</v>
      </c>
      <c r="CL80" s="9">
        <v>4</v>
      </c>
      <c r="CM80" s="9"/>
      <c r="CN80" s="9">
        <v>52</v>
      </c>
      <c r="CO80" s="9"/>
      <c r="CP80" s="9">
        <v>15</v>
      </c>
      <c r="CQ80" s="9">
        <v>21</v>
      </c>
      <c r="CR80" s="9">
        <v>32</v>
      </c>
      <c r="CS80" s="9"/>
      <c r="CT80" s="9"/>
      <c r="CU80" s="9">
        <v>46</v>
      </c>
      <c r="CV80" s="9">
        <v>4</v>
      </c>
      <c r="CW80" s="9"/>
      <c r="CX80" s="9">
        <v>36</v>
      </c>
      <c r="CY80" s="9">
        <v>9</v>
      </c>
      <c r="CZ80" s="9">
        <v>36</v>
      </c>
      <c r="DA80" s="9">
        <v>27</v>
      </c>
      <c r="DB80" s="9">
        <v>19</v>
      </c>
      <c r="DC80" s="9">
        <v>35</v>
      </c>
      <c r="DD80" s="4"/>
      <c r="DE80" s="1">
        <f t="shared" si="18"/>
        <v>24.969696969696969</v>
      </c>
      <c r="DF80" s="1">
        <f t="shared" si="19"/>
        <v>2.8010025425448148</v>
      </c>
      <c r="DG80" s="3">
        <f t="shared" si="20"/>
        <v>0.6875</v>
      </c>
      <c r="DI80" s="12">
        <v>0.47916666666666669</v>
      </c>
      <c r="DJ80" s="9">
        <v>10</v>
      </c>
      <c r="DK80" s="9">
        <v>4</v>
      </c>
      <c r="DL80" s="9">
        <v>0</v>
      </c>
      <c r="DM80" s="9">
        <v>19</v>
      </c>
      <c r="DN80" s="9">
        <v>0</v>
      </c>
      <c r="DO80" s="9">
        <v>2</v>
      </c>
      <c r="DP80" s="9">
        <v>17</v>
      </c>
      <c r="DQ80" s="9">
        <v>2</v>
      </c>
      <c r="DR80" s="9">
        <v>0</v>
      </c>
      <c r="DS80" s="9">
        <v>0</v>
      </c>
      <c r="DT80" s="9">
        <v>6</v>
      </c>
      <c r="DU80" s="9">
        <v>0</v>
      </c>
      <c r="DV80" s="9">
        <v>28</v>
      </c>
      <c r="DW80" s="9">
        <v>14</v>
      </c>
      <c r="DX80" s="9">
        <v>16</v>
      </c>
      <c r="DY80" s="9">
        <v>3</v>
      </c>
      <c r="DZ80" s="9">
        <v>27</v>
      </c>
      <c r="EA80" s="9">
        <v>16</v>
      </c>
      <c r="EB80" s="9">
        <v>0</v>
      </c>
      <c r="EC80" s="9">
        <v>9</v>
      </c>
      <c r="ED80" s="9">
        <v>23</v>
      </c>
      <c r="EE80" s="9">
        <v>10</v>
      </c>
      <c r="EF80" s="9">
        <v>29</v>
      </c>
      <c r="EG80" s="9">
        <v>0</v>
      </c>
      <c r="EH80" s="9">
        <v>8</v>
      </c>
      <c r="EI80" s="9">
        <v>19</v>
      </c>
      <c r="EJ80" s="9">
        <v>11</v>
      </c>
      <c r="EK80" s="9">
        <v>8</v>
      </c>
      <c r="EL80" s="9">
        <v>11</v>
      </c>
      <c r="EM80" s="9">
        <v>0</v>
      </c>
      <c r="EN80" s="9">
        <v>0</v>
      </c>
      <c r="EO80" s="9">
        <v>0</v>
      </c>
      <c r="EP80" s="9">
        <v>17</v>
      </c>
      <c r="EQ80" s="9">
        <v>3</v>
      </c>
      <c r="ER80" s="9">
        <v>12</v>
      </c>
      <c r="ES80" s="9">
        <v>3</v>
      </c>
      <c r="ET80" s="9">
        <v>4</v>
      </c>
      <c r="EU80" s="9">
        <v>2</v>
      </c>
      <c r="EV80" s="9">
        <v>15</v>
      </c>
      <c r="EW80" s="9">
        <v>4</v>
      </c>
      <c r="EX80" s="9">
        <v>9</v>
      </c>
      <c r="EY80" s="9">
        <v>16</v>
      </c>
      <c r="EZ80" s="9">
        <v>15</v>
      </c>
      <c r="FA80" s="9"/>
      <c r="FB80" s="1">
        <f t="shared" si="24"/>
        <v>9.1162790697674421</v>
      </c>
      <c r="FC80" s="1">
        <f t="shared" si="25"/>
        <v>1.2936548884691865</v>
      </c>
      <c r="FD80" s="3">
        <f t="shared" si="26"/>
        <v>1</v>
      </c>
      <c r="FF80" s="12">
        <v>0.47916666666666669</v>
      </c>
      <c r="FG80" s="9">
        <v>25</v>
      </c>
      <c r="FH80" s="9">
        <v>24</v>
      </c>
      <c r="FI80" s="9"/>
      <c r="FJ80" s="9">
        <v>10</v>
      </c>
      <c r="FK80" s="9">
        <v>16</v>
      </c>
      <c r="FL80" s="9">
        <v>14</v>
      </c>
      <c r="FM80" s="9">
        <v>31</v>
      </c>
      <c r="FN80" s="9">
        <v>35</v>
      </c>
      <c r="FO80" s="9">
        <v>45</v>
      </c>
      <c r="FP80" s="9"/>
      <c r="FQ80" s="9">
        <v>5</v>
      </c>
      <c r="FR80" s="9">
        <v>26</v>
      </c>
      <c r="FS80" s="9">
        <v>32</v>
      </c>
      <c r="FT80" s="9">
        <v>28</v>
      </c>
      <c r="FU80" s="9">
        <v>31</v>
      </c>
      <c r="FV80" s="9">
        <v>12</v>
      </c>
      <c r="FW80" s="9">
        <v>30</v>
      </c>
      <c r="FX80" s="9"/>
      <c r="FY80" s="9"/>
      <c r="FZ80" s="9">
        <v>46</v>
      </c>
      <c r="GA80" s="9"/>
      <c r="GB80" s="9">
        <v>2</v>
      </c>
      <c r="GC80" s="9">
        <v>28</v>
      </c>
      <c r="GD80" s="9">
        <v>14</v>
      </c>
      <c r="GE80" s="9"/>
      <c r="GF80" s="9"/>
      <c r="GG80" s="9">
        <v>19</v>
      </c>
      <c r="GH80" s="9">
        <v>23</v>
      </c>
      <c r="GI80" s="9">
        <v>12</v>
      </c>
      <c r="GJ80" s="9">
        <v>18</v>
      </c>
      <c r="GK80" s="9">
        <v>13</v>
      </c>
      <c r="GL80" s="9">
        <v>18</v>
      </c>
      <c r="GM80" s="9">
        <v>16</v>
      </c>
      <c r="GN80" s="9">
        <v>55</v>
      </c>
      <c r="GO80" s="9">
        <v>20</v>
      </c>
      <c r="GP80" s="9">
        <v>8</v>
      </c>
      <c r="GQ80" s="9">
        <v>28</v>
      </c>
      <c r="GR80" s="9">
        <v>6</v>
      </c>
      <c r="GS80" s="9">
        <v>26</v>
      </c>
      <c r="GT80" s="9">
        <v>4</v>
      </c>
      <c r="GU80" s="9">
        <v>37</v>
      </c>
      <c r="GV80" s="9">
        <v>4</v>
      </c>
      <c r="GW80" s="9">
        <v>20</v>
      </c>
      <c r="GX80" s="9">
        <v>37</v>
      </c>
      <c r="GY80" s="9">
        <v>21</v>
      </c>
      <c r="GZ80" s="4"/>
      <c r="HA80" s="1">
        <f t="shared" si="27"/>
        <v>22.078947368421051</v>
      </c>
      <c r="HB80" s="1">
        <f t="shared" si="28"/>
        <v>2.0234688392943241</v>
      </c>
      <c r="HC80" s="3">
        <f t="shared" si="29"/>
        <v>0.84444444444444444</v>
      </c>
      <c r="HE80" s="15">
        <v>0.47916666666666669</v>
      </c>
      <c r="HF80" s="4">
        <v>6</v>
      </c>
      <c r="HG80" s="4">
        <v>18</v>
      </c>
      <c r="HH80" s="4">
        <v>3</v>
      </c>
      <c r="HI80" s="4">
        <v>23</v>
      </c>
      <c r="HJ80" s="4">
        <v>4</v>
      </c>
      <c r="HK80" s="4">
        <v>26</v>
      </c>
      <c r="HL80" s="4">
        <v>12</v>
      </c>
      <c r="HM80" s="4">
        <v>11</v>
      </c>
      <c r="HN80" s="4">
        <v>11</v>
      </c>
      <c r="HO80" s="4">
        <v>34</v>
      </c>
      <c r="HP80" s="4">
        <v>20</v>
      </c>
      <c r="HQ80" s="4">
        <v>2</v>
      </c>
      <c r="HR80" s="4">
        <v>8</v>
      </c>
      <c r="HS80" s="4">
        <v>2</v>
      </c>
      <c r="HT80" s="4">
        <v>24</v>
      </c>
      <c r="HU80" s="4">
        <v>0</v>
      </c>
      <c r="HV80" s="4">
        <v>8</v>
      </c>
      <c r="HW80" s="4">
        <v>2</v>
      </c>
      <c r="HX80" s="4">
        <v>13</v>
      </c>
      <c r="HY80" s="4">
        <v>0</v>
      </c>
      <c r="HZ80" s="4">
        <v>4</v>
      </c>
      <c r="IA80" s="4">
        <v>0</v>
      </c>
      <c r="IB80" s="4">
        <v>0</v>
      </c>
      <c r="IC80" s="4">
        <v>5</v>
      </c>
      <c r="ID80" s="4">
        <v>3</v>
      </c>
      <c r="IE80" s="4">
        <v>14</v>
      </c>
      <c r="IF80" s="4">
        <v>19</v>
      </c>
      <c r="IG80" s="4">
        <v>19</v>
      </c>
      <c r="IH80" s="4">
        <v>10</v>
      </c>
      <c r="II80" s="4">
        <v>6</v>
      </c>
      <c r="IJ80" s="4">
        <v>9</v>
      </c>
      <c r="IK80" s="4">
        <v>3</v>
      </c>
      <c r="IL80" s="4">
        <v>8</v>
      </c>
      <c r="IM80" s="4">
        <v>0</v>
      </c>
      <c r="IN80" s="4">
        <v>10</v>
      </c>
      <c r="IO80" s="4">
        <v>23</v>
      </c>
      <c r="IP80" s="4">
        <v>4</v>
      </c>
      <c r="IQ80" s="4">
        <v>6</v>
      </c>
      <c r="IR80" s="4">
        <v>0</v>
      </c>
      <c r="IS80" s="4">
        <v>0</v>
      </c>
      <c r="IT80" s="4">
        <v>0</v>
      </c>
      <c r="IU80" s="4">
        <v>26</v>
      </c>
      <c r="IV80" s="4">
        <v>7</v>
      </c>
      <c r="IW80" s="4"/>
      <c r="IX80" s="4">
        <f t="shared" si="30"/>
        <v>9.3720930232558146</v>
      </c>
      <c r="IY80" s="4">
        <f t="shared" si="31"/>
        <v>1.3525838673767621</v>
      </c>
      <c r="IZ80" s="7">
        <f t="shared" si="32"/>
        <v>1</v>
      </c>
      <c r="JA80" s="4"/>
      <c r="JB80" s="15">
        <v>0.47916666666666669</v>
      </c>
      <c r="JC80" s="9">
        <v>8</v>
      </c>
      <c r="JD80" s="9">
        <v>78</v>
      </c>
      <c r="JE80" s="9">
        <v>20</v>
      </c>
      <c r="JF80" s="9">
        <v>25</v>
      </c>
      <c r="JG80" s="9">
        <v>34</v>
      </c>
      <c r="JH80" s="9">
        <v>78</v>
      </c>
      <c r="JI80" s="9">
        <v>36</v>
      </c>
      <c r="JJ80" s="9"/>
      <c r="JK80" s="9"/>
      <c r="JL80" s="9">
        <v>7</v>
      </c>
      <c r="JM80" s="9"/>
      <c r="JN80" s="9">
        <v>2</v>
      </c>
      <c r="JO80" s="9">
        <v>34</v>
      </c>
      <c r="JP80" s="9">
        <v>25</v>
      </c>
      <c r="JQ80" s="9">
        <v>23</v>
      </c>
      <c r="JR80" s="9">
        <v>71</v>
      </c>
      <c r="JS80" s="9">
        <v>0</v>
      </c>
      <c r="JT80" s="9">
        <v>10</v>
      </c>
      <c r="JU80" s="9">
        <v>0</v>
      </c>
      <c r="JV80" s="9">
        <v>23</v>
      </c>
      <c r="JW80" s="9">
        <v>19</v>
      </c>
      <c r="JX80" s="9">
        <v>5</v>
      </c>
      <c r="JY80" s="9">
        <v>6</v>
      </c>
      <c r="JZ80" s="9">
        <v>60</v>
      </c>
      <c r="KA80" s="9">
        <v>13</v>
      </c>
      <c r="KB80" s="9">
        <v>22</v>
      </c>
      <c r="KC80" s="9">
        <v>91</v>
      </c>
      <c r="KD80" s="9">
        <v>4</v>
      </c>
      <c r="KE80" s="9">
        <v>17</v>
      </c>
      <c r="KF80" s="9">
        <v>17</v>
      </c>
      <c r="KG80" s="9">
        <v>25</v>
      </c>
      <c r="KH80" s="9">
        <v>45</v>
      </c>
      <c r="KI80" s="9">
        <v>0</v>
      </c>
      <c r="KJ80" s="9">
        <v>34</v>
      </c>
      <c r="KK80" s="9">
        <v>22</v>
      </c>
      <c r="KL80" s="9">
        <v>21</v>
      </c>
      <c r="KM80" s="9">
        <v>1</v>
      </c>
      <c r="KN80" s="9">
        <v>0</v>
      </c>
      <c r="KO80" s="9">
        <v>34</v>
      </c>
      <c r="KP80" s="9">
        <v>28</v>
      </c>
      <c r="KQ80" s="9">
        <v>21</v>
      </c>
      <c r="KR80" s="9">
        <v>37</v>
      </c>
      <c r="KS80" s="9">
        <v>17</v>
      </c>
      <c r="KT80" s="9">
        <v>4</v>
      </c>
      <c r="KU80" s="9">
        <v>12</v>
      </c>
      <c r="KV80" s="4"/>
      <c r="KW80" s="4">
        <f t="shared" si="33"/>
        <v>24.5</v>
      </c>
      <c r="KX80" s="4">
        <f t="shared" si="34"/>
        <v>3.4931906550288598</v>
      </c>
      <c r="KY80" s="7">
        <f t="shared" si="35"/>
        <v>0.93333333333333335</v>
      </c>
    </row>
    <row r="81" spans="1:311" x14ac:dyDescent="0.55000000000000004">
      <c r="A81" s="12">
        <v>0.5</v>
      </c>
      <c r="B81" s="9">
        <v>55</v>
      </c>
      <c r="C81" s="9">
        <v>7</v>
      </c>
      <c r="D81" s="9">
        <v>2</v>
      </c>
      <c r="E81" s="9">
        <v>27</v>
      </c>
      <c r="F81" s="9">
        <v>13</v>
      </c>
      <c r="G81" s="9">
        <v>9</v>
      </c>
      <c r="H81" s="9">
        <v>22</v>
      </c>
      <c r="I81" s="9">
        <v>0</v>
      </c>
      <c r="J81" s="9">
        <v>11</v>
      </c>
      <c r="K81" s="9">
        <v>0</v>
      </c>
      <c r="L81" s="9">
        <v>0</v>
      </c>
      <c r="M81" s="9">
        <v>4</v>
      </c>
      <c r="N81" s="9">
        <v>4</v>
      </c>
      <c r="O81" s="9">
        <v>18</v>
      </c>
      <c r="P81" s="9">
        <v>0</v>
      </c>
      <c r="Q81" s="9">
        <v>2</v>
      </c>
      <c r="R81" s="9">
        <v>3</v>
      </c>
      <c r="S81" s="9">
        <v>1</v>
      </c>
      <c r="T81" s="9">
        <v>11</v>
      </c>
      <c r="U81" s="9">
        <v>2</v>
      </c>
      <c r="V81" s="9">
        <v>13</v>
      </c>
      <c r="W81" s="9">
        <v>10</v>
      </c>
      <c r="X81" s="9">
        <v>13</v>
      </c>
      <c r="Y81" s="9">
        <v>0</v>
      </c>
      <c r="Z81" s="9">
        <v>12</v>
      </c>
      <c r="AA81" s="9">
        <v>16</v>
      </c>
      <c r="AB81" s="9">
        <v>8</v>
      </c>
      <c r="AC81" s="9">
        <v>0</v>
      </c>
      <c r="AD81" s="9">
        <v>11</v>
      </c>
      <c r="AE81" s="9">
        <v>0</v>
      </c>
      <c r="AF81" s="9">
        <v>1</v>
      </c>
      <c r="AG81" s="9">
        <v>1</v>
      </c>
      <c r="AH81" s="9">
        <v>7</v>
      </c>
      <c r="AI81" s="9">
        <v>1</v>
      </c>
      <c r="AJ81" s="9">
        <v>7</v>
      </c>
      <c r="AK81" s="9">
        <v>0</v>
      </c>
      <c r="AL81" s="9">
        <v>13</v>
      </c>
      <c r="AM81" s="9">
        <v>7</v>
      </c>
      <c r="AN81" s="9">
        <v>20</v>
      </c>
      <c r="AO81" s="9">
        <v>18</v>
      </c>
      <c r="AP81" s="9">
        <v>0</v>
      </c>
      <c r="AQ81" s="9">
        <v>2</v>
      </c>
      <c r="AR81" s="9">
        <v>4</v>
      </c>
      <c r="AS81" s="9">
        <v>6</v>
      </c>
      <c r="AT81" s="9">
        <v>1</v>
      </c>
      <c r="AU81" s="9">
        <v>8</v>
      </c>
      <c r="AV81" s="9">
        <v>3</v>
      </c>
      <c r="AW81" s="9">
        <v>8</v>
      </c>
      <c r="AX81" s="9">
        <v>18</v>
      </c>
      <c r="AY81" s="9">
        <v>4</v>
      </c>
      <c r="AZ81" s="9">
        <v>0</v>
      </c>
      <c r="BA81" s="9">
        <v>10</v>
      </c>
      <c r="BB81" s="4"/>
      <c r="BC81" s="1">
        <f t="shared" si="21"/>
        <v>7.9423076923076925</v>
      </c>
      <c r="BD81" s="1">
        <f t="shared" si="22"/>
        <v>1.3136978370970283</v>
      </c>
      <c r="BE81" s="3">
        <f t="shared" si="23"/>
        <v>1</v>
      </c>
      <c r="BG81" s="12">
        <v>0.5</v>
      </c>
      <c r="BH81" s="9"/>
      <c r="BI81" s="9"/>
      <c r="BJ81" s="9">
        <v>15</v>
      </c>
      <c r="BK81" s="9"/>
      <c r="BL81" s="9">
        <v>25</v>
      </c>
      <c r="BM81" s="9"/>
      <c r="BN81" s="9">
        <v>21</v>
      </c>
      <c r="BO81" s="9">
        <v>28</v>
      </c>
      <c r="BP81" s="9">
        <v>30</v>
      </c>
      <c r="BQ81" s="9">
        <v>14</v>
      </c>
      <c r="BR81" s="9">
        <v>3</v>
      </c>
      <c r="BS81" s="9"/>
      <c r="BT81" s="9"/>
      <c r="BU81" s="9">
        <v>38</v>
      </c>
      <c r="BV81" s="9">
        <v>13</v>
      </c>
      <c r="BW81" s="9"/>
      <c r="BX81" s="9">
        <v>57</v>
      </c>
      <c r="BY81" s="9">
        <v>11</v>
      </c>
      <c r="BZ81" s="9">
        <v>23</v>
      </c>
      <c r="CA81" s="9">
        <v>1</v>
      </c>
      <c r="CB81" s="9">
        <v>6</v>
      </c>
      <c r="CC81" s="9"/>
      <c r="CD81" s="9">
        <v>17</v>
      </c>
      <c r="CE81" s="9">
        <v>37</v>
      </c>
      <c r="CF81" s="9"/>
      <c r="CG81" s="9">
        <v>38</v>
      </c>
      <c r="CH81" s="9">
        <v>9</v>
      </c>
      <c r="CI81" s="9">
        <v>6</v>
      </c>
      <c r="CJ81" s="9"/>
      <c r="CK81" s="9">
        <v>20</v>
      </c>
      <c r="CL81" s="9">
        <v>2</v>
      </c>
      <c r="CM81" s="9"/>
      <c r="CN81" s="9">
        <v>54</v>
      </c>
      <c r="CO81" s="9"/>
      <c r="CP81" s="9">
        <v>0</v>
      </c>
      <c r="CQ81" s="9">
        <v>11</v>
      </c>
      <c r="CR81" s="9">
        <v>23</v>
      </c>
      <c r="CS81" s="9"/>
      <c r="CT81" s="9"/>
      <c r="CU81" s="9">
        <v>39</v>
      </c>
      <c r="CV81" s="9">
        <v>16</v>
      </c>
      <c r="CW81" s="9"/>
      <c r="CX81" s="9">
        <v>19</v>
      </c>
      <c r="CY81" s="9">
        <v>7</v>
      </c>
      <c r="CZ81" s="9">
        <v>11</v>
      </c>
      <c r="DA81" s="9">
        <v>16</v>
      </c>
      <c r="DB81" s="9">
        <v>21</v>
      </c>
      <c r="DC81" s="9">
        <v>23</v>
      </c>
      <c r="DD81" s="4"/>
      <c r="DE81" s="1">
        <f t="shared" si="18"/>
        <v>19.818181818181817</v>
      </c>
      <c r="DF81" s="1">
        <f t="shared" si="19"/>
        <v>2.4792527533262985</v>
      </c>
      <c r="DG81" s="3">
        <f t="shared" si="20"/>
        <v>0.6875</v>
      </c>
      <c r="DI81" s="12">
        <v>0.5</v>
      </c>
      <c r="DJ81" s="9">
        <v>7</v>
      </c>
      <c r="DK81" s="9">
        <v>3</v>
      </c>
      <c r="DL81" s="9">
        <v>0</v>
      </c>
      <c r="DM81" s="9">
        <v>10</v>
      </c>
      <c r="DN81" s="9">
        <v>8</v>
      </c>
      <c r="DO81" s="9">
        <v>0</v>
      </c>
      <c r="DP81" s="9">
        <v>0</v>
      </c>
      <c r="DQ81" s="9">
        <v>0</v>
      </c>
      <c r="DR81" s="9">
        <v>0</v>
      </c>
      <c r="DS81" s="9">
        <v>0</v>
      </c>
      <c r="DT81" s="9">
        <v>0</v>
      </c>
      <c r="DU81" s="9">
        <v>0</v>
      </c>
      <c r="DV81" s="9">
        <v>13</v>
      </c>
      <c r="DW81" s="9">
        <v>7</v>
      </c>
      <c r="DX81" s="9">
        <v>10</v>
      </c>
      <c r="DY81" s="9">
        <v>5</v>
      </c>
      <c r="DZ81" s="9">
        <v>8</v>
      </c>
      <c r="EA81" s="9">
        <v>7</v>
      </c>
      <c r="EB81" s="9">
        <v>0</v>
      </c>
      <c r="EC81" s="9">
        <v>14</v>
      </c>
      <c r="ED81" s="9">
        <v>22</v>
      </c>
      <c r="EE81" s="9">
        <v>7</v>
      </c>
      <c r="EF81" s="9">
        <v>22</v>
      </c>
      <c r="EG81" s="9">
        <v>0</v>
      </c>
      <c r="EH81" s="9">
        <v>14</v>
      </c>
      <c r="EI81" s="9">
        <v>30</v>
      </c>
      <c r="EJ81" s="9">
        <v>25</v>
      </c>
      <c r="EK81" s="9">
        <v>9</v>
      </c>
      <c r="EL81" s="9">
        <v>18</v>
      </c>
      <c r="EM81" s="9">
        <v>9</v>
      </c>
      <c r="EN81" s="9">
        <v>21</v>
      </c>
      <c r="EO81" s="9">
        <v>0</v>
      </c>
      <c r="EP81" s="9">
        <v>1</v>
      </c>
      <c r="EQ81" s="9">
        <v>6</v>
      </c>
      <c r="ER81" s="9">
        <v>13</v>
      </c>
      <c r="ES81" s="9">
        <v>0</v>
      </c>
      <c r="ET81" s="9">
        <v>0</v>
      </c>
      <c r="EU81" s="9">
        <v>38</v>
      </c>
      <c r="EV81" s="9">
        <v>6</v>
      </c>
      <c r="EW81" s="9">
        <v>1</v>
      </c>
      <c r="EX81" s="9">
        <v>5</v>
      </c>
      <c r="EY81" s="9">
        <v>10</v>
      </c>
      <c r="EZ81" s="9">
        <v>29</v>
      </c>
      <c r="FA81" s="9"/>
      <c r="FB81" s="1">
        <f t="shared" si="24"/>
        <v>8.7906976744186043</v>
      </c>
      <c r="FC81" s="1">
        <f t="shared" si="25"/>
        <v>1.4636829635778674</v>
      </c>
      <c r="FD81" s="3">
        <f t="shared" si="26"/>
        <v>1</v>
      </c>
      <c r="FF81" s="12">
        <v>0.5</v>
      </c>
      <c r="FG81" s="9">
        <v>14</v>
      </c>
      <c r="FH81" s="9">
        <v>23</v>
      </c>
      <c r="FI81" s="9"/>
      <c r="FJ81" s="9">
        <v>7</v>
      </c>
      <c r="FK81" s="9">
        <v>7</v>
      </c>
      <c r="FL81" s="9">
        <v>18</v>
      </c>
      <c r="FM81" s="9">
        <v>34</v>
      </c>
      <c r="FN81" s="9">
        <v>35</v>
      </c>
      <c r="FO81" s="9">
        <v>26</v>
      </c>
      <c r="FP81" s="9"/>
      <c r="FQ81" s="9">
        <v>3</v>
      </c>
      <c r="FR81" s="9">
        <v>29</v>
      </c>
      <c r="FS81" s="9">
        <v>59</v>
      </c>
      <c r="FT81" s="9">
        <v>12</v>
      </c>
      <c r="FU81" s="9">
        <v>20</v>
      </c>
      <c r="FV81" s="9">
        <v>13</v>
      </c>
      <c r="FW81" s="9">
        <v>24</v>
      </c>
      <c r="FX81" s="9"/>
      <c r="FY81" s="9"/>
      <c r="FZ81" s="9">
        <v>48</v>
      </c>
      <c r="GA81" s="9"/>
      <c r="GB81" s="9">
        <v>3</v>
      </c>
      <c r="GC81" s="9">
        <v>13</v>
      </c>
      <c r="GD81" s="9">
        <v>22</v>
      </c>
      <c r="GE81" s="9"/>
      <c r="GF81" s="9"/>
      <c r="GG81" s="9">
        <v>24</v>
      </c>
      <c r="GH81" s="9">
        <v>9</v>
      </c>
      <c r="GI81" s="9">
        <v>3</v>
      </c>
      <c r="GJ81" s="9">
        <v>8</v>
      </c>
      <c r="GK81" s="9">
        <v>4</v>
      </c>
      <c r="GL81" s="9">
        <v>13</v>
      </c>
      <c r="GM81" s="9">
        <v>0</v>
      </c>
      <c r="GN81" s="9">
        <v>28</v>
      </c>
      <c r="GO81" s="9">
        <v>23</v>
      </c>
      <c r="GP81" s="9">
        <v>0</v>
      </c>
      <c r="GQ81" s="9">
        <v>29</v>
      </c>
      <c r="GR81" s="9">
        <v>3</v>
      </c>
      <c r="GS81" s="9">
        <v>9</v>
      </c>
      <c r="GT81" s="9">
        <v>8</v>
      </c>
      <c r="GU81" s="9">
        <v>29</v>
      </c>
      <c r="GV81" s="9">
        <v>29</v>
      </c>
      <c r="GW81" s="9">
        <v>15</v>
      </c>
      <c r="GX81" s="9">
        <v>33</v>
      </c>
      <c r="GY81" s="9">
        <v>9</v>
      </c>
      <c r="GZ81" s="4"/>
      <c r="HA81" s="1">
        <f t="shared" si="27"/>
        <v>18.05263157894737</v>
      </c>
      <c r="HB81" s="1">
        <f t="shared" si="28"/>
        <v>2.1839148714192249</v>
      </c>
      <c r="HC81" s="3">
        <f t="shared" si="29"/>
        <v>0.84444444444444444</v>
      </c>
      <c r="HE81" s="15">
        <v>0.5</v>
      </c>
      <c r="HF81" s="4">
        <v>25</v>
      </c>
      <c r="HG81" s="4">
        <v>20</v>
      </c>
      <c r="HH81" s="4">
        <v>22</v>
      </c>
      <c r="HI81" s="4">
        <v>20</v>
      </c>
      <c r="HJ81" s="4">
        <v>2</v>
      </c>
      <c r="HK81" s="4">
        <v>33</v>
      </c>
      <c r="HL81" s="4">
        <v>0</v>
      </c>
      <c r="HM81" s="4">
        <v>13</v>
      </c>
      <c r="HN81" s="4">
        <v>28</v>
      </c>
      <c r="HO81" s="4">
        <v>27</v>
      </c>
      <c r="HP81" s="4">
        <v>12</v>
      </c>
      <c r="HQ81" s="4">
        <v>8</v>
      </c>
      <c r="HR81" s="4">
        <v>4</v>
      </c>
      <c r="HS81" s="4">
        <v>3</v>
      </c>
      <c r="HT81" s="4">
        <v>14</v>
      </c>
      <c r="HU81" s="4">
        <v>13</v>
      </c>
      <c r="HV81" s="4">
        <v>2</v>
      </c>
      <c r="HW81" s="4">
        <v>3</v>
      </c>
      <c r="HX81" s="4">
        <v>6</v>
      </c>
      <c r="HY81" s="4">
        <v>0</v>
      </c>
      <c r="HZ81" s="4">
        <v>7</v>
      </c>
      <c r="IA81" s="4">
        <v>0</v>
      </c>
      <c r="IB81" s="4">
        <v>0</v>
      </c>
      <c r="IC81" s="4">
        <v>23</v>
      </c>
      <c r="ID81" s="4">
        <v>0</v>
      </c>
      <c r="IE81" s="4">
        <v>4</v>
      </c>
      <c r="IF81" s="4">
        <v>9</v>
      </c>
      <c r="IG81" s="4">
        <v>3</v>
      </c>
      <c r="IH81" s="4">
        <v>0</v>
      </c>
      <c r="II81" s="4">
        <v>0</v>
      </c>
      <c r="IJ81" s="4">
        <v>2</v>
      </c>
      <c r="IK81" s="4">
        <v>6</v>
      </c>
      <c r="IL81" s="4">
        <v>6</v>
      </c>
      <c r="IM81" s="4">
        <v>0</v>
      </c>
      <c r="IN81" s="4">
        <v>5</v>
      </c>
      <c r="IO81" s="4">
        <v>27</v>
      </c>
      <c r="IP81" s="4">
        <v>3</v>
      </c>
      <c r="IQ81" s="4">
        <v>0</v>
      </c>
      <c r="IR81" s="4">
        <v>0</v>
      </c>
      <c r="IS81" s="4">
        <v>2</v>
      </c>
      <c r="IT81" s="4">
        <v>0</v>
      </c>
      <c r="IU81" s="4">
        <v>7</v>
      </c>
      <c r="IV81" s="4">
        <v>3</v>
      </c>
      <c r="IW81" s="4"/>
      <c r="IX81" s="4">
        <f t="shared" si="30"/>
        <v>8.4186046511627914</v>
      </c>
      <c r="IY81" s="4">
        <f t="shared" si="31"/>
        <v>1.4635597912668261</v>
      </c>
      <c r="IZ81" s="7">
        <f t="shared" si="32"/>
        <v>1</v>
      </c>
      <c r="JA81" s="4"/>
      <c r="JB81" s="15">
        <v>0.5</v>
      </c>
      <c r="JC81" s="9">
        <v>10</v>
      </c>
      <c r="JD81" s="9">
        <v>54</v>
      </c>
      <c r="JE81" s="9">
        <v>5</v>
      </c>
      <c r="JF81" s="9">
        <v>31</v>
      </c>
      <c r="JG81" s="9">
        <v>32</v>
      </c>
      <c r="JH81" s="9">
        <v>90</v>
      </c>
      <c r="JI81" s="9">
        <v>30</v>
      </c>
      <c r="JJ81" s="9"/>
      <c r="JK81" s="9"/>
      <c r="JL81" s="9">
        <v>14</v>
      </c>
      <c r="JM81" s="9"/>
      <c r="JN81" s="9">
        <v>2</v>
      </c>
      <c r="JO81" s="9">
        <v>40</v>
      </c>
      <c r="JP81" s="9">
        <v>15</v>
      </c>
      <c r="JQ81" s="9">
        <v>0</v>
      </c>
      <c r="JR81" s="9">
        <v>55</v>
      </c>
      <c r="JS81" s="9">
        <v>0</v>
      </c>
      <c r="JT81" s="9">
        <v>0</v>
      </c>
      <c r="JU81" s="9">
        <v>0</v>
      </c>
      <c r="JV81" s="9">
        <v>16</v>
      </c>
      <c r="JW81" s="9">
        <v>12</v>
      </c>
      <c r="JX81" s="9">
        <v>0</v>
      </c>
      <c r="JY81" s="9">
        <v>7</v>
      </c>
      <c r="JZ81" s="9">
        <v>61</v>
      </c>
      <c r="KA81" s="9">
        <v>2</v>
      </c>
      <c r="KB81" s="9">
        <v>0</v>
      </c>
      <c r="KC81" s="9">
        <v>95</v>
      </c>
      <c r="KD81" s="9">
        <v>2</v>
      </c>
      <c r="KE81" s="9">
        <v>9</v>
      </c>
      <c r="KF81" s="9">
        <v>14</v>
      </c>
      <c r="KG81" s="9">
        <v>17</v>
      </c>
      <c r="KH81" s="9">
        <v>32</v>
      </c>
      <c r="KI81" s="9">
        <v>0</v>
      </c>
      <c r="KJ81" s="9">
        <v>42</v>
      </c>
      <c r="KK81" s="9">
        <v>25</v>
      </c>
      <c r="KL81" s="9">
        <v>24</v>
      </c>
      <c r="KM81" s="9">
        <v>0</v>
      </c>
      <c r="KN81" s="9">
        <v>0</v>
      </c>
      <c r="KO81" s="9">
        <v>7</v>
      </c>
      <c r="KP81" s="9">
        <v>20</v>
      </c>
      <c r="KQ81" s="9">
        <v>34</v>
      </c>
      <c r="KR81" s="9">
        <v>21</v>
      </c>
      <c r="KS81" s="9">
        <v>15</v>
      </c>
      <c r="KT81" s="9">
        <v>16</v>
      </c>
      <c r="KU81" s="9">
        <v>1</v>
      </c>
      <c r="KV81" s="4"/>
      <c r="KW81" s="4">
        <f t="shared" si="33"/>
        <v>20.238095238095237</v>
      </c>
      <c r="KX81" s="4">
        <f t="shared" si="34"/>
        <v>3.5872741785789244</v>
      </c>
      <c r="KY81" s="7">
        <f t="shared" si="35"/>
        <v>0.93333333333333335</v>
      </c>
    </row>
    <row r="82" spans="1:311" x14ac:dyDescent="0.55000000000000004">
      <c r="A82" s="12">
        <v>0.52083333333333337</v>
      </c>
      <c r="B82" s="9">
        <v>38</v>
      </c>
      <c r="C82" s="9">
        <v>9</v>
      </c>
      <c r="D82" s="9">
        <v>7</v>
      </c>
      <c r="E82" s="9">
        <v>17</v>
      </c>
      <c r="F82" s="9">
        <v>11</v>
      </c>
      <c r="G82" s="9">
        <v>11</v>
      </c>
      <c r="H82" s="9">
        <v>6</v>
      </c>
      <c r="I82" s="9">
        <v>12</v>
      </c>
      <c r="J82" s="9">
        <v>2</v>
      </c>
      <c r="K82" s="9">
        <v>16</v>
      </c>
      <c r="L82" s="9">
        <v>0</v>
      </c>
      <c r="M82" s="9">
        <v>9</v>
      </c>
      <c r="N82" s="9">
        <v>1</v>
      </c>
      <c r="O82" s="9">
        <v>17</v>
      </c>
      <c r="P82" s="9">
        <v>1</v>
      </c>
      <c r="Q82" s="9">
        <v>3</v>
      </c>
      <c r="R82" s="9">
        <v>5</v>
      </c>
      <c r="S82" s="9">
        <v>0</v>
      </c>
      <c r="T82" s="9">
        <v>4</v>
      </c>
      <c r="U82" s="9">
        <v>0</v>
      </c>
      <c r="V82" s="9">
        <v>15</v>
      </c>
      <c r="W82" s="9">
        <v>0</v>
      </c>
      <c r="X82" s="9">
        <v>2</v>
      </c>
      <c r="Y82" s="9">
        <v>1</v>
      </c>
      <c r="Z82" s="9">
        <v>6</v>
      </c>
      <c r="AA82" s="9">
        <v>0</v>
      </c>
      <c r="AB82" s="9">
        <v>0</v>
      </c>
      <c r="AC82" s="9">
        <v>3</v>
      </c>
      <c r="AD82" s="9">
        <v>17</v>
      </c>
      <c r="AE82" s="9">
        <v>0</v>
      </c>
      <c r="AF82" s="9">
        <v>0</v>
      </c>
      <c r="AG82" s="9">
        <v>5</v>
      </c>
      <c r="AH82" s="9">
        <v>10</v>
      </c>
      <c r="AI82" s="9">
        <v>1</v>
      </c>
      <c r="AJ82" s="9">
        <v>11</v>
      </c>
      <c r="AK82" s="9">
        <v>0</v>
      </c>
      <c r="AL82" s="9">
        <v>9</v>
      </c>
      <c r="AM82" s="9">
        <v>1</v>
      </c>
      <c r="AN82" s="9">
        <v>0</v>
      </c>
      <c r="AO82" s="9">
        <v>9</v>
      </c>
      <c r="AP82" s="9">
        <v>0</v>
      </c>
      <c r="AQ82" s="9">
        <v>2</v>
      </c>
      <c r="AR82" s="9">
        <v>11</v>
      </c>
      <c r="AS82" s="9">
        <v>3</v>
      </c>
      <c r="AT82" s="9">
        <v>2</v>
      </c>
      <c r="AU82" s="9">
        <v>0</v>
      </c>
      <c r="AV82" s="9">
        <v>0</v>
      </c>
      <c r="AW82" s="9">
        <v>0</v>
      </c>
      <c r="AX82" s="9">
        <v>0</v>
      </c>
      <c r="AY82" s="9">
        <v>10</v>
      </c>
      <c r="AZ82" s="9">
        <v>7</v>
      </c>
      <c r="BA82" s="9">
        <v>11</v>
      </c>
      <c r="BB82" s="4"/>
      <c r="BC82" s="1">
        <f t="shared" si="21"/>
        <v>5.865384615384615</v>
      </c>
      <c r="BD82" s="1">
        <f t="shared" si="22"/>
        <v>0.98251257237103795</v>
      </c>
      <c r="BE82" s="3">
        <f t="shared" si="23"/>
        <v>1</v>
      </c>
      <c r="BG82" s="12">
        <v>0.52083333333333337</v>
      </c>
      <c r="BH82" s="9"/>
      <c r="BI82" s="9"/>
      <c r="BJ82" s="9">
        <v>8</v>
      </c>
      <c r="BK82" s="9"/>
      <c r="BL82" s="9">
        <v>42</v>
      </c>
      <c r="BM82" s="9"/>
      <c r="BN82" s="9">
        <v>30</v>
      </c>
      <c r="BO82" s="9">
        <v>28</v>
      </c>
      <c r="BP82" s="9">
        <v>14</v>
      </c>
      <c r="BQ82" s="9">
        <v>2</v>
      </c>
      <c r="BR82" s="9">
        <v>0</v>
      </c>
      <c r="BS82" s="9"/>
      <c r="BT82" s="9"/>
      <c r="BU82" s="9">
        <v>37</v>
      </c>
      <c r="BV82" s="9">
        <v>24</v>
      </c>
      <c r="BW82" s="9"/>
      <c r="BX82" s="9">
        <v>14</v>
      </c>
      <c r="BY82" s="9">
        <v>22</v>
      </c>
      <c r="BZ82" s="9">
        <v>29</v>
      </c>
      <c r="CA82" s="9">
        <v>1</v>
      </c>
      <c r="CB82" s="9">
        <v>8</v>
      </c>
      <c r="CC82" s="9"/>
      <c r="CD82" s="9">
        <v>19</v>
      </c>
      <c r="CE82" s="9">
        <v>47</v>
      </c>
      <c r="CF82" s="9"/>
      <c r="CG82" s="9">
        <v>51</v>
      </c>
      <c r="CH82" s="9">
        <v>24</v>
      </c>
      <c r="CI82" s="9">
        <v>3</v>
      </c>
      <c r="CJ82" s="9"/>
      <c r="CK82" s="9">
        <v>15</v>
      </c>
      <c r="CL82" s="9">
        <v>1</v>
      </c>
      <c r="CM82" s="9"/>
      <c r="CN82" s="9">
        <v>47</v>
      </c>
      <c r="CO82" s="9"/>
      <c r="CP82" s="9">
        <v>27</v>
      </c>
      <c r="CQ82" s="9">
        <v>29</v>
      </c>
      <c r="CR82" s="9">
        <v>29</v>
      </c>
      <c r="CS82" s="9"/>
      <c r="CT82" s="9"/>
      <c r="CU82" s="9">
        <v>41</v>
      </c>
      <c r="CV82" s="9">
        <v>17</v>
      </c>
      <c r="CW82" s="9"/>
      <c r="CX82" s="9">
        <v>57</v>
      </c>
      <c r="CY82" s="9">
        <v>23</v>
      </c>
      <c r="CZ82" s="9">
        <v>14</v>
      </c>
      <c r="DA82" s="9">
        <v>16</v>
      </c>
      <c r="DB82" s="9">
        <v>27</v>
      </c>
      <c r="DC82" s="9">
        <v>32</v>
      </c>
      <c r="DD82" s="4"/>
      <c r="DE82" s="1">
        <f t="shared" si="18"/>
        <v>23.575757575757574</v>
      </c>
      <c r="DF82" s="1">
        <f t="shared" si="19"/>
        <v>2.6571908950447853</v>
      </c>
      <c r="DG82" s="3">
        <f t="shared" si="20"/>
        <v>0.6875</v>
      </c>
      <c r="DI82" s="12">
        <v>0.52083333333333337</v>
      </c>
      <c r="DJ82" s="9">
        <v>8</v>
      </c>
      <c r="DK82" s="9">
        <v>4</v>
      </c>
      <c r="DL82" s="9">
        <v>0</v>
      </c>
      <c r="DM82" s="9">
        <v>4</v>
      </c>
      <c r="DN82" s="9">
        <v>0</v>
      </c>
      <c r="DO82" s="9">
        <v>0</v>
      </c>
      <c r="DP82" s="9">
        <v>12</v>
      </c>
      <c r="DQ82" s="9">
        <v>0</v>
      </c>
      <c r="DR82" s="9">
        <v>19</v>
      </c>
      <c r="DS82" s="9">
        <v>10</v>
      </c>
      <c r="DT82" s="9">
        <v>14</v>
      </c>
      <c r="DU82" s="9">
        <v>46</v>
      </c>
      <c r="DV82" s="9">
        <v>6</v>
      </c>
      <c r="DW82" s="9">
        <v>3</v>
      </c>
      <c r="DX82" s="9">
        <v>4</v>
      </c>
      <c r="DY82" s="9">
        <v>1</v>
      </c>
      <c r="DZ82" s="9">
        <v>9</v>
      </c>
      <c r="EA82" s="9">
        <v>21</v>
      </c>
      <c r="EB82" s="9">
        <v>0</v>
      </c>
      <c r="EC82" s="9">
        <v>11</v>
      </c>
      <c r="ED82" s="9">
        <v>9</v>
      </c>
      <c r="EE82" s="9">
        <v>4</v>
      </c>
      <c r="EF82" s="9">
        <v>24</v>
      </c>
      <c r="EG82" s="9">
        <v>0</v>
      </c>
      <c r="EH82" s="9">
        <v>8</v>
      </c>
      <c r="EI82" s="9">
        <v>19</v>
      </c>
      <c r="EJ82" s="9">
        <v>35</v>
      </c>
      <c r="EK82" s="9">
        <v>12</v>
      </c>
      <c r="EL82" s="9">
        <v>10</v>
      </c>
      <c r="EM82" s="9">
        <v>1</v>
      </c>
      <c r="EN82" s="9">
        <v>2</v>
      </c>
      <c r="EO82" s="9">
        <v>0</v>
      </c>
      <c r="EP82" s="9">
        <v>0</v>
      </c>
      <c r="EQ82" s="9">
        <v>4</v>
      </c>
      <c r="ER82" s="9">
        <v>53</v>
      </c>
      <c r="ES82" s="9">
        <v>0</v>
      </c>
      <c r="ET82" s="9">
        <v>4</v>
      </c>
      <c r="EU82" s="9">
        <v>15</v>
      </c>
      <c r="EV82" s="9">
        <v>11</v>
      </c>
      <c r="EW82" s="9">
        <v>2</v>
      </c>
      <c r="EX82" s="9">
        <v>0</v>
      </c>
      <c r="EY82" s="9">
        <v>1</v>
      </c>
      <c r="EZ82" s="9">
        <v>9</v>
      </c>
      <c r="FA82" s="9"/>
      <c r="FB82" s="1">
        <f t="shared" si="24"/>
        <v>9.1860465116279073</v>
      </c>
      <c r="FC82" s="1">
        <f t="shared" si="25"/>
        <v>1.8127320759364862</v>
      </c>
      <c r="FD82" s="3">
        <f t="shared" si="26"/>
        <v>1</v>
      </c>
      <c r="FF82" s="12">
        <v>0.52083333333333337</v>
      </c>
      <c r="FG82" s="9">
        <v>11</v>
      </c>
      <c r="FH82" s="9">
        <v>44</v>
      </c>
      <c r="FI82" s="9"/>
      <c r="FJ82" s="9">
        <v>10</v>
      </c>
      <c r="FK82" s="9">
        <v>4</v>
      </c>
      <c r="FL82" s="9">
        <v>16</v>
      </c>
      <c r="FM82" s="9">
        <v>29</v>
      </c>
      <c r="FN82" s="9">
        <v>6</v>
      </c>
      <c r="FO82" s="9">
        <v>33</v>
      </c>
      <c r="FP82" s="9"/>
      <c r="FQ82" s="9">
        <v>28</v>
      </c>
      <c r="FR82" s="9">
        <v>18</v>
      </c>
      <c r="FS82" s="9">
        <v>41</v>
      </c>
      <c r="FT82" s="9">
        <v>6</v>
      </c>
      <c r="FU82" s="9">
        <v>2</v>
      </c>
      <c r="FV82" s="9">
        <v>38</v>
      </c>
      <c r="FW82" s="9">
        <v>39</v>
      </c>
      <c r="FX82" s="9"/>
      <c r="FY82" s="9"/>
      <c r="FZ82" s="9">
        <v>52</v>
      </c>
      <c r="GA82" s="9"/>
      <c r="GB82" s="9">
        <v>2</v>
      </c>
      <c r="GC82" s="9">
        <v>23</v>
      </c>
      <c r="GD82" s="9">
        <v>21</v>
      </c>
      <c r="GE82" s="9"/>
      <c r="GF82" s="9"/>
      <c r="GG82" s="9">
        <v>32</v>
      </c>
      <c r="GH82" s="9">
        <v>16</v>
      </c>
      <c r="GI82" s="9">
        <v>0</v>
      </c>
      <c r="GJ82" s="9">
        <v>14</v>
      </c>
      <c r="GK82" s="9">
        <v>8</v>
      </c>
      <c r="GL82" s="9">
        <v>21</v>
      </c>
      <c r="GM82" s="9">
        <v>0</v>
      </c>
      <c r="GN82" s="9">
        <v>36</v>
      </c>
      <c r="GO82" s="9">
        <v>20</v>
      </c>
      <c r="GP82" s="9">
        <v>0</v>
      </c>
      <c r="GQ82" s="9">
        <v>31</v>
      </c>
      <c r="GR82" s="9">
        <v>9</v>
      </c>
      <c r="GS82" s="9">
        <v>18</v>
      </c>
      <c r="GT82" s="9">
        <v>1</v>
      </c>
      <c r="GU82" s="9">
        <v>22</v>
      </c>
      <c r="GV82" s="9">
        <v>2</v>
      </c>
      <c r="GW82" s="9">
        <v>18</v>
      </c>
      <c r="GX82" s="9">
        <v>35</v>
      </c>
      <c r="GY82" s="9">
        <v>2</v>
      </c>
      <c r="GZ82" s="4"/>
      <c r="HA82" s="1">
        <f t="shared" si="27"/>
        <v>18.631578947368421</v>
      </c>
      <c r="HB82" s="1">
        <f t="shared" si="28"/>
        <v>2.3494259619803479</v>
      </c>
      <c r="HC82" s="3">
        <f t="shared" si="29"/>
        <v>0.84444444444444444</v>
      </c>
      <c r="HE82" s="15">
        <v>0.52083333333333337</v>
      </c>
      <c r="HF82" s="4">
        <v>2</v>
      </c>
      <c r="HG82" s="4">
        <v>17</v>
      </c>
      <c r="HH82" s="4">
        <v>7</v>
      </c>
      <c r="HI82" s="4">
        <v>11</v>
      </c>
      <c r="HJ82" s="4">
        <v>3</v>
      </c>
      <c r="HK82" s="4">
        <v>7</v>
      </c>
      <c r="HL82" s="4">
        <v>9</v>
      </c>
      <c r="HM82" s="4">
        <v>4</v>
      </c>
      <c r="HN82" s="4">
        <v>6</v>
      </c>
      <c r="HO82" s="4">
        <v>10</v>
      </c>
      <c r="HP82" s="4">
        <v>62</v>
      </c>
      <c r="HQ82" s="4">
        <v>6</v>
      </c>
      <c r="HR82" s="4">
        <v>4</v>
      </c>
      <c r="HS82" s="4">
        <v>0</v>
      </c>
      <c r="HT82" s="4">
        <v>21</v>
      </c>
      <c r="HU82" s="4">
        <v>6</v>
      </c>
      <c r="HV82" s="4">
        <v>8</v>
      </c>
      <c r="HW82" s="4">
        <v>0</v>
      </c>
      <c r="HX82" s="4">
        <v>4</v>
      </c>
      <c r="HY82" s="4">
        <v>0</v>
      </c>
      <c r="HZ82" s="4">
        <v>6</v>
      </c>
      <c r="IA82" s="4">
        <v>0</v>
      </c>
      <c r="IB82" s="4">
        <v>0</v>
      </c>
      <c r="IC82" s="4">
        <v>3</v>
      </c>
      <c r="ID82" s="4">
        <v>2</v>
      </c>
      <c r="IE82" s="4">
        <v>17</v>
      </c>
      <c r="IF82" s="4">
        <v>0</v>
      </c>
      <c r="IG82" s="4">
        <v>0</v>
      </c>
      <c r="IH82" s="4">
        <v>0</v>
      </c>
      <c r="II82" s="4">
        <v>13</v>
      </c>
      <c r="IJ82" s="4">
        <v>0</v>
      </c>
      <c r="IK82" s="4">
        <v>2</v>
      </c>
      <c r="IL82" s="4">
        <v>0</v>
      </c>
      <c r="IM82" s="4">
        <v>0</v>
      </c>
      <c r="IN82" s="4">
        <v>13</v>
      </c>
      <c r="IO82" s="4">
        <v>17</v>
      </c>
      <c r="IP82" s="4">
        <v>9</v>
      </c>
      <c r="IQ82" s="4">
        <v>0</v>
      </c>
      <c r="IR82" s="4">
        <v>0</v>
      </c>
      <c r="IS82" s="4">
        <v>3</v>
      </c>
      <c r="IT82" s="4">
        <v>0</v>
      </c>
      <c r="IU82" s="4">
        <v>4</v>
      </c>
      <c r="IV82" s="4">
        <v>13</v>
      </c>
      <c r="IW82" s="4"/>
      <c r="IX82" s="4">
        <f t="shared" si="30"/>
        <v>6.7209302325581399</v>
      </c>
      <c r="IY82" s="4">
        <f t="shared" si="31"/>
        <v>1.580026767577956</v>
      </c>
      <c r="IZ82" s="7">
        <f t="shared" si="32"/>
        <v>1</v>
      </c>
      <c r="JA82" s="4"/>
      <c r="JB82" s="15">
        <v>0.52083333333333337</v>
      </c>
      <c r="JC82" s="9">
        <v>6</v>
      </c>
      <c r="JD82" s="9">
        <v>54</v>
      </c>
      <c r="JE82" s="9">
        <v>3</v>
      </c>
      <c r="JF82" s="9">
        <v>30</v>
      </c>
      <c r="JG82" s="9">
        <v>58</v>
      </c>
      <c r="JH82" s="9">
        <v>71</v>
      </c>
      <c r="JI82" s="9">
        <v>38</v>
      </c>
      <c r="JJ82" s="9"/>
      <c r="JK82" s="9"/>
      <c r="JL82" s="9">
        <v>6</v>
      </c>
      <c r="JM82" s="9"/>
      <c r="JN82" s="9">
        <v>0</v>
      </c>
      <c r="JO82" s="9">
        <v>29</v>
      </c>
      <c r="JP82" s="9">
        <v>2</v>
      </c>
      <c r="JQ82" s="9">
        <v>0</v>
      </c>
      <c r="JR82" s="9">
        <v>45</v>
      </c>
      <c r="JS82" s="9">
        <v>0</v>
      </c>
      <c r="JT82" s="9">
        <v>0</v>
      </c>
      <c r="JU82" s="9">
        <v>0</v>
      </c>
      <c r="JV82" s="9">
        <v>22</v>
      </c>
      <c r="JW82" s="9">
        <v>2</v>
      </c>
      <c r="JX82" s="9">
        <v>3</v>
      </c>
      <c r="JY82" s="9">
        <v>1</v>
      </c>
      <c r="JZ82" s="9">
        <v>56</v>
      </c>
      <c r="KA82" s="9">
        <v>0</v>
      </c>
      <c r="KB82" s="9">
        <v>0</v>
      </c>
      <c r="KC82" s="9">
        <v>75</v>
      </c>
      <c r="KD82" s="9">
        <v>0</v>
      </c>
      <c r="KE82" s="9">
        <v>6</v>
      </c>
      <c r="KF82" s="9">
        <v>8</v>
      </c>
      <c r="KG82" s="9">
        <v>7</v>
      </c>
      <c r="KH82" s="9">
        <v>59</v>
      </c>
      <c r="KI82" s="9">
        <v>0</v>
      </c>
      <c r="KJ82" s="9">
        <v>31</v>
      </c>
      <c r="KK82" s="9">
        <v>15</v>
      </c>
      <c r="KL82" s="9">
        <v>40</v>
      </c>
      <c r="KM82" s="9">
        <v>0</v>
      </c>
      <c r="KN82" s="9">
        <v>0</v>
      </c>
      <c r="KO82" s="9">
        <v>0</v>
      </c>
      <c r="KP82" s="9">
        <v>19</v>
      </c>
      <c r="KQ82" s="9">
        <v>14</v>
      </c>
      <c r="KR82" s="9">
        <v>34</v>
      </c>
      <c r="KS82" s="9">
        <v>3</v>
      </c>
      <c r="KT82" s="9">
        <v>0</v>
      </c>
      <c r="KU82" s="9">
        <v>0</v>
      </c>
      <c r="KV82" s="4"/>
      <c r="KW82" s="4">
        <f t="shared" si="33"/>
        <v>17.547619047619047</v>
      </c>
      <c r="KX82" s="4">
        <f t="shared" si="34"/>
        <v>3.4988304634582788</v>
      </c>
      <c r="KY82" s="7">
        <f t="shared" si="35"/>
        <v>0.93333333333333335</v>
      </c>
    </row>
    <row r="83" spans="1:311" x14ac:dyDescent="0.55000000000000004">
      <c r="A83" s="12">
        <v>0.54166666666666663</v>
      </c>
      <c r="B83" s="9">
        <v>39</v>
      </c>
      <c r="C83" s="9">
        <v>4</v>
      </c>
      <c r="D83" s="9">
        <v>5</v>
      </c>
      <c r="E83" s="9">
        <v>23</v>
      </c>
      <c r="F83" s="9">
        <v>8</v>
      </c>
      <c r="G83" s="9">
        <v>15</v>
      </c>
      <c r="H83" s="9">
        <v>5</v>
      </c>
      <c r="I83" s="9">
        <v>0</v>
      </c>
      <c r="J83" s="9">
        <v>2</v>
      </c>
      <c r="K83" s="9">
        <v>1</v>
      </c>
      <c r="L83" s="9">
        <v>0</v>
      </c>
      <c r="M83" s="9">
        <v>5</v>
      </c>
      <c r="N83" s="9">
        <v>1</v>
      </c>
      <c r="O83" s="9">
        <v>7</v>
      </c>
      <c r="P83" s="9">
        <v>0</v>
      </c>
      <c r="Q83" s="9">
        <v>19</v>
      </c>
      <c r="R83" s="9">
        <v>0</v>
      </c>
      <c r="S83" s="9">
        <v>0</v>
      </c>
      <c r="T83" s="9">
        <v>7</v>
      </c>
      <c r="U83" s="9">
        <v>0</v>
      </c>
      <c r="V83" s="9">
        <v>2</v>
      </c>
      <c r="W83" s="9">
        <v>1</v>
      </c>
      <c r="X83" s="9">
        <v>12</v>
      </c>
      <c r="Y83" s="9">
        <v>1</v>
      </c>
      <c r="Z83" s="9">
        <v>10</v>
      </c>
      <c r="AA83" s="9">
        <v>7</v>
      </c>
      <c r="AB83" s="9">
        <v>28</v>
      </c>
      <c r="AC83" s="9">
        <v>14</v>
      </c>
      <c r="AD83" s="9">
        <v>8</v>
      </c>
      <c r="AE83" s="9">
        <v>0</v>
      </c>
      <c r="AF83" s="9">
        <v>0</v>
      </c>
      <c r="AG83" s="9">
        <v>1</v>
      </c>
      <c r="AH83" s="9">
        <v>5</v>
      </c>
      <c r="AI83" s="9">
        <v>1</v>
      </c>
      <c r="AJ83" s="9">
        <v>4</v>
      </c>
      <c r="AK83" s="9">
        <v>0</v>
      </c>
      <c r="AL83" s="9">
        <v>4</v>
      </c>
      <c r="AM83" s="9">
        <v>2</v>
      </c>
      <c r="AN83" s="9">
        <v>0</v>
      </c>
      <c r="AO83" s="9">
        <v>2</v>
      </c>
      <c r="AP83" s="9">
        <v>0</v>
      </c>
      <c r="AQ83" s="9">
        <v>1</v>
      </c>
      <c r="AR83" s="9">
        <v>2</v>
      </c>
      <c r="AS83" s="9">
        <v>25</v>
      </c>
      <c r="AT83" s="9">
        <v>0</v>
      </c>
      <c r="AU83" s="9">
        <v>0</v>
      </c>
      <c r="AV83" s="9">
        <v>19</v>
      </c>
      <c r="AW83" s="9">
        <v>7</v>
      </c>
      <c r="AX83" s="9">
        <v>0</v>
      </c>
      <c r="AY83" s="9">
        <v>0</v>
      </c>
      <c r="AZ83" s="9">
        <v>0</v>
      </c>
      <c r="BA83" s="9">
        <v>8</v>
      </c>
      <c r="BB83" s="4"/>
      <c r="BC83" s="1">
        <f t="shared" si="21"/>
        <v>5.865384615384615</v>
      </c>
      <c r="BD83" s="1">
        <f t="shared" si="22"/>
        <v>1.1683446819076833</v>
      </c>
      <c r="BE83" s="3">
        <f t="shared" si="23"/>
        <v>1</v>
      </c>
      <c r="BG83" s="12">
        <v>0.54166666666666663</v>
      </c>
      <c r="BH83" s="9"/>
      <c r="BI83" s="9"/>
      <c r="BJ83" s="9">
        <v>4</v>
      </c>
      <c r="BK83" s="9"/>
      <c r="BL83" s="9">
        <v>23</v>
      </c>
      <c r="BM83" s="9"/>
      <c r="BN83" s="9">
        <v>24</v>
      </c>
      <c r="BO83" s="9">
        <v>8</v>
      </c>
      <c r="BP83" s="9">
        <v>36</v>
      </c>
      <c r="BQ83" s="9">
        <v>5</v>
      </c>
      <c r="BR83" s="9">
        <v>2</v>
      </c>
      <c r="BS83" s="9"/>
      <c r="BT83" s="9"/>
      <c r="BU83" s="9">
        <v>39</v>
      </c>
      <c r="BV83" s="9">
        <v>9</v>
      </c>
      <c r="BW83" s="9"/>
      <c r="BX83" s="9">
        <v>24</v>
      </c>
      <c r="BY83" s="9">
        <v>42</v>
      </c>
      <c r="BZ83" s="9">
        <v>23</v>
      </c>
      <c r="CA83" s="9">
        <v>2</v>
      </c>
      <c r="CB83" s="9">
        <v>2</v>
      </c>
      <c r="CC83" s="9"/>
      <c r="CD83" s="9">
        <v>9</v>
      </c>
      <c r="CE83" s="9">
        <v>33</v>
      </c>
      <c r="CF83" s="9"/>
      <c r="CG83" s="9">
        <v>53</v>
      </c>
      <c r="CH83" s="9">
        <v>6</v>
      </c>
      <c r="CI83" s="9">
        <v>4</v>
      </c>
      <c r="CJ83" s="9"/>
      <c r="CK83" s="9">
        <v>15</v>
      </c>
      <c r="CL83" s="9">
        <v>1</v>
      </c>
      <c r="CM83" s="9"/>
      <c r="CN83" s="9">
        <v>34</v>
      </c>
      <c r="CO83" s="9"/>
      <c r="CP83" s="9">
        <v>13</v>
      </c>
      <c r="CQ83" s="9">
        <v>15</v>
      </c>
      <c r="CR83" s="9">
        <v>30</v>
      </c>
      <c r="CS83" s="9"/>
      <c r="CT83" s="9"/>
      <c r="CU83" s="9">
        <v>28</v>
      </c>
      <c r="CV83" s="9">
        <v>41</v>
      </c>
      <c r="CW83" s="9"/>
      <c r="CX83" s="9">
        <v>9</v>
      </c>
      <c r="CY83" s="9">
        <v>9</v>
      </c>
      <c r="CZ83" s="9">
        <v>10</v>
      </c>
      <c r="DA83" s="9">
        <v>13</v>
      </c>
      <c r="DB83" s="9">
        <v>24</v>
      </c>
      <c r="DC83" s="9">
        <v>30</v>
      </c>
      <c r="DD83" s="4"/>
      <c r="DE83" s="1">
        <f t="shared" si="18"/>
        <v>18.787878787878789</v>
      </c>
      <c r="DF83" s="1">
        <f t="shared" si="19"/>
        <v>2.4655803206796332</v>
      </c>
      <c r="DG83" s="3">
        <f t="shared" si="20"/>
        <v>0.6875</v>
      </c>
      <c r="DI83" s="12">
        <v>0.54166666666666663</v>
      </c>
      <c r="DJ83" s="9">
        <v>0</v>
      </c>
      <c r="DK83" s="9">
        <v>0</v>
      </c>
      <c r="DL83" s="9">
        <v>0</v>
      </c>
      <c r="DM83" s="9">
        <v>3</v>
      </c>
      <c r="DN83" s="9">
        <v>0</v>
      </c>
      <c r="DO83" s="9">
        <v>0</v>
      </c>
      <c r="DP83" s="9">
        <v>14</v>
      </c>
      <c r="DQ83" s="9">
        <v>0</v>
      </c>
      <c r="DR83" s="9">
        <v>49</v>
      </c>
      <c r="DS83" s="9">
        <v>8</v>
      </c>
      <c r="DT83" s="9">
        <v>7</v>
      </c>
      <c r="DU83" s="9">
        <v>0</v>
      </c>
      <c r="DV83" s="9">
        <v>9</v>
      </c>
      <c r="DW83" s="9">
        <v>1</v>
      </c>
      <c r="DX83" s="9">
        <v>5</v>
      </c>
      <c r="DY83" s="9">
        <v>2</v>
      </c>
      <c r="DZ83" s="9">
        <v>32</v>
      </c>
      <c r="EA83" s="9">
        <v>3</v>
      </c>
      <c r="EB83" s="9">
        <v>5</v>
      </c>
      <c r="EC83" s="9">
        <v>10</v>
      </c>
      <c r="ED83" s="9">
        <v>25</v>
      </c>
      <c r="EE83" s="9">
        <v>8</v>
      </c>
      <c r="EF83" s="9">
        <v>3</v>
      </c>
      <c r="EG83" s="9">
        <v>0</v>
      </c>
      <c r="EH83" s="9">
        <v>2</v>
      </c>
      <c r="EI83" s="9">
        <v>31</v>
      </c>
      <c r="EJ83" s="9">
        <v>6</v>
      </c>
      <c r="EK83" s="9">
        <v>9</v>
      </c>
      <c r="EL83" s="9">
        <v>2</v>
      </c>
      <c r="EM83" s="9">
        <v>1</v>
      </c>
      <c r="EN83" s="9">
        <v>0</v>
      </c>
      <c r="EO83" s="9">
        <v>0</v>
      </c>
      <c r="EP83" s="9">
        <v>15</v>
      </c>
      <c r="EQ83" s="9">
        <v>5</v>
      </c>
      <c r="ER83" s="9">
        <v>4</v>
      </c>
      <c r="ES83" s="9">
        <v>0</v>
      </c>
      <c r="ET83" s="9">
        <v>2</v>
      </c>
      <c r="EU83" s="9">
        <v>10</v>
      </c>
      <c r="EV83" s="9">
        <v>12</v>
      </c>
      <c r="EW83" s="9">
        <v>1</v>
      </c>
      <c r="EX83" s="9">
        <v>1</v>
      </c>
      <c r="EY83" s="9">
        <v>2</v>
      </c>
      <c r="EZ83" s="9">
        <v>6</v>
      </c>
      <c r="FA83" s="9"/>
      <c r="FB83" s="1">
        <f t="shared" si="24"/>
        <v>6.8139534883720927</v>
      </c>
      <c r="FC83" s="1">
        <f t="shared" si="25"/>
        <v>1.548855832464801</v>
      </c>
      <c r="FD83" s="3">
        <f t="shared" si="26"/>
        <v>1</v>
      </c>
      <c r="FF83" s="12">
        <v>0.54166666666666663</v>
      </c>
      <c r="FG83" s="9">
        <v>21</v>
      </c>
      <c r="FH83" s="9">
        <v>29</v>
      </c>
      <c r="FI83" s="9"/>
      <c r="FJ83" s="9">
        <v>10</v>
      </c>
      <c r="FK83" s="9">
        <v>2</v>
      </c>
      <c r="FL83" s="9">
        <v>20</v>
      </c>
      <c r="FM83" s="9">
        <v>33</v>
      </c>
      <c r="FN83" s="9">
        <v>4</v>
      </c>
      <c r="FO83" s="9">
        <v>27</v>
      </c>
      <c r="FP83" s="9"/>
      <c r="FQ83" s="9">
        <v>18</v>
      </c>
      <c r="FR83" s="9">
        <v>16</v>
      </c>
      <c r="FS83" s="9">
        <v>35</v>
      </c>
      <c r="FT83" s="9">
        <v>24</v>
      </c>
      <c r="FU83" s="9">
        <v>3</v>
      </c>
      <c r="FV83" s="9">
        <v>12</v>
      </c>
      <c r="FW83" s="9">
        <v>33</v>
      </c>
      <c r="FX83" s="9"/>
      <c r="FY83" s="9"/>
      <c r="FZ83" s="9">
        <v>38</v>
      </c>
      <c r="GA83" s="9"/>
      <c r="GB83" s="9"/>
      <c r="GC83" s="9">
        <v>21</v>
      </c>
      <c r="GD83" s="9">
        <v>8</v>
      </c>
      <c r="GE83" s="9"/>
      <c r="GF83" s="9"/>
      <c r="GG83" s="9">
        <v>12</v>
      </c>
      <c r="GH83" s="9">
        <v>24</v>
      </c>
      <c r="GI83" s="9">
        <v>0</v>
      </c>
      <c r="GJ83" s="9">
        <v>13</v>
      </c>
      <c r="GK83" s="9">
        <v>0</v>
      </c>
      <c r="GL83" s="9">
        <v>1</v>
      </c>
      <c r="GM83" s="9">
        <v>5</v>
      </c>
      <c r="GN83" s="9">
        <v>42</v>
      </c>
      <c r="GO83" s="9">
        <v>21</v>
      </c>
      <c r="GP83" s="9">
        <v>0</v>
      </c>
      <c r="GQ83" s="9">
        <v>25</v>
      </c>
      <c r="GR83" s="9">
        <v>67</v>
      </c>
      <c r="GS83" s="9">
        <v>16</v>
      </c>
      <c r="GT83" s="9">
        <v>0</v>
      </c>
      <c r="GU83" s="9">
        <v>39</v>
      </c>
      <c r="GV83" s="9">
        <v>10</v>
      </c>
      <c r="GW83" s="9">
        <v>21</v>
      </c>
      <c r="GX83" s="9">
        <v>39</v>
      </c>
      <c r="GY83" s="9">
        <v>0</v>
      </c>
      <c r="GZ83" s="4"/>
      <c r="HA83" s="1">
        <f t="shared" si="27"/>
        <v>18.621621621621621</v>
      </c>
      <c r="HB83" s="1">
        <f t="shared" si="28"/>
        <v>2.5164179673522922</v>
      </c>
      <c r="HC83" s="3">
        <f t="shared" si="29"/>
        <v>0.82222222222222219</v>
      </c>
      <c r="HE83" s="15">
        <v>0.54166666666666663</v>
      </c>
      <c r="HF83" s="4">
        <v>0</v>
      </c>
      <c r="HG83" s="4">
        <v>4</v>
      </c>
      <c r="HH83" s="4">
        <v>0</v>
      </c>
      <c r="HI83" s="4">
        <v>4</v>
      </c>
      <c r="HJ83" s="4">
        <v>0</v>
      </c>
      <c r="HK83" s="4">
        <v>4</v>
      </c>
      <c r="HL83" s="4">
        <v>0</v>
      </c>
      <c r="HM83" s="4">
        <v>18</v>
      </c>
      <c r="HN83" s="4">
        <v>0</v>
      </c>
      <c r="HO83" s="4">
        <v>13</v>
      </c>
      <c r="HP83" s="4">
        <v>6</v>
      </c>
      <c r="HQ83" s="4">
        <v>31</v>
      </c>
      <c r="HR83" s="4">
        <v>2</v>
      </c>
      <c r="HS83" s="4">
        <v>0</v>
      </c>
      <c r="HT83" s="4">
        <v>6</v>
      </c>
      <c r="HU83" s="4">
        <v>4</v>
      </c>
      <c r="HV83" s="4">
        <v>1</v>
      </c>
      <c r="HW83" s="4">
        <v>0</v>
      </c>
      <c r="HX83" s="4">
        <v>1</v>
      </c>
      <c r="HY83" s="4">
        <v>0</v>
      </c>
      <c r="HZ83" s="4">
        <v>3</v>
      </c>
      <c r="IA83" s="4">
        <v>0</v>
      </c>
      <c r="IB83" s="4">
        <v>0</v>
      </c>
      <c r="IC83" s="4">
        <v>0</v>
      </c>
      <c r="ID83" s="4">
        <v>0</v>
      </c>
      <c r="IE83" s="4">
        <v>0</v>
      </c>
      <c r="IF83" s="4">
        <v>7</v>
      </c>
      <c r="IG83" s="4">
        <v>14</v>
      </c>
      <c r="IH83" s="4">
        <v>0</v>
      </c>
      <c r="II83" s="4">
        <v>5</v>
      </c>
      <c r="IJ83" s="4">
        <v>0</v>
      </c>
      <c r="IK83" s="4">
        <v>14</v>
      </c>
      <c r="IL83" s="4">
        <v>0</v>
      </c>
      <c r="IM83" s="4">
        <v>0</v>
      </c>
      <c r="IN83" s="4">
        <v>4</v>
      </c>
      <c r="IO83" s="4">
        <v>8</v>
      </c>
      <c r="IP83" s="4">
        <v>0</v>
      </c>
      <c r="IQ83" s="4">
        <v>0</v>
      </c>
      <c r="IR83" s="4">
        <v>0</v>
      </c>
      <c r="IS83" s="4">
        <v>0</v>
      </c>
      <c r="IT83" s="4">
        <v>0</v>
      </c>
      <c r="IU83" s="4">
        <v>2</v>
      </c>
      <c r="IV83" s="4">
        <v>5</v>
      </c>
      <c r="IW83" s="4"/>
      <c r="IX83" s="4">
        <f t="shared" si="30"/>
        <v>3.6279069767441858</v>
      </c>
      <c r="IY83" s="4">
        <f t="shared" si="31"/>
        <v>0.94536419521155357</v>
      </c>
      <c r="IZ83" s="7">
        <f t="shared" si="32"/>
        <v>1</v>
      </c>
      <c r="JA83" s="4"/>
      <c r="JB83" s="15">
        <v>0.54166666666666663</v>
      </c>
      <c r="JC83" s="9">
        <v>4</v>
      </c>
      <c r="JD83" s="9">
        <v>20</v>
      </c>
      <c r="JE83" s="9">
        <v>0</v>
      </c>
      <c r="JF83" s="9">
        <v>28</v>
      </c>
      <c r="JG83" s="9">
        <v>50</v>
      </c>
      <c r="JH83" s="9">
        <v>82</v>
      </c>
      <c r="JI83" s="9">
        <v>18</v>
      </c>
      <c r="JJ83" s="9"/>
      <c r="JK83" s="9"/>
      <c r="JL83" s="9">
        <v>2</v>
      </c>
      <c r="JM83" s="9"/>
      <c r="JN83" s="9">
        <v>0</v>
      </c>
      <c r="JO83" s="9">
        <v>1</v>
      </c>
      <c r="JP83" s="9">
        <v>0</v>
      </c>
      <c r="JQ83" s="9">
        <v>6</v>
      </c>
      <c r="JR83" s="9">
        <v>45</v>
      </c>
      <c r="JS83" s="9">
        <v>0</v>
      </c>
      <c r="JT83" s="9">
        <v>0</v>
      </c>
      <c r="JU83" s="9">
        <v>0</v>
      </c>
      <c r="JV83" s="9">
        <v>4</v>
      </c>
      <c r="JW83" s="9">
        <v>2</v>
      </c>
      <c r="JX83" s="9">
        <v>0</v>
      </c>
      <c r="JY83" s="9">
        <v>0</v>
      </c>
      <c r="JZ83" s="9">
        <v>57</v>
      </c>
      <c r="KA83" s="9">
        <v>0</v>
      </c>
      <c r="KB83" s="9">
        <v>0</v>
      </c>
      <c r="KC83" s="9">
        <v>79</v>
      </c>
      <c r="KD83" s="9">
        <v>0</v>
      </c>
      <c r="KE83" s="9">
        <v>13</v>
      </c>
      <c r="KF83" s="9">
        <v>2</v>
      </c>
      <c r="KG83" s="9">
        <v>0</v>
      </c>
      <c r="KH83" s="9">
        <v>30</v>
      </c>
      <c r="KI83" s="9">
        <v>0</v>
      </c>
      <c r="KJ83" s="9">
        <v>45</v>
      </c>
      <c r="KK83" s="9">
        <v>26</v>
      </c>
      <c r="KL83" s="9">
        <v>23</v>
      </c>
      <c r="KM83" s="9">
        <v>0</v>
      </c>
      <c r="KN83" s="9">
        <v>0</v>
      </c>
      <c r="KO83" s="9">
        <v>0</v>
      </c>
      <c r="KP83" s="9">
        <v>18</v>
      </c>
      <c r="KQ83" s="9">
        <v>10</v>
      </c>
      <c r="KR83" s="9">
        <v>27</v>
      </c>
      <c r="KS83" s="9">
        <v>22</v>
      </c>
      <c r="KT83" s="9">
        <v>0</v>
      </c>
      <c r="KU83" s="9">
        <v>0</v>
      </c>
      <c r="KV83" s="4"/>
      <c r="KW83" s="4">
        <f t="shared" si="33"/>
        <v>14.619047619047619</v>
      </c>
      <c r="KX83" s="4">
        <f t="shared" si="34"/>
        <v>3.3467706592285569</v>
      </c>
      <c r="KY83" s="7">
        <f t="shared" si="35"/>
        <v>0.93333333333333335</v>
      </c>
    </row>
    <row r="84" spans="1:311" x14ac:dyDescent="0.55000000000000004">
      <c r="A84" s="12">
        <v>0.5625</v>
      </c>
      <c r="B84" s="9">
        <v>30</v>
      </c>
      <c r="C84" s="9">
        <v>5</v>
      </c>
      <c r="D84" s="9">
        <v>24</v>
      </c>
      <c r="E84" s="9">
        <v>7</v>
      </c>
      <c r="F84" s="9">
        <v>2</v>
      </c>
      <c r="G84" s="9">
        <v>4</v>
      </c>
      <c r="H84" s="9">
        <v>8</v>
      </c>
      <c r="I84" s="9">
        <v>0</v>
      </c>
      <c r="J84" s="9">
        <v>1</v>
      </c>
      <c r="K84" s="9">
        <v>10</v>
      </c>
      <c r="L84" s="9">
        <v>0</v>
      </c>
      <c r="M84" s="9">
        <v>21</v>
      </c>
      <c r="N84" s="9">
        <v>0</v>
      </c>
      <c r="O84" s="9">
        <v>22</v>
      </c>
      <c r="P84" s="9">
        <v>0</v>
      </c>
      <c r="Q84" s="9">
        <v>15</v>
      </c>
      <c r="R84" s="9">
        <v>2</v>
      </c>
      <c r="S84" s="9">
        <v>0</v>
      </c>
      <c r="T84" s="9">
        <v>0</v>
      </c>
      <c r="U84" s="9">
        <v>1</v>
      </c>
      <c r="V84" s="9">
        <v>2</v>
      </c>
      <c r="W84" s="9">
        <v>0</v>
      </c>
      <c r="X84" s="9">
        <v>9</v>
      </c>
      <c r="Y84" s="9">
        <v>1</v>
      </c>
      <c r="Z84" s="9">
        <v>9</v>
      </c>
      <c r="AA84" s="9">
        <v>3</v>
      </c>
      <c r="AB84" s="9">
        <v>6</v>
      </c>
      <c r="AC84" s="9">
        <v>1</v>
      </c>
      <c r="AD84" s="9">
        <v>6</v>
      </c>
      <c r="AE84" s="9">
        <v>4</v>
      </c>
      <c r="AF84" s="9">
        <v>0</v>
      </c>
      <c r="AG84" s="9">
        <v>0</v>
      </c>
      <c r="AH84" s="9">
        <v>0</v>
      </c>
      <c r="AI84" s="9">
        <v>0</v>
      </c>
      <c r="AJ84" s="9">
        <v>3</v>
      </c>
      <c r="AK84" s="9">
        <v>0</v>
      </c>
      <c r="AL84" s="9">
        <v>8</v>
      </c>
      <c r="AM84" s="9">
        <v>1</v>
      </c>
      <c r="AN84" s="9">
        <v>0</v>
      </c>
      <c r="AO84" s="9">
        <v>0</v>
      </c>
      <c r="AP84" s="9">
        <v>0</v>
      </c>
      <c r="AQ84" s="9">
        <v>0</v>
      </c>
      <c r="AR84" s="9">
        <v>0</v>
      </c>
      <c r="AS84" s="9">
        <v>3</v>
      </c>
      <c r="AT84" s="9">
        <v>12</v>
      </c>
      <c r="AU84" s="9">
        <v>0</v>
      </c>
      <c r="AV84" s="9">
        <v>0</v>
      </c>
      <c r="AW84" s="9">
        <v>4</v>
      </c>
      <c r="AX84" s="9">
        <v>0</v>
      </c>
      <c r="AY84" s="9">
        <v>0</v>
      </c>
      <c r="AZ84" s="9">
        <v>0</v>
      </c>
      <c r="BA84" s="9">
        <v>3</v>
      </c>
      <c r="BB84" s="4"/>
      <c r="BC84" s="1">
        <f t="shared" si="21"/>
        <v>4.365384615384615</v>
      </c>
      <c r="BD84" s="1">
        <f t="shared" si="22"/>
        <v>0.95448012673560545</v>
      </c>
      <c r="BE84" s="3">
        <f t="shared" si="23"/>
        <v>1</v>
      </c>
      <c r="BG84" s="12">
        <v>0.5625</v>
      </c>
      <c r="BH84" s="9"/>
      <c r="BI84" s="9"/>
      <c r="BJ84" s="9">
        <v>10</v>
      </c>
      <c r="BK84" s="9"/>
      <c r="BL84" s="9">
        <v>22</v>
      </c>
      <c r="BM84" s="9"/>
      <c r="BN84" s="9">
        <v>39</v>
      </c>
      <c r="BO84" s="9">
        <v>0</v>
      </c>
      <c r="BP84" s="9">
        <v>31</v>
      </c>
      <c r="BQ84" s="9">
        <v>14</v>
      </c>
      <c r="BR84" s="9">
        <v>0</v>
      </c>
      <c r="BS84" s="9"/>
      <c r="BT84" s="9"/>
      <c r="BU84" s="9">
        <v>25</v>
      </c>
      <c r="BV84" s="9">
        <v>3</v>
      </c>
      <c r="BW84" s="9"/>
      <c r="BX84" s="9">
        <v>28</v>
      </c>
      <c r="BY84" s="9">
        <v>10</v>
      </c>
      <c r="BZ84" s="9">
        <v>13</v>
      </c>
      <c r="CA84" s="9">
        <v>0</v>
      </c>
      <c r="CB84" s="9">
        <v>0</v>
      </c>
      <c r="CC84" s="9"/>
      <c r="CD84" s="9">
        <v>2</v>
      </c>
      <c r="CE84" s="9">
        <v>26</v>
      </c>
      <c r="CF84" s="9"/>
      <c r="CG84" s="9">
        <v>40</v>
      </c>
      <c r="CH84" s="9">
        <v>2</v>
      </c>
      <c r="CI84" s="9"/>
      <c r="CJ84" s="9"/>
      <c r="CK84" s="9">
        <v>11</v>
      </c>
      <c r="CL84" s="9">
        <v>1</v>
      </c>
      <c r="CM84" s="9"/>
      <c r="CN84" s="9">
        <v>33</v>
      </c>
      <c r="CO84" s="9"/>
      <c r="CP84" s="9">
        <v>2</v>
      </c>
      <c r="CQ84" s="9">
        <v>21</v>
      </c>
      <c r="CR84" s="9">
        <v>24</v>
      </c>
      <c r="CS84" s="9"/>
      <c r="CT84" s="9"/>
      <c r="CU84" s="9">
        <v>20</v>
      </c>
      <c r="CV84" s="9">
        <v>29</v>
      </c>
      <c r="CW84" s="9"/>
      <c r="CX84" s="9">
        <v>0</v>
      </c>
      <c r="CY84" s="9">
        <v>7</v>
      </c>
      <c r="CZ84" s="9">
        <v>2</v>
      </c>
      <c r="DA84" s="9">
        <v>4</v>
      </c>
      <c r="DB84" s="9">
        <v>22</v>
      </c>
      <c r="DC84" s="9">
        <v>34</v>
      </c>
      <c r="DD84" s="4"/>
      <c r="DE84" s="1">
        <f t="shared" si="18"/>
        <v>14.84375</v>
      </c>
      <c r="DF84" s="1">
        <f t="shared" si="19"/>
        <v>2.3253985848944332</v>
      </c>
      <c r="DG84" s="3">
        <f t="shared" si="20"/>
        <v>0.66666666666666663</v>
      </c>
      <c r="DI84" s="12">
        <v>0.5625</v>
      </c>
      <c r="DJ84" s="9">
        <v>1</v>
      </c>
      <c r="DK84" s="9">
        <v>0</v>
      </c>
      <c r="DL84" s="9">
        <v>0</v>
      </c>
      <c r="DM84" s="9">
        <v>1</v>
      </c>
      <c r="DN84" s="9">
        <v>0</v>
      </c>
      <c r="DO84" s="9">
        <v>0</v>
      </c>
      <c r="DP84" s="9">
        <v>0</v>
      </c>
      <c r="DQ84" s="9">
        <v>0</v>
      </c>
      <c r="DR84" s="9">
        <v>0</v>
      </c>
      <c r="DS84" s="9">
        <v>0</v>
      </c>
      <c r="DT84" s="9">
        <v>0</v>
      </c>
      <c r="DU84" s="9">
        <v>0</v>
      </c>
      <c r="DV84" s="9">
        <v>7</v>
      </c>
      <c r="DW84" s="9">
        <v>33</v>
      </c>
      <c r="DX84" s="9">
        <v>6</v>
      </c>
      <c r="DY84" s="9">
        <v>2</v>
      </c>
      <c r="DZ84" s="9">
        <v>13</v>
      </c>
      <c r="EA84" s="9">
        <v>0</v>
      </c>
      <c r="EB84" s="9">
        <v>2</v>
      </c>
      <c r="EC84" s="9">
        <v>6</v>
      </c>
      <c r="ED84" s="9">
        <v>30</v>
      </c>
      <c r="EE84" s="9">
        <v>8</v>
      </c>
      <c r="EF84" s="9">
        <v>0</v>
      </c>
      <c r="EG84" s="9">
        <v>0</v>
      </c>
      <c r="EH84" s="9">
        <v>3</v>
      </c>
      <c r="EI84" s="9">
        <v>19</v>
      </c>
      <c r="EJ84" s="9">
        <v>7</v>
      </c>
      <c r="EK84" s="9">
        <v>1</v>
      </c>
      <c r="EL84" s="9">
        <v>12</v>
      </c>
      <c r="EM84" s="9">
        <v>6</v>
      </c>
      <c r="EN84" s="9">
        <v>0</v>
      </c>
      <c r="EO84" s="9">
        <v>0</v>
      </c>
      <c r="EP84" s="9">
        <v>24</v>
      </c>
      <c r="EQ84" s="9">
        <v>2</v>
      </c>
      <c r="ER84" s="9">
        <v>0</v>
      </c>
      <c r="ES84" s="9">
        <v>0</v>
      </c>
      <c r="ET84" s="9">
        <v>3</v>
      </c>
      <c r="EU84" s="9">
        <v>6</v>
      </c>
      <c r="EV84" s="9">
        <v>23</v>
      </c>
      <c r="EW84" s="9">
        <v>8</v>
      </c>
      <c r="EX84" s="9">
        <v>0</v>
      </c>
      <c r="EY84" s="9">
        <v>3</v>
      </c>
      <c r="EZ84" s="9">
        <v>1</v>
      </c>
      <c r="FA84" s="9"/>
      <c r="FB84" s="1">
        <f t="shared" si="24"/>
        <v>5.2790697674418601</v>
      </c>
      <c r="FC84" s="1">
        <f t="shared" si="25"/>
        <v>1.285116082676101</v>
      </c>
      <c r="FD84" s="3">
        <f t="shared" si="26"/>
        <v>1</v>
      </c>
      <c r="FF84" s="12">
        <v>0.5625</v>
      </c>
      <c r="FG84" s="9">
        <v>4</v>
      </c>
      <c r="FH84" s="9">
        <v>33</v>
      </c>
      <c r="FI84" s="9"/>
      <c r="FJ84" s="9">
        <v>8</v>
      </c>
      <c r="FK84" s="9">
        <v>0</v>
      </c>
      <c r="FL84" s="9">
        <v>29</v>
      </c>
      <c r="FM84" s="9">
        <v>11</v>
      </c>
      <c r="FN84" s="9">
        <v>6</v>
      </c>
      <c r="FO84" s="9">
        <v>23</v>
      </c>
      <c r="FP84" s="9"/>
      <c r="FQ84" s="9">
        <v>8</v>
      </c>
      <c r="FR84" s="9">
        <v>9</v>
      </c>
      <c r="FS84" s="9">
        <v>26</v>
      </c>
      <c r="FT84" s="9">
        <v>15</v>
      </c>
      <c r="FU84" s="9">
        <v>0</v>
      </c>
      <c r="FV84" s="9">
        <v>13</v>
      </c>
      <c r="FW84" s="9">
        <v>19</v>
      </c>
      <c r="FX84" s="9"/>
      <c r="FY84" s="9"/>
      <c r="FZ84" s="9">
        <v>36</v>
      </c>
      <c r="GA84" s="9"/>
      <c r="GB84" s="9"/>
      <c r="GC84" s="9">
        <v>44</v>
      </c>
      <c r="GD84" s="9">
        <v>11</v>
      </c>
      <c r="GE84" s="9"/>
      <c r="GF84" s="9"/>
      <c r="GG84" s="9">
        <v>8</v>
      </c>
      <c r="GH84" s="9">
        <v>19</v>
      </c>
      <c r="GI84" s="9">
        <v>0</v>
      </c>
      <c r="GJ84" s="9">
        <v>7</v>
      </c>
      <c r="GK84" s="9">
        <v>0</v>
      </c>
      <c r="GL84" s="9">
        <v>12</v>
      </c>
      <c r="GM84" s="9">
        <v>18</v>
      </c>
      <c r="GN84" s="9">
        <v>50</v>
      </c>
      <c r="GO84" s="9">
        <v>13</v>
      </c>
      <c r="GP84" s="9">
        <v>0</v>
      </c>
      <c r="GQ84" s="9">
        <v>25</v>
      </c>
      <c r="GR84" s="9">
        <v>7</v>
      </c>
      <c r="GS84" s="9">
        <v>17</v>
      </c>
      <c r="GT84" s="9">
        <v>0</v>
      </c>
      <c r="GU84" s="9">
        <v>42</v>
      </c>
      <c r="GV84" s="9">
        <v>0</v>
      </c>
      <c r="GW84" s="9">
        <v>21</v>
      </c>
      <c r="GX84" s="9">
        <v>26</v>
      </c>
      <c r="GY84" s="9">
        <v>4</v>
      </c>
      <c r="GZ84" s="4"/>
      <c r="HA84" s="1">
        <f t="shared" si="27"/>
        <v>15.243243243243244</v>
      </c>
      <c r="HB84" s="1">
        <f t="shared" si="28"/>
        <v>2.2088429313111679</v>
      </c>
      <c r="HC84" s="3">
        <f t="shared" si="29"/>
        <v>0.82222222222222219</v>
      </c>
      <c r="HE84" s="15">
        <v>0.5625</v>
      </c>
      <c r="HF84" s="4">
        <v>3</v>
      </c>
      <c r="HG84" s="4">
        <v>0</v>
      </c>
      <c r="HH84" s="4">
        <v>0</v>
      </c>
      <c r="HI84" s="4">
        <v>0</v>
      </c>
      <c r="HJ84" s="4">
        <v>0</v>
      </c>
      <c r="HK84" s="4">
        <v>32</v>
      </c>
      <c r="HL84" s="4">
        <v>8</v>
      </c>
      <c r="HM84" s="4">
        <v>16</v>
      </c>
      <c r="HN84" s="4">
        <v>0</v>
      </c>
      <c r="HO84" s="4">
        <v>3</v>
      </c>
      <c r="HP84" s="4">
        <v>0</v>
      </c>
      <c r="HQ84" s="4">
        <v>9</v>
      </c>
      <c r="HR84" s="4">
        <v>10</v>
      </c>
      <c r="HS84" s="4">
        <v>0</v>
      </c>
      <c r="HT84" s="4">
        <v>6</v>
      </c>
      <c r="HU84" s="4">
        <v>9</v>
      </c>
      <c r="HV84" s="4">
        <v>0</v>
      </c>
      <c r="HW84" s="4">
        <v>0</v>
      </c>
      <c r="HX84" s="4">
        <v>15</v>
      </c>
      <c r="HY84" s="4">
        <v>0</v>
      </c>
      <c r="HZ84" s="4">
        <v>8</v>
      </c>
      <c r="IA84" s="4">
        <v>0</v>
      </c>
      <c r="IB84" s="4">
        <v>0</v>
      </c>
      <c r="IC84" s="4">
        <v>32</v>
      </c>
      <c r="ID84" s="4">
        <v>0</v>
      </c>
      <c r="IE84" s="4">
        <v>0</v>
      </c>
      <c r="IF84" s="4">
        <v>0</v>
      </c>
      <c r="IG84" s="4">
        <v>18</v>
      </c>
      <c r="IH84" s="4">
        <v>0</v>
      </c>
      <c r="II84" s="4">
        <v>0</v>
      </c>
      <c r="IJ84" s="4">
        <v>0</v>
      </c>
      <c r="IK84" s="4">
        <v>3</v>
      </c>
      <c r="IL84" s="4">
        <v>0</v>
      </c>
      <c r="IM84" s="4">
        <v>0</v>
      </c>
      <c r="IN84" s="4">
        <v>6</v>
      </c>
      <c r="IO84" s="4">
        <v>0</v>
      </c>
      <c r="IP84" s="4">
        <v>0</v>
      </c>
      <c r="IQ84" s="4">
        <v>0</v>
      </c>
      <c r="IR84" s="4">
        <v>0</v>
      </c>
      <c r="IS84" s="4">
        <v>0</v>
      </c>
      <c r="IT84" s="4">
        <v>0</v>
      </c>
      <c r="IU84" s="4">
        <v>4</v>
      </c>
      <c r="IV84" s="4">
        <v>12</v>
      </c>
      <c r="IW84" s="4"/>
      <c r="IX84" s="4">
        <f t="shared" si="30"/>
        <v>4.5116279069767442</v>
      </c>
      <c r="IY84" s="4">
        <f t="shared" si="31"/>
        <v>1.2060075228197114</v>
      </c>
      <c r="IZ84" s="7">
        <f t="shared" si="32"/>
        <v>1</v>
      </c>
      <c r="JA84" s="4"/>
      <c r="JB84" s="15">
        <v>0.5625</v>
      </c>
      <c r="JC84" s="9">
        <v>1</v>
      </c>
      <c r="JD84" s="9">
        <v>14</v>
      </c>
      <c r="JE84" s="9">
        <v>0</v>
      </c>
      <c r="JF84" s="9">
        <v>8</v>
      </c>
      <c r="JG84" s="9">
        <v>45</v>
      </c>
      <c r="JH84" s="9">
        <v>94</v>
      </c>
      <c r="JI84" s="9">
        <v>6</v>
      </c>
      <c r="JJ84" s="9"/>
      <c r="JK84" s="9"/>
      <c r="JL84" s="9">
        <v>0</v>
      </c>
      <c r="JM84" s="9"/>
      <c r="JN84" s="9">
        <v>0</v>
      </c>
      <c r="JO84" s="9">
        <v>3</v>
      </c>
      <c r="JP84" s="9">
        <v>0</v>
      </c>
      <c r="JQ84" s="9">
        <v>25</v>
      </c>
      <c r="JR84" s="9">
        <v>28</v>
      </c>
      <c r="JS84" s="9">
        <v>0</v>
      </c>
      <c r="JT84" s="9">
        <v>0</v>
      </c>
      <c r="JU84" s="9">
        <v>0</v>
      </c>
      <c r="JV84" s="9">
        <v>1</v>
      </c>
      <c r="JW84" s="9">
        <v>0</v>
      </c>
      <c r="JX84" s="9">
        <v>0</v>
      </c>
      <c r="JY84" s="9">
        <v>0</v>
      </c>
      <c r="JZ84" s="9">
        <v>71</v>
      </c>
      <c r="KA84" s="9">
        <v>0</v>
      </c>
      <c r="KB84" s="9">
        <v>0</v>
      </c>
      <c r="KC84" s="9">
        <v>77</v>
      </c>
      <c r="KD84" s="9">
        <v>0</v>
      </c>
      <c r="KE84" s="9">
        <v>0</v>
      </c>
      <c r="KF84" s="9">
        <v>0</v>
      </c>
      <c r="KG84" s="9">
        <v>0</v>
      </c>
      <c r="KH84" s="9">
        <v>41</v>
      </c>
      <c r="KI84" s="9">
        <v>0</v>
      </c>
      <c r="KJ84" s="9">
        <v>41</v>
      </c>
      <c r="KK84" s="9">
        <v>12</v>
      </c>
      <c r="KL84" s="9">
        <v>31</v>
      </c>
      <c r="KM84" s="9">
        <v>0</v>
      </c>
      <c r="KN84" s="9">
        <v>0</v>
      </c>
      <c r="KO84" s="9">
        <v>0</v>
      </c>
      <c r="KP84" s="9">
        <v>0</v>
      </c>
      <c r="KQ84" s="9">
        <v>0</v>
      </c>
      <c r="KR84" s="9">
        <v>26</v>
      </c>
      <c r="KS84" s="9">
        <v>4</v>
      </c>
      <c r="KT84" s="9">
        <v>0</v>
      </c>
      <c r="KU84" s="9">
        <v>0</v>
      </c>
      <c r="KV84" s="4"/>
      <c r="KW84" s="4">
        <f t="shared" si="33"/>
        <v>12.571428571428571</v>
      </c>
      <c r="KX84" s="4">
        <f t="shared" si="34"/>
        <v>3.5798738707501285</v>
      </c>
      <c r="KY84" s="7">
        <f t="shared" si="35"/>
        <v>0.93333333333333335</v>
      </c>
    </row>
    <row r="85" spans="1:311" x14ac:dyDescent="0.55000000000000004">
      <c r="A85" s="12">
        <v>0.58333333333333337</v>
      </c>
      <c r="B85" s="9">
        <v>22</v>
      </c>
      <c r="C85" s="9">
        <v>0</v>
      </c>
      <c r="D85" s="9">
        <v>1</v>
      </c>
      <c r="E85" s="9">
        <v>5</v>
      </c>
      <c r="F85" s="9">
        <v>6</v>
      </c>
      <c r="G85" s="9">
        <v>4</v>
      </c>
      <c r="H85" s="9">
        <v>16</v>
      </c>
      <c r="I85" s="9">
        <v>10</v>
      </c>
      <c r="J85" s="9">
        <v>4</v>
      </c>
      <c r="K85" s="9">
        <v>9</v>
      </c>
      <c r="L85" s="9">
        <v>19</v>
      </c>
      <c r="M85" s="9">
        <v>0</v>
      </c>
      <c r="N85" s="9">
        <v>0</v>
      </c>
      <c r="O85" s="9">
        <v>3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  <c r="U85" s="9">
        <v>1</v>
      </c>
      <c r="V85" s="9">
        <v>2</v>
      </c>
      <c r="W85" s="9">
        <v>0</v>
      </c>
      <c r="X85" s="9">
        <v>3</v>
      </c>
      <c r="Y85" s="9">
        <v>5</v>
      </c>
      <c r="Z85" s="9">
        <v>13</v>
      </c>
      <c r="AA85" s="9">
        <v>0</v>
      </c>
      <c r="AB85" s="9">
        <v>14</v>
      </c>
      <c r="AC85" s="9">
        <v>16</v>
      </c>
      <c r="AD85" s="9">
        <v>25</v>
      </c>
      <c r="AE85" s="9">
        <v>24</v>
      </c>
      <c r="AF85" s="9">
        <v>0</v>
      </c>
      <c r="AG85" s="9">
        <v>0</v>
      </c>
      <c r="AH85" s="9">
        <v>14</v>
      </c>
      <c r="AI85" s="9">
        <v>15</v>
      </c>
      <c r="AJ85" s="9">
        <v>15</v>
      </c>
      <c r="AK85" s="9">
        <v>32</v>
      </c>
      <c r="AL85" s="9">
        <v>3</v>
      </c>
      <c r="AM85" s="9">
        <v>2</v>
      </c>
      <c r="AN85" s="9">
        <v>4</v>
      </c>
      <c r="AO85" s="9">
        <v>0</v>
      </c>
      <c r="AP85" s="9">
        <v>0</v>
      </c>
      <c r="AQ85" s="9">
        <v>0</v>
      </c>
      <c r="AR85" s="9">
        <v>0</v>
      </c>
      <c r="AS85" s="9">
        <v>15</v>
      </c>
      <c r="AT85" s="9">
        <v>0</v>
      </c>
      <c r="AU85" s="9">
        <v>0</v>
      </c>
      <c r="AV85" s="9">
        <v>0</v>
      </c>
      <c r="AW85" s="9">
        <v>2</v>
      </c>
      <c r="AX85" s="9">
        <v>0</v>
      </c>
      <c r="AY85" s="9">
        <v>0</v>
      </c>
      <c r="AZ85" s="9">
        <v>0</v>
      </c>
      <c r="BA85" s="9">
        <v>10</v>
      </c>
      <c r="BB85" s="4"/>
      <c r="BC85" s="1">
        <f t="shared" si="21"/>
        <v>6.0384615384615383</v>
      </c>
      <c r="BD85" s="1">
        <f t="shared" si="22"/>
        <v>1.1285949895438501</v>
      </c>
      <c r="BE85" s="3">
        <f t="shared" si="23"/>
        <v>1</v>
      </c>
      <c r="BG85" s="12">
        <v>0.58333333333333337</v>
      </c>
      <c r="BH85" s="9"/>
      <c r="BI85" s="9"/>
      <c r="BJ85" s="9">
        <v>3</v>
      </c>
      <c r="BK85" s="9"/>
      <c r="BL85" s="9">
        <v>17</v>
      </c>
      <c r="BM85" s="9"/>
      <c r="BN85" s="9">
        <v>32</v>
      </c>
      <c r="BO85" s="9">
        <v>1</v>
      </c>
      <c r="BP85" s="9">
        <v>31</v>
      </c>
      <c r="BQ85" s="9">
        <v>18</v>
      </c>
      <c r="BR85" s="9">
        <v>0</v>
      </c>
      <c r="BS85" s="9"/>
      <c r="BT85" s="9"/>
      <c r="BU85" s="9">
        <v>12</v>
      </c>
      <c r="BV85" s="9">
        <v>0</v>
      </c>
      <c r="BW85" s="9"/>
      <c r="BX85" s="9">
        <v>22</v>
      </c>
      <c r="BY85" s="9">
        <v>1</v>
      </c>
      <c r="BZ85" s="9">
        <v>9</v>
      </c>
      <c r="CA85" s="9">
        <v>0</v>
      </c>
      <c r="CB85" s="9">
        <v>0</v>
      </c>
      <c r="CC85" s="9"/>
      <c r="CD85" s="9">
        <v>0</v>
      </c>
      <c r="CE85" s="9">
        <v>46</v>
      </c>
      <c r="CF85" s="9"/>
      <c r="CG85" s="9">
        <v>35</v>
      </c>
      <c r="CH85" s="9">
        <v>0</v>
      </c>
      <c r="CI85" s="9"/>
      <c r="CJ85" s="9"/>
      <c r="CK85" s="9">
        <v>6</v>
      </c>
      <c r="CL85" s="9"/>
      <c r="CM85" s="9"/>
      <c r="CN85" s="9">
        <v>37</v>
      </c>
      <c r="CO85" s="9"/>
      <c r="CP85" s="9">
        <v>0</v>
      </c>
      <c r="CQ85" s="9">
        <v>17</v>
      </c>
      <c r="CR85" s="9">
        <v>36</v>
      </c>
      <c r="CS85" s="9"/>
      <c r="CT85" s="9"/>
      <c r="CU85" s="9">
        <v>26</v>
      </c>
      <c r="CV85" s="9">
        <v>26</v>
      </c>
      <c r="CW85" s="9"/>
      <c r="CX85" s="9">
        <v>0</v>
      </c>
      <c r="CY85" s="9">
        <v>11</v>
      </c>
      <c r="CZ85" s="9">
        <v>2</v>
      </c>
      <c r="DA85" s="9">
        <v>0</v>
      </c>
      <c r="DB85" s="9">
        <v>21</v>
      </c>
      <c r="DC85" s="9">
        <v>31</v>
      </c>
      <c r="DD85" s="4"/>
      <c r="DE85" s="1">
        <f t="shared" si="18"/>
        <v>14.193548387096774</v>
      </c>
      <c r="DF85" s="1">
        <f t="shared" si="19"/>
        <v>2.5991807455504583</v>
      </c>
      <c r="DG85" s="3">
        <f t="shared" si="20"/>
        <v>0.64583333333333337</v>
      </c>
      <c r="DI85" s="12">
        <v>0.58333333333333337</v>
      </c>
      <c r="DJ85" s="9">
        <v>1</v>
      </c>
      <c r="DK85" s="9">
        <v>0</v>
      </c>
      <c r="DL85" s="9">
        <v>3</v>
      </c>
      <c r="DM85" s="9">
        <v>0</v>
      </c>
      <c r="DN85" s="9">
        <v>0</v>
      </c>
      <c r="DO85" s="9">
        <v>0</v>
      </c>
      <c r="DP85" s="9">
        <v>20</v>
      </c>
      <c r="DQ85" s="9">
        <v>0</v>
      </c>
      <c r="DR85" s="9">
        <v>0</v>
      </c>
      <c r="DS85" s="9">
        <v>0</v>
      </c>
      <c r="DT85" s="9">
        <v>0</v>
      </c>
      <c r="DU85" s="9">
        <v>0</v>
      </c>
      <c r="DV85" s="9">
        <v>22</v>
      </c>
      <c r="DW85" s="9">
        <v>17</v>
      </c>
      <c r="DX85" s="9">
        <v>16</v>
      </c>
      <c r="DY85" s="9">
        <v>0</v>
      </c>
      <c r="DZ85" s="9">
        <v>5</v>
      </c>
      <c r="EA85" s="9">
        <v>23</v>
      </c>
      <c r="EB85" s="9">
        <v>2</v>
      </c>
      <c r="EC85" s="9">
        <v>2</v>
      </c>
      <c r="ED85" s="9">
        <v>0</v>
      </c>
      <c r="EE85" s="9">
        <v>1</v>
      </c>
      <c r="EF85" s="9">
        <v>0</v>
      </c>
      <c r="EG85" s="9">
        <v>0</v>
      </c>
      <c r="EH85" s="9">
        <v>7</v>
      </c>
      <c r="EI85" s="9">
        <v>24</v>
      </c>
      <c r="EJ85" s="9">
        <v>21</v>
      </c>
      <c r="EK85" s="9">
        <v>9</v>
      </c>
      <c r="EL85" s="9">
        <v>5</v>
      </c>
      <c r="EM85" s="9">
        <v>0</v>
      </c>
      <c r="EN85" s="9">
        <v>0</v>
      </c>
      <c r="EO85" s="9">
        <v>0</v>
      </c>
      <c r="EP85" s="9">
        <v>2</v>
      </c>
      <c r="EQ85" s="9">
        <v>5</v>
      </c>
      <c r="ER85" s="9">
        <v>0</v>
      </c>
      <c r="ES85" s="9">
        <v>0</v>
      </c>
      <c r="ET85" s="9">
        <v>3</v>
      </c>
      <c r="EU85" s="9">
        <v>9</v>
      </c>
      <c r="EV85" s="9">
        <v>10</v>
      </c>
      <c r="EW85" s="9">
        <v>45</v>
      </c>
      <c r="EX85" s="9">
        <v>0</v>
      </c>
      <c r="EY85" s="9">
        <v>5</v>
      </c>
      <c r="EZ85" s="9">
        <v>0</v>
      </c>
      <c r="FA85" s="9"/>
      <c r="FB85" s="1">
        <f t="shared" si="24"/>
        <v>5.9767441860465116</v>
      </c>
      <c r="FC85" s="1">
        <f t="shared" si="25"/>
        <v>1.4708268186829672</v>
      </c>
      <c r="FD85" s="3">
        <f t="shared" si="26"/>
        <v>1</v>
      </c>
      <c r="FF85" s="12">
        <v>0.58333333333333337</v>
      </c>
      <c r="FG85" s="9">
        <v>0</v>
      </c>
      <c r="FH85" s="9">
        <v>26</v>
      </c>
      <c r="FI85" s="9"/>
      <c r="FJ85" s="9">
        <v>12</v>
      </c>
      <c r="FK85" s="9">
        <v>7</v>
      </c>
      <c r="FL85" s="9">
        <v>26</v>
      </c>
      <c r="FM85" s="9">
        <v>26</v>
      </c>
      <c r="FN85" s="9">
        <v>6</v>
      </c>
      <c r="FO85" s="9">
        <v>18</v>
      </c>
      <c r="FP85" s="9"/>
      <c r="FQ85" s="9">
        <v>7</v>
      </c>
      <c r="FR85" s="9">
        <v>42</v>
      </c>
      <c r="FS85" s="9">
        <v>27</v>
      </c>
      <c r="FT85" s="9">
        <v>15</v>
      </c>
      <c r="FU85" s="9">
        <v>0</v>
      </c>
      <c r="FV85" s="9">
        <v>17</v>
      </c>
      <c r="FW85" s="9">
        <v>30</v>
      </c>
      <c r="FX85" s="9"/>
      <c r="FY85" s="9"/>
      <c r="FZ85" s="9">
        <v>29</v>
      </c>
      <c r="GA85" s="9"/>
      <c r="GB85" s="9"/>
      <c r="GC85" s="9">
        <v>6</v>
      </c>
      <c r="GD85" s="9">
        <v>16</v>
      </c>
      <c r="GE85" s="9"/>
      <c r="GF85" s="9"/>
      <c r="GG85" s="9">
        <v>25</v>
      </c>
      <c r="GH85" s="9">
        <v>9</v>
      </c>
      <c r="GI85" s="9">
        <v>0</v>
      </c>
      <c r="GJ85" s="9">
        <v>9</v>
      </c>
      <c r="GK85" s="9">
        <v>0</v>
      </c>
      <c r="GL85" s="9">
        <v>0</v>
      </c>
      <c r="GM85" s="9">
        <v>20</v>
      </c>
      <c r="GN85" s="9">
        <v>38</v>
      </c>
      <c r="GO85" s="9">
        <v>40</v>
      </c>
      <c r="GP85" s="9">
        <v>0</v>
      </c>
      <c r="GQ85" s="9">
        <v>28</v>
      </c>
      <c r="GR85" s="9">
        <v>4</v>
      </c>
      <c r="GS85" s="9">
        <v>23</v>
      </c>
      <c r="GT85" s="9">
        <v>0</v>
      </c>
      <c r="GU85" s="9">
        <v>46</v>
      </c>
      <c r="GV85" s="9">
        <v>0</v>
      </c>
      <c r="GW85" s="9">
        <v>17</v>
      </c>
      <c r="GX85" s="9">
        <v>41</v>
      </c>
      <c r="GY85" s="9">
        <v>0</v>
      </c>
      <c r="GZ85" s="4"/>
      <c r="HA85" s="1">
        <f t="shared" si="27"/>
        <v>16.486486486486488</v>
      </c>
      <c r="HB85" s="1">
        <f t="shared" si="28"/>
        <v>2.3344983004378439</v>
      </c>
      <c r="HC85" s="3">
        <f t="shared" si="29"/>
        <v>0.82222222222222219</v>
      </c>
      <c r="HE85" s="15">
        <v>0.58333333333333337</v>
      </c>
      <c r="HF85" s="4">
        <v>0</v>
      </c>
      <c r="HG85" s="4">
        <v>0</v>
      </c>
      <c r="HH85" s="4">
        <v>5</v>
      </c>
      <c r="HI85" s="4">
        <v>0</v>
      </c>
      <c r="HJ85" s="4">
        <v>0</v>
      </c>
      <c r="HK85" s="4">
        <v>13</v>
      </c>
      <c r="HL85" s="4">
        <v>0</v>
      </c>
      <c r="HM85" s="4">
        <v>0</v>
      </c>
      <c r="HN85" s="4">
        <v>6</v>
      </c>
      <c r="HO85" s="4">
        <v>1</v>
      </c>
      <c r="HP85" s="4">
        <v>0</v>
      </c>
      <c r="HQ85" s="4">
        <v>23</v>
      </c>
      <c r="HR85" s="4">
        <v>0</v>
      </c>
      <c r="HS85" s="4">
        <v>0</v>
      </c>
      <c r="HT85" s="4">
        <v>0</v>
      </c>
      <c r="HU85" s="4">
        <v>13</v>
      </c>
      <c r="HV85" s="4">
        <v>0</v>
      </c>
      <c r="HW85" s="4">
        <v>0</v>
      </c>
      <c r="HX85" s="4">
        <v>1</v>
      </c>
      <c r="HY85" s="4">
        <v>0</v>
      </c>
      <c r="HZ85" s="4">
        <v>0</v>
      </c>
      <c r="IA85" s="4">
        <v>0</v>
      </c>
      <c r="IB85" s="4">
        <v>0</v>
      </c>
      <c r="IC85" s="4">
        <v>0</v>
      </c>
      <c r="ID85" s="4">
        <v>0</v>
      </c>
      <c r="IE85" s="4">
        <v>0</v>
      </c>
      <c r="IF85" s="4">
        <v>0</v>
      </c>
      <c r="IG85" s="4">
        <v>17</v>
      </c>
      <c r="IH85" s="4">
        <v>0</v>
      </c>
      <c r="II85" s="4">
        <v>1</v>
      </c>
      <c r="IJ85" s="4">
        <v>0</v>
      </c>
      <c r="IK85" s="4">
        <v>25</v>
      </c>
      <c r="IL85" s="4">
        <v>0</v>
      </c>
      <c r="IM85" s="4">
        <v>0</v>
      </c>
      <c r="IN85" s="4">
        <v>10</v>
      </c>
      <c r="IO85" s="4">
        <v>0</v>
      </c>
      <c r="IP85" s="4">
        <v>0</v>
      </c>
      <c r="IQ85" s="4">
        <v>0</v>
      </c>
      <c r="IR85" s="4">
        <v>0</v>
      </c>
      <c r="IS85" s="4">
        <v>0</v>
      </c>
      <c r="IT85" s="4">
        <v>0</v>
      </c>
      <c r="IU85" s="4">
        <v>6</v>
      </c>
      <c r="IV85" s="4">
        <v>8</v>
      </c>
      <c r="IW85" s="4"/>
      <c r="IX85" s="4">
        <f t="shared" si="30"/>
        <v>3</v>
      </c>
      <c r="IY85" s="4">
        <f t="shared" si="31"/>
        <v>0.95814974889458449</v>
      </c>
      <c r="IZ85" s="7">
        <f t="shared" si="32"/>
        <v>1</v>
      </c>
      <c r="JA85" s="4"/>
      <c r="JB85" s="15">
        <v>0.58333333333333337</v>
      </c>
      <c r="JC85" s="9">
        <v>1</v>
      </c>
      <c r="JD85" s="9">
        <v>3</v>
      </c>
      <c r="JE85" s="9">
        <v>0</v>
      </c>
      <c r="JF85" s="9">
        <v>0</v>
      </c>
      <c r="JG85" s="9">
        <v>40</v>
      </c>
      <c r="JH85" s="9">
        <v>84</v>
      </c>
      <c r="JI85" s="9">
        <v>6</v>
      </c>
      <c r="JJ85" s="9"/>
      <c r="JK85" s="9"/>
      <c r="JL85" s="9">
        <v>0</v>
      </c>
      <c r="JM85" s="9"/>
      <c r="JN85" s="9">
        <v>0</v>
      </c>
      <c r="JO85" s="9">
        <v>0</v>
      </c>
      <c r="JP85" s="9">
        <v>0</v>
      </c>
      <c r="JQ85" s="9">
        <v>0</v>
      </c>
      <c r="JR85" s="9">
        <v>19</v>
      </c>
      <c r="JS85" s="9">
        <v>0</v>
      </c>
      <c r="JT85" s="9">
        <v>39</v>
      </c>
      <c r="JU85" s="9">
        <v>0</v>
      </c>
      <c r="JV85" s="9">
        <v>2</v>
      </c>
      <c r="JW85" s="9">
        <v>15</v>
      </c>
      <c r="JX85" s="9">
        <v>0</v>
      </c>
      <c r="JY85" s="9">
        <v>0</v>
      </c>
      <c r="JZ85" s="9">
        <v>48</v>
      </c>
      <c r="KA85" s="9">
        <v>0</v>
      </c>
      <c r="KB85" s="9">
        <v>0</v>
      </c>
      <c r="KC85" s="9">
        <v>68</v>
      </c>
      <c r="KD85" s="9">
        <v>0</v>
      </c>
      <c r="KE85" s="9">
        <v>0</v>
      </c>
      <c r="KF85" s="9">
        <v>0</v>
      </c>
      <c r="KG85" s="9">
        <v>0</v>
      </c>
      <c r="KH85" s="9">
        <v>33</v>
      </c>
      <c r="KI85" s="9">
        <v>0</v>
      </c>
      <c r="KJ85" s="9">
        <v>52</v>
      </c>
      <c r="KK85" s="9">
        <v>22</v>
      </c>
      <c r="KL85" s="9">
        <v>20</v>
      </c>
      <c r="KM85" s="9">
        <v>0</v>
      </c>
      <c r="KN85" s="9">
        <v>0</v>
      </c>
      <c r="KO85" s="9">
        <v>0</v>
      </c>
      <c r="KP85" s="9">
        <v>0</v>
      </c>
      <c r="KQ85" s="9">
        <v>0</v>
      </c>
      <c r="KR85" s="9">
        <v>27</v>
      </c>
      <c r="KS85" s="9">
        <v>2</v>
      </c>
      <c r="KT85" s="9">
        <v>0</v>
      </c>
      <c r="KU85" s="9">
        <v>0</v>
      </c>
      <c r="KV85" s="4"/>
      <c r="KW85" s="4">
        <f t="shared" si="33"/>
        <v>11.452380952380953</v>
      </c>
      <c r="KX85" s="4">
        <f t="shared" si="34"/>
        <v>3.2008278511318227</v>
      </c>
      <c r="KY85" s="7">
        <f t="shared" si="35"/>
        <v>0.93333333333333335</v>
      </c>
    </row>
    <row r="86" spans="1:311" x14ac:dyDescent="0.55000000000000004">
      <c r="A86" s="12">
        <v>0.60416666666666663</v>
      </c>
      <c r="B86" s="9">
        <v>28</v>
      </c>
      <c r="C86" s="9">
        <v>0</v>
      </c>
      <c r="D86" s="9">
        <v>15</v>
      </c>
      <c r="E86" s="9">
        <v>6</v>
      </c>
      <c r="F86" s="9">
        <v>3</v>
      </c>
      <c r="G86" s="9">
        <v>10</v>
      </c>
      <c r="H86" s="9">
        <v>13</v>
      </c>
      <c r="I86" s="9">
        <v>52</v>
      </c>
      <c r="J86" s="9">
        <v>5</v>
      </c>
      <c r="K86" s="9">
        <v>11</v>
      </c>
      <c r="L86" s="9">
        <v>0</v>
      </c>
      <c r="M86" s="9">
        <v>10</v>
      </c>
      <c r="N86" s="9">
        <v>0</v>
      </c>
      <c r="O86" s="9">
        <v>5</v>
      </c>
      <c r="P86" s="9">
        <v>19</v>
      </c>
      <c r="Q86" s="9">
        <v>0</v>
      </c>
      <c r="R86" s="9">
        <v>0</v>
      </c>
      <c r="S86" s="9">
        <v>0</v>
      </c>
      <c r="T86" s="9">
        <v>0</v>
      </c>
      <c r="U86" s="9">
        <v>1</v>
      </c>
      <c r="V86" s="9">
        <v>1</v>
      </c>
      <c r="W86" s="9">
        <v>0</v>
      </c>
      <c r="X86" s="9">
        <v>4</v>
      </c>
      <c r="Y86" s="9">
        <v>0</v>
      </c>
      <c r="Z86" s="9">
        <v>3</v>
      </c>
      <c r="AA86" s="9">
        <v>1</v>
      </c>
      <c r="AB86" s="9">
        <v>4</v>
      </c>
      <c r="AC86" s="9">
        <v>6</v>
      </c>
      <c r="AD86" s="9">
        <v>1</v>
      </c>
      <c r="AE86" s="9">
        <v>46</v>
      </c>
      <c r="AF86" s="9">
        <v>0</v>
      </c>
      <c r="AG86" s="9">
        <v>0</v>
      </c>
      <c r="AH86" s="9">
        <v>0</v>
      </c>
      <c r="AI86" s="9">
        <v>0</v>
      </c>
      <c r="AJ86" s="9">
        <v>2</v>
      </c>
      <c r="AK86" s="9">
        <v>12</v>
      </c>
      <c r="AL86" s="9">
        <v>1</v>
      </c>
      <c r="AM86" s="9">
        <v>0</v>
      </c>
      <c r="AN86" s="9">
        <v>20</v>
      </c>
      <c r="AO86" s="9">
        <v>0</v>
      </c>
      <c r="AP86" s="9">
        <v>1</v>
      </c>
      <c r="AQ86" s="9">
        <v>0</v>
      </c>
      <c r="AR86" s="9">
        <v>0</v>
      </c>
      <c r="AS86" s="9">
        <v>11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1</v>
      </c>
      <c r="AZ86" s="9">
        <v>0</v>
      </c>
      <c r="BA86" s="9">
        <v>8</v>
      </c>
      <c r="BB86" s="4"/>
      <c r="BC86" s="1">
        <f t="shared" si="21"/>
        <v>5.7692307692307692</v>
      </c>
      <c r="BD86" s="1">
        <f t="shared" si="22"/>
        <v>1.4866462871066077</v>
      </c>
      <c r="BE86" s="3">
        <f t="shared" si="23"/>
        <v>1</v>
      </c>
      <c r="BG86" s="12">
        <v>0.60416666666666663</v>
      </c>
      <c r="BH86" s="9"/>
      <c r="BI86" s="9"/>
      <c r="BJ86" s="9">
        <v>1</v>
      </c>
      <c r="BK86" s="9"/>
      <c r="BL86" s="9">
        <v>17</v>
      </c>
      <c r="BM86" s="9"/>
      <c r="BN86" s="9">
        <v>23</v>
      </c>
      <c r="BO86" s="9">
        <v>0</v>
      </c>
      <c r="BP86" s="9">
        <v>11</v>
      </c>
      <c r="BQ86" s="9">
        <v>0</v>
      </c>
      <c r="BR86" s="9">
        <v>3</v>
      </c>
      <c r="BS86" s="9"/>
      <c r="BT86" s="9"/>
      <c r="BU86" s="9">
        <v>25</v>
      </c>
      <c r="BV86" s="9">
        <v>0</v>
      </c>
      <c r="BW86" s="9"/>
      <c r="BX86" s="9">
        <v>25</v>
      </c>
      <c r="BY86" s="9">
        <v>0</v>
      </c>
      <c r="BZ86" s="9">
        <v>15</v>
      </c>
      <c r="CA86" s="9">
        <v>0</v>
      </c>
      <c r="CB86" s="9">
        <v>11</v>
      </c>
      <c r="CC86" s="9"/>
      <c r="CD86" s="9">
        <v>5</v>
      </c>
      <c r="CE86" s="9">
        <v>24</v>
      </c>
      <c r="CF86" s="9"/>
      <c r="CG86" s="9">
        <v>29</v>
      </c>
      <c r="CH86" s="9">
        <v>0</v>
      </c>
      <c r="CI86" s="9"/>
      <c r="CJ86" s="9"/>
      <c r="CK86" s="9">
        <v>10</v>
      </c>
      <c r="CL86" s="9"/>
      <c r="CM86" s="9"/>
      <c r="CN86" s="9">
        <v>32</v>
      </c>
      <c r="CO86" s="9"/>
      <c r="CP86" s="9">
        <v>0</v>
      </c>
      <c r="CQ86" s="9">
        <v>12</v>
      </c>
      <c r="CR86" s="9">
        <v>28</v>
      </c>
      <c r="CS86" s="9"/>
      <c r="CT86" s="9"/>
      <c r="CU86" s="9">
        <v>21</v>
      </c>
      <c r="CV86" s="9">
        <v>10</v>
      </c>
      <c r="CW86" s="9"/>
      <c r="CX86" s="9">
        <v>2</v>
      </c>
      <c r="CY86" s="9">
        <v>8</v>
      </c>
      <c r="CZ86" s="9">
        <v>8</v>
      </c>
      <c r="DA86" s="9">
        <v>0</v>
      </c>
      <c r="DB86" s="9">
        <v>23</v>
      </c>
      <c r="DC86" s="9">
        <v>39</v>
      </c>
      <c r="DD86" s="4"/>
      <c r="DE86" s="1">
        <f t="shared" si="18"/>
        <v>12.32258064516129</v>
      </c>
      <c r="DF86" s="1">
        <f t="shared" si="19"/>
        <v>2.088054657121623</v>
      </c>
      <c r="DG86" s="3">
        <f t="shared" si="20"/>
        <v>0.64583333333333337</v>
      </c>
      <c r="DI86" s="12">
        <v>0.60416666666666663</v>
      </c>
      <c r="DJ86" s="9">
        <v>9</v>
      </c>
      <c r="DK86" s="9">
        <v>0</v>
      </c>
      <c r="DL86" s="9">
        <v>0</v>
      </c>
      <c r="DM86" s="9">
        <v>0</v>
      </c>
      <c r="DN86" s="9">
        <v>0</v>
      </c>
      <c r="DO86" s="9">
        <v>0</v>
      </c>
      <c r="DP86" s="9">
        <v>0</v>
      </c>
      <c r="DQ86" s="9">
        <v>0</v>
      </c>
      <c r="DR86" s="9">
        <v>0</v>
      </c>
      <c r="DS86" s="9">
        <v>0</v>
      </c>
      <c r="DT86" s="9">
        <v>0</v>
      </c>
      <c r="DU86" s="9">
        <v>30</v>
      </c>
      <c r="DV86" s="9">
        <v>0</v>
      </c>
      <c r="DW86" s="9">
        <v>0</v>
      </c>
      <c r="DX86" s="9">
        <v>31</v>
      </c>
      <c r="DY86" s="9">
        <v>0</v>
      </c>
      <c r="DZ86" s="9">
        <v>6</v>
      </c>
      <c r="EA86" s="9">
        <v>8</v>
      </c>
      <c r="EB86" s="9">
        <v>5</v>
      </c>
      <c r="EC86" s="9">
        <v>9</v>
      </c>
      <c r="ED86" s="9">
        <v>11</v>
      </c>
      <c r="EE86" s="9">
        <v>4</v>
      </c>
      <c r="EF86" s="9">
        <v>2</v>
      </c>
      <c r="EG86" s="9">
        <v>0</v>
      </c>
      <c r="EH86" s="9">
        <v>4</v>
      </c>
      <c r="EI86" s="9">
        <v>6</v>
      </c>
      <c r="EJ86" s="9">
        <v>8</v>
      </c>
      <c r="EK86" s="9">
        <v>3</v>
      </c>
      <c r="EL86" s="9">
        <v>1</v>
      </c>
      <c r="EM86" s="9">
        <v>3</v>
      </c>
      <c r="EN86" s="9">
        <v>0</v>
      </c>
      <c r="EO86" s="9">
        <v>0</v>
      </c>
      <c r="EP86" s="9">
        <v>7</v>
      </c>
      <c r="EQ86" s="9">
        <v>18</v>
      </c>
      <c r="ER86" s="9">
        <v>0</v>
      </c>
      <c r="ES86" s="9">
        <v>0</v>
      </c>
      <c r="ET86" s="9">
        <v>0</v>
      </c>
      <c r="EU86" s="9">
        <v>0</v>
      </c>
      <c r="EV86" s="9">
        <v>3</v>
      </c>
      <c r="EW86" s="9">
        <v>34</v>
      </c>
      <c r="EX86" s="9">
        <v>0</v>
      </c>
      <c r="EY86" s="9">
        <v>0</v>
      </c>
      <c r="EZ86" s="9">
        <v>1</v>
      </c>
      <c r="FA86" s="9"/>
      <c r="FB86" s="1">
        <f t="shared" si="24"/>
        <v>4.7209302325581399</v>
      </c>
      <c r="FC86" s="1">
        <f t="shared" si="25"/>
        <v>1.2898468757125965</v>
      </c>
      <c r="FD86" s="3">
        <f t="shared" si="26"/>
        <v>1</v>
      </c>
      <c r="FF86" s="12">
        <v>0.60416666666666663</v>
      </c>
      <c r="FG86" s="9">
        <v>0</v>
      </c>
      <c r="FH86" s="9">
        <v>37</v>
      </c>
      <c r="FI86" s="9"/>
      <c r="FJ86" s="9">
        <v>15</v>
      </c>
      <c r="FK86" s="9">
        <v>2</v>
      </c>
      <c r="FL86" s="9">
        <v>15</v>
      </c>
      <c r="FM86" s="9">
        <v>8</v>
      </c>
      <c r="FN86" s="9">
        <v>19</v>
      </c>
      <c r="FO86" s="9">
        <v>22</v>
      </c>
      <c r="FP86" s="9"/>
      <c r="FQ86" s="9">
        <v>8</v>
      </c>
      <c r="FR86" s="9">
        <v>13</v>
      </c>
      <c r="FS86" s="9">
        <v>19</v>
      </c>
      <c r="FT86" s="9">
        <v>16</v>
      </c>
      <c r="FU86" s="9">
        <v>0</v>
      </c>
      <c r="FV86" s="9">
        <v>14</v>
      </c>
      <c r="FW86" s="9">
        <v>42</v>
      </c>
      <c r="FX86" s="9"/>
      <c r="FY86" s="9"/>
      <c r="FZ86" s="9">
        <v>34</v>
      </c>
      <c r="GA86" s="9"/>
      <c r="GB86" s="9"/>
      <c r="GC86" s="9"/>
      <c r="GD86" s="9">
        <v>16</v>
      </c>
      <c r="GE86" s="9"/>
      <c r="GF86" s="9"/>
      <c r="GG86" s="9">
        <v>12</v>
      </c>
      <c r="GH86" s="9">
        <v>18</v>
      </c>
      <c r="GI86" s="9">
        <v>0</v>
      </c>
      <c r="GJ86" s="9">
        <v>6</v>
      </c>
      <c r="GK86" s="9">
        <v>0</v>
      </c>
      <c r="GL86" s="9">
        <v>4</v>
      </c>
      <c r="GM86" s="9">
        <v>9</v>
      </c>
      <c r="GN86" s="9">
        <v>35</v>
      </c>
      <c r="GO86" s="9">
        <v>13</v>
      </c>
      <c r="GP86" s="9">
        <v>0</v>
      </c>
      <c r="GQ86" s="9">
        <v>26</v>
      </c>
      <c r="GR86" s="9">
        <v>4</v>
      </c>
      <c r="GS86" s="9">
        <v>19</v>
      </c>
      <c r="GT86" s="9">
        <v>0</v>
      </c>
      <c r="GU86" s="9">
        <v>47</v>
      </c>
      <c r="GV86" s="9">
        <v>0</v>
      </c>
      <c r="GW86" s="9">
        <v>4</v>
      </c>
      <c r="GX86" s="9">
        <v>21</v>
      </c>
      <c r="GY86" s="9">
        <v>13</v>
      </c>
      <c r="GZ86" s="4"/>
      <c r="HA86" s="1">
        <f t="shared" si="27"/>
        <v>14.194444444444445</v>
      </c>
      <c r="HB86" s="1">
        <f t="shared" si="28"/>
        <v>2.1051031888309186</v>
      </c>
      <c r="HC86" s="3">
        <f t="shared" si="29"/>
        <v>0.8</v>
      </c>
      <c r="HE86" s="15">
        <v>0.60416666666666663</v>
      </c>
      <c r="HF86" s="4">
        <v>0</v>
      </c>
      <c r="HG86" s="4">
        <v>0</v>
      </c>
      <c r="HH86" s="4">
        <v>46</v>
      </c>
      <c r="HI86" s="4">
        <v>0</v>
      </c>
      <c r="HJ86" s="4">
        <v>0</v>
      </c>
      <c r="HK86" s="4">
        <v>2</v>
      </c>
      <c r="HL86" s="4">
        <v>0</v>
      </c>
      <c r="HM86" s="4">
        <v>11</v>
      </c>
      <c r="HN86" s="4">
        <v>1</v>
      </c>
      <c r="HO86" s="4">
        <v>0</v>
      </c>
      <c r="HP86" s="4">
        <v>19</v>
      </c>
      <c r="HQ86" s="4">
        <v>47</v>
      </c>
      <c r="HR86" s="4">
        <v>0</v>
      </c>
      <c r="HS86" s="4">
        <v>0</v>
      </c>
      <c r="HT86" s="4">
        <v>0</v>
      </c>
      <c r="HU86" s="4">
        <v>0</v>
      </c>
      <c r="HV86" s="4">
        <v>0</v>
      </c>
      <c r="HW86" s="4">
        <v>0</v>
      </c>
      <c r="HX86" s="4">
        <v>0</v>
      </c>
      <c r="HY86" s="4">
        <v>0</v>
      </c>
      <c r="HZ86" s="4">
        <v>0</v>
      </c>
      <c r="IA86" s="4">
        <v>0</v>
      </c>
      <c r="IB86" s="4">
        <v>0</v>
      </c>
      <c r="IC86" s="4">
        <v>1</v>
      </c>
      <c r="ID86" s="4">
        <v>0</v>
      </c>
      <c r="IE86" s="4">
        <v>0</v>
      </c>
      <c r="IF86" s="4">
        <v>0</v>
      </c>
      <c r="IG86" s="4">
        <v>0</v>
      </c>
      <c r="IH86" s="4">
        <v>0</v>
      </c>
      <c r="II86" s="4">
        <v>0</v>
      </c>
      <c r="IJ86" s="4">
        <v>0</v>
      </c>
      <c r="IK86" s="4">
        <v>0</v>
      </c>
      <c r="IL86" s="4">
        <v>38</v>
      </c>
      <c r="IM86" s="4">
        <v>0</v>
      </c>
      <c r="IN86" s="4">
        <v>42</v>
      </c>
      <c r="IO86" s="4">
        <v>0</v>
      </c>
      <c r="IP86" s="4">
        <v>0</v>
      </c>
      <c r="IQ86" s="4">
        <v>0</v>
      </c>
      <c r="IR86" s="4">
        <v>0</v>
      </c>
      <c r="IS86" s="4">
        <v>0</v>
      </c>
      <c r="IT86" s="4">
        <v>0</v>
      </c>
      <c r="IU86" s="4">
        <v>0</v>
      </c>
      <c r="IV86" s="4">
        <v>0</v>
      </c>
      <c r="IW86" s="4"/>
      <c r="IX86" s="4">
        <f t="shared" si="30"/>
        <v>4.8139534883720927</v>
      </c>
      <c r="IY86" s="4">
        <f t="shared" si="31"/>
        <v>1.9721920094675438</v>
      </c>
      <c r="IZ86" s="7">
        <f t="shared" si="32"/>
        <v>1</v>
      </c>
      <c r="JA86" s="4"/>
      <c r="JB86" s="15">
        <v>0.60416666666666663</v>
      </c>
      <c r="JC86" s="9">
        <v>1</v>
      </c>
      <c r="JD86" s="9">
        <v>5</v>
      </c>
      <c r="JE86" s="9">
        <v>0</v>
      </c>
      <c r="JF86" s="9">
        <v>0</v>
      </c>
      <c r="JG86" s="9">
        <v>52</v>
      </c>
      <c r="JH86" s="9">
        <v>129</v>
      </c>
      <c r="JI86" s="9">
        <v>20</v>
      </c>
      <c r="JJ86" s="9"/>
      <c r="JK86" s="9"/>
      <c r="JL86" s="9">
        <v>0</v>
      </c>
      <c r="JM86" s="9"/>
      <c r="JN86" s="9">
        <v>0</v>
      </c>
      <c r="JO86" s="9">
        <v>0</v>
      </c>
      <c r="JP86" s="9">
        <v>0</v>
      </c>
      <c r="JQ86" s="9">
        <v>0</v>
      </c>
      <c r="JR86" s="9">
        <v>43</v>
      </c>
      <c r="JS86" s="9">
        <v>0</v>
      </c>
      <c r="JT86" s="9">
        <v>1</v>
      </c>
      <c r="JU86" s="9">
        <v>0</v>
      </c>
      <c r="JV86" s="9">
        <v>0</v>
      </c>
      <c r="JW86" s="9">
        <v>0</v>
      </c>
      <c r="JX86" s="9">
        <v>0</v>
      </c>
      <c r="JY86" s="9">
        <v>0</v>
      </c>
      <c r="JZ86" s="9">
        <v>35</v>
      </c>
      <c r="KA86" s="9">
        <v>0</v>
      </c>
      <c r="KB86" s="9">
        <v>0</v>
      </c>
      <c r="KC86" s="9">
        <v>78</v>
      </c>
      <c r="KD86" s="9">
        <v>0</v>
      </c>
      <c r="KE86" s="9">
        <v>0</v>
      </c>
      <c r="KF86" s="9">
        <v>0</v>
      </c>
      <c r="KG86" s="9">
        <v>0</v>
      </c>
      <c r="KH86" s="9">
        <v>22</v>
      </c>
      <c r="KI86" s="9">
        <v>0</v>
      </c>
      <c r="KJ86" s="9">
        <v>39</v>
      </c>
      <c r="KK86" s="9">
        <v>17</v>
      </c>
      <c r="KL86" s="9">
        <v>20</v>
      </c>
      <c r="KM86" s="9">
        <v>0</v>
      </c>
      <c r="KN86" s="9">
        <v>0</v>
      </c>
      <c r="KO86" s="9">
        <v>0</v>
      </c>
      <c r="KP86" s="9">
        <v>0</v>
      </c>
      <c r="KQ86" s="9">
        <v>0</v>
      </c>
      <c r="KR86" s="9">
        <v>27</v>
      </c>
      <c r="KS86" s="9">
        <v>0</v>
      </c>
      <c r="KT86" s="9">
        <v>0</v>
      </c>
      <c r="KU86" s="9">
        <v>0</v>
      </c>
      <c r="KV86" s="4"/>
      <c r="KW86" s="4">
        <f t="shared" si="33"/>
        <v>11.642857142857142</v>
      </c>
      <c r="KX86" s="4">
        <f t="shared" si="34"/>
        <v>3.9346906202503957</v>
      </c>
      <c r="KY86" s="7">
        <f t="shared" si="35"/>
        <v>0.93333333333333335</v>
      </c>
    </row>
    <row r="87" spans="1:311" x14ac:dyDescent="0.55000000000000004">
      <c r="A87" s="12">
        <v>0.625</v>
      </c>
      <c r="B87" s="9">
        <v>16</v>
      </c>
      <c r="C87" s="9">
        <v>0</v>
      </c>
      <c r="D87" s="9">
        <v>40</v>
      </c>
      <c r="E87" s="9">
        <v>3</v>
      </c>
      <c r="F87" s="9">
        <v>0</v>
      </c>
      <c r="G87" s="9">
        <v>7</v>
      </c>
      <c r="H87" s="9">
        <v>2</v>
      </c>
      <c r="I87" s="9">
        <v>10</v>
      </c>
      <c r="J87" s="9">
        <v>0</v>
      </c>
      <c r="K87" s="9">
        <v>2</v>
      </c>
      <c r="L87" s="9">
        <v>0</v>
      </c>
      <c r="M87" s="9">
        <v>1</v>
      </c>
      <c r="N87" s="9">
        <v>0</v>
      </c>
      <c r="O87" s="9">
        <v>6</v>
      </c>
      <c r="P87" s="9">
        <v>3</v>
      </c>
      <c r="Q87" s="9">
        <v>0</v>
      </c>
      <c r="R87" s="9">
        <v>0</v>
      </c>
      <c r="S87" s="9">
        <v>4</v>
      </c>
      <c r="T87" s="9">
        <v>0</v>
      </c>
      <c r="U87" s="9">
        <v>13</v>
      </c>
      <c r="V87" s="9">
        <v>0</v>
      </c>
      <c r="W87" s="9">
        <v>0</v>
      </c>
      <c r="X87" s="9">
        <v>15</v>
      </c>
      <c r="Y87" s="9">
        <v>0</v>
      </c>
      <c r="Z87" s="9">
        <v>1</v>
      </c>
      <c r="AA87" s="9">
        <v>0</v>
      </c>
      <c r="AB87" s="9">
        <v>0</v>
      </c>
      <c r="AC87" s="9">
        <v>4</v>
      </c>
      <c r="AD87" s="9">
        <v>0</v>
      </c>
      <c r="AE87" s="9">
        <v>93</v>
      </c>
      <c r="AF87" s="9">
        <v>0</v>
      </c>
      <c r="AG87" s="9">
        <v>0</v>
      </c>
      <c r="AH87" s="9">
        <v>0</v>
      </c>
      <c r="AI87" s="9">
        <v>0</v>
      </c>
      <c r="AJ87" s="9">
        <v>3</v>
      </c>
      <c r="AK87" s="9">
        <v>32</v>
      </c>
      <c r="AL87" s="9">
        <v>1</v>
      </c>
      <c r="AM87" s="9">
        <v>0</v>
      </c>
      <c r="AN87" s="9">
        <v>34</v>
      </c>
      <c r="AO87" s="9">
        <v>0</v>
      </c>
      <c r="AP87" s="9">
        <v>0</v>
      </c>
      <c r="AQ87" s="9">
        <v>9</v>
      </c>
      <c r="AR87" s="9">
        <v>0</v>
      </c>
      <c r="AS87" s="9">
        <v>0</v>
      </c>
      <c r="AT87" s="9">
        <v>0</v>
      </c>
      <c r="AU87" s="9">
        <v>0</v>
      </c>
      <c r="AV87" s="9">
        <v>0</v>
      </c>
      <c r="AW87" s="9">
        <v>0</v>
      </c>
      <c r="AX87" s="9">
        <v>0</v>
      </c>
      <c r="AY87" s="9">
        <v>109</v>
      </c>
      <c r="AZ87" s="9">
        <v>0</v>
      </c>
      <c r="BA87" s="9">
        <v>4</v>
      </c>
      <c r="BB87" s="4"/>
      <c r="BC87" s="1">
        <f t="shared" si="21"/>
        <v>7.9230769230769234</v>
      </c>
      <c r="BD87" s="1">
        <f t="shared" si="22"/>
        <v>2.8833330483063557</v>
      </c>
      <c r="BE87" s="3">
        <f t="shared" si="23"/>
        <v>1</v>
      </c>
      <c r="BG87" s="12">
        <v>0.625</v>
      </c>
      <c r="BH87" s="9"/>
      <c r="BI87" s="9"/>
      <c r="BJ87" s="9">
        <v>0</v>
      </c>
      <c r="BK87" s="9"/>
      <c r="BL87" s="9">
        <v>30</v>
      </c>
      <c r="BM87" s="9"/>
      <c r="BN87" s="9">
        <v>36</v>
      </c>
      <c r="BO87" s="9">
        <v>2</v>
      </c>
      <c r="BP87" s="9">
        <v>11</v>
      </c>
      <c r="BQ87" s="9">
        <v>2</v>
      </c>
      <c r="BR87" s="9">
        <v>6</v>
      </c>
      <c r="BS87" s="9"/>
      <c r="BT87" s="9"/>
      <c r="BU87" s="9">
        <v>5</v>
      </c>
      <c r="BV87" s="9">
        <v>0</v>
      </c>
      <c r="BW87" s="9"/>
      <c r="BX87" s="9">
        <v>27</v>
      </c>
      <c r="BY87" s="9">
        <v>0</v>
      </c>
      <c r="BZ87" s="9">
        <v>9</v>
      </c>
      <c r="CA87" s="9">
        <v>11</v>
      </c>
      <c r="CB87" s="9">
        <v>37</v>
      </c>
      <c r="CC87" s="9"/>
      <c r="CD87" s="9">
        <v>3</v>
      </c>
      <c r="CE87" s="9">
        <v>17</v>
      </c>
      <c r="CF87" s="9"/>
      <c r="CG87" s="9">
        <v>32</v>
      </c>
      <c r="CH87" s="9">
        <v>4</v>
      </c>
      <c r="CI87" s="9"/>
      <c r="CJ87" s="9"/>
      <c r="CK87" s="9">
        <v>28</v>
      </c>
      <c r="CL87" s="9"/>
      <c r="CM87" s="9"/>
      <c r="CN87" s="9">
        <v>21</v>
      </c>
      <c r="CO87" s="9"/>
      <c r="CP87" s="9">
        <v>0</v>
      </c>
      <c r="CQ87" s="9">
        <v>35</v>
      </c>
      <c r="CR87" s="9">
        <v>16</v>
      </c>
      <c r="CS87" s="9"/>
      <c r="CT87" s="9"/>
      <c r="CU87" s="9">
        <v>19</v>
      </c>
      <c r="CV87" s="9">
        <v>15</v>
      </c>
      <c r="CW87" s="9"/>
      <c r="CX87" s="9">
        <v>2</v>
      </c>
      <c r="CY87" s="9">
        <v>8</v>
      </c>
      <c r="CZ87" s="9">
        <v>0</v>
      </c>
      <c r="DA87" s="9">
        <v>0</v>
      </c>
      <c r="DB87" s="9">
        <v>11</v>
      </c>
      <c r="DC87" s="9">
        <v>29</v>
      </c>
      <c r="DD87" s="4"/>
      <c r="DE87" s="1">
        <f t="shared" si="18"/>
        <v>13.419354838709678</v>
      </c>
      <c r="DF87" s="1">
        <f t="shared" si="19"/>
        <v>2.2632045952341575</v>
      </c>
      <c r="DG87" s="3">
        <f t="shared" si="20"/>
        <v>0.64583333333333337</v>
      </c>
      <c r="DI87" s="12">
        <v>0.625</v>
      </c>
      <c r="DJ87" s="9">
        <v>49</v>
      </c>
      <c r="DK87" s="9">
        <v>2</v>
      </c>
      <c r="DL87" s="9">
        <v>0</v>
      </c>
      <c r="DM87" s="9">
        <v>0</v>
      </c>
      <c r="DN87" s="9">
        <v>0</v>
      </c>
      <c r="DO87" s="9">
        <v>0</v>
      </c>
      <c r="DP87" s="9">
        <v>9</v>
      </c>
      <c r="DQ87" s="9">
        <v>7</v>
      </c>
      <c r="DR87" s="9">
        <v>0</v>
      </c>
      <c r="DS87" s="9">
        <v>0</v>
      </c>
      <c r="DT87" s="9">
        <v>0</v>
      </c>
      <c r="DU87" s="9">
        <v>38</v>
      </c>
      <c r="DV87" s="9">
        <v>0</v>
      </c>
      <c r="DW87" s="9">
        <v>0</v>
      </c>
      <c r="DX87" s="9">
        <v>49</v>
      </c>
      <c r="DY87" s="9">
        <v>0</v>
      </c>
      <c r="DZ87" s="9">
        <v>2</v>
      </c>
      <c r="EA87" s="9">
        <v>0</v>
      </c>
      <c r="EB87" s="9">
        <v>24</v>
      </c>
      <c r="EC87" s="9">
        <v>6</v>
      </c>
      <c r="ED87" s="9">
        <v>17</v>
      </c>
      <c r="EE87" s="9">
        <v>5</v>
      </c>
      <c r="EF87" s="9">
        <v>0</v>
      </c>
      <c r="EG87" s="9">
        <v>0</v>
      </c>
      <c r="EH87" s="9">
        <v>2</v>
      </c>
      <c r="EI87" s="9">
        <v>22</v>
      </c>
      <c r="EJ87" s="9">
        <v>5</v>
      </c>
      <c r="EK87" s="9">
        <v>10</v>
      </c>
      <c r="EL87" s="9">
        <v>0</v>
      </c>
      <c r="EM87" s="9">
        <v>12</v>
      </c>
      <c r="EN87" s="9">
        <v>0</v>
      </c>
      <c r="EO87" s="9">
        <v>3</v>
      </c>
      <c r="EP87" s="9">
        <v>0</v>
      </c>
      <c r="EQ87" s="9">
        <v>2</v>
      </c>
      <c r="ER87" s="9">
        <v>0</v>
      </c>
      <c r="ES87" s="9">
        <v>0</v>
      </c>
      <c r="ET87" s="9">
        <v>0</v>
      </c>
      <c r="EU87" s="9">
        <v>0</v>
      </c>
      <c r="EV87" s="9">
        <v>0</v>
      </c>
      <c r="EW87" s="9">
        <v>33</v>
      </c>
      <c r="EX87" s="9">
        <v>0</v>
      </c>
      <c r="EY87" s="9">
        <v>0</v>
      </c>
      <c r="EZ87" s="9">
        <v>0</v>
      </c>
      <c r="FA87" s="9"/>
      <c r="FB87" s="1">
        <f t="shared" si="24"/>
        <v>6.9069767441860463</v>
      </c>
      <c r="FC87" s="1">
        <f t="shared" si="25"/>
        <v>1.9852205730562802</v>
      </c>
      <c r="FD87" s="3">
        <f t="shared" si="26"/>
        <v>1</v>
      </c>
      <c r="FF87" s="12">
        <v>0.625</v>
      </c>
      <c r="FG87" s="9">
        <v>13</v>
      </c>
      <c r="FH87" s="9">
        <v>32</v>
      </c>
      <c r="FI87" s="9"/>
      <c r="FJ87" s="9">
        <v>12</v>
      </c>
      <c r="FK87" s="9">
        <v>0</v>
      </c>
      <c r="FL87" s="9">
        <v>9</v>
      </c>
      <c r="FM87" s="9">
        <v>0</v>
      </c>
      <c r="FN87" s="9">
        <v>16</v>
      </c>
      <c r="FO87" s="9">
        <v>4</v>
      </c>
      <c r="FP87" s="9"/>
      <c r="FQ87" s="9">
        <v>19</v>
      </c>
      <c r="FR87" s="9">
        <v>8</v>
      </c>
      <c r="FS87" s="9">
        <v>49</v>
      </c>
      <c r="FT87" s="9">
        <v>13</v>
      </c>
      <c r="FU87" s="9">
        <v>9</v>
      </c>
      <c r="FV87" s="9">
        <v>9</v>
      </c>
      <c r="FW87" s="9">
        <v>27</v>
      </c>
      <c r="FX87" s="9"/>
      <c r="FY87" s="9"/>
      <c r="FZ87" s="9">
        <v>40</v>
      </c>
      <c r="GA87" s="9"/>
      <c r="GB87" s="9"/>
      <c r="GC87" s="9"/>
      <c r="GD87" s="9">
        <v>17</v>
      </c>
      <c r="GE87" s="9"/>
      <c r="GF87" s="9"/>
      <c r="GG87" s="9">
        <v>16</v>
      </c>
      <c r="GH87" s="9">
        <v>15</v>
      </c>
      <c r="GI87" s="9">
        <v>0</v>
      </c>
      <c r="GJ87" s="9">
        <v>3</v>
      </c>
      <c r="GK87" s="9">
        <v>0</v>
      </c>
      <c r="GL87" s="9">
        <v>4</v>
      </c>
      <c r="GM87" s="9">
        <v>3</v>
      </c>
      <c r="GN87" s="9">
        <v>41</v>
      </c>
      <c r="GO87" s="9">
        <v>25</v>
      </c>
      <c r="GP87" s="9">
        <v>0</v>
      </c>
      <c r="GQ87" s="9">
        <v>18</v>
      </c>
      <c r="GR87" s="9">
        <v>0</v>
      </c>
      <c r="GS87" s="9">
        <v>18</v>
      </c>
      <c r="GT87" s="9">
        <v>0</v>
      </c>
      <c r="GU87" s="9">
        <v>56</v>
      </c>
      <c r="GV87" s="9">
        <v>0</v>
      </c>
      <c r="GW87" s="9">
        <v>6</v>
      </c>
      <c r="GX87" s="9">
        <v>35</v>
      </c>
      <c r="GY87" s="9">
        <v>29</v>
      </c>
      <c r="GZ87" s="4"/>
      <c r="HA87" s="1">
        <f t="shared" si="27"/>
        <v>15.166666666666666</v>
      </c>
      <c r="HB87" s="1">
        <f t="shared" si="28"/>
        <v>2.502538393851014</v>
      </c>
      <c r="HC87" s="3">
        <f t="shared" si="29"/>
        <v>0.8</v>
      </c>
      <c r="HE87" s="15">
        <v>0.625</v>
      </c>
      <c r="HF87" s="4">
        <v>0</v>
      </c>
      <c r="HG87" s="4">
        <v>0</v>
      </c>
      <c r="HH87" s="4">
        <v>23</v>
      </c>
      <c r="HI87" s="4">
        <v>0</v>
      </c>
      <c r="HJ87" s="4">
        <v>0</v>
      </c>
      <c r="HK87" s="4">
        <v>0</v>
      </c>
      <c r="HL87" s="4">
        <v>0</v>
      </c>
      <c r="HM87" s="4">
        <v>0</v>
      </c>
      <c r="HN87" s="4">
        <v>1</v>
      </c>
      <c r="HO87" s="4">
        <v>1</v>
      </c>
      <c r="HP87" s="4">
        <v>0</v>
      </c>
      <c r="HQ87" s="4">
        <v>35</v>
      </c>
      <c r="HR87" s="4">
        <v>13</v>
      </c>
      <c r="HS87" s="4">
        <v>0</v>
      </c>
      <c r="HT87" s="4">
        <v>5</v>
      </c>
      <c r="HU87" s="4">
        <v>9</v>
      </c>
      <c r="HV87" s="4">
        <v>0</v>
      </c>
      <c r="HW87" s="4">
        <v>0</v>
      </c>
      <c r="HX87" s="4">
        <v>0</v>
      </c>
      <c r="HY87" s="4">
        <v>0</v>
      </c>
      <c r="HZ87" s="4">
        <v>0</v>
      </c>
      <c r="IA87" s="4">
        <v>0</v>
      </c>
      <c r="IB87" s="4">
        <v>0</v>
      </c>
      <c r="IC87" s="4">
        <v>0</v>
      </c>
      <c r="ID87" s="4">
        <v>0</v>
      </c>
      <c r="IE87" s="4">
        <v>0</v>
      </c>
      <c r="IF87" s="4">
        <v>0</v>
      </c>
      <c r="IG87" s="4">
        <v>0</v>
      </c>
      <c r="IH87" s="4">
        <v>0</v>
      </c>
      <c r="II87" s="4">
        <v>0</v>
      </c>
      <c r="IJ87" s="4">
        <v>0</v>
      </c>
      <c r="IK87" s="4">
        <v>9</v>
      </c>
      <c r="IL87" s="4">
        <v>0</v>
      </c>
      <c r="IM87" s="4">
        <v>0</v>
      </c>
      <c r="IN87" s="4">
        <v>14</v>
      </c>
      <c r="IO87" s="4">
        <v>0</v>
      </c>
      <c r="IP87" s="4">
        <v>0</v>
      </c>
      <c r="IQ87" s="4">
        <v>0</v>
      </c>
      <c r="IR87" s="4">
        <v>0</v>
      </c>
      <c r="IS87" s="4">
        <v>0</v>
      </c>
      <c r="IT87" s="4">
        <v>0</v>
      </c>
      <c r="IU87" s="4">
        <v>0</v>
      </c>
      <c r="IV87" s="4">
        <v>0</v>
      </c>
      <c r="IW87" s="4"/>
      <c r="IX87" s="4">
        <f t="shared" si="30"/>
        <v>2.558139534883721</v>
      </c>
      <c r="IY87" s="4">
        <f t="shared" si="31"/>
        <v>1.0593162746017344</v>
      </c>
      <c r="IZ87" s="7">
        <f t="shared" si="32"/>
        <v>1</v>
      </c>
      <c r="JA87" s="4"/>
      <c r="JB87" s="15">
        <v>0.625</v>
      </c>
      <c r="JC87" s="9">
        <v>0</v>
      </c>
      <c r="JD87" s="9">
        <v>0</v>
      </c>
      <c r="JE87" s="9">
        <v>0</v>
      </c>
      <c r="JF87" s="9">
        <v>0</v>
      </c>
      <c r="JG87" s="9">
        <v>32</v>
      </c>
      <c r="JH87" s="9">
        <v>91</v>
      </c>
      <c r="JI87" s="9">
        <v>2</v>
      </c>
      <c r="JJ87" s="9"/>
      <c r="JK87" s="9"/>
      <c r="JL87" s="9">
        <v>0</v>
      </c>
      <c r="JM87" s="9"/>
      <c r="JN87" s="9">
        <v>0</v>
      </c>
      <c r="JO87" s="9">
        <v>0</v>
      </c>
      <c r="JP87" s="9">
        <v>0</v>
      </c>
      <c r="JQ87" s="9">
        <v>0</v>
      </c>
      <c r="JR87" s="9">
        <v>16</v>
      </c>
      <c r="JS87" s="9">
        <v>0</v>
      </c>
      <c r="JT87" s="9">
        <v>12</v>
      </c>
      <c r="JU87" s="9">
        <v>0</v>
      </c>
      <c r="JV87" s="9">
        <v>0</v>
      </c>
      <c r="JW87" s="9">
        <v>0</v>
      </c>
      <c r="JX87" s="9">
        <v>0</v>
      </c>
      <c r="JY87" s="9">
        <v>0</v>
      </c>
      <c r="JZ87" s="9">
        <v>32</v>
      </c>
      <c r="KA87" s="9">
        <v>0</v>
      </c>
      <c r="KB87" s="9">
        <v>0</v>
      </c>
      <c r="KC87" s="9">
        <v>93</v>
      </c>
      <c r="KD87" s="9">
        <v>0</v>
      </c>
      <c r="KE87" s="9">
        <v>0</v>
      </c>
      <c r="KF87" s="9">
        <v>0</v>
      </c>
      <c r="KG87" s="9">
        <v>0</v>
      </c>
      <c r="KH87" s="9">
        <v>6</v>
      </c>
      <c r="KI87" s="9">
        <v>0</v>
      </c>
      <c r="KJ87" s="9">
        <v>15</v>
      </c>
      <c r="KK87" s="9">
        <v>31</v>
      </c>
      <c r="KL87" s="9">
        <v>19</v>
      </c>
      <c r="KM87" s="9">
        <v>0</v>
      </c>
      <c r="KN87" s="9">
        <v>0</v>
      </c>
      <c r="KO87" s="9">
        <v>0</v>
      </c>
      <c r="KP87" s="9">
        <v>0</v>
      </c>
      <c r="KQ87" s="9">
        <v>0</v>
      </c>
      <c r="KR87" s="9">
        <v>15</v>
      </c>
      <c r="KS87" s="9">
        <v>0</v>
      </c>
      <c r="KT87" s="9">
        <v>0</v>
      </c>
      <c r="KU87" s="9">
        <v>0</v>
      </c>
      <c r="KV87" s="4"/>
      <c r="KW87" s="4">
        <f t="shared" si="33"/>
        <v>8.6666666666666661</v>
      </c>
      <c r="KX87" s="4">
        <f t="shared" si="34"/>
        <v>3.2362757065939554</v>
      </c>
      <c r="KY87" s="7">
        <f t="shared" si="35"/>
        <v>0.93333333333333335</v>
      </c>
    </row>
    <row r="88" spans="1:311" x14ac:dyDescent="0.55000000000000004">
      <c r="A88" s="12">
        <v>0.64583333333333337</v>
      </c>
      <c r="B88" s="9">
        <v>27</v>
      </c>
      <c r="C88" s="9">
        <v>0</v>
      </c>
      <c r="D88" s="9">
        <v>0</v>
      </c>
      <c r="E88" s="9">
        <v>0</v>
      </c>
      <c r="F88" s="9">
        <v>0</v>
      </c>
      <c r="G88" s="9">
        <v>10</v>
      </c>
      <c r="H88" s="9">
        <v>2</v>
      </c>
      <c r="I88" s="9">
        <v>3</v>
      </c>
      <c r="J88" s="9">
        <v>0</v>
      </c>
      <c r="K88" s="9">
        <v>0</v>
      </c>
      <c r="L88" s="9">
        <v>2</v>
      </c>
      <c r="M88" s="9">
        <v>1</v>
      </c>
      <c r="N88" s="9">
        <v>1</v>
      </c>
      <c r="O88" s="9">
        <v>2</v>
      </c>
      <c r="P88" s="9">
        <v>15</v>
      </c>
      <c r="Q88" s="9">
        <v>2</v>
      </c>
      <c r="R88" s="9">
        <v>0</v>
      </c>
      <c r="S88" s="9">
        <v>0</v>
      </c>
      <c r="T88" s="9">
        <v>0</v>
      </c>
      <c r="U88" s="9">
        <v>5</v>
      </c>
      <c r="V88" s="9">
        <v>0</v>
      </c>
      <c r="W88" s="9">
        <v>1</v>
      </c>
      <c r="X88" s="9">
        <v>4</v>
      </c>
      <c r="Y88" s="9">
        <v>0</v>
      </c>
      <c r="Z88" s="9">
        <v>5</v>
      </c>
      <c r="AA88" s="9">
        <v>0</v>
      </c>
      <c r="AB88" s="9">
        <v>11</v>
      </c>
      <c r="AC88" s="9">
        <v>4</v>
      </c>
      <c r="AD88" s="9">
        <v>13</v>
      </c>
      <c r="AE88" s="9">
        <v>37</v>
      </c>
      <c r="AF88" s="9">
        <v>0</v>
      </c>
      <c r="AG88" s="9">
        <v>0</v>
      </c>
      <c r="AH88" s="9">
        <v>0</v>
      </c>
      <c r="AI88" s="9">
        <v>1</v>
      </c>
      <c r="AJ88" s="9">
        <v>7</v>
      </c>
      <c r="AK88" s="9">
        <v>21</v>
      </c>
      <c r="AL88" s="9">
        <v>44</v>
      </c>
      <c r="AM88" s="9">
        <v>0</v>
      </c>
      <c r="AN88" s="9">
        <v>7</v>
      </c>
      <c r="AO88" s="9">
        <v>0</v>
      </c>
      <c r="AP88" s="9">
        <v>0</v>
      </c>
      <c r="AQ88" s="9">
        <v>16</v>
      </c>
      <c r="AR88" s="9">
        <v>13</v>
      </c>
      <c r="AS88" s="9">
        <v>10</v>
      </c>
      <c r="AT88" s="9">
        <v>54</v>
      </c>
      <c r="AU88" s="9">
        <v>0</v>
      </c>
      <c r="AV88" s="9">
        <v>0</v>
      </c>
      <c r="AW88" s="9">
        <v>0</v>
      </c>
      <c r="AX88" s="9">
        <v>0</v>
      </c>
      <c r="AY88" s="9">
        <v>46</v>
      </c>
      <c r="AZ88" s="9">
        <v>0</v>
      </c>
      <c r="BA88" s="9">
        <v>4</v>
      </c>
      <c r="BB88" s="4"/>
      <c r="BC88" s="1">
        <f t="shared" si="21"/>
        <v>7.0769230769230766</v>
      </c>
      <c r="BD88" s="1">
        <f t="shared" si="22"/>
        <v>1.7656531471619994</v>
      </c>
      <c r="BE88" s="3">
        <f t="shared" si="23"/>
        <v>1</v>
      </c>
      <c r="BG88" s="12">
        <v>0.64583333333333337</v>
      </c>
      <c r="BH88" s="9"/>
      <c r="BI88" s="9"/>
      <c r="BJ88" s="9">
        <v>0</v>
      </c>
      <c r="BK88" s="9"/>
      <c r="BL88" s="9">
        <v>10</v>
      </c>
      <c r="BM88" s="9"/>
      <c r="BN88" s="9">
        <v>42</v>
      </c>
      <c r="BO88" s="9">
        <v>0</v>
      </c>
      <c r="BP88" s="9">
        <v>10</v>
      </c>
      <c r="BQ88" s="9">
        <v>0</v>
      </c>
      <c r="BR88" s="9">
        <v>0</v>
      </c>
      <c r="BS88" s="9"/>
      <c r="BT88" s="9"/>
      <c r="BU88" s="9">
        <v>13</v>
      </c>
      <c r="BV88" s="9">
        <v>0</v>
      </c>
      <c r="BW88" s="9"/>
      <c r="BX88" s="9">
        <v>25</v>
      </c>
      <c r="BY88" s="9">
        <v>0</v>
      </c>
      <c r="BZ88" s="9">
        <v>3</v>
      </c>
      <c r="CA88" s="9">
        <v>3</v>
      </c>
      <c r="CB88" s="9">
        <v>8</v>
      </c>
      <c r="CC88" s="9"/>
      <c r="CD88" s="9">
        <v>0</v>
      </c>
      <c r="CE88" s="9">
        <v>15</v>
      </c>
      <c r="CF88" s="9"/>
      <c r="CG88" s="9">
        <v>33</v>
      </c>
      <c r="CH88" s="9">
        <v>4</v>
      </c>
      <c r="CI88" s="9"/>
      <c r="CJ88" s="9"/>
      <c r="CK88" s="9">
        <v>12</v>
      </c>
      <c r="CL88" s="9"/>
      <c r="CM88" s="9"/>
      <c r="CN88" s="9">
        <v>22</v>
      </c>
      <c r="CO88" s="9"/>
      <c r="CP88" s="9">
        <v>0</v>
      </c>
      <c r="CQ88" s="9">
        <v>7</v>
      </c>
      <c r="CR88" s="9">
        <v>26</v>
      </c>
      <c r="CS88" s="9"/>
      <c r="CT88" s="9"/>
      <c r="CU88" s="9">
        <v>17</v>
      </c>
      <c r="CV88" s="9">
        <v>21</v>
      </c>
      <c r="CW88" s="9"/>
      <c r="CX88" s="9">
        <v>0</v>
      </c>
      <c r="CY88" s="9">
        <v>2</v>
      </c>
      <c r="CZ88" s="9">
        <v>2</v>
      </c>
      <c r="DA88" s="9">
        <v>0</v>
      </c>
      <c r="DB88" s="9">
        <v>14</v>
      </c>
      <c r="DC88" s="9">
        <v>30</v>
      </c>
      <c r="DD88" s="4"/>
      <c r="DE88" s="1">
        <f t="shared" si="18"/>
        <v>10.290322580645162</v>
      </c>
      <c r="DF88" s="1">
        <f t="shared" si="19"/>
        <v>2.093098515211564</v>
      </c>
      <c r="DG88" s="3">
        <f t="shared" si="20"/>
        <v>0.64583333333333337</v>
      </c>
      <c r="DI88" s="12">
        <v>0.64583333333333337</v>
      </c>
      <c r="DJ88" s="9">
        <v>8</v>
      </c>
      <c r="DK88" s="9">
        <v>0</v>
      </c>
      <c r="DL88" s="9">
        <v>0</v>
      </c>
      <c r="DM88" s="9">
        <v>0</v>
      </c>
      <c r="DN88" s="9">
        <v>0</v>
      </c>
      <c r="DO88" s="9">
        <v>0</v>
      </c>
      <c r="DP88" s="9">
        <v>2</v>
      </c>
      <c r="DQ88" s="9">
        <v>0</v>
      </c>
      <c r="DR88" s="9">
        <v>0</v>
      </c>
      <c r="DS88" s="9">
        <v>0</v>
      </c>
      <c r="DT88" s="9">
        <v>0</v>
      </c>
      <c r="DU88" s="9">
        <v>42</v>
      </c>
      <c r="DV88" s="9">
        <v>0</v>
      </c>
      <c r="DW88" s="9">
        <v>7</v>
      </c>
      <c r="DX88" s="9">
        <v>4</v>
      </c>
      <c r="DY88" s="9">
        <v>0</v>
      </c>
      <c r="DZ88" s="9">
        <v>2</v>
      </c>
      <c r="EA88" s="9">
        <v>0</v>
      </c>
      <c r="EB88" s="9">
        <v>6</v>
      </c>
      <c r="EC88" s="9">
        <v>1</v>
      </c>
      <c r="ED88" s="9">
        <v>0</v>
      </c>
      <c r="EE88" s="9">
        <v>4</v>
      </c>
      <c r="EF88" s="9">
        <v>0</v>
      </c>
      <c r="EG88" s="9">
        <v>0</v>
      </c>
      <c r="EH88" s="9">
        <v>7</v>
      </c>
      <c r="EI88" s="9">
        <v>6</v>
      </c>
      <c r="EJ88" s="9">
        <v>0</v>
      </c>
      <c r="EK88" s="9">
        <v>3</v>
      </c>
      <c r="EL88" s="9">
        <v>4</v>
      </c>
      <c r="EM88" s="9">
        <v>6</v>
      </c>
      <c r="EN88" s="9">
        <v>0</v>
      </c>
      <c r="EO88" s="9">
        <v>40</v>
      </c>
      <c r="EP88" s="9">
        <v>0</v>
      </c>
      <c r="EQ88" s="9">
        <v>2</v>
      </c>
      <c r="ER88" s="9">
        <v>0</v>
      </c>
      <c r="ES88" s="9">
        <v>0</v>
      </c>
      <c r="ET88" s="9">
        <v>0</v>
      </c>
      <c r="EU88" s="9">
        <v>0</v>
      </c>
      <c r="EV88" s="9">
        <v>0</v>
      </c>
      <c r="EW88" s="9">
        <v>0</v>
      </c>
      <c r="EX88" s="9">
        <v>0</v>
      </c>
      <c r="EY88" s="9">
        <v>0</v>
      </c>
      <c r="EZ88" s="9">
        <v>0</v>
      </c>
      <c r="FA88" s="9"/>
      <c r="FB88" s="1">
        <f t="shared" si="24"/>
        <v>3.3488372093023258</v>
      </c>
      <c r="FC88" s="1">
        <f t="shared" si="25"/>
        <v>1.3356363226613064</v>
      </c>
      <c r="FD88" s="3">
        <f t="shared" si="26"/>
        <v>1</v>
      </c>
      <c r="FF88" s="12">
        <v>0.64583333333333337</v>
      </c>
      <c r="FG88" s="9">
        <v>1</v>
      </c>
      <c r="FH88" s="9">
        <v>23</v>
      </c>
      <c r="FI88" s="9"/>
      <c r="FJ88" s="9">
        <v>33</v>
      </c>
      <c r="FK88" s="9">
        <v>0</v>
      </c>
      <c r="FL88" s="9">
        <v>17</v>
      </c>
      <c r="FM88" s="9">
        <v>0</v>
      </c>
      <c r="FN88" s="9">
        <v>10</v>
      </c>
      <c r="FO88" s="9">
        <v>0</v>
      </c>
      <c r="FP88" s="9"/>
      <c r="FQ88" s="9">
        <v>0</v>
      </c>
      <c r="FR88" s="9">
        <v>3</v>
      </c>
      <c r="FS88" s="9">
        <v>34</v>
      </c>
      <c r="FT88" s="9">
        <v>18</v>
      </c>
      <c r="FU88" s="9">
        <v>23</v>
      </c>
      <c r="FV88" s="9">
        <v>16</v>
      </c>
      <c r="FW88" s="9">
        <v>13</v>
      </c>
      <c r="FX88" s="9"/>
      <c r="FY88" s="9"/>
      <c r="FZ88" s="9">
        <v>58</v>
      </c>
      <c r="GA88" s="9"/>
      <c r="GB88" s="9"/>
      <c r="GC88" s="9"/>
      <c r="GD88" s="9">
        <v>20</v>
      </c>
      <c r="GE88" s="9"/>
      <c r="GF88" s="9"/>
      <c r="GG88" s="9">
        <v>30</v>
      </c>
      <c r="GH88" s="9">
        <v>15</v>
      </c>
      <c r="GI88" s="9">
        <v>0</v>
      </c>
      <c r="GJ88" s="9">
        <v>1</v>
      </c>
      <c r="GK88" s="9">
        <v>0</v>
      </c>
      <c r="GL88" s="9">
        <v>0</v>
      </c>
      <c r="GM88" s="9">
        <v>12</v>
      </c>
      <c r="GN88" s="9">
        <v>25</v>
      </c>
      <c r="GO88" s="9">
        <v>8</v>
      </c>
      <c r="GP88" s="9">
        <v>0</v>
      </c>
      <c r="GQ88" s="9">
        <v>32</v>
      </c>
      <c r="GR88" s="9">
        <v>0</v>
      </c>
      <c r="GS88" s="9">
        <v>29</v>
      </c>
      <c r="GT88" s="9">
        <v>0</v>
      </c>
      <c r="GU88" s="9">
        <v>25</v>
      </c>
      <c r="GV88" s="9">
        <v>0</v>
      </c>
      <c r="GW88" s="9">
        <v>0</v>
      </c>
      <c r="GX88" s="9">
        <v>41</v>
      </c>
      <c r="GY88" s="9">
        <v>12</v>
      </c>
      <c r="GZ88" s="4"/>
      <c r="HA88" s="1">
        <f t="shared" si="27"/>
        <v>13.861111111111111</v>
      </c>
      <c r="HB88" s="1">
        <f t="shared" si="28"/>
        <v>2.4514824726954463</v>
      </c>
      <c r="HC88" s="3">
        <f t="shared" si="29"/>
        <v>0.8</v>
      </c>
      <c r="HE88" s="15">
        <v>0.64583333333333337</v>
      </c>
      <c r="HF88" s="4">
        <v>57</v>
      </c>
      <c r="HG88" s="4">
        <v>48</v>
      </c>
      <c r="HH88" s="4">
        <v>61</v>
      </c>
      <c r="HI88" s="4">
        <v>49</v>
      </c>
      <c r="HJ88" s="4">
        <v>50</v>
      </c>
      <c r="HK88" s="4">
        <v>56</v>
      </c>
      <c r="HL88" s="4">
        <v>66</v>
      </c>
      <c r="HM88" s="4">
        <v>47</v>
      </c>
      <c r="HN88" s="4">
        <v>27</v>
      </c>
      <c r="HO88" s="4">
        <v>43</v>
      </c>
      <c r="HP88" s="4">
        <v>63</v>
      </c>
      <c r="HQ88" s="4">
        <v>40</v>
      </c>
      <c r="HR88" s="4">
        <v>91</v>
      </c>
      <c r="HS88" s="4">
        <v>53</v>
      </c>
      <c r="HT88" s="4">
        <v>44</v>
      </c>
      <c r="HU88" s="4">
        <v>0</v>
      </c>
      <c r="HV88" s="4">
        <v>0</v>
      </c>
      <c r="HW88" s="4">
        <v>0</v>
      </c>
      <c r="HX88" s="4">
        <v>0</v>
      </c>
      <c r="HY88" s="4">
        <v>0</v>
      </c>
      <c r="HZ88" s="4">
        <v>0</v>
      </c>
      <c r="IA88" s="4">
        <v>0</v>
      </c>
      <c r="IB88" s="4">
        <v>0</v>
      </c>
      <c r="IC88" s="4">
        <v>0</v>
      </c>
      <c r="ID88" s="4">
        <v>0</v>
      </c>
      <c r="IE88" s="4">
        <v>0</v>
      </c>
      <c r="IF88" s="4">
        <v>0</v>
      </c>
      <c r="IG88" s="4">
        <v>0</v>
      </c>
      <c r="IH88" s="4">
        <v>0</v>
      </c>
      <c r="II88" s="4">
        <v>0</v>
      </c>
      <c r="IJ88" s="4">
        <v>0</v>
      </c>
      <c r="IK88" s="4">
        <v>0</v>
      </c>
      <c r="IL88" s="4">
        <v>0</v>
      </c>
      <c r="IM88" s="4">
        <v>0</v>
      </c>
      <c r="IN88" s="4">
        <v>34</v>
      </c>
      <c r="IO88" s="4">
        <v>0</v>
      </c>
      <c r="IP88" s="4">
        <v>11</v>
      </c>
      <c r="IQ88" s="4">
        <v>0</v>
      </c>
      <c r="IR88" s="4">
        <v>0</v>
      </c>
      <c r="IS88" s="4">
        <v>15</v>
      </c>
      <c r="IT88" s="4">
        <v>0</v>
      </c>
      <c r="IU88" s="4">
        <v>9</v>
      </c>
      <c r="IV88" s="4">
        <v>0</v>
      </c>
      <c r="IW88" s="4"/>
      <c r="IX88" s="4">
        <f t="shared" si="30"/>
        <v>20.093023255813954</v>
      </c>
      <c r="IY88" s="4">
        <f t="shared" si="31"/>
        <v>4.0259146630666418</v>
      </c>
      <c r="IZ88" s="7">
        <f t="shared" si="32"/>
        <v>1</v>
      </c>
      <c r="JA88" s="4"/>
      <c r="JB88" s="15">
        <v>0.64583333333333337</v>
      </c>
      <c r="JC88" s="9">
        <v>38</v>
      </c>
      <c r="JD88" s="9">
        <v>0</v>
      </c>
      <c r="JE88" s="9">
        <v>65</v>
      </c>
      <c r="JF88" s="9">
        <v>37</v>
      </c>
      <c r="JG88" s="9">
        <v>58</v>
      </c>
      <c r="JH88" s="9">
        <v>76</v>
      </c>
      <c r="JI88" s="9">
        <v>34</v>
      </c>
      <c r="JJ88" s="9"/>
      <c r="JK88" s="9"/>
      <c r="JL88" s="9">
        <v>24</v>
      </c>
      <c r="JM88" s="9"/>
      <c r="JN88" s="9">
        <v>40</v>
      </c>
      <c r="JO88" s="9">
        <v>0</v>
      </c>
      <c r="JP88" s="9">
        <v>25</v>
      </c>
      <c r="JQ88" s="9">
        <v>10</v>
      </c>
      <c r="JR88" s="9">
        <v>33</v>
      </c>
      <c r="JS88" s="9">
        <v>0</v>
      </c>
      <c r="JT88" s="9">
        <v>0</v>
      </c>
      <c r="JU88" s="9">
        <v>0</v>
      </c>
      <c r="JV88" s="9">
        <v>0</v>
      </c>
      <c r="JW88" s="9">
        <v>0</v>
      </c>
      <c r="JX88" s="9">
        <v>0</v>
      </c>
      <c r="JY88" s="9">
        <v>0</v>
      </c>
      <c r="JZ88" s="9">
        <v>18</v>
      </c>
      <c r="KA88" s="9">
        <v>0</v>
      </c>
      <c r="KB88" s="9">
        <v>0</v>
      </c>
      <c r="KC88" s="9">
        <v>84</v>
      </c>
      <c r="KD88" s="9">
        <v>0</v>
      </c>
      <c r="KE88" s="9">
        <v>31</v>
      </c>
      <c r="KF88" s="9">
        <v>0</v>
      </c>
      <c r="KG88" s="9">
        <v>0</v>
      </c>
      <c r="KH88" s="9">
        <v>0</v>
      </c>
      <c r="KI88" s="9">
        <v>27</v>
      </c>
      <c r="KJ88" s="9">
        <v>9</v>
      </c>
      <c r="KK88" s="9">
        <v>10</v>
      </c>
      <c r="KL88" s="9">
        <v>18</v>
      </c>
      <c r="KM88" s="9">
        <v>0</v>
      </c>
      <c r="KN88" s="9">
        <v>0</v>
      </c>
      <c r="KO88" s="9">
        <v>0</v>
      </c>
      <c r="KP88" s="9">
        <v>0</v>
      </c>
      <c r="KQ88" s="9">
        <v>0</v>
      </c>
      <c r="KR88" s="9">
        <v>9</v>
      </c>
      <c r="KS88" s="9">
        <v>0</v>
      </c>
      <c r="KT88" s="9">
        <v>0</v>
      </c>
      <c r="KU88" s="9">
        <v>0</v>
      </c>
      <c r="KV88" s="4"/>
      <c r="KW88" s="4">
        <f t="shared" si="33"/>
        <v>15.380952380952381</v>
      </c>
      <c r="KX88" s="4">
        <f t="shared" si="34"/>
        <v>3.4958000984942297</v>
      </c>
      <c r="KY88" s="7">
        <f t="shared" si="35"/>
        <v>0.93333333333333335</v>
      </c>
    </row>
    <row r="89" spans="1:311" x14ac:dyDescent="0.55000000000000004">
      <c r="A89" s="12">
        <v>0.66666666666666663</v>
      </c>
      <c r="B89" s="9">
        <v>6</v>
      </c>
      <c r="C89" s="9">
        <v>0</v>
      </c>
      <c r="D89" s="9">
        <v>0</v>
      </c>
      <c r="E89" s="9">
        <v>0</v>
      </c>
      <c r="F89" s="9">
        <v>4</v>
      </c>
      <c r="G89" s="9">
        <v>4</v>
      </c>
      <c r="H89" s="9">
        <v>9</v>
      </c>
      <c r="I89" s="9">
        <v>6</v>
      </c>
      <c r="J89" s="9">
        <v>0</v>
      </c>
      <c r="K89" s="9">
        <v>7</v>
      </c>
      <c r="L89" s="9">
        <v>3</v>
      </c>
      <c r="M89" s="9">
        <v>0</v>
      </c>
      <c r="N89" s="9">
        <v>0</v>
      </c>
      <c r="O89" s="9">
        <v>1</v>
      </c>
      <c r="P89" s="9">
        <v>32</v>
      </c>
      <c r="Q89" s="9">
        <v>0</v>
      </c>
      <c r="R89" s="9">
        <v>8</v>
      </c>
      <c r="S89" s="9">
        <v>0</v>
      </c>
      <c r="T89" s="9">
        <v>0</v>
      </c>
      <c r="U89" s="9">
        <v>16</v>
      </c>
      <c r="V89" s="9">
        <v>0</v>
      </c>
      <c r="W89" s="9">
        <v>0</v>
      </c>
      <c r="X89" s="9">
        <v>8</v>
      </c>
      <c r="Y89" s="9">
        <v>14</v>
      </c>
      <c r="Z89" s="9">
        <v>5</v>
      </c>
      <c r="AA89" s="9">
        <v>0</v>
      </c>
      <c r="AB89" s="9">
        <v>9</v>
      </c>
      <c r="AC89" s="9">
        <v>19</v>
      </c>
      <c r="AD89" s="9">
        <v>1</v>
      </c>
      <c r="AE89" s="9">
        <v>46</v>
      </c>
      <c r="AF89" s="9">
        <v>0</v>
      </c>
      <c r="AG89" s="9">
        <v>23</v>
      </c>
      <c r="AH89" s="9">
        <v>8</v>
      </c>
      <c r="AI89" s="9">
        <v>2</v>
      </c>
      <c r="AJ89" s="9">
        <v>4</v>
      </c>
      <c r="AK89" s="9">
        <v>0</v>
      </c>
      <c r="AL89" s="9">
        <v>12</v>
      </c>
      <c r="AM89" s="9">
        <v>4</v>
      </c>
      <c r="AN89" s="9">
        <v>8</v>
      </c>
      <c r="AO89" s="9">
        <v>0</v>
      </c>
      <c r="AP89" s="9">
        <v>17</v>
      </c>
      <c r="AQ89" s="9">
        <v>4</v>
      </c>
      <c r="AR89" s="9">
        <v>5</v>
      </c>
      <c r="AS89" s="9">
        <v>4</v>
      </c>
      <c r="AT89" s="9">
        <v>67</v>
      </c>
      <c r="AU89" s="9">
        <v>0</v>
      </c>
      <c r="AV89" s="9">
        <v>8</v>
      </c>
      <c r="AW89" s="9">
        <v>0</v>
      </c>
      <c r="AX89" s="9">
        <v>0</v>
      </c>
      <c r="AY89" s="9">
        <v>3</v>
      </c>
      <c r="AZ89" s="9">
        <v>0</v>
      </c>
      <c r="BA89" s="9">
        <v>5</v>
      </c>
      <c r="BB89" s="4"/>
      <c r="BC89" s="1">
        <f t="shared" si="21"/>
        <v>7.1538461538461542</v>
      </c>
      <c r="BD89" s="1">
        <f t="shared" si="22"/>
        <v>1.6862465157126652</v>
      </c>
      <c r="BE89" s="3">
        <f t="shared" si="23"/>
        <v>1</v>
      </c>
      <c r="BG89" s="12">
        <v>0.66666666666666663</v>
      </c>
      <c r="BH89" s="9"/>
      <c r="BI89" s="9"/>
      <c r="BJ89" s="9">
        <v>0</v>
      </c>
      <c r="BK89" s="9"/>
      <c r="BL89" s="9">
        <v>12</v>
      </c>
      <c r="BM89" s="9"/>
      <c r="BN89" s="9">
        <v>29</v>
      </c>
      <c r="BO89" s="9">
        <v>0</v>
      </c>
      <c r="BP89" s="9">
        <v>8</v>
      </c>
      <c r="BQ89" s="9">
        <v>0</v>
      </c>
      <c r="BR89" s="9">
        <v>9</v>
      </c>
      <c r="BS89" s="9"/>
      <c r="BT89" s="9"/>
      <c r="BU89" s="9">
        <v>26</v>
      </c>
      <c r="BV89" s="9">
        <v>0</v>
      </c>
      <c r="BW89" s="9"/>
      <c r="BX89" s="9">
        <v>23</v>
      </c>
      <c r="BY89" s="9">
        <v>0</v>
      </c>
      <c r="BZ89" s="9">
        <v>4</v>
      </c>
      <c r="CA89" s="9">
        <v>9</v>
      </c>
      <c r="CB89" s="9">
        <v>2</v>
      </c>
      <c r="CC89" s="9"/>
      <c r="CD89" s="9">
        <v>0</v>
      </c>
      <c r="CE89" s="9">
        <v>7</v>
      </c>
      <c r="CF89" s="9"/>
      <c r="CG89" s="9">
        <v>18</v>
      </c>
      <c r="CH89" s="9">
        <v>2</v>
      </c>
      <c r="CI89" s="9"/>
      <c r="CJ89" s="9"/>
      <c r="CK89" s="9">
        <v>10</v>
      </c>
      <c r="CL89" s="9"/>
      <c r="CM89" s="9"/>
      <c r="CN89" s="9">
        <v>17</v>
      </c>
      <c r="CO89" s="9"/>
      <c r="CP89" s="9">
        <v>0</v>
      </c>
      <c r="CQ89" s="9">
        <v>14</v>
      </c>
      <c r="CR89" s="9">
        <v>40</v>
      </c>
      <c r="CS89" s="9"/>
      <c r="CT89" s="9"/>
      <c r="CU89" s="9">
        <v>30</v>
      </c>
      <c r="CV89" s="9">
        <v>17</v>
      </c>
      <c r="CW89" s="9"/>
      <c r="CX89" s="9">
        <v>0</v>
      </c>
      <c r="CY89" s="9">
        <v>0</v>
      </c>
      <c r="CZ89" s="9">
        <v>3</v>
      </c>
      <c r="DA89" s="9">
        <v>0</v>
      </c>
      <c r="DB89" s="9">
        <v>14</v>
      </c>
      <c r="DC89" s="9">
        <v>40</v>
      </c>
      <c r="DD89" s="4"/>
      <c r="DE89" s="1">
        <f t="shared" si="18"/>
        <v>10.774193548387096</v>
      </c>
      <c r="DF89" s="1">
        <f t="shared" si="19"/>
        <v>2.1735010543268443</v>
      </c>
      <c r="DG89" s="3">
        <f t="shared" si="20"/>
        <v>0.64583333333333337</v>
      </c>
      <c r="DI89" s="12">
        <v>0.66666666666666663</v>
      </c>
      <c r="DJ89" s="9">
        <v>0</v>
      </c>
      <c r="DK89" s="9">
        <v>0</v>
      </c>
      <c r="DL89" s="9">
        <v>0</v>
      </c>
      <c r="DM89" s="9">
        <v>0</v>
      </c>
      <c r="DN89" s="9">
        <v>0</v>
      </c>
      <c r="DO89" s="9">
        <v>0</v>
      </c>
      <c r="DP89" s="9">
        <v>0</v>
      </c>
      <c r="DQ89" s="9">
        <v>0</v>
      </c>
      <c r="DR89" s="9">
        <v>0</v>
      </c>
      <c r="DS89" s="9">
        <v>0</v>
      </c>
      <c r="DT89" s="9">
        <v>0</v>
      </c>
      <c r="DU89" s="9">
        <v>22</v>
      </c>
      <c r="DV89" s="9">
        <v>0</v>
      </c>
      <c r="DW89" s="9">
        <v>4</v>
      </c>
      <c r="DX89" s="9">
        <v>0</v>
      </c>
      <c r="DY89" s="9">
        <v>0</v>
      </c>
      <c r="DZ89" s="9">
        <v>4</v>
      </c>
      <c r="EA89" s="9">
        <v>0</v>
      </c>
      <c r="EB89" s="9">
        <v>0</v>
      </c>
      <c r="EC89" s="9">
        <v>11</v>
      </c>
      <c r="ED89" s="9">
        <v>21</v>
      </c>
      <c r="EE89" s="9">
        <v>0</v>
      </c>
      <c r="EF89" s="9">
        <v>0</v>
      </c>
      <c r="EG89" s="9">
        <v>0</v>
      </c>
      <c r="EH89" s="9">
        <v>2</v>
      </c>
      <c r="EI89" s="9">
        <v>6</v>
      </c>
      <c r="EJ89" s="9">
        <v>0</v>
      </c>
      <c r="EK89" s="9">
        <v>1</v>
      </c>
      <c r="EL89" s="9">
        <v>3</v>
      </c>
      <c r="EM89" s="9">
        <v>8</v>
      </c>
      <c r="EN89" s="9">
        <v>0</v>
      </c>
      <c r="EO89" s="9">
        <v>2</v>
      </c>
      <c r="EP89" s="9">
        <v>0</v>
      </c>
      <c r="EQ89" s="9">
        <v>11</v>
      </c>
      <c r="ER89" s="9">
        <v>0</v>
      </c>
      <c r="ES89" s="9">
        <v>0</v>
      </c>
      <c r="ET89" s="9">
        <v>0</v>
      </c>
      <c r="EU89" s="9">
        <v>0</v>
      </c>
      <c r="EV89" s="9">
        <v>0</v>
      </c>
      <c r="EW89" s="9">
        <v>0</v>
      </c>
      <c r="EX89" s="9">
        <v>0</v>
      </c>
      <c r="EY89" s="9">
        <v>0</v>
      </c>
      <c r="EZ89" s="9">
        <v>0</v>
      </c>
      <c r="FA89" s="9"/>
      <c r="FB89" s="1">
        <f t="shared" si="24"/>
        <v>2.2093023255813953</v>
      </c>
      <c r="FC89" s="1">
        <f t="shared" si="25"/>
        <v>0.78295670090893932</v>
      </c>
      <c r="FD89" s="3">
        <f t="shared" si="26"/>
        <v>1</v>
      </c>
      <c r="FF89" s="12">
        <v>0.66666666666666663</v>
      </c>
      <c r="FG89" s="9">
        <v>1</v>
      </c>
      <c r="FH89" s="9">
        <v>20</v>
      </c>
      <c r="FI89" s="9"/>
      <c r="FJ89" s="9">
        <v>13</v>
      </c>
      <c r="FK89" s="9">
        <v>0</v>
      </c>
      <c r="FL89" s="9">
        <v>6</v>
      </c>
      <c r="FM89" s="9">
        <v>0</v>
      </c>
      <c r="FN89" s="9">
        <v>8</v>
      </c>
      <c r="FO89" s="9">
        <v>3</v>
      </c>
      <c r="FP89" s="9"/>
      <c r="FQ89" s="9">
        <v>0</v>
      </c>
      <c r="FR89" s="9">
        <v>8</v>
      </c>
      <c r="FS89" s="9">
        <v>33</v>
      </c>
      <c r="FT89" s="9">
        <v>36</v>
      </c>
      <c r="FU89" s="9">
        <v>0</v>
      </c>
      <c r="FV89" s="9">
        <v>12</v>
      </c>
      <c r="FW89" s="9">
        <v>21</v>
      </c>
      <c r="FX89" s="9"/>
      <c r="FY89" s="9"/>
      <c r="FZ89" s="9">
        <v>38</v>
      </c>
      <c r="GA89" s="9"/>
      <c r="GB89" s="9"/>
      <c r="GC89" s="9"/>
      <c r="GD89" s="9">
        <v>16</v>
      </c>
      <c r="GE89" s="9"/>
      <c r="GF89" s="9"/>
      <c r="GG89" s="9">
        <v>28</v>
      </c>
      <c r="GH89" s="9">
        <v>23</v>
      </c>
      <c r="GI89" s="9">
        <v>25</v>
      </c>
      <c r="GJ89" s="9">
        <v>2</v>
      </c>
      <c r="GK89" s="9">
        <v>0</v>
      </c>
      <c r="GL89" s="9">
        <v>0</v>
      </c>
      <c r="GM89" s="9">
        <v>16</v>
      </c>
      <c r="GN89" s="9">
        <v>45</v>
      </c>
      <c r="GO89" s="9">
        <v>1</v>
      </c>
      <c r="GP89" s="9">
        <v>0</v>
      </c>
      <c r="GQ89" s="9">
        <v>25</v>
      </c>
      <c r="GR89" s="9">
        <v>6</v>
      </c>
      <c r="GS89" s="9">
        <v>29</v>
      </c>
      <c r="GT89" s="9">
        <v>0</v>
      </c>
      <c r="GU89" s="9">
        <v>50</v>
      </c>
      <c r="GV89" s="9">
        <v>0</v>
      </c>
      <c r="GW89" s="9">
        <v>3</v>
      </c>
      <c r="GX89" s="9">
        <v>30</v>
      </c>
      <c r="GY89" s="9">
        <v>0</v>
      </c>
      <c r="GZ89" s="4"/>
      <c r="HA89" s="1">
        <f t="shared" si="27"/>
        <v>13.833333333333334</v>
      </c>
      <c r="HB89" s="1">
        <f t="shared" si="28"/>
        <v>2.4654759030603866</v>
      </c>
      <c r="HC89" s="3">
        <f t="shared" si="29"/>
        <v>0.8</v>
      </c>
      <c r="HE89" s="15">
        <v>0.66666666666666663</v>
      </c>
      <c r="HF89" s="4">
        <v>0</v>
      </c>
      <c r="HG89" s="4">
        <v>24</v>
      </c>
      <c r="HH89" s="4">
        <v>4</v>
      </c>
      <c r="HI89" s="4">
        <v>0</v>
      </c>
      <c r="HJ89" s="4">
        <v>0</v>
      </c>
      <c r="HK89" s="4">
        <v>8</v>
      </c>
      <c r="HL89" s="4">
        <v>0</v>
      </c>
      <c r="HM89" s="4">
        <v>14</v>
      </c>
      <c r="HN89" s="4">
        <v>0</v>
      </c>
      <c r="HO89" s="4">
        <v>11</v>
      </c>
      <c r="HP89" s="4">
        <v>4</v>
      </c>
      <c r="HQ89" s="4">
        <v>5</v>
      </c>
      <c r="HR89" s="4">
        <v>0</v>
      </c>
      <c r="HS89" s="4">
        <v>0</v>
      </c>
      <c r="HT89" s="4">
        <v>4</v>
      </c>
      <c r="HU89" s="4">
        <v>5</v>
      </c>
      <c r="HV89" s="4">
        <v>0</v>
      </c>
      <c r="HW89" s="4">
        <v>0</v>
      </c>
      <c r="HX89" s="4">
        <v>0</v>
      </c>
      <c r="HY89" s="4">
        <v>0</v>
      </c>
      <c r="HZ89" s="4">
        <v>0</v>
      </c>
      <c r="IA89" s="4">
        <v>0</v>
      </c>
      <c r="IB89" s="4">
        <v>0</v>
      </c>
      <c r="IC89" s="4">
        <v>1</v>
      </c>
      <c r="ID89" s="4">
        <v>0</v>
      </c>
      <c r="IE89" s="4">
        <v>0</v>
      </c>
      <c r="IF89" s="4">
        <v>0</v>
      </c>
      <c r="IG89" s="4">
        <v>0</v>
      </c>
      <c r="IH89" s="4">
        <v>0</v>
      </c>
      <c r="II89" s="4">
        <v>0</v>
      </c>
      <c r="IJ89" s="4">
        <v>0</v>
      </c>
      <c r="IK89" s="4">
        <v>0</v>
      </c>
      <c r="IL89" s="4">
        <v>0</v>
      </c>
      <c r="IM89" s="4">
        <v>0</v>
      </c>
      <c r="IN89" s="4">
        <v>5</v>
      </c>
      <c r="IO89" s="4">
        <v>0</v>
      </c>
      <c r="IP89" s="4">
        <v>8</v>
      </c>
      <c r="IQ89" s="4">
        <v>0</v>
      </c>
      <c r="IR89" s="4">
        <v>0</v>
      </c>
      <c r="IS89" s="4">
        <v>0</v>
      </c>
      <c r="IT89" s="4">
        <v>0</v>
      </c>
      <c r="IU89" s="4">
        <v>0</v>
      </c>
      <c r="IV89" s="4">
        <v>0</v>
      </c>
      <c r="IW89" s="4"/>
      <c r="IX89" s="4">
        <f t="shared" si="30"/>
        <v>2.1627906976744184</v>
      </c>
      <c r="IY89" s="4">
        <f t="shared" si="31"/>
        <v>0.72292796477731858</v>
      </c>
      <c r="IZ89" s="7">
        <f t="shared" si="32"/>
        <v>1</v>
      </c>
      <c r="JA89" s="4"/>
      <c r="JB89" s="15">
        <v>0.66666666666666663</v>
      </c>
      <c r="JC89" s="9">
        <v>0</v>
      </c>
      <c r="JD89" s="9">
        <v>2</v>
      </c>
      <c r="JE89" s="9">
        <v>0</v>
      </c>
      <c r="JF89" s="9">
        <v>17</v>
      </c>
      <c r="JG89" s="9">
        <v>39</v>
      </c>
      <c r="JH89" s="9">
        <v>33</v>
      </c>
      <c r="JI89" s="9">
        <v>16</v>
      </c>
      <c r="JJ89" s="9"/>
      <c r="JK89" s="9"/>
      <c r="JL89" s="9">
        <v>0</v>
      </c>
      <c r="JM89" s="9"/>
      <c r="JN89" s="9">
        <v>0</v>
      </c>
      <c r="JO89" s="9">
        <v>0</v>
      </c>
      <c r="JP89" s="9">
        <v>9</v>
      </c>
      <c r="JQ89" s="9">
        <v>0</v>
      </c>
      <c r="JR89" s="9">
        <v>37</v>
      </c>
      <c r="JS89" s="9">
        <v>0</v>
      </c>
      <c r="JT89" s="9">
        <v>4</v>
      </c>
      <c r="JU89" s="9">
        <v>0</v>
      </c>
      <c r="JV89" s="9">
        <v>0</v>
      </c>
      <c r="JW89" s="9">
        <v>0</v>
      </c>
      <c r="JX89" s="9">
        <v>0</v>
      </c>
      <c r="JY89" s="9">
        <v>0</v>
      </c>
      <c r="JZ89" s="9">
        <v>18</v>
      </c>
      <c r="KA89" s="9">
        <v>0</v>
      </c>
      <c r="KB89" s="9">
        <v>0</v>
      </c>
      <c r="KC89" s="9">
        <v>65</v>
      </c>
      <c r="KD89" s="9">
        <v>0</v>
      </c>
      <c r="KE89" s="9">
        <v>3</v>
      </c>
      <c r="KF89" s="9">
        <v>0</v>
      </c>
      <c r="KG89" s="9">
        <v>0</v>
      </c>
      <c r="KH89" s="9">
        <v>0</v>
      </c>
      <c r="KI89" s="9">
        <v>0</v>
      </c>
      <c r="KJ89" s="9"/>
      <c r="KK89" s="9">
        <v>0</v>
      </c>
      <c r="KL89" s="9">
        <v>11</v>
      </c>
      <c r="KM89" s="9">
        <v>0</v>
      </c>
      <c r="KN89" s="9">
        <v>0</v>
      </c>
      <c r="KO89" s="9">
        <v>0</v>
      </c>
      <c r="KP89" s="9">
        <v>0</v>
      </c>
      <c r="KQ89" s="9">
        <v>0</v>
      </c>
      <c r="KR89" s="9">
        <v>7</v>
      </c>
      <c r="KS89" s="9">
        <v>0</v>
      </c>
      <c r="KT89" s="9">
        <v>0</v>
      </c>
      <c r="KU89" s="9">
        <v>0</v>
      </c>
      <c r="KV89" s="4"/>
      <c r="KW89" s="4">
        <f t="shared" si="33"/>
        <v>6.3658536585365857</v>
      </c>
      <c r="KX89" s="4">
        <f t="shared" si="34"/>
        <v>2.1656284215996555</v>
      </c>
      <c r="KY89" s="7">
        <f t="shared" si="35"/>
        <v>0.91111111111111109</v>
      </c>
    </row>
    <row r="90" spans="1:311" x14ac:dyDescent="0.55000000000000004">
      <c r="A90" s="12">
        <v>0.6875</v>
      </c>
      <c r="B90" s="9">
        <v>23</v>
      </c>
      <c r="C90" s="9">
        <v>0</v>
      </c>
      <c r="D90" s="9">
        <v>0</v>
      </c>
      <c r="E90" s="9">
        <v>0</v>
      </c>
      <c r="F90" s="9">
        <v>1</v>
      </c>
      <c r="G90" s="9">
        <v>4</v>
      </c>
      <c r="H90" s="9">
        <v>0</v>
      </c>
      <c r="I90" s="9">
        <v>29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2</v>
      </c>
      <c r="P90" s="9">
        <v>25</v>
      </c>
      <c r="Q90" s="9">
        <v>0</v>
      </c>
      <c r="R90" s="9">
        <v>3</v>
      </c>
      <c r="S90" s="9">
        <v>0</v>
      </c>
      <c r="T90" s="9">
        <v>0</v>
      </c>
      <c r="U90" s="9">
        <v>2</v>
      </c>
      <c r="V90" s="9">
        <v>0</v>
      </c>
      <c r="W90" s="9">
        <v>0</v>
      </c>
      <c r="X90" s="9">
        <v>0</v>
      </c>
      <c r="Y90" s="9">
        <v>57</v>
      </c>
      <c r="Z90" s="9">
        <v>5</v>
      </c>
      <c r="AA90" s="9">
        <v>2</v>
      </c>
      <c r="AB90" s="9">
        <v>3</v>
      </c>
      <c r="AC90" s="9">
        <v>5</v>
      </c>
      <c r="AD90" s="9">
        <v>1</v>
      </c>
      <c r="AE90" s="9">
        <v>25</v>
      </c>
      <c r="AF90" s="9">
        <v>0</v>
      </c>
      <c r="AG90" s="9">
        <v>13</v>
      </c>
      <c r="AH90" s="9">
        <v>5</v>
      </c>
      <c r="AI90" s="9">
        <v>11</v>
      </c>
      <c r="AJ90" s="9">
        <v>2</v>
      </c>
      <c r="AK90" s="9">
        <v>0</v>
      </c>
      <c r="AL90" s="9">
        <v>10</v>
      </c>
      <c r="AM90" s="9">
        <v>2</v>
      </c>
      <c r="AN90" s="9">
        <v>20</v>
      </c>
      <c r="AO90" s="9">
        <v>0</v>
      </c>
      <c r="AP90" s="9">
        <v>2</v>
      </c>
      <c r="AQ90" s="9">
        <v>0</v>
      </c>
      <c r="AR90" s="9">
        <v>2</v>
      </c>
      <c r="AS90" s="9">
        <v>4</v>
      </c>
      <c r="AT90" s="9">
        <v>0</v>
      </c>
      <c r="AU90" s="9">
        <v>12</v>
      </c>
      <c r="AV90" s="9">
        <v>23</v>
      </c>
      <c r="AW90" s="9">
        <v>0</v>
      </c>
      <c r="AX90" s="9">
        <v>20</v>
      </c>
      <c r="AY90" s="9">
        <v>45</v>
      </c>
      <c r="AZ90" s="9">
        <v>0</v>
      </c>
      <c r="BA90" s="9">
        <v>4</v>
      </c>
      <c r="BB90" s="4"/>
      <c r="BC90" s="1">
        <f t="shared" si="21"/>
        <v>6.9615384615384617</v>
      </c>
      <c r="BD90" s="1">
        <f t="shared" si="22"/>
        <v>1.6713271653272253</v>
      </c>
      <c r="BE90" s="3">
        <f t="shared" si="23"/>
        <v>1</v>
      </c>
      <c r="BG90" s="12">
        <v>0.6875</v>
      </c>
      <c r="BH90" s="9"/>
      <c r="BI90" s="9"/>
      <c r="BJ90" s="9">
        <v>0</v>
      </c>
      <c r="BK90" s="9"/>
      <c r="BL90" s="9">
        <v>14</v>
      </c>
      <c r="BM90" s="9"/>
      <c r="BN90" s="9">
        <v>35</v>
      </c>
      <c r="BO90" s="9">
        <v>0</v>
      </c>
      <c r="BP90" s="9">
        <v>6</v>
      </c>
      <c r="BQ90" s="9">
        <v>0</v>
      </c>
      <c r="BR90" s="9">
        <v>0</v>
      </c>
      <c r="BS90" s="9"/>
      <c r="BT90" s="9"/>
      <c r="BU90" s="9">
        <v>12</v>
      </c>
      <c r="BV90" s="9">
        <v>1</v>
      </c>
      <c r="BW90" s="9"/>
      <c r="BX90" s="9">
        <v>32</v>
      </c>
      <c r="BY90" s="9">
        <v>0</v>
      </c>
      <c r="BZ90" s="9">
        <v>0</v>
      </c>
      <c r="CA90" s="9">
        <v>6</v>
      </c>
      <c r="CB90" s="9">
        <v>17</v>
      </c>
      <c r="CC90" s="9"/>
      <c r="CD90" s="9">
        <v>0</v>
      </c>
      <c r="CE90" s="9">
        <v>12</v>
      </c>
      <c r="CF90" s="9"/>
      <c r="CG90" s="9">
        <v>14</v>
      </c>
      <c r="CH90" s="9">
        <v>4</v>
      </c>
      <c r="CI90" s="9"/>
      <c r="CJ90" s="9"/>
      <c r="CK90" s="9">
        <v>6</v>
      </c>
      <c r="CL90" s="9"/>
      <c r="CM90" s="9"/>
      <c r="CN90" s="9">
        <v>11</v>
      </c>
      <c r="CO90" s="9"/>
      <c r="CP90" s="9">
        <v>2</v>
      </c>
      <c r="CQ90" s="9">
        <v>8</v>
      </c>
      <c r="CR90" s="9">
        <v>16</v>
      </c>
      <c r="CS90" s="9"/>
      <c r="CT90" s="9"/>
      <c r="CU90" s="9">
        <v>29</v>
      </c>
      <c r="CV90" s="9">
        <v>20</v>
      </c>
      <c r="CW90" s="9"/>
      <c r="CX90" s="9">
        <v>0</v>
      </c>
      <c r="CY90" s="9">
        <v>6</v>
      </c>
      <c r="CZ90" s="9">
        <v>9</v>
      </c>
      <c r="DA90" s="9">
        <v>0</v>
      </c>
      <c r="DB90" s="9">
        <v>7</v>
      </c>
      <c r="DC90" s="9">
        <v>29</v>
      </c>
      <c r="DD90" s="4"/>
      <c r="DE90" s="1">
        <f t="shared" si="18"/>
        <v>9.5483870967741939</v>
      </c>
      <c r="DF90" s="1">
        <f t="shared" si="19"/>
        <v>1.8577583379753759</v>
      </c>
      <c r="DG90" s="3">
        <f t="shared" si="20"/>
        <v>0.64583333333333337</v>
      </c>
      <c r="DI90" s="12">
        <v>0.6875</v>
      </c>
      <c r="DJ90" s="9">
        <v>0</v>
      </c>
      <c r="DK90" s="9">
        <v>0</v>
      </c>
      <c r="DL90" s="9">
        <v>0</v>
      </c>
      <c r="DM90" s="9">
        <v>0</v>
      </c>
      <c r="DN90" s="9">
        <v>0</v>
      </c>
      <c r="DO90" s="9">
        <v>0</v>
      </c>
      <c r="DP90" s="9">
        <v>0</v>
      </c>
      <c r="DQ90" s="9">
        <v>0</v>
      </c>
      <c r="DR90" s="9">
        <v>0</v>
      </c>
      <c r="DS90" s="9">
        <v>0</v>
      </c>
      <c r="DT90" s="9">
        <v>0</v>
      </c>
      <c r="DU90" s="9">
        <v>30</v>
      </c>
      <c r="DV90" s="9">
        <v>0</v>
      </c>
      <c r="DW90" s="9">
        <v>5</v>
      </c>
      <c r="DX90" s="9">
        <v>0</v>
      </c>
      <c r="DY90" s="9">
        <v>18</v>
      </c>
      <c r="DZ90" s="9">
        <v>3</v>
      </c>
      <c r="EA90" s="9">
        <v>0</v>
      </c>
      <c r="EB90" s="9">
        <v>12</v>
      </c>
      <c r="EC90" s="9">
        <v>0</v>
      </c>
      <c r="ED90" s="9">
        <v>16</v>
      </c>
      <c r="EE90" s="9">
        <v>7</v>
      </c>
      <c r="EF90" s="9">
        <v>0</v>
      </c>
      <c r="EG90" s="9">
        <v>0</v>
      </c>
      <c r="EH90" s="9">
        <v>6</v>
      </c>
      <c r="EI90" s="9">
        <v>13</v>
      </c>
      <c r="EJ90" s="9">
        <v>0</v>
      </c>
      <c r="EK90" s="9">
        <v>0</v>
      </c>
      <c r="EL90" s="9">
        <v>4</v>
      </c>
      <c r="EM90" s="9">
        <v>2</v>
      </c>
      <c r="EN90" s="9">
        <v>0</v>
      </c>
      <c r="EO90" s="9">
        <v>38</v>
      </c>
      <c r="EP90" s="9">
        <v>0</v>
      </c>
      <c r="EQ90" s="9">
        <v>12</v>
      </c>
      <c r="ER90" s="9">
        <v>0</v>
      </c>
      <c r="ES90" s="9">
        <v>0</v>
      </c>
      <c r="ET90" s="9">
        <v>1</v>
      </c>
      <c r="EU90" s="9">
        <v>0</v>
      </c>
      <c r="EV90" s="9">
        <v>12</v>
      </c>
      <c r="EW90" s="9">
        <v>0</v>
      </c>
      <c r="EX90" s="9">
        <v>0</v>
      </c>
      <c r="EY90" s="9">
        <v>4</v>
      </c>
      <c r="EZ90" s="9">
        <v>0</v>
      </c>
      <c r="FA90" s="9"/>
      <c r="FB90" s="1">
        <f t="shared" si="24"/>
        <v>4.2558139534883717</v>
      </c>
      <c r="FC90" s="1">
        <f t="shared" si="25"/>
        <v>1.2676628171568374</v>
      </c>
      <c r="FD90" s="3">
        <f t="shared" si="26"/>
        <v>1</v>
      </c>
      <c r="FF90" s="12">
        <v>0.6875</v>
      </c>
      <c r="FG90" s="9">
        <v>16</v>
      </c>
      <c r="FH90" s="9">
        <v>25</v>
      </c>
      <c r="FI90" s="9"/>
      <c r="FJ90" s="9">
        <v>14</v>
      </c>
      <c r="FK90" s="9">
        <v>0</v>
      </c>
      <c r="FL90" s="9">
        <v>22</v>
      </c>
      <c r="FM90" s="9">
        <v>21</v>
      </c>
      <c r="FN90" s="9">
        <v>24</v>
      </c>
      <c r="FO90" s="9">
        <v>1</v>
      </c>
      <c r="FP90" s="9"/>
      <c r="FQ90" s="9">
        <v>14</v>
      </c>
      <c r="FR90" s="9">
        <v>11</v>
      </c>
      <c r="FS90" s="9">
        <v>32</v>
      </c>
      <c r="FT90" s="9">
        <v>18</v>
      </c>
      <c r="FU90" s="9">
        <v>22</v>
      </c>
      <c r="FV90" s="9">
        <v>6</v>
      </c>
      <c r="FW90" s="9">
        <v>44</v>
      </c>
      <c r="FX90" s="9"/>
      <c r="FY90" s="9"/>
      <c r="FZ90" s="9">
        <v>40</v>
      </c>
      <c r="GA90" s="9"/>
      <c r="GB90" s="9"/>
      <c r="GC90" s="9"/>
      <c r="GD90" s="9">
        <v>12</v>
      </c>
      <c r="GE90" s="9"/>
      <c r="GF90" s="9"/>
      <c r="GG90" s="9">
        <v>36</v>
      </c>
      <c r="GH90" s="9">
        <v>12</v>
      </c>
      <c r="GI90" s="9">
        <v>2</v>
      </c>
      <c r="GJ90" s="9">
        <v>0</v>
      </c>
      <c r="GK90" s="9">
        <v>0</v>
      </c>
      <c r="GL90" s="9">
        <v>0</v>
      </c>
      <c r="GM90" s="9">
        <v>6</v>
      </c>
      <c r="GN90" s="9">
        <v>45</v>
      </c>
      <c r="GO90" s="9">
        <v>0</v>
      </c>
      <c r="GP90" s="9">
        <v>0</v>
      </c>
      <c r="GQ90" s="9">
        <v>35</v>
      </c>
      <c r="GR90" s="9">
        <v>0</v>
      </c>
      <c r="GS90" s="9">
        <v>34</v>
      </c>
      <c r="GT90" s="9">
        <v>0</v>
      </c>
      <c r="GU90" s="9">
        <v>25</v>
      </c>
      <c r="GV90" s="9">
        <v>0</v>
      </c>
      <c r="GW90" s="9">
        <v>6</v>
      </c>
      <c r="GX90" s="9">
        <v>47</v>
      </c>
      <c r="GY90" s="9">
        <v>0</v>
      </c>
      <c r="GZ90" s="4"/>
      <c r="HA90" s="1">
        <f t="shared" si="27"/>
        <v>15.833333333333334</v>
      </c>
      <c r="HB90" s="1">
        <f t="shared" si="28"/>
        <v>2.5471739709127132</v>
      </c>
      <c r="HC90" s="3">
        <f t="shared" si="29"/>
        <v>0.8</v>
      </c>
      <c r="HE90" s="15">
        <v>0.6875</v>
      </c>
      <c r="HF90" s="4">
        <v>4</v>
      </c>
      <c r="HG90" s="4">
        <v>2</v>
      </c>
      <c r="HH90" s="4">
        <v>0</v>
      </c>
      <c r="HI90" s="4">
        <v>0</v>
      </c>
      <c r="HJ90" s="4">
        <v>0</v>
      </c>
      <c r="HK90" s="4">
        <v>0</v>
      </c>
      <c r="HL90" s="4">
        <v>0</v>
      </c>
      <c r="HM90" s="4">
        <v>0</v>
      </c>
      <c r="HN90" s="4">
        <v>0</v>
      </c>
      <c r="HO90" s="4">
        <v>2</v>
      </c>
      <c r="HP90" s="4">
        <v>29</v>
      </c>
      <c r="HQ90" s="4">
        <v>0</v>
      </c>
      <c r="HR90" s="4">
        <v>0</v>
      </c>
      <c r="HS90" s="4">
        <v>0</v>
      </c>
      <c r="HT90" s="4">
        <v>0</v>
      </c>
      <c r="HU90" s="4">
        <v>7</v>
      </c>
      <c r="HV90" s="4">
        <v>0</v>
      </c>
      <c r="HW90" s="4">
        <v>0</v>
      </c>
      <c r="HX90" s="4">
        <v>0</v>
      </c>
      <c r="HY90" s="4">
        <v>0</v>
      </c>
      <c r="HZ90" s="4">
        <v>0</v>
      </c>
      <c r="IA90" s="4">
        <v>0</v>
      </c>
      <c r="IB90" s="4">
        <v>1</v>
      </c>
      <c r="IC90" s="4">
        <v>19</v>
      </c>
      <c r="ID90" s="4">
        <v>0</v>
      </c>
      <c r="IE90" s="4">
        <v>0</v>
      </c>
      <c r="IF90" s="4">
        <v>0</v>
      </c>
      <c r="IG90" s="4">
        <v>0</v>
      </c>
      <c r="IH90" s="4">
        <v>0</v>
      </c>
      <c r="II90" s="4">
        <v>0</v>
      </c>
      <c r="IJ90" s="4">
        <v>0</v>
      </c>
      <c r="IK90" s="4">
        <v>0</v>
      </c>
      <c r="IL90" s="4">
        <v>0</v>
      </c>
      <c r="IM90" s="4">
        <v>0</v>
      </c>
      <c r="IN90" s="4">
        <v>3</v>
      </c>
      <c r="IO90" s="4">
        <v>0</v>
      </c>
      <c r="IP90" s="4">
        <v>17</v>
      </c>
      <c r="IQ90" s="4">
        <v>0</v>
      </c>
      <c r="IR90" s="4">
        <v>0</v>
      </c>
      <c r="IS90" s="4">
        <v>0</v>
      </c>
      <c r="IT90" s="4">
        <v>0</v>
      </c>
      <c r="IU90" s="4">
        <v>0</v>
      </c>
      <c r="IV90" s="4">
        <v>0</v>
      </c>
      <c r="IW90" s="4"/>
      <c r="IX90" s="4">
        <f t="shared" si="30"/>
        <v>1.9534883720930232</v>
      </c>
      <c r="IY90" s="4">
        <f t="shared" si="31"/>
        <v>0.88356063126215745</v>
      </c>
      <c r="IZ90" s="7">
        <f t="shared" si="32"/>
        <v>1</v>
      </c>
      <c r="JA90" s="4"/>
      <c r="JB90" s="15">
        <v>0.6875</v>
      </c>
      <c r="JC90" s="9">
        <v>1</v>
      </c>
      <c r="JD90" s="9"/>
      <c r="JE90" s="9">
        <v>0</v>
      </c>
      <c r="JF90" s="9">
        <v>8</v>
      </c>
      <c r="JG90" s="9">
        <v>44</v>
      </c>
      <c r="JH90" s="9">
        <v>9</v>
      </c>
      <c r="JI90" s="9">
        <v>3</v>
      </c>
      <c r="JJ90" s="9"/>
      <c r="JK90" s="9"/>
      <c r="JL90" s="9">
        <v>0</v>
      </c>
      <c r="JM90" s="9"/>
      <c r="JN90" s="9">
        <v>3</v>
      </c>
      <c r="JO90" s="9">
        <v>0</v>
      </c>
      <c r="JP90" s="9">
        <v>0</v>
      </c>
      <c r="JQ90" s="9">
        <v>3</v>
      </c>
      <c r="JR90" s="9">
        <v>45</v>
      </c>
      <c r="JS90" s="9">
        <v>0</v>
      </c>
      <c r="JT90" s="9">
        <v>0</v>
      </c>
      <c r="JU90" s="9">
        <v>0</v>
      </c>
      <c r="JV90" s="9">
        <v>0</v>
      </c>
      <c r="JW90" s="9">
        <v>0</v>
      </c>
      <c r="JX90" s="9">
        <v>0</v>
      </c>
      <c r="JY90" s="9">
        <v>0</v>
      </c>
      <c r="JZ90" s="9">
        <v>26</v>
      </c>
      <c r="KA90" s="9">
        <v>0</v>
      </c>
      <c r="KB90" s="9">
        <v>0</v>
      </c>
      <c r="KC90" s="9">
        <v>64</v>
      </c>
      <c r="KD90" s="9">
        <v>0</v>
      </c>
      <c r="KE90" s="9">
        <v>0</v>
      </c>
      <c r="KF90" s="9">
        <v>0</v>
      </c>
      <c r="KG90" s="9">
        <v>0</v>
      </c>
      <c r="KH90" s="9">
        <v>0</v>
      </c>
      <c r="KI90" s="9">
        <v>0</v>
      </c>
      <c r="KJ90" s="9"/>
      <c r="KK90" s="9">
        <v>0</v>
      </c>
      <c r="KL90" s="9">
        <v>12</v>
      </c>
      <c r="KM90" s="9">
        <v>0</v>
      </c>
      <c r="KN90" s="9">
        <v>0</v>
      </c>
      <c r="KO90" s="9">
        <v>0</v>
      </c>
      <c r="KP90" s="9">
        <v>0</v>
      </c>
      <c r="KQ90" s="9">
        <v>0</v>
      </c>
      <c r="KR90" s="9">
        <v>31</v>
      </c>
      <c r="KS90" s="9">
        <v>0</v>
      </c>
      <c r="KT90" s="9">
        <v>19</v>
      </c>
      <c r="KU90" s="9">
        <v>0</v>
      </c>
      <c r="KV90" s="4"/>
      <c r="KW90" s="4">
        <f t="shared" si="33"/>
        <v>6.7</v>
      </c>
      <c r="KX90" s="4">
        <f t="shared" si="34"/>
        <v>2.3447158266391912</v>
      </c>
      <c r="KY90" s="7">
        <f t="shared" si="35"/>
        <v>0.88888888888888884</v>
      </c>
    </row>
    <row r="91" spans="1:311" x14ac:dyDescent="0.55000000000000004">
      <c r="A91" s="12">
        <v>0.70833333333333337</v>
      </c>
      <c r="B91" s="9">
        <v>16</v>
      </c>
      <c r="C91" s="9">
        <v>0</v>
      </c>
      <c r="D91" s="9">
        <v>0</v>
      </c>
      <c r="E91" s="9">
        <v>15</v>
      </c>
      <c r="F91" s="9">
        <v>1</v>
      </c>
      <c r="G91" s="9">
        <v>9</v>
      </c>
      <c r="H91" s="9">
        <v>0</v>
      </c>
      <c r="I91" s="9">
        <v>0</v>
      </c>
      <c r="J91" s="9">
        <v>18</v>
      </c>
      <c r="K91" s="9">
        <v>2</v>
      </c>
      <c r="L91" s="9">
        <v>19</v>
      </c>
      <c r="M91" s="9">
        <v>0</v>
      </c>
      <c r="N91" s="9">
        <v>0</v>
      </c>
      <c r="O91" s="9">
        <v>26</v>
      </c>
      <c r="P91" s="9">
        <v>0</v>
      </c>
      <c r="Q91" s="9">
        <v>2</v>
      </c>
      <c r="R91" s="9">
        <v>0</v>
      </c>
      <c r="S91" s="9">
        <v>0</v>
      </c>
      <c r="T91" s="9">
        <v>0</v>
      </c>
      <c r="U91" s="9">
        <v>8</v>
      </c>
      <c r="V91" s="9">
        <v>0</v>
      </c>
      <c r="W91" s="9">
        <v>0</v>
      </c>
      <c r="X91" s="9">
        <v>0</v>
      </c>
      <c r="Y91" s="9">
        <v>0</v>
      </c>
      <c r="Z91" s="9">
        <v>14</v>
      </c>
      <c r="AA91" s="9">
        <v>19</v>
      </c>
      <c r="AB91" s="9">
        <v>14</v>
      </c>
      <c r="AC91" s="9">
        <v>5</v>
      </c>
      <c r="AD91" s="9">
        <v>2</v>
      </c>
      <c r="AE91" s="9">
        <v>0</v>
      </c>
      <c r="AF91" s="9">
        <v>0</v>
      </c>
      <c r="AG91" s="9">
        <v>2</v>
      </c>
      <c r="AH91" s="9">
        <v>5</v>
      </c>
      <c r="AI91" s="9">
        <v>1</v>
      </c>
      <c r="AJ91" s="9">
        <v>4</v>
      </c>
      <c r="AK91" s="9">
        <v>0</v>
      </c>
      <c r="AL91" s="9">
        <v>1</v>
      </c>
      <c r="AM91" s="9">
        <v>0</v>
      </c>
      <c r="AN91" s="9">
        <v>10</v>
      </c>
      <c r="AO91" s="9">
        <v>0</v>
      </c>
      <c r="AP91" s="9">
        <v>0</v>
      </c>
      <c r="AQ91" s="9">
        <v>0</v>
      </c>
      <c r="AR91" s="9">
        <v>1</v>
      </c>
      <c r="AS91" s="9">
        <v>33</v>
      </c>
      <c r="AT91" s="9">
        <v>0</v>
      </c>
      <c r="AU91" s="9">
        <v>11</v>
      </c>
      <c r="AV91" s="9">
        <v>0</v>
      </c>
      <c r="AW91" s="9">
        <v>0</v>
      </c>
      <c r="AX91" s="9">
        <v>2</v>
      </c>
      <c r="AY91" s="9">
        <v>14</v>
      </c>
      <c r="AZ91" s="9">
        <v>0</v>
      </c>
      <c r="BA91" s="9">
        <v>2</v>
      </c>
      <c r="BB91" s="4"/>
      <c r="BC91" s="1">
        <f t="shared" si="21"/>
        <v>4.9230769230769234</v>
      </c>
      <c r="BD91" s="1">
        <f t="shared" si="22"/>
        <v>1.0776231295009449</v>
      </c>
      <c r="BE91" s="3">
        <f t="shared" si="23"/>
        <v>1</v>
      </c>
      <c r="BG91" s="12">
        <v>0.70833333333333337</v>
      </c>
      <c r="BH91" s="9"/>
      <c r="BI91" s="9"/>
      <c r="BJ91" s="9">
        <v>0</v>
      </c>
      <c r="BK91" s="9"/>
      <c r="BL91" s="9">
        <v>4</v>
      </c>
      <c r="BM91" s="9"/>
      <c r="BN91" s="9">
        <v>16</v>
      </c>
      <c r="BO91" s="9">
        <v>0</v>
      </c>
      <c r="BP91" s="9">
        <v>2</v>
      </c>
      <c r="BQ91" s="9">
        <v>0</v>
      </c>
      <c r="BR91" s="9">
        <v>0</v>
      </c>
      <c r="BS91" s="9"/>
      <c r="BT91" s="9"/>
      <c r="BU91" s="9">
        <v>19</v>
      </c>
      <c r="BV91" s="9">
        <v>0</v>
      </c>
      <c r="BW91" s="9"/>
      <c r="BX91" s="9">
        <v>25</v>
      </c>
      <c r="BY91" s="9">
        <v>0</v>
      </c>
      <c r="BZ91" s="9">
        <v>1</v>
      </c>
      <c r="CA91" s="9">
        <v>0</v>
      </c>
      <c r="CB91" s="9">
        <v>6</v>
      </c>
      <c r="CC91" s="9"/>
      <c r="CD91" s="9">
        <v>0</v>
      </c>
      <c r="CE91" s="9">
        <v>9</v>
      </c>
      <c r="CF91" s="9"/>
      <c r="CG91" s="9">
        <v>7</v>
      </c>
      <c r="CH91" s="9">
        <v>0</v>
      </c>
      <c r="CI91" s="9"/>
      <c r="CJ91" s="9"/>
      <c r="CK91" s="9">
        <v>14</v>
      </c>
      <c r="CL91" s="9"/>
      <c r="CM91" s="9"/>
      <c r="CN91" s="9">
        <v>14</v>
      </c>
      <c r="CO91" s="9"/>
      <c r="CP91" s="9">
        <v>4</v>
      </c>
      <c r="CQ91" s="9">
        <v>9</v>
      </c>
      <c r="CR91" s="9">
        <v>21</v>
      </c>
      <c r="CS91" s="9"/>
      <c r="CT91" s="9"/>
      <c r="CU91" s="9">
        <v>48</v>
      </c>
      <c r="CV91" s="9">
        <v>17</v>
      </c>
      <c r="CW91" s="9"/>
      <c r="CX91" s="9">
        <v>0</v>
      </c>
      <c r="CY91" s="9">
        <v>2</v>
      </c>
      <c r="CZ91" s="9">
        <v>6</v>
      </c>
      <c r="DA91" s="9">
        <v>2</v>
      </c>
      <c r="DB91" s="9">
        <v>10</v>
      </c>
      <c r="DC91" s="9">
        <v>35</v>
      </c>
      <c r="DD91" s="4"/>
      <c r="DE91" s="1">
        <f t="shared" si="18"/>
        <v>8.741935483870968</v>
      </c>
      <c r="DF91" s="1">
        <f t="shared" si="19"/>
        <v>2.0614055868289585</v>
      </c>
      <c r="DG91" s="3">
        <f t="shared" si="20"/>
        <v>0.64583333333333337</v>
      </c>
      <c r="DI91" s="12">
        <v>0.70833333333333337</v>
      </c>
      <c r="DJ91" s="9">
        <v>0</v>
      </c>
      <c r="DK91" s="9">
        <v>0</v>
      </c>
      <c r="DL91" s="9">
        <v>0</v>
      </c>
      <c r="DM91" s="9">
        <v>0</v>
      </c>
      <c r="DN91" s="9">
        <v>0</v>
      </c>
      <c r="DO91" s="9">
        <v>0</v>
      </c>
      <c r="DP91" s="9">
        <v>0</v>
      </c>
      <c r="DQ91" s="9">
        <v>0</v>
      </c>
      <c r="DR91" s="9">
        <v>0</v>
      </c>
      <c r="DS91" s="9">
        <v>0</v>
      </c>
      <c r="DT91" s="9">
        <v>5</v>
      </c>
      <c r="DU91" s="9">
        <v>10</v>
      </c>
      <c r="DV91" s="9">
        <v>0</v>
      </c>
      <c r="DW91" s="9">
        <v>0</v>
      </c>
      <c r="DX91" s="9">
        <v>14</v>
      </c>
      <c r="DY91" s="9">
        <v>0</v>
      </c>
      <c r="DZ91" s="9">
        <v>4</v>
      </c>
      <c r="EA91" s="9">
        <v>0</v>
      </c>
      <c r="EB91" s="9">
        <v>2</v>
      </c>
      <c r="EC91" s="9">
        <v>2</v>
      </c>
      <c r="ED91" s="9">
        <v>7</v>
      </c>
      <c r="EE91" s="9">
        <v>6</v>
      </c>
      <c r="EF91" s="9">
        <v>0</v>
      </c>
      <c r="EG91" s="9">
        <v>0</v>
      </c>
      <c r="EH91" s="9">
        <v>4</v>
      </c>
      <c r="EI91" s="9">
        <v>0</v>
      </c>
      <c r="EJ91" s="9">
        <v>1</v>
      </c>
      <c r="EK91" s="9">
        <v>16</v>
      </c>
      <c r="EL91" s="9">
        <v>4</v>
      </c>
      <c r="EM91" s="9">
        <v>3</v>
      </c>
      <c r="EN91" s="9">
        <v>4</v>
      </c>
      <c r="EO91" s="9">
        <v>2</v>
      </c>
      <c r="EP91" s="9">
        <v>0</v>
      </c>
      <c r="EQ91" s="9">
        <v>17</v>
      </c>
      <c r="ER91" s="9">
        <v>0</v>
      </c>
      <c r="ES91" s="9">
        <v>0</v>
      </c>
      <c r="ET91" s="9">
        <v>11</v>
      </c>
      <c r="EU91" s="9">
        <v>8</v>
      </c>
      <c r="EV91" s="9">
        <v>12</v>
      </c>
      <c r="EW91" s="9">
        <v>0</v>
      </c>
      <c r="EX91" s="9">
        <v>0</v>
      </c>
      <c r="EY91" s="9">
        <v>6</v>
      </c>
      <c r="EZ91" s="9">
        <v>0</v>
      </c>
      <c r="FA91" s="9"/>
      <c r="FB91" s="1">
        <f t="shared" si="24"/>
        <v>3.2093023255813953</v>
      </c>
      <c r="FC91" s="1">
        <f t="shared" si="25"/>
        <v>0.72874696349622303</v>
      </c>
      <c r="FD91" s="3">
        <f t="shared" si="26"/>
        <v>1</v>
      </c>
      <c r="FF91" s="12">
        <v>0.70833333333333337</v>
      </c>
      <c r="FG91" s="9">
        <v>6</v>
      </c>
      <c r="FH91" s="9">
        <v>15</v>
      </c>
      <c r="FI91" s="9"/>
      <c r="FJ91" s="9"/>
      <c r="FK91" s="9">
        <v>0</v>
      </c>
      <c r="FL91" s="9">
        <v>15</v>
      </c>
      <c r="FM91" s="9">
        <v>21</v>
      </c>
      <c r="FN91" s="9">
        <v>25</v>
      </c>
      <c r="FO91" s="9">
        <v>0</v>
      </c>
      <c r="FP91" s="9"/>
      <c r="FQ91" s="9">
        <v>13</v>
      </c>
      <c r="FR91" s="9">
        <v>19</v>
      </c>
      <c r="FS91" s="9">
        <v>50</v>
      </c>
      <c r="FT91" s="9">
        <v>50</v>
      </c>
      <c r="FU91" s="9">
        <v>44</v>
      </c>
      <c r="FV91" s="9">
        <v>37</v>
      </c>
      <c r="FW91" s="9">
        <v>38</v>
      </c>
      <c r="FX91" s="9"/>
      <c r="FY91" s="9"/>
      <c r="FZ91" s="9">
        <v>40</v>
      </c>
      <c r="GA91" s="9"/>
      <c r="GB91" s="9"/>
      <c r="GC91" s="9"/>
      <c r="GD91" s="9">
        <v>13</v>
      </c>
      <c r="GE91" s="9"/>
      <c r="GF91" s="9"/>
      <c r="GG91" s="9">
        <v>37</v>
      </c>
      <c r="GH91" s="9">
        <v>14</v>
      </c>
      <c r="GI91" s="9">
        <v>1</v>
      </c>
      <c r="GJ91" s="9">
        <v>2</v>
      </c>
      <c r="GK91" s="9">
        <v>0</v>
      </c>
      <c r="GL91" s="9">
        <v>0</v>
      </c>
      <c r="GM91" s="9">
        <v>4</v>
      </c>
      <c r="GN91" s="9">
        <v>62</v>
      </c>
      <c r="GO91" s="9">
        <v>29</v>
      </c>
      <c r="GP91" s="9">
        <v>0</v>
      </c>
      <c r="GQ91" s="9">
        <v>32</v>
      </c>
      <c r="GR91" s="9">
        <v>5</v>
      </c>
      <c r="GS91" s="9">
        <v>19</v>
      </c>
      <c r="GT91" s="9">
        <v>0</v>
      </c>
      <c r="GU91" s="9">
        <v>37</v>
      </c>
      <c r="GV91" s="9">
        <v>0</v>
      </c>
      <c r="GW91" s="9">
        <v>3</v>
      </c>
      <c r="GX91" s="9">
        <v>48</v>
      </c>
      <c r="GY91" s="9">
        <v>0</v>
      </c>
      <c r="GZ91" s="4"/>
      <c r="HA91" s="1">
        <f t="shared" si="27"/>
        <v>19.399999999999999</v>
      </c>
      <c r="HB91" s="1">
        <f t="shared" si="28"/>
        <v>3.1476815530901252</v>
      </c>
      <c r="HC91" s="3">
        <f t="shared" si="29"/>
        <v>0.77777777777777779</v>
      </c>
      <c r="HE91" s="15">
        <v>0.70833333333333337</v>
      </c>
      <c r="HF91" s="4">
        <v>84</v>
      </c>
      <c r="HG91" s="4">
        <v>39</v>
      </c>
      <c r="HH91" s="4">
        <v>37</v>
      </c>
      <c r="HI91" s="4">
        <v>29</v>
      </c>
      <c r="HJ91" s="4">
        <v>28</v>
      </c>
      <c r="HK91" s="4">
        <v>28</v>
      </c>
      <c r="HL91" s="4">
        <v>30</v>
      </c>
      <c r="HM91" s="4">
        <v>21</v>
      </c>
      <c r="HN91" s="4">
        <v>26</v>
      </c>
      <c r="HO91" s="4">
        <v>28</v>
      </c>
      <c r="HP91" s="4">
        <v>60</v>
      </c>
      <c r="HQ91" s="4">
        <v>14</v>
      </c>
      <c r="HR91" s="4">
        <v>19</v>
      </c>
      <c r="HS91" s="4">
        <v>25</v>
      </c>
      <c r="HT91" s="4">
        <v>36</v>
      </c>
      <c r="HU91" s="4">
        <v>4</v>
      </c>
      <c r="HV91" s="4">
        <v>2</v>
      </c>
      <c r="HW91" s="4">
        <v>0</v>
      </c>
      <c r="HX91" s="4">
        <v>0</v>
      </c>
      <c r="HY91" s="4">
        <v>0</v>
      </c>
      <c r="HZ91" s="4">
        <v>0</v>
      </c>
      <c r="IA91" s="4">
        <v>0</v>
      </c>
      <c r="IB91" s="4">
        <v>10</v>
      </c>
      <c r="IC91" s="4">
        <v>14</v>
      </c>
      <c r="ID91" s="4">
        <v>0</v>
      </c>
      <c r="IE91" s="4">
        <v>0</v>
      </c>
      <c r="IF91" s="4">
        <v>0</v>
      </c>
      <c r="IG91" s="4">
        <v>0</v>
      </c>
      <c r="IH91" s="4">
        <v>0</v>
      </c>
      <c r="II91" s="4">
        <v>0</v>
      </c>
      <c r="IJ91" s="4">
        <v>2</v>
      </c>
      <c r="IK91" s="4">
        <v>0</v>
      </c>
      <c r="IL91" s="4">
        <v>0</v>
      </c>
      <c r="IM91" s="4">
        <v>0</v>
      </c>
      <c r="IN91" s="4">
        <v>49</v>
      </c>
      <c r="IO91" s="4">
        <v>0</v>
      </c>
      <c r="IP91" s="4">
        <v>0</v>
      </c>
      <c r="IQ91" s="4">
        <v>0</v>
      </c>
      <c r="IR91" s="4">
        <v>0</v>
      </c>
      <c r="IS91" s="4">
        <v>0</v>
      </c>
      <c r="IT91" s="4">
        <v>0</v>
      </c>
      <c r="IU91" s="4">
        <v>0</v>
      </c>
      <c r="IV91" s="4">
        <v>0</v>
      </c>
      <c r="IW91" s="4"/>
      <c r="IX91" s="4">
        <f t="shared" si="30"/>
        <v>13.604651162790697</v>
      </c>
      <c r="IY91" s="4">
        <f t="shared" si="31"/>
        <v>2.9761211972672772</v>
      </c>
      <c r="IZ91" s="7">
        <f t="shared" si="32"/>
        <v>1</v>
      </c>
      <c r="JA91" s="4"/>
      <c r="JB91" s="15">
        <v>0.70833333333333337</v>
      </c>
      <c r="JC91" s="9">
        <v>27</v>
      </c>
      <c r="JD91" s="9"/>
      <c r="JE91" s="9">
        <v>22</v>
      </c>
      <c r="JF91" s="9">
        <v>14</v>
      </c>
      <c r="JG91" s="9">
        <v>28</v>
      </c>
      <c r="JH91" s="9">
        <v>11</v>
      </c>
      <c r="JI91" s="9">
        <v>18</v>
      </c>
      <c r="JJ91" s="9"/>
      <c r="JK91" s="9"/>
      <c r="JL91" s="9">
        <v>20</v>
      </c>
      <c r="JM91" s="9"/>
      <c r="JN91" s="9">
        <v>23</v>
      </c>
      <c r="JO91" s="9">
        <v>0</v>
      </c>
      <c r="JP91" s="9">
        <v>24</v>
      </c>
      <c r="JQ91" s="9">
        <v>0</v>
      </c>
      <c r="JR91" s="9">
        <v>58</v>
      </c>
      <c r="JS91" s="9">
        <v>0</v>
      </c>
      <c r="JT91" s="9">
        <v>0</v>
      </c>
      <c r="JU91" s="9">
        <v>0</v>
      </c>
      <c r="JV91" s="9">
        <v>7</v>
      </c>
      <c r="JW91" s="9">
        <v>0</v>
      </c>
      <c r="JX91" s="9">
        <v>0</v>
      </c>
      <c r="JY91" s="9">
        <v>0</v>
      </c>
      <c r="JZ91" s="9">
        <v>22</v>
      </c>
      <c r="KA91" s="9">
        <v>0</v>
      </c>
      <c r="KB91" s="9">
        <v>0</v>
      </c>
      <c r="KC91" s="9">
        <v>66</v>
      </c>
      <c r="KD91" s="9">
        <v>2</v>
      </c>
      <c r="KE91" s="9">
        <v>2</v>
      </c>
      <c r="KF91" s="9">
        <v>0</v>
      </c>
      <c r="KG91" s="9">
        <v>0</v>
      </c>
      <c r="KH91" s="9">
        <v>0</v>
      </c>
      <c r="KI91" s="9">
        <v>0</v>
      </c>
      <c r="KJ91" s="9"/>
      <c r="KK91" s="9">
        <v>0</v>
      </c>
      <c r="KL91" s="9">
        <v>6</v>
      </c>
      <c r="KM91" s="9">
        <v>0</v>
      </c>
      <c r="KN91" s="9">
        <v>0</v>
      </c>
      <c r="KO91" s="9">
        <v>0</v>
      </c>
      <c r="KP91" s="9">
        <v>0</v>
      </c>
      <c r="KQ91" s="9">
        <v>0</v>
      </c>
      <c r="KR91" s="9">
        <v>1</v>
      </c>
      <c r="KS91" s="9">
        <v>0</v>
      </c>
      <c r="KT91" s="9">
        <v>0</v>
      </c>
      <c r="KU91" s="9">
        <v>0</v>
      </c>
      <c r="KV91" s="4"/>
      <c r="KW91" s="4">
        <f t="shared" si="33"/>
        <v>8.7750000000000004</v>
      </c>
      <c r="KX91" s="4">
        <f t="shared" si="34"/>
        <v>2.4496173170517879</v>
      </c>
      <c r="KY91" s="7">
        <f t="shared" si="35"/>
        <v>0.88888888888888884</v>
      </c>
    </row>
    <row r="92" spans="1:311" x14ac:dyDescent="0.55000000000000004">
      <c r="A92" s="12">
        <v>0.72916666666666663</v>
      </c>
      <c r="B92" s="9">
        <v>35</v>
      </c>
      <c r="C92" s="9">
        <v>0</v>
      </c>
      <c r="D92" s="9">
        <v>0</v>
      </c>
      <c r="E92" s="9">
        <v>37</v>
      </c>
      <c r="F92" s="9">
        <v>7</v>
      </c>
      <c r="G92" s="9">
        <v>37</v>
      </c>
      <c r="H92" s="9">
        <v>2</v>
      </c>
      <c r="I92" s="9">
        <v>14</v>
      </c>
      <c r="J92" s="9">
        <v>1</v>
      </c>
      <c r="K92" s="9">
        <v>0</v>
      </c>
      <c r="L92" s="9">
        <v>1</v>
      </c>
      <c r="M92" s="9">
        <v>2</v>
      </c>
      <c r="N92" s="9">
        <v>0</v>
      </c>
      <c r="O92" s="9">
        <v>1</v>
      </c>
      <c r="P92" s="9">
        <v>14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5</v>
      </c>
      <c r="W92" s="9">
        <v>1</v>
      </c>
      <c r="X92" s="9">
        <v>0</v>
      </c>
      <c r="Y92" s="9">
        <v>27</v>
      </c>
      <c r="Z92" s="9">
        <v>6</v>
      </c>
      <c r="AA92" s="9">
        <v>23</v>
      </c>
      <c r="AB92" s="9">
        <v>3</v>
      </c>
      <c r="AC92" s="9">
        <v>9</v>
      </c>
      <c r="AD92" s="9">
        <v>0</v>
      </c>
      <c r="AE92" s="9">
        <v>39</v>
      </c>
      <c r="AF92" s="9">
        <v>0</v>
      </c>
      <c r="AG92" s="9">
        <v>0</v>
      </c>
      <c r="AH92" s="9">
        <v>4</v>
      </c>
      <c r="AI92" s="9">
        <v>0</v>
      </c>
      <c r="AJ92" s="9">
        <v>2</v>
      </c>
      <c r="AK92" s="9">
        <v>0</v>
      </c>
      <c r="AL92" s="9">
        <v>36</v>
      </c>
      <c r="AM92" s="9">
        <v>0</v>
      </c>
      <c r="AN92" s="9">
        <v>8</v>
      </c>
      <c r="AO92" s="9">
        <v>0</v>
      </c>
      <c r="AP92" s="9">
        <v>5</v>
      </c>
      <c r="AQ92" s="9">
        <v>0</v>
      </c>
      <c r="AR92" s="9">
        <v>14</v>
      </c>
      <c r="AS92" s="9">
        <v>9</v>
      </c>
      <c r="AT92" s="9">
        <v>0</v>
      </c>
      <c r="AU92" s="9">
        <v>0</v>
      </c>
      <c r="AV92" s="9">
        <v>0</v>
      </c>
      <c r="AW92" s="9">
        <v>0</v>
      </c>
      <c r="AX92" s="9">
        <v>0</v>
      </c>
      <c r="AY92" s="9">
        <v>0</v>
      </c>
      <c r="AZ92" s="9">
        <v>2</v>
      </c>
      <c r="BA92" s="9">
        <v>9</v>
      </c>
      <c r="BB92" s="4"/>
      <c r="BC92" s="1">
        <f t="shared" si="21"/>
        <v>6.7884615384615383</v>
      </c>
      <c r="BD92" s="1">
        <f t="shared" si="22"/>
        <v>1.5914402771397103</v>
      </c>
      <c r="BE92" s="3">
        <f t="shared" si="23"/>
        <v>1</v>
      </c>
      <c r="BG92" s="12">
        <v>0.72916666666666663</v>
      </c>
      <c r="BH92" s="9"/>
      <c r="BI92" s="9"/>
      <c r="BJ92" s="9">
        <v>0</v>
      </c>
      <c r="BK92" s="9"/>
      <c r="BL92" s="9">
        <v>24</v>
      </c>
      <c r="BM92" s="9"/>
      <c r="BN92" s="9">
        <v>28</v>
      </c>
      <c r="BO92" s="9">
        <v>1</v>
      </c>
      <c r="BP92" s="9">
        <v>1</v>
      </c>
      <c r="BQ92" s="9">
        <v>0</v>
      </c>
      <c r="BR92" s="9">
        <v>0</v>
      </c>
      <c r="BS92" s="9"/>
      <c r="BT92" s="9"/>
      <c r="BU92" s="9">
        <v>39</v>
      </c>
      <c r="BV92" s="9">
        <v>0</v>
      </c>
      <c r="BW92" s="9"/>
      <c r="BX92" s="9">
        <v>30</v>
      </c>
      <c r="BY92" s="9">
        <v>0</v>
      </c>
      <c r="BZ92" s="9">
        <v>3</v>
      </c>
      <c r="CA92" s="9">
        <v>5</v>
      </c>
      <c r="CB92" s="9">
        <v>0</v>
      </c>
      <c r="CC92" s="9"/>
      <c r="CD92" s="9">
        <v>52</v>
      </c>
      <c r="CE92" s="9">
        <v>39</v>
      </c>
      <c r="CF92" s="9"/>
      <c r="CG92" s="9">
        <v>9</v>
      </c>
      <c r="CH92" s="9">
        <v>0</v>
      </c>
      <c r="CI92" s="9"/>
      <c r="CJ92" s="9"/>
      <c r="CK92" s="9">
        <v>13</v>
      </c>
      <c r="CL92" s="9"/>
      <c r="CM92" s="9"/>
      <c r="CN92" s="9">
        <v>4</v>
      </c>
      <c r="CO92" s="9"/>
      <c r="CP92" s="9">
        <v>8</v>
      </c>
      <c r="CQ92" s="9">
        <v>8</v>
      </c>
      <c r="CR92" s="9">
        <v>28</v>
      </c>
      <c r="CS92" s="9"/>
      <c r="CT92" s="9"/>
      <c r="CU92" s="9">
        <v>31</v>
      </c>
      <c r="CV92" s="9">
        <v>34</v>
      </c>
      <c r="CW92" s="9"/>
      <c r="CX92" s="9">
        <v>0</v>
      </c>
      <c r="CY92" s="9">
        <v>0</v>
      </c>
      <c r="CZ92" s="9">
        <v>0</v>
      </c>
      <c r="DA92" s="9">
        <v>12</v>
      </c>
      <c r="DB92" s="9"/>
      <c r="DC92" s="9">
        <v>42</v>
      </c>
      <c r="DD92" s="4"/>
      <c r="DE92" s="1">
        <f t="shared" si="18"/>
        <v>13.7</v>
      </c>
      <c r="DF92" s="1">
        <f t="shared" si="19"/>
        <v>2.9583895898811639</v>
      </c>
      <c r="DG92" s="3">
        <f t="shared" si="20"/>
        <v>0.625</v>
      </c>
      <c r="DI92" s="12">
        <v>0.72916666666666663</v>
      </c>
      <c r="DJ92" s="9">
        <v>0</v>
      </c>
      <c r="DK92" s="9">
        <v>0</v>
      </c>
      <c r="DL92" s="9">
        <v>1</v>
      </c>
      <c r="DM92" s="9">
        <v>0</v>
      </c>
      <c r="DN92" s="9">
        <v>0</v>
      </c>
      <c r="DO92" s="9">
        <v>0</v>
      </c>
      <c r="DP92" s="9">
        <v>0</v>
      </c>
      <c r="DQ92" s="9">
        <v>0</v>
      </c>
      <c r="DR92" s="9">
        <v>0</v>
      </c>
      <c r="DS92" s="9">
        <v>8</v>
      </c>
      <c r="DT92" s="9">
        <v>0</v>
      </c>
      <c r="DU92" s="9">
        <v>34</v>
      </c>
      <c r="DV92" s="9">
        <v>0</v>
      </c>
      <c r="DW92" s="9">
        <v>0</v>
      </c>
      <c r="DX92" s="9">
        <v>17</v>
      </c>
      <c r="DY92" s="9">
        <v>0</v>
      </c>
      <c r="DZ92" s="9">
        <v>0</v>
      </c>
      <c r="EA92" s="9">
        <v>0</v>
      </c>
      <c r="EB92" s="9">
        <v>2</v>
      </c>
      <c r="EC92" s="9">
        <v>0</v>
      </c>
      <c r="ED92" s="9">
        <v>36</v>
      </c>
      <c r="EE92" s="9">
        <v>1</v>
      </c>
      <c r="EF92" s="9">
        <v>26</v>
      </c>
      <c r="EG92" s="9">
        <v>0</v>
      </c>
      <c r="EH92" s="9">
        <v>2</v>
      </c>
      <c r="EI92" s="9">
        <v>0</v>
      </c>
      <c r="EJ92" s="9">
        <v>0</v>
      </c>
      <c r="EK92" s="9">
        <v>11</v>
      </c>
      <c r="EL92" s="9">
        <v>7</v>
      </c>
      <c r="EM92" s="9">
        <v>0</v>
      </c>
      <c r="EN92" s="9">
        <v>0</v>
      </c>
      <c r="EO92" s="9">
        <v>0</v>
      </c>
      <c r="EP92" s="9">
        <v>0</v>
      </c>
      <c r="EQ92" s="9">
        <v>0</v>
      </c>
      <c r="ER92" s="9">
        <v>0</v>
      </c>
      <c r="ES92" s="9">
        <v>0</v>
      </c>
      <c r="ET92" s="9">
        <v>1</v>
      </c>
      <c r="EU92" s="9">
        <v>1</v>
      </c>
      <c r="EV92" s="9">
        <v>0</v>
      </c>
      <c r="EW92" s="9">
        <v>9</v>
      </c>
      <c r="EX92" s="9">
        <v>0</v>
      </c>
      <c r="EY92" s="9">
        <v>0</v>
      </c>
      <c r="EZ92" s="9">
        <v>0</v>
      </c>
      <c r="FA92" s="9"/>
      <c r="FB92" s="1">
        <f t="shared" si="24"/>
        <v>3.6279069767441858</v>
      </c>
      <c r="FC92" s="1">
        <f t="shared" si="25"/>
        <v>1.3265427533356824</v>
      </c>
      <c r="FD92" s="3">
        <f t="shared" si="26"/>
        <v>1</v>
      </c>
      <c r="FF92" s="12">
        <v>0.72916666666666663</v>
      </c>
      <c r="FG92" s="9">
        <v>0</v>
      </c>
      <c r="FH92" s="9">
        <v>27</v>
      </c>
      <c r="FI92" s="9"/>
      <c r="FJ92" s="9"/>
      <c r="FK92" s="9">
        <v>0</v>
      </c>
      <c r="FL92" s="9">
        <v>16</v>
      </c>
      <c r="FM92" s="9">
        <v>0</v>
      </c>
      <c r="FN92" s="9">
        <v>22</v>
      </c>
      <c r="FO92" s="9">
        <v>4</v>
      </c>
      <c r="FP92" s="9"/>
      <c r="FQ92" s="9">
        <v>7</v>
      </c>
      <c r="FR92" s="9">
        <v>11</v>
      </c>
      <c r="FS92" s="9">
        <v>40</v>
      </c>
      <c r="FT92" s="9">
        <v>33</v>
      </c>
      <c r="FU92" s="9">
        <v>2</v>
      </c>
      <c r="FV92" s="9">
        <v>25</v>
      </c>
      <c r="FW92" s="9">
        <v>29</v>
      </c>
      <c r="FX92" s="9"/>
      <c r="FY92" s="9"/>
      <c r="FZ92" s="9">
        <v>33</v>
      </c>
      <c r="GA92" s="9"/>
      <c r="GB92" s="9"/>
      <c r="GC92" s="9"/>
      <c r="GD92" s="9">
        <v>13</v>
      </c>
      <c r="GE92" s="9"/>
      <c r="GF92" s="9"/>
      <c r="GG92" s="9">
        <v>9</v>
      </c>
      <c r="GH92" s="9">
        <v>32</v>
      </c>
      <c r="GI92" s="9">
        <v>3</v>
      </c>
      <c r="GJ92" s="9">
        <v>2</v>
      </c>
      <c r="GK92" s="9">
        <v>0</v>
      </c>
      <c r="GL92" s="9">
        <v>0</v>
      </c>
      <c r="GM92" s="9">
        <v>3</v>
      </c>
      <c r="GN92" s="9">
        <v>42</v>
      </c>
      <c r="GO92" s="9">
        <v>25</v>
      </c>
      <c r="GP92" s="9">
        <v>0</v>
      </c>
      <c r="GQ92" s="9">
        <v>30</v>
      </c>
      <c r="GR92" s="9">
        <v>18</v>
      </c>
      <c r="GS92" s="9">
        <v>27</v>
      </c>
      <c r="GT92" s="9">
        <v>0</v>
      </c>
      <c r="GU92" s="9">
        <v>21</v>
      </c>
      <c r="GV92" s="9">
        <v>0</v>
      </c>
      <c r="GW92" s="9">
        <v>7</v>
      </c>
      <c r="GX92" s="9">
        <v>38</v>
      </c>
      <c r="GY92" s="9">
        <v>0</v>
      </c>
      <c r="GZ92" s="4"/>
      <c r="HA92" s="1">
        <f t="shared" si="27"/>
        <v>14.828571428571429</v>
      </c>
      <c r="HB92" s="1">
        <f t="shared" si="28"/>
        <v>2.3867581875544794</v>
      </c>
      <c r="HC92" s="3">
        <f t="shared" si="29"/>
        <v>0.77777777777777779</v>
      </c>
      <c r="HE92" s="15">
        <v>0.72916666666666663</v>
      </c>
      <c r="HF92" s="4">
        <v>14</v>
      </c>
      <c r="HG92" s="4">
        <v>31</v>
      </c>
      <c r="HH92" s="4">
        <v>29</v>
      </c>
      <c r="HI92" s="4">
        <v>0</v>
      </c>
      <c r="HJ92" s="4">
        <v>14</v>
      </c>
      <c r="HK92" s="4">
        <v>5</v>
      </c>
      <c r="HL92" s="4">
        <v>3</v>
      </c>
      <c r="HM92" s="4">
        <v>14</v>
      </c>
      <c r="HN92" s="4">
        <v>0</v>
      </c>
      <c r="HO92" s="4">
        <v>11</v>
      </c>
      <c r="HP92" s="4">
        <v>4</v>
      </c>
      <c r="HQ92" s="4">
        <v>1</v>
      </c>
      <c r="HR92" s="4">
        <v>0</v>
      </c>
      <c r="HS92" s="4">
        <v>6</v>
      </c>
      <c r="HT92" s="4">
        <v>6</v>
      </c>
      <c r="HU92" s="4">
        <v>22</v>
      </c>
      <c r="HV92" s="4">
        <v>17</v>
      </c>
      <c r="HW92" s="4">
        <v>6</v>
      </c>
      <c r="HX92" s="4">
        <v>7</v>
      </c>
      <c r="HY92" s="4">
        <v>0</v>
      </c>
      <c r="HZ92" s="4">
        <v>0</v>
      </c>
      <c r="IA92" s="4">
        <v>0</v>
      </c>
      <c r="IB92" s="4">
        <v>0</v>
      </c>
      <c r="IC92" s="4">
        <v>19</v>
      </c>
      <c r="ID92" s="4">
        <v>0</v>
      </c>
      <c r="IE92" s="4">
        <v>0</v>
      </c>
      <c r="IF92" s="4">
        <v>5</v>
      </c>
      <c r="IG92" s="4">
        <v>0</v>
      </c>
      <c r="IH92" s="4">
        <v>0</v>
      </c>
      <c r="II92" s="4">
        <v>0</v>
      </c>
      <c r="IJ92" s="4">
        <v>27</v>
      </c>
      <c r="IK92" s="4">
        <v>0</v>
      </c>
      <c r="IL92" s="4">
        <v>0</v>
      </c>
      <c r="IM92" s="4">
        <v>0</v>
      </c>
      <c r="IN92" s="4">
        <v>35</v>
      </c>
      <c r="IO92" s="4">
        <v>0</v>
      </c>
      <c r="IP92" s="4">
        <v>0</v>
      </c>
      <c r="IQ92" s="4">
        <v>0</v>
      </c>
      <c r="IR92" s="4">
        <v>0</v>
      </c>
      <c r="IS92" s="4">
        <v>0</v>
      </c>
      <c r="IT92" s="4">
        <v>0</v>
      </c>
      <c r="IU92" s="4">
        <v>0</v>
      </c>
      <c r="IV92" s="4">
        <v>0</v>
      </c>
      <c r="IW92" s="4"/>
      <c r="IX92" s="4">
        <f t="shared" si="30"/>
        <v>6.4186046511627906</v>
      </c>
      <c r="IY92" s="4">
        <f t="shared" si="31"/>
        <v>1.4994397470294694</v>
      </c>
      <c r="IZ92" s="7">
        <f t="shared" si="32"/>
        <v>1</v>
      </c>
      <c r="JA92" s="4"/>
      <c r="JB92" s="15">
        <v>0.72916666666666663</v>
      </c>
      <c r="JC92" s="9">
        <v>0</v>
      </c>
      <c r="JD92" s="9"/>
      <c r="JE92" s="9">
        <v>0</v>
      </c>
      <c r="JF92" s="9">
        <v>12</v>
      </c>
      <c r="JG92" s="9">
        <v>23</v>
      </c>
      <c r="JH92" s="9">
        <v>0</v>
      </c>
      <c r="JI92" s="9">
        <v>2</v>
      </c>
      <c r="JJ92" s="9"/>
      <c r="JK92" s="9"/>
      <c r="JL92" s="9">
        <v>5</v>
      </c>
      <c r="JM92" s="9"/>
      <c r="JN92" s="9">
        <v>6</v>
      </c>
      <c r="JO92" s="9">
        <v>0</v>
      </c>
      <c r="JP92" s="9">
        <v>4</v>
      </c>
      <c r="JQ92" s="9">
        <v>4</v>
      </c>
      <c r="JR92" s="9">
        <v>73</v>
      </c>
      <c r="JS92" s="9">
        <v>0</v>
      </c>
      <c r="JT92" s="9">
        <v>0</v>
      </c>
      <c r="JU92" s="9">
        <v>0</v>
      </c>
      <c r="JV92" s="9">
        <v>0</v>
      </c>
      <c r="JW92" s="9">
        <v>0</v>
      </c>
      <c r="JX92" s="9">
        <v>0</v>
      </c>
      <c r="JY92" s="9">
        <v>0</v>
      </c>
      <c r="JZ92" s="9">
        <v>41</v>
      </c>
      <c r="KA92" s="9">
        <v>0</v>
      </c>
      <c r="KB92" s="9">
        <v>0</v>
      </c>
      <c r="KC92" s="9">
        <v>63</v>
      </c>
      <c r="KD92" s="9">
        <v>3</v>
      </c>
      <c r="KE92" s="9">
        <v>5</v>
      </c>
      <c r="KF92" s="9">
        <v>0</v>
      </c>
      <c r="KG92" s="9">
        <v>0</v>
      </c>
      <c r="KH92" s="9">
        <v>0</v>
      </c>
      <c r="KI92" s="9">
        <v>0</v>
      </c>
      <c r="KJ92" s="9"/>
      <c r="KK92" s="9">
        <v>0</v>
      </c>
      <c r="KL92" s="9">
        <v>0</v>
      </c>
      <c r="KM92" s="9">
        <v>2</v>
      </c>
      <c r="KN92" s="9">
        <v>0</v>
      </c>
      <c r="KO92" s="9">
        <v>0</v>
      </c>
      <c r="KP92" s="9">
        <v>0</v>
      </c>
      <c r="KQ92" s="9">
        <v>0</v>
      </c>
      <c r="KR92" s="9">
        <v>15</v>
      </c>
      <c r="KS92" s="9">
        <v>0</v>
      </c>
      <c r="KT92" s="9">
        <v>3</v>
      </c>
      <c r="KU92" s="9">
        <v>0</v>
      </c>
      <c r="KV92" s="4"/>
      <c r="KW92" s="4">
        <f t="shared" si="33"/>
        <v>6.5250000000000004</v>
      </c>
      <c r="KX92" s="4">
        <f t="shared" si="34"/>
        <v>2.5717866432621381</v>
      </c>
      <c r="KY92" s="7">
        <f t="shared" si="35"/>
        <v>0.88888888888888884</v>
      </c>
    </row>
    <row r="93" spans="1:311" x14ac:dyDescent="0.55000000000000004">
      <c r="A93" s="12">
        <v>0.75</v>
      </c>
      <c r="B93" s="9">
        <v>17</v>
      </c>
      <c r="C93" s="9">
        <v>0</v>
      </c>
      <c r="D93" s="9">
        <v>0</v>
      </c>
      <c r="E93" s="9">
        <v>10</v>
      </c>
      <c r="F93" s="9">
        <v>7</v>
      </c>
      <c r="G93" s="9">
        <v>20</v>
      </c>
      <c r="H93" s="9">
        <v>2</v>
      </c>
      <c r="I93" s="9">
        <v>13</v>
      </c>
      <c r="J93" s="9">
        <v>0</v>
      </c>
      <c r="K93" s="9">
        <v>0</v>
      </c>
      <c r="L93" s="9">
        <v>0</v>
      </c>
      <c r="M93" s="9">
        <v>5</v>
      </c>
      <c r="N93" s="9">
        <v>0</v>
      </c>
      <c r="O93" s="9">
        <v>3</v>
      </c>
      <c r="P93" s="9">
        <v>28</v>
      </c>
      <c r="Q93" s="9">
        <v>4</v>
      </c>
      <c r="R93" s="9">
        <v>0</v>
      </c>
      <c r="S93" s="9">
        <v>13</v>
      </c>
      <c r="T93" s="9">
        <v>0</v>
      </c>
      <c r="U93" s="9">
        <v>6</v>
      </c>
      <c r="V93" s="9">
        <v>19</v>
      </c>
      <c r="W93" s="9">
        <v>0</v>
      </c>
      <c r="X93" s="9">
        <v>17</v>
      </c>
      <c r="Y93" s="9">
        <v>9</v>
      </c>
      <c r="Z93" s="9">
        <v>25</v>
      </c>
      <c r="AA93" s="9">
        <v>26</v>
      </c>
      <c r="AB93" s="9">
        <v>27</v>
      </c>
      <c r="AC93" s="9">
        <v>0</v>
      </c>
      <c r="AD93" s="9">
        <v>24</v>
      </c>
      <c r="AE93" s="9">
        <v>0</v>
      </c>
      <c r="AF93" s="9">
        <v>1</v>
      </c>
      <c r="AG93" s="9">
        <v>7</v>
      </c>
      <c r="AH93" s="9">
        <v>17</v>
      </c>
      <c r="AI93" s="9">
        <v>2</v>
      </c>
      <c r="AJ93" s="9">
        <v>1</v>
      </c>
      <c r="AK93" s="9">
        <v>0</v>
      </c>
      <c r="AL93" s="9">
        <v>40</v>
      </c>
      <c r="AM93" s="9">
        <v>1</v>
      </c>
      <c r="AN93" s="9">
        <v>21</v>
      </c>
      <c r="AO93" s="9">
        <v>0</v>
      </c>
      <c r="AP93" s="9">
        <v>4</v>
      </c>
      <c r="AQ93" s="9">
        <v>18</v>
      </c>
      <c r="AR93" s="9">
        <v>0</v>
      </c>
      <c r="AS93" s="9">
        <v>5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8</v>
      </c>
      <c r="AZ93" s="9">
        <v>8</v>
      </c>
      <c r="BA93" s="9">
        <v>7</v>
      </c>
      <c r="BB93" s="4"/>
      <c r="BC93" s="1">
        <f t="shared" si="21"/>
        <v>7.9807692307692308</v>
      </c>
      <c r="BD93" s="1">
        <f t="shared" si="22"/>
        <v>1.3734968156958116</v>
      </c>
      <c r="BE93" s="3">
        <f t="shared" si="23"/>
        <v>1</v>
      </c>
      <c r="BG93" s="12">
        <v>0.75</v>
      </c>
      <c r="BH93" s="9"/>
      <c r="BI93" s="9"/>
      <c r="BJ93" s="9">
        <v>0</v>
      </c>
      <c r="BK93" s="9"/>
      <c r="BL93" s="9">
        <v>7</v>
      </c>
      <c r="BM93" s="9"/>
      <c r="BN93" s="9">
        <v>30</v>
      </c>
      <c r="BO93" s="9">
        <v>0</v>
      </c>
      <c r="BP93" s="9">
        <v>14</v>
      </c>
      <c r="BQ93" s="9">
        <v>0</v>
      </c>
      <c r="BR93" s="9">
        <v>2</v>
      </c>
      <c r="BS93" s="9"/>
      <c r="BT93" s="9"/>
      <c r="BU93" s="9">
        <v>34</v>
      </c>
      <c r="BV93" s="9">
        <v>2</v>
      </c>
      <c r="BW93" s="9"/>
      <c r="BX93" s="9">
        <v>22</v>
      </c>
      <c r="BY93" s="9">
        <v>0</v>
      </c>
      <c r="BZ93" s="9">
        <v>0</v>
      </c>
      <c r="CA93" s="9">
        <v>2</v>
      </c>
      <c r="CB93" s="9">
        <v>0</v>
      </c>
      <c r="CC93" s="9"/>
      <c r="CD93" s="9">
        <v>8</v>
      </c>
      <c r="CE93" s="9">
        <v>30</v>
      </c>
      <c r="CF93" s="9"/>
      <c r="CG93" s="9">
        <v>1</v>
      </c>
      <c r="CH93" s="9">
        <v>15</v>
      </c>
      <c r="CI93" s="9"/>
      <c r="CJ93" s="9"/>
      <c r="CK93" s="9">
        <v>6</v>
      </c>
      <c r="CL93" s="9"/>
      <c r="CM93" s="9"/>
      <c r="CN93" s="9">
        <v>2</v>
      </c>
      <c r="CO93" s="9"/>
      <c r="CP93" s="9">
        <v>0</v>
      </c>
      <c r="CQ93" s="9">
        <v>0</v>
      </c>
      <c r="CR93" s="9">
        <v>20</v>
      </c>
      <c r="CS93" s="9"/>
      <c r="CT93" s="9"/>
      <c r="CU93" s="9">
        <v>22</v>
      </c>
      <c r="CV93" s="9">
        <v>20</v>
      </c>
      <c r="CW93" s="9"/>
      <c r="CX93" s="9">
        <v>0</v>
      </c>
      <c r="CY93" s="9">
        <v>2</v>
      </c>
      <c r="CZ93" s="9">
        <v>0</v>
      </c>
      <c r="DA93" s="9">
        <v>5</v>
      </c>
      <c r="DB93" s="9"/>
      <c r="DC93" s="9">
        <v>25</v>
      </c>
      <c r="DD93" s="4"/>
      <c r="DE93" s="1">
        <f t="shared" si="18"/>
        <v>8.9666666666666668</v>
      </c>
      <c r="DF93" s="1">
        <f t="shared" si="19"/>
        <v>2.0208586620050313</v>
      </c>
      <c r="DG93" s="3">
        <f t="shared" si="20"/>
        <v>0.625</v>
      </c>
      <c r="DI93" s="12">
        <v>0.75</v>
      </c>
      <c r="DJ93" s="9">
        <v>19</v>
      </c>
      <c r="DK93" s="9">
        <v>35</v>
      </c>
      <c r="DL93" s="9">
        <v>21</v>
      </c>
      <c r="DM93" s="9">
        <v>4</v>
      </c>
      <c r="DN93" s="9">
        <v>23</v>
      </c>
      <c r="DO93" s="9">
        <v>28</v>
      </c>
      <c r="DP93" s="9">
        <v>18</v>
      </c>
      <c r="DQ93" s="9">
        <v>7</v>
      </c>
      <c r="DR93" s="9">
        <v>6</v>
      </c>
      <c r="DS93" s="9">
        <v>40</v>
      </c>
      <c r="DT93" s="9">
        <v>8</v>
      </c>
      <c r="DU93" s="9">
        <v>44</v>
      </c>
      <c r="DV93" s="9">
        <v>32</v>
      </c>
      <c r="DW93" s="9">
        <v>11</v>
      </c>
      <c r="DX93" s="9">
        <v>37</v>
      </c>
      <c r="DY93" s="9">
        <v>20</v>
      </c>
      <c r="DZ93" s="9">
        <v>7</v>
      </c>
      <c r="EA93" s="9">
        <v>23</v>
      </c>
      <c r="EB93" s="9">
        <v>20</v>
      </c>
      <c r="EC93" s="9">
        <v>17</v>
      </c>
      <c r="ED93" s="9">
        <v>36</v>
      </c>
      <c r="EE93" s="9">
        <v>21</v>
      </c>
      <c r="EF93" s="9">
        <v>24</v>
      </c>
      <c r="EG93" s="9">
        <v>11</v>
      </c>
      <c r="EH93" s="9">
        <v>20</v>
      </c>
      <c r="EI93" s="9">
        <v>24</v>
      </c>
      <c r="EJ93" s="9">
        <v>48</v>
      </c>
      <c r="EK93" s="9">
        <v>19</v>
      </c>
      <c r="EL93" s="9">
        <v>5</v>
      </c>
      <c r="EM93" s="9">
        <v>21</v>
      </c>
      <c r="EN93" s="9">
        <v>14</v>
      </c>
      <c r="EO93" s="9">
        <v>21</v>
      </c>
      <c r="EP93" s="9">
        <v>0</v>
      </c>
      <c r="EQ93" s="9">
        <v>2</v>
      </c>
      <c r="ER93" s="9">
        <v>0</v>
      </c>
      <c r="ES93" s="9">
        <v>12</v>
      </c>
      <c r="ET93" s="9">
        <v>6</v>
      </c>
      <c r="EU93" s="9">
        <v>0</v>
      </c>
      <c r="EV93" s="9">
        <v>4</v>
      </c>
      <c r="EW93" s="9">
        <v>1</v>
      </c>
      <c r="EX93" s="9">
        <v>14</v>
      </c>
      <c r="EY93" s="9">
        <v>8</v>
      </c>
      <c r="EZ93" s="9">
        <v>6</v>
      </c>
      <c r="FA93" s="9"/>
      <c r="FB93" s="1">
        <f t="shared" si="24"/>
        <v>17.13953488372093</v>
      </c>
      <c r="FC93" s="1">
        <f t="shared" si="25"/>
        <v>1.9101006204468052</v>
      </c>
      <c r="FD93" s="3">
        <f t="shared" si="26"/>
        <v>1</v>
      </c>
      <c r="FF93" s="12">
        <v>0.75</v>
      </c>
      <c r="FG93" s="9">
        <v>10</v>
      </c>
      <c r="FH93" s="9">
        <v>31</v>
      </c>
      <c r="FI93" s="9"/>
      <c r="FJ93" s="9"/>
      <c r="FK93" s="9">
        <v>0</v>
      </c>
      <c r="FL93" s="9">
        <v>18</v>
      </c>
      <c r="FM93" s="9">
        <v>22</v>
      </c>
      <c r="FN93" s="9">
        <v>28</v>
      </c>
      <c r="FO93" s="9">
        <v>12</v>
      </c>
      <c r="FP93" s="9"/>
      <c r="FQ93" s="9">
        <v>10</v>
      </c>
      <c r="FR93" s="9">
        <v>16</v>
      </c>
      <c r="FS93" s="9">
        <v>32</v>
      </c>
      <c r="FT93" s="9">
        <v>31</v>
      </c>
      <c r="FU93" s="9">
        <v>25</v>
      </c>
      <c r="FV93" s="9">
        <v>16</v>
      </c>
      <c r="FW93" s="9">
        <v>21</v>
      </c>
      <c r="FX93" s="9"/>
      <c r="FY93" s="9"/>
      <c r="FZ93" s="9">
        <v>69</v>
      </c>
      <c r="GA93" s="9"/>
      <c r="GB93" s="9"/>
      <c r="GC93" s="9"/>
      <c r="GD93" s="9">
        <v>10</v>
      </c>
      <c r="GE93" s="9"/>
      <c r="GF93" s="9"/>
      <c r="GG93" s="9">
        <v>5</v>
      </c>
      <c r="GH93" s="9">
        <v>27</v>
      </c>
      <c r="GI93" s="9">
        <v>32</v>
      </c>
      <c r="GJ93" s="9">
        <v>19</v>
      </c>
      <c r="GK93" s="9">
        <v>20</v>
      </c>
      <c r="GL93" s="9">
        <v>22</v>
      </c>
      <c r="GM93" s="9">
        <v>21</v>
      </c>
      <c r="GN93" s="9">
        <v>31</v>
      </c>
      <c r="GO93" s="9">
        <v>21</v>
      </c>
      <c r="GP93" s="9">
        <v>30</v>
      </c>
      <c r="GQ93" s="9">
        <v>24</v>
      </c>
      <c r="GR93" s="9">
        <v>12</v>
      </c>
      <c r="GS93" s="9">
        <v>20</v>
      </c>
      <c r="GT93" s="9">
        <v>49</v>
      </c>
      <c r="GU93" s="9">
        <v>44</v>
      </c>
      <c r="GV93" s="9">
        <v>14</v>
      </c>
      <c r="GW93" s="9">
        <v>12</v>
      </c>
      <c r="GX93" s="9">
        <v>26</v>
      </c>
      <c r="GY93" s="9">
        <v>15</v>
      </c>
      <c r="GZ93" s="4"/>
      <c r="HA93" s="1">
        <f t="shared" si="27"/>
        <v>22.714285714285715</v>
      </c>
      <c r="HB93" s="1">
        <f t="shared" si="28"/>
        <v>2.193792399028681</v>
      </c>
      <c r="HC93" s="3">
        <f t="shared" si="29"/>
        <v>0.77777777777777779</v>
      </c>
      <c r="HE93" s="15">
        <v>0.75</v>
      </c>
      <c r="HF93" s="4">
        <v>10</v>
      </c>
      <c r="HG93" s="4">
        <v>17</v>
      </c>
      <c r="HH93" s="4">
        <v>20</v>
      </c>
      <c r="HI93" s="4">
        <v>0</v>
      </c>
      <c r="HJ93" s="4">
        <v>20</v>
      </c>
      <c r="HK93" s="4">
        <v>11</v>
      </c>
      <c r="HL93" s="4">
        <v>18</v>
      </c>
      <c r="HM93" s="4">
        <v>21</v>
      </c>
      <c r="HN93" s="4">
        <v>4</v>
      </c>
      <c r="HO93" s="4">
        <v>21</v>
      </c>
      <c r="HP93" s="4">
        <v>28</v>
      </c>
      <c r="HQ93" s="4">
        <v>13</v>
      </c>
      <c r="HR93" s="4">
        <v>5</v>
      </c>
      <c r="HS93" s="4">
        <v>17</v>
      </c>
      <c r="HT93" s="4">
        <v>23</v>
      </c>
      <c r="HU93" s="4">
        <v>9</v>
      </c>
      <c r="HV93" s="4">
        <v>10</v>
      </c>
      <c r="HW93" s="4">
        <v>0</v>
      </c>
      <c r="HX93" s="4">
        <v>0</v>
      </c>
      <c r="HY93" s="4">
        <v>14</v>
      </c>
      <c r="HZ93" s="4">
        <v>0</v>
      </c>
      <c r="IA93" s="4">
        <v>0</v>
      </c>
      <c r="IB93" s="4">
        <v>1</v>
      </c>
      <c r="IC93" s="4">
        <v>28</v>
      </c>
      <c r="ID93" s="4">
        <v>3</v>
      </c>
      <c r="IE93" s="4">
        <v>5</v>
      </c>
      <c r="IF93" s="4">
        <v>25</v>
      </c>
      <c r="IG93" s="4">
        <v>1</v>
      </c>
      <c r="IH93" s="4">
        <v>0</v>
      </c>
      <c r="II93" s="4">
        <v>24</v>
      </c>
      <c r="IJ93" s="4">
        <v>7</v>
      </c>
      <c r="IK93" s="4">
        <v>4</v>
      </c>
      <c r="IL93" s="4">
        <v>0</v>
      </c>
      <c r="IM93" s="4">
        <v>0</v>
      </c>
      <c r="IN93" s="4">
        <v>19</v>
      </c>
      <c r="IO93" s="4">
        <v>0</v>
      </c>
      <c r="IP93" s="4">
        <v>0</v>
      </c>
      <c r="IQ93" s="4">
        <v>0</v>
      </c>
      <c r="IR93" s="4">
        <v>0</v>
      </c>
      <c r="IS93" s="4">
        <v>0</v>
      </c>
      <c r="IT93" s="4">
        <v>0</v>
      </c>
      <c r="IU93" s="4">
        <v>0</v>
      </c>
      <c r="IV93" s="4">
        <v>0</v>
      </c>
      <c r="IW93" s="4"/>
      <c r="IX93" s="4">
        <f t="shared" si="30"/>
        <v>8.7906976744186043</v>
      </c>
      <c r="IY93" s="4">
        <f t="shared" si="31"/>
        <v>1.4560973262892392</v>
      </c>
      <c r="IZ93" s="7">
        <f t="shared" si="32"/>
        <v>1</v>
      </c>
      <c r="JA93" s="4"/>
      <c r="JB93" s="15">
        <v>0.75</v>
      </c>
      <c r="JC93" s="9">
        <v>7</v>
      </c>
      <c r="JD93" s="9"/>
      <c r="JE93" s="9">
        <v>15</v>
      </c>
      <c r="JF93" s="9">
        <v>11</v>
      </c>
      <c r="JG93" s="9">
        <v>21</v>
      </c>
      <c r="JH93" s="9">
        <v>0</v>
      </c>
      <c r="JI93" s="9">
        <v>20</v>
      </c>
      <c r="JJ93" s="9"/>
      <c r="JK93" s="9"/>
      <c r="JL93" s="9">
        <v>8</v>
      </c>
      <c r="JM93" s="9"/>
      <c r="JN93" s="9">
        <v>16</v>
      </c>
      <c r="JO93" s="9">
        <v>0</v>
      </c>
      <c r="JP93" s="9">
        <v>4</v>
      </c>
      <c r="JQ93" s="9">
        <v>0</v>
      </c>
      <c r="JR93" s="9">
        <v>71</v>
      </c>
      <c r="JS93" s="9">
        <v>0</v>
      </c>
      <c r="JT93" s="9">
        <v>0</v>
      </c>
      <c r="JU93" s="9">
        <v>0</v>
      </c>
      <c r="JV93" s="9">
        <v>1</v>
      </c>
      <c r="JW93" s="9">
        <v>27</v>
      </c>
      <c r="JX93" s="9">
        <v>0</v>
      </c>
      <c r="JY93" s="9">
        <v>2</v>
      </c>
      <c r="JZ93" s="9">
        <v>53</v>
      </c>
      <c r="KA93" s="9">
        <v>0</v>
      </c>
      <c r="KB93" s="9">
        <v>0</v>
      </c>
      <c r="KC93" s="9">
        <v>56</v>
      </c>
      <c r="KD93" s="9">
        <v>6</v>
      </c>
      <c r="KE93" s="9">
        <v>0</v>
      </c>
      <c r="KF93" s="9">
        <v>0</v>
      </c>
      <c r="KG93" s="9">
        <v>0</v>
      </c>
      <c r="KH93" s="9">
        <v>1</v>
      </c>
      <c r="KI93" s="9">
        <v>0</v>
      </c>
      <c r="KJ93" s="9"/>
      <c r="KK93" s="9">
        <v>0</v>
      </c>
      <c r="KL93" s="9">
        <v>0</v>
      </c>
      <c r="KM93" s="9">
        <v>0</v>
      </c>
      <c r="KN93" s="9">
        <v>0</v>
      </c>
      <c r="KO93" s="9">
        <v>3</v>
      </c>
      <c r="KP93" s="9">
        <v>16</v>
      </c>
      <c r="KQ93" s="9">
        <v>0</v>
      </c>
      <c r="KR93" s="9">
        <v>3</v>
      </c>
      <c r="KS93" s="9">
        <v>1</v>
      </c>
      <c r="KT93" s="9">
        <v>0</v>
      </c>
      <c r="KU93" s="9">
        <v>0</v>
      </c>
      <c r="KV93" s="4"/>
      <c r="KW93" s="4">
        <f t="shared" si="33"/>
        <v>8.5500000000000007</v>
      </c>
      <c r="KX93" s="4">
        <f t="shared" si="34"/>
        <v>2.6165033429349451</v>
      </c>
      <c r="KY93" s="7">
        <f t="shared" si="35"/>
        <v>0.88888888888888884</v>
      </c>
    </row>
    <row r="94" spans="1:311" x14ac:dyDescent="0.55000000000000004">
      <c r="A94" s="12">
        <v>0.77083333333333337</v>
      </c>
      <c r="B94" s="9">
        <v>16</v>
      </c>
      <c r="C94" s="9">
        <v>0</v>
      </c>
      <c r="D94" s="9">
        <v>4</v>
      </c>
      <c r="E94" s="9">
        <v>43</v>
      </c>
      <c r="F94" s="9">
        <v>3</v>
      </c>
      <c r="G94" s="9">
        <v>17</v>
      </c>
      <c r="H94" s="9">
        <v>5</v>
      </c>
      <c r="I94" s="9">
        <v>0</v>
      </c>
      <c r="J94" s="9">
        <v>0</v>
      </c>
      <c r="K94" s="9">
        <v>4</v>
      </c>
      <c r="L94" s="9">
        <v>0</v>
      </c>
      <c r="M94" s="9">
        <v>0</v>
      </c>
      <c r="N94" s="9">
        <v>0</v>
      </c>
      <c r="O94" s="9">
        <v>3</v>
      </c>
      <c r="P94" s="9">
        <v>0</v>
      </c>
      <c r="Q94" s="9">
        <v>6</v>
      </c>
      <c r="R94" s="9">
        <v>0</v>
      </c>
      <c r="S94" s="9">
        <v>2</v>
      </c>
      <c r="T94" s="9">
        <v>0</v>
      </c>
      <c r="U94" s="9">
        <v>4</v>
      </c>
      <c r="V94" s="9">
        <v>6</v>
      </c>
      <c r="W94" s="9">
        <v>0</v>
      </c>
      <c r="X94" s="9">
        <v>0</v>
      </c>
      <c r="Y94" s="9">
        <v>4</v>
      </c>
      <c r="Z94" s="9">
        <v>18</v>
      </c>
      <c r="AA94" s="9">
        <v>13</v>
      </c>
      <c r="AB94" s="9">
        <v>24</v>
      </c>
      <c r="AC94" s="9">
        <v>4</v>
      </c>
      <c r="AD94" s="9">
        <v>22</v>
      </c>
      <c r="AE94" s="9">
        <v>6</v>
      </c>
      <c r="AF94" s="9">
        <v>0</v>
      </c>
      <c r="AG94" s="9">
        <v>2</v>
      </c>
      <c r="AH94" s="9">
        <v>13</v>
      </c>
      <c r="AI94" s="9">
        <v>5</v>
      </c>
      <c r="AJ94" s="9">
        <v>3</v>
      </c>
      <c r="AK94" s="9">
        <v>0</v>
      </c>
      <c r="AL94" s="9">
        <v>31</v>
      </c>
      <c r="AM94" s="9">
        <v>0</v>
      </c>
      <c r="AN94" s="9">
        <v>35</v>
      </c>
      <c r="AO94" s="9">
        <v>0</v>
      </c>
      <c r="AP94" s="9">
        <v>0</v>
      </c>
      <c r="AQ94" s="9">
        <v>7</v>
      </c>
      <c r="AR94" s="9">
        <v>6</v>
      </c>
      <c r="AS94" s="9">
        <v>16</v>
      </c>
      <c r="AT94" s="9">
        <v>0</v>
      </c>
      <c r="AU94" s="9">
        <v>0</v>
      </c>
      <c r="AV94" s="9">
        <v>0</v>
      </c>
      <c r="AW94" s="9">
        <v>0</v>
      </c>
      <c r="AX94" s="9">
        <v>4</v>
      </c>
      <c r="AY94" s="9">
        <v>18</v>
      </c>
      <c r="AZ94" s="9">
        <v>1</v>
      </c>
      <c r="BA94" s="9">
        <v>8</v>
      </c>
      <c r="BB94" s="4"/>
      <c r="BC94" s="1">
        <f t="shared" si="21"/>
        <v>6.7884615384615383</v>
      </c>
      <c r="BD94" s="1">
        <f t="shared" si="22"/>
        <v>1.3627052928935866</v>
      </c>
      <c r="BE94" s="3">
        <f t="shared" si="23"/>
        <v>1</v>
      </c>
      <c r="BG94" s="12">
        <v>0.77083333333333337</v>
      </c>
      <c r="BH94" s="9"/>
      <c r="BI94" s="9"/>
      <c r="BJ94" s="9">
        <v>0</v>
      </c>
      <c r="BK94" s="9"/>
      <c r="BL94" s="9">
        <v>15</v>
      </c>
      <c r="BM94" s="9"/>
      <c r="BN94" s="9">
        <v>44</v>
      </c>
      <c r="BO94" s="9">
        <v>20</v>
      </c>
      <c r="BP94" s="9">
        <v>29</v>
      </c>
      <c r="BQ94" s="9">
        <v>0</v>
      </c>
      <c r="BR94" s="9">
        <v>2</v>
      </c>
      <c r="BS94" s="9"/>
      <c r="BT94" s="9"/>
      <c r="BU94" s="9">
        <v>36</v>
      </c>
      <c r="BV94" s="9">
        <v>0</v>
      </c>
      <c r="BW94" s="9"/>
      <c r="BX94" s="9">
        <v>16</v>
      </c>
      <c r="BY94" s="9">
        <v>0</v>
      </c>
      <c r="BZ94" s="9">
        <v>0</v>
      </c>
      <c r="CA94" s="9">
        <v>0</v>
      </c>
      <c r="CB94" s="9">
        <v>17</v>
      </c>
      <c r="CC94" s="9"/>
      <c r="CD94" s="9">
        <v>5</v>
      </c>
      <c r="CE94" s="9">
        <v>42</v>
      </c>
      <c r="CF94" s="9"/>
      <c r="CG94" s="9">
        <v>3</v>
      </c>
      <c r="CH94" s="9">
        <v>1</v>
      </c>
      <c r="CI94" s="9"/>
      <c r="CJ94" s="9"/>
      <c r="CK94" s="9">
        <v>6</v>
      </c>
      <c r="CL94" s="9"/>
      <c r="CM94" s="9"/>
      <c r="CN94" s="9"/>
      <c r="CO94" s="9"/>
      <c r="CP94" s="9">
        <v>0</v>
      </c>
      <c r="CQ94" s="9">
        <v>10</v>
      </c>
      <c r="CR94" s="9">
        <v>23</v>
      </c>
      <c r="CS94" s="9"/>
      <c r="CT94" s="9"/>
      <c r="CU94" s="9">
        <v>23</v>
      </c>
      <c r="CV94" s="9">
        <v>6</v>
      </c>
      <c r="CW94" s="9"/>
      <c r="CX94" s="9">
        <v>0</v>
      </c>
      <c r="CY94" s="9">
        <v>6</v>
      </c>
      <c r="CZ94" s="9">
        <v>5</v>
      </c>
      <c r="DA94" s="9">
        <v>2</v>
      </c>
      <c r="DB94" s="9"/>
      <c r="DC94" s="9">
        <v>29</v>
      </c>
      <c r="DD94" s="4"/>
      <c r="DE94" s="1">
        <f t="shared" si="18"/>
        <v>11.724137931034482</v>
      </c>
      <c r="DF94" s="1">
        <f t="shared" si="19"/>
        <v>2.529577035714885</v>
      </c>
      <c r="DG94" s="3">
        <f t="shared" si="20"/>
        <v>0.60416666666666663</v>
      </c>
      <c r="DI94" s="12">
        <v>0.77083333333333337</v>
      </c>
      <c r="DJ94" s="9">
        <v>10</v>
      </c>
      <c r="DK94" s="9">
        <v>19</v>
      </c>
      <c r="DL94" s="9">
        <v>0</v>
      </c>
      <c r="DM94" s="9">
        <v>0</v>
      </c>
      <c r="DN94" s="9">
        <v>6</v>
      </c>
      <c r="DO94" s="9">
        <v>0</v>
      </c>
      <c r="DP94" s="9">
        <v>4</v>
      </c>
      <c r="DQ94" s="9">
        <v>19</v>
      </c>
      <c r="DR94" s="9">
        <v>0</v>
      </c>
      <c r="DS94" s="9">
        <v>12</v>
      </c>
      <c r="DT94" s="9">
        <v>15</v>
      </c>
      <c r="DU94" s="9">
        <v>2</v>
      </c>
      <c r="DV94" s="9">
        <v>14</v>
      </c>
      <c r="DW94" s="9">
        <v>8</v>
      </c>
      <c r="DX94" s="9">
        <v>24</v>
      </c>
      <c r="DY94" s="9">
        <v>14</v>
      </c>
      <c r="DZ94" s="9">
        <v>2</v>
      </c>
      <c r="EA94" s="9">
        <v>8</v>
      </c>
      <c r="EB94" s="9">
        <v>23</v>
      </c>
      <c r="EC94" s="9">
        <v>16</v>
      </c>
      <c r="ED94" s="9">
        <v>20</v>
      </c>
      <c r="EE94" s="9">
        <v>7</v>
      </c>
      <c r="EF94" s="9">
        <v>31</v>
      </c>
      <c r="EG94" s="9">
        <v>6</v>
      </c>
      <c r="EH94" s="9">
        <v>14</v>
      </c>
      <c r="EI94" s="9">
        <v>19</v>
      </c>
      <c r="EJ94" s="9">
        <v>57</v>
      </c>
      <c r="EK94" s="9">
        <v>13</v>
      </c>
      <c r="EL94" s="9">
        <v>10</v>
      </c>
      <c r="EM94" s="9">
        <v>2</v>
      </c>
      <c r="EN94" s="9">
        <v>2</v>
      </c>
      <c r="EO94" s="9">
        <v>18</v>
      </c>
      <c r="EP94" s="9">
        <v>0</v>
      </c>
      <c r="EQ94" s="9">
        <v>10</v>
      </c>
      <c r="ER94" s="9">
        <v>0</v>
      </c>
      <c r="ES94" s="9">
        <v>0</v>
      </c>
      <c r="ET94" s="9">
        <v>4</v>
      </c>
      <c r="EU94" s="9">
        <v>0</v>
      </c>
      <c r="EV94" s="9">
        <v>0</v>
      </c>
      <c r="EW94" s="9">
        <v>0</v>
      </c>
      <c r="EX94" s="9">
        <v>0</v>
      </c>
      <c r="EY94" s="9">
        <v>0</v>
      </c>
      <c r="EZ94" s="9">
        <v>0</v>
      </c>
      <c r="FA94" s="9"/>
      <c r="FB94" s="1">
        <f t="shared" si="24"/>
        <v>9.5116279069767433</v>
      </c>
      <c r="FC94" s="1">
        <f t="shared" si="25"/>
        <v>1.69859954465239</v>
      </c>
      <c r="FD94" s="3">
        <f t="shared" si="26"/>
        <v>1</v>
      </c>
      <c r="FF94" s="12">
        <v>0.77083333333333337</v>
      </c>
      <c r="FG94" s="9">
        <v>15</v>
      </c>
      <c r="FH94" s="9">
        <v>23</v>
      </c>
      <c r="FI94" s="9"/>
      <c r="FJ94" s="9"/>
      <c r="FK94" s="9">
        <v>0</v>
      </c>
      <c r="FL94" s="9">
        <v>11</v>
      </c>
      <c r="FM94" s="9">
        <v>0</v>
      </c>
      <c r="FN94" s="9">
        <v>20</v>
      </c>
      <c r="FO94" s="9">
        <v>16</v>
      </c>
      <c r="FP94" s="9"/>
      <c r="FQ94" s="9">
        <v>12</v>
      </c>
      <c r="FR94" s="9">
        <v>10</v>
      </c>
      <c r="FS94" s="9">
        <v>44</v>
      </c>
      <c r="FT94" s="9">
        <v>23</v>
      </c>
      <c r="FU94" s="9">
        <v>7</v>
      </c>
      <c r="FV94" s="9">
        <v>41</v>
      </c>
      <c r="FW94" s="9">
        <v>30</v>
      </c>
      <c r="FX94" s="9"/>
      <c r="FY94" s="9"/>
      <c r="FZ94" s="9">
        <v>56</v>
      </c>
      <c r="GA94" s="9"/>
      <c r="GB94" s="9"/>
      <c r="GC94" s="9"/>
      <c r="GD94" s="9">
        <v>12</v>
      </c>
      <c r="GE94" s="9"/>
      <c r="GF94" s="9"/>
      <c r="GG94" s="9">
        <v>32</v>
      </c>
      <c r="GH94" s="9">
        <v>25</v>
      </c>
      <c r="GI94" s="9">
        <v>8</v>
      </c>
      <c r="GJ94" s="9">
        <v>1</v>
      </c>
      <c r="GK94" s="9">
        <v>13</v>
      </c>
      <c r="GL94" s="9">
        <v>0</v>
      </c>
      <c r="GM94" s="9">
        <v>14</v>
      </c>
      <c r="GN94" s="9">
        <v>39</v>
      </c>
      <c r="GO94" s="9">
        <v>33</v>
      </c>
      <c r="GP94" s="9">
        <v>12</v>
      </c>
      <c r="GQ94" s="9">
        <v>28</v>
      </c>
      <c r="GR94" s="9">
        <v>29</v>
      </c>
      <c r="GS94" s="9">
        <v>15</v>
      </c>
      <c r="GT94" s="9">
        <v>15</v>
      </c>
      <c r="GU94" s="9">
        <v>22</v>
      </c>
      <c r="GV94" s="9">
        <v>23</v>
      </c>
      <c r="GW94" s="9">
        <v>18</v>
      </c>
      <c r="GX94" s="9">
        <v>27</v>
      </c>
      <c r="GY94" s="9">
        <v>5</v>
      </c>
      <c r="GZ94" s="4"/>
      <c r="HA94" s="1">
        <f t="shared" si="27"/>
        <v>19.399999999999999</v>
      </c>
      <c r="HB94" s="1">
        <f t="shared" si="28"/>
        <v>2.2410231756832815</v>
      </c>
      <c r="HC94" s="3">
        <f t="shared" si="29"/>
        <v>0.77777777777777779</v>
      </c>
      <c r="HE94" s="15">
        <v>0.77083333333333337</v>
      </c>
      <c r="HF94" s="4">
        <v>9</v>
      </c>
      <c r="HG94" s="4">
        <v>9</v>
      </c>
      <c r="HH94" s="4">
        <v>1</v>
      </c>
      <c r="HI94" s="4">
        <v>0</v>
      </c>
      <c r="HJ94" s="4">
        <v>0</v>
      </c>
      <c r="HK94" s="4">
        <v>0</v>
      </c>
      <c r="HL94" s="4">
        <v>0</v>
      </c>
      <c r="HM94" s="4">
        <v>17</v>
      </c>
      <c r="HN94" s="4">
        <v>2</v>
      </c>
      <c r="HO94" s="4">
        <v>8</v>
      </c>
      <c r="HP94" s="4">
        <v>11</v>
      </c>
      <c r="HQ94" s="4">
        <v>0</v>
      </c>
      <c r="HR94" s="4">
        <v>5</v>
      </c>
      <c r="HS94" s="4">
        <v>5</v>
      </c>
      <c r="HT94" s="4">
        <v>20</v>
      </c>
      <c r="HU94" s="4">
        <v>18</v>
      </c>
      <c r="HV94" s="4">
        <v>32</v>
      </c>
      <c r="HW94" s="4">
        <v>0</v>
      </c>
      <c r="HX94" s="4">
        <v>5</v>
      </c>
      <c r="HY94" s="4">
        <v>31</v>
      </c>
      <c r="HZ94" s="4">
        <v>13</v>
      </c>
      <c r="IA94" s="4">
        <v>12</v>
      </c>
      <c r="IB94" s="4">
        <v>2</v>
      </c>
      <c r="IC94" s="4">
        <v>16</v>
      </c>
      <c r="ID94" s="4">
        <v>30</v>
      </c>
      <c r="IE94" s="4">
        <v>11</v>
      </c>
      <c r="IF94" s="4">
        <v>18</v>
      </c>
      <c r="IG94" s="4">
        <v>18</v>
      </c>
      <c r="IH94" s="4">
        <v>6</v>
      </c>
      <c r="II94" s="4">
        <v>16</v>
      </c>
      <c r="IJ94" s="4">
        <v>10</v>
      </c>
      <c r="IK94" s="4">
        <v>12</v>
      </c>
      <c r="IL94" s="4">
        <v>0</v>
      </c>
      <c r="IM94" s="4">
        <v>0</v>
      </c>
      <c r="IN94" s="4">
        <v>28</v>
      </c>
      <c r="IO94" s="4">
        <v>1</v>
      </c>
      <c r="IP94" s="4">
        <v>0</v>
      </c>
      <c r="IQ94" s="4">
        <v>0</v>
      </c>
      <c r="IR94" s="4">
        <v>0</v>
      </c>
      <c r="IS94" s="4">
        <v>8</v>
      </c>
      <c r="IT94" s="4">
        <v>0</v>
      </c>
      <c r="IU94" s="4">
        <v>0</v>
      </c>
      <c r="IV94" s="4">
        <v>1</v>
      </c>
      <c r="IW94" s="4"/>
      <c r="IX94" s="4">
        <f t="shared" si="30"/>
        <v>8.720930232558139</v>
      </c>
      <c r="IY94" s="4">
        <f t="shared" si="31"/>
        <v>1.4472357205310811</v>
      </c>
      <c r="IZ94" s="7">
        <f t="shared" si="32"/>
        <v>1</v>
      </c>
      <c r="JA94" s="4"/>
      <c r="JB94" s="15">
        <v>0.77083333333333337</v>
      </c>
      <c r="JC94" s="9">
        <v>0</v>
      </c>
      <c r="JD94" s="9"/>
      <c r="JE94" s="9">
        <v>43</v>
      </c>
      <c r="JF94" s="9">
        <v>5</v>
      </c>
      <c r="JG94" s="9"/>
      <c r="JH94" s="9">
        <v>0</v>
      </c>
      <c r="JI94" s="9">
        <v>9</v>
      </c>
      <c r="JJ94" s="9"/>
      <c r="JK94" s="9"/>
      <c r="JL94" s="9">
        <v>2</v>
      </c>
      <c r="JM94" s="9"/>
      <c r="JN94" s="9">
        <v>5</v>
      </c>
      <c r="JO94" s="9">
        <v>0</v>
      </c>
      <c r="JP94" s="9">
        <v>0</v>
      </c>
      <c r="JQ94" s="9">
        <v>0</v>
      </c>
      <c r="JR94" s="9">
        <v>90</v>
      </c>
      <c r="JS94" s="9">
        <v>3</v>
      </c>
      <c r="JT94" s="9">
        <v>59</v>
      </c>
      <c r="JU94" s="9">
        <v>6</v>
      </c>
      <c r="JV94" s="9">
        <v>18</v>
      </c>
      <c r="JW94" s="9">
        <v>4</v>
      </c>
      <c r="JX94" s="9">
        <v>0</v>
      </c>
      <c r="JY94" s="9">
        <v>7</v>
      </c>
      <c r="JZ94" s="9">
        <v>67</v>
      </c>
      <c r="KA94" s="9">
        <v>0</v>
      </c>
      <c r="KB94" s="9">
        <v>0</v>
      </c>
      <c r="KC94" s="9">
        <v>70</v>
      </c>
      <c r="KD94" s="9">
        <v>26</v>
      </c>
      <c r="KE94" s="9">
        <v>1</v>
      </c>
      <c r="KF94" s="9">
        <v>2</v>
      </c>
      <c r="KG94" s="9">
        <v>0</v>
      </c>
      <c r="KH94" s="9">
        <v>28</v>
      </c>
      <c r="KI94" s="9">
        <v>10</v>
      </c>
      <c r="KJ94" s="9"/>
      <c r="KK94" s="9">
        <v>0</v>
      </c>
      <c r="KL94" s="9">
        <v>0</v>
      </c>
      <c r="KM94" s="9">
        <v>0</v>
      </c>
      <c r="KN94" s="9">
        <v>1</v>
      </c>
      <c r="KO94" s="9">
        <v>1</v>
      </c>
      <c r="KP94" s="9">
        <v>33</v>
      </c>
      <c r="KQ94" s="9">
        <v>0</v>
      </c>
      <c r="KR94" s="9">
        <v>11</v>
      </c>
      <c r="KS94" s="9">
        <v>0</v>
      </c>
      <c r="KT94" s="9">
        <v>0</v>
      </c>
      <c r="KU94" s="9">
        <v>1</v>
      </c>
      <c r="KV94" s="4"/>
      <c r="KW94" s="4">
        <f t="shared" si="33"/>
        <v>12.871794871794872</v>
      </c>
      <c r="KX94" s="4">
        <f t="shared" si="34"/>
        <v>3.6463390930656385</v>
      </c>
      <c r="KY94" s="7">
        <f t="shared" si="35"/>
        <v>0.8666666666666667</v>
      </c>
    </row>
    <row r="95" spans="1:311" x14ac:dyDescent="0.55000000000000004">
      <c r="A95" s="12">
        <v>0.79166666666666663</v>
      </c>
      <c r="B95" s="9">
        <v>18</v>
      </c>
      <c r="C95" s="9">
        <v>0</v>
      </c>
      <c r="D95" s="9">
        <v>5</v>
      </c>
      <c r="E95" s="9">
        <v>26</v>
      </c>
      <c r="F95" s="9">
        <v>3</v>
      </c>
      <c r="G95" s="9">
        <v>11</v>
      </c>
      <c r="H95" s="9">
        <v>22</v>
      </c>
      <c r="I95" s="9">
        <v>0</v>
      </c>
      <c r="J95" s="9">
        <v>22</v>
      </c>
      <c r="K95" s="9">
        <v>1</v>
      </c>
      <c r="L95" s="9">
        <v>4</v>
      </c>
      <c r="M95" s="9">
        <v>6</v>
      </c>
      <c r="N95" s="9">
        <v>4</v>
      </c>
      <c r="O95" s="9">
        <v>0</v>
      </c>
      <c r="P95" s="9">
        <v>0</v>
      </c>
      <c r="Q95" s="9">
        <v>9</v>
      </c>
      <c r="R95" s="9">
        <v>0</v>
      </c>
      <c r="S95" s="9">
        <v>22</v>
      </c>
      <c r="T95" s="9">
        <v>0</v>
      </c>
      <c r="U95" s="9">
        <v>4</v>
      </c>
      <c r="V95" s="9">
        <v>14</v>
      </c>
      <c r="W95" s="9">
        <v>0</v>
      </c>
      <c r="X95" s="9">
        <v>0</v>
      </c>
      <c r="Y95" s="9">
        <v>4</v>
      </c>
      <c r="Z95" s="9">
        <v>15</v>
      </c>
      <c r="AA95" s="9">
        <v>11</v>
      </c>
      <c r="AB95" s="9">
        <v>18</v>
      </c>
      <c r="AC95" s="9">
        <v>26</v>
      </c>
      <c r="AD95" s="9">
        <v>4</v>
      </c>
      <c r="AE95" s="9">
        <v>45</v>
      </c>
      <c r="AF95" s="9">
        <v>0</v>
      </c>
      <c r="AG95" s="9">
        <v>12</v>
      </c>
      <c r="AH95" s="9">
        <v>12</v>
      </c>
      <c r="AI95" s="9">
        <v>2</v>
      </c>
      <c r="AJ95" s="9">
        <v>5</v>
      </c>
      <c r="AK95" s="9">
        <v>2</v>
      </c>
      <c r="AL95" s="9">
        <v>15</v>
      </c>
      <c r="AM95" s="9">
        <v>0</v>
      </c>
      <c r="AN95" s="9">
        <v>0</v>
      </c>
      <c r="AO95" s="9">
        <v>6</v>
      </c>
      <c r="AP95" s="9">
        <v>7</v>
      </c>
      <c r="AQ95" s="9">
        <v>7</v>
      </c>
      <c r="AR95" s="9">
        <v>11</v>
      </c>
      <c r="AS95" s="9">
        <v>4</v>
      </c>
      <c r="AT95" s="9">
        <v>0</v>
      </c>
      <c r="AU95" s="9">
        <v>0</v>
      </c>
      <c r="AV95" s="9">
        <v>0</v>
      </c>
      <c r="AW95" s="9">
        <v>0</v>
      </c>
      <c r="AX95" s="9">
        <v>1</v>
      </c>
      <c r="AY95" s="9">
        <v>5</v>
      </c>
      <c r="AZ95" s="9">
        <v>10</v>
      </c>
      <c r="BA95" s="9">
        <v>3</v>
      </c>
      <c r="BB95" s="4"/>
      <c r="BC95" s="1">
        <f t="shared" si="21"/>
        <v>7.615384615384615</v>
      </c>
      <c r="BD95" s="1">
        <f t="shared" si="22"/>
        <v>1.2745785232306124</v>
      </c>
      <c r="BE95" s="3">
        <f t="shared" si="23"/>
        <v>1</v>
      </c>
      <c r="BG95" s="12">
        <v>0.79166666666666663</v>
      </c>
      <c r="BH95" s="9"/>
      <c r="BI95" s="9"/>
      <c r="BJ95" s="9">
        <v>0</v>
      </c>
      <c r="BK95" s="9"/>
      <c r="BL95" s="9">
        <v>8</v>
      </c>
      <c r="BM95" s="9"/>
      <c r="BN95" s="9">
        <v>33</v>
      </c>
      <c r="BO95" s="9">
        <v>1</v>
      </c>
      <c r="BP95" s="9">
        <v>51</v>
      </c>
      <c r="BQ95" s="9">
        <v>6</v>
      </c>
      <c r="BR95" s="9">
        <v>0</v>
      </c>
      <c r="BS95" s="9"/>
      <c r="BT95" s="9"/>
      <c r="BU95" s="9">
        <v>19</v>
      </c>
      <c r="BV95" s="9">
        <v>9</v>
      </c>
      <c r="BW95" s="9"/>
      <c r="BX95" s="9">
        <v>14</v>
      </c>
      <c r="BY95" s="9">
        <v>0</v>
      </c>
      <c r="BZ95" s="9">
        <v>1</v>
      </c>
      <c r="CA95" s="9">
        <v>0</v>
      </c>
      <c r="CB95" s="9">
        <v>0</v>
      </c>
      <c r="CC95" s="9"/>
      <c r="CD95" s="9">
        <v>9</v>
      </c>
      <c r="CE95" s="9">
        <v>51</v>
      </c>
      <c r="CF95" s="9"/>
      <c r="CG95" s="9">
        <v>4</v>
      </c>
      <c r="CH95" s="9">
        <v>0</v>
      </c>
      <c r="CI95" s="9"/>
      <c r="CJ95" s="9"/>
      <c r="CK95" s="9">
        <v>15</v>
      </c>
      <c r="CL95" s="9"/>
      <c r="CM95" s="9"/>
      <c r="CN95" s="9"/>
      <c r="CO95" s="9"/>
      <c r="CP95" s="9">
        <v>0</v>
      </c>
      <c r="CQ95" s="9">
        <v>21</v>
      </c>
      <c r="CR95" s="9">
        <v>16</v>
      </c>
      <c r="CS95" s="9"/>
      <c r="CT95" s="9"/>
      <c r="CU95" s="9">
        <v>13</v>
      </c>
      <c r="CV95" s="9">
        <v>11</v>
      </c>
      <c r="CW95" s="9"/>
      <c r="CX95" s="9">
        <v>17</v>
      </c>
      <c r="CY95" s="9">
        <v>7</v>
      </c>
      <c r="CZ95" s="9">
        <v>24</v>
      </c>
      <c r="DA95" s="9">
        <v>24</v>
      </c>
      <c r="DB95" s="9"/>
      <c r="DC95" s="9">
        <v>34</v>
      </c>
      <c r="DD95" s="4"/>
      <c r="DE95" s="1">
        <f t="shared" si="18"/>
        <v>13.379310344827585</v>
      </c>
      <c r="DF95" s="1">
        <f t="shared" si="19"/>
        <v>2.6714204414752176</v>
      </c>
      <c r="DG95" s="3">
        <f t="shared" si="20"/>
        <v>0.60416666666666663</v>
      </c>
      <c r="DI95" s="12">
        <v>0.79166666666666663</v>
      </c>
      <c r="DJ95" s="9">
        <v>25</v>
      </c>
      <c r="DK95" s="9">
        <v>26</v>
      </c>
      <c r="DL95" s="9">
        <v>30</v>
      </c>
      <c r="DM95" s="9">
        <v>17</v>
      </c>
      <c r="DN95" s="9">
        <v>14</v>
      </c>
      <c r="DO95" s="9">
        <v>18</v>
      </c>
      <c r="DP95" s="9">
        <v>15</v>
      </c>
      <c r="DQ95" s="9">
        <v>17</v>
      </c>
      <c r="DR95" s="9">
        <v>4</v>
      </c>
      <c r="DS95" s="9">
        <v>21</v>
      </c>
      <c r="DT95" s="9">
        <v>16</v>
      </c>
      <c r="DU95" s="9">
        <v>21</v>
      </c>
      <c r="DV95" s="9">
        <v>20</v>
      </c>
      <c r="DW95" s="9">
        <v>4</v>
      </c>
      <c r="DX95" s="9">
        <v>21</v>
      </c>
      <c r="DY95" s="9">
        <v>26</v>
      </c>
      <c r="DZ95" s="9">
        <v>14</v>
      </c>
      <c r="EA95" s="9">
        <v>7</v>
      </c>
      <c r="EB95" s="9">
        <v>19</v>
      </c>
      <c r="EC95" s="9">
        <v>26</v>
      </c>
      <c r="ED95" s="9">
        <v>38</v>
      </c>
      <c r="EE95" s="9">
        <v>25</v>
      </c>
      <c r="EF95" s="9">
        <v>25</v>
      </c>
      <c r="EG95" s="9">
        <v>24</v>
      </c>
      <c r="EH95" s="9">
        <v>10</v>
      </c>
      <c r="EI95" s="9">
        <v>13</v>
      </c>
      <c r="EJ95" s="9">
        <v>20</v>
      </c>
      <c r="EK95" s="9">
        <v>19</v>
      </c>
      <c r="EL95" s="9">
        <v>10</v>
      </c>
      <c r="EM95" s="9">
        <v>17</v>
      </c>
      <c r="EN95" s="9">
        <v>0</v>
      </c>
      <c r="EO95" s="9">
        <v>0</v>
      </c>
      <c r="EP95" s="9">
        <v>0</v>
      </c>
      <c r="EQ95" s="9">
        <v>5</v>
      </c>
      <c r="ER95" s="9">
        <v>0</v>
      </c>
      <c r="ES95" s="9">
        <v>0</v>
      </c>
      <c r="ET95" s="9">
        <v>9</v>
      </c>
      <c r="EU95" s="9">
        <v>0</v>
      </c>
      <c r="EV95" s="9">
        <v>0</v>
      </c>
      <c r="EW95" s="9">
        <v>1</v>
      </c>
      <c r="EX95" s="9">
        <v>0</v>
      </c>
      <c r="EY95" s="9">
        <v>0</v>
      </c>
      <c r="EZ95" s="9">
        <v>0</v>
      </c>
      <c r="FA95" s="9"/>
      <c r="FB95" s="1">
        <f t="shared" si="24"/>
        <v>13.418604651162791</v>
      </c>
      <c r="FC95" s="1">
        <f t="shared" si="25"/>
        <v>1.5866387569339853</v>
      </c>
      <c r="FD95" s="3">
        <f t="shared" si="26"/>
        <v>1</v>
      </c>
      <c r="FF95" s="12">
        <v>0.79166666666666663</v>
      </c>
      <c r="FG95" s="9">
        <v>0</v>
      </c>
      <c r="FH95" s="9">
        <v>19</v>
      </c>
      <c r="FI95" s="9"/>
      <c r="FJ95" s="9"/>
      <c r="FK95" s="9">
        <v>41</v>
      </c>
      <c r="FL95" s="9">
        <v>43</v>
      </c>
      <c r="FM95" s="9">
        <v>0</v>
      </c>
      <c r="FN95" s="9">
        <v>12</v>
      </c>
      <c r="FO95" s="9">
        <v>27</v>
      </c>
      <c r="FP95" s="9"/>
      <c r="FQ95" s="9">
        <v>19</v>
      </c>
      <c r="FR95" s="9">
        <v>11</v>
      </c>
      <c r="FS95" s="9">
        <v>17</v>
      </c>
      <c r="FT95" s="9">
        <v>23</v>
      </c>
      <c r="FU95" s="9">
        <v>6</v>
      </c>
      <c r="FV95" s="9">
        <v>23</v>
      </c>
      <c r="FW95" s="9">
        <v>61</v>
      </c>
      <c r="FX95" s="9"/>
      <c r="FY95" s="9"/>
      <c r="FZ95" s="9">
        <v>48</v>
      </c>
      <c r="GA95" s="9"/>
      <c r="GB95" s="9"/>
      <c r="GC95" s="9"/>
      <c r="GD95" s="9">
        <v>21</v>
      </c>
      <c r="GE95" s="9"/>
      <c r="GF95" s="9"/>
      <c r="GG95" s="9">
        <v>10</v>
      </c>
      <c r="GH95" s="9">
        <v>52</v>
      </c>
      <c r="GI95" s="9">
        <v>28</v>
      </c>
      <c r="GJ95" s="9">
        <v>18</v>
      </c>
      <c r="GK95" s="9">
        <v>9</v>
      </c>
      <c r="GL95" s="9">
        <v>0</v>
      </c>
      <c r="GM95" s="9">
        <v>11</v>
      </c>
      <c r="GN95" s="9">
        <v>52</v>
      </c>
      <c r="GO95" s="9">
        <v>30</v>
      </c>
      <c r="GP95" s="9">
        <v>11</v>
      </c>
      <c r="GQ95" s="9">
        <v>40</v>
      </c>
      <c r="GR95" s="9">
        <v>23</v>
      </c>
      <c r="GS95" s="9">
        <v>8</v>
      </c>
      <c r="GT95" s="9">
        <v>22</v>
      </c>
      <c r="GU95" s="9">
        <v>55</v>
      </c>
      <c r="GV95" s="9">
        <v>7</v>
      </c>
      <c r="GW95" s="9">
        <v>24</v>
      </c>
      <c r="GX95" s="9">
        <v>20</v>
      </c>
      <c r="GY95" s="9">
        <v>22</v>
      </c>
      <c r="GZ95" s="4"/>
      <c r="HA95" s="1">
        <f t="shared" si="27"/>
        <v>23.228571428571428</v>
      </c>
      <c r="HB95" s="1">
        <f t="shared" si="28"/>
        <v>2.7895620915593664</v>
      </c>
      <c r="HC95" s="3">
        <f t="shared" si="29"/>
        <v>0.77777777777777779</v>
      </c>
      <c r="HE95" s="15">
        <v>0.79166666666666663</v>
      </c>
      <c r="HF95" s="4">
        <v>17</v>
      </c>
      <c r="HG95" s="4">
        <v>4</v>
      </c>
      <c r="HH95" s="4">
        <v>7</v>
      </c>
      <c r="HI95" s="4">
        <v>0</v>
      </c>
      <c r="HJ95" s="4">
        <v>0</v>
      </c>
      <c r="HK95" s="4">
        <v>0</v>
      </c>
      <c r="HL95" s="4">
        <v>1</v>
      </c>
      <c r="HM95" s="4">
        <v>17</v>
      </c>
      <c r="HN95" s="4">
        <v>0</v>
      </c>
      <c r="HO95" s="4">
        <v>21</v>
      </c>
      <c r="HP95" s="4">
        <v>9</v>
      </c>
      <c r="HQ95" s="4">
        <v>0</v>
      </c>
      <c r="HR95" s="4">
        <v>9</v>
      </c>
      <c r="HS95" s="4">
        <v>4</v>
      </c>
      <c r="HT95" s="4">
        <v>29</v>
      </c>
      <c r="HU95" s="4">
        <v>16</v>
      </c>
      <c r="HV95" s="4">
        <v>9</v>
      </c>
      <c r="HW95" s="4">
        <v>3</v>
      </c>
      <c r="HX95" s="4">
        <v>40</v>
      </c>
      <c r="HY95" s="4">
        <v>28</v>
      </c>
      <c r="HZ95" s="4">
        <v>10</v>
      </c>
      <c r="IA95" s="4">
        <v>8</v>
      </c>
      <c r="IB95" s="4">
        <v>11</v>
      </c>
      <c r="IC95" s="4">
        <v>16</v>
      </c>
      <c r="ID95" s="4">
        <v>34</v>
      </c>
      <c r="IE95" s="4">
        <v>21</v>
      </c>
      <c r="IF95" s="4">
        <v>22</v>
      </c>
      <c r="IG95" s="4">
        <v>20</v>
      </c>
      <c r="IH95" s="4">
        <v>28</v>
      </c>
      <c r="II95" s="4">
        <v>19</v>
      </c>
      <c r="IJ95" s="4">
        <v>9</v>
      </c>
      <c r="IK95" s="4">
        <v>19</v>
      </c>
      <c r="IL95" s="4">
        <v>18</v>
      </c>
      <c r="IM95" s="4">
        <v>13</v>
      </c>
      <c r="IN95" s="4">
        <v>32</v>
      </c>
      <c r="IO95" s="4">
        <v>16</v>
      </c>
      <c r="IP95" s="4">
        <v>0</v>
      </c>
      <c r="IQ95" s="4">
        <v>0</v>
      </c>
      <c r="IR95" s="4">
        <v>0</v>
      </c>
      <c r="IS95" s="4">
        <v>0</v>
      </c>
      <c r="IT95" s="4">
        <v>10</v>
      </c>
      <c r="IU95" s="4">
        <v>0</v>
      </c>
      <c r="IV95" s="4">
        <v>9</v>
      </c>
      <c r="IW95" s="4"/>
      <c r="IX95" s="4">
        <f t="shared" si="30"/>
        <v>12.302325581395349</v>
      </c>
      <c r="IY95" s="4">
        <f t="shared" si="31"/>
        <v>1.6453346520016656</v>
      </c>
      <c r="IZ95" s="7">
        <f t="shared" si="32"/>
        <v>1</v>
      </c>
      <c r="JA95" s="4"/>
      <c r="JB95" s="15">
        <v>0.79166666666666663</v>
      </c>
      <c r="JC95" s="9">
        <v>14</v>
      </c>
      <c r="JD95" s="9"/>
      <c r="JE95" s="9">
        <v>32</v>
      </c>
      <c r="JF95" s="9">
        <v>7</v>
      </c>
      <c r="JG95" s="9"/>
      <c r="JH95" s="9">
        <v>2</v>
      </c>
      <c r="JI95" s="9">
        <v>0</v>
      </c>
      <c r="JJ95" s="9"/>
      <c r="JK95" s="9"/>
      <c r="JL95" s="9">
        <v>8</v>
      </c>
      <c r="JM95" s="9"/>
      <c r="JN95" s="9">
        <v>11</v>
      </c>
      <c r="JO95" s="9">
        <v>2</v>
      </c>
      <c r="JP95" s="9">
        <v>0</v>
      </c>
      <c r="JQ95" s="9">
        <v>37</v>
      </c>
      <c r="JR95" s="9">
        <v>73</v>
      </c>
      <c r="JS95" s="9">
        <v>16</v>
      </c>
      <c r="JT95" s="9">
        <v>6</v>
      </c>
      <c r="JU95" s="9">
        <v>0</v>
      </c>
      <c r="JV95" s="9">
        <v>23</v>
      </c>
      <c r="JW95" s="9">
        <v>15</v>
      </c>
      <c r="JX95" s="9">
        <v>4</v>
      </c>
      <c r="JY95" s="9">
        <v>0</v>
      </c>
      <c r="JZ95" s="9">
        <v>63</v>
      </c>
      <c r="KA95" s="9">
        <v>0</v>
      </c>
      <c r="KB95" s="9">
        <v>2</v>
      </c>
      <c r="KC95" s="9">
        <v>60</v>
      </c>
      <c r="KD95" s="9">
        <v>6</v>
      </c>
      <c r="KE95" s="9">
        <v>26</v>
      </c>
      <c r="KF95" s="9">
        <v>6</v>
      </c>
      <c r="KG95" s="9">
        <v>8</v>
      </c>
      <c r="KH95" s="9">
        <v>5</v>
      </c>
      <c r="KI95" s="9">
        <v>5</v>
      </c>
      <c r="KJ95" s="9"/>
      <c r="KK95" s="9">
        <v>41</v>
      </c>
      <c r="KL95" s="9">
        <v>0</v>
      </c>
      <c r="KM95" s="9">
        <v>0</v>
      </c>
      <c r="KN95" s="9">
        <v>3</v>
      </c>
      <c r="KO95" s="9">
        <v>22</v>
      </c>
      <c r="KP95" s="9">
        <v>14</v>
      </c>
      <c r="KQ95" s="9">
        <v>22</v>
      </c>
      <c r="KR95" s="9">
        <v>34</v>
      </c>
      <c r="KS95" s="9">
        <v>8</v>
      </c>
      <c r="KT95" s="9">
        <v>0</v>
      </c>
      <c r="KU95" s="9">
        <v>2</v>
      </c>
      <c r="KV95" s="4"/>
      <c r="KW95" s="4">
        <f t="shared" si="33"/>
        <v>14.794871794871796</v>
      </c>
      <c r="KX95" s="4">
        <f t="shared" si="34"/>
        <v>2.9842545612501103</v>
      </c>
      <c r="KY95" s="7">
        <f t="shared" si="35"/>
        <v>0.8666666666666667</v>
      </c>
    </row>
    <row r="96" spans="1:311" x14ac:dyDescent="0.55000000000000004">
      <c r="A96" s="12">
        <v>0.8125</v>
      </c>
      <c r="B96" s="9">
        <v>21</v>
      </c>
      <c r="C96" s="9">
        <v>1</v>
      </c>
      <c r="D96" s="9">
        <v>2</v>
      </c>
      <c r="E96" s="9">
        <v>21</v>
      </c>
      <c r="F96" s="9">
        <v>7</v>
      </c>
      <c r="G96" s="9">
        <v>14</v>
      </c>
      <c r="H96" s="9">
        <v>17</v>
      </c>
      <c r="I96" s="9">
        <v>28</v>
      </c>
      <c r="J96" s="9">
        <v>10</v>
      </c>
      <c r="K96" s="9">
        <v>13</v>
      </c>
      <c r="L96" s="9">
        <v>18</v>
      </c>
      <c r="M96" s="9">
        <v>2</v>
      </c>
      <c r="N96" s="9">
        <v>10</v>
      </c>
      <c r="O96" s="9">
        <v>23</v>
      </c>
      <c r="P96" s="9">
        <v>0</v>
      </c>
      <c r="Q96" s="9">
        <v>13</v>
      </c>
      <c r="R96" s="9">
        <v>1</v>
      </c>
      <c r="S96" s="9">
        <v>17</v>
      </c>
      <c r="T96" s="9">
        <v>0</v>
      </c>
      <c r="U96" s="9">
        <v>9</v>
      </c>
      <c r="V96" s="9">
        <v>12</v>
      </c>
      <c r="W96" s="9">
        <v>2</v>
      </c>
      <c r="X96" s="9">
        <v>0</v>
      </c>
      <c r="Y96" s="9">
        <v>32</v>
      </c>
      <c r="Z96" s="9">
        <v>29</v>
      </c>
      <c r="AA96" s="9">
        <v>15</v>
      </c>
      <c r="AB96" s="9">
        <v>8</v>
      </c>
      <c r="AC96" s="9">
        <v>17</v>
      </c>
      <c r="AD96" s="9">
        <v>14</v>
      </c>
      <c r="AE96" s="9">
        <v>13</v>
      </c>
      <c r="AF96" s="9">
        <v>32</v>
      </c>
      <c r="AG96" s="9">
        <v>12</v>
      </c>
      <c r="AH96" s="9">
        <v>17</v>
      </c>
      <c r="AI96" s="9">
        <v>20</v>
      </c>
      <c r="AJ96" s="9">
        <v>22</v>
      </c>
      <c r="AK96" s="9">
        <v>0</v>
      </c>
      <c r="AL96" s="9">
        <v>24</v>
      </c>
      <c r="AM96" s="9">
        <v>1</v>
      </c>
      <c r="AN96" s="9">
        <v>1</v>
      </c>
      <c r="AO96" s="9">
        <v>2</v>
      </c>
      <c r="AP96" s="9">
        <v>7</v>
      </c>
      <c r="AQ96" s="9">
        <v>12</v>
      </c>
      <c r="AR96" s="9">
        <v>5</v>
      </c>
      <c r="AS96" s="9">
        <v>10</v>
      </c>
      <c r="AT96" s="9">
        <v>0</v>
      </c>
      <c r="AU96" s="9">
        <v>7</v>
      </c>
      <c r="AV96" s="9">
        <v>0</v>
      </c>
      <c r="AW96" s="9">
        <v>0</v>
      </c>
      <c r="AX96" s="9">
        <v>0</v>
      </c>
      <c r="AY96" s="9">
        <v>0</v>
      </c>
      <c r="AZ96" s="9">
        <v>10</v>
      </c>
      <c r="BA96" s="9">
        <v>13</v>
      </c>
      <c r="BB96" s="4"/>
      <c r="BC96" s="1">
        <f t="shared" si="21"/>
        <v>10.846153846153847</v>
      </c>
      <c r="BD96" s="1">
        <f t="shared" si="22"/>
        <v>1.2834908961034956</v>
      </c>
      <c r="BE96" s="3">
        <f t="shared" si="23"/>
        <v>1</v>
      </c>
      <c r="BG96" s="12">
        <v>0.8125</v>
      </c>
      <c r="BH96" s="9"/>
      <c r="BI96" s="9"/>
      <c r="BJ96" s="9">
        <v>0</v>
      </c>
      <c r="BK96" s="9"/>
      <c r="BL96" s="9">
        <v>20</v>
      </c>
      <c r="BM96" s="9"/>
      <c r="BN96" s="9">
        <v>24</v>
      </c>
      <c r="BO96" s="9">
        <v>2</v>
      </c>
      <c r="BP96" s="9">
        <v>40</v>
      </c>
      <c r="BQ96" s="9">
        <v>3</v>
      </c>
      <c r="BR96" s="9">
        <v>0</v>
      </c>
      <c r="BS96" s="9"/>
      <c r="BT96" s="9"/>
      <c r="BU96" s="9">
        <v>23</v>
      </c>
      <c r="BV96" s="9">
        <v>14</v>
      </c>
      <c r="BW96" s="9"/>
      <c r="BX96" s="9">
        <v>9</v>
      </c>
      <c r="BY96" s="9">
        <v>0</v>
      </c>
      <c r="BZ96" s="9">
        <v>14</v>
      </c>
      <c r="CA96" s="9">
        <v>0</v>
      </c>
      <c r="CB96" s="9">
        <v>28</v>
      </c>
      <c r="CC96" s="9"/>
      <c r="CD96" s="9">
        <v>14</v>
      </c>
      <c r="CE96" s="9">
        <v>45</v>
      </c>
      <c r="CF96" s="9"/>
      <c r="CG96" s="9"/>
      <c r="CH96" s="9">
        <v>0</v>
      </c>
      <c r="CI96" s="9"/>
      <c r="CJ96" s="9"/>
      <c r="CK96" s="9">
        <v>19</v>
      </c>
      <c r="CL96" s="9"/>
      <c r="CM96" s="9"/>
      <c r="CN96" s="9"/>
      <c r="CO96" s="9"/>
      <c r="CP96" s="9">
        <v>5</v>
      </c>
      <c r="CQ96" s="9">
        <v>21</v>
      </c>
      <c r="CR96" s="9">
        <v>27</v>
      </c>
      <c r="CS96" s="9"/>
      <c r="CT96" s="9"/>
      <c r="CU96" s="9">
        <v>7</v>
      </c>
      <c r="CV96" s="9">
        <v>3</v>
      </c>
      <c r="CW96" s="9"/>
      <c r="CX96" s="9">
        <v>13</v>
      </c>
      <c r="CY96" s="9">
        <v>9</v>
      </c>
      <c r="CZ96" s="9">
        <v>13</v>
      </c>
      <c r="DA96" s="9">
        <v>33</v>
      </c>
      <c r="DB96" s="9"/>
      <c r="DC96" s="9">
        <v>35</v>
      </c>
      <c r="DD96" s="4"/>
      <c r="DE96" s="1">
        <f t="shared" si="18"/>
        <v>15.035714285714286</v>
      </c>
      <c r="DF96" s="1">
        <f t="shared" si="19"/>
        <v>2.4701831127941065</v>
      </c>
      <c r="DG96" s="3">
        <f t="shared" si="20"/>
        <v>0.58333333333333337</v>
      </c>
      <c r="DI96" s="12">
        <v>0.8125</v>
      </c>
      <c r="DJ96" s="9">
        <v>3</v>
      </c>
      <c r="DK96" s="9">
        <v>24</v>
      </c>
      <c r="DL96" s="9">
        <v>8</v>
      </c>
      <c r="DM96" s="9">
        <v>14</v>
      </c>
      <c r="DN96" s="9">
        <v>7</v>
      </c>
      <c r="DO96" s="9">
        <v>10</v>
      </c>
      <c r="DP96" s="9">
        <v>12</v>
      </c>
      <c r="DQ96" s="9">
        <v>6</v>
      </c>
      <c r="DR96" s="9">
        <v>7</v>
      </c>
      <c r="DS96" s="9">
        <v>31</v>
      </c>
      <c r="DT96" s="9">
        <v>17</v>
      </c>
      <c r="DU96" s="9">
        <v>0</v>
      </c>
      <c r="DV96" s="9">
        <v>13</v>
      </c>
      <c r="DW96" s="9">
        <v>8</v>
      </c>
      <c r="DX96" s="9">
        <v>19</v>
      </c>
      <c r="DY96" s="9">
        <v>33</v>
      </c>
      <c r="DZ96" s="9">
        <v>11</v>
      </c>
      <c r="EA96" s="9">
        <v>0</v>
      </c>
      <c r="EB96" s="9">
        <v>9</v>
      </c>
      <c r="EC96" s="9">
        <v>17</v>
      </c>
      <c r="ED96" s="9">
        <v>3</v>
      </c>
      <c r="EE96" s="9">
        <v>17</v>
      </c>
      <c r="EF96" s="9">
        <v>33</v>
      </c>
      <c r="EG96" s="9">
        <v>15</v>
      </c>
      <c r="EH96" s="9">
        <v>9</v>
      </c>
      <c r="EI96" s="9">
        <v>29</v>
      </c>
      <c r="EJ96" s="9">
        <v>26</v>
      </c>
      <c r="EK96" s="9">
        <v>17</v>
      </c>
      <c r="EL96" s="9">
        <v>24</v>
      </c>
      <c r="EM96" s="9">
        <v>12</v>
      </c>
      <c r="EN96" s="9">
        <v>2</v>
      </c>
      <c r="EO96" s="9">
        <v>0</v>
      </c>
      <c r="EP96" s="9">
        <v>0</v>
      </c>
      <c r="EQ96" s="9">
        <v>18</v>
      </c>
      <c r="ER96" s="9">
        <v>0</v>
      </c>
      <c r="ES96" s="9">
        <v>0</v>
      </c>
      <c r="ET96" s="9">
        <v>8</v>
      </c>
      <c r="EU96" s="9">
        <v>7</v>
      </c>
      <c r="EV96" s="9">
        <v>0</v>
      </c>
      <c r="EW96" s="9">
        <v>0</v>
      </c>
      <c r="EX96" s="9">
        <v>0</v>
      </c>
      <c r="EY96" s="9">
        <v>0</v>
      </c>
      <c r="EZ96" s="9">
        <v>2</v>
      </c>
      <c r="FA96" s="9"/>
      <c r="FB96" s="1">
        <f t="shared" si="24"/>
        <v>10.953488372093023</v>
      </c>
      <c r="FC96" s="1">
        <f t="shared" si="25"/>
        <v>1.5162294728587598</v>
      </c>
      <c r="FD96" s="3">
        <f t="shared" si="26"/>
        <v>1</v>
      </c>
      <c r="FF96" s="12">
        <v>0.8125</v>
      </c>
      <c r="FG96" s="9">
        <v>1</v>
      </c>
      <c r="FH96" s="9">
        <v>9</v>
      </c>
      <c r="FI96" s="9"/>
      <c r="FJ96" s="9"/>
      <c r="FK96" s="9">
        <v>22</v>
      </c>
      <c r="FL96" s="9">
        <v>46</v>
      </c>
      <c r="FM96" s="9">
        <v>0</v>
      </c>
      <c r="FN96" s="9">
        <v>27</v>
      </c>
      <c r="FO96" s="9">
        <v>26</v>
      </c>
      <c r="FP96" s="9"/>
      <c r="FQ96" s="9">
        <v>15</v>
      </c>
      <c r="FR96" s="9">
        <v>15</v>
      </c>
      <c r="FS96" s="9">
        <v>37</v>
      </c>
      <c r="FT96" s="9">
        <v>9</v>
      </c>
      <c r="FU96" s="9">
        <v>2</v>
      </c>
      <c r="FV96" s="9">
        <v>30</v>
      </c>
      <c r="FW96" s="9">
        <v>39</v>
      </c>
      <c r="FX96" s="9"/>
      <c r="FY96" s="9"/>
      <c r="FZ96" s="9">
        <v>45</v>
      </c>
      <c r="GA96" s="9"/>
      <c r="GB96" s="9"/>
      <c r="GC96" s="9"/>
      <c r="GD96" s="9">
        <v>15</v>
      </c>
      <c r="GE96" s="9"/>
      <c r="GF96" s="9"/>
      <c r="GG96" s="9">
        <v>7</v>
      </c>
      <c r="GH96" s="9">
        <v>30</v>
      </c>
      <c r="GI96" s="9">
        <v>13</v>
      </c>
      <c r="GJ96" s="9">
        <v>15</v>
      </c>
      <c r="GK96" s="9">
        <v>15</v>
      </c>
      <c r="GL96" s="9">
        <v>0</v>
      </c>
      <c r="GM96" s="9">
        <v>14</v>
      </c>
      <c r="GN96" s="9">
        <v>55</v>
      </c>
      <c r="GO96" s="9">
        <v>36</v>
      </c>
      <c r="GP96" s="9">
        <v>8</v>
      </c>
      <c r="GQ96" s="9">
        <v>32</v>
      </c>
      <c r="GR96" s="9">
        <v>38</v>
      </c>
      <c r="GS96" s="9">
        <v>12</v>
      </c>
      <c r="GT96" s="9">
        <v>15</v>
      </c>
      <c r="GU96" s="9">
        <v>27</v>
      </c>
      <c r="GV96" s="9">
        <v>19</v>
      </c>
      <c r="GW96" s="9">
        <v>39</v>
      </c>
      <c r="GX96" s="9">
        <v>20</v>
      </c>
      <c r="GY96" s="9">
        <v>15</v>
      </c>
      <c r="GZ96" s="4"/>
      <c r="HA96" s="1">
        <f t="shared" si="27"/>
        <v>21.37142857142857</v>
      </c>
      <c r="HB96" s="1">
        <f t="shared" si="28"/>
        <v>2.4076508702644643</v>
      </c>
      <c r="HC96" s="3">
        <f t="shared" si="29"/>
        <v>0.77777777777777779</v>
      </c>
      <c r="HE96" s="15">
        <v>0.8125</v>
      </c>
      <c r="HF96" s="4">
        <v>15</v>
      </c>
      <c r="HG96" s="4">
        <v>22</v>
      </c>
      <c r="HH96" s="4">
        <v>7</v>
      </c>
      <c r="HI96" s="4">
        <v>0</v>
      </c>
      <c r="HJ96" s="4">
        <v>0</v>
      </c>
      <c r="HK96" s="4">
        <v>0</v>
      </c>
      <c r="HL96" s="4">
        <v>18</v>
      </c>
      <c r="HM96" s="4">
        <v>15</v>
      </c>
      <c r="HN96" s="4">
        <v>3</v>
      </c>
      <c r="HO96" s="4">
        <v>24</v>
      </c>
      <c r="HP96" s="4">
        <v>16</v>
      </c>
      <c r="HQ96" s="4">
        <v>11</v>
      </c>
      <c r="HR96" s="4">
        <v>8</v>
      </c>
      <c r="HS96" s="4">
        <v>15</v>
      </c>
      <c r="HT96" s="4">
        <v>23</v>
      </c>
      <c r="HU96" s="4">
        <v>17</v>
      </c>
      <c r="HV96" s="4">
        <v>31</v>
      </c>
      <c r="HW96" s="4">
        <v>17</v>
      </c>
      <c r="HX96" s="4">
        <v>52</v>
      </c>
      <c r="HY96" s="4">
        <v>29</v>
      </c>
      <c r="HZ96" s="4">
        <v>4</v>
      </c>
      <c r="IA96" s="4">
        <v>12</v>
      </c>
      <c r="IB96" s="4">
        <v>17</v>
      </c>
      <c r="IC96" s="4">
        <v>34</v>
      </c>
      <c r="ID96" s="4">
        <v>17</v>
      </c>
      <c r="IE96" s="4">
        <v>15</v>
      </c>
      <c r="IF96" s="4">
        <v>43</v>
      </c>
      <c r="IG96" s="4">
        <v>14</v>
      </c>
      <c r="IH96" s="4">
        <v>9</v>
      </c>
      <c r="II96" s="4">
        <v>38</v>
      </c>
      <c r="IJ96" s="4">
        <v>37</v>
      </c>
      <c r="IK96" s="4">
        <v>22</v>
      </c>
      <c r="IL96" s="4">
        <v>23</v>
      </c>
      <c r="IM96" s="4">
        <v>36</v>
      </c>
      <c r="IN96" s="4">
        <v>34</v>
      </c>
      <c r="IO96" s="4">
        <v>30</v>
      </c>
      <c r="IP96" s="4">
        <v>0</v>
      </c>
      <c r="IQ96" s="4">
        <v>19</v>
      </c>
      <c r="IR96" s="4">
        <v>0</v>
      </c>
      <c r="IS96" s="4">
        <v>0</v>
      </c>
      <c r="IT96" s="4">
        <v>26</v>
      </c>
      <c r="IU96" s="4">
        <v>30</v>
      </c>
      <c r="IV96" s="4">
        <v>17</v>
      </c>
      <c r="IW96" s="4"/>
      <c r="IX96" s="4">
        <f t="shared" si="30"/>
        <v>18.604651162790699</v>
      </c>
      <c r="IY96" s="4">
        <f t="shared" si="31"/>
        <v>1.959766844587016</v>
      </c>
      <c r="IZ96" s="7">
        <f t="shared" si="32"/>
        <v>1</v>
      </c>
      <c r="JA96" s="4"/>
      <c r="JB96" s="15">
        <v>0.8125</v>
      </c>
      <c r="JC96" s="9">
        <v>8</v>
      </c>
      <c r="JD96" s="9"/>
      <c r="JE96" s="9">
        <v>52</v>
      </c>
      <c r="JF96" s="9">
        <v>31</v>
      </c>
      <c r="JG96" s="9"/>
      <c r="JH96" s="9"/>
      <c r="JI96" s="9">
        <v>0</v>
      </c>
      <c r="JJ96" s="9"/>
      <c r="JK96" s="9"/>
      <c r="JL96" s="9">
        <v>11</v>
      </c>
      <c r="JM96" s="9"/>
      <c r="JN96" s="9">
        <v>18</v>
      </c>
      <c r="JO96" s="9">
        <v>16</v>
      </c>
      <c r="JP96" s="9">
        <v>0</v>
      </c>
      <c r="JQ96" s="9">
        <v>27</v>
      </c>
      <c r="JR96" s="9">
        <v>90</v>
      </c>
      <c r="JS96" s="9">
        <v>24</v>
      </c>
      <c r="JT96" s="9">
        <v>16</v>
      </c>
      <c r="JU96" s="9">
        <v>24</v>
      </c>
      <c r="JV96" s="9">
        <v>29</v>
      </c>
      <c r="JW96" s="9">
        <v>38</v>
      </c>
      <c r="JX96" s="9">
        <v>15</v>
      </c>
      <c r="JY96" s="9">
        <v>11</v>
      </c>
      <c r="JZ96" s="9">
        <v>47</v>
      </c>
      <c r="KA96" s="9">
        <v>4</v>
      </c>
      <c r="KB96" s="9">
        <v>34</v>
      </c>
      <c r="KC96" s="9">
        <v>81</v>
      </c>
      <c r="KD96" s="9">
        <v>14</v>
      </c>
      <c r="KE96" s="9">
        <v>22</v>
      </c>
      <c r="KF96" s="9">
        <v>31</v>
      </c>
      <c r="KG96" s="9">
        <v>29</v>
      </c>
      <c r="KH96" s="9">
        <v>45</v>
      </c>
      <c r="KI96" s="9">
        <v>13</v>
      </c>
      <c r="KJ96" s="9"/>
      <c r="KK96" s="9">
        <v>38</v>
      </c>
      <c r="KL96" s="9">
        <v>0</v>
      </c>
      <c r="KM96" s="9">
        <v>1</v>
      </c>
      <c r="KN96" s="9">
        <v>24</v>
      </c>
      <c r="KO96" s="9">
        <v>18</v>
      </c>
      <c r="KP96" s="9">
        <v>37</v>
      </c>
      <c r="KQ96" s="9">
        <v>17</v>
      </c>
      <c r="KR96" s="9">
        <v>37</v>
      </c>
      <c r="KS96" s="9">
        <v>24</v>
      </c>
      <c r="KT96" s="9">
        <v>25</v>
      </c>
      <c r="KU96" s="9">
        <v>16</v>
      </c>
      <c r="KV96" s="4"/>
      <c r="KW96" s="4">
        <f t="shared" si="33"/>
        <v>25.44736842105263</v>
      </c>
      <c r="KX96" s="4">
        <f t="shared" si="34"/>
        <v>3.1709692592759695</v>
      </c>
      <c r="KY96" s="7">
        <f t="shared" si="35"/>
        <v>0.84444444444444444</v>
      </c>
    </row>
    <row r="97" spans="1:311" x14ac:dyDescent="0.55000000000000004">
      <c r="A97" s="12">
        <v>0.83333333333333337</v>
      </c>
      <c r="B97" s="9">
        <v>29</v>
      </c>
      <c r="C97" s="9">
        <v>26</v>
      </c>
      <c r="D97" s="9">
        <v>7</v>
      </c>
      <c r="E97" s="9">
        <v>33</v>
      </c>
      <c r="F97" s="9">
        <v>8</v>
      </c>
      <c r="G97" s="9">
        <v>17</v>
      </c>
      <c r="H97" s="9">
        <v>10</v>
      </c>
      <c r="I97" s="9">
        <v>28</v>
      </c>
      <c r="J97" s="9">
        <v>31</v>
      </c>
      <c r="K97" s="9">
        <v>25</v>
      </c>
      <c r="L97" s="9">
        <v>17</v>
      </c>
      <c r="M97" s="9">
        <v>7</v>
      </c>
      <c r="N97" s="9">
        <v>18</v>
      </c>
      <c r="O97" s="9">
        <v>18</v>
      </c>
      <c r="P97" s="9">
        <v>0</v>
      </c>
      <c r="Q97" s="9">
        <v>41</v>
      </c>
      <c r="R97" s="9">
        <v>0</v>
      </c>
      <c r="S97" s="9">
        <v>11</v>
      </c>
      <c r="T97" s="9">
        <v>0</v>
      </c>
      <c r="U97" s="9">
        <v>12</v>
      </c>
      <c r="V97" s="9">
        <v>14</v>
      </c>
      <c r="W97" s="9">
        <v>6</v>
      </c>
      <c r="X97" s="9">
        <v>18</v>
      </c>
      <c r="Y97" s="9">
        <v>30</v>
      </c>
      <c r="Z97" s="9">
        <v>37</v>
      </c>
      <c r="AA97" s="9">
        <v>24</v>
      </c>
      <c r="AB97" s="9">
        <v>27</v>
      </c>
      <c r="AC97" s="9">
        <v>17</v>
      </c>
      <c r="AD97" s="9">
        <v>32</v>
      </c>
      <c r="AE97" s="9">
        <v>9</v>
      </c>
      <c r="AF97" s="9">
        <v>29</v>
      </c>
      <c r="AG97" s="9">
        <v>7</v>
      </c>
      <c r="AH97" s="9">
        <v>16</v>
      </c>
      <c r="AI97" s="9">
        <v>26</v>
      </c>
      <c r="AJ97" s="9">
        <v>19</v>
      </c>
      <c r="AK97" s="9">
        <v>0</v>
      </c>
      <c r="AL97" s="9">
        <v>27</v>
      </c>
      <c r="AM97" s="9">
        <v>24</v>
      </c>
      <c r="AN97" s="9">
        <v>15</v>
      </c>
      <c r="AO97" s="9">
        <v>73</v>
      </c>
      <c r="AP97" s="9">
        <v>11</v>
      </c>
      <c r="AQ97" s="9">
        <v>14</v>
      </c>
      <c r="AR97" s="9">
        <v>18</v>
      </c>
      <c r="AS97" s="9">
        <v>29</v>
      </c>
      <c r="AT97" s="9">
        <v>5</v>
      </c>
      <c r="AU97" s="9">
        <v>18</v>
      </c>
      <c r="AV97" s="9">
        <v>0</v>
      </c>
      <c r="AW97" s="9">
        <v>28</v>
      </c>
      <c r="AX97" s="9">
        <v>38</v>
      </c>
      <c r="AY97" s="9">
        <v>27</v>
      </c>
      <c r="AZ97" s="9">
        <v>8</v>
      </c>
      <c r="BA97" s="9">
        <v>28</v>
      </c>
      <c r="BB97" s="4"/>
      <c r="BC97" s="1">
        <f t="shared" si="21"/>
        <v>19.46153846153846</v>
      </c>
      <c r="BD97" s="1">
        <f t="shared" si="22"/>
        <v>1.8336681865723734</v>
      </c>
      <c r="BE97" s="3">
        <f t="shared" si="23"/>
        <v>1</v>
      </c>
      <c r="BG97" s="12">
        <v>0.83333333333333337</v>
      </c>
      <c r="BH97" s="9"/>
      <c r="BI97" s="9"/>
      <c r="BJ97" s="9">
        <v>0</v>
      </c>
      <c r="BK97" s="9"/>
      <c r="BL97" s="9">
        <v>40</v>
      </c>
      <c r="BM97" s="9"/>
      <c r="BN97" s="9">
        <v>25</v>
      </c>
      <c r="BO97" s="9">
        <v>5</v>
      </c>
      <c r="BP97" s="9">
        <v>32</v>
      </c>
      <c r="BQ97" s="9">
        <v>25</v>
      </c>
      <c r="BR97" s="9">
        <v>0</v>
      </c>
      <c r="BS97" s="9"/>
      <c r="BT97" s="9"/>
      <c r="BU97" s="9">
        <v>36</v>
      </c>
      <c r="BV97" s="9">
        <v>32</v>
      </c>
      <c r="BW97" s="9"/>
      <c r="BX97" s="9">
        <v>7</v>
      </c>
      <c r="BY97" s="9">
        <v>1</v>
      </c>
      <c r="BZ97" s="9">
        <v>25</v>
      </c>
      <c r="CA97" s="9">
        <v>1</v>
      </c>
      <c r="CB97" s="9">
        <v>16</v>
      </c>
      <c r="CC97" s="9"/>
      <c r="CD97" s="9">
        <v>39</v>
      </c>
      <c r="CE97" s="9">
        <v>58</v>
      </c>
      <c r="CF97" s="9"/>
      <c r="CG97" s="9"/>
      <c r="CH97" s="9">
        <v>1</v>
      </c>
      <c r="CI97" s="9"/>
      <c r="CJ97" s="9"/>
      <c r="CK97" s="9">
        <v>35</v>
      </c>
      <c r="CL97" s="9"/>
      <c r="CM97" s="9"/>
      <c r="CN97" s="9"/>
      <c r="CO97" s="9"/>
      <c r="CP97" s="9">
        <v>9</v>
      </c>
      <c r="CQ97" s="9">
        <v>41</v>
      </c>
      <c r="CR97" s="9">
        <v>28</v>
      </c>
      <c r="CS97" s="9"/>
      <c r="CT97" s="9"/>
      <c r="CU97" s="9">
        <v>1</v>
      </c>
      <c r="CV97" s="9">
        <v>0</v>
      </c>
      <c r="CW97" s="9"/>
      <c r="CX97" s="9">
        <v>33</v>
      </c>
      <c r="CY97" s="9">
        <v>22</v>
      </c>
      <c r="CZ97" s="9">
        <v>18</v>
      </c>
      <c r="DA97" s="9">
        <v>31</v>
      </c>
      <c r="DB97" s="9"/>
      <c r="DC97" s="9">
        <v>21</v>
      </c>
      <c r="DD97" s="4"/>
      <c r="DE97" s="1">
        <f t="shared" si="18"/>
        <v>20.785714285714285</v>
      </c>
      <c r="DF97" s="1">
        <f t="shared" si="19"/>
        <v>3.0452309591983604</v>
      </c>
      <c r="DG97" s="3">
        <f t="shared" si="20"/>
        <v>0.58333333333333337</v>
      </c>
      <c r="DI97" s="12">
        <v>0.83333333333333337</v>
      </c>
      <c r="DJ97" s="9">
        <v>7</v>
      </c>
      <c r="DK97" s="9">
        <v>21</v>
      </c>
      <c r="DL97" s="9">
        <v>25</v>
      </c>
      <c r="DM97" s="9">
        <v>18</v>
      </c>
      <c r="DN97" s="9">
        <v>17</v>
      </c>
      <c r="DO97" s="9">
        <v>0</v>
      </c>
      <c r="DP97" s="9">
        <v>9</v>
      </c>
      <c r="DQ97" s="9">
        <v>8</v>
      </c>
      <c r="DR97" s="9">
        <v>11</v>
      </c>
      <c r="DS97" s="9">
        <v>25</v>
      </c>
      <c r="DT97" s="9">
        <v>12</v>
      </c>
      <c r="DU97" s="9">
        <v>21</v>
      </c>
      <c r="DV97" s="9">
        <v>23</v>
      </c>
      <c r="DW97" s="9">
        <v>4</v>
      </c>
      <c r="DX97" s="9">
        <v>30</v>
      </c>
      <c r="DY97" s="9">
        <v>25</v>
      </c>
      <c r="DZ97" s="9">
        <v>16</v>
      </c>
      <c r="EA97" s="9">
        <v>16</v>
      </c>
      <c r="EB97" s="9">
        <v>18</v>
      </c>
      <c r="EC97" s="9">
        <v>29</v>
      </c>
      <c r="ED97" s="9">
        <v>16</v>
      </c>
      <c r="EE97" s="9">
        <v>16</v>
      </c>
      <c r="EF97" s="9">
        <v>37</v>
      </c>
      <c r="EG97" s="9">
        <v>10</v>
      </c>
      <c r="EH97" s="9">
        <v>8</v>
      </c>
      <c r="EI97" s="9">
        <v>12</v>
      </c>
      <c r="EJ97" s="9">
        <v>21</v>
      </c>
      <c r="EK97" s="9">
        <v>30</v>
      </c>
      <c r="EL97" s="9">
        <v>4</v>
      </c>
      <c r="EM97" s="9">
        <v>15</v>
      </c>
      <c r="EN97" s="9">
        <v>10</v>
      </c>
      <c r="EO97" s="9">
        <v>0</v>
      </c>
      <c r="EP97" s="9">
        <v>0</v>
      </c>
      <c r="EQ97" s="9">
        <v>7</v>
      </c>
      <c r="ER97" s="9">
        <v>0</v>
      </c>
      <c r="ES97" s="9">
        <v>2</v>
      </c>
      <c r="ET97" s="9">
        <v>14</v>
      </c>
      <c r="EU97" s="9">
        <v>24</v>
      </c>
      <c r="EV97" s="9">
        <v>16</v>
      </c>
      <c r="EW97" s="9">
        <v>0</v>
      </c>
      <c r="EX97" s="9">
        <v>6</v>
      </c>
      <c r="EY97" s="9">
        <v>8</v>
      </c>
      <c r="EZ97" s="9">
        <v>7</v>
      </c>
      <c r="FA97" s="9"/>
      <c r="FB97" s="1">
        <f t="shared" si="24"/>
        <v>13.906976744186046</v>
      </c>
      <c r="FC97" s="1">
        <f t="shared" si="25"/>
        <v>1.438212081222396</v>
      </c>
      <c r="FD97" s="3">
        <f t="shared" si="26"/>
        <v>1</v>
      </c>
      <c r="FF97" s="12">
        <v>0.83333333333333337</v>
      </c>
      <c r="FG97" s="9">
        <v>43</v>
      </c>
      <c r="FH97" s="9">
        <v>7</v>
      </c>
      <c r="FI97" s="9"/>
      <c r="FJ97" s="9"/>
      <c r="FK97" s="9">
        <v>2</v>
      </c>
      <c r="FL97" s="9">
        <v>29</v>
      </c>
      <c r="FM97" s="9">
        <v>7</v>
      </c>
      <c r="FN97" s="9">
        <v>29</v>
      </c>
      <c r="FO97" s="9">
        <v>49</v>
      </c>
      <c r="FP97" s="9"/>
      <c r="FQ97" s="9">
        <v>16</v>
      </c>
      <c r="FR97" s="9">
        <v>15</v>
      </c>
      <c r="FS97" s="9">
        <v>30</v>
      </c>
      <c r="FT97" s="9">
        <v>5</v>
      </c>
      <c r="FU97" s="9">
        <v>0</v>
      </c>
      <c r="FV97" s="9">
        <v>23</v>
      </c>
      <c r="FW97" s="9">
        <v>41</v>
      </c>
      <c r="FX97" s="9"/>
      <c r="FY97" s="9"/>
      <c r="FZ97" s="9">
        <v>35</v>
      </c>
      <c r="GA97" s="9"/>
      <c r="GB97" s="9"/>
      <c r="GC97" s="9"/>
      <c r="GD97" s="9">
        <v>18</v>
      </c>
      <c r="GE97" s="9"/>
      <c r="GF97" s="9"/>
      <c r="GG97" s="9">
        <v>6</v>
      </c>
      <c r="GH97" s="9">
        <v>19</v>
      </c>
      <c r="GI97" s="9">
        <v>24</v>
      </c>
      <c r="GJ97" s="9">
        <v>14</v>
      </c>
      <c r="GK97" s="9">
        <v>6</v>
      </c>
      <c r="GL97" s="9">
        <v>0</v>
      </c>
      <c r="GM97" s="9">
        <v>16</v>
      </c>
      <c r="GN97" s="9">
        <v>40</v>
      </c>
      <c r="GO97" s="9">
        <v>44</v>
      </c>
      <c r="GP97" s="9">
        <v>12</v>
      </c>
      <c r="GQ97" s="9">
        <v>41</v>
      </c>
      <c r="GR97" s="9">
        <v>15</v>
      </c>
      <c r="GS97" s="9">
        <v>5</v>
      </c>
      <c r="GT97" s="9">
        <v>24</v>
      </c>
      <c r="GU97" s="9">
        <v>23</v>
      </c>
      <c r="GV97" s="9">
        <v>36</v>
      </c>
      <c r="GW97" s="9">
        <v>17</v>
      </c>
      <c r="GX97" s="9">
        <v>8</v>
      </c>
      <c r="GY97" s="9">
        <v>21</v>
      </c>
      <c r="GZ97" s="4"/>
      <c r="HA97" s="1">
        <f t="shared" si="27"/>
        <v>20.571428571428573</v>
      </c>
      <c r="HB97" s="1">
        <f t="shared" si="28"/>
        <v>2.3647572456242298</v>
      </c>
      <c r="HC97" s="3">
        <f t="shared" si="29"/>
        <v>0.77777777777777779</v>
      </c>
      <c r="HE97" s="15">
        <v>0.83333333333333337</v>
      </c>
      <c r="HF97" s="4">
        <v>28</v>
      </c>
      <c r="HG97" s="4">
        <v>32</v>
      </c>
      <c r="HH97" s="4">
        <v>12</v>
      </c>
      <c r="HI97" s="4">
        <v>11</v>
      </c>
      <c r="HJ97" s="4">
        <v>13</v>
      </c>
      <c r="HK97" s="4">
        <v>22</v>
      </c>
      <c r="HL97" s="4">
        <v>25</v>
      </c>
      <c r="HM97" s="4">
        <v>39</v>
      </c>
      <c r="HN97" s="4">
        <v>38</v>
      </c>
      <c r="HO97" s="4">
        <v>30</v>
      </c>
      <c r="HP97" s="4">
        <v>26</v>
      </c>
      <c r="HQ97" s="4">
        <v>13</v>
      </c>
      <c r="HR97" s="4">
        <v>70</v>
      </c>
      <c r="HS97" s="4">
        <v>12</v>
      </c>
      <c r="HT97" s="4">
        <v>24</v>
      </c>
      <c r="HU97" s="4">
        <v>27</v>
      </c>
      <c r="HV97" s="4">
        <v>29</v>
      </c>
      <c r="HW97" s="4">
        <v>11</v>
      </c>
      <c r="HX97" s="4">
        <v>14</v>
      </c>
      <c r="HY97" s="4">
        <v>21</v>
      </c>
      <c r="HZ97" s="4">
        <v>8</v>
      </c>
      <c r="IA97" s="4">
        <v>8</v>
      </c>
      <c r="IB97" s="4">
        <v>14</v>
      </c>
      <c r="IC97" s="4">
        <v>28</v>
      </c>
      <c r="ID97" s="4">
        <v>24</v>
      </c>
      <c r="IE97" s="4">
        <v>15</v>
      </c>
      <c r="IF97" s="4">
        <v>22</v>
      </c>
      <c r="IG97" s="4">
        <v>19</v>
      </c>
      <c r="IH97" s="4">
        <v>12</v>
      </c>
      <c r="II97" s="4">
        <v>23</v>
      </c>
      <c r="IJ97" s="4">
        <v>16</v>
      </c>
      <c r="IK97" s="4">
        <v>39</v>
      </c>
      <c r="IL97" s="4">
        <v>13</v>
      </c>
      <c r="IM97" s="4">
        <v>18</v>
      </c>
      <c r="IN97" s="4">
        <v>42</v>
      </c>
      <c r="IO97" s="4">
        <v>26</v>
      </c>
      <c r="IP97" s="4">
        <v>1</v>
      </c>
      <c r="IQ97" s="4">
        <v>48</v>
      </c>
      <c r="IR97" s="4">
        <v>0</v>
      </c>
      <c r="IS97" s="4">
        <v>7</v>
      </c>
      <c r="IT97" s="4">
        <v>22</v>
      </c>
      <c r="IU97" s="4">
        <v>13</v>
      </c>
      <c r="IV97" s="4">
        <v>16</v>
      </c>
      <c r="IW97" s="4"/>
      <c r="IX97" s="4">
        <f t="shared" si="30"/>
        <v>21.651162790697676</v>
      </c>
      <c r="IY97" s="4">
        <f t="shared" si="31"/>
        <v>2.003840089985983</v>
      </c>
      <c r="IZ97" s="7">
        <f t="shared" si="32"/>
        <v>1</v>
      </c>
      <c r="JA97" s="4"/>
      <c r="JB97" s="15">
        <v>0.83333333333333337</v>
      </c>
      <c r="JC97" s="9">
        <v>10</v>
      </c>
      <c r="JD97" s="9"/>
      <c r="JE97" s="9">
        <v>66</v>
      </c>
      <c r="JF97" s="9">
        <v>33</v>
      </c>
      <c r="JG97" s="9"/>
      <c r="JH97" s="9"/>
      <c r="JI97" s="9">
        <v>20</v>
      </c>
      <c r="JJ97" s="9"/>
      <c r="JK97" s="9"/>
      <c r="JL97" s="9">
        <v>26</v>
      </c>
      <c r="JM97" s="9"/>
      <c r="JN97" s="9">
        <v>33</v>
      </c>
      <c r="JO97" s="9">
        <v>37</v>
      </c>
      <c r="JP97" s="9">
        <v>19</v>
      </c>
      <c r="JQ97" s="9">
        <v>14</v>
      </c>
      <c r="JR97" s="9">
        <v>87</v>
      </c>
      <c r="JS97" s="9">
        <v>37</v>
      </c>
      <c r="JT97" s="9">
        <v>12</v>
      </c>
      <c r="JU97" s="9">
        <v>22</v>
      </c>
      <c r="JV97" s="9">
        <v>22</v>
      </c>
      <c r="JW97" s="9">
        <v>21</v>
      </c>
      <c r="JX97" s="9">
        <v>35</v>
      </c>
      <c r="JY97" s="9">
        <v>10</v>
      </c>
      <c r="JZ97" s="9">
        <v>25</v>
      </c>
      <c r="KA97" s="9">
        <v>33</v>
      </c>
      <c r="KB97" s="9">
        <v>40</v>
      </c>
      <c r="KC97" s="9">
        <v>48</v>
      </c>
      <c r="KD97" s="9">
        <v>16</v>
      </c>
      <c r="KE97" s="9">
        <v>22</v>
      </c>
      <c r="KF97" s="9">
        <v>29</v>
      </c>
      <c r="KG97" s="9">
        <v>35</v>
      </c>
      <c r="KH97" s="9">
        <v>45</v>
      </c>
      <c r="KI97" s="9">
        <v>13</v>
      </c>
      <c r="KJ97" s="9"/>
      <c r="KK97" s="9">
        <v>20</v>
      </c>
      <c r="KL97" s="9">
        <v>0</v>
      </c>
      <c r="KM97" s="9">
        <v>4</v>
      </c>
      <c r="KN97" s="9">
        <v>37</v>
      </c>
      <c r="KO97" s="9">
        <v>25</v>
      </c>
      <c r="KP97" s="9">
        <v>16</v>
      </c>
      <c r="KQ97" s="9">
        <v>15</v>
      </c>
      <c r="KR97" s="9">
        <v>38</v>
      </c>
      <c r="KS97" s="9">
        <v>26</v>
      </c>
      <c r="KT97" s="9">
        <v>25</v>
      </c>
      <c r="KU97" s="9">
        <v>28</v>
      </c>
      <c r="KV97" s="4"/>
      <c r="KW97" s="4">
        <f t="shared" si="33"/>
        <v>27.473684210526315</v>
      </c>
      <c r="KX97" s="4">
        <f t="shared" si="34"/>
        <v>2.6411065081953726</v>
      </c>
      <c r="KY97" s="7">
        <f t="shared" si="35"/>
        <v>0.84444444444444444</v>
      </c>
    </row>
    <row r="98" spans="1:311" x14ac:dyDescent="0.55000000000000004">
      <c r="A98" s="11">
        <v>0.85416666666666663</v>
      </c>
      <c r="B98" s="8">
        <v>79</v>
      </c>
      <c r="C98" s="8">
        <v>34</v>
      </c>
      <c r="D98" s="8">
        <v>49</v>
      </c>
      <c r="E98" s="8">
        <v>63</v>
      </c>
      <c r="F98" s="8">
        <v>48</v>
      </c>
      <c r="G98" s="8">
        <v>58</v>
      </c>
      <c r="H98" s="8">
        <v>35</v>
      </c>
      <c r="I98" s="8">
        <v>52</v>
      </c>
      <c r="J98" s="8">
        <v>49</v>
      </c>
      <c r="K98" s="8">
        <v>60</v>
      </c>
      <c r="L98" s="8">
        <v>17</v>
      </c>
      <c r="M98" s="8">
        <v>12</v>
      </c>
      <c r="N98" s="8">
        <v>35</v>
      </c>
      <c r="O98" s="8">
        <v>45</v>
      </c>
      <c r="P98" s="8">
        <v>45</v>
      </c>
      <c r="Q98" s="8">
        <v>31</v>
      </c>
      <c r="R98" s="8">
        <v>28</v>
      </c>
      <c r="S98" s="8">
        <v>34</v>
      </c>
      <c r="T98" s="8">
        <v>31</v>
      </c>
      <c r="U98" s="8">
        <v>33</v>
      </c>
      <c r="V98" s="8">
        <v>54</v>
      </c>
      <c r="W98" s="8">
        <v>59</v>
      </c>
      <c r="X98" s="8">
        <v>47</v>
      </c>
      <c r="Y98" s="8">
        <v>55</v>
      </c>
      <c r="Z98" s="8">
        <v>37</v>
      </c>
      <c r="AA98" s="8">
        <v>31</v>
      </c>
      <c r="AB98" s="8">
        <v>62</v>
      </c>
      <c r="AC98" s="8">
        <v>50</v>
      </c>
      <c r="AD98" s="8">
        <v>29</v>
      </c>
      <c r="AE98" s="8">
        <v>49</v>
      </c>
      <c r="AF98" s="8">
        <v>57</v>
      </c>
      <c r="AG98" s="8">
        <v>28</v>
      </c>
      <c r="AH98" s="8">
        <v>37</v>
      </c>
      <c r="AI98" s="8">
        <v>29</v>
      </c>
      <c r="AJ98" s="8">
        <v>42</v>
      </c>
      <c r="AK98" s="8">
        <v>46</v>
      </c>
      <c r="AL98" s="8">
        <v>40</v>
      </c>
      <c r="AM98" s="8">
        <v>21</v>
      </c>
      <c r="AN98" s="8">
        <v>61</v>
      </c>
      <c r="AO98" s="8">
        <v>50</v>
      </c>
      <c r="AP98" s="8">
        <v>10</v>
      </c>
      <c r="AQ98" s="8">
        <v>42</v>
      </c>
      <c r="AR98" s="8">
        <v>9</v>
      </c>
      <c r="AS98" s="8">
        <v>32</v>
      </c>
      <c r="AT98" s="8">
        <v>58</v>
      </c>
      <c r="AU98" s="8">
        <v>26</v>
      </c>
      <c r="AV98" s="8">
        <v>24</v>
      </c>
      <c r="AW98" s="8">
        <v>32</v>
      </c>
      <c r="AX98" s="8">
        <v>47</v>
      </c>
      <c r="AY98" s="8">
        <v>76</v>
      </c>
      <c r="AZ98" s="8">
        <v>29</v>
      </c>
      <c r="BA98" s="8">
        <v>30</v>
      </c>
      <c r="BC98" s="1">
        <f t="shared" si="21"/>
        <v>41.096153846153847</v>
      </c>
      <c r="BD98" s="1">
        <f t="shared" si="22"/>
        <v>2.1683065406989557</v>
      </c>
      <c r="BE98" s="3">
        <f t="shared" si="23"/>
        <v>1</v>
      </c>
      <c r="BG98" s="11">
        <v>0.85416666666666663</v>
      </c>
      <c r="BJ98" s="8">
        <v>51</v>
      </c>
      <c r="BL98" s="8">
        <v>73</v>
      </c>
      <c r="BN98" s="8">
        <v>18</v>
      </c>
      <c r="BO98" s="8">
        <v>45</v>
      </c>
      <c r="BP98" s="8">
        <v>81</v>
      </c>
      <c r="BQ98" s="8">
        <v>46</v>
      </c>
      <c r="BR98" s="8">
        <v>42</v>
      </c>
      <c r="BU98" s="8">
        <v>93</v>
      </c>
      <c r="BV98" s="8">
        <v>53</v>
      </c>
      <c r="BX98" s="8">
        <v>9</v>
      </c>
      <c r="BY98" s="8">
        <v>34</v>
      </c>
      <c r="BZ98" s="8">
        <v>66</v>
      </c>
      <c r="CA98" s="8">
        <v>82</v>
      </c>
      <c r="CB98" s="8">
        <v>80</v>
      </c>
      <c r="CD98" s="8">
        <v>50</v>
      </c>
      <c r="CE98" s="8">
        <v>76</v>
      </c>
      <c r="CH98" s="8">
        <v>51</v>
      </c>
      <c r="CK98" s="8">
        <v>74</v>
      </c>
      <c r="CP98" s="8">
        <v>55</v>
      </c>
      <c r="CQ98" s="8">
        <v>49</v>
      </c>
      <c r="CR98" s="8">
        <v>39</v>
      </c>
      <c r="CU98" s="8">
        <v>3</v>
      </c>
      <c r="CV98" s="8">
        <v>3</v>
      </c>
      <c r="CX98" s="8">
        <v>55</v>
      </c>
      <c r="CY98" s="8">
        <v>56</v>
      </c>
      <c r="CZ98" s="8">
        <v>49</v>
      </c>
      <c r="DA98" s="8">
        <v>54</v>
      </c>
      <c r="DC98" s="8">
        <v>49</v>
      </c>
      <c r="DE98" s="1">
        <f t="shared" si="18"/>
        <v>51.285714285714285</v>
      </c>
      <c r="DF98" s="1">
        <f t="shared" si="19"/>
        <v>4.3712798674434303</v>
      </c>
      <c r="DG98" s="3">
        <f t="shared" si="20"/>
        <v>0.58333333333333337</v>
      </c>
      <c r="DI98" s="11">
        <v>0.85416666666666663</v>
      </c>
      <c r="DJ98" s="8">
        <v>22</v>
      </c>
      <c r="DK98" s="8">
        <v>35</v>
      </c>
      <c r="DL98" s="8">
        <v>50</v>
      </c>
      <c r="DM98" s="8">
        <v>30</v>
      </c>
      <c r="DN98" s="8">
        <v>39</v>
      </c>
      <c r="DO98" s="8">
        <v>26</v>
      </c>
      <c r="DP98" s="8">
        <v>19</v>
      </c>
      <c r="DQ98" s="8">
        <v>10</v>
      </c>
      <c r="DR98" s="8">
        <v>22</v>
      </c>
      <c r="DS98" s="8">
        <v>38</v>
      </c>
      <c r="DT98" s="8">
        <v>44</v>
      </c>
      <c r="DU98" s="8">
        <v>58</v>
      </c>
      <c r="DV98" s="8">
        <v>45</v>
      </c>
      <c r="DW98" s="8">
        <v>44</v>
      </c>
      <c r="DX98" s="8">
        <v>37</v>
      </c>
      <c r="DY98" s="8">
        <v>37</v>
      </c>
      <c r="DZ98" s="8">
        <v>22</v>
      </c>
      <c r="EA98" s="8">
        <v>35</v>
      </c>
      <c r="EB98" s="8">
        <v>23</v>
      </c>
      <c r="EC98" s="8">
        <v>27</v>
      </c>
      <c r="ED98" s="8">
        <v>46</v>
      </c>
      <c r="EE98" s="8">
        <v>33</v>
      </c>
      <c r="EF98" s="8">
        <v>104</v>
      </c>
      <c r="EG98" s="8">
        <v>33</v>
      </c>
      <c r="EH98" s="8">
        <v>38</v>
      </c>
      <c r="EI98" s="8">
        <v>37</v>
      </c>
      <c r="EJ98" s="8">
        <v>47</v>
      </c>
      <c r="EK98" s="8">
        <v>40</v>
      </c>
      <c r="EL98" s="8">
        <v>30</v>
      </c>
      <c r="EM98" s="8">
        <v>18</v>
      </c>
      <c r="EN98" s="8">
        <v>41</v>
      </c>
      <c r="EO98" s="8">
        <v>23</v>
      </c>
      <c r="EP98" s="8">
        <v>57</v>
      </c>
      <c r="EQ98" s="8">
        <v>21</v>
      </c>
      <c r="ER98" s="8">
        <v>18</v>
      </c>
      <c r="ES98" s="8">
        <v>42</v>
      </c>
      <c r="ET98" s="8">
        <v>30</v>
      </c>
      <c r="EU98" s="8">
        <v>41</v>
      </c>
      <c r="EV98" s="8">
        <v>26</v>
      </c>
      <c r="EW98" s="8">
        <v>44</v>
      </c>
      <c r="EX98" s="8">
        <v>60</v>
      </c>
      <c r="EY98" s="8">
        <v>30</v>
      </c>
      <c r="EZ98" s="8">
        <v>37</v>
      </c>
      <c r="FA98" s="8"/>
      <c r="FB98" s="1">
        <f t="shared" si="24"/>
        <v>36.255813953488371</v>
      </c>
      <c r="FC98" s="1">
        <f t="shared" si="25"/>
        <v>2.3700075517623667</v>
      </c>
      <c r="FD98" s="3">
        <f t="shared" si="26"/>
        <v>1</v>
      </c>
      <c r="FF98" s="11">
        <v>0.85416666666666663</v>
      </c>
      <c r="FG98" s="8">
        <v>45</v>
      </c>
      <c r="FH98" s="8">
        <v>19</v>
      </c>
      <c r="FK98" s="8">
        <v>33</v>
      </c>
      <c r="FL98" s="8">
        <v>49</v>
      </c>
      <c r="FM98" s="8">
        <v>63</v>
      </c>
      <c r="FN98" s="8">
        <v>33</v>
      </c>
      <c r="FO98" s="8">
        <v>48</v>
      </c>
      <c r="FQ98" s="8">
        <v>2</v>
      </c>
      <c r="FR98" s="8">
        <v>28</v>
      </c>
      <c r="FS98" s="8">
        <v>62</v>
      </c>
      <c r="FT98" s="8">
        <v>4</v>
      </c>
      <c r="FU98" s="8">
        <v>72</v>
      </c>
      <c r="FV98" s="8">
        <v>38</v>
      </c>
      <c r="FW98" s="8">
        <v>42</v>
      </c>
      <c r="FZ98" s="8">
        <v>61</v>
      </c>
      <c r="GD98" s="8">
        <v>22</v>
      </c>
      <c r="GG98" s="8">
        <v>13</v>
      </c>
      <c r="GH98" s="8">
        <v>47</v>
      </c>
      <c r="GI98" s="8">
        <v>49</v>
      </c>
      <c r="GJ98" s="8">
        <v>44</v>
      </c>
      <c r="GK98" s="8">
        <v>31</v>
      </c>
      <c r="GL98" s="8">
        <v>30</v>
      </c>
      <c r="GM98" s="8">
        <v>27</v>
      </c>
      <c r="GN98" s="8">
        <v>69</v>
      </c>
      <c r="GO98" s="8">
        <v>35</v>
      </c>
      <c r="GP98" s="8">
        <v>69</v>
      </c>
      <c r="GQ98" s="8">
        <v>32</v>
      </c>
      <c r="GR98" s="8">
        <v>43</v>
      </c>
      <c r="GS98" s="8">
        <v>6</v>
      </c>
      <c r="GT98" s="8">
        <v>40</v>
      </c>
      <c r="GU98" s="8">
        <v>50</v>
      </c>
      <c r="GV98" s="8">
        <v>32</v>
      </c>
      <c r="GW98" s="8">
        <v>55</v>
      </c>
      <c r="GX98" s="8">
        <v>22</v>
      </c>
      <c r="GY98" s="8">
        <v>22</v>
      </c>
      <c r="HA98" s="1">
        <f t="shared" si="27"/>
        <v>38.200000000000003</v>
      </c>
      <c r="HB98" s="1">
        <f t="shared" si="28"/>
        <v>3.1069994171469135</v>
      </c>
      <c r="HC98" s="3">
        <f t="shared" si="29"/>
        <v>0.77777777777777779</v>
      </c>
      <c r="HE98" s="14">
        <v>0.85416666666666663</v>
      </c>
      <c r="HF98" s="1">
        <v>82</v>
      </c>
      <c r="HG98" s="1">
        <v>78</v>
      </c>
      <c r="HH98" s="1">
        <v>70</v>
      </c>
      <c r="HI98" s="1">
        <v>24</v>
      </c>
      <c r="HJ98" s="1">
        <v>69</v>
      </c>
      <c r="HK98" s="1">
        <v>61</v>
      </c>
      <c r="HL98" s="1">
        <v>62</v>
      </c>
      <c r="HM98" s="1">
        <v>47</v>
      </c>
      <c r="HN98" s="1">
        <v>46</v>
      </c>
      <c r="HO98" s="1">
        <v>82</v>
      </c>
      <c r="HP98" s="1">
        <v>95</v>
      </c>
      <c r="HQ98" s="1">
        <v>66</v>
      </c>
      <c r="HR98" s="1">
        <v>66</v>
      </c>
      <c r="HS98" s="1">
        <v>30</v>
      </c>
      <c r="HT98" s="1">
        <v>91</v>
      </c>
      <c r="HU98" s="1">
        <v>51</v>
      </c>
      <c r="HV98" s="1">
        <v>31</v>
      </c>
      <c r="HW98" s="1">
        <v>41</v>
      </c>
      <c r="HX98" s="1">
        <v>82</v>
      </c>
      <c r="HY98" s="1">
        <v>70</v>
      </c>
      <c r="HZ98" s="1">
        <v>35</v>
      </c>
      <c r="IA98" s="1">
        <v>34</v>
      </c>
      <c r="IB98" s="1">
        <v>48</v>
      </c>
      <c r="IC98" s="1">
        <v>63</v>
      </c>
      <c r="ID98" s="1">
        <v>61</v>
      </c>
      <c r="IE98" s="1">
        <v>36</v>
      </c>
      <c r="IF98" s="1">
        <v>46</v>
      </c>
      <c r="IG98" s="1">
        <v>68</v>
      </c>
      <c r="IH98" s="1">
        <v>41</v>
      </c>
      <c r="II98" s="1">
        <v>57</v>
      </c>
      <c r="IJ98" s="1">
        <v>38</v>
      </c>
      <c r="IK98" s="1">
        <v>71</v>
      </c>
      <c r="IL98" s="1">
        <v>57</v>
      </c>
      <c r="IM98" s="1">
        <v>51</v>
      </c>
      <c r="IN98" s="1">
        <v>79</v>
      </c>
      <c r="IO98" s="1">
        <v>79</v>
      </c>
      <c r="IP98" s="1">
        <v>87</v>
      </c>
      <c r="IQ98" s="1">
        <v>42</v>
      </c>
      <c r="IR98" s="1">
        <v>0</v>
      </c>
      <c r="IS98" s="1">
        <v>61</v>
      </c>
      <c r="IT98" s="1">
        <v>35</v>
      </c>
      <c r="IU98" s="1">
        <v>65</v>
      </c>
      <c r="IV98" s="1">
        <v>62</v>
      </c>
      <c r="IX98" s="1">
        <f t="shared" si="30"/>
        <v>57.209302325581397</v>
      </c>
      <c r="IY98" s="1">
        <f t="shared" si="31"/>
        <v>3.0874228017097107</v>
      </c>
      <c r="IZ98" s="3">
        <f t="shared" si="32"/>
        <v>1</v>
      </c>
      <c r="JB98" s="14">
        <v>0.85416666666666663</v>
      </c>
      <c r="JC98" s="8">
        <v>99</v>
      </c>
      <c r="JD98" s="8"/>
      <c r="JE98" s="8">
        <v>126</v>
      </c>
      <c r="JF98" s="8">
        <v>93</v>
      </c>
      <c r="JG98" s="8"/>
      <c r="JH98" s="8"/>
      <c r="JI98" s="8">
        <v>104</v>
      </c>
      <c r="JJ98" s="8"/>
      <c r="JK98" s="8"/>
      <c r="JL98" s="8">
        <v>72</v>
      </c>
      <c r="JM98" s="8"/>
      <c r="JN98" s="8">
        <v>84</v>
      </c>
      <c r="JO98" s="8">
        <v>69</v>
      </c>
      <c r="JP98" s="8">
        <v>85</v>
      </c>
      <c r="JQ98" s="8">
        <v>78</v>
      </c>
      <c r="JR98" s="8">
        <v>110</v>
      </c>
      <c r="JS98" s="8">
        <v>32</v>
      </c>
      <c r="JT98" s="8">
        <v>69</v>
      </c>
      <c r="JU98" s="8">
        <v>60</v>
      </c>
      <c r="JV98" s="8">
        <v>50</v>
      </c>
      <c r="JW98" s="8">
        <v>88</v>
      </c>
      <c r="JX98" s="8">
        <v>64</v>
      </c>
      <c r="JY98" s="8">
        <v>37</v>
      </c>
      <c r="JZ98" s="8">
        <v>39</v>
      </c>
      <c r="KA98" s="8">
        <v>83</v>
      </c>
      <c r="KB98" s="8">
        <v>52</v>
      </c>
      <c r="KC98" s="8">
        <v>53</v>
      </c>
      <c r="KD98" s="8">
        <v>21</v>
      </c>
      <c r="KE98" s="8">
        <v>39</v>
      </c>
      <c r="KF98" s="8">
        <v>53</v>
      </c>
      <c r="KG98" s="8">
        <v>69</v>
      </c>
      <c r="KH98" s="8">
        <v>74</v>
      </c>
      <c r="KI98" s="8">
        <v>49</v>
      </c>
      <c r="KJ98" s="8"/>
      <c r="KK98" s="8">
        <v>59</v>
      </c>
      <c r="KL98" s="8">
        <v>0</v>
      </c>
      <c r="KM98" s="8">
        <v>65</v>
      </c>
      <c r="KN98" s="8">
        <v>50</v>
      </c>
      <c r="KO98" s="8">
        <v>35</v>
      </c>
      <c r="KP98" s="8">
        <v>62</v>
      </c>
      <c r="KQ98" s="8">
        <v>49</v>
      </c>
      <c r="KR98" s="8">
        <v>101</v>
      </c>
      <c r="KS98" s="8">
        <v>48</v>
      </c>
      <c r="KT98" s="8">
        <v>77</v>
      </c>
      <c r="KU98" s="8">
        <v>45</v>
      </c>
      <c r="KW98" s="1">
        <f t="shared" si="33"/>
        <v>64.28947368421052</v>
      </c>
      <c r="KX98" s="1">
        <f t="shared" si="34"/>
        <v>4.2212811614493164</v>
      </c>
      <c r="KY98" s="3">
        <f t="shared" si="35"/>
        <v>0.84444444444444444</v>
      </c>
    </row>
    <row r="99" spans="1:311" x14ac:dyDescent="0.55000000000000004">
      <c r="A99" s="11">
        <v>0.875</v>
      </c>
      <c r="B99" s="8">
        <v>47</v>
      </c>
      <c r="C99" s="8">
        <v>23</v>
      </c>
      <c r="D99" s="8">
        <v>17</v>
      </c>
      <c r="E99" s="8">
        <v>37</v>
      </c>
      <c r="F99" s="8">
        <v>21</v>
      </c>
      <c r="G99" s="8">
        <v>39</v>
      </c>
      <c r="H99" s="8">
        <v>21</v>
      </c>
      <c r="I99" s="8">
        <v>44</v>
      </c>
      <c r="J99" s="8">
        <v>28</v>
      </c>
      <c r="K99" s="8">
        <v>37</v>
      </c>
      <c r="L99" s="8">
        <v>17</v>
      </c>
      <c r="M99" s="8">
        <v>0</v>
      </c>
      <c r="N99" s="8">
        <v>26</v>
      </c>
      <c r="O99" s="8">
        <v>19</v>
      </c>
      <c r="P99" s="8">
        <v>0</v>
      </c>
      <c r="Q99" s="8">
        <v>29</v>
      </c>
      <c r="R99" s="8">
        <v>5</v>
      </c>
      <c r="S99" s="8">
        <v>20</v>
      </c>
      <c r="T99" s="8">
        <v>9</v>
      </c>
      <c r="U99" s="8">
        <v>15</v>
      </c>
      <c r="V99" s="8">
        <v>15</v>
      </c>
      <c r="W99" s="8">
        <v>4</v>
      </c>
      <c r="X99" s="8">
        <v>26</v>
      </c>
      <c r="Y99" s="8">
        <v>37</v>
      </c>
      <c r="Z99" s="8">
        <v>28</v>
      </c>
      <c r="AA99" s="8">
        <v>2</v>
      </c>
      <c r="AB99" s="8">
        <v>31</v>
      </c>
      <c r="AC99" s="8">
        <v>9</v>
      </c>
      <c r="AD99" s="8">
        <v>18</v>
      </c>
      <c r="AE99" s="8">
        <v>55</v>
      </c>
      <c r="AF99" s="8">
        <v>12</v>
      </c>
      <c r="AG99" s="8">
        <v>38</v>
      </c>
      <c r="AH99" s="8">
        <v>21</v>
      </c>
      <c r="AI99" s="8">
        <v>4</v>
      </c>
      <c r="AJ99" s="8">
        <v>41</v>
      </c>
      <c r="AK99" s="8">
        <v>55</v>
      </c>
      <c r="AL99" s="8">
        <v>33</v>
      </c>
      <c r="AM99" s="8">
        <v>14</v>
      </c>
      <c r="AN99" s="8">
        <v>64</v>
      </c>
      <c r="AO99" s="8">
        <v>9</v>
      </c>
      <c r="AP99" s="8">
        <v>0</v>
      </c>
      <c r="AQ99" s="8">
        <v>17</v>
      </c>
      <c r="AR99" s="8">
        <v>0</v>
      </c>
      <c r="AS99" s="8">
        <v>19</v>
      </c>
      <c r="AT99" s="8">
        <v>15</v>
      </c>
      <c r="AU99" s="8">
        <v>0</v>
      </c>
      <c r="AV99" s="8">
        <v>10</v>
      </c>
      <c r="AW99" s="8">
        <v>16</v>
      </c>
      <c r="AX99" s="8">
        <v>37</v>
      </c>
      <c r="AY99" s="8">
        <v>87</v>
      </c>
      <c r="AZ99" s="8">
        <v>11</v>
      </c>
      <c r="BA99" s="8">
        <v>8</v>
      </c>
      <c r="BC99" s="1">
        <f t="shared" si="21"/>
        <v>22.884615384615383</v>
      </c>
      <c r="BD99" s="1">
        <f t="shared" si="22"/>
        <v>2.5007772315432883</v>
      </c>
      <c r="BE99" s="3">
        <f t="shared" si="23"/>
        <v>1</v>
      </c>
      <c r="BG99" s="11">
        <v>0.875</v>
      </c>
      <c r="BJ99" s="8">
        <v>24</v>
      </c>
      <c r="BL99" s="8">
        <v>58</v>
      </c>
      <c r="BN99" s="8">
        <v>17</v>
      </c>
      <c r="BO99" s="8">
        <v>63</v>
      </c>
      <c r="BP99" s="8">
        <v>58</v>
      </c>
      <c r="BQ99" s="8">
        <v>6</v>
      </c>
      <c r="BR99" s="8">
        <v>32</v>
      </c>
      <c r="BU99" s="8">
        <v>80</v>
      </c>
      <c r="BV99" s="8">
        <v>2</v>
      </c>
      <c r="BX99" s="8">
        <v>7</v>
      </c>
      <c r="BY99" s="8">
        <v>43</v>
      </c>
      <c r="BZ99" s="8">
        <v>63</v>
      </c>
      <c r="CA99" s="8">
        <v>61</v>
      </c>
      <c r="CB99" s="8">
        <v>59</v>
      </c>
      <c r="CD99" s="8">
        <v>34</v>
      </c>
      <c r="CE99" s="8">
        <v>51</v>
      </c>
      <c r="CH99" s="8">
        <v>25</v>
      </c>
      <c r="CK99" s="8">
        <v>42</v>
      </c>
      <c r="CP99" s="8">
        <v>42</v>
      </c>
      <c r="CQ99" s="8">
        <v>31</v>
      </c>
      <c r="CR99" s="8">
        <v>35</v>
      </c>
      <c r="CU99" s="8">
        <v>0</v>
      </c>
      <c r="CV99" s="8">
        <v>1</v>
      </c>
      <c r="CX99" s="8">
        <v>50</v>
      </c>
      <c r="CY99" s="8">
        <v>4</v>
      </c>
      <c r="CZ99" s="8">
        <v>15</v>
      </c>
      <c r="DA99" s="8">
        <v>25</v>
      </c>
      <c r="DC99" s="8">
        <v>26</v>
      </c>
      <c r="DE99" s="1">
        <f t="shared" si="18"/>
        <v>34.071428571428569</v>
      </c>
      <c r="DF99" s="1">
        <f t="shared" si="19"/>
        <v>4.2615943843708282</v>
      </c>
      <c r="DG99" s="3">
        <f t="shared" si="20"/>
        <v>0.58333333333333337</v>
      </c>
      <c r="DI99" s="11">
        <v>0.875</v>
      </c>
      <c r="DJ99" s="8">
        <v>21</v>
      </c>
      <c r="DK99" s="8">
        <v>17</v>
      </c>
      <c r="DL99" s="8">
        <v>22</v>
      </c>
      <c r="DM99" s="8">
        <v>18</v>
      </c>
      <c r="DN99" s="8">
        <v>67</v>
      </c>
      <c r="DO99" s="8">
        <v>24</v>
      </c>
      <c r="DP99" s="8">
        <v>0</v>
      </c>
      <c r="DQ99" s="8">
        <v>19</v>
      </c>
      <c r="DR99" s="8">
        <v>0</v>
      </c>
      <c r="DS99" s="8">
        <v>22</v>
      </c>
      <c r="DT99" s="8">
        <v>38</v>
      </c>
      <c r="DU99" s="8">
        <v>21</v>
      </c>
      <c r="DV99" s="8">
        <v>48</v>
      </c>
      <c r="DW99" s="8">
        <v>6</v>
      </c>
      <c r="DX99" s="8">
        <v>0</v>
      </c>
      <c r="DY99" s="8">
        <v>20</v>
      </c>
      <c r="DZ99" s="8">
        <v>67</v>
      </c>
      <c r="EA99" s="8">
        <v>12</v>
      </c>
      <c r="EB99" s="8">
        <v>11</v>
      </c>
      <c r="EC99" s="8">
        <v>17</v>
      </c>
      <c r="ED99" s="8">
        <v>7</v>
      </c>
      <c r="EE99" s="8">
        <v>18</v>
      </c>
      <c r="EF99" s="8">
        <v>21</v>
      </c>
      <c r="EG99" s="8">
        <v>15</v>
      </c>
      <c r="EH99" s="8">
        <v>38</v>
      </c>
      <c r="EI99" s="8">
        <v>21</v>
      </c>
      <c r="EJ99" s="8">
        <v>49</v>
      </c>
      <c r="EK99" s="8">
        <v>11</v>
      </c>
      <c r="EL99" s="8">
        <v>12</v>
      </c>
      <c r="EM99" s="8">
        <v>6</v>
      </c>
      <c r="EN99" s="8">
        <v>32</v>
      </c>
      <c r="EO99" s="8">
        <v>30</v>
      </c>
      <c r="EP99" s="8">
        <v>33</v>
      </c>
      <c r="EQ99" s="8">
        <v>38</v>
      </c>
      <c r="ER99" s="8">
        <v>21</v>
      </c>
      <c r="ES99" s="8">
        <v>42</v>
      </c>
      <c r="ET99" s="8">
        <v>13</v>
      </c>
      <c r="EU99" s="8">
        <v>31</v>
      </c>
      <c r="EV99" s="8">
        <v>19</v>
      </c>
      <c r="EW99" s="8">
        <v>23</v>
      </c>
      <c r="EX99" s="8">
        <v>25</v>
      </c>
      <c r="EY99" s="8">
        <v>33</v>
      </c>
      <c r="EZ99" s="8">
        <v>13</v>
      </c>
      <c r="FA99" s="8"/>
      <c r="FB99" s="1">
        <f t="shared" si="24"/>
        <v>23.279069767441861</v>
      </c>
      <c r="FC99" s="1">
        <f t="shared" si="25"/>
        <v>2.3536511965526263</v>
      </c>
      <c r="FD99" s="3">
        <f t="shared" si="26"/>
        <v>1</v>
      </c>
      <c r="FF99" s="11">
        <v>0.875</v>
      </c>
      <c r="FG99" s="8">
        <v>41</v>
      </c>
      <c r="FH99" s="8">
        <v>17</v>
      </c>
      <c r="FK99" s="8">
        <v>28</v>
      </c>
      <c r="FL99" s="8">
        <v>49</v>
      </c>
      <c r="FM99" s="8">
        <v>42</v>
      </c>
      <c r="FN99" s="8">
        <v>31</v>
      </c>
      <c r="FO99" s="8">
        <v>32</v>
      </c>
      <c r="FR99" s="8">
        <v>32</v>
      </c>
      <c r="FS99" s="8">
        <v>42</v>
      </c>
      <c r="FT99" s="8">
        <v>3</v>
      </c>
      <c r="FU99" s="8">
        <v>3</v>
      </c>
      <c r="FV99" s="8">
        <v>22</v>
      </c>
      <c r="FW99" s="8">
        <v>19</v>
      </c>
      <c r="FZ99" s="8">
        <v>44</v>
      </c>
      <c r="GD99" s="8">
        <v>31</v>
      </c>
      <c r="GG99" s="8">
        <v>6</v>
      </c>
      <c r="GH99" s="8">
        <v>18</v>
      </c>
      <c r="GI99" s="8">
        <v>50</v>
      </c>
      <c r="GJ99" s="8">
        <v>44</v>
      </c>
      <c r="GK99" s="8">
        <v>25</v>
      </c>
      <c r="GL99" s="8">
        <v>23</v>
      </c>
      <c r="GM99" s="8">
        <v>24</v>
      </c>
      <c r="GN99" s="8">
        <v>37</v>
      </c>
      <c r="GO99" s="8">
        <v>51</v>
      </c>
      <c r="GP99" s="8">
        <v>2</v>
      </c>
      <c r="GQ99" s="8">
        <v>30</v>
      </c>
      <c r="GR99" s="8">
        <v>35</v>
      </c>
      <c r="GS99" s="8">
        <v>3</v>
      </c>
      <c r="GT99" s="8">
        <v>0</v>
      </c>
      <c r="GU99" s="8">
        <v>28</v>
      </c>
      <c r="GV99" s="8">
        <v>43</v>
      </c>
      <c r="GW99" s="8">
        <v>34</v>
      </c>
      <c r="GX99" s="8">
        <v>14</v>
      </c>
      <c r="GY99" s="8">
        <v>25</v>
      </c>
      <c r="HA99" s="1">
        <f t="shared" si="27"/>
        <v>27.294117647058822</v>
      </c>
      <c r="HB99" s="1">
        <f t="shared" si="28"/>
        <v>2.5624219171668465</v>
      </c>
      <c r="HC99" s="3">
        <f t="shared" si="29"/>
        <v>0.75555555555555554</v>
      </c>
      <c r="HE99" s="14">
        <v>0.875</v>
      </c>
      <c r="HF99" s="1">
        <v>32</v>
      </c>
      <c r="HG99" s="1">
        <v>65</v>
      </c>
      <c r="HH99" s="1">
        <v>24</v>
      </c>
      <c r="HI99" s="1">
        <v>16</v>
      </c>
      <c r="HJ99" s="1">
        <v>14</v>
      </c>
      <c r="HK99" s="1">
        <v>42</v>
      </c>
      <c r="HL99" s="1">
        <v>4</v>
      </c>
      <c r="HM99" s="1">
        <v>22</v>
      </c>
      <c r="HN99" s="1">
        <v>49</v>
      </c>
      <c r="HO99" s="1">
        <v>58</v>
      </c>
      <c r="HP99" s="1">
        <v>11</v>
      </c>
      <c r="HQ99" s="1">
        <v>10</v>
      </c>
      <c r="HR99" s="1">
        <v>48</v>
      </c>
      <c r="HS99" s="1">
        <v>8</v>
      </c>
      <c r="HT99" s="1">
        <v>30</v>
      </c>
      <c r="HU99" s="1">
        <v>28</v>
      </c>
      <c r="HV99" s="1">
        <v>5</v>
      </c>
      <c r="HW99" s="1">
        <v>2</v>
      </c>
      <c r="HX99" s="1">
        <v>60</v>
      </c>
      <c r="HY99" s="1">
        <v>4</v>
      </c>
      <c r="HZ99" s="1">
        <v>67</v>
      </c>
      <c r="IA99" s="1">
        <v>0</v>
      </c>
      <c r="IB99" s="1">
        <v>1</v>
      </c>
      <c r="IC99" s="1">
        <v>14</v>
      </c>
      <c r="ID99" s="1">
        <v>45</v>
      </c>
      <c r="IE99" s="1">
        <v>42</v>
      </c>
      <c r="IF99" s="1">
        <v>18</v>
      </c>
      <c r="IG99" s="1">
        <v>14</v>
      </c>
      <c r="IH99" s="1">
        <v>18</v>
      </c>
      <c r="II99" s="1">
        <v>7</v>
      </c>
      <c r="IJ99" s="1">
        <v>9</v>
      </c>
      <c r="IK99" s="1">
        <v>23</v>
      </c>
      <c r="IL99" s="1">
        <v>5</v>
      </c>
      <c r="IM99" s="1">
        <v>14</v>
      </c>
      <c r="IN99" s="1">
        <v>40</v>
      </c>
      <c r="IO99" s="1">
        <v>40</v>
      </c>
      <c r="IP99" s="1">
        <v>27</v>
      </c>
      <c r="IQ99" s="1">
        <v>23</v>
      </c>
      <c r="IR99" s="1">
        <v>0</v>
      </c>
      <c r="IS99" s="1">
        <v>14</v>
      </c>
      <c r="IT99" s="1">
        <v>10</v>
      </c>
      <c r="IU99" s="1">
        <v>26</v>
      </c>
      <c r="IV99" s="1">
        <v>42</v>
      </c>
      <c r="IX99" s="1">
        <f t="shared" si="30"/>
        <v>23.976744186046513</v>
      </c>
      <c r="IY99" s="1">
        <f t="shared" si="31"/>
        <v>2.872038100093123</v>
      </c>
      <c r="IZ99" s="3">
        <f t="shared" si="32"/>
        <v>1</v>
      </c>
      <c r="JB99" s="14">
        <v>0.875</v>
      </c>
      <c r="JC99" s="8">
        <v>91</v>
      </c>
      <c r="JD99" s="8"/>
      <c r="JE99" s="8">
        <v>71</v>
      </c>
      <c r="JF99" s="8">
        <v>90</v>
      </c>
      <c r="JG99" s="8"/>
      <c r="JH99" s="8"/>
      <c r="JI99" s="8">
        <v>78</v>
      </c>
      <c r="JJ99" s="8"/>
      <c r="JK99" s="8"/>
      <c r="JL99" s="8">
        <v>30</v>
      </c>
      <c r="JM99" s="8"/>
      <c r="JN99" s="8">
        <v>35</v>
      </c>
      <c r="JO99" s="8">
        <v>63</v>
      </c>
      <c r="JP99" s="8">
        <v>76</v>
      </c>
      <c r="JQ99" s="8">
        <v>6</v>
      </c>
      <c r="JR99" s="8">
        <v>77</v>
      </c>
      <c r="JS99" s="8">
        <v>0</v>
      </c>
      <c r="JT99" s="8">
        <v>26</v>
      </c>
      <c r="JU99" s="8">
        <v>4</v>
      </c>
      <c r="JV99" s="8">
        <v>15</v>
      </c>
      <c r="JW99" s="8">
        <v>0</v>
      </c>
      <c r="JX99" s="8">
        <v>17</v>
      </c>
      <c r="JY99" s="8">
        <v>37</v>
      </c>
      <c r="JZ99" s="8">
        <v>21</v>
      </c>
      <c r="KA99" s="8">
        <v>72</v>
      </c>
      <c r="KB99" s="8">
        <v>8</v>
      </c>
      <c r="KC99" s="8">
        <v>40</v>
      </c>
      <c r="KD99" s="8">
        <v>0</v>
      </c>
      <c r="KE99" s="8">
        <v>17</v>
      </c>
      <c r="KF99" s="8">
        <v>54</v>
      </c>
      <c r="KG99" s="8">
        <v>35</v>
      </c>
      <c r="KH99" s="8">
        <v>58</v>
      </c>
      <c r="KI99" s="8">
        <v>12</v>
      </c>
      <c r="KJ99" s="8"/>
      <c r="KK99" s="8">
        <v>35</v>
      </c>
      <c r="KL99" s="8">
        <v>0</v>
      </c>
      <c r="KM99" s="8">
        <v>22</v>
      </c>
      <c r="KN99" s="8">
        <v>17</v>
      </c>
      <c r="KO99" s="8">
        <v>21</v>
      </c>
      <c r="KP99" s="8">
        <v>33</v>
      </c>
      <c r="KQ99" s="8">
        <v>48</v>
      </c>
      <c r="KR99" s="8">
        <v>112</v>
      </c>
      <c r="KS99" s="8">
        <v>32</v>
      </c>
      <c r="KT99" s="8">
        <v>2</v>
      </c>
      <c r="KU99" s="8">
        <v>28</v>
      </c>
      <c r="KW99" s="1">
        <f t="shared" si="33"/>
        <v>36.39473684210526</v>
      </c>
      <c r="KX99" s="1">
        <f t="shared" si="34"/>
        <v>4.8444568011270448</v>
      </c>
      <c r="KY99" s="3">
        <f t="shared" si="35"/>
        <v>0.84444444444444444</v>
      </c>
    </row>
    <row r="100" spans="1:311" x14ac:dyDescent="0.55000000000000004">
      <c r="A100" s="11">
        <v>0.89583333333333337</v>
      </c>
      <c r="B100" s="8">
        <v>39</v>
      </c>
      <c r="C100" s="8">
        <v>10</v>
      </c>
      <c r="D100" s="8">
        <v>5</v>
      </c>
      <c r="E100" s="8">
        <v>14</v>
      </c>
      <c r="F100" s="8">
        <v>24</v>
      </c>
      <c r="G100" s="8">
        <v>12</v>
      </c>
      <c r="H100" s="8">
        <v>24</v>
      </c>
      <c r="I100" s="8">
        <v>44</v>
      </c>
      <c r="J100" s="8">
        <v>13</v>
      </c>
      <c r="K100" s="8">
        <v>12</v>
      </c>
      <c r="L100" s="8">
        <v>1</v>
      </c>
      <c r="M100" s="8">
        <v>0</v>
      </c>
      <c r="N100" s="8">
        <v>11</v>
      </c>
      <c r="O100" s="8">
        <v>13</v>
      </c>
      <c r="P100" s="8">
        <v>0</v>
      </c>
      <c r="Q100" s="8">
        <v>0</v>
      </c>
      <c r="R100" s="8">
        <v>0</v>
      </c>
      <c r="S100" s="8">
        <v>39</v>
      </c>
      <c r="T100" s="8">
        <v>4</v>
      </c>
      <c r="U100" s="8">
        <v>8</v>
      </c>
      <c r="V100" s="8">
        <v>6</v>
      </c>
      <c r="W100" s="8">
        <v>0</v>
      </c>
      <c r="X100" s="8">
        <v>8</v>
      </c>
      <c r="Y100" s="8">
        <v>18</v>
      </c>
      <c r="Z100" s="8">
        <v>25</v>
      </c>
      <c r="AA100" s="8">
        <v>0</v>
      </c>
      <c r="AB100" s="8">
        <v>4</v>
      </c>
      <c r="AC100" s="8">
        <v>4</v>
      </c>
      <c r="AD100" s="8">
        <v>20</v>
      </c>
      <c r="AE100" s="8">
        <v>10</v>
      </c>
      <c r="AF100" s="8">
        <v>4</v>
      </c>
      <c r="AG100" s="8">
        <v>27</v>
      </c>
      <c r="AH100" s="8">
        <v>11</v>
      </c>
      <c r="AI100" s="8">
        <v>2</v>
      </c>
      <c r="AJ100" s="8">
        <v>27</v>
      </c>
      <c r="AK100" s="8">
        <v>22</v>
      </c>
      <c r="AL100" s="8">
        <v>13</v>
      </c>
      <c r="AM100" s="8">
        <v>18</v>
      </c>
      <c r="AN100" s="8">
        <v>81</v>
      </c>
      <c r="AO100" s="8">
        <v>0</v>
      </c>
      <c r="AP100" s="8">
        <v>0</v>
      </c>
      <c r="AQ100" s="8">
        <v>0</v>
      </c>
      <c r="AR100" s="8">
        <v>0</v>
      </c>
      <c r="AS100" s="8">
        <v>3</v>
      </c>
      <c r="AT100" s="8">
        <v>32</v>
      </c>
      <c r="AU100" s="8">
        <v>0</v>
      </c>
      <c r="AV100" s="8">
        <v>26</v>
      </c>
      <c r="AW100" s="8">
        <v>57</v>
      </c>
      <c r="AX100" s="8">
        <v>32</v>
      </c>
      <c r="AY100" s="8">
        <v>75</v>
      </c>
      <c r="AZ100" s="8">
        <v>0</v>
      </c>
      <c r="BA100" s="8">
        <v>12</v>
      </c>
      <c r="BC100" s="1">
        <f t="shared" si="21"/>
        <v>15.576923076923077</v>
      </c>
      <c r="BD100" s="1">
        <f t="shared" si="22"/>
        <v>2.5415619349655003</v>
      </c>
      <c r="BE100" s="3">
        <f t="shared" si="23"/>
        <v>1</v>
      </c>
      <c r="BG100" s="11">
        <v>0.89583333333333337</v>
      </c>
      <c r="BJ100" s="8">
        <v>22</v>
      </c>
      <c r="BL100" s="8">
        <v>49</v>
      </c>
      <c r="BN100" s="8">
        <v>10</v>
      </c>
      <c r="BO100" s="8">
        <v>42</v>
      </c>
      <c r="BP100" s="8">
        <v>35</v>
      </c>
      <c r="BQ100" s="8">
        <v>9</v>
      </c>
      <c r="BR100" s="8">
        <v>54</v>
      </c>
      <c r="BU100" s="8">
        <v>82</v>
      </c>
      <c r="BV100" s="8">
        <v>0</v>
      </c>
      <c r="BX100" s="8">
        <v>6</v>
      </c>
      <c r="BY100" s="8">
        <v>36</v>
      </c>
      <c r="BZ100" s="8">
        <v>62</v>
      </c>
      <c r="CA100" s="8">
        <v>48</v>
      </c>
      <c r="CB100" s="8">
        <v>46</v>
      </c>
      <c r="CD100" s="8">
        <v>78</v>
      </c>
      <c r="CE100" s="8">
        <v>36</v>
      </c>
      <c r="CH100" s="8">
        <v>10</v>
      </c>
      <c r="CK100" s="8">
        <v>47</v>
      </c>
      <c r="CP100" s="8">
        <v>7</v>
      </c>
      <c r="CQ100" s="8">
        <v>44</v>
      </c>
      <c r="CR100" s="8">
        <v>39</v>
      </c>
      <c r="CU100" s="8">
        <v>0</v>
      </c>
      <c r="CV100" s="8">
        <v>7</v>
      </c>
      <c r="CX100" s="8">
        <v>68</v>
      </c>
      <c r="CY100" s="8">
        <v>33</v>
      </c>
      <c r="CZ100" s="8">
        <v>6</v>
      </c>
      <c r="DA100" s="8">
        <v>45</v>
      </c>
      <c r="DC100" s="8">
        <v>18</v>
      </c>
      <c r="DE100" s="1">
        <f t="shared" si="18"/>
        <v>33.535714285714285</v>
      </c>
      <c r="DF100" s="1">
        <f t="shared" si="19"/>
        <v>4.4755308108988157</v>
      </c>
      <c r="DG100" s="3">
        <f t="shared" si="20"/>
        <v>0.58333333333333337</v>
      </c>
      <c r="DI100" s="11">
        <v>0.89583333333333337</v>
      </c>
      <c r="DJ100" s="8">
        <v>16</v>
      </c>
      <c r="DK100" s="8">
        <v>25</v>
      </c>
      <c r="DL100" s="8">
        <v>3</v>
      </c>
      <c r="DM100" s="8">
        <v>0</v>
      </c>
      <c r="DN100" s="8">
        <v>18</v>
      </c>
      <c r="DO100" s="8">
        <v>30</v>
      </c>
      <c r="DP100" s="8">
        <v>0</v>
      </c>
      <c r="DQ100" s="8">
        <v>3</v>
      </c>
      <c r="DR100" s="8">
        <v>0</v>
      </c>
      <c r="DS100" s="8">
        <v>0</v>
      </c>
      <c r="DT100" s="8">
        <v>10</v>
      </c>
      <c r="DU100" s="8">
        <v>8</v>
      </c>
      <c r="DV100" s="8">
        <v>15</v>
      </c>
      <c r="DW100" s="8">
        <v>14</v>
      </c>
      <c r="DX100" s="8">
        <v>18</v>
      </c>
      <c r="DY100" s="8">
        <v>0</v>
      </c>
      <c r="DZ100" s="8">
        <v>42</v>
      </c>
      <c r="EA100" s="8">
        <v>30</v>
      </c>
      <c r="EB100" s="8">
        <v>53</v>
      </c>
      <c r="EC100" s="8">
        <v>22</v>
      </c>
      <c r="ED100" s="8">
        <v>51</v>
      </c>
      <c r="EE100" s="8">
        <v>25</v>
      </c>
      <c r="EF100" s="8">
        <v>18</v>
      </c>
      <c r="EG100" s="8">
        <v>0</v>
      </c>
      <c r="EH100" s="8">
        <v>29</v>
      </c>
      <c r="EI100" s="8">
        <v>0</v>
      </c>
      <c r="EJ100" s="8">
        <v>0</v>
      </c>
      <c r="EK100" s="8">
        <v>12</v>
      </c>
      <c r="EL100" s="8">
        <v>0</v>
      </c>
      <c r="EM100" s="8">
        <v>4</v>
      </c>
      <c r="EN100" s="8">
        <v>0</v>
      </c>
      <c r="EO100" s="8">
        <v>12</v>
      </c>
      <c r="EP100" s="8">
        <v>33</v>
      </c>
      <c r="EQ100" s="8">
        <v>19</v>
      </c>
      <c r="ER100" s="8">
        <v>4</v>
      </c>
      <c r="ES100" s="8">
        <v>18</v>
      </c>
      <c r="ET100" s="8">
        <v>7</v>
      </c>
      <c r="EU100" s="8">
        <v>0</v>
      </c>
      <c r="EV100" s="8">
        <v>6</v>
      </c>
      <c r="EW100" s="8">
        <v>28</v>
      </c>
      <c r="EX100" s="8">
        <v>34</v>
      </c>
      <c r="EY100" s="8">
        <v>21</v>
      </c>
      <c r="EZ100" s="8">
        <v>0</v>
      </c>
      <c r="FA100" s="8"/>
      <c r="FB100" s="1">
        <f t="shared" si="24"/>
        <v>14.604651162790697</v>
      </c>
      <c r="FC100" s="1">
        <f t="shared" si="25"/>
        <v>2.2034251839804933</v>
      </c>
      <c r="FD100" s="3">
        <f t="shared" si="26"/>
        <v>1</v>
      </c>
      <c r="FF100" s="11">
        <v>0.89583333333333337</v>
      </c>
      <c r="FG100" s="8">
        <v>30</v>
      </c>
      <c r="FH100" s="8">
        <v>14</v>
      </c>
      <c r="FK100" s="8">
        <v>34</v>
      </c>
      <c r="FL100" s="8">
        <v>55</v>
      </c>
      <c r="FM100" s="8">
        <v>24</v>
      </c>
      <c r="FN100" s="8">
        <v>23</v>
      </c>
      <c r="FO100" s="8">
        <v>29</v>
      </c>
      <c r="FR100" s="8">
        <v>23</v>
      </c>
      <c r="FS100" s="8">
        <v>33</v>
      </c>
      <c r="FT100" s="8">
        <v>1</v>
      </c>
      <c r="FU100" s="8">
        <v>0</v>
      </c>
      <c r="FV100" s="8">
        <v>25</v>
      </c>
      <c r="FW100" s="8">
        <v>34</v>
      </c>
      <c r="FZ100" s="8">
        <v>32</v>
      </c>
      <c r="GD100" s="8">
        <v>19</v>
      </c>
      <c r="GG100" s="8">
        <v>12</v>
      </c>
      <c r="GH100" s="8">
        <v>24</v>
      </c>
      <c r="GI100" s="8">
        <v>21</v>
      </c>
      <c r="GJ100" s="8">
        <v>36</v>
      </c>
      <c r="GK100" s="8">
        <v>20</v>
      </c>
      <c r="GL100" s="8">
        <v>5</v>
      </c>
      <c r="GM100" s="8">
        <v>15</v>
      </c>
      <c r="GN100" s="8">
        <v>29</v>
      </c>
      <c r="GO100" s="8">
        <v>41</v>
      </c>
      <c r="GP100" s="8">
        <v>6</v>
      </c>
      <c r="GQ100" s="8">
        <v>23</v>
      </c>
      <c r="GR100" s="8">
        <v>48</v>
      </c>
      <c r="GS100" s="8">
        <v>6</v>
      </c>
      <c r="GT100" s="8">
        <v>0</v>
      </c>
      <c r="GU100" s="8">
        <v>27</v>
      </c>
      <c r="GV100" s="8">
        <v>26</v>
      </c>
      <c r="GW100" s="8">
        <v>23</v>
      </c>
      <c r="GX100" s="8">
        <v>9</v>
      </c>
      <c r="GY100" s="8">
        <v>27</v>
      </c>
      <c r="HA100" s="1">
        <f t="shared" si="27"/>
        <v>22.764705882352942</v>
      </c>
      <c r="HB100" s="1">
        <f t="shared" si="28"/>
        <v>2.2472240049039218</v>
      </c>
      <c r="HC100" s="3">
        <f t="shared" si="29"/>
        <v>0.75555555555555554</v>
      </c>
      <c r="HE100" s="14">
        <v>0.89583333333333337</v>
      </c>
      <c r="HF100" s="1">
        <v>1</v>
      </c>
      <c r="HG100" s="1">
        <v>37</v>
      </c>
      <c r="HH100" s="1">
        <v>45</v>
      </c>
      <c r="HI100" s="1">
        <v>14</v>
      </c>
      <c r="HJ100" s="1">
        <v>2</v>
      </c>
      <c r="HK100" s="1">
        <v>28</v>
      </c>
      <c r="HL100" s="1">
        <v>3</v>
      </c>
      <c r="HM100" s="1">
        <v>2</v>
      </c>
      <c r="HN100" s="1">
        <v>37</v>
      </c>
      <c r="HO100" s="1">
        <v>29</v>
      </c>
      <c r="HP100" s="1">
        <v>2</v>
      </c>
      <c r="HQ100" s="1">
        <v>4</v>
      </c>
      <c r="HR100" s="1">
        <v>9</v>
      </c>
      <c r="HS100" s="1">
        <v>0</v>
      </c>
      <c r="HT100" s="1">
        <v>0</v>
      </c>
      <c r="HU100" s="1">
        <v>1</v>
      </c>
      <c r="HV100" s="1">
        <v>0</v>
      </c>
      <c r="HW100" s="1">
        <v>0</v>
      </c>
      <c r="HX100" s="1">
        <v>6</v>
      </c>
      <c r="HY100" s="1">
        <v>2</v>
      </c>
      <c r="HZ100" s="1">
        <v>6</v>
      </c>
      <c r="IA100" s="1">
        <v>5</v>
      </c>
      <c r="IB100" s="1">
        <v>3</v>
      </c>
      <c r="IC100" s="1">
        <v>2</v>
      </c>
      <c r="ID100" s="1">
        <v>18</v>
      </c>
      <c r="IE100" s="1">
        <v>79</v>
      </c>
      <c r="IF100" s="1">
        <v>0</v>
      </c>
      <c r="IG100" s="1">
        <v>15</v>
      </c>
      <c r="IH100" s="1">
        <v>2</v>
      </c>
      <c r="II100" s="1">
        <v>3</v>
      </c>
      <c r="IJ100" s="1">
        <v>4</v>
      </c>
      <c r="IK100" s="1">
        <v>0</v>
      </c>
      <c r="IL100" s="1">
        <v>0</v>
      </c>
      <c r="IM100" s="1">
        <v>6</v>
      </c>
      <c r="IN100" s="1">
        <v>8</v>
      </c>
      <c r="IO100" s="1">
        <v>0</v>
      </c>
      <c r="IP100" s="1">
        <v>2</v>
      </c>
      <c r="IQ100" s="1">
        <v>13</v>
      </c>
      <c r="IR100" s="1">
        <v>0</v>
      </c>
      <c r="IS100" s="1">
        <v>7</v>
      </c>
      <c r="IT100" s="1">
        <v>0</v>
      </c>
      <c r="IU100" s="1">
        <v>0</v>
      </c>
      <c r="IV100" s="1">
        <v>26</v>
      </c>
      <c r="IX100" s="1">
        <f t="shared" si="30"/>
        <v>9.7906976744186043</v>
      </c>
      <c r="IY100" s="1">
        <f t="shared" si="31"/>
        <v>2.412719648315472</v>
      </c>
      <c r="IZ100" s="3">
        <f t="shared" si="32"/>
        <v>1</v>
      </c>
      <c r="JB100" s="14">
        <v>0.89583333333333337</v>
      </c>
      <c r="JC100" s="8">
        <v>102</v>
      </c>
      <c r="JD100" s="8"/>
      <c r="JE100" s="8">
        <v>40</v>
      </c>
      <c r="JF100" s="8">
        <v>78</v>
      </c>
      <c r="JG100" s="8"/>
      <c r="JH100" s="8"/>
      <c r="JI100" s="8">
        <v>57</v>
      </c>
      <c r="JJ100" s="8"/>
      <c r="JK100" s="8"/>
      <c r="JL100" s="8">
        <v>22</v>
      </c>
      <c r="JM100" s="8"/>
      <c r="JN100" s="8">
        <v>19</v>
      </c>
      <c r="JO100" s="8">
        <v>88</v>
      </c>
      <c r="JP100" s="8">
        <v>17</v>
      </c>
      <c r="JQ100" s="8">
        <v>0</v>
      </c>
      <c r="JR100" s="8">
        <v>77</v>
      </c>
      <c r="JS100" s="8">
        <v>0</v>
      </c>
      <c r="JT100" s="8">
        <v>3</v>
      </c>
      <c r="JU100" s="8">
        <v>0</v>
      </c>
      <c r="JV100" s="8">
        <v>0</v>
      </c>
      <c r="JW100" s="8">
        <v>0</v>
      </c>
      <c r="JX100" s="8">
        <v>3</v>
      </c>
      <c r="JY100" s="8">
        <v>4</v>
      </c>
      <c r="JZ100" s="8">
        <v>5</v>
      </c>
      <c r="KA100" s="8">
        <v>27</v>
      </c>
      <c r="KB100" s="8">
        <v>1</v>
      </c>
      <c r="KC100" s="8">
        <v>34</v>
      </c>
      <c r="KD100" s="8">
        <v>0</v>
      </c>
      <c r="KE100" s="8">
        <v>6</v>
      </c>
      <c r="KF100" s="8">
        <v>22</v>
      </c>
      <c r="KG100" s="8">
        <v>48</v>
      </c>
      <c r="KH100" s="8">
        <v>54</v>
      </c>
      <c r="KI100" s="8">
        <v>0</v>
      </c>
      <c r="KJ100" s="8"/>
      <c r="KK100" s="8">
        <v>31</v>
      </c>
      <c r="KL100" s="8">
        <v>0</v>
      </c>
      <c r="KM100" s="8">
        <v>0</v>
      </c>
      <c r="KN100" s="8">
        <v>11</v>
      </c>
      <c r="KO100" s="8">
        <v>16</v>
      </c>
      <c r="KP100" s="8">
        <v>9</v>
      </c>
      <c r="KQ100" s="8">
        <v>19</v>
      </c>
      <c r="KR100" s="8">
        <v>108</v>
      </c>
      <c r="KS100" s="8">
        <v>26</v>
      </c>
      <c r="KT100" s="8">
        <v>0</v>
      </c>
      <c r="KU100" s="8">
        <v>19</v>
      </c>
      <c r="KW100" s="1">
        <f t="shared" si="33"/>
        <v>24.894736842105264</v>
      </c>
      <c r="KX100" s="1">
        <f t="shared" si="34"/>
        <v>4.9721542499959499</v>
      </c>
      <c r="KY100" s="3">
        <f t="shared" si="35"/>
        <v>0.84444444444444444</v>
      </c>
    </row>
    <row r="101" spans="1:311" x14ac:dyDescent="0.55000000000000004">
      <c r="A101" s="11">
        <v>0.91666666666666663</v>
      </c>
      <c r="B101" s="8">
        <v>30</v>
      </c>
      <c r="C101" s="8">
        <v>2</v>
      </c>
      <c r="D101" s="8">
        <v>11</v>
      </c>
      <c r="E101" s="8">
        <v>0</v>
      </c>
      <c r="F101" s="8">
        <v>29</v>
      </c>
      <c r="G101" s="8">
        <v>14</v>
      </c>
      <c r="H101" s="8">
        <v>11</v>
      </c>
      <c r="I101" s="8">
        <v>38</v>
      </c>
      <c r="J101" s="8">
        <v>13</v>
      </c>
      <c r="K101" s="8">
        <v>6</v>
      </c>
      <c r="L101" s="8">
        <v>0</v>
      </c>
      <c r="M101" s="8">
        <v>0</v>
      </c>
      <c r="N101" s="8">
        <v>1</v>
      </c>
      <c r="O101" s="8">
        <v>14</v>
      </c>
      <c r="P101" s="8">
        <v>0</v>
      </c>
      <c r="Q101" s="8">
        <v>0</v>
      </c>
      <c r="R101" s="8">
        <v>0</v>
      </c>
      <c r="S101" s="8">
        <v>6</v>
      </c>
      <c r="T101" s="8">
        <v>16</v>
      </c>
      <c r="U101" s="8">
        <v>10</v>
      </c>
      <c r="V101" s="8">
        <v>0</v>
      </c>
      <c r="W101" s="8">
        <v>0</v>
      </c>
      <c r="X101" s="8">
        <v>7</v>
      </c>
      <c r="Y101" s="8">
        <v>0</v>
      </c>
      <c r="Z101" s="8">
        <v>13</v>
      </c>
      <c r="AA101" s="8">
        <v>0</v>
      </c>
      <c r="AB101" s="8">
        <v>0</v>
      </c>
      <c r="AC101" s="8">
        <v>0</v>
      </c>
      <c r="AD101" s="8">
        <v>17</v>
      </c>
      <c r="AE101" s="8">
        <v>0</v>
      </c>
      <c r="AF101" s="8">
        <v>0</v>
      </c>
      <c r="AG101" s="8">
        <v>18</v>
      </c>
      <c r="AH101" s="8">
        <v>3</v>
      </c>
      <c r="AI101" s="8">
        <v>0</v>
      </c>
      <c r="AJ101" s="8">
        <v>25</v>
      </c>
      <c r="AK101" s="8">
        <v>25</v>
      </c>
      <c r="AL101" s="8">
        <v>0</v>
      </c>
      <c r="AM101" s="8">
        <v>0</v>
      </c>
      <c r="AN101" s="8">
        <v>38</v>
      </c>
      <c r="AO101" s="8">
        <v>0</v>
      </c>
      <c r="AP101" s="8">
        <v>0</v>
      </c>
      <c r="AQ101" s="8">
        <v>10</v>
      </c>
      <c r="AR101" s="8">
        <v>0</v>
      </c>
      <c r="AS101" s="8">
        <v>0</v>
      </c>
      <c r="AT101" s="8">
        <v>32</v>
      </c>
      <c r="AU101" s="8">
        <v>0</v>
      </c>
      <c r="AV101" s="8">
        <v>2</v>
      </c>
      <c r="AW101" s="8">
        <v>0</v>
      </c>
      <c r="AX101" s="8">
        <v>44</v>
      </c>
      <c r="AY101" s="8">
        <v>5</v>
      </c>
      <c r="AZ101" s="8">
        <v>10</v>
      </c>
      <c r="BA101" s="8">
        <v>0</v>
      </c>
      <c r="BC101" s="1">
        <f t="shared" si="21"/>
        <v>8.6538461538461533</v>
      </c>
      <c r="BD101" s="1">
        <f t="shared" si="22"/>
        <v>1.6533900946134197</v>
      </c>
      <c r="BE101" s="3">
        <f t="shared" si="23"/>
        <v>1</v>
      </c>
      <c r="BG101" s="11">
        <v>0.91666666666666663</v>
      </c>
      <c r="BJ101" s="8">
        <v>13</v>
      </c>
      <c r="BL101" s="8">
        <v>42</v>
      </c>
      <c r="BN101" s="8">
        <v>7</v>
      </c>
      <c r="BO101" s="8">
        <v>50</v>
      </c>
      <c r="BP101" s="8">
        <v>12</v>
      </c>
      <c r="BQ101" s="8">
        <v>4</v>
      </c>
      <c r="BR101" s="8">
        <v>33</v>
      </c>
      <c r="BU101" s="8">
        <v>68</v>
      </c>
      <c r="BV101" s="8">
        <v>0</v>
      </c>
      <c r="BX101" s="8">
        <v>3</v>
      </c>
      <c r="BY101" s="8">
        <v>41</v>
      </c>
      <c r="BZ101" s="8">
        <v>49</v>
      </c>
      <c r="CA101" s="8">
        <v>1</v>
      </c>
      <c r="CB101" s="8">
        <v>44</v>
      </c>
      <c r="CD101" s="8">
        <v>21</v>
      </c>
      <c r="CE101" s="8">
        <v>44</v>
      </c>
      <c r="CH101" s="8">
        <v>0</v>
      </c>
      <c r="CK101" s="8">
        <v>39</v>
      </c>
      <c r="CP101" s="8">
        <v>0</v>
      </c>
      <c r="CQ101" s="8">
        <v>37</v>
      </c>
      <c r="CR101" s="8">
        <v>42</v>
      </c>
      <c r="CU101" s="8">
        <v>1</v>
      </c>
      <c r="CV101" s="8">
        <v>2</v>
      </c>
      <c r="CX101" s="8">
        <v>34</v>
      </c>
      <c r="CY101" s="8">
        <v>10</v>
      </c>
      <c r="CZ101" s="8">
        <v>0</v>
      </c>
      <c r="DA101" s="8">
        <v>4</v>
      </c>
      <c r="DC101" s="8">
        <v>13</v>
      </c>
      <c r="DE101" s="1">
        <f t="shared" si="18"/>
        <v>21.928571428571427</v>
      </c>
      <c r="DF101" s="1">
        <f t="shared" si="19"/>
        <v>3.882510155762557</v>
      </c>
      <c r="DG101" s="3">
        <f t="shared" si="20"/>
        <v>0.58333333333333337</v>
      </c>
      <c r="DI101" s="11">
        <v>0.91666666666666663</v>
      </c>
      <c r="DJ101" s="8">
        <v>46</v>
      </c>
      <c r="DK101" s="8">
        <v>19</v>
      </c>
      <c r="DL101" s="8">
        <v>6</v>
      </c>
      <c r="DM101" s="8">
        <v>0</v>
      </c>
      <c r="DN101" s="8">
        <v>0</v>
      </c>
      <c r="DO101" s="8">
        <v>30</v>
      </c>
      <c r="DP101" s="8">
        <v>0</v>
      </c>
      <c r="DQ101" s="8">
        <v>19</v>
      </c>
      <c r="DR101" s="8">
        <v>0</v>
      </c>
      <c r="DS101" s="8">
        <v>0</v>
      </c>
      <c r="DT101" s="8">
        <v>2</v>
      </c>
      <c r="DU101" s="8">
        <v>0</v>
      </c>
      <c r="DV101" s="8">
        <v>2</v>
      </c>
      <c r="DW101" s="8">
        <v>20</v>
      </c>
      <c r="DX101" s="8">
        <v>22</v>
      </c>
      <c r="DY101" s="8">
        <v>0</v>
      </c>
      <c r="DZ101" s="8">
        <v>20</v>
      </c>
      <c r="EA101" s="8">
        <v>0</v>
      </c>
      <c r="EB101" s="8">
        <v>4</v>
      </c>
      <c r="EC101" s="8">
        <v>2</v>
      </c>
      <c r="ED101" s="8">
        <v>9</v>
      </c>
      <c r="EE101" s="8">
        <v>0</v>
      </c>
      <c r="EF101" s="8">
        <v>12</v>
      </c>
      <c r="EG101" s="8">
        <v>0</v>
      </c>
      <c r="EH101" s="8">
        <v>7</v>
      </c>
      <c r="EI101" s="8">
        <v>0</v>
      </c>
      <c r="EJ101" s="8">
        <v>0</v>
      </c>
      <c r="EK101" s="8">
        <v>0</v>
      </c>
      <c r="EL101" s="8">
        <v>0</v>
      </c>
      <c r="EM101" s="8">
        <v>0</v>
      </c>
      <c r="EN101" s="8">
        <v>4</v>
      </c>
      <c r="EO101" s="8">
        <v>14</v>
      </c>
      <c r="EP101" s="8">
        <v>12</v>
      </c>
      <c r="EQ101" s="8">
        <v>2</v>
      </c>
      <c r="ER101" s="8">
        <v>5</v>
      </c>
      <c r="ES101" s="8">
        <v>1</v>
      </c>
      <c r="ET101" s="8">
        <v>0</v>
      </c>
      <c r="EU101" s="8">
        <v>0</v>
      </c>
      <c r="EV101" s="8">
        <v>0</v>
      </c>
      <c r="EW101" s="8">
        <v>37</v>
      </c>
      <c r="EX101" s="8">
        <v>0</v>
      </c>
      <c r="EY101" s="8">
        <v>57</v>
      </c>
      <c r="EZ101" s="8">
        <v>0</v>
      </c>
      <c r="FA101" s="8"/>
      <c r="FB101" s="1">
        <f t="shared" si="24"/>
        <v>8.1860465116279073</v>
      </c>
      <c r="FC101" s="1">
        <f t="shared" si="25"/>
        <v>2.0354705687559966</v>
      </c>
      <c r="FD101" s="3">
        <f t="shared" si="26"/>
        <v>1</v>
      </c>
      <c r="FF101" s="11">
        <v>0.91666666666666663</v>
      </c>
      <c r="FG101" s="8">
        <v>35</v>
      </c>
      <c r="FH101" s="8">
        <v>9</v>
      </c>
      <c r="FK101" s="8">
        <v>26</v>
      </c>
      <c r="FL101" s="8">
        <v>60</v>
      </c>
      <c r="FM101" s="8">
        <v>0</v>
      </c>
      <c r="FN101" s="8">
        <v>27</v>
      </c>
      <c r="FO101" s="8">
        <v>32</v>
      </c>
      <c r="FR101" s="8">
        <v>51</v>
      </c>
      <c r="FS101" s="8">
        <v>63</v>
      </c>
      <c r="FT101" s="8">
        <v>3</v>
      </c>
      <c r="FU101" s="8">
        <v>4</v>
      </c>
      <c r="FV101" s="8">
        <v>21</v>
      </c>
      <c r="FW101" s="8">
        <v>17</v>
      </c>
      <c r="FZ101" s="8">
        <v>42</v>
      </c>
      <c r="GD101" s="8">
        <v>38</v>
      </c>
      <c r="GG101" s="8">
        <v>4</v>
      </c>
      <c r="GH101" s="8">
        <v>16</v>
      </c>
      <c r="GI101" s="8">
        <v>0</v>
      </c>
      <c r="GJ101" s="8">
        <v>24</v>
      </c>
      <c r="GK101" s="8">
        <v>24</v>
      </c>
      <c r="GL101" s="8">
        <v>0</v>
      </c>
      <c r="GM101" s="8">
        <v>8</v>
      </c>
      <c r="GN101" s="8">
        <v>24</v>
      </c>
      <c r="GO101" s="8">
        <v>32</v>
      </c>
      <c r="GP101" s="8">
        <v>0</v>
      </c>
      <c r="GQ101" s="8">
        <v>26</v>
      </c>
      <c r="GR101" s="8">
        <v>41</v>
      </c>
      <c r="GS101" s="8">
        <v>1</v>
      </c>
      <c r="GT101" s="8">
        <v>0</v>
      </c>
      <c r="GU101" s="8">
        <v>20</v>
      </c>
      <c r="GV101" s="8">
        <v>39</v>
      </c>
      <c r="GW101" s="8">
        <v>27</v>
      </c>
      <c r="GX101" s="8">
        <v>4</v>
      </c>
      <c r="GY101" s="8">
        <v>28</v>
      </c>
      <c r="HA101" s="1">
        <f t="shared" si="27"/>
        <v>21.941176470588236</v>
      </c>
      <c r="HB101" s="1">
        <f t="shared" si="28"/>
        <v>3.0439271169287139</v>
      </c>
      <c r="HC101" s="3">
        <f t="shared" si="29"/>
        <v>0.75555555555555554</v>
      </c>
      <c r="HE101" s="14">
        <v>0.91666666666666663</v>
      </c>
      <c r="HF101" s="1">
        <v>0</v>
      </c>
      <c r="HG101" s="1">
        <v>18</v>
      </c>
      <c r="HH101" s="1">
        <v>14</v>
      </c>
      <c r="HI101" s="1">
        <v>3</v>
      </c>
      <c r="HJ101" s="1">
        <v>2</v>
      </c>
      <c r="HK101" s="1">
        <v>10</v>
      </c>
      <c r="HL101" s="1">
        <v>0</v>
      </c>
      <c r="HM101" s="1">
        <v>7</v>
      </c>
      <c r="HN101" s="1">
        <v>0</v>
      </c>
      <c r="HO101" s="1">
        <v>82</v>
      </c>
      <c r="HP101" s="1">
        <v>12</v>
      </c>
      <c r="HQ101" s="1">
        <v>0</v>
      </c>
      <c r="HR101" s="1">
        <v>29</v>
      </c>
      <c r="HS101" s="1">
        <v>0</v>
      </c>
      <c r="HT101" s="1">
        <v>0</v>
      </c>
      <c r="HU101" s="1">
        <v>5</v>
      </c>
      <c r="HV101" s="1">
        <v>0</v>
      </c>
      <c r="HW101" s="1">
        <v>0</v>
      </c>
      <c r="HX101" s="1">
        <v>0</v>
      </c>
      <c r="HY101" s="1">
        <v>0</v>
      </c>
      <c r="HZ101" s="1">
        <v>0</v>
      </c>
      <c r="IA101" s="1">
        <v>0</v>
      </c>
      <c r="IB101" s="1">
        <v>0</v>
      </c>
      <c r="IC101" s="1">
        <v>0</v>
      </c>
      <c r="ID101" s="1">
        <v>26</v>
      </c>
      <c r="IE101" s="1">
        <v>8</v>
      </c>
      <c r="IF101" s="1">
        <v>0</v>
      </c>
      <c r="IG101" s="1">
        <v>7</v>
      </c>
      <c r="IH101" s="1">
        <v>14</v>
      </c>
      <c r="II101" s="1">
        <v>10</v>
      </c>
      <c r="IJ101" s="1">
        <v>6</v>
      </c>
      <c r="IK101" s="1">
        <v>0</v>
      </c>
      <c r="IL101" s="1">
        <v>0</v>
      </c>
      <c r="IM101" s="1">
        <v>7</v>
      </c>
      <c r="IN101" s="1">
        <v>11</v>
      </c>
      <c r="IO101" s="1">
        <v>0</v>
      </c>
      <c r="IP101" s="1">
        <v>5</v>
      </c>
      <c r="IQ101" s="1">
        <v>0</v>
      </c>
      <c r="IR101" s="1">
        <v>0</v>
      </c>
      <c r="IS101" s="1">
        <v>1</v>
      </c>
      <c r="IT101" s="1">
        <v>0</v>
      </c>
      <c r="IU101" s="1">
        <v>1</v>
      </c>
      <c r="IV101" s="1">
        <v>11</v>
      </c>
      <c r="IX101" s="1">
        <f t="shared" si="30"/>
        <v>6.7209302325581399</v>
      </c>
      <c r="IY101" s="1">
        <f t="shared" si="31"/>
        <v>2.0931586027359401</v>
      </c>
      <c r="IZ101" s="3">
        <f t="shared" si="32"/>
        <v>1</v>
      </c>
      <c r="JB101" s="14">
        <v>0.91666666666666663</v>
      </c>
      <c r="JC101" s="8">
        <v>81</v>
      </c>
      <c r="JD101" s="8"/>
      <c r="JE101" s="8">
        <v>24</v>
      </c>
      <c r="JF101" s="8">
        <v>31</v>
      </c>
      <c r="JG101" s="8"/>
      <c r="JH101" s="8"/>
      <c r="JI101" s="8">
        <v>29</v>
      </c>
      <c r="JJ101" s="8"/>
      <c r="JK101" s="8"/>
      <c r="JL101" s="8">
        <v>1</v>
      </c>
      <c r="JM101" s="8"/>
      <c r="JN101" s="8">
        <v>6</v>
      </c>
      <c r="JO101" s="8">
        <v>55</v>
      </c>
      <c r="JP101" s="8">
        <v>0</v>
      </c>
      <c r="JQ101" s="8">
        <v>0</v>
      </c>
      <c r="JR101" s="8">
        <v>68</v>
      </c>
      <c r="JS101" s="8">
        <v>0</v>
      </c>
      <c r="JT101" s="8">
        <v>0</v>
      </c>
      <c r="JU101" s="8">
        <v>0</v>
      </c>
      <c r="JV101" s="8">
        <v>0</v>
      </c>
      <c r="JW101" s="8">
        <v>0</v>
      </c>
      <c r="JX101" s="8">
        <v>0</v>
      </c>
      <c r="JY101" s="8">
        <v>0</v>
      </c>
      <c r="JZ101" s="8"/>
      <c r="KA101" s="8">
        <v>0</v>
      </c>
      <c r="KB101" s="8">
        <v>6</v>
      </c>
      <c r="KC101" s="8">
        <v>35</v>
      </c>
      <c r="KD101" s="8">
        <v>0</v>
      </c>
      <c r="KE101" s="8">
        <v>0</v>
      </c>
      <c r="KF101" s="8">
        <v>10</v>
      </c>
      <c r="KG101" s="8">
        <v>17</v>
      </c>
      <c r="KH101" s="8">
        <v>42</v>
      </c>
      <c r="KI101" s="8">
        <v>0</v>
      </c>
      <c r="KJ101" s="8"/>
      <c r="KK101" s="8">
        <v>29</v>
      </c>
      <c r="KL101" s="8">
        <v>0</v>
      </c>
      <c r="KM101" s="8">
        <v>0</v>
      </c>
      <c r="KN101" s="8">
        <v>0</v>
      </c>
      <c r="KO101" s="8">
        <v>0</v>
      </c>
      <c r="KP101" s="8">
        <v>5</v>
      </c>
      <c r="KQ101" s="8">
        <v>0</v>
      </c>
      <c r="KR101" s="8">
        <v>104</v>
      </c>
      <c r="KS101" s="8">
        <v>26</v>
      </c>
      <c r="KT101" s="8">
        <v>0</v>
      </c>
      <c r="KU101" s="8">
        <v>7</v>
      </c>
      <c r="KW101" s="1">
        <f t="shared" si="33"/>
        <v>15.567567567567568</v>
      </c>
      <c r="KX101" s="1">
        <f t="shared" si="34"/>
        <v>4.1984446820887582</v>
      </c>
      <c r="KY101" s="3">
        <f t="shared" si="35"/>
        <v>0.82222222222222219</v>
      </c>
    </row>
    <row r="102" spans="1:311" x14ac:dyDescent="0.55000000000000004">
      <c r="A102" s="11">
        <v>0.9375</v>
      </c>
      <c r="B102" s="8">
        <v>19</v>
      </c>
      <c r="C102" s="8">
        <v>0</v>
      </c>
      <c r="D102" s="8">
        <v>8</v>
      </c>
      <c r="E102" s="8">
        <v>0</v>
      </c>
      <c r="F102" s="8">
        <v>11</v>
      </c>
      <c r="G102" s="8">
        <v>0</v>
      </c>
      <c r="H102" s="8">
        <v>8</v>
      </c>
      <c r="I102" s="8">
        <v>17</v>
      </c>
      <c r="J102" s="8">
        <v>14</v>
      </c>
      <c r="K102" s="8">
        <v>0</v>
      </c>
      <c r="L102" s="8">
        <v>0</v>
      </c>
      <c r="M102" s="8">
        <v>0</v>
      </c>
      <c r="N102" s="8">
        <v>0</v>
      </c>
      <c r="O102" s="8">
        <v>9</v>
      </c>
      <c r="P102" s="8">
        <v>0</v>
      </c>
      <c r="Q102" s="8">
        <v>0</v>
      </c>
      <c r="R102" s="8">
        <v>21</v>
      </c>
      <c r="S102" s="8">
        <v>0</v>
      </c>
      <c r="T102" s="8">
        <v>14</v>
      </c>
      <c r="U102" s="8">
        <v>3</v>
      </c>
      <c r="V102" s="8">
        <v>0</v>
      </c>
      <c r="W102" s="8">
        <v>0</v>
      </c>
      <c r="X102" s="8">
        <v>14</v>
      </c>
      <c r="Y102" s="8">
        <v>0</v>
      </c>
      <c r="Z102" s="8">
        <v>9</v>
      </c>
      <c r="AA102" s="8">
        <v>0</v>
      </c>
      <c r="AB102" s="8">
        <v>0</v>
      </c>
      <c r="AC102" s="8">
        <v>0</v>
      </c>
      <c r="AD102" s="8">
        <v>1</v>
      </c>
      <c r="AE102" s="8">
        <v>0</v>
      </c>
      <c r="AF102" s="8">
        <v>0</v>
      </c>
      <c r="AG102" s="8">
        <v>0</v>
      </c>
      <c r="AH102" s="8">
        <v>0</v>
      </c>
      <c r="AI102" s="8">
        <v>0</v>
      </c>
      <c r="AJ102" s="8">
        <v>27</v>
      </c>
      <c r="AK102" s="8">
        <v>91</v>
      </c>
      <c r="AL102" s="8">
        <v>0</v>
      </c>
      <c r="AM102" s="8">
        <v>0</v>
      </c>
      <c r="AN102" s="8">
        <v>4</v>
      </c>
      <c r="AO102" s="8">
        <v>0</v>
      </c>
      <c r="AP102" s="8">
        <v>0</v>
      </c>
      <c r="AQ102" s="8">
        <v>1</v>
      </c>
      <c r="AR102" s="8">
        <v>0</v>
      </c>
      <c r="AS102" s="8">
        <v>29</v>
      </c>
      <c r="AT102" s="8">
        <v>37</v>
      </c>
      <c r="AU102" s="8">
        <v>0</v>
      </c>
      <c r="AV102" s="8">
        <v>4</v>
      </c>
      <c r="AW102" s="8">
        <v>0</v>
      </c>
      <c r="AX102" s="8">
        <v>0</v>
      </c>
      <c r="AY102" s="8">
        <v>55</v>
      </c>
      <c r="AZ102" s="8">
        <v>0</v>
      </c>
      <c r="BA102" s="8">
        <v>0</v>
      </c>
      <c r="BC102" s="1">
        <f t="shared" si="21"/>
        <v>7.615384615384615</v>
      </c>
      <c r="BD102" s="1">
        <f t="shared" si="22"/>
        <v>2.2446776074086889</v>
      </c>
      <c r="BE102" s="3">
        <f t="shared" si="23"/>
        <v>1</v>
      </c>
      <c r="BG102" s="11">
        <v>0.9375</v>
      </c>
      <c r="BJ102" s="8">
        <v>3</v>
      </c>
      <c r="BL102" s="8">
        <v>41</v>
      </c>
      <c r="BN102" s="8">
        <v>3</v>
      </c>
      <c r="BO102" s="8">
        <v>38</v>
      </c>
      <c r="BP102" s="8">
        <v>0</v>
      </c>
      <c r="BQ102" s="8">
        <v>0</v>
      </c>
      <c r="BR102" s="8">
        <v>0</v>
      </c>
      <c r="BU102" s="8">
        <v>57</v>
      </c>
      <c r="BV102" s="8">
        <v>0</v>
      </c>
      <c r="BX102" s="8">
        <v>4</v>
      </c>
      <c r="BY102" s="8">
        <v>16</v>
      </c>
      <c r="BZ102" s="8">
        <v>34</v>
      </c>
      <c r="CA102" s="8">
        <v>3</v>
      </c>
      <c r="CB102" s="8">
        <v>57</v>
      </c>
      <c r="CD102" s="8">
        <v>11</v>
      </c>
      <c r="CE102" s="8">
        <v>50</v>
      </c>
      <c r="CH102" s="8">
        <v>0</v>
      </c>
      <c r="CK102" s="8">
        <v>36</v>
      </c>
      <c r="CP102" s="8">
        <v>0</v>
      </c>
      <c r="CQ102" s="8">
        <v>34</v>
      </c>
      <c r="CR102" s="8">
        <v>30</v>
      </c>
      <c r="CX102" s="8">
        <v>54</v>
      </c>
      <c r="CY102" s="8">
        <v>54</v>
      </c>
      <c r="CZ102" s="8">
        <v>0</v>
      </c>
      <c r="DA102" s="8">
        <v>0</v>
      </c>
      <c r="DC102" s="8">
        <v>12</v>
      </c>
      <c r="DE102" s="1">
        <f t="shared" si="18"/>
        <v>20.653846153846153</v>
      </c>
      <c r="DF102" s="1">
        <f t="shared" si="19"/>
        <v>4.2851953757423971</v>
      </c>
      <c r="DG102" s="3">
        <f t="shared" si="20"/>
        <v>0.54166666666666663</v>
      </c>
      <c r="DI102" s="11">
        <v>0.9375</v>
      </c>
      <c r="DJ102" s="8">
        <v>32</v>
      </c>
      <c r="DK102" s="8">
        <v>31</v>
      </c>
      <c r="DL102" s="8">
        <v>0</v>
      </c>
      <c r="DM102" s="8">
        <v>0</v>
      </c>
      <c r="DN102" s="8">
        <v>0</v>
      </c>
      <c r="DO102" s="8">
        <v>4</v>
      </c>
      <c r="DP102" s="8">
        <v>0</v>
      </c>
      <c r="DQ102" s="8">
        <v>40</v>
      </c>
      <c r="DR102" s="8">
        <v>0</v>
      </c>
      <c r="DS102" s="8">
        <v>0</v>
      </c>
      <c r="DT102" s="8">
        <v>9</v>
      </c>
      <c r="DU102" s="8">
        <v>0</v>
      </c>
      <c r="DV102" s="8">
        <v>15</v>
      </c>
      <c r="DW102" s="8">
        <v>3</v>
      </c>
      <c r="DX102" s="8">
        <v>11</v>
      </c>
      <c r="DY102" s="8">
        <v>0</v>
      </c>
      <c r="DZ102" s="8">
        <v>35</v>
      </c>
      <c r="EA102" s="8">
        <v>0</v>
      </c>
      <c r="EB102" s="8">
        <v>3</v>
      </c>
      <c r="EC102" s="8">
        <v>5</v>
      </c>
      <c r="ED102" s="8">
        <v>20</v>
      </c>
      <c r="EE102" s="8">
        <v>0</v>
      </c>
      <c r="EF102" s="8">
        <v>3</v>
      </c>
      <c r="EG102" s="8">
        <v>7</v>
      </c>
      <c r="EH102" s="8">
        <v>13</v>
      </c>
      <c r="EI102" s="8">
        <v>0</v>
      </c>
      <c r="EJ102" s="8">
        <v>0</v>
      </c>
      <c r="EK102" s="8">
        <v>0</v>
      </c>
      <c r="EL102" s="8">
        <v>0</v>
      </c>
      <c r="EM102" s="8">
        <v>0</v>
      </c>
      <c r="EN102" s="8">
        <v>0</v>
      </c>
      <c r="EO102" s="8">
        <v>35</v>
      </c>
      <c r="EP102" s="8">
        <v>0</v>
      </c>
      <c r="EQ102" s="8">
        <v>0</v>
      </c>
      <c r="ER102" s="8">
        <v>0</v>
      </c>
      <c r="ES102" s="8">
        <v>16</v>
      </c>
      <c r="ET102" s="8">
        <v>22</v>
      </c>
      <c r="EU102" s="8">
        <v>0</v>
      </c>
      <c r="EV102" s="8">
        <v>0</v>
      </c>
      <c r="EW102" s="8">
        <v>14</v>
      </c>
      <c r="EX102" s="8">
        <v>22</v>
      </c>
      <c r="EY102" s="8">
        <v>38</v>
      </c>
      <c r="EZ102" s="8">
        <v>0</v>
      </c>
      <c r="FA102" s="8"/>
      <c r="FB102" s="1">
        <f t="shared" si="24"/>
        <v>8.7906976744186043</v>
      </c>
      <c r="FC102" s="1">
        <f t="shared" si="25"/>
        <v>1.9245336089265943</v>
      </c>
      <c r="FD102" s="3">
        <f t="shared" si="26"/>
        <v>1</v>
      </c>
      <c r="FF102" s="11">
        <v>0.9375</v>
      </c>
      <c r="FG102" s="8">
        <v>24</v>
      </c>
      <c r="FH102" s="8">
        <v>10</v>
      </c>
      <c r="FK102" s="8">
        <v>21</v>
      </c>
      <c r="FL102" s="8">
        <v>31</v>
      </c>
      <c r="FM102" s="8">
        <v>1</v>
      </c>
      <c r="FN102" s="8">
        <v>21</v>
      </c>
      <c r="FO102" s="8">
        <v>51</v>
      </c>
      <c r="FR102" s="8">
        <v>28</v>
      </c>
      <c r="FS102" s="8">
        <v>34</v>
      </c>
      <c r="FT102" s="8">
        <v>2</v>
      </c>
      <c r="FU102" s="8">
        <v>0</v>
      </c>
      <c r="FV102" s="8">
        <v>18</v>
      </c>
      <c r="FW102" s="8">
        <v>9</v>
      </c>
      <c r="FZ102" s="8">
        <v>40</v>
      </c>
      <c r="GD102" s="8">
        <v>32</v>
      </c>
      <c r="GH102" s="8">
        <v>12</v>
      </c>
      <c r="GI102" s="8">
        <v>0</v>
      </c>
      <c r="GJ102" s="8">
        <v>17</v>
      </c>
      <c r="GK102" s="8">
        <v>24</v>
      </c>
      <c r="GL102" s="8">
        <v>0</v>
      </c>
      <c r="GM102" s="8">
        <v>1</v>
      </c>
      <c r="GN102" s="8">
        <v>23</v>
      </c>
      <c r="GO102" s="8">
        <v>32</v>
      </c>
      <c r="GP102" s="8">
        <v>1</v>
      </c>
      <c r="GQ102" s="8">
        <v>25</v>
      </c>
      <c r="GR102" s="8">
        <v>34</v>
      </c>
      <c r="GS102" s="8">
        <v>1</v>
      </c>
      <c r="GT102" s="8">
        <v>0</v>
      </c>
      <c r="GU102" s="8">
        <v>25</v>
      </c>
      <c r="GV102" s="8">
        <v>19</v>
      </c>
      <c r="GW102" s="8">
        <v>19</v>
      </c>
      <c r="GX102" s="8">
        <v>3</v>
      </c>
      <c r="GY102" s="8">
        <v>0</v>
      </c>
      <c r="HA102" s="1">
        <f t="shared" si="27"/>
        <v>16.90909090909091</v>
      </c>
      <c r="HB102" s="1">
        <f t="shared" si="28"/>
        <v>2.4542648548926889</v>
      </c>
      <c r="HC102" s="3">
        <f t="shared" si="29"/>
        <v>0.73333333333333328</v>
      </c>
      <c r="HE102" s="14">
        <v>0.9375</v>
      </c>
      <c r="HF102" s="1">
        <v>0</v>
      </c>
      <c r="HG102" s="1">
        <v>27</v>
      </c>
      <c r="HH102" s="1">
        <v>2</v>
      </c>
      <c r="HI102" s="1">
        <v>5</v>
      </c>
      <c r="HJ102" s="1">
        <v>7</v>
      </c>
      <c r="HK102" s="1">
        <v>54</v>
      </c>
      <c r="HL102" s="1">
        <v>0</v>
      </c>
      <c r="HM102" s="1">
        <v>1</v>
      </c>
      <c r="HN102" s="1">
        <v>35</v>
      </c>
      <c r="HO102" s="1">
        <v>0</v>
      </c>
      <c r="HP102" s="1">
        <v>7</v>
      </c>
      <c r="HQ102" s="1">
        <v>0</v>
      </c>
      <c r="HR102" s="1">
        <v>31</v>
      </c>
      <c r="HS102" s="1">
        <v>19</v>
      </c>
      <c r="HT102" s="1">
        <v>0</v>
      </c>
      <c r="HU102" s="1">
        <v>0</v>
      </c>
      <c r="HV102" s="1">
        <v>0</v>
      </c>
      <c r="HW102" s="1">
        <v>3</v>
      </c>
      <c r="HX102" s="1">
        <v>0</v>
      </c>
      <c r="HY102" s="1">
        <v>0</v>
      </c>
      <c r="HZ102" s="1">
        <v>0</v>
      </c>
      <c r="IA102" s="1">
        <v>6</v>
      </c>
      <c r="IB102" s="1">
        <v>0</v>
      </c>
      <c r="IC102" s="1">
        <v>0</v>
      </c>
      <c r="ID102" s="1">
        <v>12</v>
      </c>
      <c r="IE102" s="1">
        <v>0</v>
      </c>
      <c r="IF102" s="1">
        <v>0</v>
      </c>
      <c r="IG102" s="1">
        <v>4</v>
      </c>
      <c r="IH102" s="1">
        <v>0</v>
      </c>
      <c r="II102" s="1">
        <v>1</v>
      </c>
      <c r="IJ102" s="1">
        <v>2</v>
      </c>
      <c r="IK102" s="1">
        <v>0</v>
      </c>
      <c r="IL102" s="1">
        <v>0</v>
      </c>
      <c r="IM102" s="1">
        <v>0</v>
      </c>
      <c r="IN102" s="1">
        <v>8</v>
      </c>
      <c r="IO102" s="1">
        <v>0</v>
      </c>
      <c r="IP102" s="1">
        <v>18</v>
      </c>
      <c r="IQ102" s="1">
        <v>0</v>
      </c>
      <c r="IR102" s="1">
        <v>0</v>
      </c>
      <c r="IS102" s="1">
        <v>1</v>
      </c>
      <c r="IT102" s="1">
        <v>0</v>
      </c>
      <c r="IU102" s="1">
        <v>0</v>
      </c>
      <c r="IV102" s="1">
        <v>4</v>
      </c>
      <c r="IX102" s="1">
        <f t="shared" si="30"/>
        <v>5.7441860465116283</v>
      </c>
      <c r="IY102" s="1">
        <f t="shared" si="31"/>
        <v>1.7476746212263434</v>
      </c>
      <c r="IZ102" s="3">
        <f t="shared" si="32"/>
        <v>1</v>
      </c>
      <c r="JB102" s="14">
        <v>0.9375</v>
      </c>
      <c r="JC102" s="8">
        <v>87</v>
      </c>
      <c r="JD102" s="8"/>
      <c r="JE102" s="8">
        <v>15</v>
      </c>
      <c r="JF102" s="8">
        <v>57</v>
      </c>
      <c r="JG102" s="8"/>
      <c r="JH102" s="8"/>
      <c r="JI102" s="8">
        <v>14</v>
      </c>
      <c r="JJ102" s="8"/>
      <c r="JK102" s="8"/>
      <c r="JL102" s="8">
        <v>0</v>
      </c>
      <c r="JM102" s="8"/>
      <c r="JN102" s="8">
        <v>4</v>
      </c>
      <c r="JO102" s="8">
        <v>14</v>
      </c>
      <c r="JP102" s="8">
        <v>0</v>
      </c>
      <c r="JQ102" s="8">
        <v>0</v>
      </c>
      <c r="JR102" s="8">
        <v>67</v>
      </c>
      <c r="JS102" s="8">
        <v>0</v>
      </c>
      <c r="JT102" s="8">
        <v>0</v>
      </c>
      <c r="JU102" s="8">
        <v>0</v>
      </c>
      <c r="JV102" s="8">
        <v>0</v>
      </c>
      <c r="JW102" s="8">
        <v>0</v>
      </c>
      <c r="JX102" s="8">
        <v>0</v>
      </c>
      <c r="JY102" s="8">
        <v>0</v>
      </c>
      <c r="JZ102" s="8"/>
      <c r="KA102" s="8">
        <v>0</v>
      </c>
      <c r="KB102" s="8">
        <v>0</v>
      </c>
      <c r="KC102" s="8">
        <v>32</v>
      </c>
      <c r="KD102" s="8">
        <v>0</v>
      </c>
      <c r="KE102" s="8">
        <v>0</v>
      </c>
      <c r="KF102" s="8">
        <v>0</v>
      </c>
      <c r="KG102" s="8">
        <v>0</v>
      </c>
      <c r="KH102" s="8">
        <v>48</v>
      </c>
      <c r="KI102" s="8">
        <v>0</v>
      </c>
      <c r="KJ102" s="8"/>
      <c r="KK102" s="8">
        <v>27</v>
      </c>
      <c r="KL102" s="8">
        <v>0</v>
      </c>
      <c r="KM102" s="8">
        <v>0</v>
      </c>
      <c r="KN102" s="8">
        <v>0</v>
      </c>
      <c r="KO102" s="8">
        <v>0</v>
      </c>
      <c r="KP102" s="8">
        <v>13</v>
      </c>
      <c r="KQ102" s="8">
        <v>0</v>
      </c>
      <c r="KR102" s="8">
        <v>91</v>
      </c>
      <c r="KS102" s="8">
        <v>19</v>
      </c>
      <c r="KT102" s="8">
        <v>0</v>
      </c>
      <c r="KU102" s="8">
        <v>0</v>
      </c>
      <c r="KW102" s="1">
        <f t="shared" si="33"/>
        <v>13.189189189189189</v>
      </c>
      <c r="KX102" s="1">
        <f t="shared" si="34"/>
        <v>4.0982377077307053</v>
      </c>
      <c r="KY102" s="3">
        <f t="shared" si="35"/>
        <v>0.82222222222222219</v>
      </c>
    </row>
    <row r="103" spans="1:311" x14ac:dyDescent="0.55000000000000004">
      <c r="A103" s="11">
        <v>0.95833333333333337</v>
      </c>
      <c r="B103" s="8">
        <v>10</v>
      </c>
      <c r="C103" s="8">
        <v>0</v>
      </c>
      <c r="D103" s="8">
        <v>12</v>
      </c>
      <c r="E103" s="8">
        <v>0</v>
      </c>
      <c r="F103" s="8">
        <v>7</v>
      </c>
      <c r="G103" s="8">
        <v>0</v>
      </c>
      <c r="H103" s="8">
        <v>2</v>
      </c>
      <c r="I103" s="8">
        <v>5</v>
      </c>
      <c r="J103" s="8">
        <v>0</v>
      </c>
      <c r="K103" s="8">
        <v>0</v>
      </c>
      <c r="L103" s="8">
        <v>0</v>
      </c>
      <c r="M103" s="8">
        <v>6</v>
      </c>
      <c r="N103" s="8">
        <v>0</v>
      </c>
      <c r="O103" s="8">
        <v>18</v>
      </c>
      <c r="P103" s="8">
        <v>0</v>
      </c>
      <c r="Q103" s="8">
        <v>0</v>
      </c>
      <c r="R103" s="8">
        <v>6</v>
      </c>
      <c r="S103" s="8">
        <v>10</v>
      </c>
      <c r="T103" s="8">
        <v>10</v>
      </c>
      <c r="U103" s="8">
        <v>0</v>
      </c>
      <c r="V103" s="8">
        <v>0</v>
      </c>
      <c r="W103" s="8">
        <v>0</v>
      </c>
      <c r="X103" s="8">
        <v>11</v>
      </c>
      <c r="Y103" s="8">
        <v>0</v>
      </c>
      <c r="Z103" s="8">
        <v>15</v>
      </c>
      <c r="AA103" s="8">
        <v>0</v>
      </c>
      <c r="AB103" s="8">
        <v>0</v>
      </c>
      <c r="AC103" s="8">
        <v>0</v>
      </c>
      <c r="AD103" s="8">
        <v>8</v>
      </c>
      <c r="AE103" s="8">
        <v>0</v>
      </c>
      <c r="AF103" s="8">
        <v>0</v>
      </c>
      <c r="AG103" s="8">
        <v>0</v>
      </c>
      <c r="AH103" s="8">
        <v>0</v>
      </c>
      <c r="AI103" s="8">
        <v>0</v>
      </c>
      <c r="AJ103" s="8">
        <v>20</v>
      </c>
      <c r="AK103" s="8">
        <v>37</v>
      </c>
      <c r="AL103" s="8">
        <v>0</v>
      </c>
      <c r="AM103" s="8">
        <v>0</v>
      </c>
      <c r="AN103" s="8">
        <v>20</v>
      </c>
      <c r="AO103" s="8">
        <v>0</v>
      </c>
      <c r="AP103" s="8">
        <v>0</v>
      </c>
      <c r="AQ103" s="8">
        <v>16</v>
      </c>
      <c r="AR103" s="8">
        <v>0</v>
      </c>
      <c r="AS103" s="8">
        <v>5</v>
      </c>
      <c r="AT103" s="8">
        <v>8</v>
      </c>
      <c r="AU103" s="8">
        <v>0</v>
      </c>
      <c r="AV103" s="8">
        <v>0</v>
      </c>
      <c r="AW103" s="8">
        <v>0</v>
      </c>
      <c r="AX103" s="8">
        <v>0</v>
      </c>
      <c r="AY103" s="8">
        <v>3</v>
      </c>
      <c r="AZ103" s="8">
        <v>0</v>
      </c>
      <c r="BA103" s="8">
        <v>0</v>
      </c>
      <c r="BC103" s="1">
        <f t="shared" si="21"/>
        <v>4.4038461538461542</v>
      </c>
      <c r="BD103" s="1">
        <f t="shared" si="22"/>
        <v>1.0352969770103644</v>
      </c>
      <c r="BE103" s="3">
        <f t="shared" si="23"/>
        <v>1</v>
      </c>
      <c r="BG103" s="11">
        <v>0.95833333333333337</v>
      </c>
      <c r="BJ103" s="8">
        <v>4</v>
      </c>
      <c r="BL103" s="8">
        <v>39</v>
      </c>
      <c r="BN103" s="8">
        <v>1</v>
      </c>
      <c r="BO103" s="8">
        <v>33</v>
      </c>
      <c r="BP103" s="8">
        <v>0</v>
      </c>
      <c r="BQ103" s="8">
        <v>0</v>
      </c>
      <c r="BR103" s="8">
        <v>0</v>
      </c>
      <c r="BU103" s="8">
        <v>77</v>
      </c>
      <c r="BV103" s="8">
        <v>0</v>
      </c>
      <c r="BX103" s="8">
        <v>2</v>
      </c>
      <c r="BY103" s="8">
        <v>18</v>
      </c>
      <c r="BZ103" s="8">
        <v>36</v>
      </c>
      <c r="CA103" s="8">
        <v>0</v>
      </c>
      <c r="CB103" s="8">
        <v>41</v>
      </c>
      <c r="CD103" s="8">
        <v>5</v>
      </c>
      <c r="CE103" s="8">
        <v>55</v>
      </c>
      <c r="CH103" s="8">
        <v>0</v>
      </c>
      <c r="CK103" s="8">
        <v>46</v>
      </c>
      <c r="CP103" s="8">
        <v>20</v>
      </c>
      <c r="CQ103" s="8">
        <v>59</v>
      </c>
      <c r="CR103" s="8">
        <v>82</v>
      </c>
      <c r="CX103" s="8">
        <v>57</v>
      </c>
      <c r="CY103" s="8">
        <v>41</v>
      </c>
      <c r="CZ103" s="8">
        <v>2</v>
      </c>
      <c r="DA103" s="8">
        <v>0</v>
      </c>
      <c r="DC103" s="8">
        <v>9</v>
      </c>
      <c r="DE103" s="1">
        <f t="shared" si="18"/>
        <v>24.115384615384617</v>
      </c>
      <c r="DF103" s="1">
        <f t="shared" si="19"/>
        <v>5.1926951422394021</v>
      </c>
      <c r="DG103" s="3">
        <f t="shared" si="20"/>
        <v>0.54166666666666663</v>
      </c>
      <c r="DI103" s="11">
        <v>0.95833333333333337</v>
      </c>
      <c r="DJ103" s="8">
        <v>10</v>
      </c>
      <c r="DK103" s="8">
        <v>3</v>
      </c>
      <c r="DL103" s="8">
        <v>0</v>
      </c>
      <c r="DM103" s="8">
        <v>0</v>
      </c>
      <c r="DN103" s="8">
        <v>0</v>
      </c>
      <c r="DO103" s="8">
        <v>0</v>
      </c>
      <c r="DP103" s="8">
        <v>0</v>
      </c>
      <c r="DQ103" s="8">
        <v>11</v>
      </c>
      <c r="DR103" s="8">
        <v>0</v>
      </c>
      <c r="DS103" s="8">
        <v>0</v>
      </c>
      <c r="DT103" s="8">
        <v>27</v>
      </c>
      <c r="DU103" s="8">
        <v>0</v>
      </c>
      <c r="DV103" s="8">
        <v>57</v>
      </c>
      <c r="DW103" s="8">
        <v>4</v>
      </c>
      <c r="DX103" s="8">
        <v>9</v>
      </c>
      <c r="DY103" s="8">
        <v>0</v>
      </c>
      <c r="DZ103" s="8">
        <v>0</v>
      </c>
      <c r="EA103" s="8">
        <v>0</v>
      </c>
      <c r="EB103" s="8">
        <v>0</v>
      </c>
      <c r="EC103" s="8">
        <v>13</v>
      </c>
      <c r="ED103" s="8">
        <v>0</v>
      </c>
      <c r="EE103" s="8">
        <v>2</v>
      </c>
      <c r="EF103" s="8">
        <v>59</v>
      </c>
      <c r="EG103" s="8">
        <v>5</v>
      </c>
      <c r="EH103" s="8">
        <v>12</v>
      </c>
      <c r="EI103" s="8">
        <v>0</v>
      </c>
      <c r="EJ103" s="8">
        <v>0</v>
      </c>
      <c r="EK103" s="8">
        <v>0</v>
      </c>
      <c r="EL103" s="8">
        <v>0</v>
      </c>
      <c r="EM103" s="8">
        <v>0</v>
      </c>
      <c r="EN103" s="8">
        <v>0</v>
      </c>
      <c r="EO103" s="8">
        <v>26</v>
      </c>
      <c r="EP103" s="8">
        <v>0</v>
      </c>
      <c r="EQ103" s="8">
        <v>0</v>
      </c>
      <c r="ER103" s="8">
        <v>5</v>
      </c>
      <c r="ES103" s="8">
        <v>0</v>
      </c>
      <c r="ET103" s="8">
        <v>5</v>
      </c>
      <c r="EU103" s="8">
        <v>0</v>
      </c>
      <c r="EV103" s="8">
        <v>0</v>
      </c>
      <c r="EW103" s="8">
        <v>1</v>
      </c>
      <c r="EX103" s="8">
        <v>10</v>
      </c>
      <c r="EY103" s="8">
        <v>1</v>
      </c>
      <c r="EZ103" s="8">
        <v>0</v>
      </c>
      <c r="FA103" s="8"/>
      <c r="FB103" s="1">
        <f t="shared" si="24"/>
        <v>6.0465116279069768</v>
      </c>
      <c r="FC103" s="1">
        <f t="shared" si="25"/>
        <v>2.0220143592645639</v>
      </c>
      <c r="FD103" s="3">
        <f t="shared" si="26"/>
        <v>1</v>
      </c>
      <c r="FF103" s="11">
        <v>0.95833333333333337</v>
      </c>
      <c r="FG103" s="8">
        <v>26</v>
      </c>
      <c r="FH103" s="8">
        <v>7</v>
      </c>
      <c r="FK103" s="8">
        <v>1</v>
      </c>
      <c r="FL103" s="8">
        <v>25</v>
      </c>
      <c r="FM103" s="8">
        <v>0</v>
      </c>
      <c r="FN103" s="8">
        <v>10</v>
      </c>
      <c r="FO103" s="8">
        <v>30</v>
      </c>
      <c r="FR103" s="8">
        <v>30</v>
      </c>
      <c r="FS103" s="8">
        <v>33</v>
      </c>
      <c r="FT103" s="8">
        <v>0</v>
      </c>
      <c r="FU103" s="8">
        <v>0</v>
      </c>
      <c r="FV103" s="8">
        <v>18</v>
      </c>
      <c r="FW103" s="8">
        <v>20</v>
      </c>
      <c r="FZ103" s="8">
        <v>36</v>
      </c>
      <c r="GD103" s="8">
        <v>46</v>
      </c>
      <c r="GH103" s="8">
        <v>12</v>
      </c>
      <c r="GI103" s="8">
        <v>0</v>
      </c>
      <c r="GJ103" s="8">
        <v>35</v>
      </c>
      <c r="GK103" s="8">
        <v>3</v>
      </c>
      <c r="GL103" s="8">
        <v>0</v>
      </c>
      <c r="GM103" s="8">
        <v>1</v>
      </c>
      <c r="GN103" s="8">
        <v>18</v>
      </c>
      <c r="GO103" s="8">
        <v>39</v>
      </c>
      <c r="GP103" s="8">
        <v>0</v>
      </c>
      <c r="GQ103" s="8">
        <v>11</v>
      </c>
      <c r="GR103" s="8">
        <v>33</v>
      </c>
      <c r="GT103" s="8">
        <v>0</v>
      </c>
      <c r="GU103" s="8">
        <v>11</v>
      </c>
      <c r="GV103" s="8">
        <v>56</v>
      </c>
      <c r="GW103" s="8">
        <v>22</v>
      </c>
      <c r="GX103" s="8">
        <v>1</v>
      </c>
      <c r="GY103" s="8">
        <v>0</v>
      </c>
      <c r="HA103" s="1">
        <f t="shared" si="27"/>
        <v>16.375</v>
      </c>
      <c r="HB103" s="1">
        <f t="shared" si="28"/>
        <v>2.852471339371438</v>
      </c>
      <c r="HC103" s="3">
        <f t="shared" si="29"/>
        <v>0.71111111111111114</v>
      </c>
      <c r="HE103" s="14">
        <v>0.95833333333333337</v>
      </c>
      <c r="HF103" s="1">
        <v>0</v>
      </c>
      <c r="HG103" s="1">
        <v>1</v>
      </c>
      <c r="HH103" s="1">
        <v>0</v>
      </c>
      <c r="HI103" s="1">
        <v>8</v>
      </c>
      <c r="HJ103" s="1">
        <v>44</v>
      </c>
      <c r="HK103" s="1">
        <v>36</v>
      </c>
      <c r="HL103" s="1">
        <v>0</v>
      </c>
      <c r="HM103" s="1">
        <v>26</v>
      </c>
      <c r="HN103" s="1">
        <v>3</v>
      </c>
      <c r="HO103" s="1">
        <v>0</v>
      </c>
      <c r="HP103" s="1">
        <v>3</v>
      </c>
      <c r="HQ103" s="1">
        <v>0</v>
      </c>
      <c r="HR103" s="1">
        <v>12</v>
      </c>
      <c r="HS103" s="1">
        <v>24</v>
      </c>
      <c r="HT103" s="1">
        <v>0</v>
      </c>
      <c r="HU103" s="1">
        <v>13</v>
      </c>
      <c r="HV103" s="1">
        <v>0</v>
      </c>
      <c r="HW103" s="1">
        <v>0</v>
      </c>
      <c r="HX103" s="1">
        <v>0</v>
      </c>
      <c r="HY103" s="1">
        <v>0</v>
      </c>
      <c r="HZ103" s="1">
        <v>0</v>
      </c>
      <c r="IA103" s="1">
        <v>0</v>
      </c>
      <c r="IB103" s="1">
        <v>0</v>
      </c>
      <c r="IC103" s="1">
        <v>0</v>
      </c>
      <c r="ID103" s="1">
        <v>16</v>
      </c>
      <c r="IE103" s="1">
        <v>13</v>
      </c>
      <c r="IF103" s="1">
        <v>0</v>
      </c>
      <c r="IG103" s="1">
        <v>0</v>
      </c>
      <c r="IH103" s="1">
        <v>0</v>
      </c>
      <c r="II103" s="1">
        <v>0</v>
      </c>
      <c r="IJ103" s="1">
        <v>0</v>
      </c>
      <c r="IK103" s="1">
        <v>0</v>
      </c>
      <c r="IL103" s="1">
        <v>0</v>
      </c>
      <c r="IM103" s="1">
        <v>0</v>
      </c>
      <c r="IN103" s="1">
        <v>6</v>
      </c>
      <c r="IO103" s="1">
        <v>0</v>
      </c>
      <c r="IP103" s="1">
        <v>10</v>
      </c>
      <c r="IQ103" s="1">
        <v>0</v>
      </c>
      <c r="IR103" s="1">
        <v>0</v>
      </c>
      <c r="IS103" s="1">
        <v>6</v>
      </c>
      <c r="IT103" s="1">
        <v>0</v>
      </c>
      <c r="IU103" s="1">
        <v>0</v>
      </c>
      <c r="IV103" s="1">
        <v>14</v>
      </c>
      <c r="IX103" s="1">
        <f t="shared" si="30"/>
        <v>5.4651162790697674</v>
      </c>
      <c r="IY103" s="1">
        <f t="shared" si="31"/>
        <v>1.5588666259450756</v>
      </c>
      <c r="IZ103" s="3">
        <f t="shared" si="32"/>
        <v>1</v>
      </c>
      <c r="JB103" s="14">
        <v>0.95833333333333337</v>
      </c>
      <c r="JC103" s="8">
        <v>60</v>
      </c>
      <c r="JD103" s="8"/>
      <c r="JE103" s="8">
        <v>0</v>
      </c>
      <c r="JF103" s="8">
        <v>58</v>
      </c>
      <c r="JG103" s="8"/>
      <c r="JH103" s="8"/>
      <c r="JI103" s="8">
        <v>11</v>
      </c>
      <c r="JJ103" s="8"/>
      <c r="JK103" s="8"/>
      <c r="JL103" s="8">
        <v>0</v>
      </c>
      <c r="JM103" s="8"/>
      <c r="JN103" s="8">
        <v>0</v>
      </c>
      <c r="JO103" s="8">
        <v>9</v>
      </c>
      <c r="JP103" s="8">
        <v>0</v>
      </c>
      <c r="JQ103" s="8">
        <v>0</v>
      </c>
      <c r="JR103" s="8">
        <v>63</v>
      </c>
      <c r="JS103" s="8">
        <v>0</v>
      </c>
      <c r="JT103" s="8">
        <v>0</v>
      </c>
      <c r="JU103" s="8">
        <v>0</v>
      </c>
      <c r="JV103" s="8">
        <v>0</v>
      </c>
      <c r="JW103" s="8">
        <v>0</v>
      </c>
      <c r="JX103" s="8">
        <v>0</v>
      </c>
      <c r="JY103" s="8">
        <v>0</v>
      </c>
      <c r="JZ103" s="8"/>
      <c r="KA103" s="8">
        <v>0</v>
      </c>
      <c r="KB103" s="8">
        <v>0</v>
      </c>
      <c r="KC103" s="8">
        <v>28</v>
      </c>
      <c r="KD103" s="8">
        <v>0</v>
      </c>
      <c r="KE103" s="8">
        <v>0</v>
      </c>
      <c r="KF103" s="8">
        <v>0</v>
      </c>
      <c r="KG103" s="8">
        <v>2</v>
      </c>
      <c r="KH103" s="8">
        <v>12</v>
      </c>
      <c r="KI103" s="8">
        <v>0</v>
      </c>
      <c r="KJ103" s="8"/>
      <c r="KK103" s="8">
        <v>29</v>
      </c>
      <c r="KL103" s="8">
        <v>0</v>
      </c>
      <c r="KM103" s="8">
        <v>0</v>
      </c>
      <c r="KN103" s="8">
        <v>0</v>
      </c>
      <c r="KO103" s="8">
        <v>4</v>
      </c>
      <c r="KP103" s="8">
        <v>14</v>
      </c>
      <c r="KQ103" s="8">
        <v>6</v>
      </c>
      <c r="KR103" s="8">
        <v>78</v>
      </c>
      <c r="KS103" s="8">
        <v>34</v>
      </c>
      <c r="KT103" s="8">
        <v>0</v>
      </c>
      <c r="KU103" s="8">
        <v>0</v>
      </c>
      <c r="KW103" s="1">
        <f t="shared" si="33"/>
        <v>11.027027027027026</v>
      </c>
      <c r="KX103" s="1">
        <f t="shared" si="34"/>
        <v>3.4546583614192383</v>
      </c>
      <c r="KY103" s="3">
        <f t="shared" si="35"/>
        <v>0.82222222222222219</v>
      </c>
    </row>
    <row r="104" spans="1:311" x14ac:dyDescent="0.55000000000000004">
      <c r="A104" s="11">
        <v>0.97916666666666663</v>
      </c>
      <c r="B104" s="8">
        <v>4</v>
      </c>
      <c r="C104" s="8">
        <v>0</v>
      </c>
      <c r="D104" s="8">
        <v>0</v>
      </c>
      <c r="E104" s="8">
        <v>0</v>
      </c>
      <c r="F104" s="8">
        <v>3</v>
      </c>
      <c r="G104" s="8">
        <v>0</v>
      </c>
      <c r="H104" s="8">
        <v>22</v>
      </c>
      <c r="I104" s="8">
        <v>5</v>
      </c>
      <c r="J104" s="8">
        <v>0</v>
      </c>
      <c r="K104" s="8">
        <v>0</v>
      </c>
      <c r="L104" s="8">
        <v>0</v>
      </c>
      <c r="M104" s="8">
        <v>6</v>
      </c>
      <c r="N104" s="8">
        <v>0</v>
      </c>
      <c r="O104" s="8">
        <v>7</v>
      </c>
      <c r="P104" s="8">
        <v>0</v>
      </c>
      <c r="Q104" s="8">
        <v>0</v>
      </c>
      <c r="R104" s="8">
        <v>1</v>
      </c>
      <c r="S104" s="8">
        <v>0</v>
      </c>
      <c r="T104" s="8">
        <v>4</v>
      </c>
      <c r="U104" s="8">
        <v>7</v>
      </c>
      <c r="V104" s="8">
        <v>0</v>
      </c>
      <c r="W104" s="8">
        <v>0</v>
      </c>
      <c r="X104" s="8">
        <v>13</v>
      </c>
      <c r="Y104" s="8">
        <v>10</v>
      </c>
      <c r="Z104" s="8">
        <v>5</v>
      </c>
      <c r="AA104" s="8">
        <v>0</v>
      </c>
      <c r="AB104" s="8">
        <v>0</v>
      </c>
      <c r="AC104" s="8">
        <v>0</v>
      </c>
      <c r="AD104" s="8">
        <v>5</v>
      </c>
      <c r="AE104" s="8">
        <v>0</v>
      </c>
      <c r="AF104" s="8">
        <v>0</v>
      </c>
      <c r="AG104" s="8">
        <v>2</v>
      </c>
      <c r="AH104" s="8">
        <v>19</v>
      </c>
      <c r="AI104" s="8">
        <v>0</v>
      </c>
      <c r="AJ104" s="8">
        <v>9</v>
      </c>
      <c r="AK104" s="8">
        <v>44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4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6</v>
      </c>
      <c r="BA104" s="8">
        <v>0</v>
      </c>
      <c r="BC104" s="1">
        <f t="shared" si="21"/>
        <v>3.3846153846153846</v>
      </c>
      <c r="BD104" s="1">
        <f t="shared" si="22"/>
        <v>1.035258453224476</v>
      </c>
      <c r="BE104" s="3">
        <f t="shared" si="23"/>
        <v>1</v>
      </c>
      <c r="BG104" s="11">
        <v>0.97916666666666663</v>
      </c>
      <c r="BJ104" s="8">
        <v>0</v>
      </c>
      <c r="BL104" s="8">
        <v>42</v>
      </c>
      <c r="BN104" s="8">
        <v>1</v>
      </c>
      <c r="BO104" s="8">
        <v>39</v>
      </c>
      <c r="BP104" s="8">
        <v>0</v>
      </c>
      <c r="BQ104" s="8">
        <v>0</v>
      </c>
      <c r="BR104" s="8">
        <v>0</v>
      </c>
      <c r="BU104" s="8">
        <v>54</v>
      </c>
      <c r="BV104" s="8">
        <v>0</v>
      </c>
      <c r="BX104" s="8">
        <v>1</v>
      </c>
      <c r="BY104" s="8">
        <v>0</v>
      </c>
      <c r="BZ104" s="8">
        <v>34</v>
      </c>
      <c r="CA104" s="8">
        <v>1</v>
      </c>
      <c r="CB104" s="8">
        <v>36</v>
      </c>
      <c r="CD104" s="8">
        <v>38</v>
      </c>
      <c r="CE104" s="8">
        <v>43</v>
      </c>
      <c r="CH104" s="8">
        <v>0</v>
      </c>
      <c r="CK104" s="8">
        <v>54</v>
      </c>
      <c r="CP104" s="8">
        <v>18</v>
      </c>
      <c r="CQ104" s="8">
        <v>39</v>
      </c>
      <c r="CR104" s="8">
        <v>41</v>
      </c>
      <c r="CX104" s="8">
        <v>70</v>
      </c>
      <c r="CY104" s="8">
        <v>23</v>
      </c>
      <c r="CZ104" s="8">
        <v>0</v>
      </c>
      <c r="DA104" s="8">
        <v>0</v>
      </c>
      <c r="DC104" s="8">
        <v>10</v>
      </c>
      <c r="DE104" s="1">
        <f t="shared" si="18"/>
        <v>20.923076923076923</v>
      </c>
      <c r="DF104" s="1">
        <f t="shared" si="19"/>
        <v>4.3919237337230976</v>
      </c>
      <c r="DG104" s="3">
        <f t="shared" si="20"/>
        <v>0.54166666666666663</v>
      </c>
      <c r="DI104" s="11">
        <v>0.97916666666666663</v>
      </c>
      <c r="DJ104" s="8">
        <v>5</v>
      </c>
      <c r="DK104" s="8">
        <v>0</v>
      </c>
      <c r="DL104" s="8">
        <v>0</v>
      </c>
      <c r="DM104" s="8">
        <v>0</v>
      </c>
      <c r="DN104" s="8">
        <v>0</v>
      </c>
      <c r="DO104" s="8">
        <v>8</v>
      </c>
      <c r="DP104" s="8">
        <v>0</v>
      </c>
      <c r="DQ104" s="8">
        <v>12</v>
      </c>
      <c r="DR104" s="8">
        <v>0</v>
      </c>
      <c r="DS104" s="8">
        <v>0</v>
      </c>
      <c r="DT104" s="8">
        <v>0</v>
      </c>
      <c r="DU104" s="8">
        <v>26</v>
      </c>
      <c r="DV104" s="8">
        <v>2</v>
      </c>
      <c r="DW104" s="8">
        <v>5</v>
      </c>
      <c r="DX104" s="8">
        <v>0</v>
      </c>
      <c r="DY104" s="8">
        <v>0</v>
      </c>
      <c r="DZ104" s="8">
        <v>0</v>
      </c>
      <c r="EA104" s="8">
        <v>0</v>
      </c>
      <c r="EB104" s="8">
        <v>5</v>
      </c>
      <c r="EC104" s="8">
        <v>4</v>
      </c>
      <c r="ED104" s="8">
        <v>0</v>
      </c>
      <c r="EE104" s="8">
        <v>0</v>
      </c>
      <c r="EF104" s="8">
        <v>0</v>
      </c>
      <c r="EG104" s="8">
        <v>0</v>
      </c>
      <c r="EH104" s="8">
        <v>9</v>
      </c>
      <c r="EI104" s="8">
        <v>0</v>
      </c>
      <c r="EJ104" s="8">
        <v>0</v>
      </c>
      <c r="EK104" s="8">
        <v>0</v>
      </c>
      <c r="EL104" s="8">
        <v>0</v>
      </c>
      <c r="EM104" s="8">
        <v>8</v>
      </c>
      <c r="EN104" s="8">
        <v>0</v>
      </c>
      <c r="EO104" s="8">
        <v>29</v>
      </c>
      <c r="EP104" s="8">
        <v>0</v>
      </c>
      <c r="EQ104" s="8">
        <v>0</v>
      </c>
      <c r="ER104" s="8">
        <v>0</v>
      </c>
      <c r="ES104" s="8">
        <v>0</v>
      </c>
      <c r="ET104" s="8">
        <v>9</v>
      </c>
      <c r="EU104" s="8">
        <v>0</v>
      </c>
      <c r="EV104" s="8">
        <v>0</v>
      </c>
      <c r="EW104" s="8">
        <v>0</v>
      </c>
      <c r="EX104" s="8">
        <v>4</v>
      </c>
      <c r="EY104" s="8">
        <v>0</v>
      </c>
      <c r="EZ104" s="8">
        <v>0</v>
      </c>
      <c r="FA104" s="8"/>
      <c r="FB104" s="1">
        <f t="shared" si="24"/>
        <v>2.9302325581395348</v>
      </c>
      <c r="FC104" s="1">
        <f t="shared" si="25"/>
        <v>0.96815024325123744</v>
      </c>
      <c r="FD104" s="3">
        <f t="shared" si="26"/>
        <v>1</v>
      </c>
      <c r="FF104" s="11">
        <v>0.97916666666666663</v>
      </c>
      <c r="FG104" s="8">
        <v>42</v>
      </c>
      <c r="FH104" s="8">
        <v>5</v>
      </c>
      <c r="FK104" s="8">
        <v>0</v>
      </c>
      <c r="FL104" s="8">
        <v>16</v>
      </c>
      <c r="FM104" s="8">
        <v>0</v>
      </c>
      <c r="FN104" s="8">
        <v>28</v>
      </c>
      <c r="FO104" s="8">
        <v>37</v>
      </c>
      <c r="FR104" s="8">
        <v>16</v>
      </c>
      <c r="FS104" s="8">
        <v>28</v>
      </c>
      <c r="FT104" s="8">
        <v>0</v>
      </c>
      <c r="FU104" s="8">
        <v>0</v>
      </c>
      <c r="FV104" s="8">
        <v>28</v>
      </c>
      <c r="FW104" s="8">
        <v>9</v>
      </c>
      <c r="FZ104" s="8">
        <v>41</v>
      </c>
      <c r="GD104" s="8">
        <v>23</v>
      </c>
      <c r="GH104" s="8">
        <v>12</v>
      </c>
      <c r="GI104" s="8">
        <v>0</v>
      </c>
      <c r="GJ104" s="8">
        <v>36</v>
      </c>
      <c r="GK104" s="8">
        <v>12</v>
      </c>
      <c r="GL104" s="8">
        <v>0</v>
      </c>
      <c r="GM104" s="8">
        <v>16</v>
      </c>
      <c r="GN104" s="8">
        <v>13</v>
      </c>
      <c r="GO104" s="8">
        <v>42</v>
      </c>
      <c r="GP104" s="8">
        <v>0</v>
      </c>
      <c r="GQ104" s="8">
        <v>18</v>
      </c>
      <c r="GR104" s="8">
        <v>26</v>
      </c>
      <c r="GT104" s="8">
        <v>0</v>
      </c>
      <c r="GU104" s="8">
        <v>5</v>
      </c>
      <c r="GV104" s="8">
        <v>26</v>
      </c>
      <c r="GW104" s="8">
        <v>31</v>
      </c>
      <c r="GY104" s="8">
        <v>0</v>
      </c>
      <c r="HA104" s="1">
        <f t="shared" si="27"/>
        <v>16.451612903225808</v>
      </c>
      <c r="HB104" s="1">
        <f t="shared" si="28"/>
        <v>2.6146151301627878</v>
      </c>
      <c r="HC104" s="3">
        <f t="shared" si="29"/>
        <v>0.68888888888888888</v>
      </c>
      <c r="HE104" s="14">
        <v>0.97916666666666663</v>
      </c>
      <c r="HF104" s="1">
        <v>1</v>
      </c>
      <c r="HG104" s="1">
        <v>20</v>
      </c>
      <c r="HH104" s="1">
        <v>2</v>
      </c>
      <c r="HI104" s="1">
        <v>0</v>
      </c>
      <c r="HJ104" s="1">
        <v>16</v>
      </c>
      <c r="HK104" s="1">
        <v>12</v>
      </c>
      <c r="HL104" s="1">
        <v>0</v>
      </c>
      <c r="HM104" s="1">
        <v>13</v>
      </c>
      <c r="HN104" s="1">
        <v>8</v>
      </c>
      <c r="HO104" s="1">
        <v>0</v>
      </c>
      <c r="HP104" s="1">
        <v>0</v>
      </c>
      <c r="HQ104" s="1">
        <v>18</v>
      </c>
      <c r="HR104" s="1">
        <v>2</v>
      </c>
      <c r="HS104" s="1">
        <v>16</v>
      </c>
      <c r="HT104" s="1">
        <v>0</v>
      </c>
      <c r="HU104" s="1">
        <v>19</v>
      </c>
      <c r="HV104" s="1">
        <v>0</v>
      </c>
      <c r="HW104" s="1">
        <v>0</v>
      </c>
      <c r="HX104" s="1">
        <v>0</v>
      </c>
      <c r="HY104" s="1">
        <v>0</v>
      </c>
      <c r="HZ104" s="1">
        <v>0</v>
      </c>
      <c r="IA104" s="1">
        <v>49</v>
      </c>
      <c r="IB104" s="1">
        <v>0</v>
      </c>
      <c r="IC104" s="1">
        <v>103</v>
      </c>
      <c r="ID104" s="1">
        <v>4</v>
      </c>
      <c r="IE104" s="1">
        <v>4</v>
      </c>
      <c r="IF104" s="1">
        <v>0</v>
      </c>
      <c r="IG104" s="1">
        <v>0</v>
      </c>
      <c r="IH104" s="1">
        <v>17</v>
      </c>
      <c r="II104" s="1">
        <v>0</v>
      </c>
      <c r="IJ104" s="1">
        <v>0</v>
      </c>
      <c r="IK104" s="1">
        <v>0</v>
      </c>
      <c r="IL104" s="1">
        <v>0</v>
      </c>
      <c r="IM104" s="1">
        <v>0</v>
      </c>
      <c r="IN104" s="1">
        <v>14</v>
      </c>
      <c r="IO104" s="1">
        <v>0</v>
      </c>
      <c r="IP104" s="1">
        <v>0</v>
      </c>
      <c r="IQ104" s="1">
        <v>0</v>
      </c>
      <c r="IR104" s="1">
        <v>0</v>
      </c>
      <c r="IS104" s="1">
        <v>6</v>
      </c>
      <c r="IT104" s="1">
        <v>0</v>
      </c>
      <c r="IU104" s="1">
        <v>0</v>
      </c>
      <c r="IV104" s="1">
        <v>11</v>
      </c>
      <c r="IX104" s="1">
        <f t="shared" si="30"/>
        <v>7.7906976744186043</v>
      </c>
      <c r="IY104" s="1">
        <f t="shared" si="31"/>
        <v>2.6888387781943508</v>
      </c>
      <c r="IZ104" s="3">
        <f t="shared" si="32"/>
        <v>1</v>
      </c>
      <c r="JB104" s="14">
        <v>0.97916666666666663</v>
      </c>
      <c r="JC104" s="8">
        <v>48</v>
      </c>
      <c r="JD104" s="8"/>
      <c r="JE104" s="8">
        <v>0</v>
      </c>
      <c r="JF104" s="8">
        <v>67</v>
      </c>
      <c r="JG104" s="8"/>
      <c r="JH104" s="8"/>
      <c r="JI104" s="8">
        <v>19</v>
      </c>
      <c r="JJ104" s="8"/>
      <c r="JK104" s="8"/>
      <c r="JL104" s="8">
        <v>0</v>
      </c>
      <c r="JM104" s="8"/>
      <c r="JN104" s="8">
        <v>8</v>
      </c>
      <c r="JO104" s="8">
        <v>1</v>
      </c>
      <c r="JP104" s="8">
        <v>0</v>
      </c>
      <c r="JQ104" s="8">
        <v>0</v>
      </c>
      <c r="JR104" s="8">
        <v>47</v>
      </c>
      <c r="JS104" s="8">
        <v>0</v>
      </c>
      <c r="JT104" s="8">
        <v>0</v>
      </c>
      <c r="JU104" s="8">
        <v>0</v>
      </c>
      <c r="JV104" s="8">
        <v>0</v>
      </c>
      <c r="JW104" s="8">
        <v>0</v>
      </c>
      <c r="JX104" s="8">
        <v>3</v>
      </c>
      <c r="JY104" s="8">
        <v>0</v>
      </c>
      <c r="JZ104" s="8"/>
      <c r="KA104" s="8">
        <v>0</v>
      </c>
      <c r="KB104" s="8">
        <v>12</v>
      </c>
      <c r="KC104" s="8">
        <v>54</v>
      </c>
      <c r="KD104" s="8">
        <v>0</v>
      </c>
      <c r="KE104" s="8">
        <v>0</v>
      </c>
      <c r="KF104" s="8">
        <v>0</v>
      </c>
      <c r="KG104" s="8">
        <v>0</v>
      </c>
      <c r="KH104" s="8">
        <v>17</v>
      </c>
      <c r="KI104" s="8">
        <v>0</v>
      </c>
      <c r="KJ104" s="8"/>
      <c r="KK104" s="8">
        <v>21</v>
      </c>
      <c r="KL104" s="8">
        <v>0</v>
      </c>
      <c r="KM104" s="8">
        <v>0</v>
      </c>
      <c r="KN104" s="8">
        <v>0</v>
      </c>
      <c r="KO104" s="8">
        <v>0</v>
      </c>
      <c r="KP104" s="8">
        <v>0</v>
      </c>
      <c r="KQ104" s="8">
        <v>45</v>
      </c>
      <c r="KR104" s="8">
        <v>62</v>
      </c>
      <c r="KS104" s="8">
        <v>21</v>
      </c>
      <c r="KT104" s="8">
        <v>0</v>
      </c>
      <c r="KU104" s="8">
        <v>0</v>
      </c>
      <c r="KW104" s="1">
        <f t="shared" si="33"/>
        <v>11.486486486486486</v>
      </c>
      <c r="KX104" s="1">
        <f t="shared" si="34"/>
        <v>3.31699184010147</v>
      </c>
      <c r="KY104" s="3">
        <f t="shared" si="35"/>
        <v>0.82222222222222219</v>
      </c>
    </row>
    <row r="105" spans="1:311" x14ac:dyDescent="0.55000000000000004">
      <c r="A105" s="11">
        <v>0</v>
      </c>
      <c r="B105" s="8">
        <v>11</v>
      </c>
      <c r="C105" s="8">
        <v>0</v>
      </c>
      <c r="D105" s="8">
        <v>0</v>
      </c>
      <c r="E105" s="8">
        <v>0</v>
      </c>
      <c r="F105" s="8">
        <v>0</v>
      </c>
      <c r="G105" s="8">
        <v>0</v>
      </c>
      <c r="H105" s="8">
        <v>14</v>
      </c>
      <c r="I105" s="8">
        <v>15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9</v>
      </c>
      <c r="P105" s="8">
        <v>0</v>
      </c>
      <c r="Q105" s="8">
        <v>0</v>
      </c>
      <c r="R105" s="8">
        <v>0</v>
      </c>
      <c r="S105" s="8">
        <v>9</v>
      </c>
      <c r="T105" s="8">
        <v>30</v>
      </c>
      <c r="U105" s="8">
        <v>2</v>
      </c>
      <c r="V105" s="8">
        <v>0</v>
      </c>
      <c r="W105" s="8">
        <v>0</v>
      </c>
      <c r="X105" s="8">
        <v>0</v>
      </c>
      <c r="Y105" s="8">
        <v>0</v>
      </c>
      <c r="Z105" s="8">
        <v>1</v>
      </c>
      <c r="AA105" s="8">
        <v>0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14</v>
      </c>
      <c r="AI105" s="8">
        <v>0</v>
      </c>
      <c r="AJ105" s="8">
        <v>7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9</v>
      </c>
      <c r="AR105" s="8"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17</v>
      </c>
      <c r="AX105" s="8">
        <v>0</v>
      </c>
      <c r="AY105" s="8">
        <v>35</v>
      </c>
      <c r="AZ105" s="8">
        <v>0</v>
      </c>
      <c r="BA105" s="8">
        <v>0</v>
      </c>
      <c r="BC105" s="1">
        <f t="shared" si="21"/>
        <v>3.3269230769230771</v>
      </c>
      <c r="BD105" s="1">
        <f t="shared" si="22"/>
        <v>1.0409131164620515</v>
      </c>
      <c r="BE105" s="3">
        <f t="shared" si="23"/>
        <v>1</v>
      </c>
      <c r="BG105" s="11">
        <v>0</v>
      </c>
      <c r="BJ105" s="8">
        <v>11</v>
      </c>
      <c r="BL105" s="8">
        <v>59</v>
      </c>
      <c r="BO105" s="8">
        <v>25</v>
      </c>
      <c r="BP105" s="8">
        <v>0</v>
      </c>
      <c r="BQ105" s="8">
        <v>0</v>
      </c>
      <c r="BR105" s="8">
        <v>0</v>
      </c>
      <c r="BU105" s="8">
        <v>31</v>
      </c>
      <c r="BV105" s="8">
        <v>0</v>
      </c>
      <c r="BX105" s="8">
        <v>1</v>
      </c>
      <c r="BY105" s="8">
        <v>0</v>
      </c>
      <c r="BZ105" s="8">
        <v>40</v>
      </c>
      <c r="CA105" s="8">
        <v>0</v>
      </c>
      <c r="CB105" s="8">
        <v>46</v>
      </c>
      <c r="CD105" s="8">
        <v>43</v>
      </c>
      <c r="CE105" s="8">
        <v>61</v>
      </c>
      <c r="CH105" s="8">
        <v>0</v>
      </c>
      <c r="CK105" s="8">
        <v>49</v>
      </c>
      <c r="CP105" s="8">
        <v>2</v>
      </c>
      <c r="CQ105" s="8">
        <v>45</v>
      </c>
      <c r="CR105" s="8">
        <v>28</v>
      </c>
      <c r="CX105" s="8">
        <v>58</v>
      </c>
      <c r="CY105" s="8">
        <v>17</v>
      </c>
      <c r="CZ105" s="8">
        <v>0</v>
      </c>
      <c r="DA105" s="8">
        <v>0</v>
      </c>
      <c r="DC105" s="8">
        <v>10</v>
      </c>
      <c r="DE105" s="1">
        <f t="shared" si="18"/>
        <v>21.04</v>
      </c>
      <c r="DF105" s="1">
        <f t="shared" si="19"/>
        <v>4.5414681913818722</v>
      </c>
      <c r="DG105" s="3">
        <f t="shared" si="20"/>
        <v>0.52083333333333337</v>
      </c>
      <c r="DI105" s="11">
        <v>0</v>
      </c>
      <c r="DJ105" s="8">
        <v>2</v>
      </c>
      <c r="DK105" s="8">
        <v>0</v>
      </c>
      <c r="DL105" s="8">
        <v>0</v>
      </c>
      <c r="DM105" s="8">
        <v>0</v>
      </c>
      <c r="DN105" s="8">
        <v>0</v>
      </c>
      <c r="DO105" s="8">
        <v>0</v>
      </c>
      <c r="DP105" s="8">
        <v>0</v>
      </c>
      <c r="DQ105" s="8">
        <v>0</v>
      </c>
      <c r="DR105" s="8">
        <v>0</v>
      </c>
      <c r="DS105" s="8">
        <v>0</v>
      </c>
      <c r="DT105" s="8">
        <v>0</v>
      </c>
      <c r="DU105" s="8">
        <v>16</v>
      </c>
      <c r="DV105" s="8">
        <v>6</v>
      </c>
      <c r="DW105" s="8">
        <v>0</v>
      </c>
      <c r="DX105" s="8">
        <v>0</v>
      </c>
      <c r="DY105" s="8">
        <v>39</v>
      </c>
      <c r="DZ105" s="8">
        <v>2</v>
      </c>
      <c r="EA105" s="8">
        <v>0</v>
      </c>
      <c r="EB105" s="8">
        <v>0</v>
      </c>
      <c r="EC105" s="8">
        <v>16</v>
      </c>
      <c r="ED105" s="8">
        <v>45</v>
      </c>
      <c r="EE105" s="8">
        <v>3</v>
      </c>
      <c r="EF105" s="8">
        <v>0</v>
      </c>
      <c r="EG105" s="8">
        <v>15</v>
      </c>
      <c r="EH105" s="8">
        <v>11</v>
      </c>
      <c r="EI105" s="8">
        <v>0</v>
      </c>
      <c r="EJ105" s="8">
        <v>0</v>
      </c>
      <c r="EK105" s="8">
        <v>7</v>
      </c>
      <c r="EL105" s="8">
        <v>0</v>
      </c>
      <c r="EM105" s="8">
        <v>3</v>
      </c>
      <c r="EN105" s="8">
        <v>0</v>
      </c>
      <c r="EO105" s="8">
        <v>0</v>
      </c>
      <c r="EP105" s="8">
        <v>0</v>
      </c>
      <c r="EQ105" s="8">
        <v>0</v>
      </c>
      <c r="ER105" s="8">
        <v>0</v>
      </c>
      <c r="ES105" s="8">
        <v>0</v>
      </c>
      <c r="ET105" s="8">
        <v>0</v>
      </c>
      <c r="EU105" s="8">
        <v>0</v>
      </c>
      <c r="EV105" s="8">
        <v>0</v>
      </c>
      <c r="EW105" s="8">
        <v>0</v>
      </c>
      <c r="EX105" s="8">
        <v>0</v>
      </c>
      <c r="EY105" s="8">
        <v>0</v>
      </c>
      <c r="EZ105" s="8">
        <v>0</v>
      </c>
      <c r="FA105" s="8"/>
      <c r="FB105" s="1">
        <f t="shared" si="24"/>
        <v>3.8372093023255816</v>
      </c>
      <c r="FC105" s="1">
        <f t="shared" si="25"/>
        <v>1.4660915385095132</v>
      </c>
      <c r="FD105" s="3">
        <f t="shared" si="26"/>
        <v>1</v>
      </c>
      <c r="FF105" s="11">
        <v>0</v>
      </c>
      <c r="FG105" s="8">
        <v>16</v>
      </c>
      <c r="FH105" s="8">
        <v>4</v>
      </c>
      <c r="FK105" s="8">
        <v>0</v>
      </c>
      <c r="FL105" s="8">
        <v>36</v>
      </c>
      <c r="FM105" s="8">
        <v>0</v>
      </c>
      <c r="FN105" s="8">
        <v>20</v>
      </c>
      <c r="FO105" s="8">
        <v>28</v>
      </c>
      <c r="FR105" s="8">
        <v>25</v>
      </c>
      <c r="FS105" s="8">
        <v>40</v>
      </c>
      <c r="FT105" s="8">
        <v>3</v>
      </c>
      <c r="FU105" s="8">
        <v>0</v>
      </c>
      <c r="FV105" s="8">
        <v>25</v>
      </c>
      <c r="FW105" s="8">
        <v>6</v>
      </c>
      <c r="FZ105" s="8">
        <v>20</v>
      </c>
      <c r="GD105" s="8">
        <v>24</v>
      </c>
      <c r="GH105" s="8">
        <v>6</v>
      </c>
      <c r="GI105" s="8">
        <v>0</v>
      </c>
      <c r="GJ105" s="8">
        <v>14</v>
      </c>
      <c r="GK105" s="8">
        <v>0</v>
      </c>
      <c r="GL105" s="8">
        <v>0</v>
      </c>
      <c r="GM105" s="8">
        <v>10</v>
      </c>
      <c r="GN105" s="8">
        <v>13</v>
      </c>
      <c r="GO105" s="8">
        <v>37</v>
      </c>
      <c r="GP105" s="8">
        <v>0</v>
      </c>
      <c r="GQ105" s="8">
        <v>8</v>
      </c>
      <c r="GR105" s="8">
        <v>17</v>
      </c>
      <c r="GT105" s="8">
        <v>0</v>
      </c>
      <c r="GU105" s="8">
        <v>3</v>
      </c>
      <c r="GV105" s="8">
        <v>16</v>
      </c>
      <c r="GW105" s="8">
        <v>22</v>
      </c>
      <c r="GY105" s="8">
        <v>0</v>
      </c>
      <c r="HA105" s="1">
        <f t="shared" si="27"/>
        <v>12.67741935483871</v>
      </c>
      <c r="HB105" s="1">
        <f t="shared" si="28"/>
        <v>2.2270995153174677</v>
      </c>
      <c r="HC105" s="3">
        <f t="shared" si="29"/>
        <v>0.68888888888888888</v>
      </c>
      <c r="HE105" s="14">
        <v>0</v>
      </c>
      <c r="HF105" s="1">
        <v>0</v>
      </c>
      <c r="HG105" s="1">
        <v>17</v>
      </c>
      <c r="HH105" s="1">
        <v>0</v>
      </c>
      <c r="HI105" s="1">
        <v>42</v>
      </c>
      <c r="HJ105" s="1">
        <v>6</v>
      </c>
      <c r="HK105" s="1">
        <v>15</v>
      </c>
      <c r="HL105" s="1">
        <v>23</v>
      </c>
      <c r="HM105" s="1">
        <v>6</v>
      </c>
      <c r="HN105" s="1">
        <v>18</v>
      </c>
      <c r="HO105" s="1">
        <v>0</v>
      </c>
      <c r="HP105" s="1">
        <v>0</v>
      </c>
      <c r="HQ105" s="1">
        <v>18</v>
      </c>
      <c r="HR105" s="1">
        <v>0</v>
      </c>
      <c r="HS105" s="1">
        <v>16</v>
      </c>
      <c r="HT105" s="1">
        <v>0</v>
      </c>
      <c r="HU105" s="1">
        <v>12</v>
      </c>
      <c r="HV105" s="1">
        <v>0</v>
      </c>
      <c r="HW105" s="1">
        <v>0</v>
      </c>
      <c r="HX105" s="1">
        <v>0</v>
      </c>
      <c r="HY105" s="1">
        <v>1</v>
      </c>
      <c r="HZ105" s="1">
        <v>0</v>
      </c>
      <c r="IA105" s="1">
        <v>52</v>
      </c>
      <c r="IB105" s="1">
        <v>0</v>
      </c>
      <c r="IC105" s="1">
        <v>0</v>
      </c>
      <c r="ID105" s="1">
        <v>0</v>
      </c>
      <c r="IE105" s="1">
        <v>14</v>
      </c>
      <c r="IF105" s="1">
        <v>0</v>
      </c>
      <c r="IG105" s="1">
        <v>10</v>
      </c>
      <c r="IH105" s="1">
        <v>0</v>
      </c>
      <c r="II105" s="1">
        <v>0</v>
      </c>
      <c r="IJ105" s="1">
        <v>26</v>
      </c>
      <c r="IK105" s="1">
        <v>0</v>
      </c>
      <c r="IL105" s="1">
        <v>0</v>
      </c>
      <c r="IM105" s="1">
        <v>0</v>
      </c>
      <c r="IN105" s="1">
        <v>10</v>
      </c>
      <c r="IO105" s="1">
        <v>0</v>
      </c>
      <c r="IP105" s="1">
        <v>0</v>
      </c>
      <c r="IQ105" s="1">
        <v>0</v>
      </c>
      <c r="IR105" s="1">
        <v>0</v>
      </c>
      <c r="IS105" s="1">
        <v>31</v>
      </c>
      <c r="IT105" s="1">
        <v>0</v>
      </c>
      <c r="IU105" s="1">
        <v>26</v>
      </c>
      <c r="IV105" s="1">
        <v>78</v>
      </c>
      <c r="IX105" s="1">
        <f t="shared" si="30"/>
        <v>9.7906976744186043</v>
      </c>
      <c r="IY105" s="1">
        <f t="shared" si="31"/>
        <v>2.5017287797911925</v>
      </c>
      <c r="IZ105" s="3">
        <f t="shared" si="32"/>
        <v>1</v>
      </c>
      <c r="JB105" s="14">
        <v>0</v>
      </c>
      <c r="JC105" s="8">
        <v>46</v>
      </c>
      <c r="JD105" s="8"/>
      <c r="JE105" s="8">
        <v>29</v>
      </c>
      <c r="JF105" s="8">
        <v>41</v>
      </c>
      <c r="JG105" s="8"/>
      <c r="JH105" s="8"/>
      <c r="JI105" s="8">
        <v>1</v>
      </c>
      <c r="JJ105" s="8"/>
      <c r="JK105" s="8"/>
      <c r="JL105" s="8">
        <v>0</v>
      </c>
      <c r="JM105" s="8"/>
      <c r="JN105" s="8">
        <v>4</v>
      </c>
      <c r="JO105" s="8">
        <v>0</v>
      </c>
      <c r="JP105" s="8">
        <v>0</v>
      </c>
      <c r="JQ105" s="8">
        <v>0</v>
      </c>
      <c r="JR105" s="8">
        <v>56</v>
      </c>
      <c r="JS105" s="8">
        <v>0</v>
      </c>
      <c r="JT105" s="8">
        <v>0</v>
      </c>
      <c r="JU105" s="8">
        <v>0</v>
      </c>
      <c r="JV105" s="8">
        <v>3</v>
      </c>
      <c r="JW105" s="8">
        <v>0</v>
      </c>
      <c r="JX105" s="8">
        <v>0</v>
      </c>
      <c r="JY105" s="8">
        <v>0</v>
      </c>
      <c r="JZ105" s="8"/>
      <c r="KA105" s="8">
        <v>0</v>
      </c>
      <c r="KB105" s="8">
        <v>0</v>
      </c>
      <c r="KC105" s="8">
        <v>30</v>
      </c>
      <c r="KD105" s="8">
        <v>0</v>
      </c>
      <c r="KE105" s="8">
        <v>0</v>
      </c>
      <c r="KF105" s="8">
        <v>15</v>
      </c>
      <c r="KG105" s="8">
        <v>4</v>
      </c>
      <c r="KH105" s="8">
        <v>32</v>
      </c>
      <c r="KI105" s="8">
        <v>0</v>
      </c>
      <c r="KJ105" s="8"/>
      <c r="KK105" s="8">
        <v>28</v>
      </c>
      <c r="KL105" s="8">
        <v>0</v>
      </c>
      <c r="KM105" s="8">
        <v>0</v>
      </c>
      <c r="KN105" s="8">
        <v>0</v>
      </c>
      <c r="KO105" s="8">
        <v>0</v>
      </c>
      <c r="KP105" s="8">
        <v>0</v>
      </c>
      <c r="KQ105" s="8">
        <v>44</v>
      </c>
      <c r="KR105" s="8">
        <v>45</v>
      </c>
      <c r="KS105" s="8">
        <v>23</v>
      </c>
      <c r="KT105" s="8">
        <v>0</v>
      </c>
      <c r="KU105" s="8">
        <v>0</v>
      </c>
      <c r="KW105" s="1">
        <f t="shared" si="33"/>
        <v>10.837837837837839</v>
      </c>
      <c r="KX105" s="1">
        <f t="shared" si="34"/>
        <v>2.859711212428409</v>
      </c>
      <c r="KY105" s="3">
        <f t="shared" si="35"/>
        <v>0.82222222222222219</v>
      </c>
    </row>
    <row r="106" spans="1:311" x14ac:dyDescent="0.55000000000000004">
      <c r="A106" s="11">
        <v>2.0833333333333332E-2</v>
      </c>
      <c r="B106" s="8">
        <v>8</v>
      </c>
      <c r="C106" s="8">
        <v>0</v>
      </c>
      <c r="D106" s="8">
        <v>0</v>
      </c>
      <c r="E106" s="8">
        <v>4</v>
      </c>
      <c r="F106" s="8">
        <v>11</v>
      </c>
      <c r="G106" s="8">
        <v>0</v>
      </c>
      <c r="H106" s="8">
        <v>16</v>
      </c>
      <c r="I106" s="8">
        <v>0</v>
      </c>
      <c r="J106" s="8">
        <v>0</v>
      </c>
      <c r="K106" s="8">
        <v>0</v>
      </c>
      <c r="L106" s="8">
        <v>0</v>
      </c>
      <c r="M106" s="8">
        <v>4</v>
      </c>
      <c r="N106" s="8">
        <v>0</v>
      </c>
      <c r="O106" s="8">
        <v>43</v>
      </c>
      <c r="P106" s="8">
        <v>0</v>
      </c>
      <c r="Q106" s="8">
        <v>0</v>
      </c>
      <c r="R106" s="8">
        <v>4</v>
      </c>
      <c r="S106" s="8">
        <v>1</v>
      </c>
      <c r="T106" s="8">
        <v>2</v>
      </c>
      <c r="U106" s="8">
        <v>0</v>
      </c>
      <c r="V106" s="8">
        <v>0</v>
      </c>
      <c r="W106" s="8">
        <v>2</v>
      </c>
      <c r="X106" s="8">
        <v>0</v>
      </c>
      <c r="Y106" s="8">
        <v>0</v>
      </c>
      <c r="Z106" s="8">
        <v>1</v>
      </c>
      <c r="AA106" s="8">
        <v>0</v>
      </c>
      <c r="AB106" s="8">
        <v>0</v>
      </c>
      <c r="AC106" s="8">
        <v>1</v>
      </c>
      <c r="AD106" s="8">
        <v>12</v>
      </c>
      <c r="AE106" s="8">
        <v>0</v>
      </c>
      <c r="AF106" s="8">
        <v>0</v>
      </c>
      <c r="AG106" s="8">
        <v>0</v>
      </c>
      <c r="AH106" s="8">
        <v>4</v>
      </c>
      <c r="AI106" s="8">
        <v>15</v>
      </c>
      <c r="AJ106" s="8">
        <v>3</v>
      </c>
      <c r="AK106" s="8">
        <v>0</v>
      </c>
      <c r="AL106" s="8">
        <v>0</v>
      </c>
      <c r="AM106" s="8">
        <v>3</v>
      </c>
      <c r="AN106" s="8">
        <v>0</v>
      </c>
      <c r="AO106" s="8">
        <v>0</v>
      </c>
      <c r="AP106" s="8">
        <v>0</v>
      </c>
      <c r="AQ106" s="8">
        <v>39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58</v>
      </c>
      <c r="AZ106" s="8">
        <v>0</v>
      </c>
      <c r="BA106" s="8">
        <v>0</v>
      </c>
      <c r="BC106" s="1">
        <f t="shared" si="21"/>
        <v>4.4423076923076925</v>
      </c>
      <c r="BD106" s="1">
        <f t="shared" si="22"/>
        <v>1.578850953378838</v>
      </c>
      <c r="BE106" s="3">
        <f t="shared" si="23"/>
        <v>1</v>
      </c>
      <c r="BG106" s="11">
        <v>2.0833333333333332E-2</v>
      </c>
      <c r="BJ106" s="8">
        <v>6</v>
      </c>
      <c r="BL106" s="8">
        <v>42</v>
      </c>
      <c r="BO106" s="8">
        <v>36</v>
      </c>
      <c r="BP106" s="8">
        <v>0</v>
      </c>
      <c r="BQ106" s="8">
        <v>0</v>
      </c>
      <c r="BR106" s="8">
        <v>0</v>
      </c>
      <c r="BU106" s="8">
        <v>43</v>
      </c>
      <c r="BV106" s="8">
        <v>0</v>
      </c>
      <c r="BY106" s="8">
        <v>0</v>
      </c>
      <c r="BZ106" s="8">
        <v>8</v>
      </c>
      <c r="CA106" s="8">
        <v>1</v>
      </c>
      <c r="CB106" s="8">
        <v>37</v>
      </c>
      <c r="CD106" s="8">
        <v>3</v>
      </c>
      <c r="CE106" s="8">
        <v>51</v>
      </c>
      <c r="CH106" s="8">
        <v>0</v>
      </c>
      <c r="CK106" s="8">
        <v>41</v>
      </c>
      <c r="CP106" s="8">
        <v>0</v>
      </c>
      <c r="CQ106" s="8">
        <v>28</v>
      </c>
      <c r="CR106" s="8">
        <v>23</v>
      </c>
      <c r="CX106" s="8">
        <v>98</v>
      </c>
      <c r="CY106" s="8">
        <v>6</v>
      </c>
      <c r="CZ106" s="8">
        <v>0</v>
      </c>
      <c r="DA106" s="8">
        <v>39</v>
      </c>
      <c r="DC106" s="8">
        <v>6</v>
      </c>
      <c r="DE106" s="1">
        <f t="shared" si="18"/>
        <v>19.5</v>
      </c>
      <c r="DF106" s="1">
        <f t="shared" si="19"/>
        <v>5.0458046858292329</v>
      </c>
      <c r="DG106" s="3">
        <f t="shared" si="20"/>
        <v>0.5</v>
      </c>
      <c r="DI106" s="11">
        <v>2.0833333333333332E-2</v>
      </c>
      <c r="DJ106" s="8">
        <v>13</v>
      </c>
      <c r="DK106" s="8">
        <v>0</v>
      </c>
      <c r="DL106" s="8">
        <v>0</v>
      </c>
      <c r="DM106" s="8">
        <v>0</v>
      </c>
      <c r="DN106" s="8">
        <v>6</v>
      </c>
      <c r="DO106" s="8">
        <v>0</v>
      </c>
      <c r="DP106" s="8">
        <v>0</v>
      </c>
      <c r="DQ106" s="8">
        <v>0</v>
      </c>
      <c r="DR106" s="8">
        <v>0</v>
      </c>
      <c r="DS106" s="8">
        <v>0</v>
      </c>
      <c r="DT106" s="8">
        <v>0</v>
      </c>
      <c r="DU106" s="8">
        <v>26</v>
      </c>
      <c r="DV106" s="8">
        <v>1</v>
      </c>
      <c r="DW106" s="8">
        <v>1</v>
      </c>
      <c r="DX106" s="8">
        <v>0</v>
      </c>
      <c r="DY106" s="8">
        <v>1</v>
      </c>
      <c r="DZ106" s="8">
        <v>20</v>
      </c>
      <c r="EA106" s="8">
        <v>0</v>
      </c>
      <c r="EB106" s="8">
        <v>0</v>
      </c>
      <c r="EC106" s="8">
        <v>5</v>
      </c>
      <c r="ED106" s="8">
        <v>0</v>
      </c>
      <c r="EE106" s="8">
        <v>0</v>
      </c>
      <c r="EF106" s="8">
        <v>0</v>
      </c>
      <c r="EG106" s="8">
        <v>0</v>
      </c>
      <c r="EH106" s="8">
        <v>14</v>
      </c>
      <c r="EI106" s="8">
        <v>0</v>
      </c>
      <c r="EJ106" s="8">
        <v>1</v>
      </c>
      <c r="EK106" s="8">
        <v>87</v>
      </c>
      <c r="EL106" s="8">
        <v>8</v>
      </c>
      <c r="EM106" s="8">
        <v>0</v>
      </c>
      <c r="EN106" s="8">
        <v>7</v>
      </c>
      <c r="EO106" s="8">
        <v>0</v>
      </c>
      <c r="EP106" s="8">
        <v>0</v>
      </c>
      <c r="EQ106" s="8">
        <v>6</v>
      </c>
      <c r="ER106" s="8">
        <v>0</v>
      </c>
      <c r="ES106" s="8">
        <v>0</v>
      </c>
      <c r="ET106" s="8">
        <v>2</v>
      </c>
      <c r="EU106" s="8">
        <v>0</v>
      </c>
      <c r="EV106" s="8">
        <v>0</v>
      </c>
      <c r="EW106" s="8">
        <v>19</v>
      </c>
      <c r="EX106" s="8">
        <v>0</v>
      </c>
      <c r="EY106" s="8">
        <v>0</v>
      </c>
      <c r="EZ106" s="8">
        <v>0</v>
      </c>
      <c r="FA106" s="8"/>
      <c r="FB106" s="1">
        <f t="shared" si="24"/>
        <v>5.0465116279069768</v>
      </c>
      <c r="FC106" s="1">
        <f t="shared" si="25"/>
        <v>2.1686770182005946</v>
      </c>
      <c r="FD106" s="3">
        <f t="shared" si="26"/>
        <v>1</v>
      </c>
      <c r="FF106" s="11">
        <v>2.0833333333333332E-2</v>
      </c>
      <c r="FG106" s="8">
        <v>20</v>
      </c>
      <c r="FH106" s="8">
        <v>2</v>
      </c>
      <c r="FK106" s="8">
        <v>0</v>
      </c>
      <c r="FL106" s="8">
        <v>35</v>
      </c>
      <c r="FM106" s="8">
        <v>0</v>
      </c>
      <c r="FN106" s="8">
        <v>18</v>
      </c>
      <c r="FO106" s="8">
        <v>23</v>
      </c>
      <c r="FR106" s="8">
        <v>31</v>
      </c>
      <c r="FS106" s="8">
        <v>28</v>
      </c>
      <c r="FU106" s="8">
        <v>0</v>
      </c>
      <c r="FV106" s="8">
        <v>25</v>
      </c>
      <c r="FW106" s="8">
        <v>3</v>
      </c>
      <c r="FZ106" s="8">
        <v>17</v>
      </c>
      <c r="GD106" s="8">
        <v>17</v>
      </c>
      <c r="GH106" s="8">
        <v>0</v>
      </c>
      <c r="GI106" s="8">
        <v>6</v>
      </c>
      <c r="GJ106" s="8">
        <v>2</v>
      </c>
      <c r="GK106" s="8">
        <v>0</v>
      </c>
      <c r="GL106" s="8">
        <v>0</v>
      </c>
      <c r="GM106" s="8">
        <v>32</v>
      </c>
      <c r="GN106" s="8">
        <v>21</v>
      </c>
      <c r="GO106" s="8">
        <v>20</v>
      </c>
      <c r="GP106" s="8">
        <v>0</v>
      </c>
      <c r="GQ106" s="8">
        <v>8</v>
      </c>
      <c r="GR106" s="8">
        <v>15</v>
      </c>
      <c r="GT106" s="8">
        <v>0</v>
      </c>
      <c r="GU106" s="8">
        <v>4</v>
      </c>
      <c r="GV106" s="8">
        <v>22</v>
      </c>
      <c r="GW106" s="8">
        <v>22</v>
      </c>
      <c r="GY106" s="8">
        <v>9</v>
      </c>
      <c r="HA106" s="1">
        <f t="shared" si="27"/>
        <v>12.666666666666666</v>
      </c>
      <c r="HB106" s="1">
        <f t="shared" si="28"/>
        <v>2.1130863918961902</v>
      </c>
      <c r="HC106" s="3">
        <f t="shared" si="29"/>
        <v>0.66666666666666663</v>
      </c>
      <c r="HE106" s="14">
        <v>2.0833333333333332E-2</v>
      </c>
      <c r="HF106" s="1">
        <v>0</v>
      </c>
      <c r="HG106" s="1">
        <v>12</v>
      </c>
      <c r="HH106" s="1">
        <v>0</v>
      </c>
      <c r="HI106" s="1">
        <v>36</v>
      </c>
      <c r="HJ106" s="1">
        <v>0</v>
      </c>
      <c r="HK106" s="1">
        <v>18</v>
      </c>
      <c r="HL106" s="1">
        <v>0</v>
      </c>
      <c r="HM106" s="1">
        <v>13</v>
      </c>
      <c r="HN106" s="1">
        <v>5</v>
      </c>
      <c r="HO106" s="1">
        <v>0</v>
      </c>
      <c r="HP106" s="1">
        <v>0</v>
      </c>
      <c r="HQ106" s="1">
        <v>0</v>
      </c>
      <c r="HR106" s="1">
        <v>49</v>
      </c>
      <c r="HS106" s="1">
        <v>39</v>
      </c>
      <c r="HT106" s="1">
        <v>0</v>
      </c>
      <c r="HU106" s="1">
        <v>24</v>
      </c>
      <c r="HV106" s="1">
        <v>0</v>
      </c>
      <c r="HW106" s="1">
        <v>0</v>
      </c>
      <c r="HX106" s="1">
        <v>0</v>
      </c>
      <c r="HY106" s="1">
        <v>0</v>
      </c>
      <c r="HZ106" s="1">
        <v>0</v>
      </c>
      <c r="IA106" s="1">
        <v>10</v>
      </c>
      <c r="IB106" s="1">
        <v>0</v>
      </c>
      <c r="IC106" s="1">
        <v>0</v>
      </c>
      <c r="ID106" s="1">
        <v>50</v>
      </c>
      <c r="IE106" s="1">
        <v>0</v>
      </c>
      <c r="IF106" s="1">
        <v>5</v>
      </c>
      <c r="IG106" s="1">
        <v>11</v>
      </c>
      <c r="IH106" s="1">
        <v>0</v>
      </c>
      <c r="II106" s="1">
        <v>0</v>
      </c>
      <c r="IJ106" s="1">
        <v>8</v>
      </c>
      <c r="IK106" s="1">
        <v>3</v>
      </c>
      <c r="IL106" s="1">
        <v>26</v>
      </c>
      <c r="IM106" s="1">
        <v>0</v>
      </c>
      <c r="IN106" s="1">
        <v>0</v>
      </c>
      <c r="IO106" s="1">
        <v>0</v>
      </c>
      <c r="IP106" s="1">
        <v>0</v>
      </c>
      <c r="IQ106" s="1">
        <v>0</v>
      </c>
      <c r="IR106" s="1">
        <v>0</v>
      </c>
      <c r="IS106" s="1">
        <v>14</v>
      </c>
      <c r="IT106" s="1">
        <v>0</v>
      </c>
      <c r="IU106" s="1">
        <v>0</v>
      </c>
      <c r="IV106" s="1">
        <v>17</v>
      </c>
      <c r="IX106" s="1">
        <f t="shared" si="30"/>
        <v>7.9069767441860463</v>
      </c>
      <c r="IY106" s="1">
        <f t="shared" si="31"/>
        <v>2.0712165345487734</v>
      </c>
      <c r="IZ106" s="3">
        <f t="shared" si="32"/>
        <v>1</v>
      </c>
      <c r="JB106" s="14">
        <v>2.0833333333333332E-2</v>
      </c>
      <c r="JC106" s="8">
        <v>38</v>
      </c>
      <c r="JD106" s="8"/>
      <c r="JE106" s="8">
        <v>19</v>
      </c>
      <c r="JF106" s="8">
        <v>52</v>
      </c>
      <c r="JG106" s="8"/>
      <c r="JH106" s="8"/>
      <c r="JI106" s="8">
        <v>20</v>
      </c>
      <c r="JJ106" s="8"/>
      <c r="JK106" s="8"/>
      <c r="JL106" s="8">
        <v>0</v>
      </c>
      <c r="JM106" s="8"/>
      <c r="JN106" s="8">
        <v>66</v>
      </c>
      <c r="JO106" s="8">
        <v>0</v>
      </c>
      <c r="JP106" s="8">
        <v>0</v>
      </c>
      <c r="JQ106" s="8">
        <v>0</v>
      </c>
      <c r="JR106" s="8">
        <v>54</v>
      </c>
      <c r="JS106" s="8">
        <v>0</v>
      </c>
      <c r="JT106" s="8">
        <v>27</v>
      </c>
      <c r="JU106" s="8">
        <v>10</v>
      </c>
      <c r="JV106" s="8">
        <v>2</v>
      </c>
      <c r="JW106" s="8">
        <v>0</v>
      </c>
      <c r="JX106" s="8">
        <v>0</v>
      </c>
      <c r="JY106" s="8">
        <v>0</v>
      </c>
      <c r="JZ106" s="8"/>
      <c r="KA106" s="8">
        <v>0</v>
      </c>
      <c r="KB106" s="8">
        <v>0</v>
      </c>
      <c r="KC106" s="8">
        <v>22</v>
      </c>
      <c r="KD106" s="8">
        <v>11</v>
      </c>
      <c r="KE106" s="8">
        <v>0</v>
      </c>
      <c r="KF106" s="8">
        <v>2</v>
      </c>
      <c r="KG106" s="8">
        <v>0</v>
      </c>
      <c r="KH106" s="8">
        <v>62</v>
      </c>
      <c r="KI106" s="8">
        <v>0</v>
      </c>
      <c r="KJ106" s="8"/>
      <c r="KK106" s="8">
        <v>28</v>
      </c>
      <c r="KL106" s="8">
        <v>0</v>
      </c>
      <c r="KM106" s="8">
        <v>0</v>
      </c>
      <c r="KN106" s="8">
        <v>0</v>
      </c>
      <c r="KO106" s="8">
        <v>0</v>
      </c>
      <c r="KP106" s="8">
        <v>0</v>
      </c>
      <c r="KQ106" s="8">
        <v>30</v>
      </c>
      <c r="KR106" s="8">
        <v>18</v>
      </c>
      <c r="KS106" s="8">
        <v>25</v>
      </c>
      <c r="KT106" s="8">
        <v>0</v>
      </c>
      <c r="KU106" s="8">
        <v>21</v>
      </c>
      <c r="KW106" s="1">
        <f t="shared" si="33"/>
        <v>13.702702702702704</v>
      </c>
      <c r="KX106" s="1">
        <f t="shared" si="34"/>
        <v>3.1946052651458201</v>
      </c>
      <c r="KY106" s="3">
        <f t="shared" si="35"/>
        <v>0.82222222222222219</v>
      </c>
    </row>
    <row r="107" spans="1:311" x14ac:dyDescent="0.55000000000000004">
      <c r="A107" s="11">
        <v>4.1666666666666664E-2</v>
      </c>
      <c r="B107" s="8">
        <v>2</v>
      </c>
      <c r="C107" s="8">
        <v>0</v>
      </c>
      <c r="D107" s="8">
        <v>0</v>
      </c>
      <c r="E107" s="8">
        <v>0</v>
      </c>
      <c r="F107" s="8">
        <v>8</v>
      </c>
      <c r="G107" s="8">
        <v>0</v>
      </c>
      <c r="H107" s="8">
        <v>8</v>
      </c>
      <c r="I107" s="8">
        <v>12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26</v>
      </c>
      <c r="P107" s="8">
        <v>0</v>
      </c>
      <c r="Q107" s="8">
        <v>0</v>
      </c>
      <c r="R107" s="8">
        <v>9</v>
      </c>
      <c r="S107" s="8">
        <v>3</v>
      </c>
      <c r="T107" s="8">
        <v>0</v>
      </c>
      <c r="U107" s="8">
        <v>19</v>
      </c>
      <c r="V107" s="8">
        <v>0</v>
      </c>
      <c r="W107" s="8">
        <v>2</v>
      </c>
      <c r="X107" s="8">
        <v>0</v>
      </c>
      <c r="Y107" s="8">
        <v>0</v>
      </c>
      <c r="Z107" s="8">
        <v>1</v>
      </c>
      <c r="AA107" s="8">
        <v>0</v>
      </c>
      <c r="AB107" s="8">
        <v>0</v>
      </c>
      <c r="AC107" s="8">
        <v>0</v>
      </c>
      <c r="AD107" s="8">
        <v>18</v>
      </c>
      <c r="AE107" s="8">
        <v>0</v>
      </c>
      <c r="AF107" s="8">
        <v>0</v>
      </c>
      <c r="AG107" s="8">
        <v>0</v>
      </c>
      <c r="AH107" s="8">
        <v>42</v>
      </c>
      <c r="AI107" s="8">
        <v>0</v>
      </c>
      <c r="AJ107" s="8">
        <v>7</v>
      </c>
      <c r="AK107" s="8">
        <v>11</v>
      </c>
      <c r="AL107" s="8">
        <v>8</v>
      </c>
      <c r="AM107" s="8">
        <v>0</v>
      </c>
      <c r="AN107" s="8">
        <v>0</v>
      </c>
      <c r="AO107" s="8">
        <v>0</v>
      </c>
      <c r="AP107" s="8">
        <v>0</v>
      </c>
      <c r="AQ107" s="8">
        <v>4</v>
      </c>
      <c r="AR107" s="8">
        <v>0</v>
      </c>
      <c r="AS107" s="8">
        <v>0</v>
      </c>
      <c r="AT107" s="8">
        <v>0</v>
      </c>
      <c r="AU107" s="8">
        <v>0</v>
      </c>
      <c r="AV107" s="8">
        <v>28</v>
      </c>
      <c r="AW107" s="8">
        <v>0</v>
      </c>
      <c r="AX107" s="8">
        <v>0</v>
      </c>
      <c r="AY107" s="8">
        <v>0</v>
      </c>
      <c r="AZ107" s="8">
        <v>39</v>
      </c>
      <c r="BA107" s="8">
        <v>0</v>
      </c>
      <c r="BC107" s="1">
        <f t="shared" si="21"/>
        <v>4.75</v>
      </c>
      <c r="BD107" s="1">
        <f t="shared" si="22"/>
        <v>1.3561977169131656</v>
      </c>
      <c r="BE107" s="3">
        <f t="shared" si="23"/>
        <v>1</v>
      </c>
      <c r="BG107" s="11">
        <v>4.1666666666666664E-2</v>
      </c>
      <c r="BJ107" s="8">
        <v>39</v>
      </c>
      <c r="BL107" s="8">
        <v>60</v>
      </c>
      <c r="BO107" s="8">
        <v>21</v>
      </c>
      <c r="BP107" s="8">
        <v>0</v>
      </c>
      <c r="BQ107" s="8">
        <v>0</v>
      </c>
      <c r="BR107" s="8">
        <v>0</v>
      </c>
      <c r="BU107" s="8">
        <v>46</v>
      </c>
      <c r="BV107" s="8">
        <v>0</v>
      </c>
      <c r="BY107" s="8">
        <v>0</v>
      </c>
      <c r="BZ107" s="8">
        <v>31</v>
      </c>
      <c r="CA107" s="8">
        <v>0</v>
      </c>
      <c r="CB107" s="8">
        <v>71</v>
      </c>
      <c r="CD107" s="8">
        <v>0</v>
      </c>
      <c r="CE107" s="8">
        <v>61</v>
      </c>
      <c r="CH107" s="8">
        <v>0</v>
      </c>
      <c r="CK107" s="8">
        <v>21</v>
      </c>
      <c r="CP107" s="8">
        <v>1</v>
      </c>
      <c r="CQ107" s="8">
        <v>38</v>
      </c>
      <c r="CR107" s="8">
        <v>31</v>
      </c>
      <c r="CX107" s="8">
        <v>18</v>
      </c>
      <c r="CY107" s="8">
        <v>43</v>
      </c>
      <c r="CZ107" s="8">
        <v>0</v>
      </c>
      <c r="DA107" s="8">
        <v>0</v>
      </c>
      <c r="DC107" s="8">
        <v>10</v>
      </c>
      <c r="DE107" s="1">
        <f t="shared" si="18"/>
        <v>20.458333333333332</v>
      </c>
      <c r="DF107" s="1">
        <f t="shared" si="19"/>
        <v>4.7540902170941743</v>
      </c>
      <c r="DG107" s="3">
        <f t="shared" si="20"/>
        <v>0.5</v>
      </c>
      <c r="DI107" s="11">
        <v>4.1666666666666664E-2</v>
      </c>
      <c r="DJ107" s="8">
        <v>12</v>
      </c>
      <c r="DK107" s="8">
        <v>0</v>
      </c>
      <c r="DL107" s="8">
        <v>0</v>
      </c>
      <c r="DM107" s="8">
        <v>2</v>
      </c>
      <c r="DN107" s="8">
        <v>30</v>
      </c>
      <c r="DO107" s="8">
        <v>0</v>
      </c>
      <c r="DP107" s="8">
        <v>23</v>
      </c>
      <c r="DQ107" s="8">
        <v>0</v>
      </c>
      <c r="DR107" s="8">
        <v>0</v>
      </c>
      <c r="DS107" s="8">
        <v>0</v>
      </c>
      <c r="DT107" s="8">
        <v>5</v>
      </c>
      <c r="DU107" s="8">
        <v>1</v>
      </c>
      <c r="DV107" s="8">
        <v>8</v>
      </c>
      <c r="DW107" s="8">
        <v>0</v>
      </c>
      <c r="DX107" s="8">
        <v>0</v>
      </c>
      <c r="DY107" s="8">
        <v>0</v>
      </c>
      <c r="DZ107" s="8">
        <v>13</v>
      </c>
      <c r="EA107" s="8">
        <v>0</v>
      </c>
      <c r="EB107" s="8">
        <v>0</v>
      </c>
      <c r="EC107" s="8">
        <v>0</v>
      </c>
      <c r="ED107" s="8">
        <v>0</v>
      </c>
      <c r="EE107" s="8">
        <v>17</v>
      </c>
      <c r="EF107" s="8">
        <v>0</v>
      </c>
      <c r="EG107" s="8">
        <v>0</v>
      </c>
      <c r="EH107" s="8">
        <v>2</v>
      </c>
      <c r="EI107" s="8">
        <v>0</v>
      </c>
      <c r="EJ107" s="8">
        <v>38</v>
      </c>
      <c r="EK107" s="8">
        <v>24</v>
      </c>
      <c r="EL107" s="8">
        <v>0</v>
      </c>
      <c r="EM107" s="8">
        <v>49</v>
      </c>
      <c r="EN107" s="8">
        <v>4</v>
      </c>
      <c r="EO107" s="8">
        <v>0</v>
      </c>
      <c r="EP107" s="8">
        <v>0</v>
      </c>
      <c r="EQ107" s="8">
        <v>6</v>
      </c>
      <c r="ER107" s="8">
        <v>6</v>
      </c>
      <c r="ES107" s="8">
        <v>0</v>
      </c>
      <c r="ET107" s="8">
        <v>0</v>
      </c>
      <c r="EU107" s="8">
        <v>0</v>
      </c>
      <c r="EV107" s="8">
        <v>0</v>
      </c>
      <c r="EW107" s="8">
        <v>9</v>
      </c>
      <c r="EX107" s="8">
        <v>0</v>
      </c>
      <c r="EY107" s="8">
        <v>0</v>
      </c>
      <c r="EZ107" s="8">
        <v>0</v>
      </c>
      <c r="FA107" s="8"/>
      <c r="FB107" s="1">
        <f t="shared" si="24"/>
        <v>5.7906976744186043</v>
      </c>
      <c r="FC107" s="1">
        <f t="shared" si="25"/>
        <v>1.7093833084378658</v>
      </c>
      <c r="FD107" s="3">
        <f t="shared" si="26"/>
        <v>1</v>
      </c>
      <c r="FF107" s="11">
        <v>4.1666666666666664E-2</v>
      </c>
      <c r="FG107" s="8">
        <v>43</v>
      </c>
      <c r="FH107" s="8">
        <v>0</v>
      </c>
      <c r="FK107" s="8">
        <v>39</v>
      </c>
      <c r="FL107" s="8">
        <v>35</v>
      </c>
      <c r="FM107" s="8">
        <v>0</v>
      </c>
      <c r="FN107" s="8">
        <v>31</v>
      </c>
      <c r="FO107" s="8">
        <v>8</v>
      </c>
      <c r="FR107" s="8">
        <v>23</v>
      </c>
      <c r="FS107" s="8">
        <v>31</v>
      </c>
      <c r="FU107" s="8">
        <v>0</v>
      </c>
      <c r="FV107" s="8">
        <v>12</v>
      </c>
      <c r="FW107" s="8">
        <v>0</v>
      </c>
      <c r="FZ107" s="8">
        <v>13</v>
      </c>
      <c r="GD107" s="8">
        <v>19</v>
      </c>
      <c r="GH107" s="8">
        <v>0</v>
      </c>
      <c r="GI107" s="8">
        <v>1</v>
      </c>
      <c r="GJ107" s="8">
        <v>8</v>
      </c>
      <c r="GK107" s="8">
        <v>0</v>
      </c>
      <c r="GL107" s="8">
        <v>0</v>
      </c>
      <c r="GM107" s="8">
        <v>11</v>
      </c>
      <c r="GN107" s="8">
        <v>8</v>
      </c>
      <c r="GO107" s="8">
        <v>21</v>
      </c>
      <c r="GP107" s="8">
        <v>0</v>
      </c>
      <c r="GQ107" s="8">
        <v>10</v>
      </c>
      <c r="GR107" s="8">
        <v>18</v>
      </c>
      <c r="GT107" s="8">
        <v>0</v>
      </c>
      <c r="GU107" s="8">
        <v>1</v>
      </c>
      <c r="GV107" s="8">
        <v>67</v>
      </c>
      <c r="GW107" s="8">
        <v>14</v>
      </c>
      <c r="GY107" s="8">
        <v>0</v>
      </c>
      <c r="HA107" s="1">
        <f t="shared" si="27"/>
        <v>13.766666666666667</v>
      </c>
      <c r="HB107" s="1">
        <f t="shared" si="28"/>
        <v>3.013259331814353</v>
      </c>
      <c r="HC107" s="3">
        <f t="shared" si="29"/>
        <v>0.66666666666666663</v>
      </c>
      <c r="HE107" s="14">
        <v>4.1666666666666664E-2</v>
      </c>
      <c r="HF107" s="1">
        <v>1</v>
      </c>
      <c r="HG107" s="1">
        <v>2</v>
      </c>
      <c r="HH107" s="1">
        <v>0</v>
      </c>
      <c r="HI107" s="1">
        <v>1</v>
      </c>
      <c r="HJ107" s="1">
        <v>2</v>
      </c>
      <c r="HK107" s="1">
        <v>21</v>
      </c>
      <c r="HL107" s="1">
        <v>0</v>
      </c>
      <c r="HM107" s="1">
        <v>10</v>
      </c>
      <c r="HN107" s="1">
        <v>0</v>
      </c>
      <c r="HO107" s="1">
        <v>0</v>
      </c>
      <c r="HP107" s="1">
        <v>0</v>
      </c>
      <c r="HQ107" s="1">
        <v>0</v>
      </c>
      <c r="HR107" s="1">
        <v>0</v>
      </c>
      <c r="HS107" s="1">
        <v>57</v>
      </c>
      <c r="HT107" s="1">
        <v>0</v>
      </c>
      <c r="HU107" s="1">
        <v>0</v>
      </c>
      <c r="HV107" s="1">
        <v>32</v>
      </c>
      <c r="HW107" s="1">
        <v>0</v>
      </c>
      <c r="HX107" s="1">
        <v>0</v>
      </c>
      <c r="HY107" s="1">
        <v>12</v>
      </c>
      <c r="HZ107" s="1">
        <v>0</v>
      </c>
      <c r="IA107" s="1">
        <v>6</v>
      </c>
      <c r="IB107" s="1">
        <v>23</v>
      </c>
      <c r="IC107" s="1">
        <v>0</v>
      </c>
      <c r="ID107" s="1">
        <v>4</v>
      </c>
      <c r="IE107" s="1">
        <v>0</v>
      </c>
      <c r="IF107" s="1">
        <v>0</v>
      </c>
      <c r="IG107" s="1">
        <v>0</v>
      </c>
      <c r="IH107" s="1">
        <v>0</v>
      </c>
      <c r="II107" s="1">
        <v>0</v>
      </c>
      <c r="IJ107" s="1">
        <v>0</v>
      </c>
      <c r="IK107" s="1">
        <v>0</v>
      </c>
      <c r="IL107" s="1">
        <v>0</v>
      </c>
      <c r="IM107" s="1">
        <v>12</v>
      </c>
      <c r="IN107" s="1">
        <v>8</v>
      </c>
      <c r="IO107" s="1">
        <v>0</v>
      </c>
      <c r="IP107" s="1">
        <v>0</v>
      </c>
      <c r="IQ107" s="1">
        <v>0</v>
      </c>
      <c r="IR107" s="1">
        <v>0</v>
      </c>
      <c r="IS107" s="1">
        <v>12</v>
      </c>
      <c r="IT107" s="1">
        <v>0</v>
      </c>
      <c r="IU107" s="1">
        <v>0</v>
      </c>
      <c r="IV107" s="1">
        <v>38</v>
      </c>
      <c r="IX107" s="1">
        <f t="shared" si="30"/>
        <v>5.6046511627906979</v>
      </c>
      <c r="IY107" s="1">
        <f t="shared" si="31"/>
        <v>1.8218373694589665</v>
      </c>
      <c r="IZ107" s="3">
        <f t="shared" si="32"/>
        <v>1</v>
      </c>
      <c r="JB107" s="14">
        <v>4.1666666666666664E-2</v>
      </c>
      <c r="JC107" s="8">
        <v>45</v>
      </c>
      <c r="JD107" s="8"/>
      <c r="JE107" s="8">
        <v>0</v>
      </c>
      <c r="JF107" s="8">
        <v>54</v>
      </c>
      <c r="JG107" s="8"/>
      <c r="JH107" s="8"/>
      <c r="JI107" s="8">
        <v>21</v>
      </c>
      <c r="JJ107" s="8"/>
      <c r="JK107" s="8"/>
      <c r="JL107" s="8">
        <v>0</v>
      </c>
      <c r="JM107" s="8"/>
      <c r="JN107" s="8">
        <v>18</v>
      </c>
      <c r="JO107" s="8">
        <v>4</v>
      </c>
      <c r="JP107" s="8">
        <v>0</v>
      </c>
      <c r="JQ107" s="8">
        <v>0</v>
      </c>
      <c r="JR107" s="8">
        <v>50</v>
      </c>
      <c r="JS107" s="8">
        <v>0</v>
      </c>
      <c r="JT107" s="8">
        <v>0</v>
      </c>
      <c r="JU107" s="8">
        <v>19</v>
      </c>
      <c r="JV107" s="8">
        <v>0</v>
      </c>
      <c r="JW107" s="8">
        <v>0</v>
      </c>
      <c r="JX107" s="8">
        <v>2</v>
      </c>
      <c r="JY107" s="8">
        <v>0</v>
      </c>
      <c r="JZ107" s="8"/>
      <c r="KA107" s="8">
        <v>15</v>
      </c>
      <c r="KB107" s="8">
        <v>0</v>
      </c>
      <c r="KC107" s="8">
        <v>26</v>
      </c>
      <c r="KD107" s="8">
        <v>3</v>
      </c>
      <c r="KE107" s="8">
        <v>0</v>
      </c>
      <c r="KF107" s="8">
        <v>0</v>
      </c>
      <c r="KG107" s="8">
        <v>4</v>
      </c>
      <c r="KH107" s="8">
        <v>31</v>
      </c>
      <c r="KI107" s="8">
        <v>0</v>
      </c>
      <c r="KJ107" s="8"/>
      <c r="KK107" s="8">
        <v>30</v>
      </c>
      <c r="KL107" s="8">
        <v>0</v>
      </c>
      <c r="KM107" s="8">
        <v>0</v>
      </c>
      <c r="KN107" s="8">
        <v>0</v>
      </c>
      <c r="KO107" s="8">
        <v>0</v>
      </c>
      <c r="KP107" s="8">
        <v>49</v>
      </c>
      <c r="KQ107" s="8">
        <v>17</v>
      </c>
      <c r="KR107" s="8">
        <v>10</v>
      </c>
      <c r="KS107" s="8">
        <v>23</v>
      </c>
      <c r="KT107" s="8">
        <v>0</v>
      </c>
      <c r="KU107" s="8">
        <v>29</v>
      </c>
      <c r="KW107" s="1">
        <f t="shared" si="33"/>
        <v>12.162162162162161</v>
      </c>
      <c r="KX107" s="1">
        <f t="shared" si="34"/>
        <v>2.7483310560891558</v>
      </c>
      <c r="KY107" s="3">
        <f t="shared" si="35"/>
        <v>0.82222222222222219</v>
      </c>
    </row>
    <row r="108" spans="1:311" x14ac:dyDescent="0.55000000000000004">
      <c r="A108" s="11">
        <v>6.25E-2</v>
      </c>
      <c r="B108" s="8">
        <v>3</v>
      </c>
      <c r="C108" s="8">
        <v>0</v>
      </c>
      <c r="D108" s="8">
        <v>0</v>
      </c>
      <c r="E108" s="8">
        <v>12</v>
      </c>
      <c r="F108" s="8">
        <v>15</v>
      </c>
      <c r="G108" s="8">
        <v>0</v>
      </c>
      <c r="H108" s="8">
        <v>6</v>
      </c>
      <c r="I108" s="8">
        <v>15</v>
      </c>
      <c r="J108" s="8">
        <v>0</v>
      </c>
      <c r="K108" s="8">
        <v>0</v>
      </c>
      <c r="L108" s="8">
        <v>0</v>
      </c>
      <c r="M108" s="8">
        <v>19</v>
      </c>
      <c r="N108" s="8">
        <v>0</v>
      </c>
      <c r="O108" s="8">
        <v>21</v>
      </c>
      <c r="P108" s="8">
        <v>0</v>
      </c>
      <c r="Q108" s="8">
        <v>0</v>
      </c>
      <c r="R108" s="8">
        <v>50</v>
      </c>
      <c r="S108" s="8">
        <v>7</v>
      </c>
      <c r="T108" s="8">
        <v>0</v>
      </c>
      <c r="U108" s="8">
        <v>12</v>
      </c>
      <c r="V108" s="8">
        <v>0</v>
      </c>
      <c r="W108" s="8">
        <v>0</v>
      </c>
      <c r="X108" s="8">
        <v>0</v>
      </c>
      <c r="Y108" s="8">
        <v>0</v>
      </c>
      <c r="Z108" s="8">
        <v>2</v>
      </c>
      <c r="AA108" s="8">
        <v>0</v>
      </c>
      <c r="AB108" s="8">
        <v>0</v>
      </c>
      <c r="AC108" s="8">
        <v>0</v>
      </c>
      <c r="AD108" s="8">
        <v>30</v>
      </c>
      <c r="AE108" s="8">
        <v>0</v>
      </c>
      <c r="AF108" s="8">
        <v>0</v>
      </c>
      <c r="AG108" s="8">
        <v>0</v>
      </c>
      <c r="AH108" s="8">
        <v>0</v>
      </c>
      <c r="AI108" s="8">
        <v>7</v>
      </c>
      <c r="AJ108" s="8">
        <v>3</v>
      </c>
      <c r="AK108" s="8">
        <v>6</v>
      </c>
      <c r="AL108" s="8">
        <v>5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2</v>
      </c>
      <c r="BA108" s="8">
        <v>0</v>
      </c>
      <c r="BC108" s="1">
        <f t="shared" si="21"/>
        <v>4.134615384615385</v>
      </c>
      <c r="BD108" s="1">
        <f t="shared" si="22"/>
        <v>1.2692050593858439</v>
      </c>
      <c r="BE108" s="3">
        <f t="shared" si="23"/>
        <v>1</v>
      </c>
      <c r="BG108" s="11">
        <v>6.25E-2</v>
      </c>
      <c r="BJ108" s="8">
        <v>0</v>
      </c>
      <c r="BL108" s="8">
        <v>37</v>
      </c>
      <c r="BO108" s="8">
        <v>12</v>
      </c>
      <c r="BP108" s="8">
        <v>0</v>
      </c>
      <c r="BQ108" s="8">
        <v>0</v>
      </c>
      <c r="BR108" s="8">
        <v>0</v>
      </c>
      <c r="BU108" s="8">
        <v>51</v>
      </c>
      <c r="BV108" s="8">
        <v>0</v>
      </c>
      <c r="BY108" s="8">
        <v>0</v>
      </c>
      <c r="BZ108" s="8">
        <v>10</v>
      </c>
      <c r="CA108" s="8">
        <v>0</v>
      </c>
      <c r="CB108" s="8">
        <v>36</v>
      </c>
      <c r="CD108" s="8">
        <v>0</v>
      </c>
      <c r="CE108" s="8">
        <v>42</v>
      </c>
      <c r="CH108" s="8">
        <v>0</v>
      </c>
      <c r="CK108" s="8">
        <v>30</v>
      </c>
      <c r="CP108" s="8">
        <v>0</v>
      </c>
      <c r="CQ108" s="8">
        <v>53</v>
      </c>
      <c r="CR108" s="8">
        <v>31</v>
      </c>
      <c r="CX108" s="8">
        <v>56</v>
      </c>
      <c r="CY108" s="8">
        <v>2</v>
      </c>
      <c r="CZ108" s="8">
        <v>0</v>
      </c>
      <c r="DA108" s="8">
        <v>53</v>
      </c>
      <c r="DC108" s="8">
        <v>6</v>
      </c>
      <c r="DE108" s="1">
        <f t="shared" si="18"/>
        <v>17.458333333333332</v>
      </c>
      <c r="DF108" s="1">
        <f t="shared" si="19"/>
        <v>4.3849954830619184</v>
      </c>
      <c r="DG108" s="3">
        <f t="shared" si="20"/>
        <v>0.5</v>
      </c>
      <c r="DI108" s="11">
        <v>6.25E-2</v>
      </c>
      <c r="DJ108" s="8">
        <v>0</v>
      </c>
      <c r="DK108" s="8">
        <v>0</v>
      </c>
      <c r="DL108" s="8">
        <v>0</v>
      </c>
      <c r="DM108" s="8">
        <v>29</v>
      </c>
      <c r="DN108" s="8">
        <v>34</v>
      </c>
      <c r="DO108" s="8">
        <v>0</v>
      </c>
      <c r="DP108" s="8">
        <v>0</v>
      </c>
      <c r="DQ108" s="8">
        <v>0</v>
      </c>
      <c r="DR108" s="8">
        <v>0</v>
      </c>
      <c r="DS108" s="8">
        <v>0</v>
      </c>
      <c r="DT108" s="8">
        <v>45</v>
      </c>
      <c r="DU108" s="8">
        <v>23</v>
      </c>
      <c r="DV108" s="8">
        <v>42</v>
      </c>
      <c r="DW108" s="8">
        <v>0</v>
      </c>
      <c r="DX108" s="8">
        <v>12</v>
      </c>
      <c r="DY108" s="8">
        <v>0</v>
      </c>
      <c r="DZ108" s="8">
        <v>1</v>
      </c>
      <c r="EA108" s="8">
        <v>0</v>
      </c>
      <c r="EB108" s="8">
        <v>0</v>
      </c>
      <c r="EC108" s="8">
        <v>3</v>
      </c>
      <c r="ED108" s="8">
        <v>0</v>
      </c>
      <c r="EE108" s="8">
        <v>4</v>
      </c>
      <c r="EF108" s="8">
        <v>0</v>
      </c>
      <c r="EG108" s="8">
        <v>0</v>
      </c>
      <c r="EH108" s="8">
        <v>0</v>
      </c>
      <c r="EI108" s="8">
        <v>58</v>
      </c>
      <c r="EJ108" s="8">
        <v>2</v>
      </c>
      <c r="EK108" s="8">
        <v>16</v>
      </c>
      <c r="EL108" s="8">
        <v>0</v>
      </c>
      <c r="EM108" s="8">
        <v>0</v>
      </c>
      <c r="EN108" s="8">
        <v>5</v>
      </c>
      <c r="EO108" s="8">
        <v>0</v>
      </c>
      <c r="EP108" s="8">
        <v>0</v>
      </c>
      <c r="EQ108" s="8">
        <v>1</v>
      </c>
      <c r="ER108" s="8">
        <v>0</v>
      </c>
      <c r="ES108" s="8">
        <v>23</v>
      </c>
      <c r="ET108" s="8">
        <v>14</v>
      </c>
      <c r="EU108" s="8">
        <v>0</v>
      </c>
      <c r="EV108" s="8">
        <v>0</v>
      </c>
      <c r="EW108" s="8">
        <v>0</v>
      </c>
      <c r="EX108" s="8">
        <v>0</v>
      </c>
      <c r="EY108" s="8">
        <v>0</v>
      </c>
      <c r="EZ108" s="8">
        <v>0</v>
      </c>
      <c r="FA108" s="8"/>
      <c r="FB108" s="1">
        <f t="shared" si="24"/>
        <v>7.2558139534883717</v>
      </c>
      <c r="FC108" s="1">
        <f t="shared" si="25"/>
        <v>2.1816949691163954</v>
      </c>
      <c r="FD108" s="3">
        <f t="shared" si="26"/>
        <v>1</v>
      </c>
      <c r="FF108" s="11">
        <v>6.25E-2</v>
      </c>
      <c r="FG108" s="8">
        <v>17</v>
      </c>
      <c r="FH108" s="8">
        <v>0</v>
      </c>
      <c r="FK108" s="8">
        <v>16</v>
      </c>
      <c r="FL108" s="8">
        <v>32</v>
      </c>
      <c r="FM108" s="8">
        <v>0</v>
      </c>
      <c r="FN108" s="8">
        <v>28</v>
      </c>
      <c r="FO108" s="8">
        <v>6</v>
      </c>
      <c r="FR108" s="8">
        <v>18</v>
      </c>
      <c r="FS108" s="8">
        <v>20</v>
      </c>
      <c r="FU108" s="8">
        <v>0</v>
      </c>
      <c r="FV108" s="8">
        <v>17</v>
      </c>
      <c r="FW108" s="8">
        <v>3</v>
      </c>
      <c r="FZ108" s="8">
        <v>5</v>
      </c>
      <c r="GD108" s="8">
        <v>13</v>
      </c>
      <c r="GH108" s="8">
        <v>4</v>
      </c>
      <c r="GI108" s="8">
        <v>52</v>
      </c>
      <c r="GJ108" s="8">
        <v>3</v>
      </c>
      <c r="GK108" s="8">
        <v>0</v>
      </c>
      <c r="GL108" s="8">
        <v>0</v>
      </c>
      <c r="GM108" s="8">
        <v>19</v>
      </c>
      <c r="GN108" s="8">
        <v>4</v>
      </c>
      <c r="GO108" s="8">
        <v>36</v>
      </c>
      <c r="GP108" s="8">
        <v>0</v>
      </c>
      <c r="GQ108" s="8">
        <v>4</v>
      </c>
      <c r="GR108" s="8">
        <v>27</v>
      </c>
      <c r="GT108" s="8">
        <v>47</v>
      </c>
      <c r="GV108" s="8">
        <v>31</v>
      </c>
      <c r="GW108" s="8">
        <v>20</v>
      </c>
      <c r="GY108" s="8">
        <v>0</v>
      </c>
      <c r="HA108" s="1">
        <f t="shared" si="27"/>
        <v>14.551724137931034</v>
      </c>
      <c r="HB108" s="1">
        <f t="shared" si="28"/>
        <v>2.7590362987417834</v>
      </c>
      <c r="HC108" s="3">
        <f t="shared" si="29"/>
        <v>0.64444444444444449</v>
      </c>
      <c r="HE108" s="14">
        <v>6.25E-2</v>
      </c>
      <c r="HF108" s="1">
        <v>0</v>
      </c>
      <c r="HG108" s="1">
        <v>19</v>
      </c>
      <c r="HH108" s="1">
        <v>0</v>
      </c>
      <c r="HI108" s="1">
        <v>33</v>
      </c>
      <c r="HJ108" s="1">
        <v>0</v>
      </c>
      <c r="HK108" s="1">
        <v>33</v>
      </c>
      <c r="HL108" s="1">
        <v>0</v>
      </c>
      <c r="HM108" s="1">
        <v>63</v>
      </c>
      <c r="HN108" s="1">
        <v>0</v>
      </c>
      <c r="HO108" s="1">
        <v>0</v>
      </c>
      <c r="HP108" s="1">
        <v>0</v>
      </c>
      <c r="HQ108" s="1">
        <v>0</v>
      </c>
      <c r="HR108" s="1">
        <v>24</v>
      </c>
      <c r="HS108" s="1">
        <v>36</v>
      </c>
      <c r="HT108" s="1">
        <v>0</v>
      </c>
      <c r="HU108" s="1">
        <v>0</v>
      </c>
      <c r="HV108" s="1">
        <v>6</v>
      </c>
      <c r="HW108" s="1">
        <v>0</v>
      </c>
      <c r="HX108" s="1">
        <v>0</v>
      </c>
      <c r="HY108" s="1">
        <v>33</v>
      </c>
      <c r="HZ108" s="1">
        <v>0</v>
      </c>
      <c r="IA108" s="1">
        <v>4</v>
      </c>
      <c r="IB108" s="1">
        <v>17</v>
      </c>
      <c r="IC108" s="1">
        <v>0</v>
      </c>
      <c r="ID108" s="1">
        <v>0</v>
      </c>
      <c r="IE108" s="1">
        <v>0</v>
      </c>
      <c r="IF108" s="1">
        <v>0</v>
      </c>
      <c r="IG108" s="1">
        <v>0</v>
      </c>
      <c r="IH108" s="1">
        <v>0</v>
      </c>
      <c r="II108" s="1">
        <v>36</v>
      </c>
      <c r="IJ108" s="1">
        <v>10</v>
      </c>
      <c r="IK108" s="1">
        <v>0</v>
      </c>
      <c r="IL108" s="1">
        <v>0</v>
      </c>
      <c r="IM108" s="1">
        <v>3</v>
      </c>
      <c r="IN108" s="1">
        <v>19</v>
      </c>
      <c r="IO108" s="1">
        <v>0</v>
      </c>
      <c r="IP108" s="1">
        <v>0</v>
      </c>
      <c r="IQ108" s="1">
        <v>0</v>
      </c>
      <c r="IR108" s="1">
        <v>0</v>
      </c>
      <c r="IS108" s="1">
        <v>30</v>
      </c>
      <c r="IT108" s="1">
        <v>0</v>
      </c>
      <c r="IU108" s="1">
        <v>0</v>
      </c>
      <c r="IV108" s="1">
        <v>0</v>
      </c>
      <c r="IX108" s="1">
        <f t="shared" si="30"/>
        <v>8.5116279069767433</v>
      </c>
      <c r="IY108" s="1">
        <f t="shared" si="31"/>
        <v>2.276650240076497</v>
      </c>
      <c r="IZ108" s="3">
        <f t="shared" si="32"/>
        <v>1</v>
      </c>
      <c r="JB108" s="14">
        <v>6.25E-2</v>
      </c>
      <c r="JC108" s="8">
        <v>34</v>
      </c>
      <c r="JD108" s="8"/>
      <c r="JE108" s="8">
        <v>3</v>
      </c>
      <c r="JF108" s="8">
        <v>52</v>
      </c>
      <c r="JG108" s="8"/>
      <c r="JH108" s="8"/>
      <c r="JI108" s="8">
        <v>4</v>
      </c>
      <c r="JJ108" s="8"/>
      <c r="JK108" s="8"/>
      <c r="JL108" s="8">
        <v>0</v>
      </c>
      <c r="JM108" s="8"/>
      <c r="JN108" s="8">
        <v>48</v>
      </c>
      <c r="JO108" s="8">
        <v>0</v>
      </c>
      <c r="JP108" s="8">
        <v>0</v>
      </c>
      <c r="JQ108" s="8">
        <v>0</v>
      </c>
      <c r="JR108" s="8">
        <v>40</v>
      </c>
      <c r="JS108" s="8">
        <v>0</v>
      </c>
      <c r="JT108" s="8">
        <v>0</v>
      </c>
      <c r="JU108" s="8">
        <v>0</v>
      </c>
      <c r="JV108" s="8">
        <v>0</v>
      </c>
      <c r="JW108" s="8">
        <v>0</v>
      </c>
      <c r="JX108" s="8">
        <v>0</v>
      </c>
      <c r="JY108" s="8">
        <v>5</v>
      </c>
      <c r="JZ108" s="8"/>
      <c r="KA108" s="8">
        <v>4</v>
      </c>
      <c r="KB108" s="8">
        <v>0</v>
      </c>
      <c r="KC108" s="8">
        <v>14</v>
      </c>
      <c r="KD108" s="8">
        <v>0</v>
      </c>
      <c r="KE108" s="8">
        <v>0</v>
      </c>
      <c r="KF108" s="8">
        <v>9</v>
      </c>
      <c r="KG108" s="8">
        <v>5</v>
      </c>
      <c r="KH108" s="8">
        <v>21</v>
      </c>
      <c r="KI108" s="8">
        <v>0</v>
      </c>
      <c r="KJ108" s="8"/>
      <c r="KK108" s="8">
        <v>28</v>
      </c>
      <c r="KL108" s="8">
        <v>0</v>
      </c>
      <c r="KM108" s="8">
        <v>8</v>
      </c>
      <c r="KN108" s="8">
        <v>7</v>
      </c>
      <c r="KO108" s="8">
        <v>20</v>
      </c>
      <c r="KP108" s="8">
        <v>74</v>
      </c>
      <c r="KQ108" s="8">
        <v>34</v>
      </c>
      <c r="KR108" s="8">
        <v>3</v>
      </c>
      <c r="KS108" s="8">
        <v>34</v>
      </c>
      <c r="KT108" s="8">
        <v>0</v>
      </c>
      <c r="KU108" s="8">
        <v>33</v>
      </c>
      <c r="KW108" s="1">
        <f t="shared" si="33"/>
        <v>12.972972972972974</v>
      </c>
      <c r="KX108" s="1">
        <f t="shared" si="34"/>
        <v>3.0669424294556502</v>
      </c>
      <c r="KY108" s="3">
        <f t="shared" si="35"/>
        <v>0.82222222222222219</v>
      </c>
    </row>
    <row r="109" spans="1:311" x14ac:dyDescent="0.55000000000000004">
      <c r="A109" s="11">
        <v>8.3333333333333329E-2</v>
      </c>
      <c r="B109" s="8">
        <v>6</v>
      </c>
      <c r="C109" s="8">
        <v>0</v>
      </c>
      <c r="D109" s="8">
        <v>0</v>
      </c>
      <c r="E109" s="8">
        <v>0</v>
      </c>
      <c r="F109" s="8">
        <v>20</v>
      </c>
      <c r="G109" s="8">
        <v>0</v>
      </c>
      <c r="H109" s="8">
        <v>8</v>
      </c>
      <c r="I109" s="8">
        <v>1</v>
      </c>
      <c r="J109" s="8">
        <v>1</v>
      </c>
      <c r="K109" s="8">
        <v>0</v>
      </c>
      <c r="L109" s="8">
        <v>0</v>
      </c>
      <c r="M109" s="8">
        <v>0</v>
      </c>
      <c r="N109" s="8">
        <v>0</v>
      </c>
      <c r="O109" s="8">
        <v>12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2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13</v>
      </c>
      <c r="AB109" s="8">
        <v>0</v>
      </c>
      <c r="AC109" s="8">
        <v>0</v>
      </c>
      <c r="AD109" s="8">
        <v>34</v>
      </c>
      <c r="AE109" s="8">
        <v>0</v>
      </c>
      <c r="AF109" s="8">
        <v>28</v>
      </c>
      <c r="AG109" s="8">
        <v>0</v>
      </c>
      <c r="AH109" s="8">
        <v>0</v>
      </c>
      <c r="AI109" s="8">
        <v>29</v>
      </c>
      <c r="AJ109" s="8">
        <v>5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4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8">
        <v>0</v>
      </c>
      <c r="BC109" s="1">
        <f t="shared" si="21"/>
        <v>3.1346153846153846</v>
      </c>
      <c r="BD109" s="1">
        <f t="shared" si="22"/>
        <v>1.0863991354764539</v>
      </c>
      <c r="BE109" s="3">
        <f t="shared" si="23"/>
        <v>1</v>
      </c>
      <c r="BG109" s="11">
        <v>8.3333333333333329E-2</v>
      </c>
      <c r="BJ109" s="8">
        <v>0</v>
      </c>
      <c r="BL109" s="8">
        <v>25</v>
      </c>
      <c r="BO109" s="8">
        <v>31</v>
      </c>
      <c r="BP109" s="8">
        <v>0</v>
      </c>
      <c r="BQ109" s="8">
        <v>0</v>
      </c>
      <c r="BR109" s="8">
        <v>0</v>
      </c>
      <c r="BU109" s="8">
        <v>33</v>
      </c>
      <c r="BV109" s="8">
        <v>0</v>
      </c>
      <c r="BY109" s="8">
        <v>0</v>
      </c>
      <c r="BZ109" s="8">
        <v>14</v>
      </c>
      <c r="CA109" s="8">
        <v>0</v>
      </c>
      <c r="CB109" s="8">
        <v>36</v>
      </c>
      <c r="CD109" s="8">
        <v>0</v>
      </c>
      <c r="CE109" s="8">
        <v>66</v>
      </c>
      <c r="CH109" s="8">
        <v>2</v>
      </c>
      <c r="CK109" s="8">
        <v>25</v>
      </c>
      <c r="CP109" s="8">
        <v>0</v>
      </c>
      <c r="CQ109" s="8">
        <v>32</v>
      </c>
      <c r="CR109" s="8">
        <v>37</v>
      </c>
      <c r="CX109" s="8">
        <v>50</v>
      </c>
      <c r="CY109" s="8">
        <v>12</v>
      </c>
      <c r="CZ109" s="8">
        <v>0</v>
      </c>
      <c r="DA109" s="8">
        <v>9</v>
      </c>
      <c r="DC109" s="8">
        <v>6</v>
      </c>
      <c r="DE109" s="1">
        <f t="shared" si="18"/>
        <v>15.75</v>
      </c>
      <c r="DF109" s="1">
        <f t="shared" si="19"/>
        <v>3.8899023869128317</v>
      </c>
      <c r="DG109" s="3">
        <f t="shared" si="20"/>
        <v>0.5</v>
      </c>
      <c r="DI109" s="11">
        <v>8.3333333333333329E-2</v>
      </c>
      <c r="DJ109" s="8">
        <v>20</v>
      </c>
      <c r="DK109" s="8">
        <v>0</v>
      </c>
      <c r="DL109" s="8">
        <v>0</v>
      </c>
      <c r="DM109" s="8">
        <v>13</v>
      </c>
      <c r="DN109" s="8">
        <v>15</v>
      </c>
      <c r="DO109" s="8">
        <v>0</v>
      </c>
      <c r="DP109" s="8">
        <v>23</v>
      </c>
      <c r="DQ109" s="8">
        <v>0</v>
      </c>
      <c r="DR109" s="8">
        <v>0</v>
      </c>
      <c r="DS109" s="8">
        <v>34</v>
      </c>
      <c r="DT109" s="8">
        <v>24</v>
      </c>
      <c r="DU109" s="8">
        <v>0</v>
      </c>
      <c r="DV109" s="8">
        <v>0</v>
      </c>
      <c r="DW109" s="8">
        <v>0</v>
      </c>
      <c r="DX109" s="8">
        <v>11</v>
      </c>
      <c r="DY109" s="8">
        <v>0</v>
      </c>
      <c r="DZ109" s="8">
        <v>0</v>
      </c>
      <c r="EA109" s="8">
        <v>22</v>
      </c>
      <c r="EB109" s="8">
        <v>0</v>
      </c>
      <c r="EC109" s="8">
        <v>14</v>
      </c>
      <c r="ED109" s="8">
        <v>11</v>
      </c>
      <c r="EE109" s="8">
        <v>4</v>
      </c>
      <c r="EF109" s="8">
        <v>0</v>
      </c>
      <c r="EG109" s="8">
        <v>0</v>
      </c>
      <c r="EH109" s="8">
        <v>0</v>
      </c>
      <c r="EI109" s="8">
        <v>35</v>
      </c>
      <c r="EJ109" s="8">
        <v>3</v>
      </c>
      <c r="EK109" s="8">
        <v>0</v>
      </c>
      <c r="EL109" s="8">
        <v>0</v>
      </c>
      <c r="EM109" s="8">
        <v>0</v>
      </c>
      <c r="EN109" s="8">
        <v>2</v>
      </c>
      <c r="EO109" s="8">
        <v>15</v>
      </c>
      <c r="EP109" s="8">
        <v>0</v>
      </c>
      <c r="EQ109" s="8">
        <v>24</v>
      </c>
      <c r="ER109" s="8">
        <v>0</v>
      </c>
      <c r="ES109" s="8">
        <v>14</v>
      </c>
      <c r="ET109" s="8">
        <v>0</v>
      </c>
      <c r="EU109" s="8">
        <v>0</v>
      </c>
      <c r="EV109" s="8">
        <v>0</v>
      </c>
      <c r="EW109" s="8">
        <v>0</v>
      </c>
      <c r="EX109" s="8">
        <v>0</v>
      </c>
      <c r="EY109" s="8">
        <v>0</v>
      </c>
      <c r="EZ109" s="8">
        <v>0</v>
      </c>
      <c r="FA109" s="8"/>
      <c r="FB109" s="1">
        <f t="shared" si="24"/>
        <v>6.6046511627906979</v>
      </c>
      <c r="FC109" s="1">
        <f t="shared" si="25"/>
        <v>1.5523852025663534</v>
      </c>
      <c r="FD109" s="3">
        <f t="shared" si="26"/>
        <v>1</v>
      </c>
      <c r="FF109" s="11">
        <v>8.3333333333333329E-2</v>
      </c>
      <c r="FG109" s="8">
        <v>17</v>
      </c>
      <c r="FH109" s="8">
        <v>0</v>
      </c>
      <c r="FK109" s="8">
        <v>0</v>
      </c>
      <c r="FL109" s="8">
        <v>29</v>
      </c>
      <c r="FM109" s="8">
        <v>0</v>
      </c>
      <c r="FN109" s="8">
        <v>21</v>
      </c>
      <c r="FO109" s="8">
        <v>55</v>
      </c>
      <c r="FR109" s="8">
        <v>27</v>
      </c>
      <c r="FS109" s="8">
        <v>26</v>
      </c>
      <c r="FU109" s="8">
        <v>1</v>
      </c>
      <c r="FV109" s="8">
        <v>7</v>
      </c>
      <c r="FW109" s="8">
        <v>0</v>
      </c>
      <c r="FZ109" s="8">
        <v>4</v>
      </c>
      <c r="GD109" s="8">
        <v>17</v>
      </c>
      <c r="GI109" s="8">
        <v>21</v>
      </c>
      <c r="GJ109" s="8">
        <v>3</v>
      </c>
      <c r="GK109" s="8">
        <v>0</v>
      </c>
      <c r="GL109" s="8">
        <v>0</v>
      </c>
      <c r="GM109" s="8">
        <v>21</v>
      </c>
      <c r="GN109" s="8">
        <v>6</v>
      </c>
      <c r="GO109" s="8">
        <v>19</v>
      </c>
      <c r="GP109" s="8">
        <v>0</v>
      </c>
      <c r="GQ109" s="8">
        <v>1</v>
      </c>
      <c r="GR109" s="8">
        <v>19</v>
      </c>
      <c r="GT109" s="8">
        <v>4</v>
      </c>
      <c r="GV109" s="8">
        <v>28</v>
      </c>
      <c r="GW109" s="8">
        <v>30</v>
      </c>
      <c r="GY109" s="8">
        <v>0</v>
      </c>
      <c r="HA109" s="1">
        <f t="shared" si="27"/>
        <v>12.714285714285714</v>
      </c>
      <c r="HB109" s="1">
        <f t="shared" si="28"/>
        <v>2.6175320290117736</v>
      </c>
      <c r="HC109" s="3">
        <f t="shared" si="29"/>
        <v>0.62222222222222223</v>
      </c>
      <c r="HE109" s="14">
        <v>8.3333333333333329E-2</v>
      </c>
      <c r="HF109" s="1">
        <v>0</v>
      </c>
      <c r="HG109" s="1">
        <v>7</v>
      </c>
      <c r="HH109" s="1">
        <v>0</v>
      </c>
      <c r="HI109" s="1">
        <v>6</v>
      </c>
      <c r="HJ109" s="1">
        <v>2</v>
      </c>
      <c r="HK109" s="1">
        <v>7</v>
      </c>
      <c r="HL109" s="1">
        <v>3</v>
      </c>
      <c r="HM109" s="1">
        <v>14</v>
      </c>
      <c r="HN109" s="1">
        <v>0</v>
      </c>
      <c r="HO109" s="1">
        <v>0</v>
      </c>
      <c r="HP109" s="1">
        <v>29</v>
      </c>
      <c r="HQ109" s="1">
        <v>0</v>
      </c>
      <c r="HR109" s="1">
        <v>22</v>
      </c>
      <c r="HS109" s="1">
        <v>4</v>
      </c>
      <c r="HT109" s="1">
        <v>0</v>
      </c>
      <c r="HU109" s="1">
        <v>0</v>
      </c>
      <c r="HV109" s="1">
        <v>5</v>
      </c>
      <c r="HW109" s="1">
        <v>0</v>
      </c>
      <c r="HX109" s="1">
        <v>0</v>
      </c>
      <c r="HY109" s="1">
        <v>4</v>
      </c>
      <c r="HZ109" s="1">
        <v>0</v>
      </c>
      <c r="IA109" s="1">
        <v>23</v>
      </c>
      <c r="IB109" s="1">
        <v>16</v>
      </c>
      <c r="IC109" s="1">
        <v>0</v>
      </c>
      <c r="ID109" s="1">
        <v>38</v>
      </c>
      <c r="IE109" s="1">
        <v>9</v>
      </c>
      <c r="IF109" s="1">
        <v>0</v>
      </c>
      <c r="IG109" s="1">
        <v>0</v>
      </c>
      <c r="IH109" s="1">
        <v>28</v>
      </c>
      <c r="II109" s="1">
        <v>0</v>
      </c>
      <c r="IJ109" s="1">
        <v>16</v>
      </c>
      <c r="IK109" s="1">
        <v>0</v>
      </c>
      <c r="IL109" s="1">
        <v>0</v>
      </c>
      <c r="IM109" s="1">
        <v>0</v>
      </c>
      <c r="IN109" s="1">
        <v>9</v>
      </c>
      <c r="IO109" s="1">
        <v>0</v>
      </c>
      <c r="IP109" s="1">
        <v>0</v>
      </c>
      <c r="IQ109" s="1">
        <v>0</v>
      </c>
      <c r="IR109" s="1">
        <v>0</v>
      </c>
      <c r="IS109" s="1">
        <v>15</v>
      </c>
      <c r="IT109" s="1">
        <v>0</v>
      </c>
      <c r="IU109" s="1">
        <v>0</v>
      </c>
      <c r="IV109" s="1">
        <v>0</v>
      </c>
      <c r="IX109" s="1">
        <f t="shared" si="30"/>
        <v>5.9767441860465116</v>
      </c>
      <c r="IY109" s="1">
        <f t="shared" si="31"/>
        <v>1.4591098380460812</v>
      </c>
      <c r="IZ109" s="3">
        <f t="shared" si="32"/>
        <v>1</v>
      </c>
      <c r="JB109" s="14">
        <v>8.3333333333333329E-2</v>
      </c>
      <c r="JC109" s="8">
        <v>24</v>
      </c>
      <c r="JD109" s="8"/>
      <c r="JE109" s="8">
        <v>75</v>
      </c>
      <c r="JF109" s="8">
        <v>50</v>
      </c>
      <c r="JG109" s="8"/>
      <c r="JH109" s="8"/>
      <c r="JI109" s="8">
        <v>16</v>
      </c>
      <c r="JJ109" s="8"/>
      <c r="JK109" s="8"/>
      <c r="JL109" s="8">
        <v>0</v>
      </c>
      <c r="JM109" s="8"/>
      <c r="JN109" s="8">
        <v>32</v>
      </c>
      <c r="JO109" s="8">
        <v>0</v>
      </c>
      <c r="JP109" s="8">
        <v>0</v>
      </c>
      <c r="JQ109" s="8">
        <v>12</v>
      </c>
      <c r="JR109" s="8">
        <v>20</v>
      </c>
      <c r="JS109" s="8">
        <v>0</v>
      </c>
      <c r="JT109" s="8">
        <v>0</v>
      </c>
      <c r="JU109" s="8">
        <v>0</v>
      </c>
      <c r="JV109" s="8">
        <v>0</v>
      </c>
      <c r="JW109" s="8">
        <v>0</v>
      </c>
      <c r="JX109" s="8">
        <v>0</v>
      </c>
      <c r="JY109" s="8">
        <v>25</v>
      </c>
      <c r="JZ109" s="8"/>
      <c r="KA109" s="8">
        <v>6</v>
      </c>
      <c r="KB109" s="8">
        <v>0</v>
      </c>
      <c r="KC109" s="8">
        <v>12</v>
      </c>
      <c r="KD109" s="8">
        <v>0</v>
      </c>
      <c r="KE109" s="8">
        <v>0</v>
      </c>
      <c r="KF109" s="8">
        <v>58</v>
      </c>
      <c r="KG109" s="8">
        <v>2</v>
      </c>
      <c r="KH109" s="8">
        <v>21</v>
      </c>
      <c r="KI109" s="8">
        <v>0</v>
      </c>
      <c r="KJ109" s="8"/>
      <c r="KK109" s="8">
        <v>22</v>
      </c>
      <c r="KL109" s="8">
        <v>0</v>
      </c>
      <c r="KM109" s="8">
        <v>0</v>
      </c>
      <c r="KN109" s="8">
        <v>2</v>
      </c>
      <c r="KO109" s="8">
        <v>0</v>
      </c>
      <c r="KP109" s="8">
        <v>19</v>
      </c>
      <c r="KQ109" s="8">
        <v>51</v>
      </c>
      <c r="KR109" s="8"/>
      <c r="KS109" s="8">
        <v>24</v>
      </c>
      <c r="KT109" s="8">
        <v>0</v>
      </c>
      <c r="KU109" s="8">
        <v>7</v>
      </c>
      <c r="KW109" s="1">
        <f t="shared" si="33"/>
        <v>13.277777777777779</v>
      </c>
      <c r="KX109" s="1">
        <f t="shared" si="34"/>
        <v>3.1956346988896893</v>
      </c>
      <c r="KY109" s="3">
        <f t="shared" si="35"/>
        <v>0.8</v>
      </c>
    </row>
    <row r="110" spans="1:311" x14ac:dyDescent="0.55000000000000004">
      <c r="A110" s="11">
        <v>0.10416666666666667</v>
      </c>
      <c r="B110" s="8">
        <v>7</v>
      </c>
      <c r="C110" s="8">
        <v>45</v>
      </c>
      <c r="D110" s="8">
        <v>0</v>
      </c>
      <c r="E110" s="8">
        <v>38</v>
      </c>
      <c r="F110" s="8">
        <v>1</v>
      </c>
      <c r="G110" s="8">
        <v>0</v>
      </c>
      <c r="H110" s="8">
        <v>0</v>
      </c>
      <c r="I110" s="8">
        <v>24</v>
      </c>
      <c r="J110" s="8">
        <v>0</v>
      </c>
      <c r="K110" s="8">
        <v>2</v>
      </c>
      <c r="L110" s="8">
        <v>0</v>
      </c>
      <c r="M110" s="8">
        <v>10</v>
      </c>
      <c r="N110" s="8">
        <v>23</v>
      </c>
      <c r="O110" s="8">
        <v>0</v>
      </c>
      <c r="P110" s="8">
        <v>0</v>
      </c>
      <c r="Q110" s="8">
        <v>0</v>
      </c>
      <c r="R110" s="8">
        <v>0</v>
      </c>
      <c r="S110" s="8">
        <v>8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1</v>
      </c>
      <c r="AA110" s="8">
        <v>15</v>
      </c>
      <c r="AB110" s="8">
        <v>13</v>
      </c>
      <c r="AC110" s="8">
        <v>0</v>
      </c>
      <c r="AD110" s="8">
        <v>0</v>
      </c>
      <c r="AE110" s="8">
        <v>0</v>
      </c>
      <c r="AF110" s="8">
        <v>2</v>
      </c>
      <c r="AG110" s="8">
        <v>0</v>
      </c>
      <c r="AH110" s="8">
        <v>0</v>
      </c>
      <c r="AI110" s="8">
        <v>2</v>
      </c>
      <c r="AJ110" s="8">
        <v>4</v>
      </c>
      <c r="AK110" s="8">
        <v>10</v>
      </c>
      <c r="AL110" s="8">
        <v>0</v>
      </c>
      <c r="AM110" s="8">
        <v>0</v>
      </c>
      <c r="AN110" s="8">
        <v>0</v>
      </c>
      <c r="AO110" s="8">
        <v>2</v>
      </c>
      <c r="AP110" s="8">
        <v>0</v>
      </c>
      <c r="AQ110" s="8">
        <v>8</v>
      </c>
      <c r="AR110" s="8">
        <v>0</v>
      </c>
      <c r="AS110" s="8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12</v>
      </c>
      <c r="AZ110" s="8">
        <v>0</v>
      </c>
      <c r="BA110" s="8">
        <v>0</v>
      </c>
      <c r="BC110" s="1">
        <f t="shared" si="21"/>
        <v>4.365384615384615</v>
      </c>
      <c r="BD110" s="1">
        <f t="shared" si="22"/>
        <v>1.3072569366642879</v>
      </c>
      <c r="BE110" s="3">
        <f t="shared" si="23"/>
        <v>1</v>
      </c>
      <c r="BG110" s="11">
        <v>0.10416666666666667</v>
      </c>
      <c r="BJ110" s="8">
        <v>6</v>
      </c>
      <c r="BL110" s="8">
        <v>47</v>
      </c>
      <c r="BO110" s="8">
        <v>40</v>
      </c>
      <c r="BP110" s="8">
        <v>10</v>
      </c>
      <c r="BQ110" s="8">
        <v>0</v>
      </c>
      <c r="BR110" s="8">
        <v>0</v>
      </c>
      <c r="BU110" s="8">
        <v>36</v>
      </c>
      <c r="BV110" s="8">
        <v>0</v>
      </c>
      <c r="BY110" s="8">
        <v>2</v>
      </c>
      <c r="BZ110" s="8">
        <v>23</v>
      </c>
      <c r="CA110" s="8">
        <v>0</v>
      </c>
      <c r="CB110" s="8">
        <v>27</v>
      </c>
      <c r="CD110" s="8">
        <v>0</v>
      </c>
      <c r="CE110" s="8">
        <v>62</v>
      </c>
      <c r="CH110" s="8">
        <v>0</v>
      </c>
      <c r="CK110" s="8">
        <v>19</v>
      </c>
      <c r="CP110" s="8">
        <v>0</v>
      </c>
      <c r="CQ110" s="8">
        <v>55</v>
      </c>
      <c r="CR110" s="8">
        <v>27</v>
      </c>
      <c r="CX110" s="8">
        <v>22</v>
      </c>
      <c r="CY110" s="8">
        <v>1</v>
      </c>
      <c r="CZ110" s="8">
        <v>0</v>
      </c>
      <c r="DA110" s="8">
        <v>0</v>
      </c>
      <c r="DC110" s="8">
        <v>1</v>
      </c>
      <c r="DE110" s="1">
        <f t="shared" si="18"/>
        <v>15.75</v>
      </c>
      <c r="DF110" s="1">
        <f t="shared" si="19"/>
        <v>4.0366302850237625</v>
      </c>
      <c r="DG110" s="3">
        <f t="shared" si="20"/>
        <v>0.5</v>
      </c>
      <c r="DI110" s="11">
        <v>0.10416666666666667</v>
      </c>
      <c r="DJ110" s="8">
        <v>1</v>
      </c>
      <c r="DK110" s="8">
        <v>0</v>
      </c>
      <c r="DL110" s="8">
        <v>0</v>
      </c>
      <c r="DM110" s="8">
        <v>52</v>
      </c>
      <c r="DN110" s="8">
        <v>29</v>
      </c>
      <c r="DO110" s="8">
        <v>0</v>
      </c>
      <c r="DP110" s="8">
        <v>0</v>
      </c>
      <c r="DQ110" s="8">
        <v>0</v>
      </c>
      <c r="DR110" s="8">
        <v>0</v>
      </c>
      <c r="DS110" s="8">
        <v>26</v>
      </c>
      <c r="DT110" s="8">
        <v>11</v>
      </c>
      <c r="DU110" s="8">
        <v>0</v>
      </c>
      <c r="DV110" s="8">
        <v>0</v>
      </c>
      <c r="DW110" s="8">
        <v>0</v>
      </c>
      <c r="DX110" s="8">
        <v>14</v>
      </c>
      <c r="DY110" s="8">
        <v>0</v>
      </c>
      <c r="DZ110" s="8">
        <v>28</v>
      </c>
      <c r="EA110" s="8">
        <v>2</v>
      </c>
      <c r="EB110" s="8">
        <v>0</v>
      </c>
      <c r="EC110" s="8">
        <v>17</v>
      </c>
      <c r="ED110" s="8">
        <v>0</v>
      </c>
      <c r="EE110" s="8">
        <v>2</v>
      </c>
      <c r="EF110" s="8">
        <v>0</v>
      </c>
      <c r="EG110" s="8">
        <v>0</v>
      </c>
      <c r="EH110" s="8">
        <v>0</v>
      </c>
      <c r="EI110" s="8">
        <v>0</v>
      </c>
      <c r="EJ110" s="8">
        <v>1</v>
      </c>
      <c r="EK110" s="8">
        <v>0</v>
      </c>
      <c r="EL110" s="8">
        <v>0</v>
      </c>
      <c r="EM110" s="8">
        <v>1</v>
      </c>
      <c r="EN110" s="8">
        <v>2</v>
      </c>
      <c r="EO110" s="8">
        <v>0</v>
      </c>
      <c r="EP110" s="8">
        <v>23</v>
      </c>
      <c r="EQ110" s="8">
        <v>4</v>
      </c>
      <c r="ER110" s="8">
        <v>0</v>
      </c>
      <c r="ES110" s="8">
        <v>1</v>
      </c>
      <c r="ET110" s="8">
        <v>0</v>
      </c>
      <c r="EU110" s="8">
        <v>0</v>
      </c>
      <c r="EV110" s="8">
        <v>0</v>
      </c>
      <c r="EW110" s="8">
        <v>0</v>
      </c>
      <c r="EX110" s="8">
        <v>0</v>
      </c>
      <c r="EY110" s="8">
        <v>0</v>
      </c>
      <c r="EZ110" s="8">
        <v>0</v>
      </c>
      <c r="FA110" s="8"/>
      <c r="FB110" s="1">
        <f t="shared" si="24"/>
        <v>4.9767441860465116</v>
      </c>
      <c r="FC110" s="1">
        <f t="shared" si="25"/>
        <v>1.6816014265573109</v>
      </c>
      <c r="FD110" s="3">
        <f t="shared" si="26"/>
        <v>1</v>
      </c>
      <c r="FF110" s="11">
        <v>0.10416666666666667</v>
      </c>
      <c r="FG110" s="8">
        <v>20</v>
      </c>
      <c r="FH110" s="8">
        <v>1</v>
      </c>
      <c r="FK110" s="8">
        <v>0</v>
      </c>
      <c r="FL110" s="8">
        <v>31</v>
      </c>
      <c r="FM110" s="8">
        <v>0</v>
      </c>
      <c r="FN110" s="8">
        <v>36</v>
      </c>
      <c r="FO110" s="8">
        <v>32</v>
      </c>
      <c r="FR110" s="8">
        <v>24</v>
      </c>
      <c r="FS110" s="8">
        <v>24</v>
      </c>
      <c r="FU110" s="8">
        <v>7</v>
      </c>
      <c r="FV110" s="8">
        <v>5</v>
      </c>
      <c r="FW110" s="8">
        <v>0</v>
      </c>
      <c r="FZ110" s="8">
        <v>5</v>
      </c>
      <c r="GD110" s="8">
        <v>9</v>
      </c>
      <c r="GI110" s="8">
        <v>6</v>
      </c>
      <c r="GJ110" s="8">
        <v>5</v>
      </c>
      <c r="GK110" s="8">
        <v>0</v>
      </c>
      <c r="GL110" s="8">
        <v>0</v>
      </c>
      <c r="GM110" s="8">
        <v>19</v>
      </c>
      <c r="GN110" s="8">
        <v>2</v>
      </c>
      <c r="GO110" s="8">
        <v>30</v>
      </c>
      <c r="GP110" s="8">
        <v>0</v>
      </c>
      <c r="GQ110" s="8">
        <v>2</v>
      </c>
      <c r="GR110" s="8">
        <v>25</v>
      </c>
      <c r="GT110" s="8">
        <v>9</v>
      </c>
      <c r="GV110" s="8">
        <v>37</v>
      </c>
      <c r="GW110" s="8">
        <v>13</v>
      </c>
      <c r="GY110" s="8">
        <v>0</v>
      </c>
      <c r="HA110" s="1">
        <f t="shared" si="27"/>
        <v>12.214285714285714</v>
      </c>
      <c r="HB110" s="1">
        <f t="shared" si="28"/>
        <v>2.4154250465925715</v>
      </c>
      <c r="HC110" s="3">
        <f t="shared" si="29"/>
        <v>0.62222222222222223</v>
      </c>
      <c r="HE110" s="14">
        <v>0.10416666666666667</v>
      </c>
      <c r="HF110" s="1">
        <v>0</v>
      </c>
      <c r="HG110" s="1">
        <v>7</v>
      </c>
      <c r="HH110" s="1">
        <v>0</v>
      </c>
      <c r="HI110" s="1">
        <v>0</v>
      </c>
      <c r="HJ110" s="1">
        <v>0</v>
      </c>
      <c r="HK110" s="1">
        <v>10</v>
      </c>
      <c r="HL110" s="1">
        <v>0</v>
      </c>
      <c r="HM110" s="1">
        <v>4</v>
      </c>
      <c r="HN110" s="1">
        <v>0</v>
      </c>
      <c r="HO110" s="1">
        <v>50</v>
      </c>
      <c r="HP110" s="1">
        <v>0</v>
      </c>
      <c r="HQ110" s="1">
        <v>0</v>
      </c>
      <c r="HR110" s="1">
        <v>2</v>
      </c>
      <c r="HS110" s="1">
        <v>0</v>
      </c>
      <c r="HT110" s="1">
        <v>0</v>
      </c>
      <c r="HU110" s="1">
        <v>0</v>
      </c>
      <c r="HV110" s="1">
        <v>26</v>
      </c>
      <c r="HW110" s="1">
        <v>0</v>
      </c>
      <c r="HX110" s="1">
        <v>0</v>
      </c>
      <c r="HY110" s="1">
        <v>0</v>
      </c>
      <c r="HZ110" s="1">
        <v>52</v>
      </c>
      <c r="IA110" s="1">
        <v>0</v>
      </c>
      <c r="IB110" s="1">
        <v>0</v>
      </c>
      <c r="IC110" s="1">
        <v>0</v>
      </c>
      <c r="ID110" s="1">
        <v>18</v>
      </c>
      <c r="IE110" s="1">
        <v>18</v>
      </c>
      <c r="IF110" s="1">
        <v>2</v>
      </c>
      <c r="IG110" s="1">
        <v>0</v>
      </c>
      <c r="IH110" s="1">
        <v>0</v>
      </c>
      <c r="II110" s="1">
        <v>0</v>
      </c>
      <c r="IJ110" s="1">
        <v>3</v>
      </c>
      <c r="IK110" s="1">
        <v>1</v>
      </c>
      <c r="IL110" s="1">
        <v>0</v>
      </c>
      <c r="IM110" s="1">
        <v>2</v>
      </c>
      <c r="IN110" s="1">
        <v>10</v>
      </c>
      <c r="IO110" s="1">
        <v>0</v>
      </c>
      <c r="IP110" s="1">
        <v>0</v>
      </c>
      <c r="IQ110" s="1">
        <v>0</v>
      </c>
      <c r="IR110" s="1">
        <v>0</v>
      </c>
      <c r="IS110" s="1">
        <v>10</v>
      </c>
      <c r="IT110" s="1">
        <v>0</v>
      </c>
      <c r="IU110" s="1">
        <v>7</v>
      </c>
      <c r="IV110" s="1">
        <v>0</v>
      </c>
      <c r="IX110" s="1">
        <f t="shared" si="30"/>
        <v>5.1627906976744189</v>
      </c>
      <c r="IY110" s="1">
        <f t="shared" si="31"/>
        <v>1.7948277579126635</v>
      </c>
      <c r="IZ110" s="3">
        <f t="shared" si="32"/>
        <v>1</v>
      </c>
      <c r="JB110" s="14">
        <v>0.10416666666666667</v>
      </c>
      <c r="JC110" s="8">
        <v>79</v>
      </c>
      <c r="JD110" s="8"/>
      <c r="JE110" s="8">
        <v>24</v>
      </c>
      <c r="JF110" s="8">
        <v>39</v>
      </c>
      <c r="JG110" s="8"/>
      <c r="JH110" s="8"/>
      <c r="JI110" s="8">
        <v>2</v>
      </c>
      <c r="JJ110" s="8"/>
      <c r="JK110" s="8"/>
      <c r="JL110" s="8">
        <v>0</v>
      </c>
      <c r="JM110" s="8"/>
      <c r="JN110" s="8">
        <v>5</v>
      </c>
      <c r="JO110" s="8">
        <v>0</v>
      </c>
      <c r="JP110" s="8">
        <v>0</v>
      </c>
      <c r="JQ110" s="8">
        <v>0</v>
      </c>
      <c r="JR110" s="8">
        <v>10</v>
      </c>
      <c r="JS110" s="8">
        <v>0</v>
      </c>
      <c r="JT110" s="8">
        <v>13</v>
      </c>
      <c r="JU110" s="8">
        <v>0</v>
      </c>
      <c r="JV110" s="8">
        <v>25</v>
      </c>
      <c r="JW110" s="8">
        <v>0</v>
      </c>
      <c r="JX110" s="8">
        <v>4</v>
      </c>
      <c r="JY110" s="8">
        <v>0</v>
      </c>
      <c r="JZ110" s="8"/>
      <c r="KA110" s="8">
        <v>0</v>
      </c>
      <c r="KB110" s="8">
        <v>0</v>
      </c>
      <c r="KC110" s="8">
        <v>10</v>
      </c>
      <c r="KD110" s="8">
        <v>2</v>
      </c>
      <c r="KE110" s="8">
        <v>0</v>
      </c>
      <c r="KF110" s="8">
        <v>27</v>
      </c>
      <c r="KG110" s="8">
        <v>0</v>
      </c>
      <c r="KH110" s="8">
        <v>23</v>
      </c>
      <c r="KI110" s="8">
        <v>0</v>
      </c>
      <c r="KJ110" s="8"/>
      <c r="KK110" s="8">
        <v>11</v>
      </c>
      <c r="KL110" s="8">
        <v>0</v>
      </c>
      <c r="KM110" s="8">
        <v>0</v>
      </c>
      <c r="KN110" s="8">
        <v>1</v>
      </c>
      <c r="KO110" s="8">
        <v>0</v>
      </c>
      <c r="KP110" s="8">
        <v>21</v>
      </c>
      <c r="KQ110" s="8">
        <v>58</v>
      </c>
      <c r="KR110" s="8"/>
      <c r="KS110" s="8">
        <v>20</v>
      </c>
      <c r="KT110" s="8">
        <v>0</v>
      </c>
      <c r="KU110" s="8">
        <v>0</v>
      </c>
      <c r="KW110" s="1">
        <f t="shared" si="33"/>
        <v>10.388888888888889</v>
      </c>
      <c r="KX110" s="1">
        <f t="shared" si="34"/>
        <v>2.9654833856824045</v>
      </c>
      <c r="KY110" s="3">
        <f t="shared" si="35"/>
        <v>0.8</v>
      </c>
    </row>
    <row r="111" spans="1:311" x14ac:dyDescent="0.55000000000000004">
      <c r="A111" s="11">
        <v>0.125</v>
      </c>
      <c r="B111" s="8">
        <v>8</v>
      </c>
      <c r="C111" s="8">
        <v>1</v>
      </c>
      <c r="D111" s="8">
        <v>0</v>
      </c>
      <c r="E111" s="8">
        <v>0</v>
      </c>
      <c r="F111" s="8">
        <v>10</v>
      </c>
      <c r="G111" s="8">
        <v>0</v>
      </c>
      <c r="H111" s="8">
        <v>0</v>
      </c>
      <c r="I111" s="8">
        <v>6</v>
      </c>
      <c r="J111" s="8">
        <v>0</v>
      </c>
      <c r="K111" s="8">
        <v>30</v>
      </c>
      <c r="L111" s="8">
        <v>0</v>
      </c>
      <c r="M111" s="8">
        <v>3</v>
      </c>
      <c r="N111" s="8">
        <v>12</v>
      </c>
      <c r="O111" s="8">
        <v>11</v>
      </c>
      <c r="P111" s="8">
        <v>0</v>
      </c>
      <c r="Q111" s="8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8</v>
      </c>
      <c r="X111" s="8">
        <v>0</v>
      </c>
      <c r="Y111" s="8">
        <v>0</v>
      </c>
      <c r="Z111" s="8">
        <v>0</v>
      </c>
      <c r="AA111" s="8">
        <v>0</v>
      </c>
      <c r="AB111" s="8">
        <v>49</v>
      </c>
      <c r="AC111" s="8">
        <v>0</v>
      </c>
      <c r="AD111" s="8">
        <v>1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>
        <v>0</v>
      </c>
      <c r="AK111" s="8">
        <v>7</v>
      </c>
      <c r="AL111" s="8">
        <v>0</v>
      </c>
      <c r="AM111" s="8">
        <v>2</v>
      </c>
      <c r="AN111" s="8">
        <v>0</v>
      </c>
      <c r="AO111" s="8">
        <v>0</v>
      </c>
      <c r="AP111" s="8">
        <v>6</v>
      </c>
      <c r="AQ111" s="8">
        <v>0</v>
      </c>
      <c r="AR111" s="8">
        <v>0</v>
      </c>
      <c r="AS111" s="8">
        <v>7</v>
      </c>
      <c r="AT111" s="8">
        <v>8</v>
      </c>
      <c r="AU111" s="8">
        <v>39</v>
      </c>
      <c r="AV111" s="8">
        <v>0</v>
      </c>
      <c r="AW111" s="8">
        <v>0</v>
      </c>
      <c r="AX111" s="8">
        <v>0</v>
      </c>
      <c r="AY111" s="8">
        <v>32</v>
      </c>
      <c r="AZ111" s="8">
        <v>0</v>
      </c>
      <c r="BA111" s="8">
        <v>0</v>
      </c>
      <c r="BC111" s="1">
        <f t="shared" si="21"/>
        <v>4.615384615384615</v>
      </c>
      <c r="BD111" s="1">
        <f t="shared" si="22"/>
        <v>1.4375260102975305</v>
      </c>
      <c r="BE111" s="3">
        <f t="shared" si="23"/>
        <v>1</v>
      </c>
      <c r="BG111" s="11">
        <v>0.125</v>
      </c>
      <c r="BJ111" s="8">
        <v>0</v>
      </c>
      <c r="BL111" s="8">
        <v>21</v>
      </c>
      <c r="BO111" s="8">
        <v>17</v>
      </c>
      <c r="BP111" s="8">
        <v>9</v>
      </c>
      <c r="BQ111" s="8">
        <v>0</v>
      </c>
      <c r="BR111" s="8">
        <v>0</v>
      </c>
      <c r="BU111" s="8">
        <v>38</v>
      </c>
      <c r="BV111" s="8">
        <v>0</v>
      </c>
      <c r="BY111" s="8">
        <v>0</v>
      </c>
      <c r="BZ111" s="8">
        <v>8</v>
      </c>
      <c r="CA111" s="8">
        <v>0</v>
      </c>
      <c r="CB111" s="8">
        <v>24</v>
      </c>
      <c r="CD111" s="8">
        <v>0</v>
      </c>
      <c r="CE111" s="8">
        <v>57</v>
      </c>
      <c r="CH111" s="8">
        <v>0</v>
      </c>
      <c r="CK111" s="8">
        <v>44</v>
      </c>
      <c r="CP111" s="8">
        <v>0</v>
      </c>
      <c r="CQ111" s="8">
        <v>34</v>
      </c>
      <c r="CR111" s="8">
        <v>27</v>
      </c>
      <c r="CX111" s="8">
        <v>28</v>
      </c>
      <c r="CY111" s="8">
        <v>5</v>
      </c>
      <c r="CZ111" s="8">
        <v>0</v>
      </c>
      <c r="DA111" s="8">
        <v>0</v>
      </c>
      <c r="DC111" s="8">
        <v>3</v>
      </c>
      <c r="DE111" s="1">
        <f t="shared" si="18"/>
        <v>13.125</v>
      </c>
      <c r="DF111" s="1">
        <f t="shared" si="19"/>
        <v>3.470534614039511</v>
      </c>
      <c r="DG111" s="3">
        <f t="shared" si="20"/>
        <v>0.5</v>
      </c>
      <c r="DI111" s="11">
        <v>0.125</v>
      </c>
      <c r="DJ111" s="8">
        <v>1</v>
      </c>
      <c r="DK111" s="8">
        <v>0</v>
      </c>
      <c r="DL111" s="8">
        <v>0</v>
      </c>
      <c r="DM111" s="8">
        <v>25</v>
      </c>
      <c r="DN111" s="8">
        <v>2</v>
      </c>
      <c r="DO111" s="8">
        <v>0</v>
      </c>
      <c r="DP111" s="8">
        <v>0</v>
      </c>
      <c r="DQ111" s="8">
        <v>0</v>
      </c>
      <c r="DR111" s="8">
        <v>0</v>
      </c>
      <c r="DS111" s="8">
        <v>1</v>
      </c>
      <c r="DT111" s="8">
        <v>0</v>
      </c>
      <c r="DU111" s="8">
        <v>30</v>
      </c>
      <c r="DV111" s="8">
        <v>0</v>
      </c>
      <c r="DW111" s="8">
        <v>0</v>
      </c>
      <c r="DX111" s="8">
        <v>15</v>
      </c>
      <c r="DY111" s="8">
        <v>0</v>
      </c>
      <c r="DZ111" s="8">
        <v>0</v>
      </c>
      <c r="EA111" s="8">
        <v>0</v>
      </c>
      <c r="EB111" s="8">
        <v>0</v>
      </c>
      <c r="EC111" s="8">
        <v>0</v>
      </c>
      <c r="ED111" s="8">
        <v>82</v>
      </c>
      <c r="EE111" s="8">
        <v>10</v>
      </c>
      <c r="EF111" s="8">
        <v>15</v>
      </c>
      <c r="EG111" s="8">
        <v>0</v>
      </c>
      <c r="EH111" s="8">
        <v>0</v>
      </c>
      <c r="EI111" s="8">
        <v>0</v>
      </c>
      <c r="EJ111" s="8">
        <v>6</v>
      </c>
      <c r="EK111" s="8">
        <v>0</v>
      </c>
      <c r="EL111" s="8">
        <v>0</v>
      </c>
      <c r="EM111" s="8">
        <v>0</v>
      </c>
      <c r="EN111" s="8">
        <v>0</v>
      </c>
      <c r="EO111" s="8">
        <v>0</v>
      </c>
      <c r="EP111" s="8">
        <v>3</v>
      </c>
      <c r="EQ111" s="8">
        <v>12</v>
      </c>
      <c r="ER111" s="8">
        <v>0</v>
      </c>
      <c r="ES111" s="8">
        <v>0</v>
      </c>
      <c r="ET111" s="8">
        <v>0</v>
      </c>
      <c r="EU111" s="8">
        <v>0</v>
      </c>
      <c r="EV111" s="8">
        <v>0</v>
      </c>
      <c r="EW111" s="8">
        <v>15</v>
      </c>
      <c r="EX111" s="8">
        <v>0</v>
      </c>
      <c r="EY111" s="8">
        <v>0</v>
      </c>
      <c r="EZ111" s="8">
        <v>0</v>
      </c>
      <c r="FA111" s="8"/>
      <c r="FB111" s="1">
        <f t="shared" si="24"/>
        <v>5.0465116279069768</v>
      </c>
      <c r="FC111" s="1">
        <f t="shared" si="25"/>
        <v>2.1209166326233357</v>
      </c>
      <c r="FD111" s="3">
        <f t="shared" si="26"/>
        <v>1</v>
      </c>
      <c r="FF111" s="11">
        <v>0.125</v>
      </c>
      <c r="FG111" s="8">
        <v>29</v>
      </c>
      <c r="FK111" s="8">
        <v>6</v>
      </c>
      <c r="FL111" s="8">
        <v>40</v>
      </c>
      <c r="FM111" s="8">
        <v>0</v>
      </c>
      <c r="FN111" s="8">
        <v>18</v>
      </c>
      <c r="FO111" s="8">
        <v>13</v>
      </c>
      <c r="FR111" s="8">
        <v>21</v>
      </c>
      <c r="FS111" s="8">
        <v>28</v>
      </c>
      <c r="FU111" s="8">
        <v>7</v>
      </c>
      <c r="FV111" s="8">
        <v>6</v>
      </c>
      <c r="FW111" s="8">
        <v>16</v>
      </c>
      <c r="FZ111" s="8">
        <v>4</v>
      </c>
      <c r="GD111" s="8">
        <v>7</v>
      </c>
      <c r="GI111" s="8">
        <v>0</v>
      </c>
      <c r="GJ111" s="8">
        <v>0</v>
      </c>
      <c r="GK111" s="8">
        <v>0</v>
      </c>
      <c r="GL111" s="8">
        <v>0</v>
      </c>
      <c r="GM111" s="8">
        <v>29</v>
      </c>
      <c r="GO111" s="8">
        <v>27</v>
      </c>
      <c r="GP111" s="8">
        <v>0</v>
      </c>
      <c r="GQ111" s="8">
        <v>1</v>
      </c>
      <c r="GR111" s="8">
        <v>34</v>
      </c>
      <c r="GT111" s="8">
        <v>0</v>
      </c>
      <c r="GV111" s="8">
        <v>30</v>
      </c>
      <c r="GW111" s="8">
        <v>26</v>
      </c>
      <c r="GY111" s="8">
        <v>0</v>
      </c>
      <c r="HA111" s="1">
        <f t="shared" si="27"/>
        <v>13.153846153846153</v>
      </c>
      <c r="HB111" s="1">
        <f t="shared" si="28"/>
        <v>2.6033660505006608</v>
      </c>
      <c r="HC111" s="3">
        <f t="shared" si="29"/>
        <v>0.57777777777777772</v>
      </c>
      <c r="HE111" s="14">
        <v>0.125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5</v>
      </c>
      <c r="HL111" s="1">
        <v>0</v>
      </c>
      <c r="HM111" s="1">
        <v>15</v>
      </c>
      <c r="HN111" s="1">
        <v>46</v>
      </c>
      <c r="HO111" s="1">
        <v>17</v>
      </c>
      <c r="HP111" s="1">
        <v>4</v>
      </c>
      <c r="HQ111" s="1">
        <v>34</v>
      </c>
      <c r="HR111" s="1">
        <v>5</v>
      </c>
      <c r="HS111" s="1">
        <v>1</v>
      </c>
      <c r="HT111" s="1">
        <v>0</v>
      </c>
      <c r="HU111" s="1">
        <v>12</v>
      </c>
      <c r="HV111" s="1">
        <v>24</v>
      </c>
      <c r="HW111" s="1">
        <v>0</v>
      </c>
      <c r="HX111" s="1">
        <v>0</v>
      </c>
      <c r="HY111" s="1">
        <v>1</v>
      </c>
      <c r="HZ111" s="1">
        <v>0</v>
      </c>
      <c r="IA111" s="1">
        <v>0</v>
      </c>
      <c r="IB111" s="1">
        <v>0</v>
      </c>
      <c r="IC111" s="1">
        <v>0</v>
      </c>
      <c r="ID111" s="1">
        <v>30</v>
      </c>
      <c r="IE111" s="1">
        <v>0</v>
      </c>
      <c r="IF111" s="1">
        <v>9</v>
      </c>
      <c r="IG111" s="1">
        <v>2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2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X111" s="1">
        <f t="shared" si="30"/>
        <v>4.8139534883720927</v>
      </c>
      <c r="IY111" s="1">
        <f t="shared" si="31"/>
        <v>1.5901328548497207</v>
      </c>
      <c r="IZ111" s="3">
        <f t="shared" si="32"/>
        <v>1</v>
      </c>
      <c r="JB111" s="14">
        <v>0.125</v>
      </c>
      <c r="JC111" s="8">
        <v>51</v>
      </c>
      <c r="JD111" s="8"/>
      <c r="JE111" s="8">
        <v>4</v>
      </c>
      <c r="JF111" s="8">
        <v>42</v>
      </c>
      <c r="JG111" s="8"/>
      <c r="JH111" s="8"/>
      <c r="JI111" s="8">
        <v>9</v>
      </c>
      <c r="JJ111" s="8"/>
      <c r="JK111" s="8"/>
      <c r="JL111" s="8">
        <v>0</v>
      </c>
      <c r="JM111" s="8"/>
      <c r="JN111" s="8">
        <v>18</v>
      </c>
      <c r="JO111" s="8">
        <v>0</v>
      </c>
      <c r="JP111" s="8">
        <v>0</v>
      </c>
      <c r="JQ111" s="8">
        <v>0</v>
      </c>
      <c r="JR111" s="8">
        <v>9</v>
      </c>
      <c r="JS111" s="8">
        <v>0</v>
      </c>
      <c r="JT111" s="8">
        <v>0</v>
      </c>
      <c r="JU111" s="8">
        <v>0</v>
      </c>
      <c r="JV111" s="8">
        <v>0</v>
      </c>
      <c r="JW111" s="8">
        <v>0</v>
      </c>
      <c r="JX111" s="8">
        <v>0</v>
      </c>
      <c r="JY111" s="8">
        <v>26</v>
      </c>
      <c r="JZ111" s="8"/>
      <c r="KA111" s="8">
        <v>0</v>
      </c>
      <c r="KB111" s="8">
        <v>8</v>
      </c>
      <c r="KC111" s="8">
        <v>3</v>
      </c>
      <c r="KD111" s="8">
        <v>0</v>
      </c>
      <c r="KE111" s="8">
        <v>0</v>
      </c>
      <c r="KF111" s="8">
        <v>3</v>
      </c>
      <c r="KG111" s="8">
        <v>0</v>
      </c>
      <c r="KH111" s="8">
        <v>46</v>
      </c>
      <c r="KI111" s="8">
        <v>0</v>
      </c>
      <c r="KJ111" s="8"/>
      <c r="KK111" s="8">
        <v>5</v>
      </c>
      <c r="KL111" s="8">
        <v>0</v>
      </c>
      <c r="KM111" s="8">
        <v>0</v>
      </c>
      <c r="KN111" s="8">
        <v>0</v>
      </c>
      <c r="KO111" s="8">
        <v>0</v>
      </c>
      <c r="KP111" s="8">
        <v>24</v>
      </c>
      <c r="KQ111" s="8">
        <v>29</v>
      </c>
      <c r="KR111" s="8"/>
      <c r="KS111" s="8">
        <v>28</v>
      </c>
      <c r="KT111" s="8">
        <v>0</v>
      </c>
      <c r="KU111" s="8">
        <v>0</v>
      </c>
      <c r="KW111" s="1">
        <f t="shared" si="33"/>
        <v>8.4722222222222214</v>
      </c>
      <c r="KX111" s="1">
        <f t="shared" si="34"/>
        <v>2.4206407754287769</v>
      </c>
      <c r="KY111" s="3">
        <f t="shared" si="35"/>
        <v>0.8</v>
      </c>
    </row>
    <row r="112" spans="1:311" x14ac:dyDescent="0.55000000000000004">
      <c r="A112" s="11">
        <v>0.14583333333333334</v>
      </c>
      <c r="B112" s="8">
        <v>2</v>
      </c>
      <c r="C112" s="8">
        <v>0</v>
      </c>
      <c r="D112" s="8">
        <v>0</v>
      </c>
      <c r="E112" s="8">
        <v>0</v>
      </c>
      <c r="F112" s="8">
        <v>6</v>
      </c>
      <c r="G112" s="8">
        <v>0</v>
      </c>
      <c r="H112" s="8">
        <v>0</v>
      </c>
      <c r="I112" s="8">
        <v>0</v>
      </c>
      <c r="J112" s="8">
        <v>3</v>
      </c>
      <c r="K112" s="8">
        <v>0</v>
      </c>
      <c r="L112" s="8">
        <v>0</v>
      </c>
      <c r="M112" s="8">
        <v>6</v>
      </c>
      <c r="N112" s="8">
        <v>3</v>
      </c>
      <c r="O112" s="8">
        <v>2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12</v>
      </c>
      <c r="Y112" s="8">
        <v>0</v>
      </c>
      <c r="Z112" s="8">
        <v>5</v>
      </c>
      <c r="AA112" s="8">
        <v>0</v>
      </c>
      <c r="AB112" s="8">
        <v>35</v>
      </c>
      <c r="AC112" s="8">
        <v>0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20</v>
      </c>
      <c r="AL112" s="8">
        <v>0</v>
      </c>
      <c r="AM112" s="8">
        <v>0</v>
      </c>
      <c r="AN112" s="8">
        <v>18</v>
      </c>
      <c r="AO112" s="8">
        <v>0</v>
      </c>
      <c r="AP112" s="8">
        <v>0</v>
      </c>
      <c r="AQ112" s="8">
        <v>6</v>
      </c>
      <c r="AR112" s="8">
        <v>0</v>
      </c>
      <c r="AS112" s="8">
        <v>22</v>
      </c>
      <c r="AT112" s="8">
        <v>58</v>
      </c>
      <c r="AU112" s="8">
        <v>6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8">
        <v>11</v>
      </c>
      <c r="BC112" s="1">
        <f t="shared" si="21"/>
        <v>4.134615384615385</v>
      </c>
      <c r="BD112" s="1">
        <f t="shared" si="22"/>
        <v>1.4227278321165011</v>
      </c>
      <c r="BE112" s="3">
        <f t="shared" si="23"/>
        <v>1</v>
      </c>
      <c r="BG112" s="11">
        <v>0.14583333333333334</v>
      </c>
      <c r="BJ112" s="8">
        <v>0</v>
      </c>
      <c r="BL112" s="8">
        <v>22</v>
      </c>
      <c r="BO112" s="8">
        <v>18</v>
      </c>
      <c r="BP112" s="8">
        <v>0</v>
      </c>
      <c r="BQ112" s="8">
        <v>0</v>
      </c>
      <c r="BR112" s="8">
        <v>0</v>
      </c>
      <c r="BU112" s="8">
        <v>33</v>
      </c>
      <c r="BV112" s="8">
        <v>0</v>
      </c>
      <c r="BY112" s="8">
        <v>7</v>
      </c>
      <c r="BZ112" s="8">
        <v>15</v>
      </c>
      <c r="CA112" s="8">
        <v>27</v>
      </c>
      <c r="CB112" s="8">
        <v>25</v>
      </c>
      <c r="CD112" s="8">
        <v>8</v>
      </c>
      <c r="CE112" s="8">
        <v>45</v>
      </c>
      <c r="CH112" s="8">
        <v>0</v>
      </c>
      <c r="CK112" s="8">
        <v>31</v>
      </c>
      <c r="CP112" s="8">
        <v>8</v>
      </c>
      <c r="CQ112" s="8">
        <v>50</v>
      </c>
      <c r="CR112" s="8">
        <v>28</v>
      </c>
      <c r="CX112" s="8">
        <v>21</v>
      </c>
      <c r="CY112" s="8">
        <v>40</v>
      </c>
      <c r="CZ112" s="8">
        <v>0</v>
      </c>
      <c r="DA112" s="8">
        <v>34</v>
      </c>
      <c r="DC112" s="8">
        <v>2</v>
      </c>
      <c r="DE112" s="1">
        <f t="shared" si="18"/>
        <v>17.25</v>
      </c>
      <c r="DF112" s="1">
        <f t="shared" si="19"/>
        <v>3.292090873417771</v>
      </c>
      <c r="DG112" s="3">
        <f t="shared" si="20"/>
        <v>0.5</v>
      </c>
      <c r="DI112" s="11">
        <v>0.14583333333333334</v>
      </c>
      <c r="DJ112" s="8">
        <v>0</v>
      </c>
      <c r="DK112" s="8">
        <v>0</v>
      </c>
      <c r="DL112" s="8">
        <v>0</v>
      </c>
      <c r="DM112" s="8">
        <v>0</v>
      </c>
      <c r="DN112" s="8">
        <v>0</v>
      </c>
      <c r="DO112" s="8">
        <v>0</v>
      </c>
      <c r="DP112" s="8">
        <v>11</v>
      </c>
      <c r="DQ112" s="8">
        <v>34</v>
      </c>
      <c r="DR112" s="8">
        <v>0</v>
      </c>
      <c r="DS112" s="8">
        <v>0</v>
      </c>
      <c r="DT112" s="8">
        <v>0</v>
      </c>
      <c r="DU112" s="8">
        <v>0</v>
      </c>
      <c r="DV112" s="8">
        <v>22</v>
      </c>
      <c r="DW112" s="8">
        <v>0</v>
      </c>
      <c r="DX112" s="8">
        <v>33</v>
      </c>
      <c r="DY112" s="8">
        <v>0</v>
      </c>
      <c r="DZ112" s="8">
        <v>0</v>
      </c>
      <c r="EA112" s="8">
        <v>0</v>
      </c>
      <c r="EB112" s="8">
        <v>6</v>
      </c>
      <c r="EC112" s="8">
        <v>1</v>
      </c>
      <c r="ED112" s="8">
        <v>28</v>
      </c>
      <c r="EE112" s="8">
        <v>1</v>
      </c>
      <c r="EF112" s="8">
        <v>0</v>
      </c>
      <c r="EG112" s="8">
        <v>0</v>
      </c>
      <c r="EH112" s="8">
        <v>16</v>
      </c>
      <c r="EI112" s="8">
        <v>0</v>
      </c>
      <c r="EJ112" s="8">
        <v>33</v>
      </c>
      <c r="EK112" s="8">
        <v>0</v>
      </c>
      <c r="EL112" s="8">
        <v>0</v>
      </c>
      <c r="EM112" s="8">
        <v>0</v>
      </c>
      <c r="EN112" s="8">
        <v>2</v>
      </c>
      <c r="EO112" s="8">
        <v>0</v>
      </c>
      <c r="EP112" s="8">
        <v>5</v>
      </c>
      <c r="EQ112" s="8">
        <v>1</v>
      </c>
      <c r="ER112" s="8">
        <v>0</v>
      </c>
      <c r="ES112" s="8">
        <v>0</v>
      </c>
      <c r="ET112" s="8">
        <v>0</v>
      </c>
      <c r="EU112" s="8">
        <v>0</v>
      </c>
      <c r="EV112" s="8">
        <v>0</v>
      </c>
      <c r="EW112" s="8">
        <v>0</v>
      </c>
      <c r="EX112" s="8">
        <v>0</v>
      </c>
      <c r="EY112" s="8">
        <v>0</v>
      </c>
      <c r="EZ112" s="8">
        <v>0</v>
      </c>
      <c r="FA112" s="8"/>
      <c r="FB112" s="1">
        <f t="shared" si="24"/>
        <v>4.4883720930232558</v>
      </c>
      <c r="FC112" s="1">
        <f t="shared" si="25"/>
        <v>1.5214858728811143</v>
      </c>
      <c r="FD112" s="3">
        <f t="shared" si="26"/>
        <v>1</v>
      </c>
      <c r="FF112" s="11">
        <v>0.14583333333333334</v>
      </c>
      <c r="FG112" s="8">
        <v>23</v>
      </c>
      <c r="FK112" s="8">
        <v>25</v>
      </c>
      <c r="FL112" s="8">
        <v>18</v>
      </c>
      <c r="FM112" s="8">
        <v>0</v>
      </c>
      <c r="FN112" s="8">
        <v>25</v>
      </c>
      <c r="FO112" s="8">
        <v>19</v>
      </c>
      <c r="FR112" s="8">
        <v>22</v>
      </c>
      <c r="FS112" s="8">
        <v>25</v>
      </c>
      <c r="FU112" s="8">
        <v>5</v>
      </c>
      <c r="FV112" s="8">
        <v>4</v>
      </c>
      <c r="FZ112" s="8">
        <v>3</v>
      </c>
      <c r="GD112" s="8">
        <v>3</v>
      </c>
      <c r="GI112" s="8">
        <v>0</v>
      </c>
      <c r="GJ112" s="8">
        <v>19</v>
      </c>
      <c r="GK112" s="8">
        <v>0</v>
      </c>
      <c r="GL112" s="8">
        <v>0</v>
      </c>
      <c r="GM112" s="8">
        <v>17</v>
      </c>
      <c r="GO112" s="8">
        <v>28</v>
      </c>
      <c r="GP112" s="8">
        <v>0</v>
      </c>
      <c r="GR112" s="8">
        <v>26</v>
      </c>
      <c r="GT112" s="8">
        <v>0</v>
      </c>
      <c r="GV112" s="8">
        <v>30</v>
      </c>
      <c r="GW112" s="8">
        <v>25</v>
      </c>
      <c r="GY112" s="8">
        <v>0</v>
      </c>
      <c r="HA112" s="1">
        <f t="shared" si="27"/>
        <v>13.208333333333334</v>
      </c>
      <c r="HB112" s="1">
        <f t="shared" si="28"/>
        <v>2.3621250309489863</v>
      </c>
      <c r="HC112" s="3">
        <f t="shared" si="29"/>
        <v>0.53333333333333333</v>
      </c>
      <c r="HE112" s="14">
        <v>0.14583333333333334</v>
      </c>
      <c r="HF112" s="1">
        <v>0</v>
      </c>
      <c r="HG112" s="1">
        <v>25</v>
      </c>
      <c r="HH112" s="1">
        <v>0</v>
      </c>
      <c r="HI112" s="1">
        <v>0</v>
      </c>
      <c r="HJ112" s="1">
        <v>0</v>
      </c>
      <c r="HK112" s="1">
        <v>25</v>
      </c>
      <c r="HL112" s="1">
        <v>0</v>
      </c>
      <c r="HM112" s="1">
        <v>6</v>
      </c>
      <c r="HN112" s="1">
        <v>77</v>
      </c>
      <c r="HO112" s="1">
        <v>0</v>
      </c>
      <c r="HP112" s="1">
        <v>4</v>
      </c>
      <c r="HQ112" s="1">
        <v>11</v>
      </c>
      <c r="HR112" s="1">
        <v>23</v>
      </c>
      <c r="HS112" s="1">
        <v>0</v>
      </c>
      <c r="HT112" s="1">
        <v>0</v>
      </c>
      <c r="HU112" s="1">
        <v>1</v>
      </c>
      <c r="HV112" s="1">
        <v>3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10</v>
      </c>
      <c r="IE112" s="1">
        <v>0</v>
      </c>
      <c r="IF112" s="1">
        <v>13</v>
      </c>
      <c r="IG112" s="1">
        <v>11</v>
      </c>
      <c r="IH112" s="1">
        <v>57</v>
      </c>
      <c r="II112" s="1">
        <v>3</v>
      </c>
      <c r="IJ112" s="1">
        <v>7</v>
      </c>
      <c r="IK112" s="1">
        <v>10</v>
      </c>
      <c r="IL112" s="1">
        <v>14</v>
      </c>
      <c r="IM112" s="1">
        <v>31</v>
      </c>
      <c r="IN112" s="1">
        <v>12</v>
      </c>
      <c r="IO112" s="1">
        <v>0</v>
      </c>
      <c r="IP112" s="1">
        <v>0</v>
      </c>
      <c r="IQ112" s="1">
        <v>45</v>
      </c>
      <c r="IR112" s="1">
        <v>0</v>
      </c>
      <c r="IS112" s="1">
        <v>6</v>
      </c>
      <c r="IT112" s="1">
        <v>0</v>
      </c>
      <c r="IU112" s="1">
        <v>0</v>
      </c>
      <c r="IV112" s="1">
        <v>0</v>
      </c>
      <c r="IX112" s="1">
        <f t="shared" si="30"/>
        <v>9.1627906976744189</v>
      </c>
      <c r="IY112" s="1">
        <f t="shared" si="31"/>
        <v>2.5168161417165593</v>
      </c>
      <c r="IZ112" s="3">
        <f t="shared" si="32"/>
        <v>1</v>
      </c>
      <c r="JB112" s="14">
        <v>0.14583333333333334</v>
      </c>
      <c r="JC112" s="8">
        <v>45</v>
      </c>
      <c r="JD112" s="8"/>
      <c r="JE112" s="8">
        <v>8</v>
      </c>
      <c r="JF112" s="8">
        <v>47</v>
      </c>
      <c r="JG112" s="8"/>
      <c r="JH112" s="8"/>
      <c r="JI112" s="8">
        <v>10</v>
      </c>
      <c r="JJ112" s="8"/>
      <c r="JK112" s="8"/>
      <c r="JL112" s="8">
        <v>0</v>
      </c>
      <c r="JM112" s="8"/>
      <c r="JN112" s="8">
        <v>0</v>
      </c>
      <c r="JO112" s="8">
        <v>0</v>
      </c>
      <c r="JP112" s="8">
        <v>0</v>
      </c>
      <c r="JQ112" s="8">
        <v>6</v>
      </c>
      <c r="JR112" s="8">
        <v>2</v>
      </c>
      <c r="JS112" s="8">
        <v>0</v>
      </c>
      <c r="JT112" s="8">
        <v>20</v>
      </c>
      <c r="JU112" s="8">
        <v>0</v>
      </c>
      <c r="JV112" s="8">
        <v>0</v>
      </c>
      <c r="JW112" s="8">
        <v>0</v>
      </c>
      <c r="JX112" s="8">
        <v>0</v>
      </c>
      <c r="JY112" s="8">
        <v>0</v>
      </c>
      <c r="JZ112" s="8"/>
      <c r="KA112" s="8">
        <v>4</v>
      </c>
      <c r="KB112" s="8">
        <v>0</v>
      </c>
      <c r="KC112" s="8">
        <v>1</v>
      </c>
      <c r="KD112" s="8">
        <v>0</v>
      </c>
      <c r="KE112" s="8">
        <v>17</v>
      </c>
      <c r="KF112" s="8">
        <v>17</v>
      </c>
      <c r="KG112" s="8">
        <v>0</v>
      </c>
      <c r="KH112" s="8">
        <v>35</v>
      </c>
      <c r="KI112" s="8">
        <v>0</v>
      </c>
      <c r="KJ112" s="8"/>
      <c r="KK112" s="8">
        <v>1</v>
      </c>
      <c r="KL112" s="8">
        <v>0</v>
      </c>
      <c r="KM112" s="8">
        <v>0</v>
      </c>
      <c r="KN112" s="8">
        <v>0</v>
      </c>
      <c r="KO112" s="8">
        <v>0</v>
      </c>
      <c r="KP112" s="8">
        <v>0</v>
      </c>
      <c r="KQ112" s="8">
        <v>44</v>
      </c>
      <c r="KR112" s="8"/>
      <c r="KS112" s="8">
        <v>37</v>
      </c>
      <c r="KT112" s="8">
        <v>0</v>
      </c>
      <c r="KU112" s="8">
        <v>4</v>
      </c>
      <c r="KW112" s="1">
        <f t="shared" si="33"/>
        <v>8.2777777777777786</v>
      </c>
      <c r="KX112" s="1">
        <f t="shared" si="34"/>
        <v>2.4418998299564718</v>
      </c>
      <c r="KY112" s="3">
        <f t="shared" si="35"/>
        <v>0.8</v>
      </c>
    </row>
    <row r="113" spans="1:311" x14ac:dyDescent="0.55000000000000004">
      <c r="A113" s="11">
        <v>0.16666666666666666</v>
      </c>
      <c r="B113" s="8">
        <v>19</v>
      </c>
      <c r="C113" s="8">
        <v>2</v>
      </c>
      <c r="D113" s="8">
        <v>0</v>
      </c>
      <c r="E113" s="8">
        <v>0</v>
      </c>
      <c r="F113" s="8">
        <v>8</v>
      </c>
      <c r="G113" s="8">
        <v>0</v>
      </c>
      <c r="H113" s="8">
        <v>0</v>
      </c>
      <c r="I113" s="8">
        <v>0</v>
      </c>
      <c r="J113" s="8">
        <v>0</v>
      </c>
      <c r="K113" s="8">
        <v>27</v>
      </c>
      <c r="L113" s="8">
        <v>0</v>
      </c>
      <c r="M113" s="8">
        <v>15</v>
      </c>
      <c r="N113" s="8">
        <v>0</v>
      </c>
      <c r="O113" s="8">
        <v>0</v>
      </c>
      <c r="P113" s="8">
        <v>0</v>
      </c>
      <c r="Q113" s="8">
        <v>0</v>
      </c>
      <c r="R113" s="8">
        <v>5</v>
      </c>
      <c r="S113" s="8">
        <v>0</v>
      </c>
      <c r="T113" s="8">
        <v>35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3</v>
      </c>
      <c r="AA113" s="8">
        <v>13</v>
      </c>
      <c r="AB113" s="8">
        <v>5</v>
      </c>
      <c r="AC113" s="8">
        <v>0</v>
      </c>
      <c r="AD113" s="8">
        <v>2</v>
      </c>
      <c r="AE113" s="8">
        <v>0</v>
      </c>
      <c r="AF113" s="8">
        <v>0</v>
      </c>
      <c r="AG113" s="8">
        <v>0</v>
      </c>
      <c r="AH113" s="8">
        <v>0</v>
      </c>
      <c r="AI113" s="8">
        <v>27</v>
      </c>
      <c r="AJ113" s="8">
        <v>0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26</v>
      </c>
      <c r="AX113" s="8">
        <v>0</v>
      </c>
      <c r="AY113" s="8">
        <v>0</v>
      </c>
      <c r="AZ113" s="8">
        <v>0</v>
      </c>
      <c r="BA113" s="8">
        <v>0</v>
      </c>
      <c r="BC113" s="1">
        <f t="shared" si="21"/>
        <v>3.6153846153846154</v>
      </c>
      <c r="BD113" s="1">
        <f t="shared" si="22"/>
        <v>1.1596385528553115</v>
      </c>
      <c r="BE113" s="3">
        <f t="shared" si="23"/>
        <v>1</v>
      </c>
      <c r="BG113" s="11">
        <v>0.16666666666666666</v>
      </c>
      <c r="BJ113" s="8">
        <v>0</v>
      </c>
      <c r="BL113" s="8">
        <v>30</v>
      </c>
      <c r="BO113" s="8">
        <v>21</v>
      </c>
      <c r="BP113" s="8">
        <v>0</v>
      </c>
      <c r="BQ113" s="8">
        <v>0</v>
      </c>
      <c r="BR113" s="8">
        <v>0</v>
      </c>
      <c r="BU113" s="8">
        <v>21</v>
      </c>
      <c r="BV113" s="8">
        <v>0</v>
      </c>
      <c r="BY113" s="8">
        <v>0</v>
      </c>
      <c r="BZ113" s="8">
        <v>1</v>
      </c>
      <c r="CA113" s="8">
        <v>0</v>
      </c>
      <c r="CB113" s="8">
        <v>37</v>
      </c>
      <c r="CD113" s="8">
        <v>0</v>
      </c>
      <c r="CE113" s="8">
        <v>47</v>
      </c>
      <c r="CH113" s="8">
        <v>0</v>
      </c>
      <c r="CK113" s="8">
        <v>20</v>
      </c>
      <c r="CP113" s="8">
        <v>0</v>
      </c>
      <c r="CQ113" s="8">
        <v>21</v>
      </c>
      <c r="CR113" s="8">
        <v>19</v>
      </c>
      <c r="CX113" s="8">
        <v>35</v>
      </c>
      <c r="CY113" s="8">
        <v>26</v>
      </c>
      <c r="CZ113" s="8">
        <v>0</v>
      </c>
      <c r="DA113" s="8">
        <v>28</v>
      </c>
      <c r="DC113" s="8">
        <v>1</v>
      </c>
      <c r="DE113" s="1">
        <f t="shared" si="18"/>
        <v>12.791666666666666</v>
      </c>
      <c r="DF113" s="1">
        <f t="shared" si="19"/>
        <v>3.1050328282860877</v>
      </c>
      <c r="DG113" s="3">
        <f t="shared" si="20"/>
        <v>0.5</v>
      </c>
      <c r="DI113" s="11">
        <v>0.16666666666666666</v>
      </c>
      <c r="DJ113" s="8">
        <v>0</v>
      </c>
      <c r="DK113" s="8">
        <v>0</v>
      </c>
      <c r="DL113" s="8">
        <v>0</v>
      </c>
      <c r="DM113" s="8">
        <v>0</v>
      </c>
      <c r="DN113" s="8">
        <v>0</v>
      </c>
      <c r="DO113" s="8">
        <v>0</v>
      </c>
      <c r="DP113" s="8">
        <v>38</v>
      </c>
      <c r="DQ113" s="8">
        <v>6</v>
      </c>
      <c r="DR113" s="8">
        <v>0</v>
      </c>
      <c r="DS113" s="8">
        <v>0</v>
      </c>
      <c r="DT113" s="8">
        <v>0</v>
      </c>
      <c r="DU113" s="8">
        <v>0</v>
      </c>
      <c r="DV113" s="8">
        <v>0</v>
      </c>
      <c r="DW113" s="8">
        <v>0</v>
      </c>
      <c r="DX113" s="8">
        <v>48</v>
      </c>
      <c r="DY113" s="8">
        <v>0</v>
      </c>
      <c r="DZ113" s="8">
        <v>21</v>
      </c>
      <c r="EA113" s="8">
        <v>0</v>
      </c>
      <c r="EB113" s="8">
        <v>7</v>
      </c>
      <c r="EC113" s="8">
        <v>9</v>
      </c>
      <c r="ED113" s="8">
        <v>0</v>
      </c>
      <c r="EE113" s="8">
        <v>19</v>
      </c>
      <c r="EF113" s="8">
        <v>0</v>
      </c>
      <c r="EG113" s="8">
        <v>0</v>
      </c>
      <c r="EH113" s="8">
        <v>1</v>
      </c>
      <c r="EI113" s="8">
        <v>0</v>
      </c>
      <c r="EJ113" s="8">
        <v>117</v>
      </c>
      <c r="EK113" s="8">
        <v>0</v>
      </c>
      <c r="EL113" s="8">
        <v>0</v>
      </c>
      <c r="EM113" s="8">
        <v>0</v>
      </c>
      <c r="EN113" s="8">
        <v>7</v>
      </c>
      <c r="EO113" s="8">
        <v>0</v>
      </c>
      <c r="EP113" s="8">
        <v>2</v>
      </c>
      <c r="EQ113" s="8">
        <v>0</v>
      </c>
      <c r="ER113" s="8">
        <v>0</v>
      </c>
      <c r="ES113" s="8">
        <v>3</v>
      </c>
      <c r="ET113" s="8">
        <v>4</v>
      </c>
      <c r="EU113" s="8">
        <v>0</v>
      </c>
      <c r="EV113" s="8">
        <v>0</v>
      </c>
      <c r="EW113" s="8">
        <v>0</v>
      </c>
      <c r="EX113" s="8">
        <v>0</v>
      </c>
      <c r="EY113" s="8">
        <v>0</v>
      </c>
      <c r="EZ113" s="8">
        <v>0</v>
      </c>
      <c r="FA113" s="8"/>
      <c r="FB113" s="1">
        <f t="shared" si="24"/>
        <v>6.558139534883721</v>
      </c>
      <c r="FC113" s="1">
        <f t="shared" si="25"/>
        <v>3.0349208468429238</v>
      </c>
      <c r="FD113" s="3">
        <f t="shared" si="26"/>
        <v>1</v>
      </c>
      <c r="FF113" s="11">
        <v>0.16666666666666666</v>
      </c>
      <c r="FG113" s="8">
        <v>33</v>
      </c>
      <c r="FK113" s="8">
        <v>12</v>
      </c>
      <c r="FL113" s="8">
        <v>15</v>
      </c>
      <c r="FM113" s="8">
        <v>0</v>
      </c>
      <c r="FN113" s="8">
        <v>24</v>
      </c>
      <c r="FO113" s="8">
        <v>20</v>
      </c>
      <c r="FR113" s="8">
        <v>20</v>
      </c>
      <c r="FS113" s="8">
        <v>30</v>
      </c>
      <c r="FU113" s="8">
        <v>3</v>
      </c>
      <c r="FV113" s="8">
        <v>4</v>
      </c>
      <c r="GD113" s="8">
        <v>4</v>
      </c>
      <c r="GI113" s="8">
        <v>0</v>
      </c>
      <c r="GJ113" s="8">
        <v>16</v>
      </c>
      <c r="GK113" s="8">
        <v>0</v>
      </c>
      <c r="GL113" s="8">
        <v>0</v>
      </c>
      <c r="GM113" s="8">
        <v>20</v>
      </c>
      <c r="GO113" s="8">
        <v>30</v>
      </c>
      <c r="GP113" s="8">
        <v>1</v>
      </c>
      <c r="GR113" s="8">
        <v>14</v>
      </c>
      <c r="GT113" s="8">
        <v>0</v>
      </c>
      <c r="GV113" s="8">
        <v>29</v>
      </c>
      <c r="GW113" s="8">
        <v>31</v>
      </c>
      <c r="GY113" s="8">
        <v>0</v>
      </c>
      <c r="HA113" s="1">
        <f t="shared" si="27"/>
        <v>13.304347826086957</v>
      </c>
      <c r="HB113" s="1">
        <f t="shared" si="28"/>
        <v>2.5378048952195638</v>
      </c>
      <c r="HC113" s="3">
        <f t="shared" si="29"/>
        <v>0.51111111111111107</v>
      </c>
      <c r="HE113" s="14">
        <v>0.16666666666666666</v>
      </c>
      <c r="HF113" s="1">
        <v>0</v>
      </c>
      <c r="HG113" s="1">
        <v>6</v>
      </c>
      <c r="HH113" s="1">
        <v>0</v>
      </c>
      <c r="HI113" s="1">
        <v>0</v>
      </c>
      <c r="HJ113" s="1">
        <v>4</v>
      </c>
      <c r="HK113" s="1">
        <v>17</v>
      </c>
      <c r="HL113" s="1">
        <v>0</v>
      </c>
      <c r="HM113" s="1">
        <v>14</v>
      </c>
      <c r="HN113" s="1">
        <v>18</v>
      </c>
      <c r="HO113" s="1">
        <v>0</v>
      </c>
      <c r="HP113" s="1">
        <v>3</v>
      </c>
      <c r="HQ113" s="1">
        <v>9</v>
      </c>
      <c r="HR113" s="1">
        <v>14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1">
        <v>0</v>
      </c>
      <c r="HY113" s="1">
        <v>3</v>
      </c>
      <c r="HZ113" s="1">
        <v>0</v>
      </c>
      <c r="IA113" s="1">
        <v>0</v>
      </c>
      <c r="IB113" s="1">
        <v>0</v>
      </c>
      <c r="IC113" s="1">
        <v>0</v>
      </c>
      <c r="ID113" s="1">
        <v>3</v>
      </c>
      <c r="IE113" s="1">
        <v>3</v>
      </c>
      <c r="IF113" s="1">
        <v>0</v>
      </c>
      <c r="IG113" s="1">
        <v>0</v>
      </c>
      <c r="IH113" s="1">
        <v>9</v>
      </c>
      <c r="II113" s="1">
        <v>0</v>
      </c>
      <c r="IJ113" s="1">
        <v>7</v>
      </c>
      <c r="IK113" s="1">
        <v>0</v>
      </c>
      <c r="IL113" s="1">
        <v>8</v>
      </c>
      <c r="IM113" s="1">
        <v>14</v>
      </c>
      <c r="IN113" s="1">
        <v>8</v>
      </c>
      <c r="IO113" s="1">
        <v>0</v>
      </c>
      <c r="IP113" s="1">
        <v>0</v>
      </c>
      <c r="IQ113" s="1">
        <v>5</v>
      </c>
      <c r="IR113" s="1">
        <v>0</v>
      </c>
      <c r="IS113" s="1">
        <v>0</v>
      </c>
      <c r="IT113" s="1">
        <v>0</v>
      </c>
      <c r="IU113" s="1">
        <v>0</v>
      </c>
      <c r="IV113" s="1">
        <v>29</v>
      </c>
      <c r="IX113" s="1">
        <f t="shared" si="30"/>
        <v>4.0465116279069768</v>
      </c>
      <c r="IY113" s="1">
        <f t="shared" si="31"/>
        <v>0.99553459729426197</v>
      </c>
      <c r="IZ113" s="3">
        <f t="shared" si="32"/>
        <v>1</v>
      </c>
      <c r="JB113" s="14">
        <v>0.16666666666666666</v>
      </c>
      <c r="JC113" s="8">
        <v>54</v>
      </c>
      <c r="JD113" s="8"/>
      <c r="JE113" s="8">
        <v>4</v>
      </c>
      <c r="JF113" s="8">
        <v>32</v>
      </c>
      <c r="JG113" s="8"/>
      <c r="JH113" s="8"/>
      <c r="JI113" s="8">
        <v>0</v>
      </c>
      <c r="JJ113" s="8"/>
      <c r="JK113" s="8"/>
      <c r="JL113" s="8">
        <v>0</v>
      </c>
      <c r="JM113" s="8"/>
      <c r="JN113" s="8">
        <v>27</v>
      </c>
      <c r="JO113" s="8">
        <v>0</v>
      </c>
      <c r="JP113" s="8">
        <v>0</v>
      </c>
      <c r="JQ113" s="8">
        <v>16</v>
      </c>
      <c r="JR113" s="8"/>
      <c r="JS113" s="8">
        <v>0</v>
      </c>
      <c r="JT113" s="8">
        <v>0</v>
      </c>
      <c r="JU113" s="8">
        <v>20</v>
      </c>
      <c r="JV113" s="8">
        <v>0</v>
      </c>
      <c r="JW113" s="8">
        <v>0</v>
      </c>
      <c r="JX113" s="8">
        <v>24</v>
      </c>
      <c r="JY113" s="8">
        <v>2</v>
      </c>
      <c r="JZ113" s="8"/>
      <c r="KA113" s="8">
        <v>7</v>
      </c>
      <c r="KB113" s="8">
        <v>0</v>
      </c>
      <c r="KC113" s="8"/>
      <c r="KD113" s="8">
        <v>2</v>
      </c>
      <c r="KE113" s="8">
        <v>4</v>
      </c>
      <c r="KF113" s="8">
        <v>0</v>
      </c>
      <c r="KG113" s="8">
        <v>32</v>
      </c>
      <c r="KH113" s="8">
        <v>36</v>
      </c>
      <c r="KI113" s="8">
        <v>0</v>
      </c>
      <c r="KJ113" s="8"/>
      <c r="KK113" s="8">
        <v>1</v>
      </c>
      <c r="KL113" s="8">
        <v>0</v>
      </c>
      <c r="KM113" s="8">
        <v>0</v>
      </c>
      <c r="KN113" s="8">
        <v>0</v>
      </c>
      <c r="KO113" s="8">
        <v>0</v>
      </c>
      <c r="KP113" s="8">
        <v>0</v>
      </c>
      <c r="KQ113" s="8">
        <v>41</v>
      </c>
      <c r="KR113" s="8"/>
      <c r="KS113" s="8">
        <v>38</v>
      </c>
      <c r="KT113" s="8">
        <v>0</v>
      </c>
      <c r="KU113" s="8">
        <v>30</v>
      </c>
      <c r="KW113" s="1">
        <f t="shared" si="33"/>
        <v>10.882352941176471</v>
      </c>
      <c r="KX113" s="1">
        <f t="shared" si="34"/>
        <v>2.7213962763983721</v>
      </c>
      <c r="KY113" s="3">
        <f t="shared" si="35"/>
        <v>0.75555555555555554</v>
      </c>
    </row>
    <row r="114" spans="1:311" x14ac:dyDescent="0.55000000000000004">
      <c r="A114" s="11">
        <v>0.1875</v>
      </c>
      <c r="B114" s="8">
        <v>5</v>
      </c>
      <c r="C114" s="8">
        <v>0</v>
      </c>
      <c r="D114" s="8">
        <v>0</v>
      </c>
      <c r="E114" s="8">
        <v>0</v>
      </c>
      <c r="F114" s="8">
        <v>3</v>
      </c>
      <c r="G114" s="8">
        <v>0</v>
      </c>
      <c r="H114" s="8">
        <v>3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29</v>
      </c>
      <c r="P114" s="8">
        <v>0</v>
      </c>
      <c r="Q114" s="8">
        <v>0</v>
      </c>
      <c r="R114" s="8">
        <v>4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17</v>
      </c>
      <c r="Z114" s="8">
        <v>0</v>
      </c>
      <c r="AA114" s="8">
        <v>5</v>
      </c>
      <c r="AB114" s="8">
        <v>9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9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11</v>
      </c>
      <c r="AX114" s="8">
        <v>0</v>
      </c>
      <c r="AY114" s="8">
        <v>0</v>
      </c>
      <c r="AZ114" s="8">
        <v>0</v>
      </c>
      <c r="BA114" s="8">
        <v>0</v>
      </c>
      <c r="BC114" s="1">
        <f t="shared" si="21"/>
        <v>1.8269230769230769</v>
      </c>
      <c r="BD114" s="1">
        <f t="shared" si="22"/>
        <v>0.70642449063572965</v>
      </c>
      <c r="BE114" s="3">
        <f t="shared" si="23"/>
        <v>1</v>
      </c>
      <c r="BG114" s="11">
        <v>0.1875</v>
      </c>
      <c r="BJ114" s="8">
        <v>0</v>
      </c>
      <c r="BL114" s="8">
        <v>16</v>
      </c>
      <c r="BO114" s="8">
        <v>28</v>
      </c>
      <c r="BP114" s="8">
        <v>3</v>
      </c>
      <c r="BQ114" s="8">
        <v>0</v>
      </c>
      <c r="BR114" s="8">
        <v>0</v>
      </c>
      <c r="BU114" s="8">
        <v>21</v>
      </c>
      <c r="BV114" s="8">
        <v>0</v>
      </c>
      <c r="BY114" s="8">
        <v>0</v>
      </c>
      <c r="BZ114" s="8">
        <v>4</v>
      </c>
      <c r="CA114" s="8">
        <v>0</v>
      </c>
      <c r="CB114" s="8">
        <v>49</v>
      </c>
      <c r="CD114" s="8">
        <v>0</v>
      </c>
      <c r="CE114" s="8">
        <v>45</v>
      </c>
      <c r="CH114" s="8">
        <v>0</v>
      </c>
      <c r="CK114" s="8">
        <v>32</v>
      </c>
      <c r="CP114" s="8">
        <v>22</v>
      </c>
      <c r="CQ114" s="8">
        <v>32</v>
      </c>
      <c r="CR114" s="8">
        <v>23</v>
      </c>
      <c r="CX114" s="8">
        <v>31</v>
      </c>
      <c r="CY114" s="8">
        <v>27</v>
      </c>
      <c r="CZ114" s="8">
        <v>2</v>
      </c>
      <c r="DA114" s="8">
        <v>1</v>
      </c>
      <c r="DE114" s="1">
        <f t="shared" si="18"/>
        <v>14.608695652173912</v>
      </c>
      <c r="DF114" s="1">
        <f t="shared" si="19"/>
        <v>3.379629239455848</v>
      </c>
      <c r="DG114" s="3">
        <f t="shared" si="20"/>
        <v>0.47916666666666669</v>
      </c>
      <c r="DI114" s="11">
        <v>0.1875</v>
      </c>
      <c r="DJ114" s="8">
        <v>19</v>
      </c>
      <c r="DK114" s="8">
        <v>0</v>
      </c>
      <c r="DL114" s="8">
        <v>0</v>
      </c>
      <c r="DM114" s="8">
        <v>0</v>
      </c>
      <c r="DN114" s="8">
        <v>0</v>
      </c>
      <c r="DO114" s="8">
        <v>0</v>
      </c>
      <c r="DP114" s="8">
        <v>2</v>
      </c>
      <c r="DQ114" s="8">
        <v>0</v>
      </c>
      <c r="DR114" s="8">
        <v>0</v>
      </c>
      <c r="DS114" s="8">
        <v>0</v>
      </c>
      <c r="DT114" s="8">
        <v>0</v>
      </c>
      <c r="DU114" s="8">
        <v>0</v>
      </c>
      <c r="DV114" s="8">
        <v>0</v>
      </c>
      <c r="DW114" s="8">
        <v>0</v>
      </c>
      <c r="DX114" s="8">
        <v>44</v>
      </c>
      <c r="DY114" s="8">
        <v>0</v>
      </c>
      <c r="DZ114" s="8">
        <v>11</v>
      </c>
      <c r="EA114" s="8">
        <v>0</v>
      </c>
      <c r="EB114" s="8">
        <v>52</v>
      </c>
      <c r="EC114" s="8">
        <v>14</v>
      </c>
      <c r="ED114" s="8">
        <v>0</v>
      </c>
      <c r="EE114" s="8">
        <v>0</v>
      </c>
      <c r="EF114" s="8">
        <v>0</v>
      </c>
      <c r="EG114" s="8">
        <v>27</v>
      </c>
      <c r="EH114" s="8">
        <v>0</v>
      </c>
      <c r="EI114" s="8">
        <v>0</v>
      </c>
      <c r="EJ114" s="8">
        <v>0</v>
      </c>
      <c r="EK114" s="8">
        <v>0</v>
      </c>
      <c r="EL114" s="8">
        <v>0</v>
      </c>
      <c r="EM114" s="8">
        <v>0</v>
      </c>
      <c r="EN114" s="8">
        <v>28</v>
      </c>
      <c r="EO114" s="8">
        <v>0</v>
      </c>
      <c r="EP114" s="8">
        <v>0</v>
      </c>
      <c r="EQ114" s="8">
        <v>0</v>
      </c>
      <c r="ER114" s="8">
        <v>0</v>
      </c>
      <c r="ES114" s="8">
        <v>7</v>
      </c>
      <c r="ET114" s="8">
        <v>3</v>
      </c>
      <c r="EU114" s="8">
        <v>0</v>
      </c>
      <c r="EV114" s="8">
        <v>0</v>
      </c>
      <c r="EW114" s="8">
        <v>0</v>
      </c>
      <c r="EX114" s="8">
        <v>0</v>
      </c>
      <c r="EY114" s="8">
        <v>0</v>
      </c>
      <c r="EZ114" s="8">
        <v>0</v>
      </c>
      <c r="FA114" s="8"/>
      <c r="FB114" s="1">
        <f t="shared" si="24"/>
        <v>4.8139534883720927</v>
      </c>
      <c r="FC114" s="1">
        <f t="shared" si="25"/>
        <v>1.8069190918797817</v>
      </c>
      <c r="FD114" s="3">
        <f t="shared" si="26"/>
        <v>1</v>
      </c>
      <c r="FF114" s="11">
        <v>0.1875</v>
      </c>
      <c r="FG114" s="8">
        <v>15</v>
      </c>
      <c r="FK114" s="8">
        <v>0</v>
      </c>
      <c r="FL114" s="8">
        <v>10</v>
      </c>
      <c r="FM114" s="8">
        <v>0</v>
      </c>
      <c r="FN114" s="8">
        <v>28</v>
      </c>
      <c r="FO114" s="8">
        <v>14</v>
      </c>
      <c r="FR114" s="8">
        <v>26</v>
      </c>
      <c r="FS114" s="8">
        <v>21</v>
      </c>
      <c r="FU114" s="8">
        <v>3</v>
      </c>
      <c r="FV114" s="8">
        <v>4</v>
      </c>
      <c r="GI114" s="8">
        <v>0</v>
      </c>
      <c r="GJ114" s="8">
        <v>10</v>
      </c>
      <c r="GK114" s="8">
        <v>0</v>
      </c>
      <c r="GL114" s="8">
        <v>0</v>
      </c>
      <c r="GM114" s="8">
        <v>19</v>
      </c>
      <c r="GO114" s="8">
        <v>25</v>
      </c>
      <c r="GP114" s="8">
        <v>0</v>
      </c>
      <c r="GR114" s="8">
        <v>37</v>
      </c>
      <c r="GT114" s="8">
        <v>0</v>
      </c>
      <c r="GV114" s="8">
        <v>48</v>
      </c>
      <c r="GW114" s="8">
        <v>24</v>
      </c>
      <c r="GY114" s="8">
        <v>0</v>
      </c>
      <c r="HA114" s="1">
        <f t="shared" si="27"/>
        <v>12.909090909090908</v>
      </c>
      <c r="HB114" s="1">
        <f t="shared" si="28"/>
        <v>2.9847441034773516</v>
      </c>
      <c r="HC114" s="3">
        <f t="shared" si="29"/>
        <v>0.48888888888888887</v>
      </c>
      <c r="HE114" s="14">
        <v>0.1875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4</v>
      </c>
      <c r="HL114" s="1">
        <v>17</v>
      </c>
      <c r="HM114" s="1">
        <v>1</v>
      </c>
      <c r="HN114" s="1">
        <v>45</v>
      </c>
      <c r="HO114" s="1">
        <v>30</v>
      </c>
      <c r="HP114" s="1">
        <v>21</v>
      </c>
      <c r="HQ114" s="1">
        <v>6</v>
      </c>
      <c r="HR114" s="1">
        <v>19</v>
      </c>
      <c r="HS114" s="1">
        <v>0</v>
      </c>
      <c r="HT114" s="1">
        <v>0</v>
      </c>
      <c r="HU114" s="1">
        <v>0</v>
      </c>
      <c r="HV114" s="1">
        <v>3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16</v>
      </c>
      <c r="IE114" s="1">
        <v>29</v>
      </c>
      <c r="IF114" s="1">
        <v>26</v>
      </c>
      <c r="IG114" s="1">
        <v>0</v>
      </c>
      <c r="IH114" s="1">
        <v>7</v>
      </c>
      <c r="II114" s="1">
        <v>0</v>
      </c>
      <c r="IJ114" s="1">
        <v>14</v>
      </c>
      <c r="IK114" s="1">
        <v>13</v>
      </c>
      <c r="IL114" s="1">
        <v>0</v>
      </c>
      <c r="IM114" s="1">
        <v>15</v>
      </c>
      <c r="IN114" s="1">
        <v>2</v>
      </c>
      <c r="IO114" s="1">
        <v>0</v>
      </c>
      <c r="IP114" s="1">
        <v>0</v>
      </c>
      <c r="IQ114" s="1">
        <v>0</v>
      </c>
      <c r="IR114" s="1">
        <v>0</v>
      </c>
      <c r="IS114" s="1">
        <v>0</v>
      </c>
      <c r="IT114" s="1">
        <v>0</v>
      </c>
      <c r="IU114" s="1">
        <v>0</v>
      </c>
      <c r="IV114" s="1">
        <v>0</v>
      </c>
      <c r="IX114" s="1">
        <f t="shared" si="30"/>
        <v>6.2325581395348841</v>
      </c>
      <c r="IY114" s="1">
        <f t="shared" si="31"/>
        <v>1.6342937520187133</v>
      </c>
      <c r="IZ114" s="3">
        <f t="shared" si="32"/>
        <v>1</v>
      </c>
      <c r="JB114" s="14">
        <v>0.1875</v>
      </c>
      <c r="JC114" s="8">
        <v>66</v>
      </c>
      <c r="JD114" s="8"/>
      <c r="JE114" s="8">
        <v>12</v>
      </c>
      <c r="JF114" s="8">
        <v>46</v>
      </c>
      <c r="JG114" s="8"/>
      <c r="JH114" s="8"/>
      <c r="JI114" s="8">
        <v>0</v>
      </c>
      <c r="JJ114" s="8"/>
      <c r="JK114" s="8"/>
      <c r="JL114" s="8">
        <v>0</v>
      </c>
      <c r="JM114" s="8"/>
      <c r="JN114" s="8">
        <v>26</v>
      </c>
      <c r="JO114" s="8">
        <v>0</v>
      </c>
      <c r="JP114" s="8">
        <v>0</v>
      </c>
      <c r="JQ114" s="8">
        <v>1</v>
      </c>
      <c r="JR114" s="8"/>
      <c r="JS114" s="8">
        <v>0</v>
      </c>
      <c r="JT114" s="8">
        <v>0</v>
      </c>
      <c r="JU114" s="8">
        <v>2</v>
      </c>
      <c r="JV114" s="8">
        <v>1</v>
      </c>
      <c r="JW114" s="8">
        <v>0</v>
      </c>
      <c r="JX114" s="8">
        <v>45</v>
      </c>
      <c r="JY114" s="8">
        <v>0</v>
      </c>
      <c r="JZ114" s="8"/>
      <c r="KA114" s="8">
        <v>0</v>
      </c>
      <c r="KB114" s="8">
        <v>0</v>
      </c>
      <c r="KC114" s="8"/>
      <c r="KD114" s="8">
        <v>18</v>
      </c>
      <c r="KE114" s="8">
        <v>1</v>
      </c>
      <c r="KF114" s="8">
        <v>6</v>
      </c>
      <c r="KG114" s="8">
        <v>19</v>
      </c>
      <c r="KH114" s="8">
        <v>36</v>
      </c>
      <c r="KI114" s="8">
        <v>0</v>
      </c>
      <c r="KJ114" s="8"/>
      <c r="KK114" s="8">
        <v>1</v>
      </c>
      <c r="KL114" s="8">
        <v>0</v>
      </c>
      <c r="KM114" s="8">
        <v>43</v>
      </c>
      <c r="KN114" s="8">
        <v>0</v>
      </c>
      <c r="KO114" s="8">
        <v>0</v>
      </c>
      <c r="KP114" s="8">
        <v>25</v>
      </c>
      <c r="KQ114" s="8">
        <v>39</v>
      </c>
      <c r="KR114" s="8"/>
      <c r="KS114" s="8">
        <v>36</v>
      </c>
      <c r="KT114" s="8">
        <v>0</v>
      </c>
      <c r="KU114" s="8">
        <v>21</v>
      </c>
      <c r="KW114" s="1">
        <f t="shared" si="33"/>
        <v>13.058823529411764</v>
      </c>
      <c r="KX114" s="1">
        <f t="shared" si="34"/>
        <v>3.170142901931102</v>
      </c>
      <c r="KY114" s="3">
        <f t="shared" si="35"/>
        <v>0.75555555555555554</v>
      </c>
    </row>
    <row r="115" spans="1:311" x14ac:dyDescent="0.55000000000000004">
      <c r="A115" s="11">
        <v>0.20833333333333334</v>
      </c>
      <c r="B115" s="8">
        <v>6</v>
      </c>
      <c r="C115" s="8">
        <v>0</v>
      </c>
      <c r="D115" s="8">
        <v>0</v>
      </c>
      <c r="E115" s="8">
        <v>0</v>
      </c>
      <c r="F115" s="8">
        <v>40</v>
      </c>
      <c r="G115" s="8">
        <v>0</v>
      </c>
      <c r="H115" s="8">
        <v>13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6</v>
      </c>
      <c r="P115" s="8">
        <v>0</v>
      </c>
      <c r="Q115" s="8">
        <v>0</v>
      </c>
      <c r="R115" s="8">
        <v>10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33</v>
      </c>
      <c r="Z115" s="8">
        <v>6</v>
      </c>
      <c r="AA115" s="8">
        <v>0</v>
      </c>
      <c r="AB115" s="8">
        <v>15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19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0</v>
      </c>
      <c r="BC115" s="1">
        <f t="shared" si="21"/>
        <v>2.8461538461538463</v>
      </c>
      <c r="BD115" s="1">
        <f t="shared" si="22"/>
        <v>1.1037385445837529</v>
      </c>
      <c r="BE115" s="3">
        <f t="shared" si="23"/>
        <v>1</v>
      </c>
      <c r="BG115" s="11">
        <v>0.20833333333333334</v>
      </c>
      <c r="BJ115" s="8">
        <v>0</v>
      </c>
      <c r="BL115" s="8">
        <v>36</v>
      </c>
      <c r="BO115" s="8">
        <v>54</v>
      </c>
      <c r="BP115" s="8">
        <v>0</v>
      </c>
      <c r="BQ115" s="8">
        <v>0</v>
      </c>
      <c r="BR115" s="8">
        <v>0</v>
      </c>
      <c r="BU115" s="8">
        <v>6</v>
      </c>
      <c r="BV115" s="8">
        <v>0</v>
      </c>
      <c r="BY115" s="8">
        <v>0</v>
      </c>
      <c r="BZ115" s="8">
        <v>8</v>
      </c>
      <c r="CA115" s="8">
        <v>0</v>
      </c>
      <c r="CB115" s="8">
        <v>51</v>
      </c>
      <c r="CD115" s="8">
        <v>0</v>
      </c>
      <c r="CE115" s="8">
        <v>69</v>
      </c>
      <c r="CH115" s="8">
        <v>0</v>
      </c>
      <c r="CK115" s="8">
        <v>41</v>
      </c>
      <c r="CP115" s="8">
        <v>26</v>
      </c>
      <c r="CQ115" s="8">
        <v>26</v>
      </c>
      <c r="CR115" s="8">
        <v>18</v>
      </c>
      <c r="CX115" s="8">
        <v>14</v>
      </c>
      <c r="CY115" s="8">
        <v>14</v>
      </c>
      <c r="CZ115" s="8">
        <v>31</v>
      </c>
      <c r="DA115" s="8">
        <v>16</v>
      </c>
      <c r="DE115" s="1">
        <f t="shared" si="18"/>
        <v>17.826086956521738</v>
      </c>
      <c r="DF115" s="1">
        <f t="shared" si="19"/>
        <v>4.2943349823188885</v>
      </c>
      <c r="DG115" s="3">
        <f t="shared" si="20"/>
        <v>0.47916666666666669</v>
      </c>
      <c r="DI115" s="11">
        <v>0.20833333333333334</v>
      </c>
      <c r="DJ115" s="8">
        <v>17</v>
      </c>
      <c r="DK115" s="8">
        <v>0</v>
      </c>
      <c r="DL115" s="8">
        <v>0</v>
      </c>
      <c r="DM115" s="8">
        <v>0</v>
      </c>
      <c r="DN115" s="8">
        <v>0</v>
      </c>
      <c r="DO115" s="8">
        <v>0</v>
      </c>
      <c r="DP115" s="8">
        <v>3</v>
      </c>
      <c r="DQ115" s="8">
        <v>43</v>
      </c>
      <c r="DR115" s="8">
        <v>0</v>
      </c>
      <c r="DS115" s="8">
        <v>0</v>
      </c>
      <c r="DT115" s="8">
        <v>31</v>
      </c>
      <c r="DU115" s="8">
        <v>0</v>
      </c>
      <c r="DV115" s="8">
        <v>0</v>
      </c>
      <c r="DW115" s="8">
        <v>0</v>
      </c>
      <c r="DX115" s="8">
        <v>15</v>
      </c>
      <c r="DY115" s="8">
        <v>0</v>
      </c>
      <c r="DZ115" s="8">
        <v>0</v>
      </c>
      <c r="EA115" s="8">
        <v>0</v>
      </c>
      <c r="EB115" s="8">
        <v>13</v>
      </c>
      <c r="EC115" s="8">
        <v>15</v>
      </c>
      <c r="ED115" s="8">
        <v>37</v>
      </c>
      <c r="EE115" s="8">
        <v>21</v>
      </c>
      <c r="EF115" s="8">
        <v>0</v>
      </c>
      <c r="EG115" s="8">
        <v>0</v>
      </c>
      <c r="EH115" s="8">
        <v>9</v>
      </c>
      <c r="EI115" s="8">
        <v>0</v>
      </c>
      <c r="EJ115" s="8">
        <v>0</v>
      </c>
      <c r="EK115" s="8">
        <v>15</v>
      </c>
      <c r="EL115" s="8">
        <v>0</v>
      </c>
      <c r="EM115" s="8">
        <v>0</v>
      </c>
      <c r="EN115" s="8">
        <v>0</v>
      </c>
      <c r="EO115" s="8">
        <v>0</v>
      </c>
      <c r="EP115" s="8">
        <v>5</v>
      </c>
      <c r="EQ115" s="8">
        <v>10</v>
      </c>
      <c r="ER115" s="8">
        <v>0</v>
      </c>
      <c r="ES115" s="8">
        <v>11</v>
      </c>
      <c r="ET115" s="8">
        <v>0</v>
      </c>
      <c r="EU115" s="8">
        <v>0</v>
      </c>
      <c r="EV115" s="8">
        <v>0</v>
      </c>
      <c r="EW115" s="8">
        <v>0</v>
      </c>
      <c r="EX115" s="8">
        <v>0</v>
      </c>
      <c r="EY115" s="8">
        <v>0</v>
      </c>
      <c r="EZ115" s="8">
        <v>0</v>
      </c>
      <c r="FA115" s="8"/>
      <c r="FB115" s="1">
        <f t="shared" si="24"/>
        <v>5.6976744186046515</v>
      </c>
      <c r="FC115" s="1">
        <f t="shared" si="25"/>
        <v>1.6120170549018693</v>
      </c>
      <c r="FD115" s="3">
        <f t="shared" si="26"/>
        <v>1</v>
      </c>
      <c r="FF115" s="11">
        <v>0.20833333333333334</v>
      </c>
      <c r="FG115" s="8">
        <v>21</v>
      </c>
      <c r="FK115" s="8">
        <v>0</v>
      </c>
      <c r="FL115" s="8">
        <v>8</v>
      </c>
      <c r="FM115" s="8">
        <v>0</v>
      </c>
      <c r="FN115" s="8">
        <v>15</v>
      </c>
      <c r="FO115" s="8">
        <v>18</v>
      </c>
      <c r="FR115" s="8">
        <v>20</v>
      </c>
      <c r="FS115" s="8">
        <v>20</v>
      </c>
      <c r="FU115" s="8">
        <v>21</v>
      </c>
      <c r="FV115" s="8">
        <v>0</v>
      </c>
      <c r="GI115" s="8">
        <v>17</v>
      </c>
      <c r="GJ115" s="8">
        <v>20</v>
      </c>
      <c r="GK115" s="8">
        <v>0</v>
      </c>
      <c r="GL115" s="8">
        <v>0</v>
      </c>
      <c r="GM115" s="8">
        <v>22</v>
      </c>
      <c r="GO115" s="8">
        <v>29</v>
      </c>
      <c r="GP115" s="8">
        <v>15</v>
      </c>
      <c r="GR115" s="8">
        <v>24</v>
      </c>
      <c r="GT115" s="8">
        <v>0</v>
      </c>
      <c r="GV115" s="8">
        <v>26</v>
      </c>
      <c r="GW115" s="8">
        <v>14</v>
      </c>
      <c r="GY115" s="8">
        <v>16</v>
      </c>
      <c r="HA115" s="1">
        <f t="shared" si="27"/>
        <v>13.909090909090908</v>
      </c>
      <c r="HB115" s="1">
        <f t="shared" si="28"/>
        <v>2.0711469634468718</v>
      </c>
      <c r="HC115" s="3">
        <f t="shared" si="29"/>
        <v>0.48888888888888887</v>
      </c>
      <c r="HE115" s="14">
        <v>0.20833333333333334</v>
      </c>
      <c r="HF115" s="1">
        <v>0</v>
      </c>
      <c r="HG115" s="1">
        <v>0</v>
      </c>
      <c r="HH115" s="1">
        <v>0</v>
      </c>
      <c r="HI115" s="1">
        <v>0</v>
      </c>
      <c r="HJ115" s="1">
        <v>3</v>
      </c>
      <c r="HK115" s="1">
        <v>10</v>
      </c>
      <c r="HL115" s="1">
        <v>0</v>
      </c>
      <c r="HM115" s="1">
        <v>5</v>
      </c>
      <c r="HN115" s="1">
        <v>72</v>
      </c>
      <c r="HO115" s="1">
        <v>0</v>
      </c>
      <c r="HP115" s="1">
        <v>0</v>
      </c>
      <c r="HQ115" s="1">
        <v>0</v>
      </c>
      <c r="HR115" s="1">
        <v>32</v>
      </c>
      <c r="HS115" s="1">
        <v>43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0</v>
      </c>
      <c r="IA115" s="1">
        <v>0</v>
      </c>
      <c r="IB115" s="1">
        <v>0</v>
      </c>
      <c r="IC115" s="1">
        <v>52</v>
      </c>
      <c r="ID115" s="1">
        <v>28</v>
      </c>
      <c r="IE115" s="1">
        <v>0</v>
      </c>
      <c r="IF115" s="1">
        <v>13</v>
      </c>
      <c r="IG115" s="1">
        <v>18</v>
      </c>
      <c r="IH115" s="1">
        <v>0</v>
      </c>
      <c r="II115" s="1">
        <v>0</v>
      </c>
      <c r="IJ115" s="1">
        <v>4</v>
      </c>
      <c r="IK115" s="1">
        <v>0</v>
      </c>
      <c r="IL115" s="1">
        <v>0</v>
      </c>
      <c r="IM115" s="1">
        <v>0</v>
      </c>
      <c r="IN115" s="1">
        <v>9</v>
      </c>
      <c r="IO115" s="1">
        <v>0</v>
      </c>
      <c r="IP115" s="1">
        <v>0</v>
      </c>
      <c r="IQ115" s="1">
        <v>2</v>
      </c>
      <c r="IR115" s="1">
        <v>0</v>
      </c>
      <c r="IS115" s="1">
        <v>0</v>
      </c>
      <c r="IT115" s="1">
        <v>0</v>
      </c>
      <c r="IU115" s="1">
        <v>0</v>
      </c>
      <c r="IV115" s="1">
        <v>15</v>
      </c>
      <c r="IX115" s="1">
        <f t="shared" si="30"/>
        <v>7.1162790697674421</v>
      </c>
      <c r="IY115" s="1">
        <f t="shared" si="31"/>
        <v>2.3905056995972309</v>
      </c>
      <c r="IZ115" s="3">
        <f t="shared" si="32"/>
        <v>1</v>
      </c>
      <c r="JB115" s="14">
        <v>0.20833333333333334</v>
      </c>
      <c r="JC115" s="8">
        <v>40</v>
      </c>
      <c r="JD115" s="8"/>
      <c r="JE115" s="8">
        <v>0</v>
      </c>
      <c r="JF115" s="8">
        <v>50</v>
      </c>
      <c r="JG115" s="8"/>
      <c r="JH115" s="8"/>
      <c r="JI115" s="8">
        <v>10</v>
      </c>
      <c r="JJ115" s="8"/>
      <c r="JK115" s="8"/>
      <c r="JL115" s="8">
        <v>0</v>
      </c>
      <c r="JM115" s="8"/>
      <c r="JN115" s="8">
        <v>20</v>
      </c>
      <c r="JO115" s="8">
        <v>2</v>
      </c>
      <c r="JP115" s="8">
        <v>0</v>
      </c>
      <c r="JQ115" s="8">
        <v>14</v>
      </c>
      <c r="JR115" s="8"/>
      <c r="JS115" s="8">
        <v>0</v>
      </c>
      <c r="JT115" s="8">
        <v>0</v>
      </c>
      <c r="JU115" s="8">
        <v>0</v>
      </c>
      <c r="JV115" s="8">
        <v>0</v>
      </c>
      <c r="JW115" s="8">
        <v>0</v>
      </c>
      <c r="JX115" s="8">
        <v>0</v>
      </c>
      <c r="JY115" s="8">
        <v>2</v>
      </c>
      <c r="JZ115" s="8"/>
      <c r="KA115" s="8">
        <v>4</v>
      </c>
      <c r="KB115" s="8">
        <v>0</v>
      </c>
      <c r="KC115" s="8"/>
      <c r="KD115" s="8">
        <v>16</v>
      </c>
      <c r="KE115" s="8">
        <v>5</v>
      </c>
      <c r="KF115" s="8">
        <v>21</v>
      </c>
      <c r="KG115" s="8">
        <v>0</v>
      </c>
      <c r="KH115" s="8">
        <v>31</v>
      </c>
      <c r="KI115" s="8">
        <v>0</v>
      </c>
      <c r="KJ115" s="8"/>
      <c r="KK115" s="8"/>
      <c r="KL115" s="8"/>
      <c r="KM115" s="8">
        <v>0</v>
      </c>
      <c r="KN115" s="8">
        <v>0</v>
      </c>
      <c r="KO115" s="8">
        <v>5</v>
      </c>
      <c r="KP115" s="8">
        <v>4</v>
      </c>
      <c r="KQ115" s="8">
        <v>38</v>
      </c>
      <c r="KR115" s="8"/>
      <c r="KS115" s="8">
        <v>16</v>
      </c>
      <c r="KT115" s="8">
        <v>0</v>
      </c>
      <c r="KU115" s="8">
        <v>33</v>
      </c>
      <c r="KW115" s="1">
        <f t="shared" si="33"/>
        <v>9.71875</v>
      </c>
      <c r="KX115" s="1">
        <f t="shared" si="34"/>
        <v>2.5221735917688393</v>
      </c>
      <c r="KY115" s="3">
        <f t="shared" si="35"/>
        <v>0.71111111111111114</v>
      </c>
    </row>
    <row r="116" spans="1:311" x14ac:dyDescent="0.55000000000000004">
      <c r="A116" s="11">
        <v>0.22916666666666666</v>
      </c>
      <c r="B116" s="8">
        <v>12</v>
      </c>
      <c r="C116" s="8">
        <v>1</v>
      </c>
      <c r="D116" s="8">
        <v>0</v>
      </c>
      <c r="E116" s="8">
        <v>31</v>
      </c>
      <c r="F116" s="8">
        <v>13</v>
      </c>
      <c r="G116" s="8">
        <v>0</v>
      </c>
      <c r="H116" s="8">
        <v>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25</v>
      </c>
      <c r="P116" s="8">
        <v>0</v>
      </c>
      <c r="Q116" s="8">
        <v>38</v>
      </c>
      <c r="R116" s="8">
        <v>0</v>
      </c>
      <c r="S116" s="8">
        <v>0</v>
      </c>
      <c r="T116" s="8">
        <v>24</v>
      </c>
      <c r="U116" s="8">
        <v>0</v>
      </c>
      <c r="V116" s="8">
        <v>0</v>
      </c>
      <c r="W116" s="8">
        <v>0</v>
      </c>
      <c r="X116" s="8">
        <v>0</v>
      </c>
      <c r="Y116" s="8">
        <v>22</v>
      </c>
      <c r="Z116" s="8">
        <v>11</v>
      </c>
      <c r="AA116" s="8">
        <v>0</v>
      </c>
      <c r="AB116" s="8">
        <v>4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13</v>
      </c>
      <c r="AK116" s="8">
        <v>28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10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C116" s="1">
        <f t="shared" si="21"/>
        <v>4.4615384615384617</v>
      </c>
      <c r="BD116" s="1">
        <f t="shared" si="22"/>
        <v>1.3111258269071895</v>
      </c>
      <c r="BE116" s="3">
        <f t="shared" si="23"/>
        <v>1</v>
      </c>
      <c r="BG116" s="11">
        <v>0.22916666666666666</v>
      </c>
      <c r="BJ116" s="8">
        <v>0</v>
      </c>
      <c r="BL116" s="8">
        <v>14</v>
      </c>
      <c r="BO116" s="8">
        <v>36</v>
      </c>
      <c r="BP116" s="8">
        <v>41</v>
      </c>
      <c r="BQ116" s="8">
        <v>0</v>
      </c>
      <c r="BR116" s="8">
        <v>20</v>
      </c>
      <c r="BU116" s="8">
        <v>4</v>
      </c>
      <c r="BV116" s="8">
        <v>0</v>
      </c>
      <c r="BY116" s="8">
        <v>0</v>
      </c>
      <c r="BZ116" s="8">
        <v>10</v>
      </c>
      <c r="CA116" s="8">
        <v>0</v>
      </c>
      <c r="CB116" s="8">
        <v>28</v>
      </c>
      <c r="CD116" s="8">
        <v>6</v>
      </c>
      <c r="CE116" s="8">
        <v>60</v>
      </c>
      <c r="CH116" s="8">
        <v>0</v>
      </c>
      <c r="CK116" s="8">
        <v>37</v>
      </c>
      <c r="CP116" s="8">
        <v>0</v>
      </c>
      <c r="CQ116" s="8">
        <v>21</v>
      </c>
      <c r="CR116" s="8">
        <v>14</v>
      </c>
      <c r="CX116" s="8">
        <v>73</v>
      </c>
      <c r="CY116" s="8">
        <v>17</v>
      </c>
      <c r="CZ116" s="8">
        <v>12</v>
      </c>
      <c r="DA116" s="8">
        <v>18</v>
      </c>
      <c r="DE116" s="1">
        <f t="shared" si="18"/>
        <v>17.869565217391305</v>
      </c>
      <c r="DF116" s="1">
        <f t="shared" si="19"/>
        <v>4.1836801073240917</v>
      </c>
      <c r="DG116" s="3">
        <f t="shared" si="20"/>
        <v>0.47916666666666669</v>
      </c>
      <c r="DI116" s="11">
        <v>0.22916666666666666</v>
      </c>
      <c r="DJ116" s="8">
        <v>2</v>
      </c>
      <c r="DK116" s="8">
        <v>0</v>
      </c>
      <c r="DL116" s="8">
        <v>0</v>
      </c>
      <c r="DM116" s="8">
        <v>0</v>
      </c>
      <c r="DN116" s="8">
        <v>0</v>
      </c>
      <c r="DO116" s="8">
        <v>0</v>
      </c>
      <c r="DP116" s="8">
        <v>0</v>
      </c>
      <c r="DQ116" s="8">
        <v>13</v>
      </c>
      <c r="DR116" s="8">
        <v>0</v>
      </c>
      <c r="DS116" s="8">
        <v>0</v>
      </c>
      <c r="DT116" s="8">
        <v>7</v>
      </c>
      <c r="DU116" s="8">
        <v>0</v>
      </c>
      <c r="DV116" s="8">
        <v>0</v>
      </c>
      <c r="DW116" s="8">
        <v>0</v>
      </c>
      <c r="DX116" s="8">
        <v>32</v>
      </c>
      <c r="DY116" s="8">
        <v>0</v>
      </c>
      <c r="DZ116" s="8">
        <v>0</v>
      </c>
      <c r="EA116" s="8">
        <v>0</v>
      </c>
      <c r="EB116" s="8">
        <v>0</v>
      </c>
      <c r="EC116" s="8">
        <v>0</v>
      </c>
      <c r="ED116" s="8">
        <v>19</v>
      </c>
      <c r="EE116" s="8">
        <v>2</v>
      </c>
      <c r="EF116" s="8">
        <v>0</v>
      </c>
      <c r="EG116" s="8">
        <v>29</v>
      </c>
      <c r="EH116" s="8">
        <v>0</v>
      </c>
      <c r="EI116" s="8">
        <v>0</v>
      </c>
      <c r="EJ116" s="8">
        <v>0</v>
      </c>
      <c r="EK116" s="8">
        <v>42</v>
      </c>
      <c r="EL116" s="8">
        <v>0</v>
      </c>
      <c r="EM116" s="8">
        <v>0</v>
      </c>
      <c r="EN116" s="8">
        <v>0</v>
      </c>
      <c r="EO116" s="8">
        <v>0</v>
      </c>
      <c r="EP116" s="8">
        <v>5</v>
      </c>
      <c r="EQ116" s="8">
        <v>0</v>
      </c>
      <c r="ER116" s="8">
        <v>0</v>
      </c>
      <c r="ES116" s="8">
        <v>8</v>
      </c>
      <c r="ET116" s="8">
        <v>0</v>
      </c>
      <c r="EU116" s="8">
        <v>0</v>
      </c>
      <c r="EV116" s="8">
        <v>0</v>
      </c>
      <c r="EW116" s="8">
        <v>5</v>
      </c>
      <c r="EX116" s="8">
        <v>0</v>
      </c>
      <c r="EY116" s="8">
        <v>0</v>
      </c>
      <c r="EZ116" s="8">
        <v>0</v>
      </c>
      <c r="FA116" s="8"/>
      <c r="FB116" s="1">
        <f t="shared" si="24"/>
        <v>3.8139534883720931</v>
      </c>
      <c r="FC116" s="1">
        <f t="shared" si="25"/>
        <v>1.4322096914104359</v>
      </c>
      <c r="FD116" s="3">
        <f t="shared" si="26"/>
        <v>1</v>
      </c>
      <c r="FF116" s="11">
        <v>0.22916666666666666</v>
      </c>
      <c r="FG116" s="8">
        <v>13</v>
      </c>
      <c r="FK116" s="8">
        <v>0</v>
      </c>
      <c r="FL116" s="8">
        <v>7</v>
      </c>
      <c r="FM116" s="8">
        <v>0</v>
      </c>
      <c r="FN116" s="8">
        <v>7</v>
      </c>
      <c r="FO116" s="8">
        <v>24</v>
      </c>
      <c r="FR116" s="8">
        <v>26</v>
      </c>
      <c r="FS116" s="8">
        <v>24</v>
      </c>
      <c r="FU116" s="8">
        <v>0</v>
      </c>
      <c r="FV116" s="8">
        <v>1</v>
      </c>
      <c r="GI116" s="8">
        <v>4</v>
      </c>
      <c r="GJ116" s="8">
        <v>29</v>
      </c>
      <c r="GK116" s="8">
        <v>0</v>
      </c>
      <c r="GL116" s="8">
        <v>0</v>
      </c>
      <c r="GM116" s="8">
        <v>15</v>
      </c>
      <c r="GO116" s="8">
        <v>12</v>
      </c>
      <c r="GP116" s="8">
        <v>0</v>
      </c>
      <c r="GR116" s="8">
        <v>25</v>
      </c>
      <c r="GT116" s="8">
        <v>0</v>
      </c>
      <c r="GV116" s="8">
        <v>33</v>
      </c>
      <c r="GW116" s="8">
        <v>27</v>
      </c>
      <c r="GY116" s="8">
        <v>22</v>
      </c>
      <c r="HA116" s="1">
        <f t="shared" si="27"/>
        <v>12.227272727272727</v>
      </c>
      <c r="HB116" s="1">
        <f t="shared" si="28"/>
        <v>2.5311324041899388</v>
      </c>
      <c r="HC116" s="3">
        <f t="shared" si="29"/>
        <v>0.48888888888888887</v>
      </c>
      <c r="HE116" s="14">
        <v>0.22916666666666666</v>
      </c>
      <c r="HF116" s="1">
        <v>0</v>
      </c>
      <c r="HG116" s="1">
        <v>0</v>
      </c>
      <c r="HH116" s="1">
        <v>0</v>
      </c>
      <c r="HI116" s="1">
        <v>43</v>
      </c>
      <c r="HJ116" s="1">
        <v>0</v>
      </c>
      <c r="HK116" s="1">
        <v>10</v>
      </c>
      <c r="HL116" s="1">
        <v>8</v>
      </c>
      <c r="HM116" s="1">
        <v>11</v>
      </c>
      <c r="HN116" s="1">
        <v>0</v>
      </c>
      <c r="HO116" s="1">
        <v>11</v>
      </c>
      <c r="HP116" s="1">
        <v>14</v>
      </c>
      <c r="HQ116" s="1">
        <v>0</v>
      </c>
      <c r="HR116" s="1">
        <v>13</v>
      </c>
      <c r="HS116" s="1">
        <v>9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20</v>
      </c>
      <c r="HZ116" s="1">
        <v>0</v>
      </c>
      <c r="IA116" s="1">
        <v>5</v>
      </c>
      <c r="IB116" s="1">
        <v>0</v>
      </c>
      <c r="IC116" s="1">
        <v>0</v>
      </c>
      <c r="ID116" s="1">
        <v>0</v>
      </c>
      <c r="IE116" s="1">
        <v>0</v>
      </c>
      <c r="IF116" s="1">
        <v>3</v>
      </c>
      <c r="IG116" s="1">
        <v>0</v>
      </c>
      <c r="IH116" s="1">
        <v>0</v>
      </c>
      <c r="II116" s="1">
        <v>0</v>
      </c>
      <c r="IJ116" s="1">
        <v>12</v>
      </c>
      <c r="IK116" s="1">
        <v>0</v>
      </c>
      <c r="IL116" s="1">
        <v>0</v>
      </c>
      <c r="IM116" s="1">
        <v>6</v>
      </c>
      <c r="IN116" s="1">
        <v>0</v>
      </c>
      <c r="IO116" s="1">
        <v>0</v>
      </c>
      <c r="IP116" s="1">
        <v>0</v>
      </c>
      <c r="IQ116" s="1">
        <v>46</v>
      </c>
      <c r="IR116" s="1">
        <v>0</v>
      </c>
      <c r="IS116" s="1">
        <v>12</v>
      </c>
      <c r="IT116" s="1">
        <v>25</v>
      </c>
      <c r="IU116" s="1">
        <v>48</v>
      </c>
      <c r="IV116" s="1">
        <v>0</v>
      </c>
      <c r="IX116" s="1">
        <f t="shared" si="30"/>
        <v>6.8837209302325579</v>
      </c>
      <c r="IY116" s="1">
        <f t="shared" si="31"/>
        <v>1.892226126721188</v>
      </c>
      <c r="IZ116" s="3">
        <f t="shared" si="32"/>
        <v>1</v>
      </c>
      <c r="JB116" s="14">
        <v>0.22916666666666666</v>
      </c>
      <c r="JC116" s="8">
        <v>27</v>
      </c>
      <c r="JD116" s="8"/>
      <c r="JE116" s="8">
        <v>20</v>
      </c>
      <c r="JF116" s="8">
        <v>53</v>
      </c>
      <c r="JG116" s="8"/>
      <c r="JH116" s="8"/>
      <c r="JI116" s="8">
        <v>48</v>
      </c>
      <c r="JJ116" s="8"/>
      <c r="JK116" s="8"/>
      <c r="JL116" s="8">
        <v>0</v>
      </c>
      <c r="JM116" s="8"/>
      <c r="JN116" s="8">
        <v>4</v>
      </c>
      <c r="JO116" s="8">
        <v>69</v>
      </c>
      <c r="JP116" s="8">
        <v>0</v>
      </c>
      <c r="JQ116" s="8">
        <v>0</v>
      </c>
      <c r="JR116" s="8"/>
      <c r="JS116" s="8">
        <v>0</v>
      </c>
      <c r="JT116" s="8">
        <v>0</v>
      </c>
      <c r="JU116" s="8">
        <v>0</v>
      </c>
      <c r="JV116" s="8">
        <v>24</v>
      </c>
      <c r="JW116" s="8">
        <v>0</v>
      </c>
      <c r="JX116" s="8">
        <v>0</v>
      </c>
      <c r="JY116" s="8">
        <v>21</v>
      </c>
      <c r="JZ116" s="8"/>
      <c r="KA116" s="8">
        <v>3</v>
      </c>
      <c r="KB116" s="8">
        <v>0</v>
      </c>
      <c r="KC116" s="8"/>
      <c r="KD116" s="8">
        <v>0</v>
      </c>
      <c r="KE116" s="8">
        <v>7</v>
      </c>
      <c r="KF116" s="8">
        <v>6</v>
      </c>
      <c r="KG116" s="8">
        <v>0</v>
      </c>
      <c r="KH116" s="8">
        <v>27</v>
      </c>
      <c r="KI116" s="8">
        <v>26</v>
      </c>
      <c r="KJ116" s="8"/>
      <c r="KK116" s="8"/>
      <c r="KL116" s="8"/>
      <c r="KM116" s="8">
        <v>28</v>
      </c>
      <c r="KN116" s="8">
        <v>38</v>
      </c>
      <c r="KO116" s="8">
        <v>25</v>
      </c>
      <c r="KP116" s="8">
        <v>0</v>
      </c>
      <c r="KQ116" s="8">
        <v>56</v>
      </c>
      <c r="KR116" s="8"/>
      <c r="KS116" s="8">
        <v>12</v>
      </c>
      <c r="KT116" s="8">
        <v>0</v>
      </c>
      <c r="KU116" s="8">
        <v>26</v>
      </c>
      <c r="KW116" s="1">
        <f t="shared" si="33"/>
        <v>16.25</v>
      </c>
      <c r="KX116" s="1">
        <f t="shared" si="34"/>
        <v>3.462646293637095</v>
      </c>
      <c r="KY116" s="3">
        <f t="shared" si="35"/>
        <v>0.71111111111111114</v>
      </c>
    </row>
    <row r="117" spans="1:311" x14ac:dyDescent="0.55000000000000004">
      <c r="A117" s="11">
        <v>0.25</v>
      </c>
      <c r="B117" s="8">
        <v>8</v>
      </c>
      <c r="C117" s="8">
        <v>0</v>
      </c>
      <c r="D117" s="8">
        <v>0</v>
      </c>
      <c r="E117" s="8">
        <v>0</v>
      </c>
      <c r="F117" s="8">
        <v>19</v>
      </c>
      <c r="G117" s="8">
        <v>0</v>
      </c>
      <c r="H117" s="8">
        <v>0</v>
      </c>
      <c r="I117" s="8">
        <v>0</v>
      </c>
      <c r="J117" s="8">
        <v>5</v>
      </c>
      <c r="K117" s="8">
        <v>14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2</v>
      </c>
      <c r="R117" s="8">
        <v>0</v>
      </c>
      <c r="S117" s="8">
        <v>0</v>
      </c>
      <c r="T117" s="8">
        <v>17</v>
      </c>
      <c r="U117" s="8">
        <v>0</v>
      </c>
      <c r="V117" s="8">
        <v>0</v>
      </c>
      <c r="W117" s="8">
        <v>0</v>
      </c>
      <c r="X117" s="8">
        <v>0</v>
      </c>
      <c r="Y117" s="8">
        <v>5</v>
      </c>
      <c r="Z117" s="8">
        <v>9</v>
      </c>
      <c r="AA117" s="8">
        <v>0</v>
      </c>
      <c r="AB117" s="8">
        <v>22</v>
      </c>
      <c r="AC117" s="8">
        <v>18</v>
      </c>
      <c r="AD117" s="8">
        <v>25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2</v>
      </c>
      <c r="AK117" s="8">
        <v>1</v>
      </c>
      <c r="AL117" s="8">
        <v>18</v>
      </c>
      <c r="AM117" s="8">
        <v>0</v>
      </c>
      <c r="AN117" s="8">
        <v>0</v>
      </c>
      <c r="AO117" s="8">
        <v>0</v>
      </c>
      <c r="AP117" s="8">
        <v>6</v>
      </c>
      <c r="AQ117" s="8">
        <v>0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29</v>
      </c>
      <c r="BC117" s="1">
        <f t="shared" si="21"/>
        <v>3.8461538461538463</v>
      </c>
      <c r="BD117" s="1">
        <f t="shared" si="22"/>
        <v>1.0483717949040734</v>
      </c>
      <c r="BE117" s="3">
        <f t="shared" si="23"/>
        <v>1</v>
      </c>
      <c r="BG117" s="11">
        <v>0.25</v>
      </c>
      <c r="BJ117" s="8">
        <v>0</v>
      </c>
      <c r="BL117" s="8">
        <v>7</v>
      </c>
      <c r="BO117" s="8">
        <v>31</v>
      </c>
      <c r="BP117" s="8">
        <v>0</v>
      </c>
      <c r="BQ117" s="8">
        <v>0</v>
      </c>
      <c r="BR117" s="8">
        <v>9</v>
      </c>
      <c r="BV117" s="8">
        <v>0</v>
      </c>
      <c r="BY117" s="8">
        <v>0</v>
      </c>
      <c r="BZ117" s="8">
        <v>27</v>
      </c>
      <c r="CA117" s="8">
        <v>0</v>
      </c>
      <c r="CB117" s="8">
        <v>38</v>
      </c>
      <c r="CD117" s="8">
        <v>27</v>
      </c>
      <c r="CE117" s="8">
        <v>50</v>
      </c>
      <c r="CH117" s="8">
        <v>0</v>
      </c>
      <c r="CK117" s="8">
        <v>23</v>
      </c>
      <c r="CP117" s="8">
        <v>4</v>
      </c>
      <c r="CQ117" s="8">
        <v>6</v>
      </c>
      <c r="CR117" s="8">
        <v>9</v>
      </c>
      <c r="CX117" s="8">
        <v>33</v>
      </c>
      <c r="CY117" s="8">
        <v>7</v>
      </c>
      <c r="CZ117" s="8">
        <v>0</v>
      </c>
      <c r="DA117" s="8">
        <v>0</v>
      </c>
      <c r="DE117" s="1">
        <f t="shared" si="18"/>
        <v>12.318181818181818</v>
      </c>
      <c r="DF117" s="1">
        <f t="shared" si="19"/>
        <v>3.2748459952794895</v>
      </c>
      <c r="DG117" s="3">
        <f t="shared" si="20"/>
        <v>0.45833333333333331</v>
      </c>
      <c r="DI117" s="11">
        <v>0.25</v>
      </c>
      <c r="DJ117" s="8">
        <v>3</v>
      </c>
      <c r="DK117" s="8">
        <v>0</v>
      </c>
      <c r="DL117" s="8">
        <v>13</v>
      </c>
      <c r="DM117" s="8">
        <v>0</v>
      </c>
      <c r="DN117" s="8">
        <v>0</v>
      </c>
      <c r="DO117" s="8">
        <v>0</v>
      </c>
      <c r="DP117" s="8">
        <v>2</v>
      </c>
      <c r="DQ117" s="8">
        <v>3</v>
      </c>
      <c r="DR117" s="8">
        <v>0</v>
      </c>
      <c r="DS117" s="8">
        <v>0</v>
      </c>
      <c r="DT117" s="8">
        <v>0</v>
      </c>
      <c r="DU117" s="8">
        <v>8</v>
      </c>
      <c r="DV117" s="8">
        <v>17</v>
      </c>
      <c r="DW117" s="8">
        <v>0</v>
      </c>
      <c r="DX117" s="8">
        <v>0</v>
      </c>
      <c r="DY117" s="8">
        <v>9</v>
      </c>
      <c r="DZ117" s="8">
        <v>13</v>
      </c>
      <c r="EA117" s="8">
        <v>0</v>
      </c>
      <c r="EB117" s="8">
        <v>0</v>
      </c>
      <c r="EC117" s="8">
        <v>0</v>
      </c>
      <c r="ED117" s="8">
        <v>0</v>
      </c>
      <c r="EE117" s="8">
        <v>0</v>
      </c>
      <c r="EF117" s="8">
        <v>0</v>
      </c>
      <c r="EG117" s="8">
        <v>0</v>
      </c>
      <c r="EH117" s="8">
        <v>16</v>
      </c>
      <c r="EI117" s="8">
        <v>0</v>
      </c>
      <c r="EJ117" s="8">
        <v>0</v>
      </c>
      <c r="EK117" s="8">
        <v>0</v>
      </c>
      <c r="EL117" s="8">
        <v>0</v>
      </c>
      <c r="EM117" s="8">
        <v>0</v>
      </c>
      <c r="EN117" s="8">
        <v>0</v>
      </c>
      <c r="EO117" s="8">
        <v>0</v>
      </c>
      <c r="EP117" s="8">
        <v>4</v>
      </c>
      <c r="EQ117" s="8">
        <v>0</v>
      </c>
      <c r="ER117" s="8">
        <v>0</v>
      </c>
      <c r="ES117" s="8">
        <v>7</v>
      </c>
      <c r="ET117" s="8">
        <v>0</v>
      </c>
      <c r="EU117" s="8">
        <v>0</v>
      </c>
      <c r="EV117" s="8">
        <v>0</v>
      </c>
      <c r="EW117" s="8">
        <v>1</v>
      </c>
      <c r="EX117" s="8">
        <v>0</v>
      </c>
      <c r="EY117" s="8">
        <v>0</v>
      </c>
      <c r="EZ117" s="8">
        <v>0</v>
      </c>
      <c r="FA117" s="8"/>
      <c r="FB117" s="1">
        <f t="shared" si="24"/>
        <v>2.2325581395348837</v>
      </c>
      <c r="FC117" s="1">
        <f t="shared" si="25"/>
        <v>0.70658758304715363</v>
      </c>
      <c r="FD117" s="3">
        <f t="shared" si="26"/>
        <v>1</v>
      </c>
      <c r="FF117" s="11">
        <v>0.25</v>
      </c>
      <c r="FG117" s="8">
        <v>14</v>
      </c>
      <c r="FK117" s="8">
        <v>0</v>
      </c>
      <c r="FL117" s="8">
        <v>2</v>
      </c>
      <c r="FM117" s="8">
        <v>0</v>
      </c>
      <c r="FN117" s="8">
        <v>11</v>
      </c>
      <c r="FO117" s="8">
        <v>18</v>
      </c>
      <c r="FR117" s="8">
        <v>19</v>
      </c>
      <c r="FS117" s="8">
        <v>27</v>
      </c>
      <c r="FU117" s="8">
        <v>4</v>
      </c>
      <c r="GI117" s="8">
        <v>13</v>
      </c>
      <c r="GJ117" s="8">
        <v>15</v>
      </c>
      <c r="GK117" s="8">
        <v>0</v>
      </c>
      <c r="GL117" s="8">
        <v>0</v>
      </c>
      <c r="GM117" s="8">
        <v>15</v>
      </c>
      <c r="GO117" s="8">
        <v>0</v>
      </c>
      <c r="GP117" s="8">
        <v>0</v>
      </c>
      <c r="GR117" s="8">
        <v>26</v>
      </c>
      <c r="GT117" s="8">
        <v>0</v>
      </c>
      <c r="GV117" s="8">
        <v>9</v>
      </c>
      <c r="GW117" s="8">
        <v>10</v>
      </c>
      <c r="GY117" s="8">
        <v>0</v>
      </c>
      <c r="HA117" s="1">
        <f t="shared" si="27"/>
        <v>8.7142857142857135</v>
      </c>
      <c r="HB117" s="1">
        <f t="shared" si="28"/>
        <v>1.971394064570331</v>
      </c>
      <c r="HC117" s="3">
        <f t="shared" si="29"/>
        <v>0.46666666666666667</v>
      </c>
      <c r="HE117" s="14">
        <v>0.25</v>
      </c>
      <c r="HF117" s="1">
        <v>0</v>
      </c>
      <c r="HG117" s="1">
        <v>25</v>
      </c>
      <c r="HH117" s="1">
        <v>30</v>
      </c>
      <c r="HI117" s="1">
        <v>14</v>
      </c>
      <c r="HJ117" s="1">
        <v>7</v>
      </c>
      <c r="HK117" s="1">
        <v>25</v>
      </c>
      <c r="HL117" s="1">
        <v>0</v>
      </c>
      <c r="HM117" s="1">
        <v>2</v>
      </c>
      <c r="HN117" s="1">
        <v>82</v>
      </c>
      <c r="HO117" s="1">
        <v>2</v>
      </c>
      <c r="HP117" s="1">
        <v>0</v>
      </c>
      <c r="HQ117" s="1">
        <v>17</v>
      </c>
      <c r="HR117" s="1">
        <v>2</v>
      </c>
      <c r="HS117" s="1">
        <v>3</v>
      </c>
      <c r="HT117" s="1">
        <v>0</v>
      </c>
      <c r="HU117" s="1">
        <v>23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18</v>
      </c>
      <c r="IE117" s="1">
        <v>20</v>
      </c>
      <c r="IF117" s="1">
        <v>23</v>
      </c>
      <c r="IG117" s="1">
        <v>0</v>
      </c>
      <c r="IH117" s="1">
        <v>26</v>
      </c>
      <c r="II117" s="1">
        <v>0</v>
      </c>
      <c r="IJ117" s="1">
        <v>0</v>
      </c>
      <c r="IK117" s="1">
        <v>0</v>
      </c>
      <c r="IL117" s="1">
        <v>11</v>
      </c>
      <c r="IM117" s="1">
        <v>0</v>
      </c>
      <c r="IN117" s="1">
        <v>5</v>
      </c>
      <c r="IO117" s="1">
        <v>0</v>
      </c>
      <c r="IP117" s="1">
        <v>20</v>
      </c>
      <c r="IQ117" s="1">
        <v>0</v>
      </c>
      <c r="IR117" s="1">
        <v>0</v>
      </c>
      <c r="IS117" s="1">
        <v>14</v>
      </c>
      <c r="IT117" s="1">
        <v>0</v>
      </c>
      <c r="IU117" s="1">
        <v>0</v>
      </c>
      <c r="IV117" s="1">
        <v>0</v>
      </c>
      <c r="IX117" s="1">
        <f t="shared" si="30"/>
        <v>8.5813953488372086</v>
      </c>
      <c r="IY117" s="1">
        <f t="shared" si="31"/>
        <v>2.2889867184575872</v>
      </c>
      <c r="IZ117" s="3">
        <f t="shared" si="32"/>
        <v>1</v>
      </c>
      <c r="JB117" s="14">
        <v>0.25</v>
      </c>
      <c r="JC117" s="8">
        <v>21</v>
      </c>
      <c r="JD117" s="8"/>
      <c r="JE117" s="8">
        <v>2</v>
      </c>
      <c r="JF117" s="8">
        <v>68</v>
      </c>
      <c r="JG117" s="8"/>
      <c r="JH117" s="8"/>
      <c r="JI117" s="8">
        <v>19</v>
      </c>
      <c r="JJ117" s="8"/>
      <c r="JK117" s="8"/>
      <c r="JL117" s="8">
        <v>0</v>
      </c>
      <c r="JM117" s="8"/>
      <c r="JN117" s="8">
        <v>17</v>
      </c>
      <c r="JO117" s="8">
        <v>3</v>
      </c>
      <c r="JP117" s="8">
        <v>2</v>
      </c>
      <c r="JQ117" s="8">
        <v>1</v>
      </c>
      <c r="JR117" s="8"/>
      <c r="JS117" s="8">
        <v>0</v>
      </c>
      <c r="JT117" s="8">
        <v>0</v>
      </c>
      <c r="JU117" s="8">
        <v>0</v>
      </c>
      <c r="JV117" s="8">
        <v>0</v>
      </c>
      <c r="JW117" s="8">
        <v>0</v>
      </c>
      <c r="JX117" s="8">
        <v>9</v>
      </c>
      <c r="JY117" s="8">
        <v>0</v>
      </c>
      <c r="JZ117" s="8"/>
      <c r="KA117" s="8">
        <v>3</v>
      </c>
      <c r="KB117" s="8">
        <v>0</v>
      </c>
      <c r="KC117" s="8"/>
      <c r="KD117" s="8">
        <v>0</v>
      </c>
      <c r="KE117" s="8">
        <v>0</v>
      </c>
      <c r="KF117" s="8">
        <v>21</v>
      </c>
      <c r="KG117" s="8">
        <v>11</v>
      </c>
      <c r="KH117" s="8">
        <v>31</v>
      </c>
      <c r="KI117" s="8">
        <v>12</v>
      </c>
      <c r="KJ117" s="8"/>
      <c r="KK117" s="8"/>
      <c r="KL117" s="8"/>
      <c r="KM117" s="8">
        <v>9</v>
      </c>
      <c r="KN117" s="8">
        <v>9</v>
      </c>
      <c r="KO117" s="8">
        <v>0</v>
      </c>
      <c r="KP117" s="8">
        <v>0</v>
      </c>
      <c r="KQ117" s="8">
        <v>45</v>
      </c>
      <c r="KR117" s="8"/>
      <c r="KS117" s="8">
        <v>1</v>
      </c>
      <c r="KT117" s="8">
        <v>0</v>
      </c>
      <c r="KU117" s="8">
        <v>1</v>
      </c>
      <c r="KW117" s="1">
        <f t="shared" si="33"/>
        <v>8.90625</v>
      </c>
      <c r="KX117" s="1">
        <f t="shared" si="34"/>
        <v>2.6829657455010971</v>
      </c>
      <c r="KY117" s="3">
        <f t="shared" si="35"/>
        <v>0.71111111111111114</v>
      </c>
    </row>
    <row r="118" spans="1:311" x14ac:dyDescent="0.55000000000000004">
      <c r="A118" s="11">
        <v>0.27083333333333331</v>
      </c>
      <c r="B118" s="8">
        <v>14</v>
      </c>
      <c r="C118" s="8">
        <v>0</v>
      </c>
      <c r="D118" s="8">
        <v>7</v>
      </c>
      <c r="E118" s="8">
        <v>0</v>
      </c>
      <c r="F118" s="8">
        <v>9</v>
      </c>
      <c r="G118" s="8">
        <v>0</v>
      </c>
      <c r="H118" s="8">
        <v>0</v>
      </c>
      <c r="I118" s="8">
        <v>5</v>
      </c>
      <c r="J118" s="8">
        <v>0</v>
      </c>
      <c r="K118" s="8">
        <v>0</v>
      </c>
      <c r="L118" s="8">
        <v>0</v>
      </c>
      <c r="M118" s="8">
        <v>0</v>
      </c>
      <c r="N118" s="8">
        <v>6</v>
      </c>
      <c r="O118" s="8">
        <v>14</v>
      </c>
      <c r="P118" s="8">
        <v>0</v>
      </c>
      <c r="Q118" s="8">
        <v>0</v>
      </c>
      <c r="R118" s="8">
        <v>0</v>
      </c>
      <c r="S118" s="8">
        <v>0</v>
      </c>
      <c r="T118" s="8">
        <v>7</v>
      </c>
      <c r="U118" s="8">
        <v>0</v>
      </c>
      <c r="V118" s="8">
        <v>11</v>
      </c>
      <c r="W118" s="8">
        <v>0</v>
      </c>
      <c r="X118" s="8">
        <v>2</v>
      </c>
      <c r="Y118" s="8">
        <v>23</v>
      </c>
      <c r="Z118" s="8">
        <v>2</v>
      </c>
      <c r="AA118" s="8">
        <v>31</v>
      </c>
      <c r="AB118" s="8">
        <v>24</v>
      </c>
      <c r="AC118" s="8">
        <v>16</v>
      </c>
      <c r="AD118" s="8">
        <v>29</v>
      </c>
      <c r="AE118" s="8">
        <v>0</v>
      </c>
      <c r="AF118" s="8">
        <v>0</v>
      </c>
      <c r="AG118" s="8">
        <v>5</v>
      </c>
      <c r="AH118" s="8">
        <v>0</v>
      </c>
      <c r="AI118" s="8">
        <v>14</v>
      </c>
      <c r="AJ118" s="8">
        <v>12</v>
      </c>
      <c r="AK118" s="8">
        <v>17</v>
      </c>
      <c r="AL118" s="8">
        <v>25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6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34</v>
      </c>
      <c r="AY118" s="8">
        <v>47</v>
      </c>
      <c r="AZ118" s="8">
        <v>0</v>
      </c>
      <c r="BA118" s="8">
        <v>0</v>
      </c>
      <c r="BC118" s="1">
        <f t="shared" si="21"/>
        <v>6.9230769230769234</v>
      </c>
      <c r="BD118" s="1">
        <f t="shared" si="22"/>
        <v>1.5180776309859667</v>
      </c>
      <c r="BE118" s="3">
        <f t="shared" si="23"/>
        <v>1</v>
      </c>
      <c r="BG118" s="11">
        <v>0.27083333333333331</v>
      </c>
      <c r="BJ118" s="8">
        <v>0</v>
      </c>
      <c r="BL118" s="8">
        <v>12</v>
      </c>
      <c r="BO118" s="8">
        <v>34</v>
      </c>
      <c r="BP118" s="8">
        <v>0</v>
      </c>
      <c r="BQ118" s="8">
        <v>0</v>
      </c>
      <c r="BR118" s="8">
        <v>5</v>
      </c>
      <c r="BV118" s="8">
        <v>0</v>
      </c>
      <c r="BY118" s="8">
        <v>0</v>
      </c>
      <c r="BZ118" s="8">
        <v>0</v>
      </c>
      <c r="CA118" s="8">
        <v>0</v>
      </c>
      <c r="CB118" s="8">
        <v>35</v>
      </c>
      <c r="CD118" s="8">
        <v>3</v>
      </c>
      <c r="CE118" s="8">
        <v>46</v>
      </c>
      <c r="CH118" s="8">
        <v>0</v>
      </c>
      <c r="CK118" s="8">
        <v>16</v>
      </c>
      <c r="CP118" s="8">
        <v>20</v>
      </c>
      <c r="CQ118" s="8">
        <v>15</v>
      </c>
      <c r="CR118" s="8">
        <v>5</v>
      </c>
      <c r="CX118" s="8">
        <v>57</v>
      </c>
      <c r="CY118" s="8">
        <v>9</v>
      </c>
      <c r="CZ118" s="8">
        <v>0</v>
      </c>
      <c r="DA118" s="8">
        <v>20</v>
      </c>
      <c r="DE118" s="1">
        <f t="shared" si="18"/>
        <v>12.590909090909092</v>
      </c>
      <c r="DF118" s="1">
        <f t="shared" si="19"/>
        <v>3.5502936229458917</v>
      </c>
      <c r="DG118" s="3">
        <f t="shared" si="20"/>
        <v>0.45833333333333331</v>
      </c>
      <c r="DI118" s="11">
        <v>0.27083333333333331</v>
      </c>
      <c r="DJ118" s="8">
        <v>0</v>
      </c>
      <c r="DK118" s="8">
        <v>11</v>
      </c>
      <c r="DL118" s="8">
        <v>0</v>
      </c>
      <c r="DM118" s="8">
        <v>0</v>
      </c>
      <c r="DN118" s="8">
        <v>0</v>
      </c>
      <c r="DO118" s="8">
        <v>0</v>
      </c>
      <c r="DP118" s="8">
        <v>0</v>
      </c>
      <c r="DQ118" s="8">
        <v>45</v>
      </c>
      <c r="DR118" s="8">
        <v>0</v>
      </c>
      <c r="DS118" s="8">
        <v>18</v>
      </c>
      <c r="DT118" s="8">
        <v>0</v>
      </c>
      <c r="DU118" s="8">
        <v>6</v>
      </c>
      <c r="DV118" s="8">
        <v>0</v>
      </c>
      <c r="DW118" s="8">
        <v>0</v>
      </c>
      <c r="DX118" s="8">
        <v>0</v>
      </c>
      <c r="DY118" s="8">
        <v>21</v>
      </c>
      <c r="DZ118" s="8">
        <v>0</v>
      </c>
      <c r="EA118" s="8">
        <v>0</v>
      </c>
      <c r="EB118" s="8">
        <v>4</v>
      </c>
      <c r="EC118" s="8">
        <v>15</v>
      </c>
      <c r="ED118" s="8">
        <v>0</v>
      </c>
      <c r="EE118" s="8">
        <v>10</v>
      </c>
      <c r="EF118" s="8">
        <v>6</v>
      </c>
      <c r="EG118" s="8">
        <v>2</v>
      </c>
      <c r="EH118" s="8">
        <v>0</v>
      </c>
      <c r="EI118" s="8">
        <v>0</v>
      </c>
      <c r="EJ118" s="8">
        <v>0</v>
      </c>
      <c r="EK118" s="8">
        <v>0</v>
      </c>
      <c r="EL118" s="8">
        <v>32</v>
      </c>
      <c r="EM118" s="8">
        <v>18</v>
      </c>
      <c r="EN118" s="8">
        <v>6</v>
      </c>
      <c r="EO118" s="8">
        <v>0</v>
      </c>
      <c r="EP118" s="8">
        <v>16</v>
      </c>
      <c r="EQ118" s="8">
        <v>3</v>
      </c>
      <c r="ER118" s="8">
        <v>0</v>
      </c>
      <c r="ES118" s="8">
        <v>16</v>
      </c>
      <c r="ET118" s="8">
        <v>0</v>
      </c>
      <c r="EU118" s="8">
        <v>0</v>
      </c>
      <c r="EV118" s="8">
        <v>0</v>
      </c>
      <c r="EW118" s="8">
        <v>18</v>
      </c>
      <c r="EX118" s="8">
        <v>0</v>
      </c>
      <c r="EY118" s="8">
        <v>18</v>
      </c>
      <c r="EZ118" s="8">
        <v>0</v>
      </c>
      <c r="FA118" s="8"/>
      <c r="FB118" s="1">
        <f t="shared" si="24"/>
        <v>6.1627906976744189</v>
      </c>
      <c r="FC118" s="1">
        <f t="shared" si="25"/>
        <v>1.5336499622137254</v>
      </c>
      <c r="FD118" s="3">
        <f t="shared" si="26"/>
        <v>1</v>
      </c>
      <c r="FF118" s="11">
        <v>0.27083333333333331</v>
      </c>
      <c r="FG118" s="8">
        <v>18</v>
      </c>
      <c r="FK118" s="8">
        <v>29</v>
      </c>
      <c r="FL118" s="8">
        <v>3</v>
      </c>
      <c r="FM118" s="8">
        <v>0</v>
      </c>
      <c r="FN118" s="8">
        <v>16</v>
      </c>
      <c r="FO118" s="8">
        <v>25</v>
      </c>
      <c r="FR118" s="8">
        <v>16</v>
      </c>
      <c r="FS118" s="8">
        <v>13</v>
      </c>
      <c r="FU118" s="8">
        <v>3</v>
      </c>
      <c r="GI118" s="8">
        <v>0</v>
      </c>
      <c r="GJ118" s="8">
        <v>0</v>
      </c>
      <c r="GK118" s="8">
        <v>0</v>
      </c>
      <c r="GL118" s="8">
        <v>0</v>
      </c>
      <c r="GM118" s="8">
        <v>11</v>
      </c>
      <c r="GO118" s="8">
        <v>11</v>
      </c>
      <c r="GP118" s="8">
        <v>51</v>
      </c>
      <c r="GR118" s="8">
        <v>30</v>
      </c>
      <c r="GT118" s="8">
        <v>29</v>
      </c>
      <c r="GV118" s="8">
        <v>14</v>
      </c>
      <c r="GW118" s="8">
        <v>18</v>
      </c>
      <c r="GY118" s="8">
        <v>0</v>
      </c>
      <c r="HA118" s="1">
        <f t="shared" si="27"/>
        <v>13.666666666666666</v>
      </c>
      <c r="HB118" s="1">
        <f t="shared" si="28"/>
        <v>2.9562954080542325</v>
      </c>
      <c r="HC118" s="3">
        <f t="shared" si="29"/>
        <v>0.46666666666666667</v>
      </c>
      <c r="HE118" s="14">
        <v>0.27083333333333331</v>
      </c>
      <c r="HF118" s="1">
        <v>3</v>
      </c>
      <c r="HG118" s="1">
        <v>49</v>
      </c>
      <c r="HH118" s="1">
        <v>0</v>
      </c>
      <c r="HI118" s="1">
        <v>0</v>
      </c>
      <c r="HJ118" s="1">
        <v>0</v>
      </c>
      <c r="HK118" s="1">
        <v>6</v>
      </c>
      <c r="HL118" s="1">
        <v>0</v>
      </c>
      <c r="HM118" s="1">
        <v>8</v>
      </c>
      <c r="HN118" s="1">
        <v>27</v>
      </c>
      <c r="HO118" s="1">
        <v>18</v>
      </c>
      <c r="HP118" s="1">
        <v>15</v>
      </c>
      <c r="HQ118" s="1">
        <v>15</v>
      </c>
      <c r="HR118" s="1">
        <v>2</v>
      </c>
      <c r="HS118" s="1">
        <v>0</v>
      </c>
      <c r="HT118" s="1">
        <v>0</v>
      </c>
      <c r="HU118" s="1">
        <v>0</v>
      </c>
      <c r="HV118" s="1">
        <v>7</v>
      </c>
      <c r="HW118" s="1">
        <v>0</v>
      </c>
      <c r="HX118" s="1">
        <v>21</v>
      </c>
      <c r="HY118" s="1">
        <v>0</v>
      </c>
      <c r="HZ118" s="1">
        <v>0</v>
      </c>
      <c r="IA118" s="1">
        <v>0</v>
      </c>
      <c r="IB118" s="1">
        <v>20</v>
      </c>
      <c r="IC118" s="1">
        <v>0</v>
      </c>
      <c r="ID118" s="1">
        <v>12</v>
      </c>
      <c r="IE118" s="1">
        <v>12</v>
      </c>
      <c r="IF118" s="1">
        <v>16</v>
      </c>
      <c r="IG118" s="1">
        <v>0</v>
      </c>
      <c r="IH118" s="1">
        <v>0</v>
      </c>
      <c r="II118" s="1">
        <v>11</v>
      </c>
      <c r="IJ118" s="1">
        <v>7</v>
      </c>
      <c r="IK118" s="1">
        <v>0</v>
      </c>
      <c r="IL118" s="1">
        <v>14</v>
      </c>
      <c r="IM118" s="1">
        <v>16</v>
      </c>
      <c r="IN118" s="1">
        <v>9</v>
      </c>
      <c r="IO118" s="1">
        <v>9</v>
      </c>
      <c r="IP118" s="1">
        <v>38</v>
      </c>
      <c r="IQ118" s="1">
        <v>0</v>
      </c>
      <c r="IR118" s="1">
        <v>0</v>
      </c>
      <c r="IS118" s="1">
        <v>0</v>
      </c>
      <c r="IT118" s="1">
        <v>0</v>
      </c>
      <c r="IU118" s="1">
        <v>0</v>
      </c>
      <c r="IV118" s="1">
        <v>0</v>
      </c>
      <c r="IX118" s="1">
        <f t="shared" si="30"/>
        <v>7.7906976744186043</v>
      </c>
      <c r="IY118" s="1">
        <f t="shared" si="31"/>
        <v>1.6753565725273571</v>
      </c>
      <c r="IZ118" s="3">
        <f t="shared" si="32"/>
        <v>1</v>
      </c>
      <c r="JB118" s="14">
        <v>0.27083333333333331</v>
      </c>
      <c r="JC118" s="8">
        <v>24</v>
      </c>
      <c r="JD118" s="8"/>
      <c r="JE118" s="8">
        <v>0</v>
      </c>
      <c r="JF118" s="8">
        <v>56</v>
      </c>
      <c r="JG118" s="8"/>
      <c r="JH118" s="8"/>
      <c r="JI118" s="8">
        <v>13</v>
      </c>
      <c r="JJ118" s="8"/>
      <c r="JK118" s="8"/>
      <c r="JL118" s="8">
        <v>0</v>
      </c>
      <c r="JM118" s="8"/>
      <c r="JN118" s="8">
        <v>20</v>
      </c>
      <c r="JO118" s="8">
        <v>0</v>
      </c>
      <c r="JP118" s="8">
        <v>38</v>
      </c>
      <c r="JQ118" s="8">
        <v>0</v>
      </c>
      <c r="JR118" s="8"/>
      <c r="JS118" s="8">
        <v>0</v>
      </c>
      <c r="JT118" s="8">
        <v>0</v>
      </c>
      <c r="JU118" s="8">
        <v>0</v>
      </c>
      <c r="JV118" s="8">
        <v>14</v>
      </c>
      <c r="JW118" s="8">
        <v>0</v>
      </c>
      <c r="JX118" s="8">
        <v>0</v>
      </c>
      <c r="JY118" s="8">
        <v>0</v>
      </c>
      <c r="JZ118" s="8"/>
      <c r="KA118" s="8">
        <v>4</v>
      </c>
      <c r="KB118" s="8">
        <v>0</v>
      </c>
      <c r="KC118" s="8"/>
      <c r="KD118" s="8">
        <v>0</v>
      </c>
      <c r="KE118" s="8">
        <v>0</v>
      </c>
      <c r="KF118" s="8">
        <v>27</v>
      </c>
      <c r="KG118" s="8">
        <v>27</v>
      </c>
      <c r="KH118" s="8">
        <v>79</v>
      </c>
      <c r="KI118" s="8">
        <v>0</v>
      </c>
      <c r="KJ118" s="8"/>
      <c r="KK118" s="8"/>
      <c r="KL118" s="8"/>
      <c r="KM118" s="8">
        <v>16</v>
      </c>
      <c r="KN118" s="8">
        <v>2</v>
      </c>
      <c r="KO118" s="8">
        <v>6</v>
      </c>
      <c r="KP118" s="8">
        <v>25</v>
      </c>
      <c r="KQ118" s="8">
        <v>43</v>
      </c>
      <c r="KR118" s="8"/>
      <c r="KS118" s="8">
        <v>1</v>
      </c>
      <c r="KT118" s="8">
        <v>34</v>
      </c>
      <c r="KU118" s="8">
        <v>0</v>
      </c>
      <c r="KW118" s="1">
        <f t="shared" si="33"/>
        <v>13.40625</v>
      </c>
      <c r="KX118" s="1">
        <f t="shared" si="34"/>
        <v>3.4506484240459745</v>
      </c>
      <c r="KY118" s="3">
        <f t="shared" si="35"/>
        <v>0.71111111111111114</v>
      </c>
    </row>
    <row r="119" spans="1:311" x14ac:dyDescent="0.55000000000000004">
      <c r="A119" s="11">
        <v>0.29166666666666669</v>
      </c>
      <c r="B119" s="8">
        <v>15</v>
      </c>
      <c r="C119" s="8">
        <v>0</v>
      </c>
      <c r="D119" s="8">
        <v>0</v>
      </c>
      <c r="E119" s="8">
        <v>0</v>
      </c>
      <c r="F119" s="8">
        <v>10</v>
      </c>
      <c r="G119" s="8">
        <v>0</v>
      </c>
      <c r="H119" s="8">
        <v>0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14</v>
      </c>
      <c r="P119" s="8">
        <v>6</v>
      </c>
      <c r="Q119" s="8">
        <v>0</v>
      </c>
      <c r="R119" s="8">
        <v>0</v>
      </c>
      <c r="S119" s="8">
        <v>0</v>
      </c>
      <c r="T119" s="8">
        <v>5</v>
      </c>
      <c r="U119" s="8">
        <v>0</v>
      </c>
      <c r="V119" s="8">
        <v>9</v>
      </c>
      <c r="W119" s="8">
        <v>0</v>
      </c>
      <c r="X119" s="8">
        <v>2</v>
      </c>
      <c r="Y119" s="8">
        <v>20</v>
      </c>
      <c r="Z119" s="8">
        <v>2</v>
      </c>
      <c r="AA119" s="8">
        <v>25</v>
      </c>
      <c r="AB119" s="8">
        <v>0</v>
      </c>
      <c r="AC119" s="8">
        <v>17</v>
      </c>
      <c r="AD119" s="8">
        <v>19</v>
      </c>
      <c r="AE119" s="8">
        <v>0</v>
      </c>
      <c r="AF119" s="8">
        <v>0</v>
      </c>
      <c r="AG119" s="8">
        <v>3</v>
      </c>
      <c r="AH119" s="8">
        <v>0</v>
      </c>
      <c r="AI119" s="8">
        <v>0</v>
      </c>
      <c r="AJ119" s="8">
        <v>0</v>
      </c>
      <c r="AK119" s="8">
        <v>38</v>
      </c>
      <c r="AL119" s="8">
        <v>22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12</v>
      </c>
      <c r="AS119" s="8">
        <v>0</v>
      </c>
      <c r="AT119" s="8">
        <v>7</v>
      </c>
      <c r="AU119" s="8">
        <v>0</v>
      </c>
      <c r="AV119" s="8">
        <v>52</v>
      </c>
      <c r="AW119" s="8">
        <v>4</v>
      </c>
      <c r="AX119" s="8">
        <v>72</v>
      </c>
      <c r="AY119" s="8">
        <v>7</v>
      </c>
      <c r="AZ119" s="8">
        <v>30</v>
      </c>
      <c r="BA119" s="8">
        <v>4</v>
      </c>
      <c r="BC119" s="1">
        <f t="shared" si="21"/>
        <v>7.5961538461538458</v>
      </c>
      <c r="BD119" s="1">
        <f t="shared" si="22"/>
        <v>1.9750058929183743</v>
      </c>
      <c r="BE119" s="3">
        <f t="shared" si="23"/>
        <v>1</v>
      </c>
      <c r="BG119" s="11">
        <v>0.29166666666666669</v>
      </c>
      <c r="BJ119" s="8">
        <v>0</v>
      </c>
      <c r="BL119" s="8">
        <v>0</v>
      </c>
      <c r="BO119" s="8">
        <v>20</v>
      </c>
      <c r="BP119" s="8">
        <v>0</v>
      </c>
      <c r="BQ119" s="8">
        <v>0</v>
      </c>
      <c r="BR119" s="8">
        <v>0</v>
      </c>
      <c r="BV119" s="8">
        <v>0</v>
      </c>
      <c r="BY119" s="8">
        <v>0</v>
      </c>
      <c r="BZ119" s="8">
        <v>1</v>
      </c>
      <c r="CA119" s="8">
        <v>4</v>
      </c>
      <c r="CB119" s="8">
        <v>44</v>
      </c>
      <c r="CD119" s="8">
        <v>0</v>
      </c>
      <c r="CE119" s="8">
        <v>48</v>
      </c>
      <c r="CH119" s="8">
        <v>0</v>
      </c>
      <c r="CK119" s="8">
        <v>25</v>
      </c>
      <c r="CP119" s="8">
        <v>35</v>
      </c>
      <c r="CQ119" s="8">
        <v>14</v>
      </c>
      <c r="CR119" s="8">
        <v>5</v>
      </c>
      <c r="CX119" s="8">
        <v>26</v>
      </c>
      <c r="CY119" s="8">
        <v>19</v>
      </c>
      <c r="CZ119" s="8">
        <v>7</v>
      </c>
      <c r="DA119" s="8">
        <v>24</v>
      </c>
      <c r="DE119" s="1">
        <f t="shared" si="18"/>
        <v>12.363636363636363</v>
      </c>
      <c r="DF119" s="1">
        <f t="shared" si="19"/>
        <v>3.2986586901157913</v>
      </c>
      <c r="DG119" s="3">
        <f t="shared" si="20"/>
        <v>0.45833333333333331</v>
      </c>
      <c r="DI119" s="11">
        <v>0.29166666666666669</v>
      </c>
      <c r="DJ119" s="8">
        <v>0</v>
      </c>
      <c r="DK119" s="8">
        <v>0</v>
      </c>
      <c r="DL119" s="8">
        <v>0</v>
      </c>
      <c r="DM119" s="8">
        <v>0</v>
      </c>
      <c r="DN119" s="8">
        <v>0</v>
      </c>
      <c r="DO119" s="8">
        <v>0</v>
      </c>
      <c r="DP119" s="8">
        <v>0</v>
      </c>
      <c r="DQ119" s="8">
        <v>6</v>
      </c>
      <c r="DR119" s="8">
        <v>0</v>
      </c>
      <c r="DS119" s="8">
        <v>20</v>
      </c>
      <c r="DT119" s="8">
        <v>0</v>
      </c>
      <c r="DU119" s="8">
        <v>0</v>
      </c>
      <c r="DV119" s="8">
        <v>4</v>
      </c>
      <c r="DW119" s="8">
        <v>16</v>
      </c>
      <c r="DX119" s="8">
        <v>8</v>
      </c>
      <c r="DY119" s="8">
        <v>0</v>
      </c>
      <c r="DZ119" s="8">
        <v>2</v>
      </c>
      <c r="EA119" s="8">
        <v>0</v>
      </c>
      <c r="EB119" s="8">
        <v>7</v>
      </c>
      <c r="EC119" s="8">
        <v>0</v>
      </c>
      <c r="ED119" s="8">
        <v>24</v>
      </c>
      <c r="EE119" s="8">
        <v>5</v>
      </c>
      <c r="EF119" s="8">
        <v>12</v>
      </c>
      <c r="EG119" s="8">
        <v>8</v>
      </c>
      <c r="EH119" s="8">
        <v>0</v>
      </c>
      <c r="EI119" s="8">
        <v>33</v>
      </c>
      <c r="EJ119" s="8">
        <v>16</v>
      </c>
      <c r="EK119" s="8">
        <v>0</v>
      </c>
      <c r="EL119" s="8">
        <v>18</v>
      </c>
      <c r="EM119" s="8">
        <v>22</v>
      </c>
      <c r="EN119" s="8">
        <v>1</v>
      </c>
      <c r="EO119" s="8">
        <v>0</v>
      </c>
      <c r="EP119" s="8">
        <v>2</v>
      </c>
      <c r="EQ119" s="8">
        <v>1</v>
      </c>
      <c r="ER119" s="8">
        <v>0</v>
      </c>
      <c r="ES119" s="8">
        <v>0</v>
      </c>
      <c r="ET119" s="8">
        <v>4</v>
      </c>
      <c r="EU119" s="8">
        <v>0</v>
      </c>
      <c r="EV119" s="8">
        <v>0</v>
      </c>
      <c r="EW119" s="8">
        <v>1</v>
      </c>
      <c r="EX119" s="8">
        <v>0</v>
      </c>
      <c r="EY119" s="8">
        <v>14</v>
      </c>
      <c r="EZ119" s="8">
        <v>0</v>
      </c>
      <c r="FA119" s="8"/>
      <c r="FB119" s="1">
        <f t="shared" si="24"/>
        <v>5.2093023255813957</v>
      </c>
      <c r="FC119" s="1">
        <f t="shared" si="25"/>
        <v>1.2538128513265396</v>
      </c>
      <c r="FD119" s="3">
        <f t="shared" si="26"/>
        <v>1</v>
      </c>
      <c r="FF119" s="11">
        <v>0.29166666666666669</v>
      </c>
      <c r="FG119" s="8">
        <v>10</v>
      </c>
      <c r="FK119" s="8">
        <v>4</v>
      </c>
      <c r="FM119" s="8">
        <v>0</v>
      </c>
      <c r="FN119" s="8">
        <v>12</v>
      </c>
      <c r="FO119" s="8">
        <v>18</v>
      </c>
      <c r="FR119" s="8">
        <v>10</v>
      </c>
      <c r="FS119" s="8">
        <v>18</v>
      </c>
      <c r="FU119" s="8">
        <v>6</v>
      </c>
      <c r="GI119" s="8">
        <v>36</v>
      </c>
      <c r="GJ119" s="8">
        <v>18</v>
      </c>
      <c r="GK119" s="8">
        <v>0</v>
      </c>
      <c r="GL119" s="8">
        <v>0</v>
      </c>
      <c r="GM119" s="8">
        <v>9</v>
      </c>
      <c r="GO119" s="8">
        <v>6</v>
      </c>
      <c r="GP119" s="8">
        <v>0</v>
      </c>
      <c r="GR119" s="8">
        <v>31</v>
      </c>
      <c r="GT119" s="8">
        <v>0</v>
      </c>
      <c r="GV119" s="8">
        <v>9</v>
      </c>
      <c r="GW119" s="8">
        <v>15</v>
      </c>
      <c r="GY119" s="8">
        <v>3</v>
      </c>
      <c r="HA119" s="1">
        <f t="shared" si="27"/>
        <v>10.25</v>
      </c>
      <c r="HB119" s="1">
        <f t="shared" si="28"/>
        <v>2.2686362701666809</v>
      </c>
      <c r="HC119" s="3">
        <f t="shared" si="29"/>
        <v>0.44444444444444442</v>
      </c>
      <c r="HE119" s="14">
        <v>0.29166666666666669</v>
      </c>
      <c r="HF119" s="1">
        <v>51</v>
      </c>
      <c r="HG119" s="1">
        <v>0</v>
      </c>
      <c r="HH119" s="1">
        <v>0</v>
      </c>
      <c r="HI119" s="1">
        <v>2</v>
      </c>
      <c r="HJ119" s="1">
        <v>0</v>
      </c>
      <c r="HK119" s="1">
        <v>14</v>
      </c>
      <c r="HL119" s="1">
        <v>2</v>
      </c>
      <c r="HM119" s="1">
        <v>15</v>
      </c>
      <c r="HN119" s="1">
        <v>49</v>
      </c>
      <c r="HO119" s="1">
        <v>22</v>
      </c>
      <c r="HP119" s="1">
        <v>26</v>
      </c>
      <c r="HQ119" s="1">
        <v>0</v>
      </c>
      <c r="HR119" s="1">
        <v>12</v>
      </c>
      <c r="HS119" s="1">
        <v>0</v>
      </c>
      <c r="HT119" s="1">
        <v>0</v>
      </c>
      <c r="HU119" s="1">
        <v>0</v>
      </c>
      <c r="HV119" s="1">
        <v>4</v>
      </c>
      <c r="HW119" s="1">
        <v>9</v>
      </c>
      <c r="HX119" s="1">
        <v>0</v>
      </c>
      <c r="HY119" s="1">
        <v>29</v>
      </c>
      <c r="HZ119" s="1">
        <v>6</v>
      </c>
      <c r="IA119" s="1">
        <v>11</v>
      </c>
      <c r="IB119" s="1">
        <v>0</v>
      </c>
      <c r="IC119" s="1">
        <v>18</v>
      </c>
      <c r="ID119" s="1">
        <v>3</v>
      </c>
      <c r="IE119" s="1">
        <v>14</v>
      </c>
      <c r="IF119" s="1">
        <v>2</v>
      </c>
      <c r="IG119" s="1">
        <v>23</v>
      </c>
      <c r="IH119" s="1">
        <v>0</v>
      </c>
      <c r="II119" s="1">
        <v>18</v>
      </c>
      <c r="IJ119" s="1">
        <v>3</v>
      </c>
      <c r="IK119" s="1">
        <v>0</v>
      </c>
      <c r="IL119" s="1">
        <v>1</v>
      </c>
      <c r="IM119" s="1">
        <v>0</v>
      </c>
      <c r="IN119" s="1">
        <v>1</v>
      </c>
      <c r="IO119" s="1">
        <v>31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0</v>
      </c>
      <c r="IV119" s="1">
        <v>0</v>
      </c>
      <c r="IX119" s="1">
        <f t="shared" si="30"/>
        <v>8.5116279069767433</v>
      </c>
      <c r="IY119" s="1">
        <f t="shared" si="31"/>
        <v>1.9789512790948875</v>
      </c>
      <c r="IZ119" s="3">
        <f t="shared" si="32"/>
        <v>1</v>
      </c>
      <c r="JB119" s="14">
        <v>0.29166666666666669</v>
      </c>
      <c r="JC119" s="8">
        <v>12</v>
      </c>
      <c r="JD119" s="8"/>
      <c r="JE119" s="8">
        <v>24</v>
      </c>
      <c r="JF119" s="8">
        <v>44</v>
      </c>
      <c r="JG119" s="8"/>
      <c r="JH119" s="8"/>
      <c r="JI119" s="8">
        <v>0</v>
      </c>
      <c r="JJ119" s="8"/>
      <c r="JK119" s="8"/>
      <c r="JL119" s="8">
        <v>16</v>
      </c>
      <c r="JM119" s="8"/>
      <c r="JN119" s="8">
        <v>4</v>
      </c>
      <c r="JO119" s="8">
        <v>0</v>
      </c>
      <c r="JP119" s="8">
        <v>9</v>
      </c>
      <c r="JQ119" s="8">
        <v>56</v>
      </c>
      <c r="JR119" s="8"/>
      <c r="JS119" s="8">
        <v>17</v>
      </c>
      <c r="JT119" s="8">
        <v>0</v>
      </c>
      <c r="JU119" s="8">
        <v>6</v>
      </c>
      <c r="JV119" s="8">
        <v>0</v>
      </c>
      <c r="JW119" s="8">
        <v>0</v>
      </c>
      <c r="JX119" s="8">
        <v>0</v>
      </c>
      <c r="JY119" s="8">
        <v>2</v>
      </c>
      <c r="JZ119" s="8"/>
      <c r="KA119" s="8">
        <v>32</v>
      </c>
      <c r="KB119" s="8">
        <v>10</v>
      </c>
      <c r="KC119" s="8"/>
      <c r="KD119" s="8">
        <v>11</v>
      </c>
      <c r="KE119" s="8">
        <v>5</v>
      </c>
      <c r="KF119" s="8">
        <v>10</v>
      </c>
      <c r="KG119" s="8">
        <v>10</v>
      </c>
      <c r="KH119" s="8">
        <v>42</v>
      </c>
      <c r="KI119" s="8">
        <v>0</v>
      </c>
      <c r="KJ119" s="8"/>
      <c r="KK119" s="8"/>
      <c r="KL119" s="8"/>
      <c r="KM119" s="8">
        <v>0</v>
      </c>
      <c r="KN119" s="8">
        <v>12</v>
      </c>
      <c r="KO119" s="8">
        <v>9</v>
      </c>
      <c r="KP119" s="8">
        <v>15</v>
      </c>
      <c r="KQ119" s="8">
        <v>49</v>
      </c>
      <c r="KR119" s="8"/>
      <c r="KS119" s="8"/>
      <c r="KT119" s="8">
        <v>4</v>
      </c>
      <c r="KU119" s="8">
        <v>21</v>
      </c>
      <c r="KW119" s="1">
        <f t="shared" si="33"/>
        <v>13.548387096774194</v>
      </c>
      <c r="KX119" s="1">
        <f t="shared" si="34"/>
        <v>2.8066122806561538</v>
      </c>
      <c r="KY119" s="3">
        <f t="shared" si="35"/>
        <v>0.68888888888888888</v>
      </c>
    </row>
    <row r="120" spans="1:311" x14ac:dyDescent="0.55000000000000004">
      <c r="A120" s="11">
        <v>0.3125</v>
      </c>
      <c r="B120" s="8">
        <v>23</v>
      </c>
      <c r="C120" s="8">
        <v>0</v>
      </c>
      <c r="D120" s="8">
        <v>2</v>
      </c>
      <c r="E120" s="8">
        <v>35</v>
      </c>
      <c r="F120" s="8">
        <v>20</v>
      </c>
      <c r="G120" s="8">
        <v>0</v>
      </c>
      <c r="H120" s="8">
        <v>0</v>
      </c>
      <c r="I120" s="8">
        <v>0</v>
      </c>
      <c r="J120" s="8">
        <v>0</v>
      </c>
      <c r="K120" s="8">
        <v>0</v>
      </c>
      <c r="L120" s="8">
        <v>6</v>
      </c>
      <c r="M120" s="8">
        <v>10</v>
      </c>
      <c r="N120" s="8">
        <v>26</v>
      </c>
      <c r="O120" s="8">
        <v>13</v>
      </c>
      <c r="P120" s="8">
        <v>17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15</v>
      </c>
      <c r="W120" s="8">
        <v>1</v>
      </c>
      <c r="X120" s="8">
        <v>24</v>
      </c>
      <c r="Y120" s="8">
        <v>15</v>
      </c>
      <c r="Z120" s="8">
        <v>9</v>
      </c>
      <c r="AA120" s="8">
        <v>28</v>
      </c>
      <c r="AB120" s="8">
        <v>0</v>
      </c>
      <c r="AC120" s="8">
        <v>10</v>
      </c>
      <c r="AD120" s="8">
        <v>27</v>
      </c>
      <c r="AE120" s="8">
        <v>0</v>
      </c>
      <c r="AF120" s="8">
        <v>1</v>
      </c>
      <c r="AG120" s="8">
        <v>11</v>
      </c>
      <c r="AH120" s="8">
        <v>0</v>
      </c>
      <c r="AI120" s="8">
        <v>16</v>
      </c>
      <c r="AJ120" s="8">
        <v>0</v>
      </c>
      <c r="AK120" s="8">
        <v>22</v>
      </c>
      <c r="AL120" s="8">
        <v>15</v>
      </c>
      <c r="AM120" s="8">
        <v>17</v>
      </c>
      <c r="AN120" s="8">
        <v>0</v>
      </c>
      <c r="AO120" s="8">
        <v>0</v>
      </c>
      <c r="AP120" s="8">
        <v>6</v>
      </c>
      <c r="AQ120" s="8">
        <v>3</v>
      </c>
      <c r="AR120" s="8">
        <v>1</v>
      </c>
      <c r="AS120" s="8">
        <v>27</v>
      </c>
      <c r="AT120" s="8">
        <v>0</v>
      </c>
      <c r="AU120" s="8">
        <v>0</v>
      </c>
      <c r="AV120" s="8">
        <v>3</v>
      </c>
      <c r="AW120" s="8">
        <v>26</v>
      </c>
      <c r="AX120" s="8">
        <v>59</v>
      </c>
      <c r="AY120" s="8">
        <v>0</v>
      </c>
      <c r="AZ120" s="8">
        <v>15</v>
      </c>
      <c r="BA120" s="8">
        <v>4</v>
      </c>
      <c r="BC120" s="1">
        <f t="shared" si="21"/>
        <v>9.75</v>
      </c>
      <c r="BD120" s="1">
        <f t="shared" si="22"/>
        <v>1.7109960670551319</v>
      </c>
      <c r="BE120" s="3">
        <f t="shared" si="23"/>
        <v>1</v>
      </c>
      <c r="BG120" s="11">
        <v>0.3125</v>
      </c>
      <c r="BJ120" s="8">
        <v>3</v>
      </c>
      <c r="BL120" s="8">
        <v>0</v>
      </c>
      <c r="BO120" s="8">
        <v>18</v>
      </c>
      <c r="BP120" s="8">
        <v>0</v>
      </c>
      <c r="BQ120" s="8">
        <v>0</v>
      </c>
      <c r="BR120" s="8">
        <v>0</v>
      </c>
      <c r="BV120" s="8">
        <v>0</v>
      </c>
      <c r="BY120" s="8">
        <v>0</v>
      </c>
      <c r="BZ120" s="8">
        <v>0</v>
      </c>
      <c r="CA120" s="8">
        <v>0</v>
      </c>
      <c r="CB120" s="8">
        <v>34</v>
      </c>
      <c r="CD120" s="8">
        <v>0</v>
      </c>
      <c r="CE120" s="8">
        <v>38</v>
      </c>
      <c r="CH120" s="8">
        <v>0</v>
      </c>
      <c r="CK120" s="8">
        <v>14</v>
      </c>
      <c r="CP120" s="8">
        <v>23</v>
      </c>
      <c r="CQ120" s="8">
        <v>15</v>
      </c>
      <c r="CR120" s="8">
        <v>8</v>
      </c>
      <c r="CX120" s="8">
        <v>35</v>
      </c>
      <c r="CY120" s="8">
        <v>20</v>
      </c>
      <c r="CZ120" s="8">
        <v>7</v>
      </c>
      <c r="DA120" s="8">
        <v>28</v>
      </c>
      <c r="DE120" s="1">
        <f t="shared" si="18"/>
        <v>11.045454545454545</v>
      </c>
      <c r="DF120" s="1">
        <f t="shared" si="19"/>
        <v>2.83795950775386</v>
      </c>
      <c r="DG120" s="3">
        <f t="shared" si="20"/>
        <v>0.45833333333333331</v>
      </c>
      <c r="DI120" s="11">
        <v>0.3125</v>
      </c>
      <c r="DJ120" s="8">
        <v>0</v>
      </c>
      <c r="DK120" s="8">
        <v>4</v>
      </c>
      <c r="DL120" s="8">
        <v>23</v>
      </c>
      <c r="DM120" s="8">
        <v>19</v>
      </c>
      <c r="DN120" s="8">
        <v>0</v>
      </c>
      <c r="DO120" s="8">
        <v>0</v>
      </c>
      <c r="DP120" s="8">
        <v>23</v>
      </c>
      <c r="DQ120" s="8">
        <v>0</v>
      </c>
      <c r="DR120" s="8">
        <v>0</v>
      </c>
      <c r="DS120" s="8">
        <v>32</v>
      </c>
      <c r="DT120" s="8">
        <v>0</v>
      </c>
      <c r="DU120" s="8">
        <v>0</v>
      </c>
      <c r="DV120" s="8">
        <v>3</v>
      </c>
      <c r="DW120" s="8">
        <v>45</v>
      </c>
      <c r="DX120" s="8">
        <v>12</v>
      </c>
      <c r="DY120" s="8">
        <v>2</v>
      </c>
      <c r="DZ120" s="8">
        <v>0</v>
      </c>
      <c r="EA120" s="8">
        <v>0</v>
      </c>
      <c r="EB120" s="8">
        <v>46</v>
      </c>
      <c r="EC120" s="8">
        <v>13</v>
      </c>
      <c r="ED120" s="8">
        <v>8</v>
      </c>
      <c r="EE120" s="8">
        <v>6</v>
      </c>
      <c r="EF120" s="8">
        <v>0</v>
      </c>
      <c r="EG120" s="8">
        <v>13</v>
      </c>
      <c r="EH120" s="8">
        <v>9</v>
      </c>
      <c r="EI120" s="8">
        <v>0</v>
      </c>
      <c r="EJ120" s="8">
        <v>5</v>
      </c>
      <c r="EK120" s="8">
        <v>0</v>
      </c>
      <c r="EL120" s="8">
        <v>2</v>
      </c>
      <c r="EM120" s="8">
        <v>0</v>
      </c>
      <c r="EN120" s="8">
        <v>4</v>
      </c>
      <c r="EO120" s="8">
        <v>0</v>
      </c>
      <c r="EP120" s="8">
        <v>14</v>
      </c>
      <c r="EQ120" s="8">
        <v>3</v>
      </c>
      <c r="ER120" s="8">
        <v>0</v>
      </c>
      <c r="ES120" s="8">
        <v>0</v>
      </c>
      <c r="ET120" s="8">
        <v>0</v>
      </c>
      <c r="EU120" s="8">
        <v>0</v>
      </c>
      <c r="EV120" s="8">
        <v>0</v>
      </c>
      <c r="EW120" s="8">
        <v>24</v>
      </c>
      <c r="EX120" s="8">
        <v>0</v>
      </c>
      <c r="EY120" s="8">
        <v>0</v>
      </c>
      <c r="EZ120" s="8">
        <v>0</v>
      </c>
      <c r="FA120" s="8"/>
      <c r="FB120" s="1">
        <f t="shared" si="24"/>
        <v>7.2093023255813957</v>
      </c>
      <c r="FC120" s="1">
        <f t="shared" si="25"/>
        <v>1.8024095289991373</v>
      </c>
      <c r="FD120" s="3">
        <f t="shared" si="26"/>
        <v>1</v>
      </c>
      <c r="FF120" s="11">
        <v>0.3125</v>
      </c>
      <c r="FG120" s="8">
        <v>5</v>
      </c>
      <c r="FK120" s="8">
        <v>2</v>
      </c>
      <c r="FM120" s="8">
        <v>0</v>
      </c>
      <c r="FN120" s="8">
        <v>9</v>
      </c>
      <c r="FO120" s="8">
        <v>10</v>
      </c>
      <c r="FR120" s="8">
        <v>15</v>
      </c>
      <c r="FS120" s="8">
        <v>12</v>
      </c>
      <c r="FU120" s="8">
        <v>0</v>
      </c>
      <c r="GI120" s="8">
        <v>16</v>
      </c>
      <c r="GJ120" s="8">
        <v>21</v>
      </c>
      <c r="GK120" s="8">
        <v>0</v>
      </c>
      <c r="GL120" s="8">
        <v>0</v>
      </c>
      <c r="GM120" s="8">
        <v>12</v>
      </c>
      <c r="GO120" s="8">
        <v>2</v>
      </c>
      <c r="GP120" s="8">
        <v>0</v>
      </c>
      <c r="GR120" s="8">
        <v>18</v>
      </c>
      <c r="GT120" s="8">
        <v>0</v>
      </c>
      <c r="GV120" s="8">
        <v>5</v>
      </c>
      <c r="GW120" s="8">
        <v>10</v>
      </c>
      <c r="GY120" s="8">
        <v>5</v>
      </c>
      <c r="HA120" s="1">
        <f t="shared" si="27"/>
        <v>7.1</v>
      </c>
      <c r="HB120" s="1">
        <f t="shared" si="28"/>
        <v>1.5302218621390888</v>
      </c>
      <c r="HC120" s="3">
        <f t="shared" si="29"/>
        <v>0.44444444444444442</v>
      </c>
      <c r="HE120" s="14">
        <v>0.3125</v>
      </c>
      <c r="HF120" s="1">
        <v>27</v>
      </c>
      <c r="HG120" s="1">
        <v>13</v>
      </c>
      <c r="HH120" s="1">
        <v>0</v>
      </c>
      <c r="HI120" s="1">
        <v>33</v>
      </c>
      <c r="HJ120" s="1">
        <v>0</v>
      </c>
      <c r="HK120" s="1">
        <v>9</v>
      </c>
      <c r="HL120" s="1">
        <v>0</v>
      </c>
      <c r="HM120" s="1">
        <v>25</v>
      </c>
      <c r="HN120" s="1">
        <v>10</v>
      </c>
      <c r="HO120" s="1">
        <v>72</v>
      </c>
      <c r="HP120" s="1">
        <v>0</v>
      </c>
      <c r="HQ120" s="1">
        <v>2</v>
      </c>
      <c r="HR120" s="1">
        <v>8</v>
      </c>
      <c r="HS120" s="1">
        <v>0</v>
      </c>
      <c r="HT120" s="1">
        <v>0</v>
      </c>
      <c r="HU120" s="1">
        <v>0</v>
      </c>
      <c r="HV120" s="1">
        <v>4</v>
      </c>
      <c r="HW120" s="1">
        <v>0</v>
      </c>
      <c r="HX120" s="1">
        <v>0</v>
      </c>
      <c r="HY120" s="1">
        <v>14</v>
      </c>
      <c r="HZ120" s="1">
        <v>0</v>
      </c>
      <c r="IA120" s="1">
        <v>0</v>
      </c>
      <c r="IB120" s="1">
        <v>29</v>
      </c>
      <c r="IC120" s="1">
        <v>51</v>
      </c>
      <c r="ID120" s="1">
        <v>14</v>
      </c>
      <c r="IE120" s="1">
        <v>1</v>
      </c>
      <c r="IF120" s="1">
        <v>6</v>
      </c>
      <c r="IG120" s="1">
        <v>0</v>
      </c>
      <c r="IH120" s="1">
        <v>0</v>
      </c>
      <c r="II120" s="1">
        <v>0</v>
      </c>
      <c r="IJ120" s="1">
        <v>5</v>
      </c>
      <c r="IK120" s="1">
        <v>0</v>
      </c>
      <c r="IL120" s="1">
        <v>0</v>
      </c>
      <c r="IM120" s="1">
        <v>7</v>
      </c>
      <c r="IN120" s="1">
        <v>25</v>
      </c>
      <c r="IO120" s="1">
        <v>0</v>
      </c>
      <c r="IP120" s="1">
        <v>0</v>
      </c>
      <c r="IQ120" s="1">
        <v>0</v>
      </c>
      <c r="IR120" s="1">
        <v>0</v>
      </c>
      <c r="IS120" s="1">
        <v>0</v>
      </c>
      <c r="IT120" s="1">
        <v>0</v>
      </c>
      <c r="IU120" s="1">
        <v>0</v>
      </c>
      <c r="IV120" s="1">
        <v>21</v>
      </c>
      <c r="IX120" s="1">
        <f t="shared" si="30"/>
        <v>8.7441860465116275</v>
      </c>
      <c r="IY120" s="1">
        <f t="shared" si="31"/>
        <v>2.3275738972668281</v>
      </c>
      <c r="IZ120" s="3">
        <f t="shared" si="32"/>
        <v>1</v>
      </c>
      <c r="JB120" s="14">
        <v>0.3125</v>
      </c>
      <c r="JC120" s="8">
        <v>6</v>
      </c>
      <c r="JD120" s="8"/>
      <c r="JE120" s="8">
        <v>11</v>
      </c>
      <c r="JF120" s="8">
        <v>23</v>
      </c>
      <c r="JG120" s="8"/>
      <c r="JH120" s="8"/>
      <c r="JI120" s="8">
        <v>0</v>
      </c>
      <c r="JJ120" s="8"/>
      <c r="JK120" s="8"/>
      <c r="JL120" s="8">
        <v>10</v>
      </c>
      <c r="JM120" s="8"/>
      <c r="JN120" s="8">
        <v>19</v>
      </c>
      <c r="JO120" s="8">
        <v>0</v>
      </c>
      <c r="JP120" s="8">
        <v>0</v>
      </c>
      <c r="JQ120" s="8">
        <v>0</v>
      </c>
      <c r="JR120" s="8"/>
      <c r="JS120" s="8">
        <v>0</v>
      </c>
      <c r="JT120" s="8">
        <v>10</v>
      </c>
      <c r="JU120" s="8">
        <v>0</v>
      </c>
      <c r="JV120" s="8">
        <v>0</v>
      </c>
      <c r="JW120" s="8">
        <v>46</v>
      </c>
      <c r="JX120" s="8">
        <v>13</v>
      </c>
      <c r="JY120" s="8">
        <v>4</v>
      </c>
      <c r="JZ120" s="8"/>
      <c r="KA120" s="8">
        <v>6</v>
      </c>
      <c r="KB120" s="8">
        <v>6</v>
      </c>
      <c r="KC120" s="8"/>
      <c r="KD120" s="8">
        <v>2</v>
      </c>
      <c r="KE120" s="8">
        <v>37</v>
      </c>
      <c r="KF120" s="8">
        <v>13</v>
      </c>
      <c r="KG120" s="8">
        <v>17</v>
      </c>
      <c r="KH120" s="8">
        <v>20</v>
      </c>
      <c r="KI120" s="8">
        <v>0</v>
      </c>
      <c r="KJ120" s="8"/>
      <c r="KK120" s="8"/>
      <c r="KL120" s="8"/>
      <c r="KM120" s="8">
        <v>3</v>
      </c>
      <c r="KN120" s="8">
        <v>8</v>
      </c>
      <c r="KO120" s="8">
        <v>0</v>
      </c>
      <c r="KP120" s="8">
        <v>33</v>
      </c>
      <c r="KQ120" s="8">
        <v>48</v>
      </c>
      <c r="KR120" s="8"/>
      <c r="KS120" s="8"/>
      <c r="KT120" s="8">
        <v>1</v>
      </c>
      <c r="KU120" s="8">
        <v>0</v>
      </c>
      <c r="KW120" s="1">
        <f t="shared" si="33"/>
        <v>10.838709677419354</v>
      </c>
      <c r="KX120" s="1">
        <f t="shared" si="34"/>
        <v>2.4705128866283776</v>
      </c>
      <c r="KY120" s="3">
        <f t="shared" si="35"/>
        <v>0.68888888888888888</v>
      </c>
    </row>
    <row r="121" spans="1:311" x14ac:dyDescent="0.55000000000000004">
      <c r="A121" s="11">
        <v>0.33333333333333331</v>
      </c>
      <c r="B121" s="8">
        <v>14</v>
      </c>
      <c r="C121" s="8">
        <v>0</v>
      </c>
      <c r="D121" s="8">
        <v>3</v>
      </c>
      <c r="E121" s="8">
        <v>21</v>
      </c>
      <c r="F121" s="8">
        <v>13</v>
      </c>
      <c r="G121" s="8">
        <v>0</v>
      </c>
      <c r="H121" s="8">
        <v>11</v>
      </c>
      <c r="I121" s="8">
        <v>32</v>
      </c>
      <c r="J121" s="8">
        <v>0</v>
      </c>
      <c r="K121" s="8">
        <v>0</v>
      </c>
      <c r="L121" s="8">
        <v>3</v>
      </c>
      <c r="M121" s="8">
        <v>4</v>
      </c>
      <c r="N121" s="8">
        <v>22</v>
      </c>
      <c r="O121" s="8">
        <v>14</v>
      </c>
      <c r="P121" s="8">
        <v>0</v>
      </c>
      <c r="Q121" s="8">
        <v>0</v>
      </c>
      <c r="R121" s="8">
        <v>16</v>
      </c>
      <c r="S121" s="8">
        <v>5</v>
      </c>
      <c r="T121" s="8">
        <v>10</v>
      </c>
      <c r="U121" s="8">
        <v>0</v>
      </c>
      <c r="V121" s="8">
        <v>12</v>
      </c>
      <c r="W121" s="8">
        <v>1</v>
      </c>
      <c r="X121" s="8">
        <v>16</v>
      </c>
      <c r="Y121" s="8">
        <v>12</v>
      </c>
      <c r="Z121" s="8">
        <v>22</v>
      </c>
      <c r="AA121" s="8">
        <v>0</v>
      </c>
      <c r="AB121" s="8">
        <v>7</v>
      </c>
      <c r="AC121" s="8">
        <v>7</v>
      </c>
      <c r="AD121" s="8">
        <v>19</v>
      </c>
      <c r="AE121" s="8">
        <v>7</v>
      </c>
      <c r="AF121" s="8">
        <v>7</v>
      </c>
      <c r="AG121" s="8">
        <v>16</v>
      </c>
      <c r="AH121" s="8">
        <v>0</v>
      </c>
      <c r="AI121" s="8">
        <v>27</v>
      </c>
      <c r="AJ121" s="8">
        <v>13</v>
      </c>
      <c r="AK121" s="8">
        <v>0</v>
      </c>
      <c r="AL121" s="8">
        <v>13</v>
      </c>
      <c r="AM121" s="8">
        <v>0</v>
      </c>
      <c r="AN121" s="8">
        <v>0</v>
      </c>
      <c r="AO121" s="8">
        <v>0</v>
      </c>
      <c r="AP121" s="8">
        <v>11</v>
      </c>
      <c r="AQ121" s="8">
        <v>0</v>
      </c>
      <c r="AR121" s="8">
        <v>15</v>
      </c>
      <c r="AS121" s="8">
        <v>0</v>
      </c>
      <c r="AT121" s="8">
        <v>0</v>
      </c>
      <c r="AU121" s="8">
        <v>13</v>
      </c>
      <c r="AV121" s="8">
        <v>0</v>
      </c>
      <c r="AW121" s="8">
        <v>7</v>
      </c>
      <c r="AX121" s="8">
        <v>28</v>
      </c>
      <c r="AY121" s="8">
        <v>42</v>
      </c>
      <c r="AZ121" s="8">
        <v>30</v>
      </c>
      <c r="BA121" s="8">
        <v>33</v>
      </c>
      <c r="BC121" s="1">
        <f t="shared" si="21"/>
        <v>10.115384615384615</v>
      </c>
      <c r="BD121" s="1">
        <f t="shared" si="22"/>
        <v>1.4705899756341947</v>
      </c>
      <c r="BE121" s="3">
        <f t="shared" si="23"/>
        <v>1</v>
      </c>
      <c r="BG121" s="11">
        <v>0.33333333333333331</v>
      </c>
      <c r="BJ121" s="8">
        <v>0</v>
      </c>
      <c r="BL121" s="8">
        <v>27</v>
      </c>
      <c r="BO121" s="8">
        <v>25</v>
      </c>
      <c r="BP121" s="8">
        <v>12</v>
      </c>
      <c r="BQ121" s="8">
        <v>21</v>
      </c>
      <c r="BR121" s="8">
        <v>21</v>
      </c>
      <c r="BV121" s="8">
        <v>0</v>
      </c>
      <c r="BY121" s="8">
        <v>17</v>
      </c>
      <c r="BZ121" s="8">
        <v>0</v>
      </c>
      <c r="CA121" s="8">
        <v>0</v>
      </c>
      <c r="CB121" s="8">
        <v>26</v>
      </c>
      <c r="CD121" s="8">
        <v>15</v>
      </c>
      <c r="CE121" s="8">
        <v>52</v>
      </c>
      <c r="CH121" s="8">
        <v>29</v>
      </c>
      <c r="CK121" s="8">
        <v>21</v>
      </c>
      <c r="CP121" s="8">
        <v>27</v>
      </c>
      <c r="CQ121" s="8">
        <v>10</v>
      </c>
      <c r="CR121" s="8">
        <v>1</v>
      </c>
      <c r="CX121" s="8">
        <v>53</v>
      </c>
      <c r="CY121" s="8">
        <v>33</v>
      </c>
      <c r="CZ121" s="8">
        <v>24</v>
      </c>
      <c r="DA121" s="8">
        <v>51</v>
      </c>
      <c r="DE121" s="1">
        <f t="shared" si="18"/>
        <v>21.136363636363637</v>
      </c>
      <c r="DF121" s="1">
        <f t="shared" si="19"/>
        <v>3.4916694022319019</v>
      </c>
      <c r="DG121" s="3">
        <f t="shared" si="20"/>
        <v>0.45833333333333331</v>
      </c>
      <c r="DI121" s="11">
        <v>0.33333333333333331</v>
      </c>
      <c r="DJ121" s="8">
        <v>39</v>
      </c>
      <c r="DK121" s="8">
        <v>0</v>
      </c>
      <c r="DL121" s="8">
        <v>0</v>
      </c>
      <c r="DM121" s="8">
        <v>20</v>
      </c>
      <c r="DN121" s="8">
        <v>23</v>
      </c>
      <c r="DO121" s="8">
        <v>0</v>
      </c>
      <c r="DP121" s="8">
        <v>0</v>
      </c>
      <c r="DQ121" s="8">
        <v>4</v>
      </c>
      <c r="DR121" s="8">
        <v>0</v>
      </c>
      <c r="DS121" s="8">
        <v>23</v>
      </c>
      <c r="DT121" s="8">
        <v>43</v>
      </c>
      <c r="DU121" s="8">
        <v>0</v>
      </c>
      <c r="DV121" s="8">
        <v>29</v>
      </c>
      <c r="DW121" s="8">
        <v>6</v>
      </c>
      <c r="DX121" s="8">
        <v>23</v>
      </c>
      <c r="DY121" s="8">
        <v>0</v>
      </c>
      <c r="DZ121" s="8">
        <v>8</v>
      </c>
      <c r="EA121" s="8">
        <v>0</v>
      </c>
      <c r="EB121" s="8">
        <v>20</v>
      </c>
      <c r="EC121" s="8">
        <v>13</v>
      </c>
      <c r="ED121" s="8">
        <v>13</v>
      </c>
      <c r="EE121" s="8">
        <v>9</v>
      </c>
      <c r="EF121" s="8">
        <v>28</v>
      </c>
      <c r="EG121" s="8">
        <v>0</v>
      </c>
      <c r="EH121" s="8">
        <v>12</v>
      </c>
      <c r="EI121" s="8">
        <v>0</v>
      </c>
      <c r="EJ121" s="8">
        <v>0</v>
      </c>
      <c r="EK121" s="8">
        <v>0</v>
      </c>
      <c r="EL121" s="8">
        <v>0</v>
      </c>
      <c r="EM121" s="8">
        <v>0</v>
      </c>
      <c r="EN121" s="8">
        <v>22</v>
      </c>
      <c r="EO121" s="8">
        <v>0</v>
      </c>
      <c r="EP121" s="8">
        <v>2</v>
      </c>
      <c r="EQ121" s="8">
        <v>17</v>
      </c>
      <c r="ER121" s="8">
        <v>0</v>
      </c>
      <c r="ES121" s="8">
        <v>0</v>
      </c>
      <c r="ET121" s="8">
        <v>0</v>
      </c>
      <c r="EU121" s="8">
        <v>27</v>
      </c>
      <c r="EV121" s="8">
        <v>0</v>
      </c>
      <c r="EW121" s="8">
        <v>24</v>
      </c>
      <c r="EX121" s="8">
        <v>0</v>
      </c>
      <c r="EY121" s="8">
        <v>2</v>
      </c>
      <c r="EZ121" s="8">
        <v>27</v>
      </c>
      <c r="FA121" s="8"/>
      <c r="FB121" s="1">
        <f t="shared" si="24"/>
        <v>10.093023255813954</v>
      </c>
      <c r="FC121" s="1">
        <f t="shared" si="25"/>
        <v>1.8964949757992673</v>
      </c>
      <c r="FD121" s="3">
        <f t="shared" si="26"/>
        <v>1</v>
      </c>
      <c r="FF121" s="11">
        <v>0.33333333333333331</v>
      </c>
      <c r="FG121" s="8">
        <v>1</v>
      </c>
      <c r="FK121" s="8">
        <v>0</v>
      </c>
      <c r="FM121" s="8">
        <v>33</v>
      </c>
      <c r="FN121" s="8">
        <v>10</v>
      </c>
      <c r="FO121" s="8">
        <v>18</v>
      </c>
      <c r="FR121" s="8">
        <v>12</v>
      </c>
      <c r="FS121" s="8">
        <v>8</v>
      </c>
      <c r="FU121" s="8">
        <v>0</v>
      </c>
      <c r="GI121" s="8">
        <v>58</v>
      </c>
      <c r="GJ121" s="8">
        <v>16</v>
      </c>
      <c r="GK121" s="8">
        <v>4</v>
      </c>
      <c r="GL121" s="8">
        <v>12</v>
      </c>
      <c r="GM121" s="8">
        <v>3</v>
      </c>
      <c r="GO121" s="8">
        <v>0</v>
      </c>
      <c r="GP121" s="8">
        <v>30</v>
      </c>
      <c r="GR121" s="8">
        <v>25</v>
      </c>
      <c r="GT121" s="8">
        <v>20</v>
      </c>
      <c r="GV121" s="8">
        <v>5</v>
      </c>
      <c r="GW121" s="8">
        <v>4</v>
      </c>
      <c r="GY121" s="8">
        <v>21</v>
      </c>
      <c r="HA121" s="1">
        <f t="shared" si="27"/>
        <v>14</v>
      </c>
      <c r="HB121" s="1">
        <f t="shared" si="28"/>
        <v>3.2436172140958535</v>
      </c>
      <c r="HC121" s="3">
        <f t="shared" si="29"/>
        <v>0.44444444444444442</v>
      </c>
      <c r="HE121" s="14">
        <v>0.33333333333333331</v>
      </c>
      <c r="HF121" s="1">
        <v>38</v>
      </c>
      <c r="HG121" s="1">
        <v>18</v>
      </c>
      <c r="HH121" s="1">
        <v>14</v>
      </c>
      <c r="HI121" s="1">
        <v>4</v>
      </c>
      <c r="HJ121" s="1">
        <v>6</v>
      </c>
      <c r="HK121" s="1">
        <v>8</v>
      </c>
      <c r="HL121" s="1">
        <v>13</v>
      </c>
      <c r="HM121" s="1">
        <v>7</v>
      </c>
      <c r="HN121" s="1">
        <v>24</v>
      </c>
      <c r="HO121" s="1">
        <v>24</v>
      </c>
      <c r="HP121" s="1">
        <v>0</v>
      </c>
      <c r="HQ121" s="1">
        <v>6</v>
      </c>
      <c r="HR121" s="1">
        <v>63</v>
      </c>
      <c r="HS121" s="1">
        <v>23</v>
      </c>
      <c r="HT121" s="1">
        <v>22</v>
      </c>
      <c r="HU121" s="1">
        <v>4</v>
      </c>
      <c r="HV121" s="1">
        <v>29</v>
      </c>
      <c r="HW121" s="1">
        <v>0</v>
      </c>
      <c r="HX121" s="1">
        <v>21</v>
      </c>
      <c r="HY121" s="1">
        <v>21</v>
      </c>
      <c r="HZ121" s="1">
        <v>5</v>
      </c>
      <c r="IA121" s="1">
        <v>18</v>
      </c>
      <c r="IB121" s="1">
        <v>16</v>
      </c>
      <c r="IC121" s="1">
        <v>43</v>
      </c>
      <c r="ID121" s="1">
        <v>24</v>
      </c>
      <c r="IE121" s="1">
        <v>7</v>
      </c>
      <c r="IF121" s="1">
        <v>6</v>
      </c>
      <c r="IG121" s="1">
        <v>19</v>
      </c>
      <c r="IH121" s="1">
        <v>0</v>
      </c>
      <c r="II121" s="1">
        <v>14</v>
      </c>
      <c r="IJ121" s="1">
        <v>10</v>
      </c>
      <c r="IK121" s="1">
        <v>0</v>
      </c>
      <c r="IL121" s="1">
        <v>8</v>
      </c>
      <c r="IM121" s="1">
        <v>8</v>
      </c>
      <c r="IN121" s="1">
        <v>6</v>
      </c>
      <c r="IO121" s="1">
        <v>0</v>
      </c>
      <c r="IP121" s="1">
        <v>0</v>
      </c>
      <c r="IQ121" s="1">
        <v>0</v>
      </c>
      <c r="IR121" s="1">
        <v>0</v>
      </c>
      <c r="IS121" s="1">
        <v>16</v>
      </c>
      <c r="IT121" s="1">
        <v>15</v>
      </c>
      <c r="IU121" s="1">
        <v>0</v>
      </c>
      <c r="IV121" s="1">
        <v>17</v>
      </c>
      <c r="IX121" s="1">
        <f t="shared" si="30"/>
        <v>13.418604651162791</v>
      </c>
      <c r="IY121" s="1">
        <f t="shared" si="31"/>
        <v>1.9925755210887264</v>
      </c>
      <c r="IZ121" s="3">
        <f t="shared" si="32"/>
        <v>1</v>
      </c>
      <c r="JB121" s="14">
        <v>0.33333333333333331</v>
      </c>
      <c r="JC121" s="8">
        <v>1</v>
      </c>
      <c r="JD121" s="8"/>
      <c r="JE121" s="8">
        <v>7</v>
      </c>
      <c r="JF121" s="8">
        <v>17</v>
      </c>
      <c r="JG121" s="8"/>
      <c r="JH121" s="8"/>
      <c r="JI121" s="8">
        <v>26</v>
      </c>
      <c r="JJ121" s="8"/>
      <c r="JK121" s="8"/>
      <c r="JL121" s="8">
        <v>0</v>
      </c>
      <c r="JM121" s="8"/>
      <c r="JN121" s="8">
        <v>14</v>
      </c>
      <c r="JO121" s="8">
        <v>46</v>
      </c>
      <c r="JP121" s="8">
        <v>0</v>
      </c>
      <c r="JQ121" s="8">
        <v>0</v>
      </c>
      <c r="JR121" s="8"/>
      <c r="JS121" s="8">
        <v>0</v>
      </c>
      <c r="JT121" s="8">
        <v>8</v>
      </c>
      <c r="JU121" s="8">
        <v>0</v>
      </c>
      <c r="JV121" s="8">
        <v>16</v>
      </c>
      <c r="JW121" s="8">
        <v>0</v>
      </c>
      <c r="JX121" s="8">
        <v>2</v>
      </c>
      <c r="JY121" s="8">
        <v>6</v>
      </c>
      <c r="JZ121" s="8"/>
      <c r="KA121" s="8">
        <v>0</v>
      </c>
      <c r="KB121" s="8">
        <v>1</v>
      </c>
      <c r="KC121" s="8"/>
      <c r="KD121" s="8">
        <v>0</v>
      </c>
      <c r="KE121" s="8">
        <v>16</v>
      </c>
      <c r="KF121" s="8">
        <v>2</v>
      </c>
      <c r="KG121" s="8">
        <v>26</v>
      </c>
      <c r="KH121" s="8">
        <v>41</v>
      </c>
      <c r="KI121" s="8">
        <v>0</v>
      </c>
      <c r="KJ121" s="8"/>
      <c r="KK121" s="8"/>
      <c r="KL121" s="8"/>
      <c r="KM121" s="8">
        <v>4</v>
      </c>
      <c r="KN121" s="8">
        <v>29</v>
      </c>
      <c r="KO121" s="8">
        <v>17</v>
      </c>
      <c r="KP121" s="8">
        <v>24</v>
      </c>
      <c r="KQ121" s="8">
        <v>49</v>
      </c>
      <c r="KR121" s="8"/>
      <c r="KS121" s="8"/>
      <c r="KT121" s="8">
        <v>23</v>
      </c>
      <c r="KU121" s="8">
        <v>12</v>
      </c>
      <c r="KW121" s="1">
        <f t="shared" si="33"/>
        <v>12.483870967741936</v>
      </c>
      <c r="KX121" s="1">
        <f t="shared" si="34"/>
        <v>2.5964702954480239</v>
      </c>
      <c r="KY121" s="3">
        <f t="shared" si="35"/>
        <v>0.68888888888888888</v>
      </c>
    </row>
    <row r="122" spans="1:311" x14ac:dyDescent="0.55000000000000004"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E122" s="3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1"/>
      <c r="DE122" s="1"/>
      <c r="DF122" s="1"/>
      <c r="DG122" s="1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</row>
    <row r="123" spans="1:311" x14ac:dyDescent="0.55000000000000004"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1"/>
      <c r="DE123" s="1"/>
      <c r="DF123" s="1"/>
      <c r="DG123" s="1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</row>
    <row r="124" spans="1:311" x14ac:dyDescent="0.55000000000000004"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1"/>
      <c r="DE124" s="1"/>
      <c r="DF124" s="1"/>
      <c r="DG124" s="1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</row>
    <row r="125" spans="1:311" x14ac:dyDescent="0.55000000000000004"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1"/>
      <c r="DE125" s="1"/>
      <c r="DF125" s="1"/>
      <c r="DG125" s="1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</row>
    <row r="126" spans="1:311" x14ac:dyDescent="0.55000000000000004"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1"/>
      <c r="DE126" s="1"/>
      <c r="DF126" s="1"/>
      <c r="DG126" s="1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</row>
    <row r="127" spans="1:311" x14ac:dyDescent="0.55000000000000004"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1"/>
      <c r="DE127" s="1"/>
      <c r="DF127" s="1"/>
      <c r="DG127" s="1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</row>
    <row r="128" spans="1:311" x14ac:dyDescent="0.55000000000000004"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1"/>
      <c r="DE128" s="1"/>
      <c r="DF128" s="1"/>
      <c r="DG128" s="1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</row>
    <row r="129" spans="2:207" x14ac:dyDescent="0.55000000000000004"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1"/>
      <c r="DE129" s="1"/>
      <c r="DF129" s="1"/>
      <c r="DG129" s="1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</row>
    <row r="130" spans="2:207" x14ac:dyDescent="0.55000000000000004"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1"/>
      <c r="DE130" s="1"/>
      <c r="DF130" s="1"/>
      <c r="DG130" s="1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</row>
    <row r="131" spans="2:207" x14ac:dyDescent="0.55000000000000004"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1"/>
      <c r="DE131" s="1"/>
      <c r="DF131" s="1"/>
      <c r="DG131" s="1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</row>
    <row r="132" spans="2:207" x14ac:dyDescent="0.55000000000000004"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1"/>
      <c r="DE132" s="1"/>
      <c r="DF132" s="1"/>
      <c r="DG132" s="1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</row>
    <row r="133" spans="2:207" x14ac:dyDescent="0.55000000000000004"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1"/>
      <c r="DE133" s="1"/>
      <c r="DF133" s="1"/>
      <c r="DG133" s="1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</row>
    <row r="134" spans="2:207" x14ac:dyDescent="0.55000000000000004"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1"/>
      <c r="DE134" s="1"/>
      <c r="DF134" s="1"/>
      <c r="DG134" s="1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</row>
    <row r="135" spans="2:207" x14ac:dyDescent="0.55000000000000004"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1"/>
      <c r="DE135" s="1"/>
      <c r="DF135" s="1"/>
      <c r="DG135" s="1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</row>
    <row r="136" spans="2:207" x14ac:dyDescent="0.55000000000000004"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1"/>
      <c r="DE136" s="1"/>
      <c r="DF136" s="1"/>
      <c r="DG136" s="1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</row>
    <row r="137" spans="2:207" x14ac:dyDescent="0.55000000000000004"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1"/>
      <c r="DE137" s="1"/>
      <c r="DF137" s="1"/>
      <c r="DG137" s="1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</row>
    <row r="138" spans="2:207" x14ac:dyDescent="0.55000000000000004"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1"/>
      <c r="DE138" s="1"/>
      <c r="DF138" s="1"/>
      <c r="DG138" s="1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</row>
    <row r="139" spans="2:207" x14ac:dyDescent="0.55000000000000004"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1"/>
      <c r="DE139" s="1"/>
      <c r="DF139" s="1"/>
      <c r="DG139" s="1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</row>
    <row r="140" spans="2:207" x14ac:dyDescent="0.55000000000000004"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1"/>
      <c r="DE140" s="1"/>
      <c r="DF140" s="1"/>
      <c r="DG140" s="1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</row>
    <row r="141" spans="2:207" x14ac:dyDescent="0.55000000000000004"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1"/>
      <c r="DE141" s="1"/>
      <c r="DF141" s="1"/>
      <c r="DG141" s="1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</row>
    <row r="142" spans="2:207" x14ac:dyDescent="0.55000000000000004"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1"/>
      <c r="DE142" s="1"/>
      <c r="DF142" s="1"/>
      <c r="DG142" s="1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</row>
    <row r="143" spans="2:207" x14ac:dyDescent="0.55000000000000004"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1"/>
      <c r="DE143" s="1"/>
      <c r="DF143" s="1"/>
      <c r="DG143" s="1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</row>
    <row r="144" spans="2:207" x14ac:dyDescent="0.55000000000000004"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1"/>
      <c r="DE144" s="1"/>
      <c r="DF144" s="1"/>
      <c r="DG144" s="1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</row>
    <row r="145" spans="2:207" x14ac:dyDescent="0.55000000000000004"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1"/>
      <c r="DE145" s="1"/>
      <c r="DF145" s="1"/>
      <c r="DG145" s="1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</row>
    <row r="146" spans="2:207" x14ac:dyDescent="0.55000000000000004">
      <c r="DD146" s="1"/>
      <c r="DE146" s="1"/>
      <c r="DF146" s="1"/>
      <c r="DG146" s="1"/>
    </row>
    <row r="147" spans="2:207" x14ac:dyDescent="0.55000000000000004">
      <c r="DD147" s="1"/>
      <c r="DE147" s="1"/>
      <c r="DF147" s="1"/>
      <c r="DG147" s="1"/>
    </row>
    <row r="148" spans="2:207" x14ac:dyDescent="0.55000000000000004">
      <c r="DD148" s="1"/>
      <c r="DE148" s="1"/>
      <c r="DF148" s="1"/>
      <c r="DG148" s="1"/>
    </row>
    <row r="149" spans="2:207" x14ac:dyDescent="0.55000000000000004">
      <c r="DD149" s="1"/>
      <c r="DE149" s="1"/>
      <c r="DF149" s="1"/>
      <c r="DG149" s="1"/>
    </row>
    <row r="150" spans="2:207" x14ac:dyDescent="0.55000000000000004">
      <c r="DD150" s="1"/>
      <c r="DE150" s="1"/>
      <c r="DF150" s="1"/>
      <c r="DG150" s="1"/>
    </row>
    <row r="151" spans="2:207" x14ac:dyDescent="0.55000000000000004">
      <c r="DD151" s="1"/>
      <c r="DE151" s="1"/>
      <c r="DF151" s="1"/>
      <c r="DG151" s="1"/>
    </row>
    <row r="152" spans="2:207" x14ac:dyDescent="0.55000000000000004">
      <c r="DD152" s="1"/>
      <c r="DE152" s="1"/>
      <c r="DF152" s="1"/>
      <c r="DG152" s="1"/>
    </row>
    <row r="153" spans="2:207" x14ac:dyDescent="0.55000000000000004">
      <c r="DD153" s="1"/>
      <c r="DE153" s="1"/>
      <c r="DF153" s="1"/>
      <c r="DG153" s="1"/>
    </row>
    <row r="154" spans="2:207" x14ac:dyDescent="0.55000000000000004">
      <c r="DD154" s="1"/>
      <c r="DE154" s="1"/>
      <c r="DF154" s="1"/>
      <c r="DG154" s="1"/>
    </row>
    <row r="155" spans="2:207" x14ac:dyDescent="0.55000000000000004">
      <c r="DD155" s="1"/>
      <c r="DE155" s="1"/>
      <c r="DF155" s="1"/>
      <c r="DG155" s="1"/>
    </row>
    <row r="156" spans="2:207" x14ac:dyDescent="0.55000000000000004">
      <c r="DD156" s="1"/>
      <c r="DE156" s="1"/>
      <c r="DF156" s="1"/>
      <c r="DG156" s="1"/>
    </row>
    <row r="157" spans="2:207" x14ac:dyDescent="0.55000000000000004">
      <c r="DD157" s="1"/>
      <c r="DE157" s="1"/>
      <c r="DF157" s="1"/>
      <c r="DG157" s="1"/>
    </row>
    <row r="158" spans="2:207" x14ac:dyDescent="0.55000000000000004">
      <c r="DD158" s="1"/>
      <c r="DE158" s="1"/>
      <c r="DF158" s="1"/>
      <c r="DG158" s="1"/>
    </row>
    <row r="159" spans="2:207" x14ac:dyDescent="0.55000000000000004">
      <c r="DD159" s="1"/>
      <c r="DE159" s="1"/>
      <c r="DF159" s="1"/>
      <c r="DG159" s="1"/>
    </row>
    <row r="160" spans="2:207" x14ac:dyDescent="0.55000000000000004">
      <c r="DD160" s="1"/>
      <c r="DE160" s="1"/>
      <c r="DF160" s="1"/>
      <c r="DG160" s="1"/>
    </row>
    <row r="161" spans="2:207" x14ac:dyDescent="0.55000000000000004">
      <c r="DD161" s="1"/>
      <c r="DE161" s="1"/>
      <c r="DF161" s="1"/>
      <c r="DG161" s="1"/>
    </row>
    <row r="162" spans="2:207" x14ac:dyDescent="0.55000000000000004">
      <c r="DD162" s="1"/>
      <c r="DE162" s="1"/>
      <c r="DF162" s="1"/>
      <c r="DG162" s="1"/>
    </row>
    <row r="163" spans="2:207" x14ac:dyDescent="0.55000000000000004">
      <c r="DD163" s="1"/>
      <c r="DE163" s="1"/>
      <c r="DF163" s="1"/>
      <c r="DG163" s="1"/>
    </row>
    <row r="164" spans="2:207" x14ac:dyDescent="0.55000000000000004">
      <c r="DD164" s="1"/>
      <c r="DE164" s="1"/>
      <c r="DF164" s="1"/>
      <c r="DG164" s="1"/>
    </row>
    <row r="165" spans="2:207" x14ac:dyDescent="0.55000000000000004">
      <c r="DD165" s="1"/>
      <c r="DE165" s="1"/>
      <c r="DF165" s="1"/>
      <c r="DG165" s="1"/>
    </row>
    <row r="166" spans="2:207" x14ac:dyDescent="0.55000000000000004">
      <c r="DD166" s="1"/>
      <c r="DE166" s="1"/>
      <c r="DF166" s="1"/>
      <c r="DG166" s="1"/>
    </row>
    <row r="167" spans="2:207" x14ac:dyDescent="0.55000000000000004">
      <c r="DD167" s="1"/>
      <c r="DE167" s="1"/>
      <c r="DF167" s="1"/>
      <c r="DG167" s="1"/>
    </row>
    <row r="168" spans="2:207" x14ac:dyDescent="0.55000000000000004">
      <c r="DD168" s="1"/>
      <c r="DE168" s="1"/>
      <c r="DF168" s="1"/>
      <c r="DG168" s="1"/>
    </row>
    <row r="169" spans="2:207" x14ac:dyDescent="0.55000000000000004">
      <c r="DD169" s="1"/>
      <c r="DE169" s="1"/>
      <c r="DF169" s="1"/>
      <c r="DG169" s="1"/>
    </row>
    <row r="170" spans="2:207" x14ac:dyDescent="0.55000000000000004"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>
        <v>2</v>
      </c>
      <c r="BR170" s="9"/>
      <c r="BS170" s="9"/>
      <c r="BT170" s="9"/>
      <c r="BU170" s="9"/>
      <c r="BV170" s="9"/>
      <c r="BW170" s="9"/>
      <c r="BX170" s="9"/>
      <c r="BY170" s="9"/>
      <c r="BZ170" s="9"/>
      <c r="CA170" s="9">
        <v>11</v>
      </c>
      <c r="CB170" s="9"/>
      <c r="CC170" s="9"/>
      <c r="CD170" s="9"/>
      <c r="CE170" s="9"/>
      <c r="CF170" s="9"/>
      <c r="CG170" s="9"/>
      <c r="CH170" s="9">
        <v>58</v>
      </c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1"/>
      <c r="DE170" s="1"/>
      <c r="DF170" s="1"/>
      <c r="DG170" s="1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</row>
    <row r="171" spans="2:207" x14ac:dyDescent="0.55000000000000004"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>
        <v>0</v>
      </c>
      <c r="BR171" s="9"/>
      <c r="BS171" s="9"/>
      <c r="BT171" s="9"/>
      <c r="BU171" s="9"/>
      <c r="BV171" s="9"/>
      <c r="BW171" s="9"/>
      <c r="BX171" s="9"/>
      <c r="BY171" s="9"/>
      <c r="BZ171" s="9"/>
      <c r="CA171" s="9">
        <v>7</v>
      </c>
      <c r="CB171" s="9"/>
      <c r="CC171" s="9"/>
      <c r="CD171" s="9"/>
      <c r="CE171" s="9"/>
      <c r="CF171" s="9"/>
      <c r="CG171" s="9"/>
      <c r="CH171" s="9">
        <v>32</v>
      </c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1"/>
      <c r="DE171" s="1"/>
      <c r="DF171" s="1"/>
      <c r="DG171" s="1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</row>
    <row r="172" spans="2:207" x14ac:dyDescent="0.55000000000000004"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>
        <v>1</v>
      </c>
      <c r="BR172" s="9"/>
      <c r="BS172" s="9"/>
      <c r="BT172" s="9"/>
      <c r="BU172" s="9"/>
      <c r="BV172" s="9"/>
      <c r="BW172" s="9"/>
      <c r="BX172" s="9"/>
      <c r="BY172" s="9"/>
      <c r="BZ172" s="9"/>
      <c r="CA172" s="9">
        <v>3</v>
      </c>
      <c r="CB172" s="9"/>
      <c r="CC172" s="9"/>
      <c r="CD172" s="9"/>
      <c r="CE172" s="9"/>
      <c r="CF172" s="9"/>
      <c r="CG172" s="9"/>
      <c r="CH172" s="9">
        <v>36</v>
      </c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1"/>
      <c r="DE172" s="1"/>
      <c r="DF172" s="1"/>
      <c r="DG172" s="1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</row>
    <row r="173" spans="2:207" x14ac:dyDescent="0.55000000000000004"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>
        <v>1</v>
      </c>
      <c r="BR173" s="9"/>
      <c r="BS173" s="9"/>
      <c r="BT173" s="9"/>
      <c r="BU173" s="9"/>
      <c r="BV173" s="9"/>
      <c r="BW173" s="9"/>
      <c r="BX173" s="9"/>
      <c r="BY173" s="9"/>
      <c r="BZ173" s="9"/>
      <c r="CA173" s="9">
        <v>1</v>
      </c>
      <c r="CB173" s="9"/>
      <c r="CC173" s="9"/>
      <c r="CD173" s="9"/>
      <c r="CE173" s="9"/>
      <c r="CF173" s="9"/>
      <c r="CG173" s="9"/>
      <c r="CH173" s="9">
        <v>55</v>
      </c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1"/>
      <c r="DE173" s="1"/>
      <c r="DF173" s="1"/>
      <c r="DG173" s="1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</row>
    <row r="174" spans="2:207" x14ac:dyDescent="0.55000000000000004"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7"/>
      <c r="BU174" s="7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1"/>
      <c r="DE174" s="1"/>
      <c r="DF174" s="1"/>
      <c r="DG174" s="1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>
        <v>69</v>
      </c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>
        <v>29</v>
      </c>
      <c r="GQ174" s="9"/>
      <c r="GR174" s="9"/>
      <c r="GS174" s="9"/>
      <c r="GT174" s="9">
        <v>7</v>
      </c>
      <c r="GU174" s="9"/>
      <c r="GV174" s="9"/>
      <c r="GW174" s="9"/>
      <c r="GX174" s="9"/>
      <c r="GY174" s="9"/>
    </row>
    <row r="175" spans="2:207" x14ac:dyDescent="0.55000000000000004"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7"/>
      <c r="BU175" s="7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1"/>
      <c r="DE175" s="1"/>
      <c r="DF175" s="1"/>
      <c r="DG175" s="1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>
        <v>36</v>
      </c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>
        <v>13</v>
      </c>
      <c r="GQ175" s="9"/>
      <c r="GR175" s="9"/>
      <c r="GS175" s="9"/>
      <c r="GT175" s="9">
        <v>3</v>
      </c>
      <c r="GU175" s="9"/>
      <c r="GV175" s="9"/>
      <c r="GW175" s="9"/>
      <c r="GX175" s="9"/>
      <c r="GY175" s="9"/>
    </row>
    <row r="176" spans="2:207" x14ac:dyDescent="0.55000000000000004"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7"/>
      <c r="AL176" s="7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1"/>
      <c r="DE176" s="1"/>
      <c r="DF176" s="1"/>
      <c r="DG176" s="1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7"/>
      <c r="ES176" s="7"/>
      <c r="ET176" s="9"/>
      <c r="EU176" s="9"/>
      <c r="EV176" s="9"/>
      <c r="EW176" s="9"/>
      <c r="EX176" s="9"/>
      <c r="EY176" s="9"/>
      <c r="EZ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</row>
    <row r="177" spans="2:207" x14ac:dyDescent="0.55000000000000004"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7"/>
      <c r="AL177" s="7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7"/>
      <c r="ES177" s="7"/>
      <c r="ET177" s="9"/>
      <c r="EU177" s="9"/>
      <c r="EV177" s="9"/>
      <c r="EW177" s="9"/>
      <c r="EX177" s="9"/>
      <c r="EY177" s="9"/>
      <c r="EZ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</row>
    <row r="178" spans="2:207" x14ac:dyDescent="0.55000000000000004"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7"/>
      <c r="AL178" s="7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7"/>
      <c r="ES178" s="7"/>
      <c r="ET178" s="9"/>
      <c r="EU178" s="9"/>
      <c r="EV178" s="9"/>
      <c r="EW178" s="9"/>
      <c r="EX178" s="9"/>
      <c r="EY178" s="9"/>
      <c r="EZ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</row>
    <row r="179" spans="2:207" x14ac:dyDescent="0.55000000000000004"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7"/>
      <c r="AL179" s="7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7"/>
      <c r="ES179" s="7"/>
      <c r="ET179" s="9"/>
      <c r="EU179" s="9"/>
      <c r="EV179" s="9"/>
      <c r="EW179" s="9"/>
      <c r="EX179" s="9"/>
      <c r="EY179" s="9"/>
      <c r="EZ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</row>
    <row r="180" spans="2:207" x14ac:dyDescent="0.55000000000000004"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7"/>
      <c r="AL180" s="7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7"/>
      <c r="ES180" s="7"/>
      <c r="ET180" s="9"/>
      <c r="EU180" s="9"/>
      <c r="EV180" s="9"/>
      <c r="EW180" s="9"/>
      <c r="EX180" s="9"/>
      <c r="EY180" s="9"/>
      <c r="EZ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</row>
    <row r="181" spans="2:207" x14ac:dyDescent="0.55000000000000004"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7"/>
      <c r="AL181" s="7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7"/>
      <c r="ES181" s="7"/>
      <c r="ET181" s="9"/>
      <c r="EU181" s="9"/>
      <c r="EV181" s="9"/>
      <c r="EW181" s="9"/>
      <c r="EX181" s="9"/>
      <c r="EY181" s="9"/>
      <c r="EZ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</row>
    <row r="182" spans="2:207" x14ac:dyDescent="0.55000000000000004"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7"/>
      <c r="AL182" s="7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7"/>
      <c r="ES182" s="7"/>
      <c r="ET182" s="9"/>
      <c r="EU182" s="9"/>
      <c r="EV182" s="9"/>
      <c r="EW182" s="9"/>
      <c r="EX182" s="9"/>
      <c r="EY182" s="9"/>
      <c r="EZ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</row>
    <row r="183" spans="2:207" x14ac:dyDescent="0.55000000000000004"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7"/>
      <c r="AL183" s="7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7"/>
      <c r="ES183" s="7"/>
      <c r="ET183" s="9"/>
      <c r="EU183" s="9"/>
      <c r="EV183" s="9"/>
      <c r="EW183" s="9"/>
      <c r="EX183" s="9"/>
      <c r="EY183" s="9"/>
      <c r="EZ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</row>
    <row r="184" spans="2:207" x14ac:dyDescent="0.55000000000000004"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7"/>
      <c r="AL184" s="7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7"/>
      <c r="ES184" s="7"/>
      <c r="ET184" s="9"/>
      <c r="EU184" s="9"/>
      <c r="EV184" s="9"/>
      <c r="EW184" s="9"/>
      <c r="EX184" s="9"/>
      <c r="EY184" s="9"/>
      <c r="EZ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</row>
    <row r="185" spans="2:207" x14ac:dyDescent="0.55000000000000004"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7"/>
      <c r="AL185" s="7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7"/>
      <c r="ES185" s="7"/>
      <c r="ET185" s="9"/>
      <c r="EU185" s="9"/>
      <c r="EV185" s="9"/>
      <c r="EW185" s="9"/>
      <c r="EX185" s="9"/>
      <c r="EY185" s="9"/>
      <c r="EZ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</row>
    <row r="186" spans="2:207" x14ac:dyDescent="0.55000000000000004"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7"/>
      <c r="AL186" s="7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7"/>
      <c r="ES186" s="7"/>
      <c r="ET186" s="9"/>
      <c r="EU186" s="9"/>
      <c r="EV186" s="9"/>
      <c r="EW186" s="9"/>
      <c r="EX186" s="9"/>
      <c r="EY186" s="9"/>
      <c r="EZ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</row>
    <row r="187" spans="2:207" x14ac:dyDescent="0.55000000000000004"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7"/>
      <c r="AL187" s="7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7"/>
      <c r="ES187" s="7"/>
      <c r="ET187" s="9"/>
      <c r="EU187" s="9"/>
      <c r="EV187" s="9"/>
      <c r="EW187" s="9"/>
      <c r="EX187" s="9"/>
      <c r="EY187" s="9"/>
      <c r="EZ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</row>
    <row r="188" spans="2:207" x14ac:dyDescent="0.55000000000000004"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7"/>
      <c r="AL188" s="7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7"/>
      <c r="ES188" s="7"/>
      <c r="ET188" s="9"/>
      <c r="EU188" s="9"/>
      <c r="EV188" s="9"/>
      <c r="EW188" s="9"/>
      <c r="EX188" s="9"/>
      <c r="EY188" s="9"/>
      <c r="EZ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</row>
    <row r="189" spans="2:207" x14ac:dyDescent="0.55000000000000004"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7"/>
      <c r="AL189" s="7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7"/>
      <c r="ES189" s="7"/>
      <c r="ET189" s="9"/>
      <c r="EU189" s="9"/>
      <c r="EV189" s="9"/>
      <c r="EW189" s="9"/>
      <c r="EX189" s="9"/>
      <c r="EY189" s="9"/>
      <c r="EZ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</row>
    <row r="190" spans="2:207" x14ac:dyDescent="0.55000000000000004"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7"/>
      <c r="AL190" s="7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7"/>
      <c r="ES190" s="7"/>
      <c r="ET190" s="9"/>
      <c r="EU190" s="9"/>
      <c r="EV190" s="9"/>
      <c r="EW190" s="9"/>
      <c r="EX190" s="9"/>
      <c r="EY190" s="9"/>
      <c r="EZ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</row>
    <row r="191" spans="2:207" x14ac:dyDescent="0.55000000000000004">
      <c r="B191" s="9">
        <v>26</v>
      </c>
      <c r="C191" s="9">
        <v>0</v>
      </c>
      <c r="D191" s="9">
        <v>0</v>
      </c>
      <c r="E191" s="9">
        <v>28</v>
      </c>
      <c r="F191" s="9">
        <v>4</v>
      </c>
      <c r="G191" s="9">
        <v>12</v>
      </c>
      <c r="H191" s="9">
        <v>6</v>
      </c>
      <c r="I191" s="9">
        <v>19</v>
      </c>
      <c r="J191" s="9">
        <v>5</v>
      </c>
      <c r="K191" s="9">
        <v>13</v>
      </c>
      <c r="L191" s="9">
        <v>10</v>
      </c>
      <c r="M191" s="9">
        <v>14</v>
      </c>
      <c r="N191" s="9">
        <v>4</v>
      </c>
      <c r="O191" s="9">
        <v>14</v>
      </c>
      <c r="P191" s="9">
        <v>0</v>
      </c>
      <c r="Q191" s="9">
        <v>5</v>
      </c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7"/>
      <c r="AL191" s="7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7"/>
      <c r="ES191" s="7"/>
      <c r="ET191" s="9"/>
      <c r="EU191" s="9"/>
      <c r="EV191" s="9"/>
      <c r="EW191" s="9"/>
      <c r="EX191" s="9"/>
      <c r="EY191" s="9"/>
      <c r="EZ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</row>
    <row r="192" spans="2:207" x14ac:dyDescent="0.55000000000000004">
      <c r="B192" s="9">
        <v>35</v>
      </c>
      <c r="C192" s="9">
        <v>8</v>
      </c>
      <c r="D192" s="9">
        <v>0</v>
      </c>
      <c r="E192" s="9">
        <v>26</v>
      </c>
      <c r="F192" s="9">
        <v>10</v>
      </c>
      <c r="G192" s="9">
        <v>8</v>
      </c>
      <c r="H192" s="9">
        <v>18</v>
      </c>
      <c r="I192" s="9">
        <v>30</v>
      </c>
      <c r="J192" s="9">
        <v>11</v>
      </c>
      <c r="K192" s="9">
        <v>10</v>
      </c>
      <c r="L192" s="9">
        <v>9</v>
      </c>
      <c r="M192" s="9">
        <v>9</v>
      </c>
      <c r="N192" s="9">
        <v>16</v>
      </c>
      <c r="O192" s="9">
        <v>14</v>
      </c>
      <c r="P192" s="9">
        <v>1</v>
      </c>
      <c r="Q192" s="9">
        <v>31</v>
      </c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7"/>
      <c r="AL192" s="7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7"/>
      <c r="ES192" s="7"/>
      <c r="ET192" s="9"/>
      <c r="EU192" s="9"/>
      <c r="EV192" s="9"/>
      <c r="EW192" s="9"/>
      <c r="EX192" s="9"/>
      <c r="EY192" s="9"/>
      <c r="EZ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</row>
    <row r="193" spans="2:207" x14ac:dyDescent="0.55000000000000004">
      <c r="B193" s="9">
        <v>31</v>
      </c>
      <c r="C193" s="9">
        <v>11</v>
      </c>
      <c r="D193" s="9">
        <v>0</v>
      </c>
      <c r="E193" s="9">
        <v>21</v>
      </c>
      <c r="F193" s="9">
        <v>3</v>
      </c>
      <c r="G193" s="9">
        <v>11</v>
      </c>
      <c r="H193" s="9">
        <v>20</v>
      </c>
      <c r="I193" s="9">
        <v>13</v>
      </c>
      <c r="J193" s="9">
        <v>18</v>
      </c>
      <c r="K193" s="9">
        <v>14</v>
      </c>
      <c r="L193" s="9">
        <v>5</v>
      </c>
      <c r="M193" s="9">
        <v>30</v>
      </c>
      <c r="N193" s="9">
        <v>20</v>
      </c>
      <c r="O193" s="9">
        <v>17</v>
      </c>
      <c r="P193" s="9">
        <v>43</v>
      </c>
      <c r="Q193" s="9">
        <v>24</v>
      </c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7"/>
      <c r="AL193" s="7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7"/>
      <c r="ES193" s="7"/>
      <c r="ET193" s="9"/>
      <c r="EU193" s="9"/>
      <c r="EV193" s="9"/>
      <c r="EW193" s="9"/>
      <c r="EX193" s="9"/>
      <c r="EY193" s="9"/>
      <c r="EZ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</row>
    <row r="194" spans="2:207" x14ac:dyDescent="0.55000000000000004">
      <c r="AK194" s="3"/>
      <c r="AL194" s="3"/>
      <c r="ER194" s="3"/>
      <c r="ES194" s="3"/>
    </row>
    <row r="195" spans="2:207" x14ac:dyDescent="0.55000000000000004">
      <c r="AK195" s="3"/>
      <c r="AL195" s="3"/>
      <c r="ER195" s="3"/>
      <c r="ES195" s="3"/>
    </row>
    <row r="196" spans="2:207" x14ac:dyDescent="0.55000000000000004">
      <c r="AK196" s="3"/>
      <c r="AL196" s="3"/>
      <c r="ER196" s="3"/>
      <c r="ES196" s="3"/>
    </row>
    <row r="197" spans="2:207" x14ac:dyDescent="0.55000000000000004">
      <c r="AK197" s="3"/>
      <c r="AL197" s="3"/>
      <c r="ER197" s="3"/>
      <c r="ES197" s="3"/>
    </row>
    <row r="198" spans="2:207" x14ac:dyDescent="0.55000000000000004">
      <c r="AK198" s="3"/>
      <c r="AL198" s="3"/>
      <c r="ER198" s="3"/>
      <c r="ES198" s="3"/>
    </row>
    <row r="199" spans="2:207" x14ac:dyDescent="0.55000000000000004">
      <c r="AK199" s="3"/>
      <c r="AL199" s="3"/>
      <c r="ER199" s="3"/>
      <c r="ES199" s="3"/>
    </row>
    <row r="200" spans="2:207" x14ac:dyDescent="0.55000000000000004">
      <c r="AK200" s="3"/>
      <c r="AL200" s="3"/>
      <c r="ER200" s="3"/>
      <c r="ES200" s="3"/>
    </row>
    <row r="201" spans="2:207" x14ac:dyDescent="0.55000000000000004">
      <c r="AK201" s="3"/>
      <c r="AL201" s="3"/>
      <c r="ER201" s="3"/>
      <c r="ES201" s="3"/>
    </row>
    <row r="202" spans="2:207" x14ac:dyDescent="0.55000000000000004">
      <c r="AK202" s="3"/>
      <c r="AL202" s="3"/>
      <c r="ER202" s="3"/>
      <c r="ES202" s="3"/>
    </row>
    <row r="203" spans="2:207" x14ac:dyDescent="0.55000000000000004">
      <c r="AK203" s="3"/>
      <c r="AL203" s="3"/>
      <c r="ER203" s="3"/>
      <c r="ES203" s="3"/>
    </row>
    <row r="204" spans="2:207" x14ac:dyDescent="0.55000000000000004">
      <c r="AK204" s="3"/>
      <c r="AL204" s="3"/>
      <c r="ER204" s="3"/>
      <c r="ES204" s="3"/>
    </row>
    <row r="205" spans="2:207" x14ac:dyDescent="0.55000000000000004">
      <c r="AK205" s="3"/>
      <c r="AL205" s="3"/>
      <c r="ER205" s="3"/>
      <c r="ES205" s="3"/>
    </row>
    <row r="206" spans="2:207" x14ac:dyDescent="0.55000000000000004">
      <c r="AK206" s="3"/>
      <c r="AL206" s="3"/>
      <c r="ER206" s="3"/>
      <c r="ES206" s="3"/>
    </row>
    <row r="207" spans="2:207" x14ac:dyDescent="0.55000000000000004">
      <c r="AK207" s="3"/>
      <c r="AL207" s="3"/>
      <c r="ER207" s="3"/>
      <c r="ES207" s="3"/>
    </row>
    <row r="208" spans="2:207" x14ac:dyDescent="0.55000000000000004">
      <c r="AK208" s="3"/>
      <c r="AL208" s="3"/>
      <c r="ER208" s="3"/>
      <c r="ES208" s="3"/>
    </row>
    <row r="209" spans="2:207" x14ac:dyDescent="0.55000000000000004">
      <c r="AK209" s="3"/>
      <c r="AL209" s="3"/>
      <c r="ER209" s="3"/>
      <c r="ES209" s="3"/>
    </row>
    <row r="210" spans="2:207" x14ac:dyDescent="0.55000000000000004">
      <c r="AK210" s="3"/>
      <c r="AL210" s="3"/>
      <c r="ER210" s="3"/>
      <c r="ES210" s="3"/>
    </row>
    <row r="211" spans="2:207" x14ac:dyDescent="0.55000000000000004">
      <c r="AK211" s="3"/>
      <c r="AL211" s="3"/>
      <c r="ER211" s="3"/>
      <c r="ES211" s="3"/>
    </row>
    <row r="212" spans="2:207" x14ac:dyDescent="0.55000000000000004">
      <c r="AK212" s="3"/>
      <c r="AL212" s="3"/>
      <c r="DJ212" s="8">
        <v>0</v>
      </c>
      <c r="DK212" s="8">
        <v>0</v>
      </c>
      <c r="DL212" s="8">
        <v>0</v>
      </c>
      <c r="DM212" s="8">
        <v>1</v>
      </c>
      <c r="DN212" s="8">
        <v>0</v>
      </c>
      <c r="DO212" s="8">
        <v>0</v>
      </c>
      <c r="DP212" s="8">
        <v>0</v>
      </c>
      <c r="DQ212" s="8">
        <v>0</v>
      </c>
      <c r="DR212" s="8">
        <v>0</v>
      </c>
      <c r="DS212" s="8">
        <v>0</v>
      </c>
      <c r="DT212" s="8">
        <v>0</v>
      </c>
      <c r="DU212" s="8">
        <v>0</v>
      </c>
      <c r="DV212" s="8">
        <v>0</v>
      </c>
      <c r="DW212" s="8">
        <v>0</v>
      </c>
      <c r="DX212" s="8">
        <v>0</v>
      </c>
      <c r="ER212" s="3"/>
      <c r="ES212" s="3"/>
    </row>
    <row r="213" spans="2:207" x14ac:dyDescent="0.55000000000000004">
      <c r="AK213" s="3"/>
      <c r="AL213" s="3"/>
      <c r="DJ213" s="8">
        <v>2</v>
      </c>
      <c r="DK213" s="8">
        <v>0</v>
      </c>
      <c r="DL213" s="8">
        <v>0</v>
      </c>
      <c r="DM213" s="8">
        <v>0</v>
      </c>
      <c r="DN213" s="8">
        <v>0</v>
      </c>
      <c r="DO213" s="8">
        <v>0</v>
      </c>
      <c r="DP213" s="8">
        <v>0</v>
      </c>
      <c r="DQ213" s="8">
        <v>0</v>
      </c>
      <c r="DR213" s="8">
        <v>0</v>
      </c>
      <c r="DS213" s="8">
        <v>0</v>
      </c>
      <c r="DT213" s="8">
        <v>0</v>
      </c>
      <c r="DU213" s="8">
        <v>0</v>
      </c>
      <c r="DV213" s="8">
        <v>20</v>
      </c>
      <c r="DW213" s="8">
        <v>1</v>
      </c>
      <c r="DX213" s="8">
        <v>19</v>
      </c>
      <c r="ER213" s="3"/>
      <c r="ES213" s="3"/>
    </row>
    <row r="214" spans="2:207" x14ac:dyDescent="0.55000000000000004">
      <c r="AK214" s="3"/>
      <c r="AL214" s="3"/>
      <c r="DJ214" s="8">
        <v>45</v>
      </c>
      <c r="DK214" s="8">
        <v>0</v>
      </c>
      <c r="DL214" s="8">
        <v>40</v>
      </c>
      <c r="DM214" s="8">
        <v>2</v>
      </c>
      <c r="DN214" s="8">
        <v>24</v>
      </c>
      <c r="DO214" s="8">
        <v>0</v>
      </c>
      <c r="DP214" s="8">
        <v>0</v>
      </c>
      <c r="DQ214" s="8">
        <v>34</v>
      </c>
      <c r="DR214" s="8">
        <v>0</v>
      </c>
      <c r="DS214" s="8">
        <v>19</v>
      </c>
      <c r="DT214" s="8">
        <v>0</v>
      </c>
      <c r="DU214" s="8">
        <v>18</v>
      </c>
      <c r="DV214" s="8">
        <v>0</v>
      </c>
      <c r="DW214" s="8">
        <v>24</v>
      </c>
      <c r="DX214" s="8">
        <v>49</v>
      </c>
      <c r="ER214" s="3"/>
      <c r="ES214" s="3"/>
    </row>
    <row r="215" spans="2:207" x14ac:dyDescent="0.55000000000000004">
      <c r="AK215" s="3"/>
      <c r="AL215" s="3"/>
      <c r="DJ215" s="8">
        <v>0</v>
      </c>
      <c r="DK215" s="8">
        <v>0</v>
      </c>
      <c r="DL215" s="8">
        <v>0</v>
      </c>
      <c r="DM215" s="8">
        <v>40</v>
      </c>
      <c r="DN215" s="8">
        <v>11</v>
      </c>
      <c r="DO215" s="8">
        <v>0</v>
      </c>
      <c r="DP215" s="8">
        <v>21</v>
      </c>
      <c r="DQ215" s="8">
        <v>0</v>
      </c>
      <c r="DR215" s="8">
        <v>0</v>
      </c>
      <c r="DS215" s="8">
        <v>11</v>
      </c>
      <c r="DT215" s="8">
        <v>13</v>
      </c>
      <c r="DU215" s="8">
        <v>0</v>
      </c>
      <c r="DV215" s="8">
        <v>12</v>
      </c>
      <c r="DW215" s="8">
        <v>0</v>
      </c>
      <c r="DX215" s="8">
        <v>19</v>
      </c>
      <c r="ER215" s="3"/>
      <c r="ES215" s="3"/>
    </row>
    <row r="216" spans="2:207" x14ac:dyDescent="0.55000000000000004">
      <c r="AK216" s="3"/>
      <c r="AL216" s="3"/>
      <c r="DJ216" s="8">
        <v>0</v>
      </c>
      <c r="DK216" s="8">
        <v>0</v>
      </c>
      <c r="DL216" s="8">
        <v>0</v>
      </c>
      <c r="DM216" s="8">
        <v>5</v>
      </c>
      <c r="DN216" s="8">
        <v>0</v>
      </c>
      <c r="DO216" s="8">
        <v>0</v>
      </c>
      <c r="DP216" s="8">
        <v>17</v>
      </c>
      <c r="DQ216" s="8">
        <v>0</v>
      </c>
      <c r="DR216" s="8">
        <v>0</v>
      </c>
      <c r="DS216" s="8">
        <v>9</v>
      </c>
      <c r="DT216" s="8">
        <v>0</v>
      </c>
      <c r="DU216" s="8">
        <v>0</v>
      </c>
      <c r="DV216" s="8">
        <v>0</v>
      </c>
      <c r="DW216" s="8">
        <v>0</v>
      </c>
      <c r="DX216" s="8">
        <v>60</v>
      </c>
      <c r="ER216" s="3"/>
      <c r="ES216" s="3"/>
    </row>
    <row r="217" spans="2:207" x14ac:dyDescent="0.55000000000000004">
      <c r="AK217" s="3"/>
      <c r="AL217" s="3"/>
      <c r="DJ217" s="8">
        <v>0</v>
      </c>
      <c r="DK217" s="8">
        <v>18</v>
      </c>
      <c r="DL217" s="8">
        <v>8</v>
      </c>
      <c r="DM217" s="8">
        <v>0</v>
      </c>
      <c r="DN217" s="8">
        <v>3</v>
      </c>
      <c r="DO217" s="8">
        <v>5</v>
      </c>
      <c r="DP217" s="8">
        <v>0</v>
      </c>
      <c r="DQ217" s="8">
        <v>0</v>
      </c>
      <c r="DR217" s="8">
        <v>0</v>
      </c>
      <c r="DS217" s="8">
        <v>2</v>
      </c>
      <c r="DT217" s="8">
        <v>8</v>
      </c>
      <c r="DU217" s="8">
        <v>0</v>
      </c>
      <c r="DV217" s="8">
        <v>14</v>
      </c>
      <c r="DW217" s="8">
        <v>35</v>
      </c>
      <c r="DX217" s="8">
        <v>12</v>
      </c>
      <c r="ER217" s="3"/>
      <c r="ES217" s="3"/>
    </row>
    <row r="218" spans="2:207" x14ac:dyDescent="0.55000000000000004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7"/>
      <c r="AL218" s="7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7"/>
      <c r="ES218" s="7"/>
      <c r="ET218" s="9"/>
      <c r="EU218" s="9"/>
      <c r="EV218" s="9"/>
      <c r="EW218" s="9"/>
      <c r="EX218" s="9"/>
      <c r="EY218" s="9"/>
      <c r="EZ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</row>
    <row r="219" spans="2:207" x14ac:dyDescent="0.55000000000000004"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7"/>
      <c r="AL219" s="7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7"/>
      <c r="ES219" s="7"/>
      <c r="ET219" s="9"/>
      <c r="EU219" s="9"/>
      <c r="EV219" s="9"/>
      <c r="EW219" s="9"/>
      <c r="EX219" s="9"/>
      <c r="EY219" s="9"/>
      <c r="EZ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</row>
    <row r="220" spans="2:207" x14ac:dyDescent="0.55000000000000004"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7"/>
      <c r="AL220" s="7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7"/>
      <c r="ES220" s="7"/>
      <c r="ET220" s="9"/>
      <c r="EU220" s="9"/>
      <c r="EV220" s="9"/>
      <c r="EW220" s="9"/>
      <c r="EX220" s="9"/>
      <c r="EY220" s="9"/>
      <c r="EZ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</row>
    <row r="221" spans="2:207" x14ac:dyDescent="0.55000000000000004"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7"/>
      <c r="AL221" s="7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7"/>
      <c r="ES221" s="7"/>
      <c r="ET221" s="9"/>
      <c r="EU221" s="9"/>
      <c r="EV221" s="9"/>
      <c r="EW221" s="9"/>
      <c r="EX221" s="9"/>
      <c r="EY221" s="9"/>
      <c r="EZ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</row>
    <row r="222" spans="2:207" x14ac:dyDescent="0.55000000000000004"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7"/>
      <c r="AL222" s="7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7"/>
      <c r="ES222" s="7"/>
      <c r="ET222" s="9"/>
      <c r="EU222" s="9"/>
      <c r="EV222" s="9"/>
      <c r="EW222" s="9"/>
      <c r="EX222" s="9"/>
      <c r="EY222" s="9"/>
      <c r="EZ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</row>
  </sheetData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7B318-31C8-41BF-B0E6-80F597FED929}">
  <dimension ref="A1:KV1353"/>
  <sheetViews>
    <sheetView topLeftCell="A119" workbookViewId="0">
      <selection activeCell="E127" sqref="E127"/>
    </sheetView>
  </sheetViews>
  <sheetFormatPr defaultRowHeight="15" x14ac:dyDescent="0.55000000000000004"/>
  <cols>
    <col min="1" max="1" width="28.04296875" style="10" customWidth="1"/>
    <col min="2" max="30" width="8.7265625" style="8"/>
    <col min="31" max="31" width="10.90625" style="8" customWidth="1"/>
    <col min="32" max="34" width="8.7265625" style="8"/>
    <col min="35" max="35" width="10.26953125" style="8" customWidth="1"/>
    <col min="36" max="36" width="9.26953125" style="8" customWidth="1"/>
    <col min="37" max="37" width="10.26953125" style="8" customWidth="1"/>
    <col min="38" max="38" width="8.7265625" style="8"/>
    <col min="39" max="39" width="10.453125" style="8" customWidth="1"/>
    <col min="40" max="40" width="9.453125" style="8" customWidth="1"/>
    <col min="41" max="48" width="8.7265625" style="8"/>
    <col min="50" max="50" width="10.81640625" customWidth="1"/>
    <col min="51" max="51" width="14.453125" customWidth="1"/>
    <col min="52" max="52" width="17.04296875" customWidth="1"/>
    <col min="54" max="54" width="28.04296875" style="10" customWidth="1"/>
    <col min="55" max="95" width="8.7265625" style="8"/>
    <col min="98" max="98" width="14.31640625" customWidth="1"/>
    <col min="99" max="99" width="8.7265625" customWidth="1"/>
    <col min="101" max="101" width="28.04296875" style="10" customWidth="1"/>
    <col min="102" max="136" width="8.7265625" style="8"/>
    <col min="137" max="137" width="10.90625" style="8" customWidth="1"/>
    <col min="138" max="142" width="8.7265625" style="8"/>
    <col min="145" max="145" width="13.08984375" customWidth="1"/>
    <col min="146" max="146" width="16.58984375" customWidth="1"/>
    <col min="148" max="148" width="28.04296875" style="10" customWidth="1"/>
    <col min="149" max="157" width="8.7265625" style="8"/>
    <col min="158" max="158" width="10.90625" style="8" customWidth="1"/>
    <col min="159" max="169" width="8.7265625" style="8"/>
    <col min="170" max="170" width="10.90625" style="8" customWidth="1"/>
    <col min="171" max="183" width="8.7265625" style="8"/>
    <col min="184" max="184" width="10.90625" style="8" customWidth="1"/>
    <col min="186" max="186" width="10.453125" bestFit="1" customWidth="1"/>
    <col min="187" max="187" width="14.40625" customWidth="1"/>
    <col min="188" max="188" width="17.76953125" customWidth="1"/>
    <col min="190" max="190" width="25.1328125" style="10" customWidth="1"/>
    <col min="251" max="251" width="10.04296875" customWidth="1"/>
    <col min="252" max="252" width="14.1796875" customWidth="1"/>
    <col min="253" max="253" width="12.6328125" customWidth="1"/>
    <col min="255" max="255" width="25.1328125" style="10" customWidth="1"/>
  </cols>
  <sheetData>
    <row r="1" spans="1:308" x14ac:dyDescent="0.55000000000000004">
      <c r="A1" s="10" t="s">
        <v>76</v>
      </c>
      <c r="B1" s="8" t="s">
        <v>102</v>
      </c>
      <c r="Q1" s="8" t="s">
        <v>103</v>
      </c>
      <c r="AG1" s="8" t="s">
        <v>104</v>
      </c>
      <c r="AQ1" s="8" t="s">
        <v>105</v>
      </c>
      <c r="AW1" s="1"/>
      <c r="AX1" s="6" t="s">
        <v>2</v>
      </c>
      <c r="AY1" s="6" t="s">
        <v>1</v>
      </c>
      <c r="AZ1" s="5" t="s">
        <v>0</v>
      </c>
      <c r="BB1" s="10" t="s">
        <v>77</v>
      </c>
      <c r="BC1" s="8" t="s">
        <v>106</v>
      </c>
      <c r="BP1" s="8" t="s">
        <v>107</v>
      </c>
      <c r="BV1" s="8" t="s">
        <v>108</v>
      </c>
      <c r="CH1" s="8" t="s">
        <v>109</v>
      </c>
      <c r="CR1" s="2"/>
      <c r="CS1" s="6" t="s">
        <v>3</v>
      </c>
      <c r="CT1" s="6" t="s">
        <v>4</v>
      </c>
      <c r="CU1" s="5" t="s">
        <v>5</v>
      </c>
      <c r="CW1" s="10" t="s">
        <v>78</v>
      </c>
      <c r="CX1" s="8" t="s">
        <v>110</v>
      </c>
      <c r="DL1" s="8" t="s">
        <v>111</v>
      </c>
      <c r="DY1" s="8" t="s">
        <v>112</v>
      </c>
      <c r="EM1" s="8"/>
      <c r="EN1" s="6" t="s">
        <v>2</v>
      </c>
      <c r="EO1" s="6" t="s">
        <v>1</v>
      </c>
      <c r="EP1" s="5" t="s">
        <v>0</v>
      </c>
      <c r="ER1" s="10" t="s">
        <v>79</v>
      </c>
      <c r="ES1" s="8" t="s">
        <v>113</v>
      </c>
      <c r="FD1" s="8" t="s">
        <v>114</v>
      </c>
      <c r="FP1" s="8" t="s">
        <v>115</v>
      </c>
      <c r="GC1" s="1"/>
      <c r="GD1" s="6" t="s">
        <v>3</v>
      </c>
      <c r="GE1" s="6" t="s">
        <v>4</v>
      </c>
      <c r="GF1" s="5" t="s">
        <v>5</v>
      </c>
      <c r="GH1" s="13" t="s">
        <v>94</v>
      </c>
      <c r="GI1" s="8" t="s">
        <v>116</v>
      </c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 t="s">
        <v>117</v>
      </c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 t="s">
        <v>118</v>
      </c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 t="s">
        <v>119</v>
      </c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1"/>
      <c r="IQ1" s="6" t="s">
        <v>2</v>
      </c>
      <c r="IR1" s="6" t="s">
        <v>1</v>
      </c>
      <c r="IS1" s="5" t="s">
        <v>0</v>
      </c>
      <c r="IU1" s="13" t="s">
        <v>98</v>
      </c>
      <c r="IV1" s="8" t="s">
        <v>120</v>
      </c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 t="s">
        <v>121</v>
      </c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 t="s">
        <v>122</v>
      </c>
      <c r="JW1" s="8"/>
      <c r="JX1" s="8"/>
      <c r="JY1" s="8"/>
      <c r="JZ1" s="8"/>
      <c r="KA1" s="8"/>
      <c r="KB1" s="8"/>
      <c r="KC1" s="8"/>
      <c r="KD1" s="8"/>
      <c r="KE1" s="8"/>
      <c r="KF1" s="8"/>
      <c r="KG1" s="8" t="s">
        <v>123</v>
      </c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2"/>
      <c r="KT1" s="6" t="s">
        <v>3</v>
      </c>
      <c r="KU1" s="6" t="s">
        <v>4</v>
      </c>
      <c r="KV1" s="5" t="s">
        <v>5</v>
      </c>
    </row>
    <row r="2" spans="1:308" x14ac:dyDescent="0.55000000000000004">
      <c r="A2" s="11">
        <v>0.85416666666666663</v>
      </c>
      <c r="B2" s="8">
        <v>70</v>
      </c>
      <c r="C2" s="8">
        <v>73</v>
      </c>
      <c r="D2" s="8">
        <v>32</v>
      </c>
      <c r="E2" s="8">
        <v>44</v>
      </c>
      <c r="F2" s="8">
        <v>59</v>
      </c>
      <c r="G2" s="8">
        <v>56</v>
      </c>
      <c r="H2" s="8">
        <v>38</v>
      </c>
      <c r="I2" s="8">
        <v>54</v>
      </c>
      <c r="J2" s="8">
        <v>80</v>
      </c>
      <c r="K2" s="8">
        <v>29</v>
      </c>
      <c r="L2" s="8">
        <v>67</v>
      </c>
      <c r="M2" s="8">
        <v>47</v>
      </c>
      <c r="N2" s="8">
        <v>67</v>
      </c>
      <c r="O2" s="8">
        <v>58</v>
      </c>
      <c r="P2" s="8">
        <v>66</v>
      </c>
      <c r="Q2" s="8">
        <v>35</v>
      </c>
      <c r="R2" s="8">
        <v>29</v>
      </c>
      <c r="S2" s="8">
        <v>55</v>
      </c>
      <c r="T2" s="8">
        <v>31</v>
      </c>
      <c r="U2" s="8">
        <v>40</v>
      </c>
      <c r="V2" s="8">
        <v>37</v>
      </c>
      <c r="W2" s="8">
        <v>39</v>
      </c>
      <c r="X2" s="8">
        <v>43</v>
      </c>
      <c r="Y2" s="8">
        <v>38</v>
      </c>
      <c r="Z2" s="8">
        <v>59</v>
      </c>
      <c r="AA2" s="8">
        <v>37</v>
      </c>
      <c r="AB2" s="8">
        <v>38</v>
      </c>
      <c r="AC2" s="8">
        <v>32</v>
      </c>
      <c r="AD2" s="8">
        <v>33</v>
      </c>
      <c r="AE2" s="8">
        <v>35</v>
      </c>
      <c r="AF2" s="8">
        <v>40</v>
      </c>
      <c r="AG2" s="8">
        <v>33</v>
      </c>
      <c r="AH2" s="8">
        <v>49</v>
      </c>
      <c r="AI2" s="8">
        <v>34</v>
      </c>
      <c r="AJ2" s="8">
        <v>41</v>
      </c>
      <c r="AK2" s="8">
        <v>67</v>
      </c>
      <c r="AL2" s="8">
        <v>45</v>
      </c>
      <c r="AM2" s="8">
        <v>41</v>
      </c>
      <c r="AN2" s="8">
        <v>3</v>
      </c>
      <c r="AO2" s="8">
        <v>46</v>
      </c>
      <c r="AP2" s="8">
        <v>39</v>
      </c>
      <c r="AQ2" s="8">
        <v>50</v>
      </c>
      <c r="AR2" s="8">
        <v>41</v>
      </c>
      <c r="AS2" s="8">
        <v>34</v>
      </c>
      <c r="AT2" s="8">
        <v>32</v>
      </c>
      <c r="AU2" s="8">
        <v>28</v>
      </c>
      <c r="AV2" s="8">
        <v>44</v>
      </c>
      <c r="AW2" s="1"/>
      <c r="AX2" s="1">
        <f t="shared" ref="AX2:AX65" si="0">AVERAGE(B2:AV2)</f>
        <v>44.425531914893618</v>
      </c>
      <c r="AY2" s="1">
        <f t="shared" ref="AY2:AY65" si="1">STDEV(B2:AV2)/SQRT(COUNTA(B2:AV2))</f>
        <v>2.1365816631660697</v>
      </c>
      <c r="AZ2" s="3">
        <f t="shared" ref="AZ2:AZ65" si="2">COUNT(B2:AV2)/47</f>
        <v>1</v>
      </c>
      <c r="BB2" s="11">
        <v>0.85416666666666663</v>
      </c>
      <c r="BC2" s="8">
        <v>56</v>
      </c>
      <c r="BD2" s="8">
        <v>46</v>
      </c>
      <c r="BE2" s="8">
        <v>56</v>
      </c>
      <c r="BF2" s="8">
        <v>50</v>
      </c>
      <c r="BG2" s="8">
        <v>43</v>
      </c>
      <c r="BH2" s="8">
        <v>48</v>
      </c>
      <c r="BI2" s="8">
        <v>91</v>
      </c>
      <c r="BJ2" s="8">
        <v>28</v>
      </c>
      <c r="BK2" s="8">
        <v>77</v>
      </c>
      <c r="BL2" s="8">
        <v>49</v>
      </c>
      <c r="BM2" s="8">
        <v>41</v>
      </c>
      <c r="BN2" s="8">
        <v>42</v>
      </c>
      <c r="BO2" s="8">
        <v>62</v>
      </c>
      <c r="BP2" s="8">
        <v>31</v>
      </c>
      <c r="BQ2" s="8">
        <v>32</v>
      </c>
      <c r="BR2" s="8">
        <v>5</v>
      </c>
      <c r="BS2" s="8">
        <v>16</v>
      </c>
      <c r="BT2" s="8">
        <v>33</v>
      </c>
      <c r="BU2" s="8">
        <v>51</v>
      </c>
      <c r="BV2" s="8">
        <v>61</v>
      </c>
      <c r="BW2" s="8">
        <v>46</v>
      </c>
      <c r="BX2" s="8">
        <v>34</v>
      </c>
      <c r="BY2" s="8">
        <v>27</v>
      </c>
      <c r="BZ2" s="8">
        <v>59</v>
      </c>
      <c r="CA2" s="8">
        <v>26</v>
      </c>
      <c r="CB2" s="8">
        <v>40</v>
      </c>
      <c r="CC2" s="8">
        <v>44</v>
      </c>
      <c r="CD2" s="8">
        <v>48</v>
      </c>
      <c r="CE2" s="8">
        <v>35</v>
      </c>
      <c r="CF2" s="8">
        <v>34</v>
      </c>
      <c r="CG2" s="8">
        <v>37</v>
      </c>
      <c r="CH2" s="8">
        <v>55</v>
      </c>
      <c r="CI2" s="8">
        <v>38</v>
      </c>
      <c r="CJ2" s="8">
        <v>74</v>
      </c>
      <c r="CK2" s="8">
        <v>44</v>
      </c>
      <c r="CL2" s="8">
        <v>24</v>
      </c>
      <c r="CM2" s="8">
        <v>65</v>
      </c>
      <c r="CN2" s="8">
        <v>47</v>
      </c>
      <c r="CO2" s="8">
        <v>54</v>
      </c>
      <c r="CP2" s="8">
        <v>69</v>
      </c>
      <c r="CQ2" s="8">
        <v>41</v>
      </c>
      <c r="CR2" s="2"/>
      <c r="CS2" s="1">
        <f t="shared" ref="CS2:CS65" si="3">AVERAGE(BC2:CQ2)</f>
        <v>45.341463414634148</v>
      </c>
      <c r="CT2" s="1">
        <f t="shared" ref="CT2:CT65" si="4">STDEV(BC2:CQ2)/SQRT(COUNTA(BC2:CQ2))</f>
        <v>2.6026744584569816</v>
      </c>
      <c r="CU2" s="3">
        <f>COUNT(BC2:CQ2)/41</f>
        <v>1</v>
      </c>
      <c r="CW2" s="11">
        <v>0.85416666666666663</v>
      </c>
      <c r="CX2" s="8">
        <v>42</v>
      </c>
      <c r="CY2" s="8">
        <v>34</v>
      </c>
      <c r="CZ2" s="8">
        <v>18</v>
      </c>
      <c r="DA2" s="8">
        <v>46</v>
      </c>
      <c r="DB2" s="8">
        <v>52</v>
      </c>
      <c r="DC2" s="8">
        <v>40</v>
      </c>
      <c r="DD2" s="8">
        <v>51</v>
      </c>
      <c r="DE2" s="8">
        <v>60</v>
      </c>
      <c r="DF2" s="8">
        <v>27</v>
      </c>
      <c r="DG2" s="8">
        <v>41</v>
      </c>
      <c r="DH2" s="8">
        <v>42</v>
      </c>
      <c r="DI2" s="8">
        <v>46</v>
      </c>
      <c r="DJ2" s="8">
        <v>22</v>
      </c>
      <c r="DK2" s="8">
        <v>37</v>
      </c>
      <c r="DL2" s="8">
        <v>72</v>
      </c>
      <c r="DM2" s="8">
        <v>33</v>
      </c>
      <c r="DN2" s="8">
        <v>49</v>
      </c>
      <c r="DO2" s="8">
        <v>17</v>
      </c>
      <c r="DP2" s="8">
        <v>24</v>
      </c>
      <c r="DQ2" s="8">
        <v>46</v>
      </c>
      <c r="DR2" s="8">
        <v>47</v>
      </c>
      <c r="DS2" s="8">
        <v>48</v>
      </c>
      <c r="DT2" s="8">
        <v>60</v>
      </c>
      <c r="DU2" s="8">
        <v>32</v>
      </c>
      <c r="DV2" s="8">
        <v>27</v>
      </c>
      <c r="DW2" s="8">
        <v>36</v>
      </c>
      <c r="DX2" s="8">
        <v>43</v>
      </c>
      <c r="DY2" s="8">
        <v>27</v>
      </c>
      <c r="DZ2" s="8">
        <v>45</v>
      </c>
      <c r="EA2" s="8">
        <v>15</v>
      </c>
      <c r="EB2" s="8">
        <v>44</v>
      </c>
      <c r="EC2" s="8">
        <v>34</v>
      </c>
      <c r="ED2" s="8">
        <v>46</v>
      </c>
      <c r="EE2" s="8">
        <v>47</v>
      </c>
      <c r="EF2" s="8">
        <v>42</v>
      </c>
      <c r="EG2" s="8">
        <v>41</v>
      </c>
      <c r="EH2" s="8">
        <v>52</v>
      </c>
      <c r="EI2" s="8">
        <v>36</v>
      </c>
      <c r="EJ2" s="8">
        <v>46</v>
      </c>
      <c r="EK2" s="8">
        <v>54</v>
      </c>
      <c r="EL2" s="8">
        <v>55</v>
      </c>
      <c r="EM2" s="8"/>
      <c r="EN2" s="1">
        <f>AVERAGE(CX2:EL2)</f>
        <v>40.878048780487802</v>
      </c>
      <c r="EO2" s="1">
        <f>STDEV(CX2:EL2)/SQRT(COUNTA(CX2:EL2))</f>
        <v>1.9223318924729311</v>
      </c>
      <c r="EP2" s="3">
        <f>COUNT(CX2:EL2)/41</f>
        <v>1</v>
      </c>
      <c r="ER2" s="11">
        <v>0.85416666666666663</v>
      </c>
      <c r="ES2" s="8">
        <v>49</v>
      </c>
      <c r="ET2" s="8">
        <v>25</v>
      </c>
      <c r="EU2" s="8">
        <v>0</v>
      </c>
      <c r="EV2" s="8">
        <v>15</v>
      </c>
      <c r="EW2" s="8">
        <v>35</v>
      </c>
      <c r="EX2" s="8">
        <v>32</v>
      </c>
      <c r="EY2" s="8">
        <v>43</v>
      </c>
      <c r="EZ2" s="8">
        <v>25</v>
      </c>
      <c r="FA2" s="8">
        <v>32</v>
      </c>
      <c r="FB2" s="8">
        <v>42</v>
      </c>
      <c r="FC2" s="8">
        <v>31</v>
      </c>
      <c r="FD2" s="8">
        <v>50</v>
      </c>
      <c r="FE2" s="8">
        <v>61</v>
      </c>
      <c r="FF2" s="8">
        <v>54</v>
      </c>
      <c r="FG2" s="8">
        <v>86</v>
      </c>
      <c r="FH2" s="8">
        <v>46</v>
      </c>
      <c r="FI2" s="8">
        <v>71</v>
      </c>
      <c r="FJ2" s="8">
        <v>37</v>
      </c>
      <c r="FK2" s="8">
        <v>31</v>
      </c>
      <c r="FL2" s="8">
        <v>47</v>
      </c>
      <c r="FM2" s="8">
        <v>46</v>
      </c>
      <c r="FN2" s="8">
        <v>72</v>
      </c>
      <c r="FO2" s="8">
        <v>39</v>
      </c>
      <c r="FP2" s="8">
        <v>52</v>
      </c>
      <c r="FQ2" s="8">
        <v>33</v>
      </c>
      <c r="FR2" s="8">
        <v>38</v>
      </c>
      <c r="FS2" s="8">
        <v>26</v>
      </c>
      <c r="FT2" s="8">
        <v>35</v>
      </c>
      <c r="FU2" s="8">
        <v>36</v>
      </c>
      <c r="FV2" s="8">
        <v>31</v>
      </c>
      <c r="FW2" s="8">
        <v>33</v>
      </c>
      <c r="FX2" s="8">
        <v>30</v>
      </c>
      <c r="FY2" s="8">
        <v>33</v>
      </c>
      <c r="FZ2" s="8">
        <v>44</v>
      </c>
      <c r="GA2" s="8">
        <v>26</v>
      </c>
      <c r="GB2" s="8">
        <v>31</v>
      </c>
      <c r="GC2" s="1"/>
      <c r="GD2" s="1">
        <f t="shared" ref="GD2:GD65" si="5">AVERAGE(ES2:GB2)</f>
        <v>39.361111111111114</v>
      </c>
      <c r="GE2" s="1">
        <f t="shared" ref="GE2:GE65" si="6">STDEV(ES2:GB2)/SQRT(COUNTA(ES2:GB2))</f>
        <v>2.6791827638641874</v>
      </c>
      <c r="GF2" s="3">
        <f>COUNT(ES2:GB2)/36</f>
        <v>1</v>
      </c>
      <c r="GH2" s="14">
        <v>0.85416666666666663</v>
      </c>
      <c r="GI2" s="8">
        <v>46</v>
      </c>
      <c r="GJ2" s="8">
        <v>58</v>
      </c>
      <c r="GK2" s="8">
        <v>68</v>
      </c>
      <c r="GL2" s="8">
        <v>77</v>
      </c>
      <c r="GM2" s="8">
        <v>79</v>
      </c>
      <c r="GN2" s="8">
        <v>40</v>
      </c>
      <c r="GO2" s="8">
        <v>61</v>
      </c>
      <c r="GP2" s="8">
        <v>63</v>
      </c>
      <c r="GQ2" s="8">
        <v>66</v>
      </c>
      <c r="GR2" s="8">
        <v>93</v>
      </c>
      <c r="GS2" s="8">
        <v>36</v>
      </c>
      <c r="GT2" s="8">
        <v>100</v>
      </c>
      <c r="GU2" s="8">
        <v>48</v>
      </c>
      <c r="GV2" s="8">
        <v>85</v>
      </c>
      <c r="GW2" s="8">
        <v>37</v>
      </c>
      <c r="GX2" s="8">
        <v>46</v>
      </c>
      <c r="GY2" s="8">
        <v>69</v>
      </c>
      <c r="GZ2" s="8">
        <v>29</v>
      </c>
      <c r="HA2" s="8">
        <v>52</v>
      </c>
      <c r="HB2" s="8">
        <v>47</v>
      </c>
      <c r="HC2" s="8">
        <v>75</v>
      </c>
      <c r="HD2" s="8">
        <v>16</v>
      </c>
      <c r="HE2" s="8">
        <v>67</v>
      </c>
      <c r="HF2" s="8">
        <v>19</v>
      </c>
      <c r="HG2" s="8">
        <v>56</v>
      </c>
      <c r="HH2" s="8">
        <v>30</v>
      </c>
      <c r="HI2" s="8">
        <v>96</v>
      </c>
      <c r="HJ2" s="8">
        <v>27</v>
      </c>
      <c r="HK2" s="8">
        <v>54</v>
      </c>
      <c r="HL2" s="8">
        <v>36</v>
      </c>
      <c r="HM2" s="8">
        <v>58</v>
      </c>
      <c r="HN2" s="8">
        <v>44</v>
      </c>
      <c r="HO2" s="8">
        <v>67</v>
      </c>
      <c r="HP2" s="8">
        <v>94</v>
      </c>
      <c r="HQ2" s="8">
        <v>93</v>
      </c>
      <c r="HR2" s="8">
        <v>57</v>
      </c>
      <c r="HS2" s="8">
        <v>27</v>
      </c>
      <c r="HT2" s="8">
        <v>36</v>
      </c>
      <c r="HU2" s="8">
        <v>98</v>
      </c>
      <c r="HV2" s="8">
        <v>75</v>
      </c>
      <c r="HW2" s="8">
        <v>69</v>
      </c>
      <c r="HX2" s="8">
        <v>40</v>
      </c>
      <c r="HY2" s="8">
        <v>60</v>
      </c>
      <c r="HZ2" s="8">
        <v>51</v>
      </c>
      <c r="IA2" s="8">
        <v>65</v>
      </c>
      <c r="IB2" s="8">
        <v>73</v>
      </c>
      <c r="IC2" s="8">
        <v>61</v>
      </c>
      <c r="ID2" s="8">
        <v>81</v>
      </c>
      <c r="IE2" s="8">
        <v>61</v>
      </c>
      <c r="IF2" s="8">
        <v>51</v>
      </c>
      <c r="IG2" s="8">
        <v>90</v>
      </c>
      <c r="IH2" s="8">
        <v>72</v>
      </c>
      <c r="II2" s="8">
        <v>56</v>
      </c>
      <c r="IJ2" s="8">
        <v>86</v>
      </c>
      <c r="IK2" s="8">
        <v>82</v>
      </c>
      <c r="IL2" s="8">
        <v>63</v>
      </c>
      <c r="IM2" s="8">
        <v>67</v>
      </c>
      <c r="IN2" s="8">
        <v>44</v>
      </c>
      <c r="IO2" s="8">
        <v>82</v>
      </c>
      <c r="IP2" s="1"/>
      <c r="IQ2" s="1">
        <f t="shared" ref="IQ2:IQ65" si="7">AVERAGE(GI2:IO2)</f>
        <v>60.66101694915254</v>
      </c>
      <c r="IR2" s="1">
        <f t="shared" ref="IR2:IR65" si="8">STDEV(GI2:IO2)/SQRT(COUNTA(GI2:IO2))</f>
        <v>2.7226789770542608</v>
      </c>
      <c r="IS2" s="3">
        <f t="shared" ref="IS2:IS65" si="9">COUNT(GI2:IO2)/59</f>
        <v>1</v>
      </c>
      <c r="IU2" s="14">
        <v>0.85416666666666663</v>
      </c>
      <c r="IV2" s="8">
        <v>41</v>
      </c>
      <c r="IW2" s="8">
        <v>38</v>
      </c>
      <c r="IX2" s="8">
        <v>83</v>
      </c>
      <c r="IY2" s="8">
        <v>64</v>
      </c>
      <c r="IZ2" s="8">
        <v>59</v>
      </c>
      <c r="JA2" s="8">
        <v>55</v>
      </c>
      <c r="JB2" s="8">
        <v>88</v>
      </c>
      <c r="JC2" s="8">
        <v>65</v>
      </c>
      <c r="JD2" s="8">
        <v>51</v>
      </c>
      <c r="JE2" s="8">
        <v>38</v>
      </c>
      <c r="JF2" s="8">
        <v>64</v>
      </c>
      <c r="JG2" s="8">
        <v>78</v>
      </c>
      <c r="JH2" s="8">
        <v>36</v>
      </c>
      <c r="JI2" s="8">
        <v>74</v>
      </c>
      <c r="JJ2" s="8">
        <v>26</v>
      </c>
      <c r="JK2" s="8">
        <v>36</v>
      </c>
      <c r="JL2" s="8">
        <v>62</v>
      </c>
      <c r="JM2" s="8">
        <v>72</v>
      </c>
      <c r="JN2" s="8">
        <v>59</v>
      </c>
      <c r="JO2" s="8">
        <v>31</v>
      </c>
      <c r="JP2" s="8">
        <v>70</v>
      </c>
      <c r="JQ2" s="8">
        <v>60</v>
      </c>
      <c r="JR2" s="8">
        <v>87</v>
      </c>
      <c r="JS2" s="8">
        <v>81</v>
      </c>
      <c r="JT2" s="8">
        <v>2</v>
      </c>
      <c r="JU2" s="8">
        <v>83</v>
      </c>
      <c r="JV2" s="8">
        <v>80</v>
      </c>
      <c r="JW2" s="8">
        <v>48</v>
      </c>
      <c r="JX2" s="8">
        <v>42</v>
      </c>
      <c r="JY2" s="8">
        <v>10</v>
      </c>
      <c r="JZ2" s="8">
        <v>36</v>
      </c>
      <c r="KA2" s="8">
        <v>104</v>
      </c>
      <c r="KB2" s="8">
        <v>57</v>
      </c>
      <c r="KC2" s="8">
        <v>45</v>
      </c>
      <c r="KD2" s="8">
        <v>71</v>
      </c>
      <c r="KE2" s="8">
        <v>49</v>
      </c>
      <c r="KF2" s="8">
        <v>74</v>
      </c>
      <c r="KG2" s="8">
        <v>89</v>
      </c>
      <c r="KH2" s="8">
        <v>92</v>
      </c>
      <c r="KI2" s="8">
        <v>102</v>
      </c>
      <c r="KJ2" s="8">
        <v>41</v>
      </c>
      <c r="KK2" s="8">
        <v>58</v>
      </c>
      <c r="KL2" s="8">
        <v>89</v>
      </c>
      <c r="KM2" s="8">
        <v>34</v>
      </c>
      <c r="KN2" s="8">
        <v>120</v>
      </c>
      <c r="KO2" s="8">
        <v>64</v>
      </c>
      <c r="KP2" s="8">
        <v>50</v>
      </c>
      <c r="KQ2" s="8">
        <v>0</v>
      </c>
      <c r="KR2" s="8">
        <v>71</v>
      </c>
      <c r="KS2" s="2"/>
      <c r="KT2" s="1">
        <f t="shared" ref="KT2:KT65" si="10">AVERAGE(IV2:KR2)</f>
        <v>59.775510204081634</v>
      </c>
      <c r="KU2" s="1">
        <f t="shared" ref="KU2:KU65" si="11">STDEV(IV2:KR2)/SQRT(COUNTA(IV2:KR2))</f>
        <v>3.6470873321881849</v>
      </c>
      <c r="KV2" s="3">
        <f t="shared" ref="KV2:KV65" si="12">COUNT(IV2:KR2)/49</f>
        <v>1</v>
      </c>
    </row>
    <row r="3" spans="1:308" x14ac:dyDescent="0.55000000000000004">
      <c r="A3" s="11">
        <v>0.875</v>
      </c>
      <c r="B3" s="8">
        <v>63</v>
      </c>
      <c r="C3" s="8">
        <v>51</v>
      </c>
      <c r="D3" s="8">
        <v>33</v>
      </c>
      <c r="E3" s="8">
        <v>59</v>
      </c>
      <c r="F3" s="8">
        <v>31</v>
      </c>
      <c r="G3" s="8">
        <v>43</v>
      </c>
      <c r="H3" s="8">
        <v>12</v>
      </c>
      <c r="I3" s="8">
        <v>55</v>
      </c>
      <c r="J3" s="8">
        <v>34</v>
      </c>
      <c r="K3" s="8">
        <v>2</v>
      </c>
      <c r="L3" s="8">
        <v>42</v>
      </c>
      <c r="M3" s="8">
        <v>53</v>
      </c>
      <c r="N3" s="8">
        <v>74</v>
      </c>
      <c r="O3" s="8">
        <v>52</v>
      </c>
      <c r="P3" s="8">
        <v>32</v>
      </c>
      <c r="Q3" s="8">
        <v>44</v>
      </c>
      <c r="R3" s="8">
        <v>37</v>
      </c>
      <c r="S3" s="8">
        <v>52</v>
      </c>
      <c r="T3" s="8">
        <v>14</v>
      </c>
      <c r="U3" s="8">
        <v>33</v>
      </c>
      <c r="V3" s="8">
        <v>47</v>
      </c>
      <c r="W3" s="8">
        <v>29</v>
      </c>
      <c r="X3" s="8">
        <v>28</v>
      </c>
      <c r="Y3" s="8">
        <v>3</v>
      </c>
      <c r="Z3" s="8">
        <v>36</v>
      </c>
      <c r="AA3" s="8">
        <v>20</v>
      </c>
      <c r="AB3" s="8">
        <v>38</v>
      </c>
      <c r="AC3" s="8">
        <v>27</v>
      </c>
      <c r="AD3" s="8">
        <v>51</v>
      </c>
      <c r="AE3" s="8">
        <v>26</v>
      </c>
      <c r="AF3" s="8">
        <v>56</v>
      </c>
      <c r="AG3" s="8">
        <v>34</v>
      </c>
      <c r="AH3" s="8">
        <v>12</v>
      </c>
      <c r="AI3" s="8">
        <v>42</v>
      </c>
      <c r="AJ3" s="8">
        <v>57</v>
      </c>
      <c r="AK3" s="8">
        <v>45</v>
      </c>
      <c r="AL3" s="8">
        <v>55</v>
      </c>
      <c r="AM3" s="8">
        <v>50</v>
      </c>
      <c r="AN3" s="8">
        <v>0</v>
      </c>
      <c r="AO3" s="8">
        <v>33</v>
      </c>
      <c r="AP3" s="8">
        <v>75</v>
      </c>
      <c r="AQ3" s="8">
        <v>14</v>
      </c>
      <c r="AR3" s="8">
        <v>38</v>
      </c>
      <c r="AS3" s="8">
        <v>29</v>
      </c>
      <c r="AT3" s="8">
        <v>46</v>
      </c>
      <c r="AU3" s="8">
        <v>34</v>
      </c>
      <c r="AV3" s="8">
        <v>45</v>
      </c>
      <c r="AW3" s="1"/>
      <c r="AX3" s="1">
        <f t="shared" si="0"/>
        <v>38</v>
      </c>
      <c r="AY3" s="1">
        <f t="shared" si="1"/>
        <v>2.5412416931887334</v>
      </c>
      <c r="AZ3" s="3">
        <f t="shared" si="2"/>
        <v>1</v>
      </c>
      <c r="BB3" s="11">
        <v>0.875</v>
      </c>
      <c r="BC3" s="8">
        <v>78</v>
      </c>
      <c r="BD3" s="8">
        <v>58</v>
      </c>
      <c r="BE3" s="8">
        <v>57</v>
      </c>
      <c r="BF3" s="8">
        <v>48</v>
      </c>
      <c r="BG3" s="8">
        <v>82</v>
      </c>
      <c r="BH3" s="8">
        <v>73</v>
      </c>
      <c r="BI3" s="8">
        <v>65</v>
      </c>
      <c r="BJ3" s="8">
        <v>5</v>
      </c>
      <c r="BK3" s="8">
        <v>54</v>
      </c>
      <c r="BL3" s="8">
        <v>55</v>
      </c>
      <c r="BM3" s="8">
        <v>60</v>
      </c>
      <c r="BN3" s="8">
        <v>42</v>
      </c>
      <c r="BO3" s="8">
        <v>40</v>
      </c>
      <c r="BP3" s="8">
        <v>40</v>
      </c>
      <c r="BQ3" s="8">
        <v>54</v>
      </c>
      <c r="BR3" s="8">
        <v>34</v>
      </c>
      <c r="BS3" s="8">
        <v>18</v>
      </c>
      <c r="BT3" s="8">
        <v>61</v>
      </c>
      <c r="BU3" s="8">
        <v>54</v>
      </c>
      <c r="BV3" s="8">
        <v>40</v>
      </c>
      <c r="BW3" s="8">
        <v>51</v>
      </c>
      <c r="BX3" s="8">
        <v>29</v>
      </c>
      <c r="BY3" s="8">
        <v>32</v>
      </c>
      <c r="BZ3" s="8">
        <v>54</v>
      </c>
      <c r="CA3" s="8">
        <v>22</v>
      </c>
      <c r="CB3" s="8">
        <v>27</v>
      </c>
      <c r="CC3" s="8">
        <v>5</v>
      </c>
      <c r="CD3" s="8">
        <v>57</v>
      </c>
      <c r="CE3" s="8">
        <v>33</v>
      </c>
      <c r="CF3" s="8">
        <v>40</v>
      </c>
      <c r="CG3" s="8">
        <v>33</v>
      </c>
      <c r="CH3" s="8">
        <v>48</v>
      </c>
      <c r="CI3" s="8">
        <v>38</v>
      </c>
      <c r="CJ3" s="8">
        <v>39</v>
      </c>
      <c r="CK3" s="8">
        <v>46</v>
      </c>
      <c r="CL3" s="8">
        <v>0</v>
      </c>
      <c r="CM3" s="8">
        <v>68</v>
      </c>
      <c r="CN3" s="8">
        <v>22</v>
      </c>
      <c r="CO3" s="8">
        <v>29</v>
      </c>
      <c r="CP3" s="8">
        <v>50</v>
      </c>
      <c r="CQ3" s="8">
        <v>44</v>
      </c>
      <c r="CR3" s="2"/>
      <c r="CS3" s="1">
        <f t="shared" si="3"/>
        <v>43.536585365853661</v>
      </c>
      <c r="CT3" s="1">
        <f t="shared" si="4"/>
        <v>2.9369590962247143</v>
      </c>
      <c r="CU3" s="3">
        <f t="shared" ref="CU3:CU66" si="13">COUNT(BC3:CQ3)/41</f>
        <v>1</v>
      </c>
      <c r="CW3" s="11">
        <v>0.875</v>
      </c>
      <c r="CX3" s="8">
        <v>23</v>
      </c>
      <c r="CY3" s="8">
        <v>36</v>
      </c>
      <c r="CZ3" s="8">
        <v>25</v>
      </c>
      <c r="DA3" s="8">
        <v>28</v>
      </c>
      <c r="DB3" s="8">
        <v>52</v>
      </c>
      <c r="DC3" s="8">
        <v>33</v>
      </c>
      <c r="DD3" s="8">
        <v>21</v>
      </c>
      <c r="DE3" s="8">
        <v>35</v>
      </c>
      <c r="DF3" s="8">
        <v>28</v>
      </c>
      <c r="DG3" s="8">
        <v>38</v>
      </c>
      <c r="DH3" s="8">
        <v>31</v>
      </c>
      <c r="DI3" s="8">
        <v>30</v>
      </c>
      <c r="DJ3" s="8">
        <v>38</v>
      </c>
      <c r="DK3" s="8">
        <v>40</v>
      </c>
      <c r="DL3" s="8">
        <v>38</v>
      </c>
      <c r="DM3" s="8">
        <v>14</v>
      </c>
      <c r="DN3" s="8">
        <v>31</v>
      </c>
      <c r="DO3" s="8">
        <v>0</v>
      </c>
      <c r="DP3" s="8">
        <v>47</v>
      </c>
      <c r="DQ3" s="8">
        <v>24</v>
      </c>
      <c r="DR3" s="8">
        <v>41</v>
      </c>
      <c r="DS3" s="8">
        <v>28</v>
      </c>
      <c r="DT3" s="8">
        <v>24</v>
      </c>
      <c r="DU3" s="8">
        <v>21</v>
      </c>
      <c r="DV3" s="8">
        <v>33</v>
      </c>
      <c r="DW3" s="8">
        <v>18</v>
      </c>
      <c r="DX3" s="8">
        <v>56</v>
      </c>
      <c r="DY3" s="8">
        <v>26</v>
      </c>
      <c r="DZ3" s="8">
        <v>33</v>
      </c>
      <c r="EA3" s="8">
        <v>33</v>
      </c>
      <c r="EB3" s="8">
        <v>38</v>
      </c>
      <c r="EC3" s="8">
        <v>10</v>
      </c>
      <c r="ED3" s="8">
        <v>0</v>
      </c>
      <c r="EE3" s="8">
        <v>51</v>
      </c>
      <c r="EF3" s="8">
        <v>51</v>
      </c>
      <c r="EG3" s="8">
        <v>37</v>
      </c>
      <c r="EH3" s="8">
        <v>40</v>
      </c>
      <c r="EI3" s="8">
        <v>31</v>
      </c>
      <c r="EJ3" s="8">
        <v>32</v>
      </c>
      <c r="EK3" s="8">
        <v>46</v>
      </c>
      <c r="EL3" s="8">
        <v>33</v>
      </c>
      <c r="EM3" s="8"/>
      <c r="EN3" s="1">
        <f t="shared" ref="EN3:EN66" si="14">AVERAGE(CX3:EL3)</f>
        <v>31.560975609756099</v>
      </c>
      <c r="EO3" s="1">
        <f t="shared" ref="EO3:EO66" si="15">STDEV(CX3:EL3)/SQRT(COUNTA(CX3:EL3))</f>
        <v>1.9383953573950017</v>
      </c>
      <c r="EP3" s="3">
        <f t="shared" ref="EP3:EP66" si="16">COUNT(CX3:EL3)/41</f>
        <v>1</v>
      </c>
      <c r="ER3" s="11">
        <v>0.875</v>
      </c>
      <c r="ES3" s="8">
        <v>56</v>
      </c>
      <c r="ET3" s="8">
        <v>26</v>
      </c>
      <c r="EU3" s="8">
        <v>0</v>
      </c>
      <c r="EV3" s="8">
        <v>18</v>
      </c>
      <c r="EW3" s="8">
        <v>21</v>
      </c>
      <c r="EX3" s="8">
        <v>44</v>
      </c>
      <c r="EY3" s="8">
        <v>32</v>
      </c>
      <c r="EZ3" s="8">
        <v>27</v>
      </c>
      <c r="FA3" s="8">
        <v>22</v>
      </c>
      <c r="FB3" s="8">
        <v>21</v>
      </c>
      <c r="FC3" s="8">
        <v>28</v>
      </c>
      <c r="FD3" s="8">
        <v>39</v>
      </c>
      <c r="FE3" s="8">
        <v>45</v>
      </c>
      <c r="FF3" s="8">
        <v>33</v>
      </c>
      <c r="FG3" s="8">
        <v>84</v>
      </c>
      <c r="FH3" s="8">
        <v>7</v>
      </c>
      <c r="FI3" s="8">
        <v>66</v>
      </c>
      <c r="FJ3" s="8">
        <v>50</v>
      </c>
      <c r="FK3" s="8">
        <v>38</v>
      </c>
      <c r="FL3" s="8">
        <v>37</v>
      </c>
      <c r="FM3" s="8">
        <v>38</v>
      </c>
      <c r="FN3" s="8">
        <v>15</v>
      </c>
      <c r="FO3" s="8">
        <v>26</v>
      </c>
      <c r="FP3" s="8">
        <v>17</v>
      </c>
      <c r="FQ3" s="8">
        <v>25</v>
      </c>
      <c r="FR3" s="8">
        <v>28</v>
      </c>
      <c r="FS3" s="8">
        <v>56</v>
      </c>
      <c r="FT3" s="8">
        <v>42</v>
      </c>
      <c r="FU3" s="8">
        <v>39</v>
      </c>
      <c r="FV3" s="8">
        <v>29</v>
      </c>
      <c r="FW3" s="8">
        <v>10</v>
      </c>
      <c r="FX3" s="8">
        <v>45</v>
      </c>
      <c r="FY3" s="8">
        <v>10</v>
      </c>
      <c r="FZ3" s="8">
        <v>33</v>
      </c>
      <c r="GA3" s="8">
        <v>30</v>
      </c>
      <c r="GB3" s="8">
        <v>34</v>
      </c>
      <c r="GC3" s="1"/>
      <c r="GD3" s="1">
        <f t="shared" si="5"/>
        <v>32.527777777777779</v>
      </c>
      <c r="GE3" s="1">
        <f t="shared" si="6"/>
        <v>2.8128069105520521</v>
      </c>
      <c r="GF3" s="3">
        <f t="shared" ref="GF3:GF66" si="17">COUNT(ES3:GB3)/36</f>
        <v>1</v>
      </c>
      <c r="GH3" s="14">
        <v>0.875</v>
      </c>
      <c r="GI3" s="8">
        <v>52</v>
      </c>
      <c r="GJ3" s="8">
        <v>43</v>
      </c>
      <c r="GK3" s="8">
        <v>31</v>
      </c>
      <c r="GL3" s="8">
        <v>49</v>
      </c>
      <c r="GM3" s="8">
        <v>56</v>
      </c>
      <c r="GN3" s="8">
        <v>29</v>
      </c>
      <c r="GO3" s="8">
        <v>76</v>
      </c>
      <c r="GP3" s="8">
        <v>25</v>
      </c>
      <c r="GQ3" s="8">
        <v>106</v>
      </c>
      <c r="GR3" s="8">
        <v>16</v>
      </c>
      <c r="GS3" s="8">
        <v>0</v>
      </c>
      <c r="GT3" s="8">
        <v>65</v>
      </c>
      <c r="GU3" s="8">
        <v>59</v>
      </c>
      <c r="GV3" s="8">
        <v>1</v>
      </c>
      <c r="GW3" s="8">
        <v>11</v>
      </c>
      <c r="GX3" s="8">
        <v>16</v>
      </c>
      <c r="GY3" s="8">
        <v>0</v>
      </c>
      <c r="GZ3" s="8">
        <v>0</v>
      </c>
      <c r="HA3" s="8">
        <v>64</v>
      </c>
      <c r="HB3" s="8">
        <v>0</v>
      </c>
      <c r="HC3" s="8">
        <v>80</v>
      </c>
      <c r="HD3" s="8">
        <v>0</v>
      </c>
      <c r="HE3" s="8">
        <v>0</v>
      </c>
      <c r="HF3" s="8">
        <v>0</v>
      </c>
      <c r="HG3" s="8">
        <v>0</v>
      </c>
      <c r="HH3" s="8">
        <v>37</v>
      </c>
      <c r="HI3" s="8">
        <v>0</v>
      </c>
      <c r="HJ3" s="8">
        <v>0</v>
      </c>
      <c r="HK3" s="8">
        <v>27</v>
      </c>
      <c r="HL3" s="8">
        <v>0</v>
      </c>
      <c r="HM3" s="8">
        <v>26</v>
      </c>
      <c r="HN3" s="8">
        <v>27</v>
      </c>
      <c r="HO3" s="8">
        <v>37</v>
      </c>
      <c r="HP3" s="8">
        <v>36</v>
      </c>
      <c r="HQ3" s="8">
        <v>73</v>
      </c>
      <c r="HR3" s="8">
        <v>42</v>
      </c>
      <c r="HS3" s="8">
        <v>14</v>
      </c>
      <c r="HT3" s="8">
        <v>21</v>
      </c>
      <c r="HU3" s="8">
        <v>85</v>
      </c>
      <c r="HV3" s="8">
        <v>73</v>
      </c>
      <c r="HW3" s="8">
        <v>50</v>
      </c>
      <c r="HX3" s="8">
        <v>0</v>
      </c>
      <c r="HY3" s="8">
        <v>26</v>
      </c>
      <c r="HZ3" s="8">
        <v>22</v>
      </c>
      <c r="IA3" s="8">
        <v>43</v>
      </c>
      <c r="IB3" s="8">
        <v>80</v>
      </c>
      <c r="IC3" s="8">
        <v>15</v>
      </c>
      <c r="ID3" s="8">
        <v>13</v>
      </c>
      <c r="IE3" s="8">
        <v>0</v>
      </c>
      <c r="IF3" s="8">
        <v>6</v>
      </c>
      <c r="IG3" s="8">
        <v>0</v>
      </c>
      <c r="IH3" s="8">
        <v>66</v>
      </c>
      <c r="II3" s="8">
        <v>0</v>
      </c>
      <c r="IJ3" s="8">
        <v>53</v>
      </c>
      <c r="IK3" s="8">
        <v>0</v>
      </c>
      <c r="IL3" s="8">
        <v>53</v>
      </c>
      <c r="IM3" s="8">
        <v>1</v>
      </c>
      <c r="IN3" s="8">
        <v>0</v>
      </c>
      <c r="IO3" s="8">
        <v>17</v>
      </c>
      <c r="IP3" s="1"/>
      <c r="IQ3" s="1">
        <f t="shared" si="7"/>
        <v>29.1864406779661</v>
      </c>
      <c r="IR3" s="1">
        <f t="shared" si="8"/>
        <v>3.7123700981093948</v>
      </c>
      <c r="IS3" s="3">
        <f t="shared" si="9"/>
        <v>1</v>
      </c>
      <c r="IU3" s="14">
        <v>0.875</v>
      </c>
      <c r="IV3" s="8">
        <v>40</v>
      </c>
      <c r="IW3" s="8">
        <v>0</v>
      </c>
      <c r="IX3" s="8">
        <v>65</v>
      </c>
      <c r="IY3" s="8">
        <v>42</v>
      </c>
      <c r="IZ3" s="8">
        <v>38</v>
      </c>
      <c r="JA3" s="8">
        <v>82</v>
      </c>
      <c r="JB3" s="8">
        <v>0</v>
      </c>
      <c r="JC3" s="8">
        <v>63</v>
      </c>
      <c r="JD3" s="8">
        <v>42</v>
      </c>
      <c r="JE3" s="8">
        <v>11</v>
      </c>
      <c r="JF3" s="8">
        <v>45</v>
      </c>
      <c r="JG3" s="8">
        <v>79</v>
      </c>
      <c r="JH3" s="8">
        <v>35</v>
      </c>
      <c r="JI3" s="8">
        <v>19</v>
      </c>
      <c r="JJ3" s="8">
        <v>0</v>
      </c>
      <c r="JK3" s="8">
        <v>46</v>
      </c>
      <c r="JL3" s="8">
        <v>15</v>
      </c>
      <c r="JM3" s="8">
        <v>52</v>
      </c>
      <c r="JN3" s="8">
        <v>33</v>
      </c>
      <c r="JO3" s="8">
        <v>13</v>
      </c>
      <c r="JP3" s="8">
        <v>45</v>
      </c>
      <c r="JQ3" s="8">
        <v>21</v>
      </c>
      <c r="JR3" s="8">
        <v>64</v>
      </c>
      <c r="JS3" s="8">
        <v>63</v>
      </c>
      <c r="JT3" s="8">
        <v>10</v>
      </c>
      <c r="JU3" s="8">
        <v>19</v>
      </c>
      <c r="JV3" s="8">
        <v>78</v>
      </c>
      <c r="JW3" s="8">
        <v>18</v>
      </c>
      <c r="JX3" s="8">
        <v>17</v>
      </c>
      <c r="JY3" s="8">
        <v>0</v>
      </c>
      <c r="JZ3" s="8">
        <v>42</v>
      </c>
      <c r="KA3" s="8">
        <v>101</v>
      </c>
      <c r="KB3" s="8">
        <v>53</v>
      </c>
      <c r="KC3" s="8">
        <v>12</v>
      </c>
      <c r="KD3" s="8">
        <v>19</v>
      </c>
      <c r="KE3" s="8">
        <v>71</v>
      </c>
      <c r="KF3" s="8">
        <v>71</v>
      </c>
      <c r="KG3" s="8">
        <v>80</v>
      </c>
      <c r="KH3" s="8">
        <v>83</v>
      </c>
      <c r="KI3" s="8">
        <v>61</v>
      </c>
      <c r="KJ3" s="8">
        <v>55</v>
      </c>
      <c r="KK3" s="8">
        <v>38</v>
      </c>
      <c r="KL3" s="8">
        <v>71</v>
      </c>
      <c r="KM3" s="8">
        <v>27</v>
      </c>
      <c r="KN3" s="8">
        <v>7</v>
      </c>
      <c r="KO3" s="8">
        <v>45</v>
      </c>
      <c r="KP3" s="8">
        <v>36</v>
      </c>
      <c r="KQ3" s="8">
        <v>0</v>
      </c>
      <c r="KR3" s="8">
        <v>53</v>
      </c>
      <c r="KS3" s="2"/>
      <c r="KT3" s="1">
        <f t="shared" si="10"/>
        <v>40.408163265306122</v>
      </c>
      <c r="KU3" s="1">
        <f t="shared" si="11"/>
        <v>3.8152395774653889</v>
      </c>
      <c r="KV3" s="3">
        <f t="shared" si="12"/>
        <v>1</v>
      </c>
    </row>
    <row r="4" spans="1:308" x14ac:dyDescent="0.55000000000000004">
      <c r="A4" s="11">
        <v>0.89583333333333337</v>
      </c>
      <c r="B4" s="8">
        <v>32</v>
      </c>
      <c r="C4" s="8">
        <v>29</v>
      </c>
      <c r="D4" s="8">
        <v>57</v>
      </c>
      <c r="E4" s="8">
        <v>12</v>
      </c>
      <c r="F4" s="8">
        <v>31</v>
      </c>
      <c r="G4" s="8">
        <v>25</v>
      </c>
      <c r="H4" s="8">
        <v>7</v>
      </c>
      <c r="I4" s="8">
        <v>23</v>
      </c>
      <c r="J4" s="8">
        <v>13</v>
      </c>
      <c r="K4" s="8">
        <v>0</v>
      </c>
      <c r="L4" s="8">
        <v>31</v>
      </c>
      <c r="M4" s="8">
        <v>38</v>
      </c>
      <c r="N4" s="8">
        <v>34</v>
      </c>
      <c r="O4" s="8">
        <v>57</v>
      </c>
      <c r="P4" s="8">
        <v>25</v>
      </c>
      <c r="Q4" s="8">
        <v>45</v>
      </c>
      <c r="R4" s="8">
        <v>14</v>
      </c>
      <c r="S4" s="8">
        <v>53</v>
      </c>
      <c r="T4" s="8">
        <v>9</v>
      </c>
      <c r="U4" s="8">
        <v>38</v>
      </c>
      <c r="V4" s="8">
        <v>52</v>
      </c>
      <c r="W4" s="8">
        <v>8</v>
      </c>
      <c r="X4" s="8">
        <v>46</v>
      </c>
      <c r="Y4" s="8">
        <v>0</v>
      </c>
      <c r="Z4" s="8">
        <v>49</v>
      </c>
      <c r="AA4" s="8">
        <v>8</v>
      </c>
      <c r="AB4" s="8">
        <v>29</v>
      </c>
      <c r="AC4" s="8">
        <v>28</v>
      </c>
      <c r="AD4" s="8">
        <v>29</v>
      </c>
      <c r="AE4" s="8">
        <v>45</v>
      </c>
      <c r="AF4" s="8">
        <v>63</v>
      </c>
      <c r="AG4" s="8">
        <v>55</v>
      </c>
      <c r="AH4" s="8">
        <v>57</v>
      </c>
      <c r="AI4" s="8">
        <v>18</v>
      </c>
      <c r="AJ4" s="8">
        <v>54</v>
      </c>
      <c r="AK4" s="8">
        <v>45</v>
      </c>
      <c r="AL4" s="8">
        <v>51</v>
      </c>
      <c r="AM4" s="8">
        <v>63</v>
      </c>
      <c r="AN4" s="8">
        <v>21</v>
      </c>
      <c r="AO4" s="8">
        <v>33</v>
      </c>
      <c r="AP4" s="8">
        <v>96</v>
      </c>
      <c r="AQ4" s="8">
        <v>20</v>
      </c>
      <c r="AR4" s="8">
        <v>40</v>
      </c>
      <c r="AS4" s="8">
        <v>74</v>
      </c>
      <c r="AT4" s="8">
        <v>49</v>
      </c>
      <c r="AU4" s="8">
        <v>41</v>
      </c>
      <c r="AV4" s="8">
        <v>68</v>
      </c>
      <c r="AW4" s="1"/>
      <c r="AX4" s="1">
        <f t="shared" si="0"/>
        <v>36.48936170212766</v>
      </c>
      <c r="AY4" s="1">
        <f t="shared" si="1"/>
        <v>3.0298961096341666</v>
      </c>
      <c r="AZ4" s="3">
        <f t="shared" si="2"/>
        <v>1</v>
      </c>
      <c r="BB4" s="11">
        <v>0.89583333333333337</v>
      </c>
      <c r="BC4" s="8">
        <v>59</v>
      </c>
      <c r="BD4" s="8">
        <v>38</v>
      </c>
      <c r="BE4" s="8">
        <v>84</v>
      </c>
      <c r="BF4" s="8">
        <v>29</v>
      </c>
      <c r="BG4" s="8">
        <v>33</v>
      </c>
      <c r="BH4" s="8">
        <v>99</v>
      </c>
      <c r="BI4" s="8">
        <v>49</v>
      </c>
      <c r="BJ4" s="8">
        <v>10</v>
      </c>
      <c r="BK4" s="8">
        <v>42</v>
      </c>
      <c r="BL4" s="8">
        <v>55</v>
      </c>
      <c r="BM4" s="8">
        <v>45</v>
      </c>
      <c r="BN4" s="8">
        <v>51</v>
      </c>
      <c r="BO4" s="8">
        <v>45</v>
      </c>
      <c r="BP4" s="8">
        <v>28</v>
      </c>
      <c r="BQ4" s="8">
        <v>34</v>
      </c>
      <c r="BR4" s="8">
        <v>49</v>
      </c>
      <c r="BS4" s="8">
        <v>9</v>
      </c>
      <c r="BT4" s="8">
        <v>40</v>
      </c>
      <c r="BU4" s="8">
        <v>54</v>
      </c>
      <c r="BV4" s="8">
        <v>34</v>
      </c>
      <c r="BW4" s="8">
        <v>35</v>
      </c>
      <c r="BX4" s="8">
        <v>42</v>
      </c>
      <c r="BY4" s="8">
        <v>30</v>
      </c>
      <c r="BZ4" s="8">
        <v>69</v>
      </c>
      <c r="CA4" s="8">
        <v>9</v>
      </c>
      <c r="CB4" s="8">
        <v>4</v>
      </c>
      <c r="CC4" s="8">
        <v>25</v>
      </c>
      <c r="CD4" s="8">
        <v>59</v>
      </c>
      <c r="CE4" s="8">
        <v>44</v>
      </c>
      <c r="CF4" s="8">
        <v>43</v>
      </c>
      <c r="CG4" s="8">
        <v>30</v>
      </c>
      <c r="CH4" s="8">
        <v>9</v>
      </c>
      <c r="CI4" s="8">
        <v>36</v>
      </c>
      <c r="CJ4" s="8">
        <v>7</v>
      </c>
      <c r="CK4" s="8">
        <v>30</v>
      </c>
      <c r="CL4" s="8">
        <v>0</v>
      </c>
      <c r="CM4" s="8">
        <v>87</v>
      </c>
      <c r="CN4" s="8">
        <v>36</v>
      </c>
      <c r="CO4" s="8">
        <v>0</v>
      </c>
      <c r="CP4" s="8">
        <v>67</v>
      </c>
      <c r="CQ4" s="8">
        <v>48</v>
      </c>
      <c r="CR4" s="2"/>
      <c r="CS4" s="1">
        <f t="shared" si="3"/>
        <v>38.951219512195124</v>
      </c>
      <c r="CT4" s="1">
        <f t="shared" si="4"/>
        <v>3.5838307647857239</v>
      </c>
      <c r="CU4" s="3">
        <f t="shared" si="13"/>
        <v>1</v>
      </c>
      <c r="CW4" s="11">
        <v>0.89583333333333337</v>
      </c>
      <c r="CX4" s="8">
        <v>38</v>
      </c>
      <c r="CY4" s="8">
        <v>30</v>
      </c>
      <c r="CZ4" s="8">
        <v>6</v>
      </c>
      <c r="DA4" s="8">
        <v>1</v>
      </c>
      <c r="DB4" s="8">
        <v>43</v>
      </c>
      <c r="DC4" s="8">
        <v>6</v>
      </c>
      <c r="DD4" s="8">
        <v>15</v>
      </c>
      <c r="DE4" s="8">
        <v>17</v>
      </c>
      <c r="DF4" s="8">
        <v>34</v>
      </c>
      <c r="DG4" s="8">
        <v>48</v>
      </c>
      <c r="DH4" s="8">
        <v>35</v>
      </c>
      <c r="DI4" s="8">
        <v>29</v>
      </c>
      <c r="DJ4" s="8">
        <v>15</v>
      </c>
      <c r="DK4" s="8">
        <v>21</v>
      </c>
      <c r="DL4" s="8">
        <v>40</v>
      </c>
      <c r="DM4" s="8">
        <v>16</v>
      </c>
      <c r="DN4" s="8">
        <v>22</v>
      </c>
      <c r="DO4" s="8">
        <v>8</v>
      </c>
      <c r="DP4" s="8">
        <v>36</v>
      </c>
      <c r="DQ4" s="8">
        <v>57</v>
      </c>
      <c r="DR4" s="8">
        <v>21</v>
      </c>
      <c r="DS4" s="8">
        <v>6</v>
      </c>
      <c r="DT4" s="8">
        <v>40</v>
      </c>
      <c r="DU4" s="8">
        <v>29</v>
      </c>
      <c r="DV4" s="8">
        <v>0</v>
      </c>
      <c r="DW4" s="8">
        <v>27</v>
      </c>
      <c r="DX4" s="8">
        <v>7</v>
      </c>
      <c r="DY4" s="8">
        <v>11</v>
      </c>
      <c r="DZ4" s="8">
        <v>32</v>
      </c>
      <c r="EA4" s="8">
        <v>22</v>
      </c>
      <c r="EB4" s="8">
        <v>41</v>
      </c>
      <c r="EC4" s="8">
        <v>0</v>
      </c>
      <c r="ED4" s="8">
        <v>19</v>
      </c>
      <c r="EE4" s="8">
        <v>43</v>
      </c>
      <c r="EF4" s="8">
        <v>4</v>
      </c>
      <c r="EG4" s="8">
        <v>30</v>
      </c>
      <c r="EH4" s="8">
        <v>24</v>
      </c>
      <c r="EI4" s="8">
        <v>11</v>
      </c>
      <c r="EJ4" s="8">
        <v>47</v>
      </c>
      <c r="EK4" s="8">
        <v>19</v>
      </c>
      <c r="EL4" s="8">
        <v>7</v>
      </c>
      <c r="EM4" s="8"/>
      <c r="EN4" s="1">
        <f t="shared" si="14"/>
        <v>23.341463414634145</v>
      </c>
      <c r="EO4" s="1">
        <f t="shared" si="15"/>
        <v>2.3466659681285353</v>
      </c>
      <c r="EP4" s="3">
        <f t="shared" si="16"/>
        <v>1</v>
      </c>
      <c r="ER4" s="11">
        <v>0.89583333333333337</v>
      </c>
      <c r="ES4" s="8">
        <v>43</v>
      </c>
      <c r="ET4" s="8">
        <v>0</v>
      </c>
      <c r="EU4" s="8">
        <v>2</v>
      </c>
      <c r="EV4" s="8">
        <v>5</v>
      </c>
      <c r="EW4" s="8">
        <v>33</v>
      </c>
      <c r="EX4" s="8">
        <v>43</v>
      </c>
      <c r="EY4" s="8">
        <v>36</v>
      </c>
      <c r="EZ4" s="8">
        <v>15</v>
      </c>
      <c r="FA4" s="8">
        <v>3</v>
      </c>
      <c r="FB4" s="8">
        <v>31</v>
      </c>
      <c r="FC4" s="8">
        <v>10</v>
      </c>
      <c r="FD4" s="8">
        <v>34</v>
      </c>
      <c r="FE4" s="8">
        <v>49</v>
      </c>
      <c r="FF4" s="8">
        <v>21</v>
      </c>
      <c r="FG4" s="8">
        <v>13</v>
      </c>
      <c r="FH4" s="8">
        <v>28</v>
      </c>
      <c r="FI4" s="8">
        <v>98</v>
      </c>
      <c r="FJ4" s="8">
        <v>22</v>
      </c>
      <c r="FK4" s="8">
        <v>33</v>
      </c>
      <c r="FL4" s="8">
        <v>35</v>
      </c>
      <c r="FM4" s="8">
        <v>35</v>
      </c>
      <c r="FN4" s="8">
        <v>0</v>
      </c>
      <c r="FO4" s="8">
        <v>7</v>
      </c>
      <c r="FP4" s="8">
        <v>32</v>
      </c>
      <c r="FQ4" s="8">
        <v>21</v>
      </c>
      <c r="FR4" s="8">
        <v>25</v>
      </c>
      <c r="FS4" s="8">
        <v>32</v>
      </c>
      <c r="FT4" s="8">
        <v>21</v>
      </c>
      <c r="FU4" s="8">
        <v>61</v>
      </c>
      <c r="FV4" s="8">
        <v>31</v>
      </c>
      <c r="FW4" s="8">
        <v>0</v>
      </c>
      <c r="FX4" s="8">
        <v>23</v>
      </c>
      <c r="FY4" s="8">
        <v>19</v>
      </c>
      <c r="FZ4" s="8">
        <v>26</v>
      </c>
      <c r="GA4" s="8">
        <v>14</v>
      </c>
      <c r="GB4" s="8">
        <v>31</v>
      </c>
      <c r="GC4" s="1"/>
      <c r="GD4" s="1">
        <f t="shared" si="5"/>
        <v>25.888888888888889</v>
      </c>
      <c r="GE4" s="1">
        <f t="shared" si="6"/>
        <v>3.1954277299643383</v>
      </c>
      <c r="GF4" s="3">
        <f t="shared" si="17"/>
        <v>1</v>
      </c>
      <c r="GH4" s="14">
        <v>0.89583333333333337</v>
      </c>
      <c r="GI4" s="8">
        <v>44</v>
      </c>
      <c r="GJ4" s="8">
        <v>4</v>
      </c>
      <c r="GK4" s="8">
        <v>0</v>
      </c>
      <c r="GL4" s="8">
        <v>1</v>
      </c>
      <c r="GM4" s="8">
        <v>47</v>
      </c>
      <c r="GN4" s="8">
        <v>0</v>
      </c>
      <c r="GO4" s="8">
        <v>9</v>
      </c>
      <c r="GP4" s="8">
        <v>0</v>
      </c>
      <c r="GQ4" s="8">
        <v>0</v>
      </c>
      <c r="GR4" s="8">
        <v>0</v>
      </c>
      <c r="GS4" s="8">
        <v>2</v>
      </c>
      <c r="GT4" s="8">
        <v>0</v>
      </c>
      <c r="GU4" s="8">
        <v>1</v>
      </c>
      <c r="GV4" s="8">
        <v>0</v>
      </c>
      <c r="GW4" s="8">
        <v>11</v>
      </c>
      <c r="GX4" s="8">
        <v>0</v>
      </c>
      <c r="GY4" s="8">
        <v>0</v>
      </c>
      <c r="GZ4" s="8">
        <v>0</v>
      </c>
      <c r="HA4" s="8">
        <v>0</v>
      </c>
      <c r="HB4" s="8">
        <v>13</v>
      </c>
      <c r="HC4" s="8">
        <v>11</v>
      </c>
      <c r="HD4" s="8">
        <v>0</v>
      </c>
      <c r="HE4" s="8">
        <v>0</v>
      </c>
      <c r="HF4" s="8">
        <v>0</v>
      </c>
      <c r="HG4" s="8">
        <v>0</v>
      </c>
      <c r="HH4" s="8">
        <v>79</v>
      </c>
      <c r="HI4" s="8">
        <v>0</v>
      </c>
      <c r="HJ4" s="8">
        <v>0</v>
      </c>
      <c r="HK4" s="8">
        <v>18</v>
      </c>
      <c r="HL4" s="8">
        <v>0</v>
      </c>
      <c r="HM4" s="8">
        <v>19</v>
      </c>
      <c r="HN4" s="8">
        <v>20</v>
      </c>
      <c r="HO4" s="8">
        <v>0</v>
      </c>
      <c r="HP4" s="8">
        <v>34</v>
      </c>
      <c r="HQ4" s="8">
        <v>35</v>
      </c>
      <c r="HR4" s="8">
        <v>24</v>
      </c>
      <c r="HS4" s="8">
        <v>0</v>
      </c>
      <c r="HT4" s="8">
        <v>0</v>
      </c>
      <c r="HU4" s="8">
        <v>22</v>
      </c>
      <c r="HV4" s="8">
        <v>7</v>
      </c>
      <c r="HW4" s="8">
        <v>20</v>
      </c>
      <c r="HX4" s="8">
        <v>0</v>
      </c>
      <c r="HY4" s="8">
        <v>2</v>
      </c>
      <c r="HZ4" s="8">
        <v>0</v>
      </c>
      <c r="IA4" s="8">
        <v>35</v>
      </c>
      <c r="IB4" s="8">
        <v>63</v>
      </c>
      <c r="IC4" s="8">
        <v>16</v>
      </c>
      <c r="ID4" s="8">
        <v>4</v>
      </c>
      <c r="IE4" s="8">
        <v>0</v>
      </c>
      <c r="IF4" s="8">
        <v>0</v>
      </c>
      <c r="IG4" s="8">
        <v>0</v>
      </c>
      <c r="IH4" s="8">
        <v>0</v>
      </c>
      <c r="II4" s="8">
        <v>0</v>
      </c>
      <c r="IJ4" s="8">
        <v>57</v>
      </c>
      <c r="IK4" s="8">
        <v>0</v>
      </c>
      <c r="IL4" s="8">
        <v>16</v>
      </c>
      <c r="IM4" s="8">
        <v>0</v>
      </c>
      <c r="IN4" s="8">
        <v>0</v>
      </c>
      <c r="IO4" s="8">
        <v>0</v>
      </c>
      <c r="IP4" s="1"/>
      <c r="IQ4" s="1">
        <f t="shared" si="7"/>
        <v>10.40677966101695</v>
      </c>
      <c r="IR4" s="1">
        <f t="shared" si="8"/>
        <v>2.3226225433132845</v>
      </c>
      <c r="IS4" s="3">
        <f t="shared" si="9"/>
        <v>1</v>
      </c>
      <c r="IU4" s="14">
        <v>0.89583333333333337</v>
      </c>
      <c r="IV4" s="8">
        <v>0</v>
      </c>
      <c r="IW4" s="8">
        <v>0</v>
      </c>
      <c r="IX4" s="8">
        <v>47</v>
      </c>
      <c r="IY4" s="8">
        <v>50</v>
      </c>
      <c r="IZ4" s="8">
        <v>7</v>
      </c>
      <c r="JA4" s="8">
        <v>21</v>
      </c>
      <c r="JB4" s="8">
        <v>0</v>
      </c>
      <c r="JC4" s="8">
        <v>38</v>
      </c>
      <c r="JD4" s="8">
        <v>48</v>
      </c>
      <c r="JE4" s="8">
        <v>46</v>
      </c>
      <c r="JF4" s="8">
        <v>6</v>
      </c>
      <c r="JG4" s="8">
        <v>36</v>
      </c>
      <c r="JH4" s="8">
        <v>2</v>
      </c>
      <c r="JI4" s="8">
        <v>3</v>
      </c>
      <c r="JJ4" s="8">
        <v>0</v>
      </c>
      <c r="JK4" s="8">
        <v>2</v>
      </c>
      <c r="JL4" s="8">
        <v>0</v>
      </c>
      <c r="JM4" s="8">
        <v>22</v>
      </c>
      <c r="JN4" s="8">
        <v>1</v>
      </c>
      <c r="JO4" s="8">
        <v>0</v>
      </c>
      <c r="JP4" s="8">
        <v>82</v>
      </c>
      <c r="JQ4" s="8">
        <v>57</v>
      </c>
      <c r="JR4" s="8">
        <v>79</v>
      </c>
      <c r="JS4" s="8">
        <v>42</v>
      </c>
      <c r="JT4" s="8">
        <v>37</v>
      </c>
      <c r="JU4" s="8">
        <v>2</v>
      </c>
      <c r="JV4" s="8">
        <v>40</v>
      </c>
      <c r="JW4" s="8">
        <v>17</v>
      </c>
      <c r="JX4" s="8">
        <v>9</v>
      </c>
      <c r="JY4" s="8">
        <v>4</v>
      </c>
      <c r="JZ4" s="8">
        <v>39</v>
      </c>
      <c r="KA4" s="8">
        <v>55</v>
      </c>
      <c r="KB4" s="8">
        <v>15</v>
      </c>
      <c r="KC4" s="8">
        <v>11</v>
      </c>
      <c r="KD4" s="8">
        <v>23</v>
      </c>
      <c r="KE4" s="8">
        <v>0</v>
      </c>
      <c r="KF4" s="8">
        <v>46</v>
      </c>
      <c r="KG4" s="8">
        <v>39</v>
      </c>
      <c r="KH4" s="8">
        <v>64</v>
      </c>
      <c r="KI4" s="8">
        <v>1</v>
      </c>
      <c r="KJ4" s="8">
        <v>15</v>
      </c>
      <c r="KK4" s="8">
        <v>10</v>
      </c>
      <c r="KL4" s="8">
        <v>21</v>
      </c>
      <c r="KM4" s="8">
        <v>5</v>
      </c>
      <c r="KN4" s="8">
        <v>1</v>
      </c>
      <c r="KO4" s="8">
        <v>45</v>
      </c>
      <c r="KP4" s="8">
        <v>0</v>
      </c>
      <c r="KQ4" s="8">
        <v>0</v>
      </c>
      <c r="KR4" s="8">
        <v>37</v>
      </c>
      <c r="KS4" s="2"/>
      <c r="KT4" s="1">
        <f t="shared" si="10"/>
        <v>22.959183673469386</v>
      </c>
      <c r="KU4" s="1">
        <f t="shared" si="11"/>
        <v>3.3085334913928124</v>
      </c>
      <c r="KV4" s="3">
        <f t="shared" si="12"/>
        <v>1</v>
      </c>
    </row>
    <row r="5" spans="1:308" x14ac:dyDescent="0.55000000000000004">
      <c r="A5" s="11">
        <v>0.91666666666666663</v>
      </c>
      <c r="B5" s="8">
        <v>50</v>
      </c>
      <c r="C5" s="8">
        <v>45</v>
      </c>
      <c r="D5" s="8">
        <v>8</v>
      </c>
      <c r="E5" s="8">
        <v>25</v>
      </c>
      <c r="F5" s="8">
        <v>28</v>
      </c>
      <c r="G5" s="8">
        <v>38</v>
      </c>
      <c r="H5" s="8">
        <v>19</v>
      </c>
      <c r="I5" s="8">
        <v>27</v>
      </c>
      <c r="J5" s="8">
        <v>32</v>
      </c>
      <c r="K5" s="8">
        <v>21</v>
      </c>
      <c r="L5" s="8">
        <v>24</v>
      </c>
      <c r="M5" s="8">
        <v>25</v>
      </c>
      <c r="N5" s="8">
        <v>35</v>
      </c>
      <c r="O5" s="8">
        <v>61</v>
      </c>
      <c r="P5" s="8">
        <v>75</v>
      </c>
      <c r="Q5" s="8">
        <v>42</v>
      </c>
      <c r="R5" s="8">
        <v>14</v>
      </c>
      <c r="S5" s="8">
        <v>46</v>
      </c>
      <c r="T5" s="8">
        <v>10</v>
      </c>
      <c r="U5" s="8">
        <v>22</v>
      </c>
      <c r="V5" s="8">
        <v>43</v>
      </c>
      <c r="W5" s="8">
        <v>41</v>
      </c>
      <c r="X5" s="8">
        <v>37</v>
      </c>
      <c r="Y5" s="8">
        <v>9</v>
      </c>
      <c r="Z5" s="8">
        <v>32</v>
      </c>
      <c r="AA5" s="8">
        <v>17</v>
      </c>
      <c r="AB5" s="8">
        <v>31</v>
      </c>
      <c r="AC5" s="8">
        <v>19</v>
      </c>
      <c r="AD5" s="8">
        <v>26</v>
      </c>
      <c r="AE5" s="8">
        <v>33</v>
      </c>
      <c r="AF5" s="8">
        <v>60</v>
      </c>
      <c r="AG5" s="8">
        <v>15</v>
      </c>
      <c r="AH5" s="8">
        <v>11</v>
      </c>
      <c r="AI5" s="8">
        <v>48</v>
      </c>
      <c r="AJ5" s="8">
        <v>14</v>
      </c>
      <c r="AK5" s="8">
        <v>27</v>
      </c>
      <c r="AL5" s="8">
        <v>34</v>
      </c>
      <c r="AM5" s="8">
        <v>43</v>
      </c>
      <c r="AN5" s="8">
        <v>0</v>
      </c>
      <c r="AO5" s="8">
        <v>46</v>
      </c>
      <c r="AP5" s="8">
        <v>51</v>
      </c>
      <c r="AQ5" s="8">
        <v>11</v>
      </c>
      <c r="AR5" s="8">
        <v>34</v>
      </c>
      <c r="AS5" s="8">
        <v>15</v>
      </c>
      <c r="AT5" s="8">
        <v>29</v>
      </c>
      <c r="AU5" s="8">
        <v>9</v>
      </c>
      <c r="AV5" s="8">
        <v>20</v>
      </c>
      <c r="AW5" s="1"/>
      <c r="AX5" s="1">
        <f t="shared" si="0"/>
        <v>29.829787234042552</v>
      </c>
      <c r="AY5" s="1">
        <f t="shared" si="1"/>
        <v>2.3271552132636009</v>
      </c>
      <c r="AZ5" s="3">
        <f t="shared" si="2"/>
        <v>1</v>
      </c>
      <c r="BB5" s="11">
        <v>0.91666666666666663</v>
      </c>
      <c r="BC5" s="8">
        <v>56</v>
      </c>
      <c r="BD5" s="8">
        <v>25</v>
      </c>
      <c r="BE5" s="8">
        <v>54</v>
      </c>
      <c r="BF5" s="8">
        <v>11</v>
      </c>
      <c r="BG5" s="8">
        <v>66</v>
      </c>
      <c r="BH5" s="8">
        <v>55</v>
      </c>
      <c r="BI5" s="8">
        <v>28</v>
      </c>
      <c r="BJ5" s="8">
        <v>11</v>
      </c>
      <c r="BK5" s="8">
        <v>69</v>
      </c>
      <c r="BL5" s="8">
        <v>29</v>
      </c>
      <c r="BM5" s="8">
        <v>26</v>
      </c>
      <c r="BN5" s="8">
        <v>11</v>
      </c>
      <c r="BO5" s="8">
        <v>14</v>
      </c>
      <c r="BP5" s="8">
        <v>9</v>
      </c>
      <c r="BQ5" s="8">
        <v>33</v>
      </c>
      <c r="BR5" s="8">
        <v>28</v>
      </c>
      <c r="BS5" s="8">
        <v>14</v>
      </c>
      <c r="BT5" s="8">
        <v>27</v>
      </c>
      <c r="BU5" s="8">
        <v>25</v>
      </c>
      <c r="BV5" s="8">
        <v>35</v>
      </c>
      <c r="BW5" s="8">
        <v>55</v>
      </c>
      <c r="BX5" s="8">
        <v>21</v>
      </c>
      <c r="BY5" s="8">
        <v>34</v>
      </c>
      <c r="BZ5" s="8">
        <v>51</v>
      </c>
      <c r="CA5" s="8">
        <v>28</v>
      </c>
      <c r="CB5" s="8">
        <v>31</v>
      </c>
      <c r="CC5" s="8">
        <v>38</v>
      </c>
      <c r="CD5" s="8">
        <v>51</v>
      </c>
      <c r="CE5" s="8">
        <v>39</v>
      </c>
      <c r="CF5" s="8">
        <v>53</v>
      </c>
      <c r="CG5" s="8">
        <v>48</v>
      </c>
      <c r="CH5" s="8">
        <v>45</v>
      </c>
      <c r="CI5" s="8">
        <v>41</v>
      </c>
      <c r="CJ5" s="8">
        <v>37</v>
      </c>
      <c r="CK5" s="8">
        <v>47</v>
      </c>
      <c r="CL5" s="8">
        <v>0</v>
      </c>
      <c r="CM5" s="8">
        <v>58</v>
      </c>
      <c r="CN5" s="8">
        <v>36</v>
      </c>
      <c r="CO5" s="8">
        <v>27</v>
      </c>
      <c r="CP5" s="8">
        <v>82</v>
      </c>
      <c r="CQ5" s="8">
        <v>47</v>
      </c>
      <c r="CR5" s="2"/>
      <c r="CS5" s="1">
        <f t="shared" si="3"/>
        <v>36.463414634146339</v>
      </c>
      <c r="CT5" s="1">
        <f t="shared" si="4"/>
        <v>2.8314646647152832</v>
      </c>
      <c r="CU5" s="3">
        <f t="shared" si="13"/>
        <v>1</v>
      </c>
      <c r="CW5" s="11">
        <v>0.91666666666666663</v>
      </c>
      <c r="CX5" s="8">
        <v>0</v>
      </c>
      <c r="CY5" s="8">
        <v>12</v>
      </c>
      <c r="CZ5" s="8">
        <v>4</v>
      </c>
      <c r="DA5" s="8">
        <v>0</v>
      </c>
      <c r="DB5" s="8">
        <v>43</v>
      </c>
      <c r="DC5" s="8">
        <v>0</v>
      </c>
      <c r="DD5" s="8">
        <v>40</v>
      </c>
      <c r="DE5" s="8">
        <v>47</v>
      </c>
      <c r="DF5" s="8">
        <v>44</v>
      </c>
      <c r="DG5" s="8">
        <v>33</v>
      </c>
      <c r="DH5" s="8">
        <v>0</v>
      </c>
      <c r="DI5" s="8">
        <v>38</v>
      </c>
      <c r="DJ5" s="8">
        <v>0</v>
      </c>
      <c r="DK5" s="8">
        <v>8</v>
      </c>
      <c r="DL5" s="8">
        <v>45</v>
      </c>
      <c r="DM5" s="8">
        <v>0</v>
      </c>
      <c r="DN5" s="8">
        <v>33</v>
      </c>
      <c r="DO5" s="8">
        <v>0</v>
      </c>
      <c r="DP5" s="8">
        <v>19</v>
      </c>
      <c r="DQ5" s="8">
        <v>23</v>
      </c>
      <c r="DR5" s="8">
        <v>16</v>
      </c>
      <c r="DS5" s="8">
        <v>0</v>
      </c>
      <c r="DT5" s="8">
        <v>11</v>
      </c>
      <c r="DU5" s="8">
        <v>3</v>
      </c>
      <c r="DV5" s="8">
        <v>0</v>
      </c>
      <c r="DW5" s="8">
        <v>7</v>
      </c>
      <c r="DX5" s="8">
        <v>0</v>
      </c>
      <c r="DY5" s="8">
        <v>10</v>
      </c>
      <c r="DZ5" s="8">
        <v>1</v>
      </c>
      <c r="EA5" s="8">
        <v>0</v>
      </c>
      <c r="EB5" s="8">
        <v>4</v>
      </c>
      <c r="EC5" s="8">
        <v>0</v>
      </c>
      <c r="ED5" s="8">
        <v>0</v>
      </c>
      <c r="EE5" s="8">
        <v>14</v>
      </c>
      <c r="EF5" s="8">
        <v>13</v>
      </c>
      <c r="EG5" s="8">
        <v>18</v>
      </c>
      <c r="EH5" s="8">
        <v>19</v>
      </c>
      <c r="EI5" s="8">
        <v>7</v>
      </c>
      <c r="EJ5" s="8">
        <v>27</v>
      </c>
      <c r="EK5" s="8">
        <v>10</v>
      </c>
      <c r="EL5" s="8">
        <v>0</v>
      </c>
      <c r="EM5" s="8"/>
      <c r="EN5" s="1">
        <f t="shared" si="14"/>
        <v>13.390243902439025</v>
      </c>
      <c r="EO5" s="1">
        <f t="shared" si="15"/>
        <v>2.4047407569775352</v>
      </c>
      <c r="EP5" s="3">
        <f t="shared" si="16"/>
        <v>1</v>
      </c>
      <c r="ER5" s="11">
        <v>0.91666666666666663</v>
      </c>
      <c r="ES5" s="8">
        <v>25</v>
      </c>
      <c r="ET5" s="8">
        <v>0</v>
      </c>
      <c r="EU5" s="8">
        <v>0</v>
      </c>
      <c r="EV5" s="8">
        <v>0</v>
      </c>
      <c r="EW5" s="8">
        <v>24</v>
      </c>
      <c r="EX5" s="8">
        <v>25</v>
      </c>
      <c r="EY5" s="8">
        <v>0</v>
      </c>
      <c r="EZ5" s="8">
        <v>21</v>
      </c>
      <c r="FA5" s="8">
        <v>13</v>
      </c>
      <c r="FB5" s="8">
        <v>27</v>
      </c>
      <c r="FC5" s="8">
        <v>0</v>
      </c>
      <c r="FD5" s="8">
        <v>9</v>
      </c>
      <c r="FE5" s="8">
        <v>18</v>
      </c>
      <c r="FF5" s="8">
        <v>8</v>
      </c>
      <c r="FG5" s="8">
        <v>0</v>
      </c>
      <c r="FH5" s="8">
        <v>0</v>
      </c>
      <c r="FI5" s="8">
        <v>61</v>
      </c>
      <c r="FJ5" s="8">
        <v>40</v>
      </c>
      <c r="FK5" s="8">
        <v>9</v>
      </c>
      <c r="FL5" s="8">
        <v>35</v>
      </c>
      <c r="FM5" s="8">
        <v>1</v>
      </c>
      <c r="FN5" s="8">
        <v>0</v>
      </c>
      <c r="FO5" s="8">
        <v>62</v>
      </c>
      <c r="FP5" s="8">
        <v>12</v>
      </c>
      <c r="FQ5" s="8">
        <v>21</v>
      </c>
      <c r="FR5" s="8">
        <v>18</v>
      </c>
      <c r="FS5" s="8">
        <v>39</v>
      </c>
      <c r="FT5" s="8">
        <v>13</v>
      </c>
      <c r="FU5" s="8">
        <v>43</v>
      </c>
      <c r="FV5" s="8">
        <v>33</v>
      </c>
      <c r="FW5" s="8">
        <v>0</v>
      </c>
      <c r="FX5" s="8">
        <v>29</v>
      </c>
      <c r="FY5" s="8">
        <v>34</v>
      </c>
      <c r="FZ5" s="8">
        <v>44</v>
      </c>
      <c r="GA5" s="8">
        <v>19</v>
      </c>
      <c r="GB5" s="8">
        <v>5</v>
      </c>
      <c r="GC5" s="1"/>
      <c r="GD5" s="1">
        <f t="shared" si="5"/>
        <v>19.111111111111111</v>
      </c>
      <c r="GE5" s="1">
        <f t="shared" si="6"/>
        <v>2.9295369854046243</v>
      </c>
      <c r="GF5" s="3">
        <f t="shared" si="17"/>
        <v>1</v>
      </c>
      <c r="GH5" s="14">
        <v>0.91666666666666663</v>
      </c>
      <c r="GI5" s="8">
        <v>16</v>
      </c>
      <c r="GJ5" s="8">
        <v>0</v>
      </c>
      <c r="GK5" s="8">
        <v>0</v>
      </c>
      <c r="GL5" s="8">
        <v>0</v>
      </c>
      <c r="GM5" s="8">
        <v>2</v>
      </c>
      <c r="GN5" s="8">
        <v>0</v>
      </c>
      <c r="GO5" s="8">
        <v>0</v>
      </c>
      <c r="GP5" s="8">
        <v>0</v>
      </c>
      <c r="GQ5" s="8">
        <v>0</v>
      </c>
      <c r="GR5" s="8">
        <v>0</v>
      </c>
      <c r="GS5" s="8">
        <v>14</v>
      </c>
      <c r="GT5" s="8">
        <v>0</v>
      </c>
      <c r="GU5" s="8">
        <v>0</v>
      </c>
      <c r="GV5" s="8">
        <v>0</v>
      </c>
      <c r="GW5" s="8">
        <v>0</v>
      </c>
      <c r="GX5" s="8">
        <v>0</v>
      </c>
      <c r="GY5" s="8">
        <v>0</v>
      </c>
      <c r="GZ5" s="8">
        <v>0</v>
      </c>
      <c r="HA5" s="8">
        <v>24</v>
      </c>
      <c r="HB5" s="8">
        <v>0</v>
      </c>
      <c r="HC5" s="8">
        <v>0</v>
      </c>
      <c r="HD5" s="8">
        <v>0</v>
      </c>
      <c r="HE5" s="8">
        <v>0</v>
      </c>
      <c r="HF5" s="8">
        <v>0</v>
      </c>
      <c r="HG5" s="8">
        <v>0</v>
      </c>
      <c r="HH5" s="8">
        <v>0</v>
      </c>
      <c r="HI5" s="8">
        <v>136</v>
      </c>
      <c r="HJ5" s="8">
        <v>0</v>
      </c>
      <c r="HK5" s="8">
        <v>5</v>
      </c>
      <c r="HL5" s="8">
        <v>0</v>
      </c>
      <c r="HM5" s="8">
        <v>0</v>
      </c>
      <c r="HN5" s="8">
        <v>0</v>
      </c>
      <c r="HO5" s="8">
        <v>1</v>
      </c>
      <c r="HP5" s="8">
        <v>0</v>
      </c>
      <c r="HQ5" s="8">
        <v>5</v>
      </c>
      <c r="HR5" s="8">
        <v>2</v>
      </c>
      <c r="HS5" s="8">
        <v>0</v>
      </c>
      <c r="HT5" s="8">
        <v>23</v>
      </c>
      <c r="HU5" s="8">
        <v>0</v>
      </c>
      <c r="HV5" s="8">
        <v>0</v>
      </c>
      <c r="HW5" s="8">
        <v>11</v>
      </c>
      <c r="HX5" s="8">
        <v>0</v>
      </c>
      <c r="HY5" s="8">
        <v>0</v>
      </c>
      <c r="HZ5" s="8">
        <v>0</v>
      </c>
      <c r="IA5" s="8">
        <v>1</v>
      </c>
      <c r="IB5" s="8">
        <v>17</v>
      </c>
      <c r="IC5" s="8">
        <v>0</v>
      </c>
      <c r="ID5" s="8">
        <v>4</v>
      </c>
      <c r="IE5" s="8">
        <v>0</v>
      </c>
      <c r="IF5" s="8">
        <v>0</v>
      </c>
      <c r="IG5" s="8">
        <v>0</v>
      </c>
      <c r="IH5" s="8">
        <v>0</v>
      </c>
      <c r="II5" s="8">
        <v>0</v>
      </c>
      <c r="IJ5" s="8">
        <v>4</v>
      </c>
      <c r="IK5" s="8">
        <v>0</v>
      </c>
      <c r="IL5" s="8">
        <v>11</v>
      </c>
      <c r="IM5" s="8">
        <v>0</v>
      </c>
      <c r="IN5" s="8">
        <v>0</v>
      </c>
      <c r="IO5" s="8">
        <v>0</v>
      </c>
      <c r="IP5" s="1"/>
      <c r="IQ5" s="1">
        <f t="shared" si="7"/>
        <v>4.6779661016949152</v>
      </c>
      <c r="IR5" s="1">
        <f t="shared" si="8"/>
        <v>2.3800800881826869</v>
      </c>
      <c r="IS5" s="3">
        <f t="shared" si="9"/>
        <v>1</v>
      </c>
      <c r="IU5" s="14">
        <v>0.91666666666666663</v>
      </c>
      <c r="IV5" s="8">
        <v>0</v>
      </c>
      <c r="IW5" s="8">
        <v>0</v>
      </c>
      <c r="IX5" s="8">
        <v>4</v>
      </c>
      <c r="IY5" s="8">
        <v>31</v>
      </c>
      <c r="IZ5" s="8">
        <v>0</v>
      </c>
      <c r="JA5" s="8">
        <v>0</v>
      </c>
      <c r="JB5" s="8">
        <v>0</v>
      </c>
      <c r="JC5" s="8">
        <v>0</v>
      </c>
      <c r="JD5" s="8">
        <v>0</v>
      </c>
      <c r="JE5" s="8">
        <v>0</v>
      </c>
      <c r="JF5" s="8">
        <v>0</v>
      </c>
      <c r="JG5" s="8">
        <v>0</v>
      </c>
      <c r="JH5" s="8">
        <v>8</v>
      </c>
      <c r="JI5" s="8">
        <v>0</v>
      </c>
      <c r="JJ5" s="8">
        <v>0</v>
      </c>
      <c r="JK5" s="8">
        <v>0</v>
      </c>
      <c r="JL5" s="8">
        <v>0</v>
      </c>
      <c r="JM5" s="8">
        <v>0</v>
      </c>
      <c r="JN5" s="8">
        <v>10</v>
      </c>
      <c r="JO5" s="8">
        <v>0</v>
      </c>
      <c r="JP5" s="8">
        <v>9</v>
      </c>
      <c r="JQ5" s="8">
        <v>0</v>
      </c>
      <c r="JR5" s="8">
        <v>35</v>
      </c>
      <c r="JS5" s="8">
        <v>29</v>
      </c>
      <c r="JT5" s="8">
        <v>0</v>
      </c>
      <c r="JU5" s="8">
        <v>26</v>
      </c>
      <c r="JV5" s="8">
        <v>0</v>
      </c>
      <c r="JW5" s="8">
        <v>0</v>
      </c>
      <c r="JX5" s="8">
        <v>0</v>
      </c>
      <c r="JY5" s="8">
        <v>0</v>
      </c>
      <c r="JZ5" s="8">
        <v>20</v>
      </c>
      <c r="KA5" s="8">
        <v>0</v>
      </c>
      <c r="KB5" s="8">
        <v>1</v>
      </c>
      <c r="KC5" s="8">
        <v>0</v>
      </c>
      <c r="KD5" s="8">
        <v>1</v>
      </c>
      <c r="KE5" s="8">
        <v>0</v>
      </c>
      <c r="KF5" s="8">
        <v>25</v>
      </c>
      <c r="KG5" s="8">
        <v>54</v>
      </c>
      <c r="KH5" s="8">
        <v>29</v>
      </c>
      <c r="KI5" s="8">
        <v>5</v>
      </c>
      <c r="KJ5" s="8">
        <v>48</v>
      </c>
      <c r="KK5" s="8">
        <v>0</v>
      </c>
      <c r="KL5" s="8">
        <v>0</v>
      </c>
      <c r="KM5" s="8">
        <v>10</v>
      </c>
      <c r="KN5" s="8">
        <v>0</v>
      </c>
      <c r="KO5" s="8">
        <v>20</v>
      </c>
      <c r="KP5" s="8">
        <v>26</v>
      </c>
      <c r="KQ5" s="8">
        <v>0</v>
      </c>
      <c r="KR5" s="8">
        <v>24</v>
      </c>
      <c r="KS5" s="2"/>
      <c r="KT5" s="1">
        <f t="shared" si="10"/>
        <v>8.4693877551020407</v>
      </c>
      <c r="KU5" s="1">
        <f t="shared" si="11"/>
        <v>1.9900052218542243</v>
      </c>
      <c r="KV5" s="3">
        <f t="shared" si="12"/>
        <v>1</v>
      </c>
    </row>
    <row r="6" spans="1:308" x14ac:dyDescent="0.55000000000000004">
      <c r="A6" s="11">
        <v>0.9375</v>
      </c>
      <c r="B6" s="8">
        <v>47</v>
      </c>
      <c r="C6" s="8">
        <v>40</v>
      </c>
      <c r="D6" s="8">
        <v>27</v>
      </c>
      <c r="E6" s="8">
        <v>33</v>
      </c>
      <c r="F6" s="8">
        <v>27</v>
      </c>
      <c r="G6" s="8">
        <v>71</v>
      </c>
      <c r="H6" s="8">
        <v>22</v>
      </c>
      <c r="I6" s="8">
        <v>35</v>
      </c>
      <c r="J6" s="8">
        <v>30</v>
      </c>
      <c r="K6" s="8">
        <v>13</v>
      </c>
      <c r="L6" s="8">
        <v>56</v>
      </c>
      <c r="M6" s="8">
        <v>46</v>
      </c>
      <c r="N6" s="8">
        <v>41</v>
      </c>
      <c r="O6" s="8">
        <v>53</v>
      </c>
      <c r="P6" s="8">
        <v>12</v>
      </c>
      <c r="Q6" s="8">
        <v>52</v>
      </c>
      <c r="R6" s="8">
        <v>17</v>
      </c>
      <c r="S6" s="8">
        <v>57</v>
      </c>
      <c r="T6" s="8">
        <v>8</v>
      </c>
      <c r="U6" s="8">
        <v>30</v>
      </c>
      <c r="V6" s="8">
        <v>35</v>
      </c>
      <c r="W6" s="8">
        <v>23</v>
      </c>
      <c r="X6" s="8">
        <v>40</v>
      </c>
      <c r="Y6" s="8">
        <v>13</v>
      </c>
      <c r="Z6" s="8">
        <v>40</v>
      </c>
      <c r="AA6" s="8">
        <v>1</v>
      </c>
      <c r="AB6" s="8">
        <v>19</v>
      </c>
      <c r="AC6" s="8">
        <v>5</v>
      </c>
      <c r="AD6" s="8">
        <v>19</v>
      </c>
      <c r="AE6" s="8">
        <v>14</v>
      </c>
      <c r="AF6" s="8">
        <v>30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49</v>
      </c>
      <c r="AN6" s="8">
        <v>0</v>
      </c>
      <c r="AO6" s="8">
        <v>0</v>
      </c>
      <c r="AP6" s="8">
        <v>15</v>
      </c>
      <c r="AQ6" s="8">
        <v>0</v>
      </c>
      <c r="AR6" s="8">
        <v>14</v>
      </c>
      <c r="AS6" s="8">
        <v>0</v>
      </c>
      <c r="AT6" s="8">
        <v>0</v>
      </c>
      <c r="AU6" s="8">
        <v>0</v>
      </c>
      <c r="AV6" s="8">
        <v>0</v>
      </c>
      <c r="AW6" s="1"/>
      <c r="AX6" s="1">
        <f t="shared" si="0"/>
        <v>22</v>
      </c>
      <c r="AY6" s="1">
        <f t="shared" si="1"/>
        <v>2.9099974409581497</v>
      </c>
      <c r="AZ6" s="3">
        <f t="shared" si="2"/>
        <v>1</v>
      </c>
      <c r="BB6" s="11">
        <v>0.9375</v>
      </c>
      <c r="BC6" s="8">
        <v>0</v>
      </c>
      <c r="BD6" s="8">
        <v>51</v>
      </c>
      <c r="BE6" s="8">
        <v>35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3</v>
      </c>
      <c r="BL6" s="8">
        <v>0</v>
      </c>
      <c r="BM6" s="8">
        <v>0</v>
      </c>
      <c r="BN6" s="8">
        <v>0</v>
      </c>
      <c r="BO6" s="8">
        <v>0</v>
      </c>
      <c r="BP6" s="8">
        <v>0</v>
      </c>
      <c r="BQ6" s="8">
        <v>0</v>
      </c>
      <c r="BR6" s="8">
        <v>0</v>
      </c>
      <c r="BS6" s="8">
        <v>0</v>
      </c>
      <c r="BT6" s="8">
        <v>5</v>
      </c>
      <c r="BU6" s="8">
        <v>0</v>
      </c>
      <c r="BV6" s="8">
        <v>42</v>
      </c>
      <c r="BW6" s="8">
        <v>60</v>
      </c>
      <c r="BX6" s="8">
        <v>30</v>
      </c>
      <c r="BY6" s="8">
        <v>23</v>
      </c>
      <c r="BZ6" s="8">
        <v>44</v>
      </c>
      <c r="CA6" s="8">
        <v>44</v>
      </c>
      <c r="CB6" s="8">
        <v>32</v>
      </c>
      <c r="CC6" s="8">
        <v>24</v>
      </c>
      <c r="CD6" s="8">
        <v>53</v>
      </c>
      <c r="CE6" s="8">
        <v>41</v>
      </c>
      <c r="CF6" s="8">
        <v>38</v>
      </c>
      <c r="CG6" s="8">
        <v>26</v>
      </c>
      <c r="CH6" s="8">
        <v>54</v>
      </c>
      <c r="CI6" s="8">
        <v>63</v>
      </c>
      <c r="CJ6" s="8">
        <v>44</v>
      </c>
      <c r="CK6" s="8">
        <v>31</v>
      </c>
      <c r="CL6" s="8">
        <v>0</v>
      </c>
      <c r="CM6" s="8">
        <v>61</v>
      </c>
      <c r="CN6" s="8">
        <v>35</v>
      </c>
      <c r="CO6" s="8">
        <v>36</v>
      </c>
      <c r="CP6" s="8">
        <v>68</v>
      </c>
      <c r="CQ6" s="8">
        <v>41</v>
      </c>
      <c r="CR6" s="2"/>
      <c r="CS6" s="1">
        <f t="shared" si="3"/>
        <v>24</v>
      </c>
      <c r="CT6" s="1">
        <f t="shared" si="4"/>
        <v>3.6163584972300256</v>
      </c>
      <c r="CU6" s="3">
        <f t="shared" si="13"/>
        <v>1</v>
      </c>
      <c r="CW6" s="11">
        <v>0.9375</v>
      </c>
      <c r="CX6" s="8">
        <v>24</v>
      </c>
      <c r="CY6" s="8">
        <v>0</v>
      </c>
      <c r="CZ6" s="8">
        <v>25</v>
      </c>
      <c r="DA6" s="8">
        <v>0</v>
      </c>
      <c r="DB6" s="8">
        <v>30</v>
      </c>
      <c r="DC6" s="8">
        <v>0</v>
      </c>
      <c r="DD6" s="8">
        <v>13</v>
      </c>
      <c r="DE6" s="8">
        <v>20</v>
      </c>
      <c r="DF6" s="8">
        <v>0</v>
      </c>
      <c r="DG6" s="8">
        <v>28</v>
      </c>
      <c r="DH6" s="8">
        <v>0</v>
      </c>
      <c r="DI6" s="8">
        <v>0</v>
      </c>
      <c r="DJ6" s="8">
        <v>0</v>
      </c>
      <c r="DK6" s="8">
        <v>0</v>
      </c>
      <c r="DL6" s="8">
        <v>15</v>
      </c>
      <c r="DM6" s="8">
        <v>16</v>
      </c>
      <c r="DN6" s="8">
        <v>0</v>
      </c>
      <c r="DO6" s="8">
        <v>0</v>
      </c>
      <c r="DP6" s="8">
        <v>11</v>
      </c>
      <c r="DQ6" s="8">
        <v>0</v>
      </c>
      <c r="DR6" s="8">
        <v>21</v>
      </c>
      <c r="DS6" s="8">
        <v>0</v>
      </c>
      <c r="DT6" s="8">
        <v>0</v>
      </c>
      <c r="DU6" s="8">
        <v>0</v>
      </c>
      <c r="DV6" s="8">
        <v>0</v>
      </c>
      <c r="DW6" s="8">
        <v>0</v>
      </c>
      <c r="DX6" s="8">
        <v>0</v>
      </c>
      <c r="DY6" s="8">
        <v>31</v>
      </c>
      <c r="DZ6" s="8">
        <v>0</v>
      </c>
      <c r="EA6" s="8">
        <v>0</v>
      </c>
      <c r="EB6" s="8">
        <v>0</v>
      </c>
      <c r="EC6" s="8">
        <v>0</v>
      </c>
      <c r="ED6" s="8">
        <v>0</v>
      </c>
      <c r="EE6" s="8">
        <v>0</v>
      </c>
      <c r="EF6" s="8">
        <v>5</v>
      </c>
      <c r="EG6" s="8">
        <v>0</v>
      </c>
      <c r="EH6" s="8">
        <v>6</v>
      </c>
      <c r="EI6" s="8">
        <v>5</v>
      </c>
      <c r="EJ6" s="8">
        <v>5</v>
      </c>
      <c r="EK6" s="8">
        <v>1</v>
      </c>
      <c r="EL6" s="8">
        <v>0</v>
      </c>
      <c r="EM6" s="8"/>
      <c r="EN6" s="1">
        <f t="shared" si="14"/>
        <v>6.2439024390243905</v>
      </c>
      <c r="EO6" s="1">
        <f t="shared" si="15"/>
        <v>1.5561759289081891</v>
      </c>
      <c r="EP6" s="3">
        <f t="shared" si="16"/>
        <v>1</v>
      </c>
      <c r="ER6" s="11">
        <v>0.9375</v>
      </c>
      <c r="ES6" s="8">
        <v>1</v>
      </c>
      <c r="ET6" s="8">
        <v>0</v>
      </c>
      <c r="EU6" s="8">
        <v>4</v>
      </c>
      <c r="EV6" s="8">
        <v>0</v>
      </c>
      <c r="EW6" s="8">
        <v>25</v>
      </c>
      <c r="EX6" s="8">
        <v>16</v>
      </c>
      <c r="EY6" s="8">
        <v>0</v>
      </c>
      <c r="EZ6" s="8">
        <v>9</v>
      </c>
      <c r="FA6" s="8">
        <v>7</v>
      </c>
      <c r="FB6" s="8">
        <v>19</v>
      </c>
      <c r="FC6" s="8">
        <v>14</v>
      </c>
      <c r="FD6" s="8">
        <v>16</v>
      </c>
      <c r="FE6" s="8">
        <v>17</v>
      </c>
      <c r="FF6" s="8">
        <v>0</v>
      </c>
      <c r="FG6" s="8">
        <v>0</v>
      </c>
      <c r="FH6" s="8">
        <v>30</v>
      </c>
      <c r="FI6" s="8">
        <v>27</v>
      </c>
      <c r="FJ6" s="8">
        <v>0</v>
      </c>
      <c r="FK6" s="8">
        <v>0</v>
      </c>
      <c r="FL6" s="8">
        <v>17</v>
      </c>
      <c r="FM6" s="8">
        <v>0</v>
      </c>
      <c r="FN6" s="8">
        <v>0</v>
      </c>
      <c r="FO6" s="8">
        <v>0</v>
      </c>
      <c r="FP6" s="8">
        <v>15</v>
      </c>
      <c r="FQ6" s="8">
        <v>14</v>
      </c>
      <c r="FR6" s="8">
        <v>0</v>
      </c>
      <c r="FS6" s="8">
        <v>1</v>
      </c>
      <c r="FT6" s="8">
        <v>2</v>
      </c>
      <c r="FU6" s="8">
        <v>27</v>
      </c>
      <c r="FV6" s="8">
        <v>3</v>
      </c>
      <c r="FW6" s="8">
        <v>0</v>
      </c>
      <c r="FX6" s="8">
        <v>30</v>
      </c>
      <c r="FY6" s="8">
        <v>26</v>
      </c>
      <c r="FZ6" s="8">
        <v>15</v>
      </c>
      <c r="GA6" s="8">
        <v>8</v>
      </c>
      <c r="GB6" s="8">
        <v>0</v>
      </c>
      <c r="GC6" s="1"/>
      <c r="GD6" s="1">
        <f t="shared" si="5"/>
        <v>9.5277777777777786</v>
      </c>
      <c r="GE6" s="1">
        <f t="shared" si="6"/>
        <v>1.738675883297544</v>
      </c>
      <c r="GF6" s="3">
        <f t="shared" si="17"/>
        <v>1</v>
      </c>
      <c r="GH6" s="14">
        <v>0.9375</v>
      </c>
      <c r="GI6" s="8">
        <v>0</v>
      </c>
      <c r="GJ6" s="8">
        <v>0</v>
      </c>
      <c r="GK6" s="8">
        <v>0</v>
      </c>
      <c r="GL6" s="8">
        <v>0</v>
      </c>
      <c r="GM6" s="8">
        <v>0</v>
      </c>
      <c r="GN6" s="8">
        <v>0</v>
      </c>
      <c r="GO6" s="8">
        <v>0</v>
      </c>
      <c r="GP6" s="8">
        <v>0</v>
      </c>
      <c r="GQ6" s="8">
        <v>0</v>
      </c>
      <c r="GR6" s="8">
        <v>0</v>
      </c>
      <c r="GS6" s="8">
        <v>12</v>
      </c>
      <c r="GT6" s="8">
        <v>0</v>
      </c>
      <c r="GU6" s="8">
        <v>0</v>
      </c>
      <c r="GV6" s="8">
        <v>0</v>
      </c>
      <c r="GW6" s="8">
        <v>0</v>
      </c>
      <c r="GX6" s="8">
        <v>0</v>
      </c>
      <c r="GY6" s="8">
        <v>0</v>
      </c>
      <c r="GZ6" s="8">
        <v>0</v>
      </c>
      <c r="HA6" s="8">
        <v>0</v>
      </c>
      <c r="HB6" s="8">
        <v>0</v>
      </c>
      <c r="HC6" s="8">
        <v>0</v>
      </c>
      <c r="HD6" s="8">
        <v>0</v>
      </c>
      <c r="HE6" s="8">
        <v>0</v>
      </c>
      <c r="HF6" s="8">
        <v>3</v>
      </c>
      <c r="HG6" s="8">
        <v>0</v>
      </c>
      <c r="HH6" s="8">
        <v>0</v>
      </c>
      <c r="HI6" s="8">
        <v>0</v>
      </c>
      <c r="HJ6" s="8">
        <v>0</v>
      </c>
      <c r="HK6" s="8">
        <v>0</v>
      </c>
      <c r="HL6" s="8">
        <v>0</v>
      </c>
      <c r="HM6" s="8">
        <v>0</v>
      </c>
      <c r="HN6" s="8">
        <v>0</v>
      </c>
      <c r="HO6" s="8">
        <v>21</v>
      </c>
      <c r="HP6" s="8">
        <v>17</v>
      </c>
      <c r="HQ6" s="8">
        <v>47</v>
      </c>
      <c r="HR6" s="8">
        <v>8</v>
      </c>
      <c r="HS6" s="8">
        <v>0</v>
      </c>
      <c r="HT6" s="8">
        <v>16</v>
      </c>
      <c r="HU6" s="8">
        <v>17</v>
      </c>
      <c r="HV6" s="8">
        <v>0</v>
      </c>
      <c r="HW6" s="8">
        <v>40</v>
      </c>
      <c r="HX6" s="8">
        <v>0</v>
      </c>
      <c r="HY6" s="8">
        <v>0</v>
      </c>
      <c r="HZ6" s="8">
        <v>0</v>
      </c>
      <c r="IA6" s="8">
        <v>49</v>
      </c>
      <c r="IB6" s="8">
        <v>60</v>
      </c>
      <c r="IC6" s="8">
        <v>59</v>
      </c>
      <c r="ID6" s="8">
        <v>0</v>
      </c>
      <c r="IE6" s="8">
        <v>0</v>
      </c>
      <c r="IF6" s="8">
        <v>0</v>
      </c>
      <c r="IG6" s="8">
        <v>0</v>
      </c>
      <c r="IH6" s="8">
        <v>0</v>
      </c>
      <c r="II6" s="8">
        <v>0</v>
      </c>
      <c r="IJ6" s="8">
        <v>0</v>
      </c>
      <c r="IK6" s="8">
        <v>0</v>
      </c>
      <c r="IL6" s="8">
        <v>0</v>
      </c>
      <c r="IM6" s="8">
        <v>0</v>
      </c>
      <c r="IN6" s="8">
        <v>0</v>
      </c>
      <c r="IO6" s="8">
        <v>0</v>
      </c>
      <c r="IP6" s="1"/>
      <c r="IQ6" s="1">
        <f t="shared" si="7"/>
        <v>5.9152542372881358</v>
      </c>
      <c r="IR6" s="1">
        <f t="shared" si="8"/>
        <v>1.9278766653843555</v>
      </c>
      <c r="IS6" s="3">
        <f t="shared" si="9"/>
        <v>1</v>
      </c>
      <c r="IU6" s="14">
        <v>0.9375</v>
      </c>
      <c r="IV6" s="8">
        <v>0</v>
      </c>
      <c r="IW6" s="8">
        <v>0</v>
      </c>
      <c r="IX6" s="8">
        <v>9</v>
      </c>
      <c r="IY6" s="8">
        <v>10</v>
      </c>
      <c r="IZ6" s="8">
        <v>0</v>
      </c>
      <c r="JA6" s="8">
        <v>0</v>
      </c>
      <c r="JB6" s="8">
        <v>0</v>
      </c>
      <c r="JC6" s="8">
        <v>0</v>
      </c>
      <c r="JD6" s="8">
        <v>0</v>
      </c>
      <c r="JE6" s="8">
        <v>0</v>
      </c>
      <c r="JF6" s="8">
        <v>0</v>
      </c>
      <c r="JG6" s="8">
        <v>0</v>
      </c>
      <c r="JH6" s="8">
        <v>0</v>
      </c>
      <c r="JI6" s="8">
        <v>0</v>
      </c>
      <c r="JJ6" s="8">
        <v>1</v>
      </c>
      <c r="JK6" s="8">
        <v>0</v>
      </c>
      <c r="JL6" s="8">
        <v>0</v>
      </c>
      <c r="JM6" s="8">
        <v>0</v>
      </c>
      <c r="JN6" s="8">
        <v>72</v>
      </c>
      <c r="JO6" s="8">
        <v>0</v>
      </c>
      <c r="JP6" s="8">
        <v>9</v>
      </c>
      <c r="JQ6" s="8">
        <v>0</v>
      </c>
      <c r="JR6" s="8">
        <v>42</v>
      </c>
      <c r="JS6" s="8">
        <v>2</v>
      </c>
      <c r="JT6" s="8">
        <v>1</v>
      </c>
      <c r="JU6" s="8">
        <v>12</v>
      </c>
      <c r="JV6" s="8">
        <v>25</v>
      </c>
      <c r="JW6" s="8">
        <v>97</v>
      </c>
      <c r="JX6" s="8">
        <v>59</v>
      </c>
      <c r="JY6" s="8">
        <v>7</v>
      </c>
      <c r="JZ6" s="8">
        <v>5</v>
      </c>
      <c r="KA6" s="8">
        <v>32</v>
      </c>
      <c r="KB6" s="8">
        <v>39</v>
      </c>
      <c r="KC6" s="8">
        <v>19</v>
      </c>
      <c r="KD6" s="8">
        <v>5</v>
      </c>
      <c r="KE6" s="8">
        <v>28</v>
      </c>
      <c r="KF6" s="8">
        <v>16</v>
      </c>
      <c r="KG6" s="8">
        <v>9</v>
      </c>
      <c r="KH6" s="8">
        <v>0</v>
      </c>
      <c r="KI6" s="8">
        <v>0</v>
      </c>
      <c r="KJ6" s="8">
        <v>0</v>
      </c>
      <c r="KK6" s="8">
        <v>0</v>
      </c>
      <c r="KL6" s="8">
        <v>0</v>
      </c>
      <c r="KM6" s="8">
        <v>0</v>
      </c>
      <c r="KN6" s="8">
        <v>0</v>
      </c>
      <c r="KO6" s="8">
        <v>0</v>
      </c>
      <c r="KP6" s="8">
        <v>16</v>
      </c>
      <c r="KQ6" s="8">
        <v>0</v>
      </c>
      <c r="KR6" s="8">
        <v>42</v>
      </c>
      <c r="KS6" s="2"/>
      <c r="KT6" s="1">
        <f t="shared" si="10"/>
        <v>11.36734693877551</v>
      </c>
      <c r="KU6" s="1">
        <f t="shared" si="11"/>
        <v>2.965890827268947</v>
      </c>
      <c r="KV6" s="3">
        <f t="shared" si="12"/>
        <v>1</v>
      </c>
    </row>
    <row r="7" spans="1:308" x14ac:dyDescent="0.55000000000000004">
      <c r="A7" s="11">
        <v>0.95833333333333337</v>
      </c>
      <c r="B7" s="8">
        <v>33</v>
      </c>
      <c r="C7" s="8">
        <v>14</v>
      </c>
      <c r="D7" s="8">
        <v>74</v>
      </c>
      <c r="E7" s="8">
        <v>14</v>
      </c>
      <c r="F7" s="8">
        <v>22</v>
      </c>
      <c r="G7" s="8">
        <v>22</v>
      </c>
      <c r="H7" s="8">
        <v>21</v>
      </c>
      <c r="I7" s="8">
        <v>27</v>
      </c>
      <c r="J7" s="8">
        <v>12</v>
      </c>
      <c r="K7" s="8">
        <v>4</v>
      </c>
      <c r="L7" s="8">
        <v>28</v>
      </c>
      <c r="M7" s="8">
        <v>35</v>
      </c>
      <c r="N7" s="8">
        <v>61</v>
      </c>
      <c r="O7" s="8">
        <v>49</v>
      </c>
      <c r="P7" s="8">
        <v>0</v>
      </c>
      <c r="Q7" s="8">
        <v>22</v>
      </c>
      <c r="R7" s="8">
        <v>6</v>
      </c>
      <c r="S7" s="8">
        <v>54</v>
      </c>
      <c r="T7" s="8">
        <v>5</v>
      </c>
      <c r="U7" s="8">
        <v>29</v>
      </c>
      <c r="V7" s="8">
        <v>47</v>
      </c>
      <c r="W7" s="8">
        <v>14</v>
      </c>
      <c r="X7" s="8">
        <v>34</v>
      </c>
      <c r="Y7" s="8">
        <v>0</v>
      </c>
      <c r="Z7" s="8">
        <v>24</v>
      </c>
      <c r="AA7" s="8">
        <v>9</v>
      </c>
      <c r="AB7" s="8">
        <v>40</v>
      </c>
      <c r="AC7" s="8">
        <v>0</v>
      </c>
      <c r="AD7" s="8">
        <v>15</v>
      </c>
      <c r="AE7" s="8">
        <v>24</v>
      </c>
      <c r="AF7" s="8">
        <v>32</v>
      </c>
      <c r="AG7" s="8">
        <v>0</v>
      </c>
      <c r="AH7" s="8">
        <v>1</v>
      </c>
      <c r="AI7" s="8">
        <v>0</v>
      </c>
      <c r="AJ7" s="8">
        <v>5</v>
      </c>
      <c r="AK7" s="8">
        <v>30</v>
      </c>
      <c r="AL7" s="8">
        <v>24</v>
      </c>
      <c r="AM7" s="8">
        <v>1</v>
      </c>
      <c r="AN7" s="8">
        <v>3</v>
      </c>
      <c r="AO7" s="8">
        <v>8</v>
      </c>
      <c r="AP7" s="8">
        <v>11</v>
      </c>
      <c r="AQ7" s="8">
        <v>0</v>
      </c>
      <c r="AR7" s="8">
        <v>32</v>
      </c>
      <c r="AS7" s="8">
        <v>0</v>
      </c>
      <c r="AT7" s="8">
        <v>12</v>
      </c>
      <c r="AU7" s="8">
        <v>0</v>
      </c>
      <c r="AV7" s="8">
        <v>17</v>
      </c>
      <c r="AW7" s="1"/>
      <c r="AX7" s="1">
        <f t="shared" si="0"/>
        <v>19.468085106382979</v>
      </c>
      <c r="AY7" s="1">
        <f t="shared" si="1"/>
        <v>2.6050280606708096</v>
      </c>
      <c r="AZ7" s="3">
        <f t="shared" si="2"/>
        <v>1</v>
      </c>
      <c r="BB7" s="11">
        <v>0.95833333333333337</v>
      </c>
      <c r="BC7" s="8">
        <v>10</v>
      </c>
      <c r="BD7" s="8">
        <v>43</v>
      </c>
      <c r="BE7" s="8">
        <v>46</v>
      </c>
      <c r="BF7" s="8">
        <v>0</v>
      </c>
      <c r="BG7" s="8">
        <v>23</v>
      </c>
      <c r="BH7" s="8">
        <v>21</v>
      </c>
      <c r="BI7" s="8">
        <v>4</v>
      </c>
      <c r="BJ7" s="8">
        <v>3</v>
      </c>
      <c r="BK7" s="8">
        <v>34</v>
      </c>
      <c r="BL7" s="8">
        <v>20</v>
      </c>
      <c r="BM7" s="8">
        <v>8</v>
      </c>
      <c r="BN7" s="8">
        <v>22</v>
      </c>
      <c r="BO7" s="8">
        <v>30</v>
      </c>
      <c r="BP7" s="8">
        <v>17</v>
      </c>
      <c r="BQ7" s="8">
        <v>11</v>
      </c>
      <c r="BR7" s="8">
        <v>0</v>
      </c>
      <c r="BS7" s="8">
        <v>0</v>
      </c>
      <c r="BT7" s="8">
        <v>22</v>
      </c>
      <c r="BU7" s="8">
        <v>32</v>
      </c>
      <c r="BV7" s="8">
        <v>10</v>
      </c>
      <c r="BW7" s="8">
        <v>44</v>
      </c>
      <c r="BX7" s="8">
        <v>35</v>
      </c>
      <c r="BY7" s="8">
        <v>25</v>
      </c>
      <c r="BZ7" s="8">
        <v>37</v>
      </c>
      <c r="CA7" s="8">
        <v>30</v>
      </c>
      <c r="CB7" s="8">
        <v>27</v>
      </c>
      <c r="CC7" s="8">
        <v>6</v>
      </c>
      <c r="CD7" s="8">
        <v>21</v>
      </c>
      <c r="CE7" s="8">
        <v>32</v>
      </c>
      <c r="CF7" s="8">
        <v>48</v>
      </c>
      <c r="CG7" s="8">
        <v>27</v>
      </c>
      <c r="CH7" s="8">
        <v>0</v>
      </c>
      <c r="CI7" s="8">
        <v>36</v>
      </c>
      <c r="CJ7" s="8">
        <v>0</v>
      </c>
      <c r="CK7" s="8">
        <v>23</v>
      </c>
      <c r="CL7" s="8">
        <v>0</v>
      </c>
      <c r="CM7" s="8">
        <v>30</v>
      </c>
      <c r="CN7" s="8">
        <v>17</v>
      </c>
      <c r="CO7" s="8">
        <v>44</v>
      </c>
      <c r="CP7" s="8">
        <v>56</v>
      </c>
      <c r="CQ7" s="8">
        <v>41</v>
      </c>
      <c r="CR7" s="2"/>
      <c r="CS7" s="1">
        <f t="shared" si="3"/>
        <v>22.804878048780488</v>
      </c>
      <c r="CT7" s="1">
        <f t="shared" si="4"/>
        <v>2.4500421878386449</v>
      </c>
      <c r="CU7" s="3">
        <f t="shared" si="13"/>
        <v>1</v>
      </c>
      <c r="CW7" s="11">
        <v>0.95833333333333337</v>
      </c>
      <c r="CX7" s="8">
        <v>0</v>
      </c>
      <c r="CY7" s="8">
        <v>0</v>
      </c>
      <c r="CZ7" s="8">
        <v>14</v>
      </c>
      <c r="DA7" s="8">
        <v>2</v>
      </c>
      <c r="DB7" s="8">
        <v>222</v>
      </c>
      <c r="DC7" s="8">
        <v>0</v>
      </c>
      <c r="DD7" s="8">
        <v>21</v>
      </c>
      <c r="DE7" s="8">
        <v>20</v>
      </c>
      <c r="DF7" s="8">
        <v>0</v>
      </c>
      <c r="DG7" s="8">
        <v>22</v>
      </c>
      <c r="DH7" s="8">
        <v>0</v>
      </c>
      <c r="DI7" s="8">
        <v>0</v>
      </c>
      <c r="DJ7" s="8">
        <v>0</v>
      </c>
      <c r="DK7" s="8">
        <v>10</v>
      </c>
      <c r="DL7" s="8">
        <v>33</v>
      </c>
      <c r="DM7" s="8">
        <v>29</v>
      </c>
      <c r="DN7" s="8">
        <v>0</v>
      </c>
      <c r="DO7" s="8">
        <v>0</v>
      </c>
      <c r="DP7" s="8">
        <v>26</v>
      </c>
      <c r="DQ7" s="8">
        <v>0</v>
      </c>
      <c r="DR7" s="8">
        <v>24</v>
      </c>
      <c r="DS7" s="8">
        <v>0</v>
      </c>
      <c r="DT7" s="8">
        <v>0</v>
      </c>
      <c r="DU7" s="8">
        <v>0</v>
      </c>
      <c r="DV7" s="8">
        <v>0</v>
      </c>
      <c r="DW7" s="8">
        <v>8</v>
      </c>
      <c r="DX7" s="8">
        <v>0</v>
      </c>
      <c r="DY7" s="8">
        <v>8</v>
      </c>
      <c r="DZ7" s="8">
        <v>0</v>
      </c>
      <c r="EA7" s="8">
        <v>15</v>
      </c>
      <c r="EB7" s="8">
        <v>0</v>
      </c>
      <c r="EC7" s="8">
        <v>0</v>
      </c>
      <c r="ED7" s="8">
        <v>0</v>
      </c>
      <c r="EE7" s="8">
        <v>10</v>
      </c>
      <c r="EF7" s="8">
        <v>24</v>
      </c>
      <c r="EG7" s="8">
        <v>0</v>
      </c>
      <c r="EH7" s="8">
        <v>7</v>
      </c>
      <c r="EI7" s="8">
        <v>0</v>
      </c>
      <c r="EJ7" s="8">
        <v>24</v>
      </c>
      <c r="EK7" s="8">
        <v>1</v>
      </c>
      <c r="EL7" s="8">
        <v>0</v>
      </c>
      <c r="EM7" s="8"/>
      <c r="EN7" s="1">
        <f t="shared" si="14"/>
        <v>12.682926829268293</v>
      </c>
      <c r="EO7" s="1">
        <f t="shared" si="15"/>
        <v>5.4744906238589737</v>
      </c>
      <c r="EP7" s="3">
        <f t="shared" si="16"/>
        <v>1</v>
      </c>
      <c r="ER7" s="11">
        <v>0.95833333333333337</v>
      </c>
      <c r="ES7" s="8">
        <v>52</v>
      </c>
      <c r="ET7" s="8">
        <v>0</v>
      </c>
      <c r="EU7" s="8">
        <v>24</v>
      </c>
      <c r="EV7" s="8">
        <v>0</v>
      </c>
      <c r="EW7" s="8">
        <v>23</v>
      </c>
      <c r="EX7" s="8">
        <v>12</v>
      </c>
      <c r="EY7" s="8">
        <v>0</v>
      </c>
      <c r="EZ7" s="8">
        <v>8</v>
      </c>
      <c r="FA7" s="8">
        <v>1</v>
      </c>
      <c r="FB7" s="8">
        <v>21</v>
      </c>
      <c r="FC7" s="8">
        <v>27</v>
      </c>
      <c r="FD7" s="8">
        <v>66</v>
      </c>
      <c r="FE7" s="8">
        <v>28</v>
      </c>
      <c r="FF7" s="8">
        <v>0</v>
      </c>
      <c r="FG7" s="8">
        <v>0</v>
      </c>
      <c r="FH7" s="8">
        <v>24</v>
      </c>
      <c r="FI7" s="8">
        <v>0</v>
      </c>
      <c r="FJ7" s="8">
        <v>1</v>
      </c>
      <c r="FK7" s="8">
        <v>55</v>
      </c>
      <c r="FL7" s="8">
        <v>6</v>
      </c>
      <c r="FM7" s="8">
        <v>31</v>
      </c>
      <c r="FN7" s="8">
        <v>0</v>
      </c>
      <c r="FO7" s="8">
        <v>0</v>
      </c>
      <c r="FP7" s="8">
        <v>7</v>
      </c>
      <c r="FQ7" s="8">
        <v>15</v>
      </c>
      <c r="FR7" s="8">
        <v>0</v>
      </c>
      <c r="FS7" s="8">
        <v>0</v>
      </c>
      <c r="FT7" s="8">
        <v>5</v>
      </c>
      <c r="FU7" s="8">
        <v>0</v>
      </c>
      <c r="FV7" s="8">
        <v>0</v>
      </c>
      <c r="FW7" s="8">
        <v>0</v>
      </c>
      <c r="FX7" s="8">
        <v>33</v>
      </c>
      <c r="FY7" s="8">
        <v>28</v>
      </c>
      <c r="FZ7" s="8">
        <v>28</v>
      </c>
      <c r="GA7" s="8">
        <v>14</v>
      </c>
      <c r="GB7" s="8">
        <v>0</v>
      </c>
      <c r="GC7" s="1"/>
      <c r="GD7" s="1">
        <f t="shared" si="5"/>
        <v>14.138888888888889</v>
      </c>
      <c r="GE7" s="1">
        <f t="shared" si="6"/>
        <v>2.9388348781306353</v>
      </c>
      <c r="GF7" s="3">
        <f t="shared" si="17"/>
        <v>1</v>
      </c>
      <c r="GH7" s="14">
        <v>0.95833333333333337</v>
      </c>
      <c r="GI7" s="8">
        <v>1</v>
      </c>
      <c r="GJ7" s="8">
        <v>0</v>
      </c>
      <c r="GK7" s="8">
        <v>0</v>
      </c>
      <c r="GL7" s="8">
        <v>0</v>
      </c>
      <c r="GM7" s="8">
        <v>0</v>
      </c>
      <c r="GN7" s="8">
        <v>0</v>
      </c>
      <c r="GO7" s="8">
        <v>0</v>
      </c>
      <c r="GP7" s="8">
        <v>0</v>
      </c>
      <c r="GQ7" s="8">
        <v>1</v>
      </c>
      <c r="GR7" s="8">
        <v>1</v>
      </c>
      <c r="GS7" s="8">
        <v>0</v>
      </c>
      <c r="GT7" s="8">
        <v>0</v>
      </c>
      <c r="GU7" s="8">
        <v>0</v>
      </c>
      <c r="GV7" s="8">
        <v>0</v>
      </c>
      <c r="GW7" s="8">
        <v>0</v>
      </c>
      <c r="GX7" s="8">
        <v>0</v>
      </c>
      <c r="GY7" s="8">
        <v>0</v>
      </c>
      <c r="GZ7" s="8">
        <v>0</v>
      </c>
      <c r="HA7" s="8">
        <v>0</v>
      </c>
      <c r="HB7" s="8">
        <v>0</v>
      </c>
      <c r="HC7" s="8">
        <v>0</v>
      </c>
      <c r="HD7" s="8">
        <v>0</v>
      </c>
      <c r="HE7" s="8">
        <v>0</v>
      </c>
      <c r="HF7" s="8">
        <v>4</v>
      </c>
      <c r="HG7" s="8">
        <v>0</v>
      </c>
      <c r="HH7" s="8">
        <v>0</v>
      </c>
      <c r="HI7" s="8">
        <v>0</v>
      </c>
      <c r="HJ7" s="8">
        <v>0</v>
      </c>
      <c r="HK7" s="8">
        <v>0</v>
      </c>
      <c r="HL7" s="8">
        <v>0</v>
      </c>
      <c r="HM7" s="8">
        <v>0</v>
      </c>
      <c r="HN7" s="8">
        <v>0</v>
      </c>
      <c r="HO7" s="8">
        <v>0</v>
      </c>
      <c r="HP7" s="8">
        <v>0</v>
      </c>
      <c r="HQ7" s="8">
        <v>0</v>
      </c>
      <c r="HR7" s="8">
        <v>0</v>
      </c>
      <c r="HS7" s="8">
        <v>0</v>
      </c>
      <c r="HT7" s="8">
        <v>0</v>
      </c>
      <c r="HU7" s="8">
        <v>0</v>
      </c>
      <c r="HV7" s="8">
        <v>0</v>
      </c>
      <c r="HW7" s="8">
        <v>0</v>
      </c>
      <c r="HX7" s="8">
        <v>0</v>
      </c>
      <c r="HY7" s="8">
        <v>0</v>
      </c>
      <c r="HZ7" s="8">
        <v>0</v>
      </c>
      <c r="IA7" s="8">
        <v>0</v>
      </c>
      <c r="IB7" s="8">
        <v>0</v>
      </c>
      <c r="IC7" s="8">
        <v>0</v>
      </c>
      <c r="ID7" s="8">
        <v>0</v>
      </c>
      <c r="IE7" s="8">
        <v>0</v>
      </c>
      <c r="IF7" s="8">
        <v>0</v>
      </c>
      <c r="IG7" s="8">
        <v>0</v>
      </c>
      <c r="IH7" s="8">
        <v>0</v>
      </c>
      <c r="II7" s="8">
        <v>0</v>
      </c>
      <c r="IJ7" s="8">
        <v>0</v>
      </c>
      <c r="IK7" s="8">
        <v>0</v>
      </c>
      <c r="IL7" s="8">
        <v>0</v>
      </c>
      <c r="IM7" s="8">
        <v>0</v>
      </c>
      <c r="IN7" s="8">
        <v>0</v>
      </c>
      <c r="IO7" s="8">
        <v>0</v>
      </c>
      <c r="IP7" s="1"/>
      <c r="IQ7" s="1">
        <f t="shared" si="7"/>
        <v>0.11864406779661017</v>
      </c>
      <c r="IR7" s="1">
        <f t="shared" si="8"/>
        <v>7.2867082994780605E-2</v>
      </c>
      <c r="IS7" s="3">
        <f t="shared" si="9"/>
        <v>1</v>
      </c>
      <c r="IU7" s="14">
        <v>0.95833333333333337</v>
      </c>
      <c r="IV7" s="8">
        <v>0</v>
      </c>
      <c r="IW7" s="8">
        <v>0</v>
      </c>
      <c r="IX7" s="8">
        <v>0</v>
      </c>
      <c r="IY7" s="8">
        <v>0</v>
      </c>
      <c r="IZ7" s="8">
        <v>0</v>
      </c>
      <c r="JA7" s="8">
        <v>0</v>
      </c>
      <c r="JB7" s="8">
        <v>0</v>
      </c>
      <c r="JC7" s="8">
        <v>0</v>
      </c>
      <c r="JD7" s="8">
        <v>0</v>
      </c>
      <c r="JE7" s="8">
        <v>17</v>
      </c>
      <c r="JF7" s="8">
        <v>1</v>
      </c>
      <c r="JG7" s="8">
        <v>17</v>
      </c>
      <c r="JH7" s="8">
        <v>0</v>
      </c>
      <c r="JI7" s="8">
        <v>0</v>
      </c>
      <c r="JJ7" s="8">
        <v>0</v>
      </c>
      <c r="JK7" s="8">
        <v>0</v>
      </c>
      <c r="JL7" s="8">
        <v>0</v>
      </c>
      <c r="JM7" s="8">
        <v>0</v>
      </c>
      <c r="JN7" s="8">
        <v>10</v>
      </c>
      <c r="JO7" s="8">
        <v>0</v>
      </c>
      <c r="JP7" s="8">
        <v>15</v>
      </c>
      <c r="JQ7" s="8">
        <v>0</v>
      </c>
      <c r="JR7" s="8">
        <v>25</v>
      </c>
      <c r="JS7" s="8">
        <v>0</v>
      </c>
      <c r="JT7" s="8">
        <v>1</v>
      </c>
      <c r="JU7" s="8">
        <v>14</v>
      </c>
      <c r="JV7" s="8">
        <v>6</v>
      </c>
      <c r="JW7" s="8">
        <v>0</v>
      </c>
      <c r="JX7" s="8">
        <v>19</v>
      </c>
      <c r="JY7" s="8">
        <v>0</v>
      </c>
      <c r="JZ7" s="8">
        <v>0</v>
      </c>
      <c r="KA7" s="8">
        <v>0</v>
      </c>
      <c r="KB7" s="8">
        <v>0</v>
      </c>
      <c r="KC7" s="8">
        <v>0</v>
      </c>
      <c r="KD7" s="8">
        <v>0</v>
      </c>
      <c r="KE7" s="8">
        <v>0</v>
      </c>
      <c r="KF7" s="8">
        <v>0</v>
      </c>
      <c r="KG7" s="8">
        <v>0</v>
      </c>
      <c r="KH7" s="8">
        <v>0</v>
      </c>
      <c r="KI7" s="8">
        <v>5</v>
      </c>
      <c r="KJ7" s="8">
        <v>0</v>
      </c>
      <c r="KK7" s="8">
        <v>0</v>
      </c>
      <c r="KL7" s="8">
        <v>0</v>
      </c>
      <c r="KM7" s="8">
        <v>4</v>
      </c>
      <c r="KN7" s="8">
        <v>0</v>
      </c>
      <c r="KO7" s="8">
        <v>0</v>
      </c>
      <c r="KP7" s="8">
        <v>0</v>
      </c>
      <c r="KQ7" s="8">
        <v>0</v>
      </c>
      <c r="KR7" s="8">
        <v>0</v>
      </c>
      <c r="KS7" s="2"/>
      <c r="KT7" s="1">
        <f t="shared" si="10"/>
        <v>2.7346938775510203</v>
      </c>
      <c r="KU7" s="1">
        <f t="shared" si="11"/>
        <v>0.87422244859607734</v>
      </c>
      <c r="KV7" s="3">
        <f t="shared" si="12"/>
        <v>1</v>
      </c>
    </row>
    <row r="8" spans="1:308" x14ac:dyDescent="0.55000000000000004">
      <c r="A8" s="11">
        <v>0.97916666666666663</v>
      </c>
      <c r="B8" s="8">
        <v>32</v>
      </c>
      <c r="C8" s="8">
        <v>18</v>
      </c>
      <c r="D8" s="8">
        <v>45</v>
      </c>
      <c r="E8" s="8">
        <v>19</v>
      </c>
      <c r="F8" s="8">
        <v>17</v>
      </c>
      <c r="G8" s="8">
        <v>43</v>
      </c>
      <c r="H8" s="8">
        <v>0</v>
      </c>
      <c r="I8" s="8">
        <v>14</v>
      </c>
      <c r="J8" s="8">
        <v>6</v>
      </c>
      <c r="K8" s="8">
        <v>0</v>
      </c>
      <c r="L8" s="8">
        <v>28</v>
      </c>
      <c r="M8" s="8">
        <v>30</v>
      </c>
      <c r="N8" s="8">
        <v>42</v>
      </c>
      <c r="O8" s="8">
        <v>48</v>
      </c>
      <c r="P8" s="8">
        <v>9</v>
      </c>
      <c r="Q8" s="8">
        <v>27</v>
      </c>
      <c r="R8" s="8">
        <v>3</v>
      </c>
      <c r="S8" s="8">
        <v>42</v>
      </c>
      <c r="T8" s="8">
        <v>10</v>
      </c>
      <c r="U8" s="8">
        <v>29</v>
      </c>
      <c r="V8" s="8">
        <v>18</v>
      </c>
      <c r="W8" s="8">
        <v>80</v>
      </c>
      <c r="X8" s="8">
        <v>14</v>
      </c>
      <c r="Y8" s="8">
        <v>7</v>
      </c>
      <c r="Z8" s="8">
        <v>20</v>
      </c>
      <c r="AA8" s="8">
        <v>4</v>
      </c>
      <c r="AB8" s="8">
        <v>15</v>
      </c>
      <c r="AC8" s="8">
        <v>14</v>
      </c>
      <c r="AD8" s="8">
        <v>14</v>
      </c>
      <c r="AE8" s="8">
        <v>36</v>
      </c>
      <c r="AF8" s="8">
        <v>34</v>
      </c>
      <c r="AG8" s="8">
        <v>14</v>
      </c>
      <c r="AH8" s="8">
        <v>0</v>
      </c>
      <c r="AI8" s="8">
        <v>10</v>
      </c>
      <c r="AJ8" s="8">
        <v>9</v>
      </c>
      <c r="AK8" s="8">
        <v>32</v>
      </c>
      <c r="AL8" s="8">
        <v>6</v>
      </c>
      <c r="AM8" s="8">
        <v>16</v>
      </c>
      <c r="AN8" s="8">
        <v>0</v>
      </c>
      <c r="AO8" s="8">
        <v>8</v>
      </c>
      <c r="AP8" s="8">
        <v>40</v>
      </c>
      <c r="AQ8" s="8">
        <v>0</v>
      </c>
      <c r="AR8" s="8">
        <v>25</v>
      </c>
      <c r="AS8" s="8">
        <v>1</v>
      </c>
      <c r="AT8" s="8">
        <v>5</v>
      </c>
      <c r="AU8" s="8">
        <v>1</v>
      </c>
      <c r="AV8" s="8">
        <v>16</v>
      </c>
      <c r="AW8" s="1"/>
      <c r="AX8" s="1">
        <f t="shared" si="0"/>
        <v>19.170212765957448</v>
      </c>
      <c r="AY8" s="1">
        <f t="shared" si="1"/>
        <v>2.4357268258476195</v>
      </c>
      <c r="AZ8" s="3">
        <f t="shared" si="2"/>
        <v>1</v>
      </c>
      <c r="BB8" s="11">
        <v>0.97916666666666663</v>
      </c>
      <c r="BC8" s="8">
        <v>21</v>
      </c>
      <c r="BD8" s="8">
        <v>45</v>
      </c>
      <c r="BE8" s="8">
        <v>54</v>
      </c>
      <c r="BF8" s="8">
        <v>21</v>
      </c>
      <c r="BG8" s="8">
        <v>27</v>
      </c>
      <c r="BH8" s="8">
        <v>60</v>
      </c>
      <c r="BI8" s="8">
        <v>12</v>
      </c>
      <c r="BJ8" s="8">
        <v>0</v>
      </c>
      <c r="BK8" s="8">
        <v>17</v>
      </c>
      <c r="BL8" s="8">
        <v>15</v>
      </c>
      <c r="BM8" s="8">
        <v>42</v>
      </c>
      <c r="BN8" s="8">
        <v>23</v>
      </c>
      <c r="BO8" s="8">
        <v>25</v>
      </c>
      <c r="BP8" s="8">
        <v>11</v>
      </c>
      <c r="BQ8" s="8">
        <v>42</v>
      </c>
      <c r="BR8" s="8">
        <v>0</v>
      </c>
      <c r="BS8" s="8">
        <v>0</v>
      </c>
      <c r="BT8" s="8">
        <v>37</v>
      </c>
      <c r="BU8" s="8">
        <v>18</v>
      </c>
      <c r="BV8" s="8">
        <v>0</v>
      </c>
      <c r="BW8" s="8">
        <v>29</v>
      </c>
      <c r="BX8" s="8">
        <v>25</v>
      </c>
      <c r="BY8" s="8">
        <v>0</v>
      </c>
      <c r="BZ8" s="8">
        <v>50</v>
      </c>
      <c r="CA8" s="8">
        <v>23</v>
      </c>
      <c r="CB8" s="8">
        <v>29</v>
      </c>
      <c r="CC8" s="8">
        <v>17</v>
      </c>
      <c r="CD8" s="8">
        <v>26</v>
      </c>
      <c r="CE8" s="8">
        <v>24</v>
      </c>
      <c r="CF8" s="8">
        <v>34</v>
      </c>
      <c r="CG8" s="8">
        <v>27</v>
      </c>
      <c r="CH8" s="8">
        <v>26</v>
      </c>
      <c r="CI8" s="8">
        <v>18</v>
      </c>
      <c r="CJ8" s="8">
        <v>0</v>
      </c>
      <c r="CK8" s="8">
        <v>21</v>
      </c>
      <c r="CL8" s="8">
        <v>0</v>
      </c>
      <c r="CM8" s="8">
        <v>43</v>
      </c>
      <c r="CN8" s="8">
        <v>7</v>
      </c>
      <c r="CO8" s="8">
        <v>28</v>
      </c>
      <c r="CP8" s="8">
        <v>71</v>
      </c>
      <c r="CQ8" s="8">
        <v>15</v>
      </c>
      <c r="CR8" s="2"/>
      <c r="CS8" s="1">
        <f t="shared" si="3"/>
        <v>23.975609756097562</v>
      </c>
      <c r="CT8" s="1">
        <f t="shared" si="4"/>
        <v>2.6924664105244651</v>
      </c>
      <c r="CU8" s="3">
        <f t="shared" si="13"/>
        <v>1</v>
      </c>
      <c r="CW8" s="11">
        <v>0.97916666666666663</v>
      </c>
      <c r="CX8" s="8">
        <v>0</v>
      </c>
      <c r="CY8" s="8">
        <v>0</v>
      </c>
      <c r="CZ8" s="8">
        <v>7</v>
      </c>
      <c r="DA8" s="8">
        <v>2</v>
      </c>
      <c r="DB8" s="8">
        <v>21</v>
      </c>
      <c r="DC8" s="8">
        <v>10</v>
      </c>
      <c r="DD8" s="8">
        <v>6</v>
      </c>
      <c r="DE8" s="8">
        <v>8</v>
      </c>
      <c r="DF8" s="8">
        <v>0</v>
      </c>
      <c r="DG8" s="8">
        <v>0</v>
      </c>
      <c r="DH8" s="8">
        <v>0</v>
      </c>
      <c r="DI8" s="8">
        <v>0</v>
      </c>
      <c r="DJ8" s="8">
        <v>0</v>
      </c>
      <c r="DK8" s="8">
        <v>35</v>
      </c>
      <c r="DL8" s="8">
        <v>49</v>
      </c>
      <c r="DM8" s="8">
        <v>0</v>
      </c>
      <c r="DN8" s="8">
        <v>7</v>
      </c>
      <c r="DO8" s="8">
        <v>0</v>
      </c>
      <c r="DP8" s="8">
        <v>8</v>
      </c>
      <c r="DQ8" s="8">
        <v>5</v>
      </c>
      <c r="DR8" s="8">
        <v>0</v>
      </c>
      <c r="DS8" s="8">
        <v>0</v>
      </c>
      <c r="DT8" s="8">
        <v>0</v>
      </c>
      <c r="DU8" s="8">
        <v>0</v>
      </c>
      <c r="DV8" s="8">
        <v>0</v>
      </c>
      <c r="DW8" s="8">
        <v>0</v>
      </c>
      <c r="DX8" s="8">
        <v>0</v>
      </c>
      <c r="DY8" s="8">
        <v>12</v>
      </c>
      <c r="DZ8" s="8">
        <v>0</v>
      </c>
      <c r="EA8" s="8">
        <v>2</v>
      </c>
      <c r="EB8" s="8">
        <v>0</v>
      </c>
      <c r="EC8" s="8">
        <v>0</v>
      </c>
      <c r="ED8" s="8">
        <v>1</v>
      </c>
      <c r="EE8" s="8">
        <v>0</v>
      </c>
      <c r="EF8" s="8">
        <v>0</v>
      </c>
      <c r="EG8" s="8">
        <v>20</v>
      </c>
      <c r="EH8" s="8">
        <v>10</v>
      </c>
      <c r="EI8" s="8">
        <v>0</v>
      </c>
      <c r="EJ8" s="8">
        <v>46</v>
      </c>
      <c r="EK8" s="8">
        <v>0</v>
      </c>
      <c r="EL8" s="8">
        <v>23</v>
      </c>
      <c r="EM8" s="8"/>
      <c r="EN8" s="1">
        <f t="shared" si="14"/>
        <v>6.6341463414634143</v>
      </c>
      <c r="EO8" s="1">
        <f t="shared" si="15"/>
        <v>1.9043455112699148</v>
      </c>
      <c r="EP8" s="3">
        <f t="shared" si="16"/>
        <v>1</v>
      </c>
      <c r="ER8" s="11">
        <v>0.97916666666666663</v>
      </c>
      <c r="ES8" s="8">
        <v>23</v>
      </c>
      <c r="ET8" s="8">
        <v>0</v>
      </c>
      <c r="EU8" s="8">
        <v>25</v>
      </c>
      <c r="EV8" s="8">
        <v>12</v>
      </c>
      <c r="EW8" s="8">
        <v>33</v>
      </c>
      <c r="EX8" s="8">
        <v>9</v>
      </c>
      <c r="EY8" s="8">
        <v>0</v>
      </c>
      <c r="EZ8" s="8">
        <v>5</v>
      </c>
      <c r="FA8" s="8">
        <v>0</v>
      </c>
      <c r="FB8" s="8">
        <v>8</v>
      </c>
      <c r="FC8" s="8">
        <v>7</v>
      </c>
      <c r="FD8" s="8">
        <v>0</v>
      </c>
      <c r="FE8" s="8">
        <v>17</v>
      </c>
      <c r="FF8" s="8">
        <v>0</v>
      </c>
      <c r="FG8" s="8">
        <v>4</v>
      </c>
      <c r="FH8" s="8">
        <v>15</v>
      </c>
      <c r="FI8" s="8">
        <v>0</v>
      </c>
      <c r="FJ8" s="8">
        <v>38</v>
      </c>
      <c r="FK8" s="8">
        <v>52</v>
      </c>
      <c r="FL8" s="8">
        <v>12</v>
      </c>
      <c r="FM8" s="8">
        <v>1</v>
      </c>
      <c r="FN8" s="8">
        <v>0</v>
      </c>
      <c r="FO8" s="8">
        <v>0</v>
      </c>
      <c r="FP8" s="8">
        <v>6</v>
      </c>
      <c r="FQ8" s="8">
        <v>22</v>
      </c>
      <c r="FR8" s="8">
        <v>0</v>
      </c>
      <c r="FS8" s="8">
        <v>0</v>
      </c>
      <c r="FT8" s="8">
        <v>6</v>
      </c>
      <c r="FU8" s="8">
        <v>0</v>
      </c>
      <c r="FV8" s="8">
        <v>0</v>
      </c>
      <c r="FW8" s="8">
        <v>0</v>
      </c>
      <c r="FX8" s="8">
        <v>14</v>
      </c>
      <c r="FY8" s="8">
        <v>0</v>
      </c>
      <c r="FZ8" s="8">
        <v>16</v>
      </c>
      <c r="GA8" s="8">
        <v>0</v>
      </c>
      <c r="GB8" s="8">
        <v>0</v>
      </c>
      <c r="GC8" s="1"/>
      <c r="GD8" s="1">
        <f t="shared" si="5"/>
        <v>9.0277777777777786</v>
      </c>
      <c r="GE8" s="1">
        <f t="shared" si="6"/>
        <v>2.0898416857754891</v>
      </c>
      <c r="GF8" s="3">
        <f t="shared" si="17"/>
        <v>1</v>
      </c>
      <c r="GH8" s="14">
        <v>0.97916666666666663</v>
      </c>
      <c r="GI8" s="8">
        <v>0</v>
      </c>
      <c r="GJ8" s="8">
        <v>0</v>
      </c>
      <c r="GK8" s="8">
        <v>0</v>
      </c>
      <c r="GL8" s="8">
        <v>0</v>
      </c>
      <c r="GM8" s="8">
        <v>0</v>
      </c>
      <c r="GN8" s="8">
        <v>0</v>
      </c>
      <c r="GO8" s="8">
        <v>0</v>
      </c>
      <c r="GP8" s="8">
        <v>0</v>
      </c>
      <c r="GQ8" s="8">
        <v>0</v>
      </c>
      <c r="GR8" s="8">
        <v>0</v>
      </c>
      <c r="GS8" s="8">
        <v>0</v>
      </c>
      <c r="GT8" s="8">
        <v>0</v>
      </c>
      <c r="GU8" s="8">
        <v>0</v>
      </c>
      <c r="GV8" s="8">
        <v>0</v>
      </c>
      <c r="GW8" s="8">
        <v>0</v>
      </c>
      <c r="GX8" s="8">
        <v>0</v>
      </c>
      <c r="GY8" s="8">
        <v>0</v>
      </c>
      <c r="GZ8" s="8">
        <v>0</v>
      </c>
      <c r="HA8" s="8">
        <v>0</v>
      </c>
      <c r="HB8" s="8">
        <v>0</v>
      </c>
      <c r="HC8" s="8">
        <v>0</v>
      </c>
      <c r="HD8" s="8">
        <v>0</v>
      </c>
      <c r="HE8" s="8">
        <v>0</v>
      </c>
      <c r="HF8" s="8">
        <v>0</v>
      </c>
      <c r="HG8" s="8">
        <v>0</v>
      </c>
      <c r="HH8" s="8">
        <v>0</v>
      </c>
      <c r="HI8" s="8">
        <v>2</v>
      </c>
      <c r="HJ8" s="8">
        <v>0</v>
      </c>
      <c r="HK8" s="8">
        <v>0</v>
      </c>
      <c r="HL8" s="8">
        <v>0</v>
      </c>
      <c r="HM8" s="8">
        <v>5</v>
      </c>
      <c r="HN8" s="8">
        <v>1</v>
      </c>
      <c r="HO8" s="8">
        <v>0</v>
      </c>
      <c r="HP8" s="8">
        <v>0</v>
      </c>
      <c r="HQ8" s="8">
        <v>0</v>
      </c>
      <c r="HR8" s="8">
        <v>0</v>
      </c>
      <c r="HS8" s="8">
        <v>0</v>
      </c>
      <c r="HT8" s="8">
        <v>0</v>
      </c>
      <c r="HU8" s="8">
        <v>0</v>
      </c>
      <c r="HV8" s="8">
        <v>0</v>
      </c>
      <c r="HW8" s="8">
        <v>11</v>
      </c>
      <c r="HX8" s="8">
        <v>0</v>
      </c>
      <c r="HY8" s="8">
        <v>0</v>
      </c>
      <c r="HZ8" s="8">
        <v>0</v>
      </c>
      <c r="IA8" s="8">
        <v>0</v>
      </c>
      <c r="IB8" s="8">
        <v>4</v>
      </c>
      <c r="IC8" s="8">
        <v>0</v>
      </c>
      <c r="ID8" s="8">
        <v>0</v>
      </c>
      <c r="IE8" s="8">
        <v>0</v>
      </c>
      <c r="IF8" s="8">
        <v>0</v>
      </c>
      <c r="IG8" s="8">
        <v>0</v>
      </c>
      <c r="IH8" s="8">
        <v>0</v>
      </c>
      <c r="II8" s="8">
        <v>0</v>
      </c>
      <c r="IJ8" s="8">
        <v>0</v>
      </c>
      <c r="IK8" s="8">
        <v>0</v>
      </c>
      <c r="IL8" s="8">
        <v>0</v>
      </c>
      <c r="IM8" s="8">
        <v>0</v>
      </c>
      <c r="IN8" s="8">
        <v>0</v>
      </c>
      <c r="IO8" s="8">
        <v>0</v>
      </c>
      <c r="IP8" s="1"/>
      <c r="IQ8" s="1">
        <f t="shared" si="7"/>
        <v>0.38983050847457629</v>
      </c>
      <c r="IR8" s="1">
        <f t="shared" si="8"/>
        <v>0.21489936093832887</v>
      </c>
      <c r="IS8" s="3">
        <f t="shared" si="9"/>
        <v>1</v>
      </c>
      <c r="IU8" s="14">
        <v>0.97916666666666663</v>
      </c>
      <c r="IV8" s="8">
        <v>0</v>
      </c>
      <c r="IW8" s="8">
        <v>0</v>
      </c>
      <c r="IX8" s="8">
        <v>0</v>
      </c>
      <c r="IY8" s="8">
        <v>0</v>
      </c>
      <c r="IZ8" s="8">
        <v>0</v>
      </c>
      <c r="JA8" s="8">
        <v>0</v>
      </c>
      <c r="JB8" s="8">
        <v>0</v>
      </c>
      <c r="JC8" s="8">
        <v>0</v>
      </c>
      <c r="JD8" s="8">
        <v>0</v>
      </c>
      <c r="JE8" s="8">
        <v>58</v>
      </c>
      <c r="JF8" s="8">
        <v>0</v>
      </c>
      <c r="JG8" s="8">
        <v>7</v>
      </c>
      <c r="JH8" s="8">
        <v>0</v>
      </c>
      <c r="JI8" s="8">
        <v>3</v>
      </c>
      <c r="JJ8" s="8">
        <v>0</v>
      </c>
      <c r="JK8" s="8">
        <v>1</v>
      </c>
      <c r="JL8" s="8">
        <v>0</v>
      </c>
      <c r="JM8" s="8">
        <v>0</v>
      </c>
      <c r="JN8" s="8">
        <v>0</v>
      </c>
      <c r="JO8" s="8">
        <v>0</v>
      </c>
      <c r="JP8" s="8">
        <v>15</v>
      </c>
      <c r="JQ8" s="8">
        <v>0</v>
      </c>
      <c r="JR8" s="8">
        <v>6</v>
      </c>
      <c r="JS8" s="8">
        <v>0</v>
      </c>
      <c r="JT8" s="8">
        <v>0</v>
      </c>
      <c r="JU8" s="8">
        <v>7</v>
      </c>
      <c r="JV8" s="8">
        <v>3</v>
      </c>
      <c r="JW8" s="8">
        <v>0</v>
      </c>
      <c r="JX8" s="8">
        <v>14</v>
      </c>
      <c r="JY8" s="8">
        <v>0</v>
      </c>
      <c r="JZ8" s="8">
        <v>2</v>
      </c>
      <c r="KA8" s="8">
        <v>0</v>
      </c>
      <c r="KB8" s="8">
        <v>0</v>
      </c>
      <c r="KC8" s="8">
        <v>0</v>
      </c>
      <c r="KD8" s="8">
        <v>0</v>
      </c>
      <c r="KE8" s="8">
        <v>0</v>
      </c>
      <c r="KF8" s="8">
        <v>0</v>
      </c>
      <c r="KG8" s="8">
        <v>0</v>
      </c>
      <c r="KH8" s="8">
        <v>0</v>
      </c>
      <c r="KI8" s="8">
        <v>0</v>
      </c>
      <c r="KJ8" s="8">
        <v>0</v>
      </c>
      <c r="KK8" s="8">
        <v>0</v>
      </c>
      <c r="KL8" s="8">
        <v>0</v>
      </c>
      <c r="KM8" s="8">
        <v>12</v>
      </c>
      <c r="KN8" s="8">
        <v>22</v>
      </c>
      <c r="KO8" s="8">
        <v>0</v>
      </c>
      <c r="KP8" s="8">
        <v>0</v>
      </c>
      <c r="KQ8" s="8">
        <v>0</v>
      </c>
      <c r="KR8" s="8">
        <v>14</v>
      </c>
      <c r="KS8" s="2"/>
      <c r="KT8" s="1">
        <f t="shared" si="10"/>
        <v>3.3469387755102042</v>
      </c>
      <c r="KU8" s="1">
        <f t="shared" si="11"/>
        <v>1.3390241079127618</v>
      </c>
      <c r="KV8" s="3">
        <f t="shared" si="12"/>
        <v>1</v>
      </c>
    </row>
    <row r="9" spans="1:308" x14ac:dyDescent="0.55000000000000004">
      <c r="A9" s="11">
        <v>0</v>
      </c>
      <c r="B9" s="8">
        <v>26</v>
      </c>
      <c r="C9" s="8">
        <v>16</v>
      </c>
      <c r="D9" s="8">
        <v>3</v>
      </c>
      <c r="E9" s="8">
        <v>0</v>
      </c>
      <c r="F9" s="8">
        <v>13</v>
      </c>
      <c r="G9" s="8">
        <v>29</v>
      </c>
      <c r="H9" s="8">
        <v>14</v>
      </c>
      <c r="I9" s="8">
        <v>23</v>
      </c>
      <c r="J9" s="8">
        <v>22</v>
      </c>
      <c r="K9" s="8">
        <v>0</v>
      </c>
      <c r="L9" s="8">
        <v>13</v>
      </c>
      <c r="M9" s="8">
        <v>22</v>
      </c>
      <c r="N9" s="8">
        <v>19</v>
      </c>
      <c r="O9" s="8">
        <v>30</v>
      </c>
      <c r="P9" s="8">
        <v>5</v>
      </c>
      <c r="Q9" s="8">
        <v>15</v>
      </c>
      <c r="R9" s="8">
        <v>11</v>
      </c>
      <c r="S9" s="8">
        <v>27</v>
      </c>
      <c r="T9" s="8">
        <v>0</v>
      </c>
      <c r="U9" s="8">
        <v>43</v>
      </c>
      <c r="V9" s="8">
        <v>30</v>
      </c>
      <c r="W9" s="8">
        <v>6</v>
      </c>
      <c r="X9" s="8">
        <v>32</v>
      </c>
      <c r="Y9" s="8">
        <v>6</v>
      </c>
      <c r="Z9" s="8">
        <v>19</v>
      </c>
      <c r="AA9" s="8">
        <v>2</v>
      </c>
      <c r="AB9" s="8">
        <v>22</v>
      </c>
      <c r="AC9" s="8">
        <v>2</v>
      </c>
      <c r="AD9" s="8">
        <v>4</v>
      </c>
      <c r="AE9" s="8">
        <v>31</v>
      </c>
      <c r="AF9" s="8">
        <v>23</v>
      </c>
      <c r="AG9" s="8">
        <v>0</v>
      </c>
      <c r="AH9" s="8">
        <v>0</v>
      </c>
      <c r="AI9" s="8">
        <v>0</v>
      </c>
      <c r="AJ9" s="8">
        <v>0</v>
      </c>
      <c r="AK9" s="8">
        <v>8</v>
      </c>
      <c r="AL9" s="8">
        <v>3</v>
      </c>
      <c r="AM9" s="8">
        <v>32</v>
      </c>
      <c r="AN9" s="8">
        <v>0</v>
      </c>
      <c r="AO9" s="8">
        <v>0</v>
      </c>
      <c r="AP9" s="8">
        <v>0</v>
      </c>
      <c r="AQ9" s="8">
        <v>0</v>
      </c>
      <c r="AR9" s="8">
        <v>54</v>
      </c>
      <c r="AS9" s="8">
        <v>0</v>
      </c>
      <c r="AT9" s="8">
        <v>17</v>
      </c>
      <c r="AU9" s="8">
        <v>0</v>
      </c>
      <c r="AV9" s="8">
        <v>0</v>
      </c>
      <c r="AW9" s="1"/>
      <c r="AX9" s="1">
        <f t="shared" si="0"/>
        <v>13.23404255319149</v>
      </c>
      <c r="AY9" s="1">
        <f t="shared" si="1"/>
        <v>1.9767877694006588</v>
      </c>
      <c r="AZ9" s="3">
        <f t="shared" si="2"/>
        <v>1</v>
      </c>
      <c r="BB9" s="11">
        <v>0</v>
      </c>
      <c r="BC9" s="8">
        <v>0</v>
      </c>
      <c r="BD9" s="8">
        <v>10</v>
      </c>
      <c r="BE9" s="8">
        <v>9</v>
      </c>
      <c r="BF9" s="8">
        <v>0</v>
      </c>
      <c r="BG9" s="8">
        <v>0</v>
      </c>
      <c r="BH9" s="8">
        <v>18</v>
      </c>
      <c r="BI9" s="8">
        <v>0</v>
      </c>
      <c r="BJ9" s="8">
        <v>0</v>
      </c>
      <c r="BK9" s="8">
        <v>0</v>
      </c>
      <c r="BL9" s="8">
        <v>0</v>
      </c>
      <c r="BM9" s="8">
        <v>4</v>
      </c>
      <c r="BN9" s="8">
        <v>2</v>
      </c>
      <c r="BO9" s="8">
        <v>0</v>
      </c>
      <c r="BP9" s="8">
        <v>0</v>
      </c>
      <c r="BQ9" s="8">
        <v>2</v>
      </c>
      <c r="BR9" s="8">
        <v>1</v>
      </c>
      <c r="BS9" s="8">
        <v>0</v>
      </c>
      <c r="BT9" s="8">
        <v>0</v>
      </c>
      <c r="BU9" s="8">
        <v>9</v>
      </c>
      <c r="BV9" s="8">
        <v>21</v>
      </c>
      <c r="BW9" s="8">
        <v>37</v>
      </c>
      <c r="BX9" s="8">
        <v>36</v>
      </c>
      <c r="BY9" s="8">
        <v>0</v>
      </c>
      <c r="BZ9" s="8">
        <v>31</v>
      </c>
      <c r="CA9" s="8">
        <v>14</v>
      </c>
      <c r="CB9" s="8">
        <v>12</v>
      </c>
      <c r="CC9" s="8">
        <v>16</v>
      </c>
      <c r="CD9" s="8">
        <v>21</v>
      </c>
      <c r="CE9" s="8">
        <v>42</v>
      </c>
      <c r="CF9" s="8">
        <v>36</v>
      </c>
      <c r="CG9" s="8">
        <v>39</v>
      </c>
      <c r="CH9" s="8">
        <v>11</v>
      </c>
      <c r="CI9" s="8">
        <v>12</v>
      </c>
      <c r="CJ9" s="8">
        <v>0</v>
      </c>
      <c r="CK9" s="8">
        <v>29</v>
      </c>
      <c r="CL9" s="8">
        <v>0</v>
      </c>
      <c r="CM9" s="8">
        <v>16</v>
      </c>
      <c r="CN9" s="8">
        <v>2</v>
      </c>
      <c r="CO9" s="8">
        <v>16</v>
      </c>
      <c r="CP9" s="8">
        <v>64</v>
      </c>
      <c r="CQ9" s="8">
        <v>46</v>
      </c>
      <c r="CR9" s="2"/>
      <c r="CS9" s="1">
        <f t="shared" si="3"/>
        <v>13.560975609756097</v>
      </c>
      <c r="CT9" s="1">
        <f t="shared" si="4"/>
        <v>2.5411368639981777</v>
      </c>
      <c r="CU9" s="3">
        <f t="shared" si="13"/>
        <v>1</v>
      </c>
      <c r="CW9" s="11">
        <v>0</v>
      </c>
      <c r="CX9" s="8">
        <v>0</v>
      </c>
      <c r="CY9" s="8">
        <v>0</v>
      </c>
      <c r="CZ9" s="8">
        <v>0</v>
      </c>
      <c r="DA9" s="8">
        <v>4</v>
      </c>
      <c r="DB9" s="8">
        <v>12</v>
      </c>
      <c r="DC9" s="8">
        <v>2</v>
      </c>
      <c r="DD9" s="8">
        <v>0</v>
      </c>
      <c r="DE9" s="8">
        <v>0</v>
      </c>
      <c r="DF9" s="8">
        <v>2</v>
      </c>
      <c r="DG9" s="8">
        <v>0</v>
      </c>
      <c r="DH9" s="8">
        <v>12</v>
      </c>
      <c r="DI9" s="8">
        <v>0</v>
      </c>
      <c r="DJ9" s="8">
        <v>0</v>
      </c>
      <c r="DK9" s="8">
        <v>12</v>
      </c>
      <c r="DL9" s="8">
        <v>30</v>
      </c>
      <c r="DM9" s="8">
        <v>0</v>
      </c>
      <c r="DN9" s="8">
        <v>0</v>
      </c>
      <c r="DO9" s="8">
        <v>0</v>
      </c>
      <c r="DP9" s="8">
        <v>23</v>
      </c>
      <c r="DQ9" s="8">
        <v>0</v>
      </c>
      <c r="DR9" s="8">
        <v>30</v>
      </c>
      <c r="DS9" s="8">
        <v>0</v>
      </c>
      <c r="DT9" s="8">
        <v>0</v>
      </c>
      <c r="DU9" s="8">
        <v>0</v>
      </c>
      <c r="DV9" s="8">
        <v>38</v>
      </c>
      <c r="DW9" s="8">
        <v>0</v>
      </c>
      <c r="DX9" s="8">
        <v>0</v>
      </c>
      <c r="DY9" s="8">
        <v>31</v>
      </c>
      <c r="DZ9" s="8">
        <v>12</v>
      </c>
      <c r="EA9" s="8">
        <v>1</v>
      </c>
      <c r="EB9" s="8">
        <v>0</v>
      </c>
      <c r="EC9" s="8">
        <v>17</v>
      </c>
      <c r="ED9" s="8">
        <v>8</v>
      </c>
      <c r="EE9" s="8">
        <v>13</v>
      </c>
      <c r="EF9" s="8">
        <v>0</v>
      </c>
      <c r="EG9" s="8">
        <v>3</v>
      </c>
      <c r="EH9" s="8">
        <v>0</v>
      </c>
      <c r="EI9" s="8">
        <v>0</v>
      </c>
      <c r="EJ9" s="8">
        <v>2</v>
      </c>
      <c r="EK9" s="8">
        <v>0</v>
      </c>
      <c r="EL9" s="8">
        <v>0</v>
      </c>
      <c r="EM9" s="8"/>
      <c r="EN9" s="1">
        <f t="shared" si="14"/>
        <v>6.1463414634146343</v>
      </c>
      <c r="EO9" s="1">
        <f t="shared" si="15"/>
        <v>1.6232160848330326</v>
      </c>
      <c r="EP9" s="3">
        <f t="shared" si="16"/>
        <v>1</v>
      </c>
      <c r="ER9" s="11">
        <v>0</v>
      </c>
      <c r="ES9" s="8">
        <v>15</v>
      </c>
      <c r="ET9" s="8">
        <v>0</v>
      </c>
      <c r="EU9" s="8">
        <v>0</v>
      </c>
      <c r="EV9" s="8">
        <v>18</v>
      </c>
      <c r="EW9" s="8">
        <v>18</v>
      </c>
      <c r="EX9" s="8">
        <v>1</v>
      </c>
      <c r="EY9" s="8">
        <v>0</v>
      </c>
      <c r="EZ9" s="8">
        <v>9</v>
      </c>
      <c r="FA9" s="8">
        <v>0</v>
      </c>
      <c r="FB9" s="8">
        <v>0</v>
      </c>
      <c r="FC9" s="8">
        <v>18</v>
      </c>
      <c r="FD9" s="8">
        <v>13</v>
      </c>
      <c r="FE9" s="8">
        <v>0</v>
      </c>
      <c r="FF9" s="8">
        <v>0</v>
      </c>
      <c r="FG9" s="8">
        <v>0</v>
      </c>
      <c r="FH9" s="8">
        <v>0</v>
      </c>
      <c r="FI9" s="8">
        <v>95</v>
      </c>
      <c r="FJ9" s="8">
        <v>10</v>
      </c>
      <c r="FK9" s="8">
        <v>31</v>
      </c>
      <c r="FL9" s="8">
        <v>7</v>
      </c>
      <c r="FM9" s="8">
        <v>0</v>
      </c>
      <c r="FN9" s="8">
        <v>0</v>
      </c>
      <c r="FO9" s="8">
        <v>7</v>
      </c>
      <c r="FP9" s="8">
        <v>20</v>
      </c>
      <c r="FQ9" s="8">
        <v>17</v>
      </c>
      <c r="FR9" s="8">
        <v>0</v>
      </c>
      <c r="FS9" s="8">
        <v>42</v>
      </c>
      <c r="FT9" s="8">
        <v>2</v>
      </c>
      <c r="FU9" s="8">
        <v>0</v>
      </c>
      <c r="FV9" s="8">
        <v>0</v>
      </c>
      <c r="FW9" s="8">
        <v>0</v>
      </c>
      <c r="FX9" s="8">
        <v>25</v>
      </c>
      <c r="FY9" s="8">
        <v>28</v>
      </c>
      <c r="FZ9" s="8">
        <v>21</v>
      </c>
      <c r="GA9" s="8">
        <v>3</v>
      </c>
      <c r="GB9" s="8">
        <v>0</v>
      </c>
      <c r="GC9" s="1"/>
      <c r="GD9" s="1">
        <f t="shared" si="5"/>
        <v>11.111111111111111</v>
      </c>
      <c r="GE9" s="1">
        <f t="shared" si="6"/>
        <v>3.0215568828788686</v>
      </c>
      <c r="GF9" s="3">
        <f t="shared" si="17"/>
        <v>1</v>
      </c>
      <c r="GH9" s="14">
        <v>0</v>
      </c>
      <c r="GI9" s="8">
        <v>29</v>
      </c>
      <c r="GJ9" s="8">
        <v>0</v>
      </c>
      <c r="GK9" s="8">
        <v>0</v>
      </c>
      <c r="GL9" s="8">
        <v>0</v>
      </c>
      <c r="GM9" s="8">
        <v>0</v>
      </c>
      <c r="GN9" s="8">
        <v>0</v>
      </c>
      <c r="GO9" s="8">
        <v>0</v>
      </c>
      <c r="GP9" s="8">
        <v>0</v>
      </c>
      <c r="GQ9" s="8">
        <v>0</v>
      </c>
      <c r="GR9" s="8">
        <v>0</v>
      </c>
      <c r="GS9" s="8">
        <v>0</v>
      </c>
      <c r="GT9" s="8">
        <v>0</v>
      </c>
      <c r="GU9" s="8">
        <v>0</v>
      </c>
      <c r="GV9" s="8">
        <v>0</v>
      </c>
      <c r="GW9" s="8">
        <v>0</v>
      </c>
      <c r="GX9" s="8">
        <v>0</v>
      </c>
      <c r="GY9" s="8">
        <v>0</v>
      </c>
      <c r="GZ9" s="8">
        <v>0</v>
      </c>
      <c r="HA9" s="8">
        <v>0</v>
      </c>
      <c r="HB9" s="8">
        <v>0</v>
      </c>
      <c r="HC9" s="8">
        <v>0</v>
      </c>
      <c r="HD9" s="8">
        <v>0</v>
      </c>
      <c r="HE9" s="8">
        <v>0</v>
      </c>
      <c r="HF9" s="8">
        <v>1</v>
      </c>
      <c r="HG9" s="8">
        <v>0</v>
      </c>
      <c r="HH9" s="8">
        <v>0</v>
      </c>
      <c r="HI9" s="8">
        <v>4</v>
      </c>
      <c r="HJ9" s="8">
        <v>0</v>
      </c>
      <c r="HK9" s="8">
        <v>0</v>
      </c>
      <c r="HL9" s="8">
        <v>0</v>
      </c>
      <c r="HM9" s="8">
        <v>0</v>
      </c>
      <c r="HN9" s="8">
        <v>1</v>
      </c>
      <c r="HO9" s="8">
        <v>0</v>
      </c>
      <c r="HP9" s="8">
        <v>0</v>
      </c>
      <c r="HQ9" s="8">
        <v>0</v>
      </c>
      <c r="HR9" s="8">
        <v>0</v>
      </c>
      <c r="HS9" s="8">
        <v>0</v>
      </c>
      <c r="HT9" s="8">
        <v>0</v>
      </c>
      <c r="HU9" s="8">
        <v>0</v>
      </c>
      <c r="HV9" s="8">
        <v>0</v>
      </c>
      <c r="HW9" s="8">
        <v>0</v>
      </c>
      <c r="HX9" s="8">
        <v>0</v>
      </c>
      <c r="HY9" s="8">
        <v>0</v>
      </c>
      <c r="HZ9" s="8">
        <v>0</v>
      </c>
      <c r="IA9" s="8">
        <v>0</v>
      </c>
      <c r="IB9" s="8">
        <v>0</v>
      </c>
      <c r="IC9" s="8">
        <v>0</v>
      </c>
      <c r="ID9" s="8">
        <v>0</v>
      </c>
      <c r="IE9" s="8">
        <v>0</v>
      </c>
      <c r="IF9" s="8">
        <v>0</v>
      </c>
      <c r="IG9" s="8">
        <v>0</v>
      </c>
      <c r="IH9" s="8">
        <v>0</v>
      </c>
      <c r="II9" s="8">
        <v>0</v>
      </c>
      <c r="IJ9" s="8">
        <v>0</v>
      </c>
      <c r="IK9" s="8">
        <v>0</v>
      </c>
      <c r="IL9" s="8">
        <v>0</v>
      </c>
      <c r="IM9" s="8">
        <v>0</v>
      </c>
      <c r="IN9" s="8">
        <v>0</v>
      </c>
      <c r="IO9" s="8">
        <v>0</v>
      </c>
      <c r="IP9" s="1"/>
      <c r="IQ9" s="1">
        <f t="shared" si="7"/>
        <v>0.59322033898305082</v>
      </c>
      <c r="IR9" s="1">
        <f t="shared" si="8"/>
        <v>0.49492966521055642</v>
      </c>
      <c r="IS9" s="3">
        <f t="shared" si="9"/>
        <v>1</v>
      </c>
      <c r="IU9" s="14">
        <v>0</v>
      </c>
      <c r="IV9" s="8">
        <v>0</v>
      </c>
      <c r="IW9" s="8">
        <v>0</v>
      </c>
      <c r="IX9" s="8">
        <v>0</v>
      </c>
      <c r="IY9" s="8">
        <v>0</v>
      </c>
      <c r="IZ9" s="8">
        <v>0</v>
      </c>
      <c r="JA9" s="8">
        <v>0</v>
      </c>
      <c r="JB9" s="8">
        <v>0</v>
      </c>
      <c r="JC9" s="8">
        <v>0</v>
      </c>
      <c r="JD9" s="8">
        <v>0</v>
      </c>
      <c r="JE9" s="8">
        <v>0</v>
      </c>
      <c r="JF9" s="8">
        <v>0</v>
      </c>
      <c r="JG9" s="8">
        <v>1</v>
      </c>
      <c r="JH9" s="8">
        <v>0</v>
      </c>
      <c r="JI9" s="8">
        <v>5</v>
      </c>
      <c r="JJ9" s="8">
        <v>0</v>
      </c>
      <c r="JK9" s="8">
        <v>0</v>
      </c>
      <c r="JL9" s="8">
        <v>0</v>
      </c>
      <c r="JM9" s="8">
        <v>0</v>
      </c>
      <c r="JN9" s="8">
        <v>0</v>
      </c>
      <c r="JO9" s="8">
        <v>0</v>
      </c>
      <c r="JP9" s="8">
        <v>0</v>
      </c>
      <c r="JQ9" s="8">
        <v>0</v>
      </c>
      <c r="JR9" s="8">
        <v>5</v>
      </c>
      <c r="JS9" s="8">
        <v>1</v>
      </c>
      <c r="JT9" s="8">
        <v>1</v>
      </c>
      <c r="JU9" s="8">
        <v>26</v>
      </c>
      <c r="JV9" s="8">
        <v>10</v>
      </c>
      <c r="JW9" s="8">
        <v>0</v>
      </c>
      <c r="JX9" s="8">
        <v>18</v>
      </c>
      <c r="JY9" s="8">
        <v>0</v>
      </c>
      <c r="JZ9" s="8">
        <v>1</v>
      </c>
      <c r="KA9" s="8">
        <v>0</v>
      </c>
      <c r="KB9" s="8">
        <v>0</v>
      </c>
      <c r="KC9" s="8">
        <v>0</v>
      </c>
      <c r="KD9" s="8">
        <v>0</v>
      </c>
      <c r="KE9" s="8">
        <v>0</v>
      </c>
      <c r="KF9" s="8">
        <v>0</v>
      </c>
      <c r="KG9" s="8">
        <v>0</v>
      </c>
      <c r="KH9" s="8">
        <v>61</v>
      </c>
      <c r="KI9" s="8">
        <v>9</v>
      </c>
      <c r="KJ9" s="8">
        <v>0</v>
      </c>
      <c r="KK9" s="8">
        <v>70</v>
      </c>
      <c r="KL9" s="8">
        <v>0</v>
      </c>
      <c r="KM9" s="8">
        <v>0</v>
      </c>
      <c r="KN9" s="8">
        <v>7</v>
      </c>
      <c r="KO9" s="8">
        <v>2</v>
      </c>
      <c r="KP9" s="8">
        <v>16</v>
      </c>
      <c r="KQ9" s="8">
        <v>0</v>
      </c>
      <c r="KR9" s="8">
        <v>6</v>
      </c>
      <c r="KS9" s="2"/>
      <c r="KT9" s="1">
        <f t="shared" si="10"/>
        <v>4.8775510204081636</v>
      </c>
      <c r="KU9" s="1">
        <f t="shared" si="11"/>
        <v>1.9599807052233906</v>
      </c>
      <c r="KV9" s="3">
        <f t="shared" si="12"/>
        <v>1</v>
      </c>
    </row>
    <row r="10" spans="1:308" x14ac:dyDescent="0.55000000000000004">
      <c r="A10" s="11">
        <v>2.0833333333333332E-2</v>
      </c>
      <c r="B10" s="8">
        <v>25</v>
      </c>
      <c r="C10" s="8">
        <v>23</v>
      </c>
      <c r="D10" s="8">
        <v>25</v>
      </c>
      <c r="E10" s="8">
        <v>13</v>
      </c>
      <c r="F10" s="8">
        <v>17</v>
      </c>
      <c r="G10" s="8">
        <v>38</v>
      </c>
      <c r="H10" s="8">
        <v>26</v>
      </c>
      <c r="I10" s="8">
        <v>5</v>
      </c>
      <c r="J10" s="8">
        <v>20</v>
      </c>
      <c r="K10" s="8">
        <v>4</v>
      </c>
      <c r="L10" s="8">
        <v>4</v>
      </c>
      <c r="M10" s="8">
        <v>24</v>
      </c>
      <c r="N10" s="8">
        <v>20</v>
      </c>
      <c r="O10" s="8">
        <v>38</v>
      </c>
      <c r="P10" s="8">
        <v>2</v>
      </c>
      <c r="Q10" s="8">
        <v>25</v>
      </c>
      <c r="R10" s="8">
        <v>3</v>
      </c>
      <c r="S10" s="8">
        <v>35</v>
      </c>
      <c r="T10" s="8">
        <v>10</v>
      </c>
      <c r="U10" s="8">
        <v>29</v>
      </c>
      <c r="V10" s="8">
        <v>9</v>
      </c>
      <c r="W10" s="8">
        <v>5</v>
      </c>
      <c r="X10" s="8">
        <v>31</v>
      </c>
      <c r="Y10" s="8">
        <v>6</v>
      </c>
      <c r="Z10" s="8">
        <v>10</v>
      </c>
      <c r="AA10" s="8">
        <v>2</v>
      </c>
      <c r="AB10" s="8">
        <v>12</v>
      </c>
      <c r="AC10" s="8">
        <v>1</v>
      </c>
      <c r="AD10" s="8">
        <v>15</v>
      </c>
      <c r="AE10" s="8">
        <v>38</v>
      </c>
      <c r="AF10" s="8">
        <v>21</v>
      </c>
      <c r="AG10" s="8">
        <v>11</v>
      </c>
      <c r="AH10" s="8">
        <v>38</v>
      </c>
      <c r="AI10" s="8">
        <v>0</v>
      </c>
      <c r="AJ10" s="8">
        <v>6</v>
      </c>
      <c r="AK10" s="8">
        <v>47</v>
      </c>
      <c r="AL10" s="8">
        <v>5</v>
      </c>
      <c r="AM10" s="8">
        <v>32</v>
      </c>
      <c r="AN10" s="8">
        <v>0</v>
      </c>
      <c r="AO10" s="8">
        <v>0</v>
      </c>
      <c r="AP10" s="8">
        <v>34</v>
      </c>
      <c r="AQ10" s="8">
        <v>0</v>
      </c>
      <c r="AR10" s="8">
        <v>24</v>
      </c>
      <c r="AS10" s="8">
        <v>23</v>
      </c>
      <c r="AT10" s="8">
        <v>2</v>
      </c>
      <c r="AU10" s="8">
        <v>16</v>
      </c>
      <c r="AV10" s="8">
        <v>19</v>
      </c>
      <c r="AW10" s="1"/>
      <c r="AX10" s="1">
        <f t="shared" si="0"/>
        <v>16.872340425531913</v>
      </c>
      <c r="AY10" s="1">
        <f t="shared" si="1"/>
        <v>1.9068543341560538</v>
      </c>
      <c r="AZ10" s="3">
        <f t="shared" si="2"/>
        <v>1</v>
      </c>
      <c r="BB10" s="11">
        <v>2.0833333333333332E-2</v>
      </c>
      <c r="BC10" s="8">
        <v>13</v>
      </c>
      <c r="BD10" s="8">
        <v>38</v>
      </c>
      <c r="BE10" s="8">
        <v>47</v>
      </c>
      <c r="BF10" s="8">
        <v>6</v>
      </c>
      <c r="BG10" s="8">
        <v>17</v>
      </c>
      <c r="BH10" s="8">
        <v>116</v>
      </c>
      <c r="BI10" s="8">
        <v>61</v>
      </c>
      <c r="BJ10" s="8">
        <v>5</v>
      </c>
      <c r="BK10" s="8">
        <v>0</v>
      </c>
      <c r="BL10" s="8">
        <v>21</v>
      </c>
      <c r="BM10" s="8">
        <v>27</v>
      </c>
      <c r="BN10" s="8">
        <v>24</v>
      </c>
      <c r="BO10" s="8">
        <v>17</v>
      </c>
      <c r="BP10" s="8">
        <v>32</v>
      </c>
      <c r="BQ10" s="8">
        <v>48</v>
      </c>
      <c r="BR10" s="8">
        <v>0</v>
      </c>
      <c r="BS10" s="8">
        <v>1</v>
      </c>
      <c r="BT10" s="8">
        <v>14</v>
      </c>
      <c r="BU10" s="8">
        <v>19</v>
      </c>
      <c r="BV10" s="8">
        <v>12</v>
      </c>
      <c r="BW10" s="8">
        <v>25</v>
      </c>
      <c r="BX10" s="8">
        <v>18</v>
      </c>
      <c r="BY10" s="8">
        <v>0</v>
      </c>
      <c r="BZ10" s="8">
        <v>21</v>
      </c>
      <c r="CA10" s="8">
        <v>23</v>
      </c>
      <c r="CB10" s="8">
        <v>6</v>
      </c>
      <c r="CC10" s="8">
        <v>5</v>
      </c>
      <c r="CD10" s="8">
        <v>49</v>
      </c>
      <c r="CE10" s="8">
        <v>20</v>
      </c>
      <c r="CF10" s="8">
        <v>22</v>
      </c>
      <c r="CG10" s="8">
        <v>22</v>
      </c>
      <c r="CH10" s="8">
        <v>7</v>
      </c>
      <c r="CI10" s="8">
        <v>27</v>
      </c>
      <c r="CJ10" s="8">
        <v>0</v>
      </c>
      <c r="CK10" s="8">
        <v>35</v>
      </c>
      <c r="CL10" s="8">
        <v>36</v>
      </c>
      <c r="CM10" s="8">
        <v>23</v>
      </c>
      <c r="CN10" s="8">
        <v>20</v>
      </c>
      <c r="CO10" s="8">
        <v>22</v>
      </c>
      <c r="CP10" s="8">
        <v>69</v>
      </c>
      <c r="CQ10" s="8">
        <v>9</v>
      </c>
      <c r="CR10" s="2"/>
      <c r="CS10" s="1">
        <f t="shared" si="3"/>
        <v>23.829268292682926</v>
      </c>
      <c r="CT10" s="1">
        <f t="shared" si="4"/>
        <v>3.4425427427114972</v>
      </c>
      <c r="CU10" s="3">
        <f t="shared" si="13"/>
        <v>1</v>
      </c>
      <c r="CW10" s="11">
        <v>2.0833333333333332E-2</v>
      </c>
      <c r="CX10" s="8">
        <v>0</v>
      </c>
      <c r="CY10" s="8">
        <v>0</v>
      </c>
      <c r="CZ10" s="8">
        <v>0</v>
      </c>
      <c r="DA10" s="8">
        <v>0</v>
      </c>
      <c r="DB10" s="8">
        <v>27</v>
      </c>
      <c r="DC10" s="8">
        <v>4</v>
      </c>
      <c r="DD10" s="8">
        <v>12</v>
      </c>
      <c r="DE10" s="8">
        <v>15</v>
      </c>
      <c r="DF10" s="8">
        <v>15</v>
      </c>
      <c r="DG10" s="8">
        <v>0</v>
      </c>
      <c r="DH10" s="8">
        <v>24</v>
      </c>
      <c r="DI10" s="8">
        <v>0</v>
      </c>
      <c r="DJ10" s="8">
        <v>0</v>
      </c>
      <c r="DK10" s="8">
        <v>36</v>
      </c>
      <c r="DL10" s="8">
        <v>2</v>
      </c>
      <c r="DM10" s="8">
        <v>0</v>
      </c>
      <c r="DN10" s="8">
        <v>0</v>
      </c>
      <c r="DO10" s="8">
        <v>0</v>
      </c>
      <c r="DP10" s="8">
        <v>6</v>
      </c>
      <c r="DQ10" s="8">
        <v>1</v>
      </c>
      <c r="DR10" s="8">
        <v>0</v>
      </c>
      <c r="DS10" s="8">
        <v>0</v>
      </c>
      <c r="DT10" s="8">
        <v>0</v>
      </c>
      <c r="DU10" s="8">
        <v>0</v>
      </c>
      <c r="DV10" s="8">
        <v>43</v>
      </c>
      <c r="DW10" s="8">
        <v>0</v>
      </c>
      <c r="DX10" s="8">
        <v>2</v>
      </c>
      <c r="DY10" s="8">
        <v>27</v>
      </c>
      <c r="DZ10" s="8">
        <v>44</v>
      </c>
      <c r="EA10" s="8">
        <v>0</v>
      </c>
      <c r="EB10" s="8">
        <v>0</v>
      </c>
      <c r="EC10" s="8">
        <v>0</v>
      </c>
      <c r="ED10" s="8">
        <v>13</v>
      </c>
      <c r="EE10" s="8">
        <v>57</v>
      </c>
      <c r="EF10" s="8">
        <v>33</v>
      </c>
      <c r="EG10" s="8">
        <v>0</v>
      </c>
      <c r="EH10" s="8">
        <v>0</v>
      </c>
      <c r="EI10" s="8">
        <v>0</v>
      </c>
      <c r="EJ10" s="8">
        <v>0</v>
      </c>
      <c r="EK10" s="8">
        <v>0</v>
      </c>
      <c r="EL10" s="8">
        <v>0</v>
      </c>
      <c r="EM10" s="8"/>
      <c r="EN10" s="1">
        <f t="shared" si="14"/>
        <v>8.8048780487804876</v>
      </c>
      <c r="EO10" s="1">
        <f t="shared" si="15"/>
        <v>2.3553829143917735</v>
      </c>
      <c r="EP10" s="3">
        <f t="shared" si="16"/>
        <v>1</v>
      </c>
      <c r="ER10" s="11">
        <v>2.0833333333333332E-2</v>
      </c>
      <c r="ES10" s="8">
        <v>0</v>
      </c>
      <c r="ET10" s="8">
        <v>0</v>
      </c>
      <c r="EU10" s="8">
        <v>0</v>
      </c>
      <c r="EV10" s="8">
        <v>21</v>
      </c>
      <c r="EW10" s="8">
        <v>24</v>
      </c>
      <c r="EX10" s="8">
        <v>17</v>
      </c>
      <c r="EY10" s="8">
        <v>0</v>
      </c>
      <c r="EZ10" s="8">
        <v>9</v>
      </c>
      <c r="FA10" s="8">
        <v>13</v>
      </c>
      <c r="FB10" s="8">
        <v>19</v>
      </c>
      <c r="FC10" s="8">
        <v>0</v>
      </c>
      <c r="FD10" s="8">
        <v>26</v>
      </c>
      <c r="FE10" s="8">
        <v>2</v>
      </c>
      <c r="FF10" s="8">
        <v>0</v>
      </c>
      <c r="FG10" s="8">
        <v>0</v>
      </c>
      <c r="FH10" s="8">
        <v>0</v>
      </c>
      <c r="FI10" s="8">
        <v>86</v>
      </c>
      <c r="FJ10" s="8">
        <v>0</v>
      </c>
      <c r="FK10" s="8">
        <v>0</v>
      </c>
      <c r="FL10" s="8">
        <v>0</v>
      </c>
      <c r="FM10" s="8">
        <v>0</v>
      </c>
      <c r="FN10" s="8">
        <v>0</v>
      </c>
      <c r="FO10" s="8">
        <v>14</v>
      </c>
      <c r="FP10" s="8">
        <v>2</v>
      </c>
      <c r="FQ10" s="8">
        <v>2</v>
      </c>
      <c r="FR10" s="8">
        <v>10</v>
      </c>
      <c r="FS10" s="8">
        <v>26</v>
      </c>
      <c r="FT10" s="8">
        <v>1</v>
      </c>
      <c r="FU10" s="8">
        <v>0</v>
      </c>
      <c r="FV10" s="8">
        <v>0</v>
      </c>
      <c r="FW10" s="8">
        <v>0</v>
      </c>
      <c r="FX10" s="8">
        <v>18</v>
      </c>
      <c r="FY10" s="8">
        <v>28</v>
      </c>
      <c r="FZ10" s="8">
        <v>20</v>
      </c>
      <c r="GA10" s="8">
        <v>17</v>
      </c>
      <c r="GB10" s="8">
        <v>0</v>
      </c>
      <c r="GC10" s="1"/>
      <c r="GD10" s="1">
        <f t="shared" si="5"/>
        <v>9.8611111111111107</v>
      </c>
      <c r="GE10" s="1">
        <f t="shared" si="6"/>
        <v>2.7124500661859248</v>
      </c>
      <c r="GF10" s="3">
        <f t="shared" si="17"/>
        <v>1</v>
      </c>
      <c r="GH10" s="14">
        <v>2.0833333333333332E-2</v>
      </c>
      <c r="GI10" s="8">
        <v>0</v>
      </c>
      <c r="GJ10" s="8">
        <v>0</v>
      </c>
      <c r="GK10" s="8">
        <v>0</v>
      </c>
      <c r="GL10" s="8">
        <v>0</v>
      </c>
      <c r="GM10" s="8">
        <v>0</v>
      </c>
      <c r="GN10" s="8">
        <v>0</v>
      </c>
      <c r="GO10" s="8">
        <v>0</v>
      </c>
      <c r="GP10" s="8">
        <v>0</v>
      </c>
      <c r="GQ10" s="8">
        <v>0</v>
      </c>
      <c r="GR10" s="8">
        <v>0</v>
      </c>
      <c r="GS10" s="8">
        <v>0</v>
      </c>
      <c r="GT10" s="8">
        <v>0</v>
      </c>
      <c r="GU10" s="8">
        <v>0</v>
      </c>
      <c r="GV10" s="8">
        <v>1</v>
      </c>
      <c r="GW10" s="8">
        <v>0</v>
      </c>
      <c r="GX10" s="8">
        <v>0</v>
      </c>
      <c r="GY10" s="8">
        <v>0</v>
      </c>
      <c r="GZ10" s="8">
        <v>0</v>
      </c>
      <c r="HA10" s="8">
        <v>0</v>
      </c>
      <c r="HB10" s="8">
        <v>0</v>
      </c>
      <c r="HC10" s="8">
        <v>0</v>
      </c>
      <c r="HD10" s="8">
        <v>0</v>
      </c>
      <c r="HE10" s="8">
        <v>0</v>
      </c>
      <c r="HF10" s="8">
        <v>7</v>
      </c>
      <c r="HG10" s="8">
        <v>0</v>
      </c>
      <c r="HH10" s="8">
        <v>0</v>
      </c>
      <c r="HI10" s="8">
        <v>4</v>
      </c>
      <c r="HJ10" s="8">
        <v>19</v>
      </c>
      <c r="HK10" s="8">
        <v>0</v>
      </c>
      <c r="HL10" s="8">
        <v>0</v>
      </c>
      <c r="HM10" s="8">
        <v>0</v>
      </c>
      <c r="HN10" s="8">
        <v>1</v>
      </c>
      <c r="HO10" s="8">
        <v>0</v>
      </c>
      <c r="HP10" s="8">
        <v>0</v>
      </c>
      <c r="HQ10" s="8">
        <v>0</v>
      </c>
      <c r="HR10" s="8">
        <v>0</v>
      </c>
      <c r="HS10" s="8">
        <v>0</v>
      </c>
      <c r="HT10" s="8">
        <v>0</v>
      </c>
      <c r="HU10" s="8">
        <v>0</v>
      </c>
      <c r="HV10" s="8">
        <v>0</v>
      </c>
      <c r="HW10" s="8">
        <v>0</v>
      </c>
      <c r="HX10" s="8">
        <v>11</v>
      </c>
      <c r="HY10" s="8">
        <v>0</v>
      </c>
      <c r="HZ10" s="8">
        <v>0</v>
      </c>
      <c r="IA10" s="8">
        <v>0</v>
      </c>
      <c r="IB10" s="8">
        <v>0</v>
      </c>
      <c r="IC10" s="8">
        <v>0</v>
      </c>
      <c r="ID10" s="8">
        <v>0</v>
      </c>
      <c r="IE10" s="8">
        <v>0</v>
      </c>
      <c r="IF10" s="8">
        <v>0</v>
      </c>
      <c r="IG10" s="8">
        <v>0</v>
      </c>
      <c r="IH10" s="8">
        <v>0</v>
      </c>
      <c r="II10" s="8">
        <v>0</v>
      </c>
      <c r="IJ10" s="8">
        <v>0</v>
      </c>
      <c r="IK10" s="8">
        <v>0</v>
      </c>
      <c r="IL10" s="8">
        <v>0</v>
      </c>
      <c r="IM10" s="8">
        <v>0</v>
      </c>
      <c r="IN10" s="8">
        <v>0</v>
      </c>
      <c r="IO10" s="8">
        <v>0</v>
      </c>
      <c r="IP10" s="1"/>
      <c r="IQ10" s="1">
        <f t="shared" si="7"/>
        <v>0.72881355932203384</v>
      </c>
      <c r="IR10" s="1">
        <f t="shared" si="8"/>
        <v>0.38894010578509608</v>
      </c>
      <c r="IS10" s="3">
        <f t="shared" si="9"/>
        <v>1</v>
      </c>
      <c r="IU10" s="14">
        <v>2.0833333333333332E-2</v>
      </c>
      <c r="IV10" s="8">
        <v>0</v>
      </c>
      <c r="IW10" s="8">
        <v>14</v>
      </c>
      <c r="IX10" s="8">
        <v>0</v>
      </c>
      <c r="IY10" s="8">
        <v>0</v>
      </c>
      <c r="IZ10" s="8">
        <v>0</v>
      </c>
      <c r="JA10" s="8">
        <v>0</v>
      </c>
      <c r="JB10" s="8">
        <v>3</v>
      </c>
      <c r="JC10" s="8">
        <v>0</v>
      </c>
      <c r="JD10" s="8">
        <v>0</v>
      </c>
      <c r="JE10" s="8">
        <v>0</v>
      </c>
      <c r="JF10" s="8">
        <v>0</v>
      </c>
      <c r="JG10" s="8">
        <v>6</v>
      </c>
      <c r="JH10" s="8">
        <v>0</v>
      </c>
      <c r="JI10" s="8">
        <v>2</v>
      </c>
      <c r="JJ10" s="8">
        <v>1</v>
      </c>
      <c r="JK10" s="8">
        <v>0</v>
      </c>
      <c r="JL10" s="8">
        <v>0</v>
      </c>
      <c r="JM10" s="8">
        <v>0</v>
      </c>
      <c r="JN10" s="8">
        <v>0</v>
      </c>
      <c r="JO10" s="8">
        <v>0</v>
      </c>
      <c r="JP10" s="8">
        <v>1</v>
      </c>
      <c r="JQ10" s="8">
        <v>0</v>
      </c>
      <c r="JR10" s="8">
        <v>55</v>
      </c>
      <c r="JS10" s="8">
        <v>16</v>
      </c>
      <c r="JT10" s="8">
        <v>14</v>
      </c>
      <c r="JU10" s="8">
        <v>9</v>
      </c>
      <c r="JV10" s="8">
        <v>0</v>
      </c>
      <c r="JW10" s="8">
        <v>0</v>
      </c>
      <c r="JX10" s="8"/>
      <c r="JY10" s="8">
        <v>0</v>
      </c>
      <c r="JZ10" s="8">
        <v>0</v>
      </c>
      <c r="KA10" s="8">
        <v>0</v>
      </c>
      <c r="KB10" s="8">
        <v>0</v>
      </c>
      <c r="KC10" s="8">
        <v>0</v>
      </c>
      <c r="KD10" s="8">
        <v>2</v>
      </c>
      <c r="KE10" s="8">
        <v>0</v>
      </c>
      <c r="KF10" s="8">
        <v>0</v>
      </c>
      <c r="KG10" s="8">
        <v>0</v>
      </c>
      <c r="KH10" s="8">
        <v>17</v>
      </c>
      <c r="KI10" s="8">
        <v>1</v>
      </c>
      <c r="KJ10" s="8">
        <v>0</v>
      </c>
      <c r="KK10" s="8">
        <v>94</v>
      </c>
      <c r="KL10" s="8">
        <v>0</v>
      </c>
      <c r="KM10" s="8">
        <v>0</v>
      </c>
      <c r="KN10" s="8">
        <v>0</v>
      </c>
      <c r="KO10" s="8">
        <v>0</v>
      </c>
      <c r="KP10" s="8"/>
      <c r="KQ10" s="8">
        <v>0</v>
      </c>
      <c r="KR10" s="8">
        <v>6</v>
      </c>
      <c r="KS10" s="2"/>
      <c r="KT10" s="1">
        <f t="shared" si="10"/>
        <v>5.1276595744680851</v>
      </c>
      <c r="KU10" s="1">
        <f t="shared" si="11"/>
        <v>2.3297967381606357</v>
      </c>
      <c r="KV10" s="3">
        <f t="shared" si="12"/>
        <v>0.95918367346938771</v>
      </c>
    </row>
    <row r="11" spans="1:308" x14ac:dyDescent="0.55000000000000004">
      <c r="A11" s="11">
        <v>4.1666666666666664E-2</v>
      </c>
      <c r="B11" s="8">
        <v>33</v>
      </c>
      <c r="C11" s="8">
        <v>36</v>
      </c>
      <c r="D11" s="8">
        <v>36</v>
      </c>
      <c r="E11" s="8">
        <v>13</v>
      </c>
      <c r="F11" s="8">
        <v>9</v>
      </c>
      <c r="G11" s="8">
        <v>26</v>
      </c>
      <c r="H11" s="8">
        <v>0</v>
      </c>
      <c r="I11" s="8">
        <v>17</v>
      </c>
      <c r="J11" s="8">
        <v>11</v>
      </c>
      <c r="K11" s="8">
        <v>6</v>
      </c>
      <c r="L11" s="8">
        <v>13</v>
      </c>
      <c r="M11" s="8">
        <v>5</v>
      </c>
      <c r="N11" s="8">
        <v>6</v>
      </c>
      <c r="O11" s="8">
        <v>27</v>
      </c>
      <c r="P11" s="8">
        <v>0</v>
      </c>
      <c r="Q11" s="8">
        <v>41</v>
      </c>
      <c r="R11" s="8">
        <v>20</v>
      </c>
      <c r="S11" s="8">
        <v>29</v>
      </c>
      <c r="T11" s="8">
        <v>13</v>
      </c>
      <c r="U11" s="8">
        <v>15</v>
      </c>
      <c r="V11" s="8">
        <v>36</v>
      </c>
      <c r="W11" s="8">
        <v>0</v>
      </c>
      <c r="X11" s="8">
        <v>5</v>
      </c>
      <c r="Y11" s="8">
        <v>3</v>
      </c>
      <c r="Z11" s="8">
        <v>26</v>
      </c>
      <c r="AA11" s="8">
        <v>16</v>
      </c>
      <c r="AB11" s="8">
        <v>20</v>
      </c>
      <c r="AC11" s="8">
        <v>16</v>
      </c>
      <c r="AD11" s="8">
        <v>15</v>
      </c>
      <c r="AE11" s="8">
        <v>35</v>
      </c>
      <c r="AF11" s="8">
        <v>29</v>
      </c>
      <c r="AG11" s="8">
        <v>0</v>
      </c>
      <c r="AH11" s="8">
        <v>46</v>
      </c>
      <c r="AI11" s="8">
        <v>0</v>
      </c>
      <c r="AJ11" s="8">
        <v>0</v>
      </c>
      <c r="AK11" s="8">
        <v>0</v>
      </c>
      <c r="AL11" s="8">
        <v>33</v>
      </c>
      <c r="AM11" s="8">
        <v>0</v>
      </c>
      <c r="AN11" s="8">
        <v>10</v>
      </c>
      <c r="AO11" s="8">
        <v>28</v>
      </c>
      <c r="AP11" s="8">
        <v>0</v>
      </c>
      <c r="AQ11" s="8">
        <v>0</v>
      </c>
      <c r="AR11" s="8">
        <v>3</v>
      </c>
      <c r="AS11" s="8">
        <v>0</v>
      </c>
      <c r="AT11" s="8">
        <v>0</v>
      </c>
      <c r="AU11" s="8">
        <v>0</v>
      </c>
      <c r="AV11" s="8">
        <v>0</v>
      </c>
      <c r="AW11" s="1"/>
      <c r="AX11" s="1">
        <f t="shared" si="0"/>
        <v>14.404255319148936</v>
      </c>
      <c r="AY11" s="1">
        <f t="shared" si="1"/>
        <v>2.0270281866881383</v>
      </c>
      <c r="AZ11" s="3">
        <f t="shared" si="2"/>
        <v>1</v>
      </c>
      <c r="BB11" s="11">
        <v>4.1666666666666664E-2</v>
      </c>
      <c r="BC11" s="8">
        <v>0</v>
      </c>
      <c r="BD11" s="8">
        <v>3</v>
      </c>
      <c r="BE11" s="8">
        <v>0</v>
      </c>
      <c r="BF11" s="8">
        <v>0</v>
      </c>
      <c r="BG11" s="8">
        <v>0</v>
      </c>
      <c r="BH11" s="8">
        <v>0</v>
      </c>
      <c r="BI11" s="8">
        <v>0</v>
      </c>
      <c r="BJ11" s="8">
        <v>6</v>
      </c>
      <c r="BK11" s="8">
        <v>0</v>
      </c>
      <c r="BL11" s="8">
        <v>0</v>
      </c>
      <c r="BM11" s="8">
        <v>0</v>
      </c>
      <c r="BN11" s="8">
        <v>0</v>
      </c>
      <c r="BO11" s="8">
        <v>0</v>
      </c>
      <c r="BP11" s="8">
        <v>3</v>
      </c>
      <c r="BQ11" s="8">
        <v>16</v>
      </c>
      <c r="BR11" s="8">
        <v>37</v>
      </c>
      <c r="BS11" s="8">
        <v>0</v>
      </c>
      <c r="BT11" s="8">
        <v>0</v>
      </c>
      <c r="BU11" s="8">
        <v>0</v>
      </c>
      <c r="BV11" s="8">
        <v>2</v>
      </c>
      <c r="BW11" s="8">
        <v>41</v>
      </c>
      <c r="BX11" s="8">
        <v>18</v>
      </c>
      <c r="BY11" s="8">
        <v>0</v>
      </c>
      <c r="BZ11" s="8">
        <v>20</v>
      </c>
      <c r="CA11" s="8">
        <v>5</v>
      </c>
      <c r="CB11" s="8">
        <v>19</v>
      </c>
      <c r="CC11" s="8">
        <v>10</v>
      </c>
      <c r="CD11" s="8">
        <v>26</v>
      </c>
      <c r="CE11" s="8">
        <v>17</v>
      </c>
      <c r="CF11" s="8">
        <v>43</v>
      </c>
      <c r="CG11" s="8">
        <v>25</v>
      </c>
      <c r="CH11" s="8">
        <v>6</v>
      </c>
      <c r="CI11" s="8">
        <v>8</v>
      </c>
      <c r="CJ11" s="8">
        <v>3</v>
      </c>
      <c r="CK11" s="8">
        <v>20</v>
      </c>
      <c r="CL11" s="8">
        <v>0</v>
      </c>
      <c r="CM11" s="8">
        <v>20</v>
      </c>
      <c r="CN11" s="8">
        <v>0</v>
      </c>
      <c r="CO11" s="8">
        <v>8</v>
      </c>
      <c r="CP11" s="8">
        <v>50</v>
      </c>
      <c r="CQ11" s="8">
        <v>5</v>
      </c>
      <c r="CR11" s="2"/>
      <c r="CS11" s="1">
        <f t="shared" si="3"/>
        <v>10.024390243902438</v>
      </c>
      <c r="CT11" s="1">
        <f t="shared" si="4"/>
        <v>2.1228971819127818</v>
      </c>
      <c r="CU11" s="3">
        <f t="shared" si="13"/>
        <v>1</v>
      </c>
      <c r="CW11" s="11">
        <v>4.1666666666666664E-2</v>
      </c>
      <c r="CX11" s="8">
        <v>0</v>
      </c>
      <c r="CY11" s="8">
        <v>0</v>
      </c>
      <c r="CZ11" s="8">
        <v>0</v>
      </c>
      <c r="DA11" s="8">
        <v>27</v>
      </c>
      <c r="DB11" s="8">
        <v>0</v>
      </c>
      <c r="DC11" s="8">
        <v>9</v>
      </c>
      <c r="DD11" s="8">
        <v>45</v>
      </c>
      <c r="DE11" s="8">
        <v>15</v>
      </c>
      <c r="DF11" s="8">
        <v>28</v>
      </c>
      <c r="DG11" s="8">
        <v>0</v>
      </c>
      <c r="DH11" s="8">
        <v>0</v>
      </c>
      <c r="DI11" s="8">
        <v>0</v>
      </c>
      <c r="DJ11" s="8">
        <v>0</v>
      </c>
      <c r="DK11" s="8">
        <v>0</v>
      </c>
      <c r="DL11" s="8">
        <v>0</v>
      </c>
      <c r="DM11" s="8">
        <v>0</v>
      </c>
      <c r="DN11" s="8">
        <v>0</v>
      </c>
      <c r="DO11" s="8">
        <v>0</v>
      </c>
      <c r="DP11" s="8">
        <v>2</v>
      </c>
      <c r="DQ11" s="8">
        <v>0</v>
      </c>
      <c r="DR11" s="8">
        <v>0</v>
      </c>
      <c r="DS11" s="8">
        <v>0</v>
      </c>
      <c r="DT11" s="8">
        <v>0</v>
      </c>
      <c r="DU11" s="8">
        <v>0</v>
      </c>
      <c r="DV11" s="8">
        <v>0</v>
      </c>
      <c r="DW11" s="8">
        <v>0</v>
      </c>
      <c r="DX11" s="8">
        <v>0</v>
      </c>
      <c r="DY11" s="8">
        <v>0</v>
      </c>
      <c r="DZ11" s="8">
        <v>0</v>
      </c>
      <c r="EA11" s="8">
        <v>9</v>
      </c>
      <c r="EB11" s="8">
        <v>0</v>
      </c>
      <c r="EC11" s="8">
        <v>0</v>
      </c>
      <c r="ED11" s="8">
        <v>0</v>
      </c>
      <c r="EE11" s="8">
        <v>38</v>
      </c>
      <c r="EF11" s="8">
        <v>18</v>
      </c>
      <c r="EG11" s="8">
        <v>4</v>
      </c>
      <c r="EH11" s="8">
        <v>0</v>
      </c>
      <c r="EI11" s="8">
        <v>0</v>
      </c>
      <c r="EJ11" s="8">
        <v>0</v>
      </c>
      <c r="EK11" s="8">
        <v>0</v>
      </c>
      <c r="EL11" s="8">
        <v>0</v>
      </c>
      <c r="EM11" s="8"/>
      <c r="EN11" s="1">
        <f t="shared" si="14"/>
        <v>4.7560975609756095</v>
      </c>
      <c r="EO11" s="1">
        <f t="shared" si="15"/>
        <v>1.7082227562961163</v>
      </c>
      <c r="EP11" s="3">
        <f t="shared" si="16"/>
        <v>1</v>
      </c>
      <c r="ER11" s="11">
        <v>4.1666666666666664E-2</v>
      </c>
      <c r="ES11" s="8">
        <v>15</v>
      </c>
      <c r="ET11" s="8">
        <v>0</v>
      </c>
      <c r="EU11" s="8">
        <v>1</v>
      </c>
      <c r="EV11" s="8">
        <v>0</v>
      </c>
      <c r="EW11" s="8">
        <v>15</v>
      </c>
      <c r="EX11" s="8">
        <v>19</v>
      </c>
      <c r="EY11" s="8">
        <v>0</v>
      </c>
      <c r="EZ11" s="8">
        <v>0</v>
      </c>
      <c r="FA11" s="8">
        <v>15</v>
      </c>
      <c r="FB11" s="8">
        <v>32</v>
      </c>
      <c r="FC11" s="8">
        <v>0</v>
      </c>
      <c r="FD11" s="8">
        <v>0</v>
      </c>
      <c r="FE11" s="8">
        <v>16</v>
      </c>
      <c r="FF11" s="8">
        <v>0</v>
      </c>
      <c r="FG11" s="8">
        <v>37</v>
      </c>
      <c r="FH11" s="8">
        <v>28</v>
      </c>
      <c r="FI11" s="8">
        <v>61</v>
      </c>
      <c r="FJ11" s="8">
        <v>37</v>
      </c>
      <c r="FK11" s="8">
        <v>5</v>
      </c>
      <c r="FL11" s="8">
        <v>5</v>
      </c>
      <c r="FM11" s="8">
        <v>28</v>
      </c>
      <c r="FN11" s="8">
        <v>0</v>
      </c>
      <c r="FO11" s="8">
        <v>5</v>
      </c>
      <c r="FP11" s="8">
        <v>0</v>
      </c>
      <c r="FQ11" s="8">
        <v>20</v>
      </c>
      <c r="FR11" s="8">
        <v>0</v>
      </c>
      <c r="FS11" s="8">
        <v>7</v>
      </c>
      <c r="FT11" s="8">
        <v>0</v>
      </c>
      <c r="FU11" s="8">
        <v>0</v>
      </c>
      <c r="FV11" s="8">
        <v>0</v>
      </c>
      <c r="FW11" s="8">
        <v>0</v>
      </c>
      <c r="FX11" s="8">
        <v>29</v>
      </c>
      <c r="FY11" s="8">
        <v>51</v>
      </c>
      <c r="FZ11" s="8">
        <v>0</v>
      </c>
      <c r="GA11" s="8">
        <v>21</v>
      </c>
      <c r="GB11" s="8">
        <v>0</v>
      </c>
      <c r="GC11" s="1"/>
      <c r="GD11" s="1">
        <f t="shared" si="5"/>
        <v>12.416666666666666</v>
      </c>
      <c r="GE11" s="1">
        <f t="shared" si="6"/>
        <v>2.702255084125579</v>
      </c>
      <c r="GF11" s="3">
        <f t="shared" si="17"/>
        <v>1</v>
      </c>
      <c r="GH11" s="14">
        <v>4.1666666666666664E-2</v>
      </c>
      <c r="GI11" s="8">
        <v>0</v>
      </c>
      <c r="GJ11" s="8">
        <v>0</v>
      </c>
      <c r="GK11" s="8">
        <v>0</v>
      </c>
      <c r="GL11" s="8">
        <v>0</v>
      </c>
      <c r="GM11" s="8">
        <v>0</v>
      </c>
      <c r="GN11" s="8">
        <v>0</v>
      </c>
      <c r="GO11" s="8">
        <v>0</v>
      </c>
      <c r="GP11" s="8">
        <v>0</v>
      </c>
      <c r="GQ11" s="8">
        <v>0</v>
      </c>
      <c r="GR11" s="8">
        <v>0</v>
      </c>
      <c r="GS11" s="8">
        <v>0</v>
      </c>
      <c r="GT11" s="8">
        <v>0</v>
      </c>
      <c r="GU11" s="8">
        <v>0</v>
      </c>
      <c r="GV11" s="8">
        <v>26</v>
      </c>
      <c r="GW11" s="8">
        <v>0</v>
      </c>
      <c r="GX11" s="8">
        <v>0</v>
      </c>
      <c r="GY11" s="8">
        <v>0</v>
      </c>
      <c r="GZ11" s="8">
        <v>0</v>
      </c>
      <c r="HA11" s="8">
        <v>0</v>
      </c>
      <c r="HB11" s="8">
        <v>0</v>
      </c>
      <c r="HC11" s="8">
        <v>0</v>
      </c>
      <c r="HD11" s="8">
        <v>0</v>
      </c>
      <c r="HE11" s="8">
        <v>0</v>
      </c>
      <c r="HF11" s="8">
        <v>8</v>
      </c>
      <c r="HG11" s="8">
        <v>0</v>
      </c>
      <c r="HH11" s="8">
        <v>0</v>
      </c>
      <c r="HI11" s="8">
        <v>5</v>
      </c>
      <c r="HJ11" s="8">
        <v>7</v>
      </c>
      <c r="HK11" s="8">
        <v>0</v>
      </c>
      <c r="HL11" s="8">
        <v>0</v>
      </c>
      <c r="HM11" s="8">
        <v>0</v>
      </c>
      <c r="HN11" s="8">
        <v>53</v>
      </c>
      <c r="HO11" s="8">
        <v>0</v>
      </c>
      <c r="HP11" s="8">
        <v>43</v>
      </c>
      <c r="HQ11" s="8">
        <v>0</v>
      </c>
      <c r="HR11" s="8">
        <v>0</v>
      </c>
      <c r="HS11" s="8">
        <v>2</v>
      </c>
      <c r="HT11" s="8">
        <v>0</v>
      </c>
      <c r="HU11" s="8">
        <v>0</v>
      </c>
      <c r="HV11" s="8">
        <v>0</v>
      </c>
      <c r="HW11" s="8">
        <v>0</v>
      </c>
      <c r="HX11" s="8">
        <v>0</v>
      </c>
      <c r="HY11" s="8">
        <v>0</v>
      </c>
      <c r="HZ11" s="8">
        <v>0</v>
      </c>
      <c r="IA11" s="8">
        <v>0</v>
      </c>
      <c r="IB11" s="8">
        <v>0</v>
      </c>
      <c r="IC11" s="8">
        <v>0</v>
      </c>
      <c r="ID11" s="8">
        <v>0</v>
      </c>
      <c r="IE11" s="8">
        <v>0</v>
      </c>
      <c r="IF11" s="8">
        <v>0</v>
      </c>
      <c r="IG11" s="8">
        <v>0</v>
      </c>
      <c r="IH11" s="8">
        <v>0</v>
      </c>
      <c r="II11" s="8">
        <v>0</v>
      </c>
      <c r="IJ11" s="8">
        <v>0</v>
      </c>
      <c r="IK11" s="8">
        <v>0</v>
      </c>
      <c r="IL11" s="8">
        <v>0</v>
      </c>
      <c r="IM11" s="8">
        <v>23</v>
      </c>
      <c r="IN11" s="8">
        <v>0</v>
      </c>
      <c r="IO11" s="8">
        <v>0</v>
      </c>
      <c r="IP11" s="1"/>
      <c r="IQ11" s="1">
        <f t="shared" si="7"/>
        <v>2.8305084745762712</v>
      </c>
      <c r="IR11" s="1">
        <f t="shared" si="8"/>
        <v>1.2714903201951708</v>
      </c>
      <c r="IS11" s="3">
        <f t="shared" si="9"/>
        <v>1</v>
      </c>
      <c r="IU11" s="14">
        <v>4.1666666666666664E-2</v>
      </c>
      <c r="IV11" s="8">
        <v>30</v>
      </c>
      <c r="IW11" s="8">
        <v>63</v>
      </c>
      <c r="IX11" s="8">
        <v>0</v>
      </c>
      <c r="IY11" s="8">
        <v>0</v>
      </c>
      <c r="IZ11" s="8">
        <v>0</v>
      </c>
      <c r="JA11" s="8">
        <v>0</v>
      </c>
      <c r="JB11" s="8">
        <v>0</v>
      </c>
      <c r="JC11" s="8">
        <v>0</v>
      </c>
      <c r="JD11" s="8">
        <v>0</v>
      </c>
      <c r="JE11" s="8">
        <v>0</v>
      </c>
      <c r="JF11" s="8">
        <v>0</v>
      </c>
      <c r="JG11" s="8">
        <v>3</v>
      </c>
      <c r="JH11" s="8">
        <v>0</v>
      </c>
      <c r="JI11" s="8">
        <v>0</v>
      </c>
      <c r="JJ11" s="8">
        <v>0</v>
      </c>
      <c r="JK11" s="8">
        <v>0</v>
      </c>
      <c r="JL11" s="8">
        <v>0</v>
      </c>
      <c r="JM11" s="8">
        <v>0</v>
      </c>
      <c r="JN11" s="8">
        <v>0</v>
      </c>
      <c r="JO11" s="8">
        <v>0</v>
      </c>
      <c r="JP11" s="8">
        <v>61</v>
      </c>
      <c r="JQ11" s="8">
        <v>31</v>
      </c>
      <c r="JR11" s="8">
        <v>61</v>
      </c>
      <c r="JS11" s="8">
        <v>4</v>
      </c>
      <c r="JT11" s="8">
        <v>2</v>
      </c>
      <c r="JU11" s="8">
        <v>4</v>
      </c>
      <c r="JV11" s="8">
        <v>3</v>
      </c>
      <c r="JW11" s="8">
        <v>0</v>
      </c>
      <c r="JX11" s="8"/>
      <c r="JY11" s="8">
        <v>0</v>
      </c>
      <c r="JZ11" s="8">
        <v>12</v>
      </c>
      <c r="KA11" s="8">
        <v>0</v>
      </c>
      <c r="KB11" s="8">
        <v>0</v>
      </c>
      <c r="KC11" s="8">
        <v>0</v>
      </c>
      <c r="KD11" s="8">
        <v>29</v>
      </c>
      <c r="KE11" s="8">
        <v>0</v>
      </c>
      <c r="KF11" s="8">
        <v>0</v>
      </c>
      <c r="KG11" s="8">
        <v>0</v>
      </c>
      <c r="KH11" s="8">
        <v>0</v>
      </c>
      <c r="KI11" s="8">
        <v>2</v>
      </c>
      <c r="KJ11" s="8">
        <v>0</v>
      </c>
      <c r="KK11" s="8">
        <v>75</v>
      </c>
      <c r="KL11" s="8">
        <v>0</v>
      </c>
      <c r="KM11" s="8">
        <v>0</v>
      </c>
      <c r="KN11" s="8">
        <v>4</v>
      </c>
      <c r="KO11" s="8">
        <v>2</v>
      </c>
      <c r="KP11" s="8"/>
      <c r="KQ11" s="8">
        <v>0</v>
      </c>
      <c r="KR11" s="8">
        <v>0</v>
      </c>
      <c r="KS11" s="2"/>
      <c r="KT11" s="1">
        <f t="shared" si="10"/>
        <v>8.212765957446809</v>
      </c>
      <c r="KU11" s="1">
        <f t="shared" si="11"/>
        <v>2.7867361554023726</v>
      </c>
      <c r="KV11" s="3">
        <f t="shared" si="12"/>
        <v>0.95918367346938771</v>
      </c>
    </row>
    <row r="12" spans="1:308" x14ac:dyDescent="0.55000000000000004">
      <c r="A12" s="11">
        <v>6.25E-2</v>
      </c>
      <c r="B12" s="8">
        <v>23</v>
      </c>
      <c r="C12" s="8">
        <v>13</v>
      </c>
      <c r="D12" s="8">
        <v>18</v>
      </c>
      <c r="E12" s="8">
        <v>11</v>
      </c>
      <c r="F12" s="8">
        <v>38</v>
      </c>
      <c r="G12" s="8">
        <v>22</v>
      </c>
      <c r="H12" s="8">
        <v>4</v>
      </c>
      <c r="I12" s="8">
        <v>10</v>
      </c>
      <c r="J12" s="8">
        <v>32</v>
      </c>
      <c r="K12" s="8">
        <v>2</v>
      </c>
      <c r="L12" s="8">
        <v>54</v>
      </c>
      <c r="M12" s="8">
        <v>16</v>
      </c>
      <c r="N12" s="8">
        <v>0</v>
      </c>
      <c r="O12" s="8">
        <v>21</v>
      </c>
      <c r="P12" s="8">
        <v>0</v>
      </c>
      <c r="Q12" s="8">
        <v>45</v>
      </c>
      <c r="R12" s="8">
        <v>5</v>
      </c>
      <c r="S12" s="8">
        <v>19</v>
      </c>
      <c r="T12" s="8">
        <v>6</v>
      </c>
      <c r="U12" s="8">
        <v>15</v>
      </c>
      <c r="V12" s="8">
        <v>17</v>
      </c>
      <c r="W12" s="8">
        <v>0</v>
      </c>
      <c r="X12" s="8">
        <v>3</v>
      </c>
      <c r="Y12" s="8">
        <v>0</v>
      </c>
      <c r="Z12" s="8">
        <v>14</v>
      </c>
      <c r="AA12" s="8">
        <v>2</v>
      </c>
      <c r="AB12" s="8">
        <v>17</v>
      </c>
      <c r="AC12" s="8">
        <v>0</v>
      </c>
      <c r="AD12" s="8">
        <v>0</v>
      </c>
      <c r="AE12" s="8">
        <v>26</v>
      </c>
      <c r="AF12" s="8">
        <v>13</v>
      </c>
      <c r="AG12" s="8">
        <v>0</v>
      </c>
      <c r="AH12" s="8">
        <v>1</v>
      </c>
      <c r="AI12" s="8">
        <v>0</v>
      </c>
      <c r="AJ12" s="8">
        <v>0</v>
      </c>
      <c r="AK12" s="8">
        <v>9</v>
      </c>
      <c r="AL12" s="8">
        <v>1</v>
      </c>
      <c r="AM12" s="8">
        <v>0</v>
      </c>
      <c r="AN12" s="8">
        <v>9</v>
      </c>
      <c r="AO12" s="8">
        <v>1</v>
      </c>
      <c r="AP12" s="8">
        <v>0</v>
      </c>
      <c r="AQ12" s="8">
        <v>0</v>
      </c>
      <c r="AR12" s="8">
        <v>22</v>
      </c>
      <c r="AS12" s="8">
        <v>0</v>
      </c>
      <c r="AT12" s="8">
        <v>0</v>
      </c>
      <c r="AU12" s="8">
        <v>0</v>
      </c>
      <c r="AV12" s="8">
        <v>0</v>
      </c>
      <c r="AW12" s="1"/>
      <c r="AX12" s="1">
        <f t="shared" si="0"/>
        <v>10.404255319148936</v>
      </c>
      <c r="AY12" s="1">
        <f t="shared" si="1"/>
        <v>1.8863793331159853</v>
      </c>
      <c r="AZ12" s="3">
        <f t="shared" si="2"/>
        <v>1</v>
      </c>
      <c r="BB12" s="11">
        <v>6.25E-2</v>
      </c>
      <c r="BC12" s="8">
        <v>0</v>
      </c>
      <c r="BD12" s="8">
        <v>21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2</v>
      </c>
      <c r="BK12" s="8">
        <v>0</v>
      </c>
      <c r="BL12" s="8">
        <v>0</v>
      </c>
      <c r="BM12" s="8">
        <v>0</v>
      </c>
      <c r="BN12" s="8">
        <v>0</v>
      </c>
      <c r="BO12" s="8">
        <v>0</v>
      </c>
      <c r="BP12" s="8">
        <v>0</v>
      </c>
      <c r="BQ12" s="8">
        <v>0</v>
      </c>
      <c r="BR12" s="8">
        <v>10</v>
      </c>
      <c r="BS12" s="8">
        <v>0</v>
      </c>
      <c r="BT12" s="8">
        <v>5</v>
      </c>
      <c r="BU12" s="8">
        <v>0</v>
      </c>
      <c r="BV12" s="8">
        <v>6</v>
      </c>
      <c r="BW12" s="8">
        <v>25</v>
      </c>
      <c r="BX12" s="8">
        <v>20</v>
      </c>
      <c r="BY12" s="8">
        <v>0</v>
      </c>
      <c r="BZ12" s="8">
        <v>34</v>
      </c>
      <c r="CA12" s="8">
        <v>11</v>
      </c>
      <c r="CB12" s="8">
        <v>7</v>
      </c>
      <c r="CC12" s="8">
        <v>13</v>
      </c>
      <c r="CD12" s="8">
        <v>24</v>
      </c>
      <c r="CE12" s="8">
        <v>13</v>
      </c>
      <c r="CF12" s="8">
        <v>49</v>
      </c>
      <c r="CG12" s="8">
        <v>51</v>
      </c>
      <c r="CH12" s="8">
        <v>31</v>
      </c>
      <c r="CI12" s="8">
        <v>0</v>
      </c>
      <c r="CJ12" s="8">
        <v>44</v>
      </c>
      <c r="CK12" s="8">
        <v>21</v>
      </c>
      <c r="CL12" s="8">
        <v>15</v>
      </c>
      <c r="CM12" s="8">
        <v>16</v>
      </c>
      <c r="CN12" s="8">
        <v>0</v>
      </c>
      <c r="CO12" s="8">
        <v>33</v>
      </c>
      <c r="CP12" s="8">
        <v>60</v>
      </c>
      <c r="CQ12" s="8">
        <v>4</v>
      </c>
      <c r="CR12" s="2"/>
      <c r="CS12" s="1">
        <f t="shared" si="3"/>
        <v>12.560975609756097</v>
      </c>
      <c r="CT12" s="1">
        <f t="shared" si="4"/>
        <v>2.5813705899281691</v>
      </c>
      <c r="CU12" s="3">
        <f t="shared" si="13"/>
        <v>1</v>
      </c>
      <c r="CW12" s="11">
        <v>6.25E-2</v>
      </c>
      <c r="CX12" s="8">
        <v>0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12</v>
      </c>
      <c r="DE12" s="8">
        <v>0</v>
      </c>
      <c r="DF12" s="8">
        <v>25</v>
      </c>
      <c r="DG12" s="8">
        <v>21</v>
      </c>
      <c r="DH12" s="8">
        <v>41</v>
      </c>
      <c r="DI12" s="8">
        <v>0</v>
      </c>
      <c r="DJ12" s="8">
        <v>0</v>
      </c>
      <c r="DK12" s="8">
        <v>0</v>
      </c>
      <c r="DL12" s="8">
        <v>0</v>
      </c>
      <c r="DM12" s="8">
        <v>29</v>
      </c>
      <c r="DN12" s="8">
        <v>0</v>
      </c>
      <c r="DO12" s="8">
        <v>0</v>
      </c>
      <c r="DP12" s="8">
        <v>13</v>
      </c>
      <c r="DQ12" s="8">
        <v>0</v>
      </c>
      <c r="DR12" s="8">
        <v>0</v>
      </c>
      <c r="DS12" s="8">
        <v>0</v>
      </c>
      <c r="DT12" s="8">
        <v>0</v>
      </c>
      <c r="DU12" s="8">
        <v>0</v>
      </c>
      <c r="DV12" s="8">
        <v>0</v>
      </c>
      <c r="DW12" s="8">
        <v>0</v>
      </c>
      <c r="DX12" s="8">
        <v>0</v>
      </c>
      <c r="DY12" s="8">
        <v>0</v>
      </c>
      <c r="DZ12" s="8">
        <v>0</v>
      </c>
      <c r="EA12" s="8">
        <v>0</v>
      </c>
      <c r="EB12" s="8">
        <v>0</v>
      </c>
      <c r="EC12" s="8">
        <v>0</v>
      </c>
      <c r="ED12" s="8">
        <v>0</v>
      </c>
      <c r="EE12" s="8">
        <v>37</v>
      </c>
      <c r="EF12" s="8">
        <v>16</v>
      </c>
      <c r="EG12" s="8">
        <v>10</v>
      </c>
      <c r="EH12" s="8">
        <v>0</v>
      </c>
      <c r="EI12" s="8">
        <v>0</v>
      </c>
      <c r="EJ12" s="8">
        <v>0</v>
      </c>
      <c r="EK12" s="8">
        <v>0</v>
      </c>
      <c r="EL12" s="8">
        <v>0</v>
      </c>
      <c r="EM12" s="8"/>
      <c r="EN12" s="1">
        <f t="shared" si="14"/>
        <v>4.975609756097561</v>
      </c>
      <c r="EO12" s="1">
        <f t="shared" si="15"/>
        <v>1.6767738350039096</v>
      </c>
      <c r="EP12" s="3">
        <f t="shared" si="16"/>
        <v>1</v>
      </c>
      <c r="ER12" s="11">
        <v>6.25E-2</v>
      </c>
      <c r="ES12" s="8">
        <v>0</v>
      </c>
      <c r="ET12" s="8">
        <v>23</v>
      </c>
      <c r="EU12" s="8">
        <v>42</v>
      </c>
      <c r="EV12" s="8">
        <v>0</v>
      </c>
      <c r="EW12" s="8">
        <v>0</v>
      </c>
      <c r="EX12" s="8">
        <v>4</v>
      </c>
      <c r="EY12" s="8">
        <v>0</v>
      </c>
      <c r="EZ12" s="8">
        <v>0</v>
      </c>
      <c r="FA12" s="8">
        <v>8</v>
      </c>
      <c r="FB12" s="8">
        <v>0</v>
      </c>
      <c r="FC12" s="8">
        <v>0</v>
      </c>
      <c r="FD12" s="8">
        <v>25</v>
      </c>
      <c r="FE12" s="8">
        <v>0</v>
      </c>
      <c r="FF12" s="8">
        <v>0</v>
      </c>
      <c r="FG12" s="8">
        <v>46</v>
      </c>
      <c r="FH12" s="8">
        <v>0</v>
      </c>
      <c r="FI12" s="8">
        <v>0</v>
      </c>
      <c r="FJ12" s="8">
        <v>0</v>
      </c>
      <c r="FK12" s="8">
        <v>57</v>
      </c>
      <c r="FL12" s="8">
        <v>21</v>
      </c>
      <c r="FM12" s="8">
        <v>0</v>
      </c>
      <c r="FN12" s="8">
        <v>0</v>
      </c>
      <c r="FO12" s="8">
        <v>4</v>
      </c>
      <c r="FP12" s="8">
        <v>10</v>
      </c>
      <c r="FQ12" s="8">
        <v>2</v>
      </c>
      <c r="FR12" s="8">
        <v>0</v>
      </c>
      <c r="FS12" s="8">
        <v>0</v>
      </c>
      <c r="FT12" s="8">
        <v>4</v>
      </c>
      <c r="FU12" s="8">
        <v>0</v>
      </c>
      <c r="FV12" s="8">
        <v>0</v>
      </c>
      <c r="FW12" s="8">
        <v>0</v>
      </c>
      <c r="FX12" s="8">
        <v>22</v>
      </c>
      <c r="FY12" s="8">
        <v>0</v>
      </c>
      <c r="FZ12" s="8">
        <v>0</v>
      </c>
      <c r="GA12" s="8">
        <v>20</v>
      </c>
      <c r="GB12" s="8">
        <v>0</v>
      </c>
      <c r="GC12" s="1"/>
      <c r="GD12" s="1">
        <f t="shared" si="5"/>
        <v>8</v>
      </c>
      <c r="GE12" s="1">
        <f t="shared" si="6"/>
        <v>2.4430010168344114</v>
      </c>
      <c r="GF12" s="3">
        <f t="shared" si="17"/>
        <v>1</v>
      </c>
      <c r="GH12" s="14">
        <v>6.25E-2</v>
      </c>
      <c r="GI12" s="8">
        <v>0</v>
      </c>
      <c r="GJ12" s="8">
        <v>0</v>
      </c>
      <c r="GK12" s="8">
        <v>0</v>
      </c>
      <c r="GL12" s="8">
        <v>7</v>
      </c>
      <c r="GM12" s="8">
        <v>0</v>
      </c>
      <c r="GN12" s="8">
        <v>0</v>
      </c>
      <c r="GO12" s="8">
        <v>0</v>
      </c>
      <c r="GP12" s="8">
        <v>0</v>
      </c>
      <c r="GQ12" s="8">
        <v>0</v>
      </c>
      <c r="GR12" s="8">
        <v>0</v>
      </c>
      <c r="GS12" s="8">
        <v>0</v>
      </c>
      <c r="GT12" s="8">
        <v>0</v>
      </c>
      <c r="GU12" s="8">
        <v>0</v>
      </c>
      <c r="GV12" s="8">
        <v>8</v>
      </c>
      <c r="GW12" s="8">
        <v>0</v>
      </c>
      <c r="GX12" s="8">
        <v>7</v>
      </c>
      <c r="GY12" s="8">
        <v>0</v>
      </c>
      <c r="GZ12" s="8">
        <v>0</v>
      </c>
      <c r="HA12" s="8">
        <v>0</v>
      </c>
      <c r="HB12" s="8">
        <v>0</v>
      </c>
      <c r="HC12" s="8">
        <v>0</v>
      </c>
      <c r="HD12" s="8">
        <v>0</v>
      </c>
      <c r="HE12" s="8">
        <v>0</v>
      </c>
      <c r="HF12" s="8">
        <v>3</v>
      </c>
      <c r="HG12" s="8">
        <v>0</v>
      </c>
      <c r="HH12" s="8">
        <v>15</v>
      </c>
      <c r="HI12" s="8">
        <v>4</v>
      </c>
      <c r="HJ12" s="8">
        <v>0</v>
      </c>
      <c r="HK12" s="8">
        <v>0</v>
      </c>
      <c r="HL12" s="8">
        <v>0</v>
      </c>
      <c r="HM12" s="8">
        <v>0</v>
      </c>
      <c r="HN12" s="8">
        <v>1</v>
      </c>
      <c r="HO12" s="8">
        <v>0</v>
      </c>
      <c r="HP12" s="8">
        <v>2</v>
      </c>
      <c r="HQ12" s="8">
        <v>0</v>
      </c>
      <c r="HR12" s="8">
        <v>0</v>
      </c>
      <c r="HS12" s="8">
        <v>0</v>
      </c>
      <c r="HT12" s="8">
        <v>0</v>
      </c>
      <c r="HU12" s="8">
        <v>0</v>
      </c>
      <c r="HV12" s="8">
        <v>0</v>
      </c>
      <c r="HW12" s="8">
        <v>1</v>
      </c>
      <c r="HX12" s="8">
        <v>0</v>
      </c>
      <c r="HY12" s="8">
        <v>0</v>
      </c>
      <c r="HZ12" s="8">
        <v>0</v>
      </c>
      <c r="IA12" s="8">
        <v>0</v>
      </c>
      <c r="IB12" s="8">
        <v>0</v>
      </c>
      <c r="IC12" s="8">
        <v>0</v>
      </c>
      <c r="ID12" s="8">
        <v>0</v>
      </c>
      <c r="IE12" s="8">
        <v>0</v>
      </c>
      <c r="IF12" s="8">
        <v>0</v>
      </c>
      <c r="IG12" s="8">
        <v>0</v>
      </c>
      <c r="IH12" s="8">
        <v>0</v>
      </c>
      <c r="II12" s="8">
        <v>0</v>
      </c>
      <c r="IJ12" s="8">
        <v>0</v>
      </c>
      <c r="IK12" s="8">
        <v>0</v>
      </c>
      <c r="IL12" s="8">
        <v>25</v>
      </c>
      <c r="IM12" s="8">
        <v>32</v>
      </c>
      <c r="IN12" s="8">
        <v>0</v>
      </c>
      <c r="IO12" s="8">
        <v>0</v>
      </c>
      <c r="IP12" s="1"/>
      <c r="IQ12" s="1">
        <f t="shared" si="7"/>
        <v>1.7796610169491525</v>
      </c>
      <c r="IR12" s="1">
        <f t="shared" si="8"/>
        <v>0.74123272172496379</v>
      </c>
      <c r="IS12" s="3">
        <f t="shared" si="9"/>
        <v>1</v>
      </c>
      <c r="IU12" s="14">
        <v>6.25E-2</v>
      </c>
      <c r="IV12" s="8">
        <v>0</v>
      </c>
      <c r="IW12" s="8">
        <v>2</v>
      </c>
      <c r="IX12" s="8">
        <v>0</v>
      </c>
      <c r="IY12" s="8">
        <v>51</v>
      </c>
      <c r="IZ12" s="8">
        <v>0</v>
      </c>
      <c r="JA12" s="8">
        <v>0</v>
      </c>
      <c r="JB12" s="8">
        <v>0</v>
      </c>
      <c r="JC12" s="8">
        <v>0</v>
      </c>
      <c r="JD12" s="8">
        <v>0</v>
      </c>
      <c r="JE12" s="8">
        <v>0</v>
      </c>
      <c r="JF12" s="8">
        <v>0</v>
      </c>
      <c r="JG12" s="8">
        <v>40</v>
      </c>
      <c r="JH12" s="8">
        <v>0</v>
      </c>
      <c r="JI12" s="8">
        <v>3</v>
      </c>
      <c r="JJ12" s="8">
        <v>1</v>
      </c>
      <c r="JK12" s="8">
        <v>0</v>
      </c>
      <c r="JL12" s="8">
        <v>0</v>
      </c>
      <c r="JM12" s="8">
        <v>0</v>
      </c>
      <c r="JN12" s="8">
        <v>5</v>
      </c>
      <c r="JO12" s="8">
        <v>0</v>
      </c>
      <c r="JP12" s="8">
        <v>64</v>
      </c>
      <c r="JQ12" s="8">
        <v>50</v>
      </c>
      <c r="JR12" s="8">
        <v>42</v>
      </c>
      <c r="JS12" s="8">
        <v>2</v>
      </c>
      <c r="JT12" s="8">
        <v>12</v>
      </c>
      <c r="JU12" s="8">
        <v>22</v>
      </c>
      <c r="JV12" s="8">
        <v>2</v>
      </c>
      <c r="JW12" s="8">
        <v>5</v>
      </c>
      <c r="JX12" s="8"/>
      <c r="JY12" s="8">
        <v>46</v>
      </c>
      <c r="JZ12" s="8">
        <v>0</v>
      </c>
      <c r="KA12" s="8">
        <v>0</v>
      </c>
      <c r="KB12" s="8">
        <v>0</v>
      </c>
      <c r="KC12" s="8">
        <v>0</v>
      </c>
      <c r="KD12" s="8">
        <v>0</v>
      </c>
      <c r="KE12" s="8">
        <v>0</v>
      </c>
      <c r="KF12" s="8">
        <v>0</v>
      </c>
      <c r="KG12" s="8">
        <v>0</v>
      </c>
      <c r="KH12" s="8">
        <v>0</v>
      </c>
      <c r="KI12" s="8">
        <v>0</v>
      </c>
      <c r="KJ12" s="8">
        <v>0</v>
      </c>
      <c r="KK12" s="8">
        <v>0</v>
      </c>
      <c r="KL12" s="8">
        <v>0</v>
      </c>
      <c r="KM12" s="8">
        <v>2</v>
      </c>
      <c r="KN12" s="8">
        <v>3</v>
      </c>
      <c r="KO12" s="8">
        <v>14</v>
      </c>
      <c r="KP12" s="8"/>
      <c r="KQ12" s="8">
        <v>0</v>
      </c>
      <c r="KR12" s="8">
        <v>2</v>
      </c>
      <c r="KS12" s="2"/>
      <c r="KT12" s="1">
        <f t="shared" si="10"/>
        <v>7.8297872340425529</v>
      </c>
      <c r="KU12" s="1">
        <f t="shared" si="11"/>
        <v>2.4244970770701526</v>
      </c>
      <c r="KV12" s="3">
        <f t="shared" si="12"/>
        <v>0.95918367346938771</v>
      </c>
    </row>
    <row r="13" spans="1:308" x14ac:dyDescent="0.55000000000000004">
      <c r="A13" s="11">
        <v>8.3333333333333329E-2</v>
      </c>
      <c r="B13" s="8">
        <v>19</v>
      </c>
      <c r="C13" s="8">
        <v>15</v>
      </c>
      <c r="D13" s="8">
        <v>0</v>
      </c>
      <c r="E13" s="8">
        <v>10</v>
      </c>
      <c r="F13" s="8">
        <v>21</v>
      </c>
      <c r="G13" s="8">
        <v>49</v>
      </c>
      <c r="H13" s="8">
        <v>26</v>
      </c>
      <c r="I13" s="8">
        <v>12</v>
      </c>
      <c r="J13" s="8">
        <v>15</v>
      </c>
      <c r="K13" s="8">
        <v>2</v>
      </c>
      <c r="L13" s="8">
        <v>6</v>
      </c>
      <c r="M13" s="8">
        <v>27</v>
      </c>
      <c r="N13" s="8">
        <v>49</v>
      </c>
      <c r="O13" s="8">
        <v>16</v>
      </c>
      <c r="P13" s="8">
        <v>21</v>
      </c>
      <c r="Q13" s="8">
        <v>25</v>
      </c>
      <c r="R13" s="8">
        <v>4</v>
      </c>
      <c r="S13" s="8">
        <v>22</v>
      </c>
      <c r="T13" s="8">
        <v>2</v>
      </c>
      <c r="U13" s="8">
        <v>13</v>
      </c>
      <c r="V13" s="8">
        <v>6</v>
      </c>
      <c r="W13" s="8">
        <v>14</v>
      </c>
      <c r="X13" s="8">
        <v>2</v>
      </c>
      <c r="Y13" s="8">
        <v>14</v>
      </c>
      <c r="Z13" s="8">
        <v>18</v>
      </c>
      <c r="AA13" s="8">
        <v>2</v>
      </c>
      <c r="AB13" s="8">
        <v>2</v>
      </c>
      <c r="AC13" s="8">
        <v>6</v>
      </c>
      <c r="AD13" s="8">
        <v>8</v>
      </c>
      <c r="AE13" s="8">
        <v>19</v>
      </c>
      <c r="AF13" s="8">
        <v>8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4</v>
      </c>
      <c r="AM13" s="8">
        <v>0</v>
      </c>
      <c r="AN13" s="8">
        <v>1</v>
      </c>
      <c r="AO13" s="8">
        <v>0</v>
      </c>
      <c r="AP13" s="8">
        <v>0</v>
      </c>
      <c r="AQ13" s="8">
        <v>0</v>
      </c>
      <c r="AR13" s="8">
        <v>14</v>
      </c>
      <c r="AS13" s="8">
        <v>0</v>
      </c>
      <c r="AT13" s="8">
        <v>1</v>
      </c>
      <c r="AU13" s="8">
        <v>0</v>
      </c>
      <c r="AV13" s="8">
        <v>4</v>
      </c>
      <c r="AW13" s="1"/>
      <c r="AX13" s="1">
        <f t="shared" si="0"/>
        <v>10.148936170212766</v>
      </c>
      <c r="AY13" s="1">
        <f t="shared" si="1"/>
        <v>1.7226731812406089</v>
      </c>
      <c r="AZ13" s="3">
        <f t="shared" si="2"/>
        <v>1</v>
      </c>
      <c r="BB13" s="11">
        <v>8.3333333333333329E-2</v>
      </c>
      <c r="BC13" s="8">
        <v>0</v>
      </c>
      <c r="BD13" s="8">
        <v>12</v>
      </c>
      <c r="BE13" s="8">
        <v>16</v>
      </c>
      <c r="BF13" s="8">
        <v>0</v>
      </c>
      <c r="BG13" s="8">
        <v>12</v>
      </c>
      <c r="BH13" s="8">
        <v>0</v>
      </c>
      <c r="BI13" s="8">
        <v>0</v>
      </c>
      <c r="BJ13" s="8">
        <v>3</v>
      </c>
      <c r="BK13" s="8">
        <v>0</v>
      </c>
      <c r="BL13" s="8">
        <v>26</v>
      </c>
      <c r="BM13" s="8">
        <v>18</v>
      </c>
      <c r="BN13" s="8">
        <v>13</v>
      </c>
      <c r="BO13" s="8">
        <v>9</v>
      </c>
      <c r="BP13" s="8">
        <v>0</v>
      </c>
      <c r="BQ13" s="8">
        <v>0</v>
      </c>
      <c r="BR13" s="8">
        <v>0</v>
      </c>
      <c r="BS13" s="8">
        <v>5</v>
      </c>
      <c r="BT13" s="8">
        <v>18</v>
      </c>
      <c r="BU13" s="8">
        <v>20</v>
      </c>
      <c r="BV13" s="8">
        <v>6</v>
      </c>
      <c r="BW13" s="8">
        <v>55</v>
      </c>
      <c r="BX13" s="8">
        <v>4</v>
      </c>
      <c r="BY13" s="8">
        <v>0</v>
      </c>
      <c r="BZ13" s="8">
        <v>14</v>
      </c>
      <c r="CA13" s="8">
        <v>17</v>
      </c>
      <c r="CB13" s="8">
        <v>7</v>
      </c>
      <c r="CC13" s="8">
        <v>0</v>
      </c>
      <c r="CD13" s="8">
        <v>61</v>
      </c>
      <c r="CE13" s="8">
        <v>15</v>
      </c>
      <c r="CF13" s="8">
        <v>44</v>
      </c>
      <c r="CG13" s="8">
        <v>28</v>
      </c>
      <c r="CH13" s="8">
        <v>8</v>
      </c>
      <c r="CI13" s="8">
        <v>4</v>
      </c>
      <c r="CJ13" s="8">
        <v>34</v>
      </c>
      <c r="CK13" s="8">
        <v>49</v>
      </c>
      <c r="CL13" s="8">
        <v>0</v>
      </c>
      <c r="CM13" s="8">
        <v>45</v>
      </c>
      <c r="CN13" s="8">
        <v>10</v>
      </c>
      <c r="CO13" s="8">
        <v>25</v>
      </c>
      <c r="CP13" s="8">
        <v>67</v>
      </c>
      <c r="CQ13" s="8">
        <v>63</v>
      </c>
      <c r="CR13" s="2"/>
      <c r="CS13" s="1">
        <f t="shared" si="3"/>
        <v>17.26829268292683</v>
      </c>
      <c r="CT13" s="1">
        <f t="shared" si="4"/>
        <v>3.0691272276205548</v>
      </c>
      <c r="CU13" s="3">
        <f t="shared" si="13"/>
        <v>1</v>
      </c>
      <c r="CW13" s="11">
        <v>8.3333333333333329E-2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42</v>
      </c>
      <c r="DF13" s="8">
        <v>0</v>
      </c>
      <c r="DG13" s="8">
        <v>32</v>
      </c>
      <c r="DH13" s="8">
        <v>2</v>
      </c>
      <c r="DI13" s="8">
        <v>0</v>
      </c>
      <c r="DJ13" s="8">
        <v>0</v>
      </c>
      <c r="DK13" s="8">
        <v>23</v>
      </c>
      <c r="DL13" s="8">
        <v>0</v>
      </c>
      <c r="DM13" s="8">
        <v>23</v>
      </c>
      <c r="DN13" s="8">
        <v>0</v>
      </c>
      <c r="DO13" s="8">
        <v>0</v>
      </c>
      <c r="DP13" s="8">
        <v>0</v>
      </c>
      <c r="DQ13" s="8">
        <v>0</v>
      </c>
      <c r="DR13" s="8">
        <v>15</v>
      </c>
      <c r="DS13" s="8">
        <v>0</v>
      </c>
      <c r="DT13" s="8">
        <v>0</v>
      </c>
      <c r="DU13" s="8">
        <v>0</v>
      </c>
      <c r="DV13" s="8">
        <v>0</v>
      </c>
      <c r="DW13" s="8">
        <v>0</v>
      </c>
      <c r="DX13" s="8">
        <v>0</v>
      </c>
      <c r="DY13" s="8">
        <v>23</v>
      </c>
      <c r="DZ13" s="8">
        <v>0</v>
      </c>
      <c r="EA13" s="8">
        <v>0</v>
      </c>
      <c r="EB13" s="8">
        <v>0</v>
      </c>
      <c r="EC13" s="8">
        <v>0</v>
      </c>
      <c r="ED13" s="8">
        <v>0</v>
      </c>
      <c r="EE13" s="8">
        <v>10</v>
      </c>
      <c r="EF13" s="8">
        <v>1</v>
      </c>
      <c r="EG13" s="8">
        <v>0</v>
      </c>
      <c r="EH13" s="8">
        <v>0</v>
      </c>
      <c r="EI13" s="8">
        <v>26</v>
      </c>
      <c r="EJ13" s="8">
        <v>0</v>
      </c>
      <c r="EK13" s="8">
        <v>0</v>
      </c>
      <c r="EL13" s="8">
        <v>0</v>
      </c>
      <c r="EM13" s="8"/>
      <c r="EN13" s="1">
        <f t="shared" si="14"/>
        <v>4.8048780487804876</v>
      </c>
      <c r="EO13" s="1">
        <f t="shared" si="15"/>
        <v>1.6443619535808698</v>
      </c>
      <c r="EP13" s="3">
        <f t="shared" si="16"/>
        <v>1</v>
      </c>
      <c r="ER13" s="11">
        <v>8.3333333333333329E-2</v>
      </c>
      <c r="ES13" s="8">
        <v>26</v>
      </c>
      <c r="ET13" s="8">
        <v>2</v>
      </c>
      <c r="EU13" s="8">
        <v>0</v>
      </c>
      <c r="EV13" s="8">
        <v>0</v>
      </c>
      <c r="EW13" s="8">
        <v>28</v>
      </c>
      <c r="EX13" s="8">
        <v>3</v>
      </c>
      <c r="EY13" s="8">
        <v>0</v>
      </c>
      <c r="EZ13" s="8">
        <v>0</v>
      </c>
      <c r="FA13" s="8">
        <v>9</v>
      </c>
      <c r="FB13" s="8">
        <v>43</v>
      </c>
      <c r="FC13" s="8">
        <v>0</v>
      </c>
      <c r="FD13" s="8">
        <v>38</v>
      </c>
      <c r="FE13" s="8">
        <v>29</v>
      </c>
      <c r="FF13" s="8">
        <v>14</v>
      </c>
      <c r="FG13" s="8">
        <v>0</v>
      </c>
      <c r="FH13" s="8">
        <v>4</v>
      </c>
      <c r="FI13" s="8">
        <v>0</v>
      </c>
      <c r="FJ13" s="8">
        <v>6</v>
      </c>
      <c r="FK13" s="8">
        <v>15</v>
      </c>
      <c r="FL13" s="8">
        <v>35</v>
      </c>
      <c r="FM13" s="8">
        <v>0</v>
      </c>
      <c r="FN13" s="8">
        <v>30</v>
      </c>
      <c r="FO13" s="8">
        <v>0</v>
      </c>
      <c r="FP13" s="8">
        <v>5</v>
      </c>
      <c r="FQ13" s="8">
        <v>31</v>
      </c>
      <c r="FR13" s="8">
        <v>18</v>
      </c>
      <c r="FS13" s="8">
        <v>7</v>
      </c>
      <c r="FT13" s="8">
        <v>3</v>
      </c>
      <c r="FU13" s="8">
        <v>0</v>
      </c>
      <c r="FV13" s="8">
        <v>0</v>
      </c>
      <c r="FW13" s="8">
        <v>0</v>
      </c>
      <c r="FX13" s="8">
        <v>4</v>
      </c>
      <c r="FY13" s="8">
        <v>35</v>
      </c>
      <c r="FZ13" s="8">
        <v>24</v>
      </c>
      <c r="GA13" s="8">
        <v>9</v>
      </c>
      <c r="GB13" s="8">
        <v>0</v>
      </c>
      <c r="GC13" s="1"/>
      <c r="GD13" s="1">
        <f t="shared" si="5"/>
        <v>11.611111111111111</v>
      </c>
      <c r="GE13" s="1">
        <f t="shared" si="6"/>
        <v>2.3057133241104801</v>
      </c>
      <c r="GF13" s="3">
        <f t="shared" si="17"/>
        <v>1</v>
      </c>
      <c r="GH13" s="14">
        <v>8.3333333333333329E-2</v>
      </c>
      <c r="GI13" s="8">
        <v>0</v>
      </c>
      <c r="GJ13" s="8">
        <v>0</v>
      </c>
      <c r="GK13" s="8">
        <v>0</v>
      </c>
      <c r="GL13" s="8">
        <v>42</v>
      </c>
      <c r="GM13" s="8">
        <v>0</v>
      </c>
      <c r="GN13" s="8">
        <v>0</v>
      </c>
      <c r="GO13" s="8">
        <v>0</v>
      </c>
      <c r="GP13" s="8">
        <v>0</v>
      </c>
      <c r="GQ13" s="8">
        <v>0</v>
      </c>
      <c r="GR13" s="8">
        <v>0</v>
      </c>
      <c r="GS13" s="8">
        <v>0</v>
      </c>
      <c r="GT13" s="8">
        <v>0</v>
      </c>
      <c r="GU13" s="8">
        <v>0</v>
      </c>
      <c r="GV13" s="8">
        <v>10</v>
      </c>
      <c r="GW13" s="8">
        <v>0</v>
      </c>
      <c r="GX13" s="8">
        <v>36</v>
      </c>
      <c r="GY13" s="8">
        <v>0</v>
      </c>
      <c r="GZ13" s="8">
        <v>0</v>
      </c>
      <c r="HA13" s="8">
        <v>0</v>
      </c>
      <c r="HB13" s="8">
        <v>0</v>
      </c>
      <c r="HC13" s="8">
        <v>0</v>
      </c>
      <c r="HD13" s="8">
        <v>1</v>
      </c>
      <c r="HE13" s="8">
        <v>0</v>
      </c>
      <c r="HF13" s="8">
        <v>2</v>
      </c>
      <c r="HG13" s="8">
        <v>0</v>
      </c>
      <c r="HH13" s="8">
        <v>23</v>
      </c>
      <c r="HI13" s="8">
        <v>11</v>
      </c>
      <c r="HJ13" s="8">
        <v>0</v>
      </c>
      <c r="HK13" s="8">
        <v>0</v>
      </c>
      <c r="HL13" s="8">
        <v>0</v>
      </c>
      <c r="HM13" s="8">
        <v>0</v>
      </c>
      <c r="HN13" s="8">
        <v>0</v>
      </c>
      <c r="HO13" s="8">
        <v>0</v>
      </c>
      <c r="HP13" s="8">
        <v>0</v>
      </c>
      <c r="HQ13" s="8">
        <v>0</v>
      </c>
      <c r="HR13" s="8">
        <v>0</v>
      </c>
      <c r="HS13" s="8">
        <v>0</v>
      </c>
      <c r="HT13" s="8">
        <v>0</v>
      </c>
      <c r="HU13" s="8">
        <v>0</v>
      </c>
      <c r="HV13" s="8">
        <v>0</v>
      </c>
      <c r="HW13" s="8">
        <v>0</v>
      </c>
      <c r="HX13" s="8">
        <v>7</v>
      </c>
      <c r="HY13" s="8">
        <v>0</v>
      </c>
      <c r="HZ13" s="8">
        <v>0</v>
      </c>
      <c r="IA13" s="8">
        <v>0</v>
      </c>
      <c r="IB13" s="8">
        <v>0</v>
      </c>
      <c r="IC13" s="8">
        <v>29</v>
      </c>
      <c r="ID13" s="8">
        <v>0</v>
      </c>
      <c r="IE13" s="8">
        <v>0</v>
      </c>
      <c r="IF13" s="8">
        <v>0</v>
      </c>
      <c r="IG13" s="8">
        <v>0</v>
      </c>
      <c r="IH13" s="8">
        <v>0</v>
      </c>
      <c r="II13" s="8">
        <v>0</v>
      </c>
      <c r="IJ13" s="8">
        <v>0</v>
      </c>
      <c r="IK13" s="8">
        <v>0</v>
      </c>
      <c r="IL13" s="8">
        <v>27</v>
      </c>
      <c r="IM13" s="8">
        <v>0</v>
      </c>
      <c r="IN13" s="8">
        <v>0</v>
      </c>
      <c r="IO13" s="8">
        <v>0</v>
      </c>
      <c r="IP13" s="1"/>
      <c r="IQ13" s="1">
        <f t="shared" si="7"/>
        <v>3.1864406779661016</v>
      </c>
      <c r="IR13" s="1">
        <f t="shared" si="8"/>
        <v>1.1886553597053093</v>
      </c>
      <c r="IS13" s="3">
        <f t="shared" si="9"/>
        <v>1</v>
      </c>
      <c r="IU13" s="14">
        <v>8.3333333333333329E-2</v>
      </c>
      <c r="IV13" s="8">
        <v>0</v>
      </c>
      <c r="IW13" s="8">
        <v>0</v>
      </c>
      <c r="IX13" s="8">
        <v>0</v>
      </c>
      <c r="IY13" s="8">
        <v>19</v>
      </c>
      <c r="IZ13" s="8">
        <v>0</v>
      </c>
      <c r="JA13" s="8">
        <v>0</v>
      </c>
      <c r="JB13" s="8">
        <v>0</v>
      </c>
      <c r="JC13" s="8">
        <v>0</v>
      </c>
      <c r="JD13" s="8">
        <v>0</v>
      </c>
      <c r="JE13" s="8">
        <v>0</v>
      </c>
      <c r="JF13" s="8">
        <v>0</v>
      </c>
      <c r="JG13" s="8">
        <v>73</v>
      </c>
      <c r="JH13" s="8">
        <v>0</v>
      </c>
      <c r="JI13" s="8">
        <v>0</v>
      </c>
      <c r="JJ13" s="8">
        <v>82</v>
      </c>
      <c r="JK13" s="8">
        <v>0</v>
      </c>
      <c r="JL13" s="8">
        <v>0</v>
      </c>
      <c r="JM13" s="8">
        <v>52</v>
      </c>
      <c r="JN13" s="8">
        <v>49</v>
      </c>
      <c r="JO13" s="8">
        <v>0</v>
      </c>
      <c r="JP13" s="8">
        <v>77</v>
      </c>
      <c r="JQ13" s="8">
        <v>0</v>
      </c>
      <c r="JR13" s="8">
        <v>0</v>
      </c>
      <c r="JS13" s="8">
        <v>7</v>
      </c>
      <c r="JT13" s="8">
        <v>11</v>
      </c>
      <c r="JU13" s="8">
        <v>8</v>
      </c>
      <c r="JV13" s="8">
        <v>22</v>
      </c>
      <c r="JW13" s="8">
        <v>0</v>
      </c>
      <c r="JX13" s="8"/>
      <c r="JY13" s="8">
        <v>0</v>
      </c>
      <c r="JZ13" s="8">
        <v>0</v>
      </c>
      <c r="KA13" s="8">
        <v>0</v>
      </c>
      <c r="KB13" s="8">
        <v>1</v>
      </c>
      <c r="KC13" s="8">
        <v>0</v>
      </c>
      <c r="KD13" s="8">
        <v>0</v>
      </c>
      <c r="KE13" s="8">
        <v>0</v>
      </c>
      <c r="KF13" s="8">
        <v>0</v>
      </c>
      <c r="KG13" s="8">
        <v>0</v>
      </c>
      <c r="KH13" s="8">
        <v>0</v>
      </c>
      <c r="KI13" s="8">
        <v>0</v>
      </c>
      <c r="KJ13" s="8">
        <v>0</v>
      </c>
      <c r="KK13" s="8">
        <v>62</v>
      </c>
      <c r="KL13" s="8">
        <v>0</v>
      </c>
      <c r="KM13" s="8">
        <v>9</v>
      </c>
      <c r="KN13" s="8">
        <v>19</v>
      </c>
      <c r="KO13" s="8">
        <v>59</v>
      </c>
      <c r="KP13" s="8"/>
      <c r="KQ13" s="8">
        <v>25</v>
      </c>
      <c r="KR13" s="8">
        <v>4</v>
      </c>
      <c r="KS13" s="2"/>
      <c r="KT13" s="1">
        <f t="shared" si="10"/>
        <v>12.319148936170214</v>
      </c>
      <c r="KU13" s="1">
        <f t="shared" si="11"/>
        <v>3.4304381640258592</v>
      </c>
      <c r="KV13" s="3">
        <f t="shared" si="12"/>
        <v>0.95918367346938771</v>
      </c>
    </row>
    <row r="14" spans="1:308" x14ac:dyDescent="0.55000000000000004">
      <c r="A14" s="11">
        <v>0.10416666666666667</v>
      </c>
      <c r="B14" s="8">
        <v>19</v>
      </c>
      <c r="C14" s="8">
        <v>10</v>
      </c>
      <c r="D14" s="8">
        <v>14</v>
      </c>
      <c r="E14" s="8">
        <v>2</v>
      </c>
      <c r="F14" s="8">
        <v>30</v>
      </c>
      <c r="G14" s="8">
        <v>17</v>
      </c>
      <c r="H14" s="8">
        <v>14</v>
      </c>
      <c r="I14" s="8">
        <v>8</v>
      </c>
      <c r="J14" s="8">
        <v>13</v>
      </c>
      <c r="K14" s="8">
        <v>2</v>
      </c>
      <c r="L14" s="8">
        <v>8</v>
      </c>
      <c r="M14" s="8">
        <v>14</v>
      </c>
      <c r="N14" s="8">
        <v>0</v>
      </c>
      <c r="O14" s="8">
        <v>28</v>
      </c>
      <c r="P14" s="8">
        <v>0</v>
      </c>
      <c r="Q14" s="8">
        <v>31</v>
      </c>
      <c r="R14" s="8">
        <v>7</v>
      </c>
      <c r="S14" s="8">
        <v>32</v>
      </c>
      <c r="T14" s="8">
        <v>8</v>
      </c>
      <c r="U14" s="8">
        <v>19</v>
      </c>
      <c r="V14" s="8">
        <v>25</v>
      </c>
      <c r="W14" s="8">
        <v>15</v>
      </c>
      <c r="X14" s="8">
        <v>11</v>
      </c>
      <c r="Y14" s="8">
        <v>9</v>
      </c>
      <c r="Z14" s="8">
        <v>17</v>
      </c>
      <c r="AA14" s="8">
        <v>0</v>
      </c>
      <c r="AB14" s="8">
        <v>17</v>
      </c>
      <c r="AC14" s="8">
        <v>6</v>
      </c>
      <c r="AD14" s="8">
        <v>8</v>
      </c>
      <c r="AE14" s="8">
        <v>13</v>
      </c>
      <c r="AF14" s="8">
        <v>10</v>
      </c>
      <c r="AG14" s="8">
        <v>0</v>
      </c>
      <c r="AH14" s="8">
        <v>4</v>
      </c>
      <c r="AI14" s="8">
        <v>0</v>
      </c>
      <c r="AJ14" s="8">
        <v>0</v>
      </c>
      <c r="AK14" s="8">
        <v>11</v>
      </c>
      <c r="AL14" s="8">
        <v>11</v>
      </c>
      <c r="AM14" s="8">
        <v>0</v>
      </c>
      <c r="AN14" s="8">
        <v>0</v>
      </c>
      <c r="AO14" s="8">
        <v>0</v>
      </c>
      <c r="AP14" s="8">
        <v>39</v>
      </c>
      <c r="AQ14" s="8">
        <v>13</v>
      </c>
      <c r="AR14" s="8">
        <v>21</v>
      </c>
      <c r="AS14" s="8">
        <v>0</v>
      </c>
      <c r="AT14" s="8">
        <v>0</v>
      </c>
      <c r="AU14" s="8">
        <v>0</v>
      </c>
      <c r="AV14" s="8">
        <v>19</v>
      </c>
      <c r="AW14" s="1"/>
      <c r="AX14" s="1">
        <f t="shared" si="0"/>
        <v>11.170212765957446</v>
      </c>
      <c r="AY14" s="1">
        <f t="shared" si="1"/>
        <v>1.4698068708792267</v>
      </c>
      <c r="AZ14" s="3">
        <f t="shared" si="2"/>
        <v>1</v>
      </c>
      <c r="BB14" s="11">
        <v>0.10416666666666667</v>
      </c>
      <c r="BC14" s="8">
        <v>0</v>
      </c>
      <c r="BD14" s="8">
        <v>27</v>
      </c>
      <c r="BE14" s="8">
        <v>40</v>
      </c>
      <c r="BF14" s="8">
        <v>12</v>
      </c>
      <c r="BG14" s="8">
        <v>32</v>
      </c>
      <c r="BH14" s="8">
        <v>0</v>
      </c>
      <c r="BI14" s="8">
        <v>0</v>
      </c>
      <c r="BJ14" s="8">
        <v>1</v>
      </c>
      <c r="BK14" s="8">
        <v>0</v>
      </c>
      <c r="BL14" s="8">
        <v>24</v>
      </c>
      <c r="BM14" s="8">
        <v>34</v>
      </c>
      <c r="BN14" s="8">
        <v>25</v>
      </c>
      <c r="BO14" s="8">
        <v>18</v>
      </c>
      <c r="BP14" s="8">
        <v>10</v>
      </c>
      <c r="BQ14" s="8">
        <v>23</v>
      </c>
      <c r="BR14" s="8">
        <v>0</v>
      </c>
      <c r="BS14" s="8">
        <v>43</v>
      </c>
      <c r="BT14" s="8">
        <v>0</v>
      </c>
      <c r="BU14" s="8">
        <v>29</v>
      </c>
      <c r="BV14" s="8">
        <v>0</v>
      </c>
      <c r="BW14" s="8">
        <v>32</v>
      </c>
      <c r="BX14" s="8">
        <v>6</v>
      </c>
      <c r="BY14" s="8">
        <v>0</v>
      </c>
      <c r="BZ14" s="8">
        <v>21</v>
      </c>
      <c r="CA14" s="8">
        <v>10</v>
      </c>
      <c r="CB14" s="8">
        <v>11</v>
      </c>
      <c r="CC14" s="8">
        <v>17</v>
      </c>
      <c r="CD14" s="8">
        <v>29</v>
      </c>
      <c r="CE14" s="8">
        <v>19</v>
      </c>
      <c r="CF14" s="8">
        <v>34</v>
      </c>
      <c r="CG14" s="8">
        <v>30</v>
      </c>
      <c r="CH14" s="8">
        <v>0</v>
      </c>
      <c r="CI14" s="8">
        <v>0</v>
      </c>
      <c r="CJ14" s="8">
        <v>13</v>
      </c>
      <c r="CK14" s="8">
        <v>35</v>
      </c>
      <c r="CL14" s="8">
        <v>0</v>
      </c>
      <c r="CM14" s="8">
        <v>43</v>
      </c>
      <c r="CN14" s="8">
        <v>4</v>
      </c>
      <c r="CO14" s="8">
        <v>25</v>
      </c>
      <c r="CP14" s="8">
        <v>52</v>
      </c>
      <c r="CQ14" s="8">
        <v>22</v>
      </c>
      <c r="CR14" s="2"/>
      <c r="CS14" s="1">
        <f t="shared" si="3"/>
        <v>17.585365853658537</v>
      </c>
      <c r="CT14" s="1">
        <f t="shared" si="4"/>
        <v>2.3633315699365283</v>
      </c>
      <c r="CU14" s="3">
        <f t="shared" si="13"/>
        <v>1</v>
      </c>
      <c r="CW14" s="11">
        <v>0.10416666666666667</v>
      </c>
      <c r="CX14" s="8">
        <v>0</v>
      </c>
      <c r="CY14" s="8">
        <v>0</v>
      </c>
      <c r="CZ14" s="8">
        <v>0</v>
      </c>
      <c r="DA14" s="8">
        <v>2</v>
      </c>
      <c r="DB14" s="8">
        <v>0</v>
      </c>
      <c r="DC14" s="8">
        <v>0</v>
      </c>
      <c r="DD14" s="8">
        <v>1</v>
      </c>
      <c r="DE14" s="8">
        <v>36</v>
      </c>
      <c r="DF14" s="8">
        <v>0</v>
      </c>
      <c r="DG14" s="8">
        <v>5</v>
      </c>
      <c r="DH14" s="8">
        <v>0</v>
      </c>
      <c r="DI14" s="8">
        <v>0</v>
      </c>
      <c r="DJ14" s="8">
        <v>12</v>
      </c>
      <c r="DK14" s="8">
        <v>11</v>
      </c>
      <c r="DL14" s="8">
        <v>0</v>
      </c>
      <c r="DM14" s="8">
        <v>6</v>
      </c>
      <c r="DN14" s="8">
        <v>0</v>
      </c>
      <c r="DO14" s="8">
        <v>0</v>
      </c>
      <c r="DP14" s="8">
        <v>11</v>
      </c>
      <c r="DQ14" s="8">
        <v>0</v>
      </c>
      <c r="DR14" s="8">
        <v>0</v>
      </c>
      <c r="DS14" s="8">
        <v>0</v>
      </c>
      <c r="DT14" s="8">
        <v>0</v>
      </c>
      <c r="DU14" s="8">
        <v>0</v>
      </c>
      <c r="DV14" s="8">
        <v>0</v>
      </c>
      <c r="DW14" s="8">
        <v>0</v>
      </c>
      <c r="DX14" s="8">
        <v>0</v>
      </c>
      <c r="DY14" s="8">
        <v>0</v>
      </c>
      <c r="DZ14" s="8">
        <v>0</v>
      </c>
      <c r="EA14" s="8">
        <v>0</v>
      </c>
      <c r="EB14" s="8">
        <v>62</v>
      </c>
      <c r="EC14" s="8">
        <v>0</v>
      </c>
      <c r="ED14" s="8">
        <v>0</v>
      </c>
      <c r="EE14" s="8">
        <v>0</v>
      </c>
      <c r="EF14" s="8">
        <v>0</v>
      </c>
      <c r="EG14" s="8">
        <v>0</v>
      </c>
      <c r="EH14" s="8">
        <v>0</v>
      </c>
      <c r="EI14" s="8">
        <v>2</v>
      </c>
      <c r="EJ14" s="8">
        <v>0</v>
      </c>
      <c r="EK14" s="8">
        <v>0</v>
      </c>
      <c r="EL14" s="8">
        <v>0</v>
      </c>
      <c r="EM14" s="8"/>
      <c r="EN14" s="1">
        <f t="shared" si="14"/>
        <v>3.6097560975609757</v>
      </c>
      <c r="EO14" s="1">
        <f t="shared" si="15"/>
        <v>1.7568257297905943</v>
      </c>
      <c r="EP14" s="3">
        <f t="shared" si="16"/>
        <v>1</v>
      </c>
      <c r="ER14" s="11">
        <v>0.10416666666666667</v>
      </c>
      <c r="ES14" s="8">
        <v>22</v>
      </c>
      <c r="ET14" s="8">
        <v>0</v>
      </c>
      <c r="EU14" s="8">
        <v>6</v>
      </c>
      <c r="EV14" s="8">
        <v>0</v>
      </c>
      <c r="EW14" s="8">
        <v>0</v>
      </c>
      <c r="EX14" s="8">
        <v>2</v>
      </c>
      <c r="EY14" s="8">
        <v>0</v>
      </c>
      <c r="EZ14" s="8">
        <v>0</v>
      </c>
      <c r="FA14" s="8">
        <v>10</v>
      </c>
      <c r="FB14" s="8">
        <v>5</v>
      </c>
      <c r="FC14" s="8">
        <v>11</v>
      </c>
      <c r="FD14" s="8">
        <v>0</v>
      </c>
      <c r="FE14" s="8">
        <v>0</v>
      </c>
      <c r="FF14" s="8">
        <v>11</v>
      </c>
      <c r="FG14" s="8">
        <v>0</v>
      </c>
      <c r="FH14" s="8">
        <v>10</v>
      </c>
      <c r="FI14" s="8">
        <v>42</v>
      </c>
      <c r="FJ14" s="8">
        <v>0</v>
      </c>
      <c r="FK14" s="8">
        <v>0</v>
      </c>
      <c r="FL14" s="8">
        <v>5</v>
      </c>
      <c r="FM14" s="8">
        <v>0</v>
      </c>
      <c r="FN14" s="8">
        <v>29</v>
      </c>
      <c r="FO14" s="8">
        <v>0</v>
      </c>
      <c r="FP14" s="8">
        <v>0</v>
      </c>
      <c r="FQ14" s="8">
        <v>5</v>
      </c>
      <c r="FR14" s="8">
        <v>30</v>
      </c>
      <c r="FS14" s="8">
        <v>0</v>
      </c>
      <c r="FT14" s="8">
        <v>9</v>
      </c>
      <c r="FU14" s="8">
        <v>0</v>
      </c>
      <c r="FV14" s="8">
        <v>0</v>
      </c>
      <c r="FW14" s="8">
        <v>5</v>
      </c>
      <c r="FX14" s="8">
        <v>18</v>
      </c>
      <c r="FY14" s="8">
        <v>12</v>
      </c>
      <c r="FZ14" s="8">
        <v>0</v>
      </c>
      <c r="GA14" s="8">
        <v>24</v>
      </c>
      <c r="GB14" s="8">
        <v>0</v>
      </c>
      <c r="GC14" s="1"/>
      <c r="GD14" s="1">
        <f t="shared" si="5"/>
        <v>7.1111111111111107</v>
      </c>
      <c r="GE14" s="1">
        <f t="shared" si="6"/>
        <v>1.7538066434200805</v>
      </c>
      <c r="GF14" s="3">
        <f t="shared" si="17"/>
        <v>1</v>
      </c>
      <c r="GH14" s="14">
        <v>0.10416666666666667</v>
      </c>
      <c r="GI14" s="8">
        <v>0</v>
      </c>
      <c r="GJ14" s="8">
        <v>0</v>
      </c>
      <c r="GK14" s="8">
        <v>0</v>
      </c>
      <c r="GL14" s="8">
        <v>5</v>
      </c>
      <c r="GM14" s="8">
        <v>0</v>
      </c>
      <c r="GN14" s="8">
        <v>0</v>
      </c>
      <c r="GO14" s="8">
        <v>0</v>
      </c>
      <c r="GP14" s="8">
        <v>0</v>
      </c>
      <c r="GQ14" s="8">
        <v>0</v>
      </c>
      <c r="GR14" s="8">
        <v>0</v>
      </c>
      <c r="GS14" s="8">
        <v>0</v>
      </c>
      <c r="GT14" s="8">
        <v>4</v>
      </c>
      <c r="GU14" s="8">
        <v>0</v>
      </c>
      <c r="GV14" s="8">
        <v>15</v>
      </c>
      <c r="GW14" s="8">
        <v>0</v>
      </c>
      <c r="GX14" s="8">
        <v>0</v>
      </c>
      <c r="GY14" s="8">
        <v>0</v>
      </c>
      <c r="GZ14" s="8">
        <v>0</v>
      </c>
      <c r="HA14" s="8">
        <v>82</v>
      </c>
      <c r="HB14" s="8">
        <v>4</v>
      </c>
      <c r="HC14" s="8">
        <v>0</v>
      </c>
      <c r="HD14" s="8">
        <v>0</v>
      </c>
      <c r="HE14" s="8">
        <v>0</v>
      </c>
      <c r="HF14" s="8">
        <v>5</v>
      </c>
      <c r="HG14" s="8">
        <v>0</v>
      </c>
      <c r="HH14" s="8">
        <v>0</v>
      </c>
      <c r="HI14" s="8">
        <v>5</v>
      </c>
      <c r="HJ14" s="8">
        <v>4</v>
      </c>
      <c r="HK14" s="8">
        <v>0</v>
      </c>
      <c r="HL14" s="8">
        <v>0</v>
      </c>
      <c r="HM14" s="8">
        <v>0</v>
      </c>
      <c r="HN14" s="8">
        <v>3</v>
      </c>
      <c r="HO14" s="8">
        <v>0</v>
      </c>
      <c r="HP14" s="8">
        <v>0</v>
      </c>
      <c r="HQ14" s="8">
        <v>0</v>
      </c>
      <c r="HR14" s="8">
        <v>0</v>
      </c>
      <c r="HS14" s="8">
        <v>0</v>
      </c>
      <c r="HT14" s="8">
        <v>0</v>
      </c>
      <c r="HU14" s="8">
        <v>0</v>
      </c>
      <c r="HV14" s="8">
        <v>0</v>
      </c>
      <c r="HW14" s="8">
        <v>0</v>
      </c>
      <c r="HX14" s="8">
        <v>1</v>
      </c>
      <c r="HY14" s="8">
        <v>0</v>
      </c>
      <c r="HZ14" s="8">
        <v>0</v>
      </c>
      <c r="IA14" s="8">
        <v>0</v>
      </c>
      <c r="IB14" s="8">
        <v>0</v>
      </c>
      <c r="IC14" s="8">
        <v>37</v>
      </c>
      <c r="ID14" s="8">
        <v>0</v>
      </c>
      <c r="IE14" s="8">
        <v>0</v>
      </c>
      <c r="IF14" s="8">
        <v>0</v>
      </c>
      <c r="IG14" s="8">
        <v>0</v>
      </c>
      <c r="IH14" s="8">
        <v>0</v>
      </c>
      <c r="II14" s="8">
        <v>0</v>
      </c>
      <c r="IJ14" s="8">
        <v>0</v>
      </c>
      <c r="IK14" s="8">
        <v>0</v>
      </c>
      <c r="IL14" s="8">
        <v>0</v>
      </c>
      <c r="IM14" s="8">
        <v>0</v>
      </c>
      <c r="IN14" s="8">
        <v>0</v>
      </c>
      <c r="IO14" s="8">
        <v>0</v>
      </c>
      <c r="IP14" s="1"/>
      <c r="IQ14" s="1">
        <f t="shared" si="7"/>
        <v>2.7966101694915255</v>
      </c>
      <c r="IR14" s="1">
        <f t="shared" si="8"/>
        <v>1.5279931603898298</v>
      </c>
      <c r="IS14" s="3">
        <f t="shared" si="9"/>
        <v>1</v>
      </c>
      <c r="IU14" s="14">
        <v>0.10416666666666667</v>
      </c>
      <c r="IV14" s="8">
        <v>0</v>
      </c>
      <c r="IW14" s="8">
        <v>0</v>
      </c>
      <c r="IX14" s="8">
        <v>0</v>
      </c>
      <c r="IY14" s="8">
        <v>0</v>
      </c>
      <c r="IZ14" s="8">
        <v>0</v>
      </c>
      <c r="JA14" s="8">
        <v>0</v>
      </c>
      <c r="JB14" s="8">
        <v>0</v>
      </c>
      <c r="JC14" s="8">
        <v>0</v>
      </c>
      <c r="JD14" s="8">
        <v>0</v>
      </c>
      <c r="JE14" s="8">
        <v>0</v>
      </c>
      <c r="JF14" s="8">
        <v>0</v>
      </c>
      <c r="JG14" s="8">
        <v>23</v>
      </c>
      <c r="JH14" s="8">
        <v>0</v>
      </c>
      <c r="JI14" s="8">
        <v>0</v>
      </c>
      <c r="JJ14" s="8">
        <v>0</v>
      </c>
      <c r="JK14" s="8">
        <v>0</v>
      </c>
      <c r="JL14" s="8">
        <v>0</v>
      </c>
      <c r="JM14" s="8">
        <v>0</v>
      </c>
      <c r="JN14" s="8">
        <v>0</v>
      </c>
      <c r="JO14" s="8">
        <v>0</v>
      </c>
      <c r="JP14" s="8">
        <v>70</v>
      </c>
      <c r="JQ14" s="8">
        <v>0</v>
      </c>
      <c r="JR14" s="8">
        <v>0</v>
      </c>
      <c r="JS14" s="8">
        <v>7</v>
      </c>
      <c r="JT14" s="8">
        <v>28</v>
      </c>
      <c r="JU14" s="8">
        <v>42</v>
      </c>
      <c r="JV14" s="8">
        <v>0</v>
      </c>
      <c r="JW14" s="8">
        <v>0</v>
      </c>
      <c r="JX14" s="8"/>
      <c r="JY14" s="8">
        <v>0</v>
      </c>
      <c r="JZ14" s="8">
        <v>0</v>
      </c>
      <c r="KA14" s="8">
        <v>0</v>
      </c>
      <c r="KB14" s="8">
        <v>38</v>
      </c>
      <c r="KC14" s="8">
        <v>0</v>
      </c>
      <c r="KD14" s="8">
        <v>0</v>
      </c>
      <c r="KE14" s="8">
        <v>0</v>
      </c>
      <c r="KF14" s="8">
        <v>0</v>
      </c>
      <c r="KG14" s="8">
        <v>32</v>
      </c>
      <c r="KH14" s="8">
        <v>0</v>
      </c>
      <c r="KI14" s="8">
        <v>0</v>
      </c>
      <c r="KJ14" s="8">
        <v>0</v>
      </c>
      <c r="KK14" s="8"/>
      <c r="KL14" s="8">
        <v>0</v>
      </c>
      <c r="KM14" s="8">
        <v>1</v>
      </c>
      <c r="KN14" s="8">
        <v>7</v>
      </c>
      <c r="KO14" s="8">
        <v>49</v>
      </c>
      <c r="KP14" s="8"/>
      <c r="KQ14" s="8">
        <v>20</v>
      </c>
      <c r="KR14" s="8">
        <v>46</v>
      </c>
      <c r="KS14" s="2"/>
      <c r="KT14" s="1">
        <f t="shared" si="10"/>
        <v>7.8913043478260869</v>
      </c>
      <c r="KU14" s="1">
        <f t="shared" si="11"/>
        <v>2.4668288745862235</v>
      </c>
      <c r="KV14" s="3">
        <f t="shared" si="12"/>
        <v>0.93877551020408168</v>
      </c>
    </row>
    <row r="15" spans="1:308" x14ac:dyDescent="0.55000000000000004">
      <c r="A15" s="11">
        <v>0.125</v>
      </c>
      <c r="B15" s="8">
        <v>13</v>
      </c>
      <c r="C15" s="8">
        <v>3</v>
      </c>
      <c r="D15" s="8">
        <v>4</v>
      </c>
      <c r="E15" s="8">
        <v>14</v>
      </c>
      <c r="F15" s="8">
        <v>8</v>
      </c>
      <c r="G15" s="8">
        <v>25</v>
      </c>
      <c r="H15" s="8">
        <v>15</v>
      </c>
      <c r="I15" s="8">
        <v>8</v>
      </c>
      <c r="J15" s="8">
        <v>17</v>
      </c>
      <c r="K15" s="8">
        <v>2</v>
      </c>
      <c r="L15" s="8">
        <v>20</v>
      </c>
      <c r="M15" s="8">
        <v>18</v>
      </c>
      <c r="N15" s="8">
        <v>35</v>
      </c>
      <c r="O15" s="8">
        <v>12</v>
      </c>
      <c r="P15" s="8">
        <v>9</v>
      </c>
      <c r="Q15" s="8">
        <v>27</v>
      </c>
      <c r="R15" s="8">
        <v>2</v>
      </c>
      <c r="S15" s="8">
        <v>23</v>
      </c>
      <c r="T15" s="8">
        <v>4</v>
      </c>
      <c r="U15" s="8">
        <v>23</v>
      </c>
      <c r="V15" s="8">
        <v>41</v>
      </c>
      <c r="W15" s="8">
        <v>39</v>
      </c>
      <c r="X15" s="8">
        <v>4</v>
      </c>
      <c r="Y15" s="8">
        <v>6</v>
      </c>
      <c r="Z15" s="8">
        <v>18</v>
      </c>
      <c r="AA15" s="8">
        <v>7</v>
      </c>
      <c r="AB15" s="8">
        <v>17</v>
      </c>
      <c r="AC15" s="8">
        <v>9</v>
      </c>
      <c r="AD15" s="8">
        <v>10</v>
      </c>
      <c r="AE15" s="8">
        <v>16</v>
      </c>
      <c r="AF15" s="8">
        <v>22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2</v>
      </c>
      <c r="AM15" s="8">
        <v>0</v>
      </c>
      <c r="AN15" s="8">
        <v>0</v>
      </c>
      <c r="AO15" s="8">
        <v>0</v>
      </c>
      <c r="AP15" s="8">
        <v>23</v>
      </c>
      <c r="AQ15" s="8">
        <v>3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1"/>
      <c r="AX15" s="1">
        <f t="shared" si="0"/>
        <v>10.617021276595745</v>
      </c>
      <c r="AY15" s="1">
        <f t="shared" si="1"/>
        <v>1.6270019167998713</v>
      </c>
      <c r="AZ15" s="3">
        <f t="shared" si="2"/>
        <v>1</v>
      </c>
      <c r="BB15" s="11">
        <v>0.125</v>
      </c>
      <c r="BC15" s="8">
        <v>0</v>
      </c>
      <c r="BD15" s="8">
        <v>9</v>
      </c>
      <c r="BE15" s="8">
        <v>0</v>
      </c>
      <c r="BF15" s="8">
        <v>0</v>
      </c>
      <c r="BG15" s="8">
        <v>0</v>
      </c>
      <c r="BH15" s="8">
        <v>0</v>
      </c>
      <c r="BI15" s="8">
        <v>0</v>
      </c>
      <c r="BJ15" s="8">
        <v>2</v>
      </c>
      <c r="BK15" s="8">
        <v>0</v>
      </c>
      <c r="BL15" s="8">
        <v>0</v>
      </c>
      <c r="BM15" s="8">
        <v>10</v>
      </c>
      <c r="BN15" s="8">
        <v>2</v>
      </c>
      <c r="BO15" s="8">
        <v>0</v>
      </c>
      <c r="BP15" s="8">
        <v>0</v>
      </c>
      <c r="BQ15" s="8">
        <v>0</v>
      </c>
      <c r="BR15" s="8">
        <v>0</v>
      </c>
      <c r="BS15" s="8">
        <v>16</v>
      </c>
      <c r="BT15" s="8">
        <v>0</v>
      </c>
      <c r="BU15" s="8">
        <v>0</v>
      </c>
      <c r="BV15" s="8">
        <v>0</v>
      </c>
      <c r="BW15" s="8">
        <v>42</v>
      </c>
      <c r="BX15" s="8">
        <v>6</v>
      </c>
      <c r="BY15" s="8">
        <v>0</v>
      </c>
      <c r="BZ15" s="8">
        <v>32</v>
      </c>
      <c r="CA15" s="8">
        <v>9</v>
      </c>
      <c r="CB15" s="8">
        <v>8</v>
      </c>
      <c r="CC15" s="8">
        <v>22</v>
      </c>
      <c r="CD15" s="8">
        <v>23</v>
      </c>
      <c r="CE15" s="8">
        <v>8</v>
      </c>
      <c r="CF15" s="8">
        <v>20</v>
      </c>
      <c r="CG15" s="8">
        <v>13</v>
      </c>
      <c r="CH15" s="8">
        <v>16</v>
      </c>
      <c r="CI15" s="8">
        <v>24</v>
      </c>
      <c r="CJ15" s="8">
        <v>30</v>
      </c>
      <c r="CK15" s="8">
        <v>33</v>
      </c>
      <c r="CL15" s="8">
        <v>0</v>
      </c>
      <c r="CM15" s="8">
        <v>32</v>
      </c>
      <c r="CN15" s="8">
        <v>3</v>
      </c>
      <c r="CO15" s="8">
        <v>21</v>
      </c>
      <c r="CP15" s="8">
        <v>36</v>
      </c>
      <c r="CQ15" s="8">
        <v>16</v>
      </c>
      <c r="CR15" s="2"/>
      <c r="CS15" s="1">
        <f t="shared" si="3"/>
        <v>10.560975609756097</v>
      </c>
      <c r="CT15" s="1">
        <f t="shared" si="4"/>
        <v>1.9652619699040079</v>
      </c>
      <c r="CU15" s="3">
        <f t="shared" si="13"/>
        <v>1</v>
      </c>
      <c r="CW15" s="11">
        <v>0.125</v>
      </c>
      <c r="CX15" s="8">
        <v>0</v>
      </c>
      <c r="CY15" s="8">
        <v>0</v>
      </c>
      <c r="CZ15" s="8">
        <v>0</v>
      </c>
      <c r="DA15" s="8">
        <v>6</v>
      </c>
      <c r="DB15" s="8">
        <v>9</v>
      </c>
      <c r="DC15" s="8">
        <v>0</v>
      </c>
      <c r="DD15" s="8">
        <v>0</v>
      </c>
      <c r="DE15" s="8">
        <v>0</v>
      </c>
      <c r="DF15" s="8">
        <v>0</v>
      </c>
      <c r="DG15" s="8">
        <v>0</v>
      </c>
      <c r="DH15" s="8">
        <v>0</v>
      </c>
      <c r="DI15" s="8">
        <v>0</v>
      </c>
      <c r="DJ15" s="8">
        <v>44</v>
      </c>
      <c r="DK15" s="8">
        <v>0</v>
      </c>
      <c r="DL15" s="8">
        <v>0</v>
      </c>
      <c r="DM15" s="8">
        <v>0</v>
      </c>
      <c r="DN15" s="8">
        <v>46</v>
      </c>
      <c r="DO15" s="8">
        <v>0</v>
      </c>
      <c r="DP15" s="8">
        <v>0</v>
      </c>
      <c r="DQ15" s="8">
        <v>0</v>
      </c>
      <c r="DR15" s="8">
        <v>6</v>
      </c>
      <c r="DS15" s="8">
        <v>0</v>
      </c>
      <c r="DT15" s="8">
        <v>0</v>
      </c>
      <c r="DU15" s="8">
        <v>0</v>
      </c>
      <c r="DV15" s="8">
        <v>0</v>
      </c>
      <c r="DW15" s="8">
        <v>0</v>
      </c>
      <c r="DX15" s="8">
        <v>0</v>
      </c>
      <c r="DY15" s="8">
        <v>11</v>
      </c>
      <c r="DZ15" s="8">
        <v>0</v>
      </c>
      <c r="EA15" s="8">
        <v>0</v>
      </c>
      <c r="EB15" s="8">
        <v>30</v>
      </c>
      <c r="EC15" s="8">
        <v>0</v>
      </c>
      <c r="ED15" s="8">
        <v>0</v>
      </c>
      <c r="EE15" s="8">
        <v>0</v>
      </c>
      <c r="EF15" s="8">
        <v>0</v>
      </c>
      <c r="EG15" s="8">
        <v>0</v>
      </c>
      <c r="EH15" s="8">
        <v>0</v>
      </c>
      <c r="EI15" s="8">
        <v>0</v>
      </c>
      <c r="EJ15" s="8">
        <v>0</v>
      </c>
      <c r="EK15" s="8">
        <v>0</v>
      </c>
      <c r="EL15" s="8">
        <v>0</v>
      </c>
      <c r="EM15" s="8"/>
      <c r="EN15" s="1">
        <f t="shared" si="14"/>
        <v>3.7073170731707319</v>
      </c>
      <c r="EO15" s="1">
        <f t="shared" si="15"/>
        <v>1.6861139845301321</v>
      </c>
      <c r="EP15" s="3">
        <f t="shared" si="16"/>
        <v>1</v>
      </c>
      <c r="ER15" s="11">
        <v>0.125</v>
      </c>
      <c r="ES15" s="8">
        <v>0</v>
      </c>
      <c r="ET15" s="8">
        <v>0</v>
      </c>
      <c r="EU15" s="8">
        <v>1</v>
      </c>
      <c r="EV15" s="8">
        <v>5</v>
      </c>
      <c r="EW15" s="8">
        <v>0</v>
      </c>
      <c r="EX15" s="8">
        <v>27</v>
      </c>
      <c r="EY15" s="8">
        <v>0</v>
      </c>
      <c r="EZ15" s="8">
        <v>0</v>
      </c>
      <c r="FA15" s="8">
        <v>0</v>
      </c>
      <c r="FB15" s="8">
        <v>0</v>
      </c>
      <c r="FC15" s="8">
        <v>29</v>
      </c>
      <c r="FD15" s="8">
        <v>0</v>
      </c>
      <c r="FE15" s="8">
        <v>0</v>
      </c>
      <c r="FF15" s="8">
        <v>26</v>
      </c>
      <c r="FG15" s="8">
        <v>0</v>
      </c>
      <c r="FH15" s="8">
        <v>0</v>
      </c>
      <c r="FI15" s="8">
        <v>50</v>
      </c>
      <c r="FJ15" s="8">
        <v>0</v>
      </c>
      <c r="FK15" s="8">
        <v>0</v>
      </c>
      <c r="FL15" s="8">
        <v>1</v>
      </c>
      <c r="FM15" s="8">
        <v>0</v>
      </c>
      <c r="FN15" s="8">
        <v>0</v>
      </c>
      <c r="FO15" s="8">
        <v>0</v>
      </c>
      <c r="FP15" s="8">
        <v>0</v>
      </c>
      <c r="FQ15" s="8">
        <v>8</v>
      </c>
      <c r="FR15" s="8">
        <v>0</v>
      </c>
      <c r="FS15" s="8">
        <v>0</v>
      </c>
      <c r="FT15" s="8">
        <v>0</v>
      </c>
      <c r="FU15" s="8">
        <v>0</v>
      </c>
      <c r="FV15" s="8">
        <v>0</v>
      </c>
      <c r="FW15" s="8">
        <v>19</v>
      </c>
      <c r="FX15" s="8">
        <v>9</v>
      </c>
      <c r="FY15" s="8">
        <v>34</v>
      </c>
      <c r="FZ15" s="8">
        <v>0</v>
      </c>
      <c r="GA15" s="8">
        <v>7</v>
      </c>
      <c r="GB15" s="8">
        <v>0</v>
      </c>
      <c r="GC15" s="1"/>
      <c r="GD15" s="1">
        <f t="shared" si="5"/>
        <v>6</v>
      </c>
      <c r="GE15" s="1">
        <f t="shared" si="6"/>
        <v>2.0291526106876039</v>
      </c>
      <c r="GF15" s="3">
        <f t="shared" si="17"/>
        <v>1</v>
      </c>
      <c r="GH15" s="14">
        <v>0.125</v>
      </c>
      <c r="GI15" s="8">
        <v>0</v>
      </c>
      <c r="GJ15" s="8">
        <v>0</v>
      </c>
      <c r="GK15" s="8">
        <v>0</v>
      </c>
      <c r="GL15" s="8">
        <v>31</v>
      </c>
      <c r="GM15" s="8">
        <v>0</v>
      </c>
      <c r="GN15" s="8">
        <v>0</v>
      </c>
      <c r="GO15" s="8">
        <v>0</v>
      </c>
      <c r="GP15" s="8">
        <v>0</v>
      </c>
      <c r="GQ15" s="8">
        <v>0</v>
      </c>
      <c r="GR15" s="8">
        <v>0</v>
      </c>
      <c r="GS15" s="8">
        <v>0</v>
      </c>
      <c r="GT15" s="8">
        <v>7</v>
      </c>
      <c r="GU15" s="8">
        <v>0</v>
      </c>
      <c r="GV15" s="8">
        <v>22</v>
      </c>
      <c r="GW15" s="8">
        <v>0</v>
      </c>
      <c r="GX15" s="8">
        <v>0</v>
      </c>
      <c r="GY15" s="8">
        <v>0</v>
      </c>
      <c r="GZ15" s="8">
        <v>0</v>
      </c>
      <c r="HA15" s="8">
        <v>59</v>
      </c>
      <c r="HB15" s="8">
        <v>43</v>
      </c>
      <c r="HC15" s="8">
        <v>0</v>
      </c>
      <c r="HD15" s="8">
        <v>0</v>
      </c>
      <c r="HE15" s="8">
        <v>0</v>
      </c>
      <c r="HF15" s="8">
        <v>4</v>
      </c>
      <c r="HG15" s="8">
        <v>0</v>
      </c>
      <c r="HH15" s="8">
        <v>0</v>
      </c>
      <c r="HI15" s="8">
        <v>32</v>
      </c>
      <c r="HJ15" s="8">
        <v>0</v>
      </c>
      <c r="HK15" s="8">
        <v>0</v>
      </c>
      <c r="HL15" s="8">
        <v>0</v>
      </c>
      <c r="HM15" s="8">
        <v>0</v>
      </c>
      <c r="HN15" s="8">
        <v>2</v>
      </c>
      <c r="HO15" s="8">
        <v>0</v>
      </c>
      <c r="HP15" s="8">
        <v>0</v>
      </c>
      <c r="HQ15" s="8">
        <v>0</v>
      </c>
      <c r="HR15" s="8">
        <v>0</v>
      </c>
      <c r="HS15" s="8">
        <v>0</v>
      </c>
      <c r="HT15" s="8">
        <v>20</v>
      </c>
      <c r="HU15" s="8">
        <v>0</v>
      </c>
      <c r="HV15" s="8">
        <v>0</v>
      </c>
      <c r="HW15" s="8">
        <v>0</v>
      </c>
      <c r="HX15" s="8">
        <v>0</v>
      </c>
      <c r="HY15" s="8">
        <v>0</v>
      </c>
      <c r="HZ15" s="8">
        <v>0</v>
      </c>
      <c r="IA15" s="8">
        <v>0</v>
      </c>
      <c r="IB15" s="8">
        <v>0</v>
      </c>
      <c r="IC15" s="8">
        <v>0</v>
      </c>
      <c r="ID15" s="8">
        <v>0</v>
      </c>
      <c r="IE15" s="8">
        <v>0</v>
      </c>
      <c r="IF15" s="8">
        <v>0</v>
      </c>
      <c r="IG15" s="8">
        <v>0</v>
      </c>
      <c r="IH15" s="8">
        <v>0</v>
      </c>
      <c r="II15" s="8">
        <v>0</v>
      </c>
      <c r="IJ15" s="8">
        <v>0</v>
      </c>
      <c r="IK15" s="8">
        <v>0</v>
      </c>
      <c r="IL15" s="8">
        <v>0</v>
      </c>
      <c r="IM15" s="8">
        <v>0</v>
      </c>
      <c r="IN15" s="8">
        <v>0</v>
      </c>
      <c r="IO15" s="8">
        <v>0</v>
      </c>
      <c r="IP15" s="1"/>
      <c r="IQ15" s="1">
        <f t="shared" si="7"/>
        <v>3.7288135593220337</v>
      </c>
      <c r="IR15" s="1">
        <f t="shared" si="8"/>
        <v>1.4752646908042331</v>
      </c>
      <c r="IS15" s="3">
        <f t="shared" si="9"/>
        <v>1</v>
      </c>
      <c r="IU15" s="14">
        <v>0.125</v>
      </c>
      <c r="IV15" s="8">
        <v>1</v>
      </c>
      <c r="IW15" s="8">
        <v>0</v>
      </c>
      <c r="IX15" s="8">
        <v>0</v>
      </c>
      <c r="IY15" s="8">
        <v>0</v>
      </c>
      <c r="IZ15" s="8">
        <v>0</v>
      </c>
      <c r="JA15" s="8">
        <v>0</v>
      </c>
      <c r="JB15" s="8">
        <v>0</v>
      </c>
      <c r="JC15" s="8">
        <v>0</v>
      </c>
      <c r="JD15" s="8">
        <v>0</v>
      </c>
      <c r="JE15" s="8">
        <v>0</v>
      </c>
      <c r="JF15" s="8">
        <v>0</v>
      </c>
      <c r="JG15" s="8">
        <v>0</v>
      </c>
      <c r="JH15" s="8">
        <v>0</v>
      </c>
      <c r="JI15" s="8">
        <v>0</v>
      </c>
      <c r="JJ15" s="8">
        <v>4</v>
      </c>
      <c r="JK15" s="8">
        <v>0</v>
      </c>
      <c r="JL15" s="8">
        <v>0</v>
      </c>
      <c r="JM15" s="8">
        <v>0</v>
      </c>
      <c r="JN15" s="8">
        <v>0</v>
      </c>
      <c r="JO15" s="8">
        <v>0</v>
      </c>
      <c r="JP15" s="8">
        <v>0</v>
      </c>
      <c r="JQ15" s="8">
        <v>0</v>
      </c>
      <c r="JR15" s="8">
        <v>0</v>
      </c>
      <c r="JS15" s="8">
        <v>0</v>
      </c>
      <c r="JT15" s="8">
        <v>0</v>
      </c>
      <c r="JU15" s="8">
        <v>8</v>
      </c>
      <c r="JV15" s="8">
        <v>0</v>
      </c>
      <c r="JW15" s="8">
        <v>0</v>
      </c>
      <c r="JX15" s="8"/>
      <c r="JY15" s="8">
        <v>0</v>
      </c>
      <c r="JZ15" s="8">
        <v>0</v>
      </c>
      <c r="KA15" s="8">
        <v>0</v>
      </c>
      <c r="KB15" s="8">
        <v>0</v>
      </c>
      <c r="KC15" s="8">
        <v>0</v>
      </c>
      <c r="KD15" s="8">
        <v>0</v>
      </c>
      <c r="KE15" s="8">
        <v>0</v>
      </c>
      <c r="KF15" s="8">
        <v>0</v>
      </c>
      <c r="KG15" s="8">
        <v>52</v>
      </c>
      <c r="KH15" s="8">
        <v>0</v>
      </c>
      <c r="KI15" s="8">
        <v>0</v>
      </c>
      <c r="KJ15" s="8">
        <v>0</v>
      </c>
      <c r="KK15" s="8"/>
      <c r="KL15" s="8">
        <v>0</v>
      </c>
      <c r="KM15" s="8">
        <v>20</v>
      </c>
      <c r="KN15" s="8">
        <v>0</v>
      </c>
      <c r="KO15" s="8">
        <v>46</v>
      </c>
      <c r="KP15" s="8"/>
      <c r="KQ15" s="8">
        <v>0</v>
      </c>
      <c r="KR15" s="8">
        <v>6</v>
      </c>
      <c r="KS15" s="2"/>
      <c r="KT15" s="1">
        <f t="shared" si="10"/>
        <v>2.9782608695652173</v>
      </c>
      <c r="KU15" s="1">
        <f t="shared" si="11"/>
        <v>1.5430971836843186</v>
      </c>
      <c r="KV15" s="3">
        <f t="shared" si="12"/>
        <v>0.93877551020408168</v>
      </c>
    </row>
    <row r="16" spans="1:308" x14ac:dyDescent="0.55000000000000004">
      <c r="A16" s="11">
        <v>0.14583333333333334</v>
      </c>
      <c r="B16" s="8">
        <v>20</v>
      </c>
      <c r="C16" s="8">
        <v>11</v>
      </c>
      <c r="D16" s="8">
        <v>5</v>
      </c>
      <c r="E16" s="8">
        <v>2</v>
      </c>
      <c r="F16" s="8">
        <v>10</v>
      </c>
      <c r="G16" s="8">
        <v>11</v>
      </c>
      <c r="H16" s="8">
        <v>0</v>
      </c>
      <c r="I16" s="8">
        <v>36</v>
      </c>
      <c r="J16" s="8">
        <v>34</v>
      </c>
      <c r="K16" s="8">
        <v>4</v>
      </c>
      <c r="L16" s="8">
        <v>8</v>
      </c>
      <c r="M16" s="8">
        <v>18</v>
      </c>
      <c r="N16" s="8">
        <v>20</v>
      </c>
      <c r="O16" s="8">
        <v>7</v>
      </c>
      <c r="P16" s="8">
        <v>0</v>
      </c>
      <c r="Q16" s="8">
        <v>22</v>
      </c>
      <c r="R16" s="8">
        <v>6</v>
      </c>
      <c r="S16" s="8">
        <v>8</v>
      </c>
      <c r="T16" s="8">
        <v>12</v>
      </c>
      <c r="U16" s="8">
        <v>16</v>
      </c>
      <c r="V16" s="8">
        <v>12</v>
      </c>
      <c r="W16" s="8">
        <v>24</v>
      </c>
      <c r="X16" s="8">
        <v>3</v>
      </c>
      <c r="Y16" s="8">
        <v>0</v>
      </c>
      <c r="Z16" s="8">
        <v>12</v>
      </c>
      <c r="AA16" s="8">
        <v>6</v>
      </c>
      <c r="AB16" s="8">
        <v>14</v>
      </c>
      <c r="AC16" s="8">
        <v>10</v>
      </c>
      <c r="AD16" s="8">
        <v>12</v>
      </c>
      <c r="AE16" s="8">
        <v>9</v>
      </c>
      <c r="AF16" s="8">
        <v>7</v>
      </c>
      <c r="AG16" s="8">
        <v>0</v>
      </c>
      <c r="AH16" s="8">
        <v>13</v>
      </c>
      <c r="AI16" s="8">
        <v>0</v>
      </c>
      <c r="AJ16" s="8">
        <v>0</v>
      </c>
      <c r="AK16" s="8">
        <v>18</v>
      </c>
      <c r="AL16" s="8">
        <v>6</v>
      </c>
      <c r="AM16" s="8">
        <v>23</v>
      </c>
      <c r="AN16" s="8">
        <v>0</v>
      </c>
      <c r="AO16" s="8">
        <v>0</v>
      </c>
      <c r="AP16" s="8">
        <v>0</v>
      </c>
      <c r="AQ16" s="8">
        <v>0</v>
      </c>
      <c r="AR16" s="8">
        <v>29</v>
      </c>
      <c r="AS16" s="8">
        <v>29</v>
      </c>
      <c r="AT16" s="8">
        <v>0</v>
      </c>
      <c r="AU16" s="8">
        <v>0</v>
      </c>
      <c r="AV16" s="8">
        <v>0</v>
      </c>
      <c r="AW16" s="1"/>
      <c r="AX16" s="1">
        <f t="shared" si="0"/>
        <v>10.148936170212766</v>
      </c>
      <c r="AY16" s="1">
        <f t="shared" si="1"/>
        <v>1.4327279128796095</v>
      </c>
      <c r="AZ16" s="3">
        <f t="shared" si="2"/>
        <v>1</v>
      </c>
      <c r="BB16" s="11">
        <v>0.14583333333333334</v>
      </c>
      <c r="BC16" s="8">
        <v>0</v>
      </c>
      <c r="BD16" s="8">
        <v>23</v>
      </c>
      <c r="BE16" s="8">
        <v>21</v>
      </c>
      <c r="BF16" s="8">
        <v>0</v>
      </c>
      <c r="BG16" s="8">
        <v>27</v>
      </c>
      <c r="BH16" s="8">
        <v>0</v>
      </c>
      <c r="BI16" s="8">
        <v>18</v>
      </c>
      <c r="BJ16" s="8">
        <v>3</v>
      </c>
      <c r="BK16" s="8">
        <v>0</v>
      </c>
      <c r="BL16" s="8">
        <v>21</v>
      </c>
      <c r="BM16" s="8">
        <v>8</v>
      </c>
      <c r="BN16" s="8">
        <v>31</v>
      </c>
      <c r="BO16" s="8">
        <v>10</v>
      </c>
      <c r="BP16" s="8">
        <v>0</v>
      </c>
      <c r="BQ16" s="8">
        <v>0</v>
      </c>
      <c r="BR16" s="8">
        <v>0</v>
      </c>
      <c r="BS16" s="8">
        <v>32</v>
      </c>
      <c r="BT16" s="8">
        <v>1</v>
      </c>
      <c r="BU16" s="8">
        <v>0</v>
      </c>
      <c r="BV16" s="8">
        <v>0</v>
      </c>
      <c r="BW16" s="8">
        <v>23</v>
      </c>
      <c r="BX16" s="8">
        <v>7</v>
      </c>
      <c r="BY16" s="8">
        <v>0</v>
      </c>
      <c r="BZ16" s="8">
        <v>29</v>
      </c>
      <c r="CA16" s="8">
        <v>14</v>
      </c>
      <c r="CB16" s="8">
        <v>7</v>
      </c>
      <c r="CC16" s="8">
        <v>33</v>
      </c>
      <c r="CD16" s="8">
        <v>37</v>
      </c>
      <c r="CE16" s="8">
        <v>16</v>
      </c>
      <c r="CF16" s="8">
        <v>23</v>
      </c>
      <c r="CG16" s="8">
        <v>14</v>
      </c>
      <c r="CH16" s="8">
        <v>5</v>
      </c>
      <c r="CI16" s="8">
        <v>0</v>
      </c>
      <c r="CJ16" s="8">
        <v>24</v>
      </c>
      <c r="CK16" s="8">
        <v>4</v>
      </c>
      <c r="CL16" s="8">
        <v>0</v>
      </c>
      <c r="CM16" s="8">
        <v>20</v>
      </c>
      <c r="CN16" s="8">
        <v>0</v>
      </c>
      <c r="CO16" s="8">
        <v>0</v>
      </c>
      <c r="CP16" s="8">
        <v>57</v>
      </c>
      <c r="CQ16" s="8">
        <v>22</v>
      </c>
      <c r="CR16" s="2"/>
      <c r="CS16" s="1">
        <f t="shared" si="3"/>
        <v>12.926829268292684</v>
      </c>
      <c r="CT16" s="1">
        <f t="shared" si="4"/>
        <v>2.1562134391110206</v>
      </c>
      <c r="CU16" s="3">
        <f t="shared" si="13"/>
        <v>1</v>
      </c>
      <c r="CW16" s="11">
        <v>0.14583333333333334</v>
      </c>
      <c r="CX16" s="8">
        <v>0</v>
      </c>
      <c r="CY16" s="8">
        <v>0</v>
      </c>
      <c r="CZ16" s="8">
        <v>0</v>
      </c>
      <c r="DA16" s="8">
        <v>7</v>
      </c>
      <c r="DB16" s="8">
        <v>7</v>
      </c>
      <c r="DC16" s="8">
        <v>2</v>
      </c>
      <c r="DD16" s="8">
        <v>0</v>
      </c>
      <c r="DE16" s="8">
        <v>0</v>
      </c>
      <c r="DF16" s="8">
        <v>0</v>
      </c>
      <c r="DG16" s="8">
        <v>0</v>
      </c>
      <c r="DH16" s="8">
        <v>0</v>
      </c>
      <c r="DI16" s="8">
        <v>0</v>
      </c>
      <c r="DJ16" s="8">
        <v>11</v>
      </c>
      <c r="DK16" s="8">
        <v>0</v>
      </c>
      <c r="DL16" s="8">
        <v>0</v>
      </c>
      <c r="DM16" s="8">
        <v>1</v>
      </c>
      <c r="DN16" s="8">
        <v>13</v>
      </c>
      <c r="DO16" s="8">
        <v>0</v>
      </c>
      <c r="DP16" s="8">
        <v>29</v>
      </c>
      <c r="DQ16" s="8">
        <v>0</v>
      </c>
      <c r="DR16" s="8">
        <v>17</v>
      </c>
      <c r="DS16" s="8">
        <v>0</v>
      </c>
      <c r="DT16" s="8">
        <v>0</v>
      </c>
      <c r="DU16" s="8">
        <v>0</v>
      </c>
      <c r="DV16" s="8">
        <v>20</v>
      </c>
      <c r="DW16" s="8">
        <v>1</v>
      </c>
      <c r="DX16" s="8">
        <v>0</v>
      </c>
      <c r="DY16" s="8">
        <v>21</v>
      </c>
      <c r="DZ16" s="8">
        <v>0</v>
      </c>
      <c r="EA16" s="8">
        <v>0</v>
      </c>
      <c r="EB16" s="8">
        <v>16</v>
      </c>
      <c r="EC16" s="8">
        <v>0</v>
      </c>
      <c r="ED16" s="8">
        <v>0</v>
      </c>
      <c r="EE16" s="8">
        <v>0</v>
      </c>
      <c r="EF16" s="8">
        <v>0</v>
      </c>
      <c r="EG16" s="8">
        <v>0</v>
      </c>
      <c r="EH16" s="8">
        <v>2</v>
      </c>
      <c r="EI16" s="8">
        <v>0</v>
      </c>
      <c r="EJ16" s="8">
        <v>0</v>
      </c>
      <c r="EK16" s="8">
        <v>0</v>
      </c>
      <c r="EL16" s="8">
        <v>6</v>
      </c>
      <c r="EM16" s="8"/>
      <c r="EN16" s="1">
        <f t="shared" si="14"/>
        <v>3.7317073170731709</v>
      </c>
      <c r="EO16" s="1">
        <f t="shared" si="15"/>
        <v>1.1289021162626633</v>
      </c>
      <c r="EP16" s="3">
        <f t="shared" si="16"/>
        <v>1</v>
      </c>
      <c r="ER16" s="11">
        <v>0.14583333333333334</v>
      </c>
      <c r="ES16" s="8">
        <v>0</v>
      </c>
      <c r="ET16" s="8">
        <v>0</v>
      </c>
      <c r="EU16" s="8">
        <v>0</v>
      </c>
      <c r="EV16" s="8">
        <v>0</v>
      </c>
      <c r="EW16" s="8">
        <v>26</v>
      </c>
      <c r="EX16" s="8">
        <v>7</v>
      </c>
      <c r="EY16" s="8">
        <v>0</v>
      </c>
      <c r="EZ16" s="8">
        <v>0</v>
      </c>
      <c r="FA16" s="8">
        <v>17</v>
      </c>
      <c r="FB16" s="8">
        <v>21</v>
      </c>
      <c r="FC16" s="8">
        <v>0</v>
      </c>
      <c r="FD16" s="8">
        <v>31</v>
      </c>
      <c r="FE16" s="8">
        <v>0</v>
      </c>
      <c r="FF16" s="8">
        <v>0</v>
      </c>
      <c r="FG16" s="8">
        <v>0</v>
      </c>
      <c r="FH16" s="8">
        <v>0</v>
      </c>
      <c r="FI16" s="8">
        <v>0</v>
      </c>
      <c r="FJ16" s="8">
        <v>32</v>
      </c>
      <c r="FK16" s="8">
        <v>27</v>
      </c>
      <c r="FL16" s="8">
        <v>21</v>
      </c>
      <c r="FM16" s="8">
        <v>0</v>
      </c>
      <c r="FN16" s="8">
        <v>0</v>
      </c>
      <c r="FO16" s="8">
        <v>0</v>
      </c>
      <c r="FP16" s="8">
        <v>21</v>
      </c>
      <c r="FQ16" s="8">
        <v>22</v>
      </c>
      <c r="FR16" s="8">
        <v>0</v>
      </c>
      <c r="FS16" s="8">
        <v>3</v>
      </c>
      <c r="FT16" s="8">
        <v>0</v>
      </c>
      <c r="FU16" s="8">
        <v>0</v>
      </c>
      <c r="FV16" s="8">
        <v>0</v>
      </c>
      <c r="FW16" s="8">
        <v>0</v>
      </c>
      <c r="FX16" s="8">
        <v>24</v>
      </c>
      <c r="FY16" s="8">
        <v>16</v>
      </c>
      <c r="FZ16" s="8">
        <v>0</v>
      </c>
      <c r="GA16" s="8">
        <v>4</v>
      </c>
      <c r="GB16" s="8">
        <v>0</v>
      </c>
      <c r="GC16" s="1"/>
      <c r="GD16" s="1">
        <f t="shared" si="5"/>
        <v>7.5555555555555554</v>
      </c>
      <c r="GE16" s="1">
        <f t="shared" si="6"/>
        <v>1.8552561301992714</v>
      </c>
      <c r="GF16" s="3">
        <f t="shared" si="17"/>
        <v>1</v>
      </c>
      <c r="GH16" s="14">
        <v>0.14583333333333334</v>
      </c>
      <c r="GI16" s="8">
        <v>0</v>
      </c>
      <c r="GJ16" s="8">
        <v>0</v>
      </c>
      <c r="GK16" s="8">
        <v>0</v>
      </c>
      <c r="GL16" s="8">
        <v>3</v>
      </c>
      <c r="GM16" s="8">
        <v>0</v>
      </c>
      <c r="GN16" s="8">
        <v>0</v>
      </c>
      <c r="GO16" s="8">
        <v>0</v>
      </c>
      <c r="GP16" s="8">
        <v>0</v>
      </c>
      <c r="GQ16" s="8">
        <v>0</v>
      </c>
      <c r="GR16" s="8">
        <v>0</v>
      </c>
      <c r="GS16" s="8">
        <v>2</v>
      </c>
      <c r="GT16" s="8">
        <v>106</v>
      </c>
      <c r="GU16" s="8">
        <v>0</v>
      </c>
      <c r="GV16" s="8">
        <v>21</v>
      </c>
      <c r="GW16" s="8">
        <v>0</v>
      </c>
      <c r="GX16" s="8">
        <v>0</v>
      </c>
      <c r="GY16" s="8">
        <v>0</v>
      </c>
      <c r="GZ16" s="8">
        <v>41</v>
      </c>
      <c r="HA16" s="8">
        <v>1</v>
      </c>
      <c r="HB16" s="8">
        <v>2</v>
      </c>
      <c r="HC16" s="8">
        <v>0</v>
      </c>
      <c r="HD16" s="8">
        <v>1</v>
      </c>
      <c r="HE16" s="8">
        <v>0</v>
      </c>
      <c r="HF16" s="8">
        <v>0</v>
      </c>
      <c r="HG16" s="8">
        <v>0</v>
      </c>
      <c r="HH16" s="8">
        <v>0</v>
      </c>
      <c r="HI16" s="8">
        <v>1</v>
      </c>
      <c r="HJ16" s="8">
        <v>0</v>
      </c>
      <c r="HK16" s="8">
        <v>0</v>
      </c>
      <c r="HL16" s="8">
        <v>0</v>
      </c>
      <c r="HM16" s="8">
        <v>0</v>
      </c>
      <c r="HN16" s="8">
        <v>0</v>
      </c>
      <c r="HO16" s="8">
        <v>0</v>
      </c>
      <c r="HP16" s="8">
        <v>0</v>
      </c>
      <c r="HQ16" s="8">
        <v>0</v>
      </c>
      <c r="HR16" s="8">
        <v>0</v>
      </c>
      <c r="HS16" s="8">
        <v>0</v>
      </c>
      <c r="HT16" s="8">
        <v>24</v>
      </c>
      <c r="HU16" s="8">
        <v>0</v>
      </c>
      <c r="HV16" s="8">
        <v>0</v>
      </c>
      <c r="HW16" s="8">
        <v>0</v>
      </c>
      <c r="HX16" s="8">
        <v>0</v>
      </c>
      <c r="HY16" s="8">
        <v>0</v>
      </c>
      <c r="HZ16" s="8">
        <v>0</v>
      </c>
      <c r="IA16" s="8">
        <v>0</v>
      </c>
      <c r="IB16" s="8">
        <v>0</v>
      </c>
      <c r="IC16" s="8">
        <v>0</v>
      </c>
      <c r="ID16" s="8">
        <v>0</v>
      </c>
      <c r="IE16" s="8">
        <v>0</v>
      </c>
      <c r="IF16" s="8">
        <v>0</v>
      </c>
      <c r="IG16" s="8">
        <v>0</v>
      </c>
      <c r="IH16" s="8">
        <v>0</v>
      </c>
      <c r="II16" s="8">
        <v>0</v>
      </c>
      <c r="IJ16" s="8">
        <v>0</v>
      </c>
      <c r="IK16" s="8">
        <v>0</v>
      </c>
      <c r="IL16" s="8">
        <v>0</v>
      </c>
      <c r="IM16" s="8">
        <v>0</v>
      </c>
      <c r="IN16" s="8">
        <v>0</v>
      </c>
      <c r="IO16" s="8">
        <v>0</v>
      </c>
      <c r="IP16" s="1"/>
      <c r="IQ16" s="1">
        <f t="shared" si="7"/>
        <v>3.4237288135593222</v>
      </c>
      <c r="IR16" s="1">
        <f t="shared" si="8"/>
        <v>1.9686620504163652</v>
      </c>
      <c r="IS16" s="3">
        <f t="shared" si="9"/>
        <v>1</v>
      </c>
      <c r="IU16" s="14">
        <v>0.14583333333333334</v>
      </c>
      <c r="IV16" s="8">
        <v>0</v>
      </c>
      <c r="IW16" s="8">
        <v>0</v>
      </c>
      <c r="IX16" s="8">
        <v>0</v>
      </c>
      <c r="IY16" s="8">
        <v>0</v>
      </c>
      <c r="IZ16" s="8">
        <v>0</v>
      </c>
      <c r="JA16" s="8">
        <v>0</v>
      </c>
      <c r="JB16" s="8">
        <v>0</v>
      </c>
      <c r="JC16" s="8">
        <v>0</v>
      </c>
      <c r="JD16" s="8">
        <v>0</v>
      </c>
      <c r="JE16" s="8">
        <v>0</v>
      </c>
      <c r="JF16" s="8">
        <v>0</v>
      </c>
      <c r="JG16" s="8">
        <v>0</v>
      </c>
      <c r="JH16" s="8">
        <v>0</v>
      </c>
      <c r="JI16" s="8">
        <v>0</v>
      </c>
      <c r="JJ16" s="8">
        <v>26</v>
      </c>
      <c r="JK16" s="8">
        <v>20</v>
      </c>
      <c r="JL16" s="8">
        <v>0</v>
      </c>
      <c r="JM16" s="8">
        <v>0</v>
      </c>
      <c r="JN16" s="8">
        <v>0</v>
      </c>
      <c r="JO16" s="8">
        <v>0</v>
      </c>
      <c r="JP16" s="8">
        <v>0</v>
      </c>
      <c r="JQ16" s="8">
        <v>0</v>
      </c>
      <c r="JR16" s="8">
        <v>12</v>
      </c>
      <c r="JS16" s="8">
        <v>8</v>
      </c>
      <c r="JT16" s="8">
        <v>2</v>
      </c>
      <c r="JU16" s="8">
        <v>13</v>
      </c>
      <c r="JV16" s="8">
        <v>0</v>
      </c>
      <c r="JW16" s="8">
        <v>0</v>
      </c>
      <c r="JX16" s="8"/>
      <c r="JY16" s="8">
        <v>0</v>
      </c>
      <c r="JZ16" s="8">
        <v>0</v>
      </c>
      <c r="KA16" s="8">
        <v>0</v>
      </c>
      <c r="KB16" s="8">
        <v>0</v>
      </c>
      <c r="KC16" s="8">
        <v>0</v>
      </c>
      <c r="KD16" s="8">
        <v>126</v>
      </c>
      <c r="KE16" s="8">
        <v>0</v>
      </c>
      <c r="KF16" s="8">
        <v>0</v>
      </c>
      <c r="KG16" s="8">
        <v>3</v>
      </c>
      <c r="KH16" s="8">
        <v>0</v>
      </c>
      <c r="KI16" s="8">
        <v>0</v>
      </c>
      <c r="KJ16" s="8">
        <v>0</v>
      </c>
      <c r="KK16" s="8"/>
      <c r="KL16" s="8">
        <v>0</v>
      </c>
      <c r="KM16" s="8">
        <v>0</v>
      </c>
      <c r="KN16" s="8">
        <v>0</v>
      </c>
      <c r="KO16" s="8">
        <v>2</v>
      </c>
      <c r="KP16" s="8"/>
      <c r="KQ16" s="8">
        <v>0</v>
      </c>
      <c r="KR16" s="8">
        <v>0</v>
      </c>
      <c r="KS16" s="2"/>
      <c r="KT16" s="1">
        <f t="shared" si="10"/>
        <v>4.6086956521739131</v>
      </c>
      <c r="KU16" s="1">
        <f t="shared" si="11"/>
        <v>2.8120648044823358</v>
      </c>
      <c r="KV16" s="3">
        <f t="shared" si="12"/>
        <v>0.93877551020408168</v>
      </c>
    </row>
    <row r="17" spans="1:308" x14ac:dyDescent="0.55000000000000004">
      <c r="A17" s="11">
        <v>0.16666666666666666</v>
      </c>
      <c r="B17" s="8">
        <v>16</v>
      </c>
      <c r="C17" s="8">
        <v>5</v>
      </c>
      <c r="D17" s="8">
        <v>43</v>
      </c>
      <c r="E17" s="8">
        <v>10</v>
      </c>
      <c r="F17" s="8">
        <v>15</v>
      </c>
      <c r="G17" s="8">
        <v>8</v>
      </c>
      <c r="H17" s="8">
        <v>8</v>
      </c>
      <c r="I17" s="8">
        <v>8</v>
      </c>
      <c r="J17" s="8">
        <v>19</v>
      </c>
      <c r="K17" s="8">
        <v>4</v>
      </c>
      <c r="L17" s="8">
        <v>2</v>
      </c>
      <c r="M17" s="8">
        <v>12</v>
      </c>
      <c r="N17" s="8">
        <v>0</v>
      </c>
      <c r="O17" s="8">
        <v>18</v>
      </c>
      <c r="P17" s="8">
        <v>0</v>
      </c>
      <c r="Q17" s="8">
        <v>17</v>
      </c>
      <c r="R17" s="8">
        <v>0</v>
      </c>
      <c r="S17" s="8">
        <v>5</v>
      </c>
      <c r="T17" s="8">
        <v>6</v>
      </c>
      <c r="U17" s="8">
        <v>9</v>
      </c>
      <c r="V17" s="8">
        <v>9</v>
      </c>
      <c r="W17" s="8">
        <v>5</v>
      </c>
      <c r="X17" s="8">
        <v>9</v>
      </c>
      <c r="Y17" s="8">
        <v>9</v>
      </c>
      <c r="Z17" s="8">
        <v>14</v>
      </c>
      <c r="AA17" s="8">
        <v>2</v>
      </c>
      <c r="AB17" s="8">
        <v>8</v>
      </c>
      <c r="AC17" s="8">
        <v>7</v>
      </c>
      <c r="AD17" s="8">
        <v>16</v>
      </c>
      <c r="AE17" s="8">
        <v>9</v>
      </c>
      <c r="AF17" s="8">
        <v>11</v>
      </c>
      <c r="AG17" s="8">
        <v>0</v>
      </c>
      <c r="AH17" s="8">
        <v>1</v>
      </c>
      <c r="AI17" s="8">
        <v>4</v>
      </c>
      <c r="AJ17" s="8">
        <v>0</v>
      </c>
      <c r="AK17" s="8">
        <v>0</v>
      </c>
      <c r="AL17" s="8">
        <v>0</v>
      </c>
      <c r="AM17" s="8">
        <v>11</v>
      </c>
      <c r="AN17" s="8">
        <v>8</v>
      </c>
      <c r="AO17" s="8">
        <v>0</v>
      </c>
      <c r="AP17" s="8">
        <v>0</v>
      </c>
      <c r="AQ17" s="8">
        <v>0</v>
      </c>
      <c r="AR17" s="8">
        <v>13</v>
      </c>
      <c r="AS17" s="8">
        <v>25</v>
      </c>
      <c r="AT17" s="8">
        <v>0</v>
      </c>
      <c r="AU17" s="8">
        <v>0</v>
      </c>
      <c r="AV17" s="8">
        <v>0</v>
      </c>
      <c r="AW17" s="1"/>
      <c r="AX17" s="1">
        <f t="shared" si="0"/>
        <v>7.7872340425531918</v>
      </c>
      <c r="AY17" s="1">
        <f t="shared" si="1"/>
        <v>1.1997286812504546</v>
      </c>
      <c r="AZ17" s="3">
        <f t="shared" si="2"/>
        <v>1</v>
      </c>
      <c r="BB17" s="11">
        <v>0.16666666666666666</v>
      </c>
      <c r="BC17" s="8">
        <v>0</v>
      </c>
      <c r="BD17" s="8">
        <v>2</v>
      </c>
      <c r="BE17" s="8">
        <v>0</v>
      </c>
      <c r="BF17" s="8">
        <v>0</v>
      </c>
      <c r="BG17" s="8">
        <v>0</v>
      </c>
      <c r="BH17" s="8">
        <v>0</v>
      </c>
      <c r="BI17" s="8">
        <v>23</v>
      </c>
      <c r="BJ17" s="8">
        <v>1</v>
      </c>
      <c r="BK17" s="8">
        <v>0</v>
      </c>
      <c r="BL17" s="8">
        <v>0</v>
      </c>
      <c r="BM17" s="8">
        <v>0</v>
      </c>
      <c r="BN17" s="8">
        <v>0</v>
      </c>
      <c r="BO17" s="8">
        <v>0</v>
      </c>
      <c r="BP17" s="8">
        <v>0</v>
      </c>
      <c r="BQ17" s="8">
        <v>0</v>
      </c>
      <c r="BR17" s="8">
        <v>0</v>
      </c>
      <c r="BS17" s="8">
        <v>21</v>
      </c>
      <c r="BT17" s="8">
        <v>0</v>
      </c>
      <c r="BU17" s="8">
        <v>0</v>
      </c>
      <c r="BV17" s="8">
        <v>0</v>
      </c>
      <c r="BW17" s="8">
        <v>19</v>
      </c>
      <c r="BX17" s="8">
        <v>6</v>
      </c>
      <c r="BY17" s="8">
        <v>0</v>
      </c>
      <c r="BZ17" s="8">
        <v>21</v>
      </c>
      <c r="CA17" s="8">
        <v>9</v>
      </c>
      <c r="CB17" s="8">
        <v>16</v>
      </c>
      <c r="CC17" s="8">
        <v>13</v>
      </c>
      <c r="CD17" s="8">
        <v>22</v>
      </c>
      <c r="CE17" s="8">
        <v>12</v>
      </c>
      <c r="CF17" s="8">
        <v>25</v>
      </c>
      <c r="CG17" s="8">
        <v>15</v>
      </c>
      <c r="CH17" s="8">
        <v>6</v>
      </c>
      <c r="CI17" s="8">
        <v>0</v>
      </c>
      <c r="CJ17" s="8">
        <v>12</v>
      </c>
      <c r="CK17" s="8">
        <v>25</v>
      </c>
      <c r="CL17" s="8">
        <v>23</v>
      </c>
      <c r="CM17" s="8">
        <v>3</v>
      </c>
      <c r="CN17" s="8">
        <v>0</v>
      </c>
      <c r="CO17" s="8">
        <v>6</v>
      </c>
      <c r="CP17" s="8">
        <v>65</v>
      </c>
      <c r="CQ17" s="8">
        <v>13</v>
      </c>
      <c r="CR17" s="2"/>
      <c r="CS17" s="1">
        <f t="shared" si="3"/>
        <v>8.7317073170731714</v>
      </c>
      <c r="CT17" s="1">
        <f t="shared" si="4"/>
        <v>1.9822457054772016</v>
      </c>
      <c r="CU17" s="3">
        <f t="shared" si="13"/>
        <v>1</v>
      </c>
      <c r="CW17" s="11">
        <v>0.16666666666666666</v>
      </c>
      <c r="CX17" s="8">
        <v>5</v>
      </c>
      <c r="CY17" s="8">
        <v>0</v>
      </c>
      <c r="CZ17" s="8">
        <v>0</v>
      </c>
      <c r="DA17" s="8">
        <v>5</v>
      </c>
      <c r="DB17" s="8">
        <v>0</v>
      </c>
      <c r="DC17" s="8">
        <v>0</v>
      </c>
      <c r="DD17" s="8">
        <v>0</v>
      </c>
      <c r="DE17" s="8">
        <v>0</v>
      </c>
      <c r="DF17" s="8">
        <v>0</v>
      </c>
      <c r="DG17" s="8">
        <v>0</v>
      </c>
      <c r="DH17" s="8">
        <v>0</v>
      </c>
      <c r="DI17" s="8">
        <v>0</v>
      </c>
      <c r="DJ17" s="8">
        <v>0</v>
      </c>
      <c r="DK17" s="8">
        <v>0</v>
      </c>
      <c r="DL17" s="8">
        <v>48</v>
      </c>
      <c r="DM17" s="8">
        <v>0</v>
      </c>
      <c r="DN17" s="8">
        <v>0</v>
      </c>
      <c r="DO17" s="8">
        <v>0</v>
      </c>
      <c r="DP17" s="8">
        <v>9</v>
      </c>
      <c r="DQ17" s="8">
        <v>3</v>
      </c>
      <c r="DR17" s="8">
        <v>1</v>
      </c>
      <c r="DS17" s="8">
        <v>0</v>
      </c>
      <c r="DT17" s="8">
        <v>0</v>
      </c>
      <c r="DU17" s="8">
        <v>0</v>
      </c>
      <c r="DV17" s="8">
        <v>0</v>
      </c>
      <c r="DW17" s="8">
        <v>0</v>
      </c>
      <c r="DX17" s="8">
        <v>0</v>
      </c>
      <c r="DY17" s="8">
        <v>0</v>
      </c>
      <c r="DZ17" s="8">
        <v>0</v>
      </c>
      <c r="EA17" s="8">
        <v>0</v>
      </c>
      <c r="EB17" s="8">
        <v>0</v>
      </c>
      <c r="EC17" s="8">
        <v>0</v>
      </c>
      <c r="ED17" s="8">
        <v>0</v>
      </c>
      <c r="EE17" s="8">
        <v>0</v>
      </c>
      <c r="EF17" s="8">
        <v>48</v>
      </c>
      <c r="EG17" s="8">
        <v>0</v>
      </c>
      <c r="EH17" s="8">
        <v>0</v>
      </c>
      <c r="EI17" s="8">
        <v>0</v>
      </c>
      <c r="EJ17" s="8">
        <v>0</v>
      </c>
      <c r="EK17" s="8">
        <v>0</v>
      </c>
      <c r="EL17" s="8">
        <v>0</v>
      </c>
      <c r="EM17" s="8"/>
      <c r="EN17" s="1">
        <f t="shared" si="14"/>
        <v>2.9024390243902438</v>
      </c>
      <c r="EO17" s="1">
        <f t="shared" si="15"/>
        <v>1.6386359876615333</v>
      </c>
      <c r="EP17" s="3">
        <f t="shared" si="16"/>
        <v>1</v>
      </c>
      <c r="ER17" s="11">
        <v>0.16666666666666666</v>
      </c>
      <c r="ES17" s="8">
        <v>0</v>
      </c>
      <c r="ET17" s="8">
        <v>0</v>
      </c>
      <c r="EU17" s="8">
        <v>0</v>
      </c>
      <c r="EV17" s="8">
        <v>43</v>
      </c>
      <c r="EW17" s="8">
        <v>3</v>
      </c>
      <c r="EX17" s="8">
        <v>0</v>
      </c>
      <c r="EY17" s="8">
        <v>0</v>
      </c>
      <c r="EZ17" s="8">
        <v>0</v>
      </c>
      <c r="FA17" s="8">
        <v>0</v>
      </c>
      <c r="FB17" s="8">
        <v>14</v>
      </c>
      <c r="FC17" s="8">
        <v>0</v>
      </c>
      <c r="FD17" s="8">
        <v>6</v>
      </c>
      <c r="FE17" s="8">
        <v>0</v>
      </c>
      <c r="FF17" s="8">
        <v>0</v>
      </c>
      <c r="FG17" s="8">
        <v>0</v>
      </c>
      <c r="FH17" s="8">
        <v>7</v>
      </c>
      <c r="FI17" s="8">
        <v>0</v>
      </c>
      <c r="FJ17" s="8">
        <v>0</v>
      </c>
      <c r="FK17" s="8">
        <v>47</v>
      </c>
      <c r="FL17" s="8">
        <v>23</v>
      </c>
      <c r="FM17" s="8">
        <v>2</v>
      </c>
      <c r="FN17" s="8">
        <v>0</v>
      </c>
      <c r="FO17" s="8">
        <v>0</v>
      </c>
      <c r="FP17" s="8">
        <v>21</v>
      </c>
      <c r="FQ17" s="8">
        <v>0</v>
      </c>
      <c r="FR17" s="8">
        <v>0</v>
      </c>
      <c r="FS17" s="8">
        <v>55</v>
      </c>
      <c r="FT17" s="8">
        <v>0</v>
      </c>
      <c r="FU17" s="8">
        <v>0</v>
      </c>
      <c r="FV17" s="8">
        <v>0</v>
      </c>
      <c r="FW17" s="8">
        <v>0</v>
      </c>
      <c r="FX17" s="8">
        <v>0</v>
      </c>
      <c r="FY17" s="8">
        <v>0</v>
      </c>
      <c r="FZ17" s="8">
        <v>0</v>
      </c>
      <c r="GA17" s="8">
        <v>0</v>
      </c>
      <c r="GB17" s="8">
        <v>0</v>
      </c>
      <c r="GC17" s="1"/>
      <c r="GD17" s="1">
        <f t="shared" si="5"/>
        <v>6.1388888888888893</v>
      </c>
      <c r="GE17" s="1">
        <f t="shared" si="6"/>
        <v>2.3553898938452247</v>
      </c>
      <c r="GF17" s="3">
        <f t="shared" si="17"/>
        <v>1</v>
      </c>
      <c r="GH17" s="14">
        <v>0.16666666666666666</v>
      </c>
      <c r="GI17" s="8">
        <v>0</v>
      </c>
      <c r="GJ17" s="8">
        <v>0</v>
      </c>
      <c r="GK17" s="8">
        <v>0</v>
      </c>
      <c r="GL17" s="8">
        <v>0</v>
      </c>
      <c r="GM17" s="8">
        <v>0</v>
      </c>
      <c r="GN17" s="8">
        <v>0</v>
      </c>
      <c r="GO17" s="8">
        <v>0</v>
      </c>
      <c r="GP17" s="8">
        <v>4</v>
      </c>
      <c r="GQ17" s="8">
        <v>0</v>
      </c>
      <c r="GR17" s="8">
        <v>0</v>
      </c>
      <c r="GS17" s="8">
        <v>0</v>
      </c>
      <c r="GT17" s="8">
        <v>25</v>
      </c>
      <c r="GU17" s="8">
        <v>0</v>
      </c>
      <c r="GV17" s="8">
        <v>14</v>
      </c>
      <c r="GW17" s="8">
        <v>0</v>
      </c>
      <c r="GX17" s="8">
        <v>0</v>
      </c>
      <c r="GY17" s="8">
        <v>0</v>
      </c>
      <c r="GZ17" s="8">
        <v>15</v>
      </c>
      <c r="HA17" s="8">
        <v>0</v>
      </c>
      <c r="HB17" s="8">
        <v>0</v>
      </c>
      <c r="HC17" s="8">
        <v>29</v>
      </c>
      <c r="HD17" s="8">
        <v>0</v>
      </c>
      <c r="HE17" s="8">
        <v>0</v>
      </c>
      <c r="HF17" s="8">
        <v>0</v>
      </c>
      <c r="HG17" s="8">
        <v>0</v>
      </c>
      <c r="HH17" s="8">
        <v>0</v>
      </c>
      <c r="HI17" s="8">
        <v>7</v>
      </c>
      <c r="HJ17" s="8">
        <v>0</v>
      </c>
      <c r="HK17" s="8">
        <v>0</v>
      </c>
      <c r="HL17" s="8">
        <v>0</v>
      </c>
      <c r="HM17" s="8">
        <v>0</v>
      </c>
      <c r="HN17" s="8">
        <v>0</v>
      </c>
      <c r="HO17" s="8">
        <v>3</v>
      </c>
      <c r="HP17" s="8">
        <v>1</v>
      </c>
      <c r="HQ17" s="8">
        <v>0</v>
      </c>
      <c r="HR17" s="8">
        <v>0</v>
      </c>
      <c r="HS17" s="8">
        <v>0</v>
      </c>
      <c r="HT17" s="8">
        <v>0</v>
      </c>
      <c r="HU17" s="8">
        <v>0</v>
      </c>
      <c r="HV17" s="8">
        <v>0</v>
      </c>
      <c r="HW17" s="8">
        <v>0</v>
      </c>
      <c r="HX17" s="8">
        <v>0</v>
      </c>
      <c r="HY17" s="8">
        <v>0</v>
      </c>
      <c r="HZ17" s="8">
        <v>0</v>
      </c>
      <c r="IA17" s="8">
        <v>0</v>
      </c>
      <c r="IB17" s="8">
        <v>0</v>
      </c>
      <c r="IC17" s="8">
        <v>0</v>
      </c>
      <c r="ID17" s="8">
        <v>0</v>
      </c>
      <c r="IE17" s="8">
        <v>0</v>
      </c>
      <c r="IF17" s="8">
        <v>0</v>
      </c>
      <c r="IG17" s="8">
        <v>0</v>
      </c>
      <c r="IH17" s="8">
        <v>0</v>
      </c>
      <c r="II17" s="8">
        <v>0</v>
      </c>
      <c r="IJ17" s="8">
        <v>3</v>
      </c>
      <c r="IK17" s="8">
        <v>0</v>
      </c>
      <c r="IL17" s="8">
        <v>0</v>
      </c>
      <c r="IM17" s="8">
        <v>0</v>
      </c>
      <c r="IN17" s="8">
        <v>0</v>
      </c>
      <c r="IO17" s="8">
        <v>27</v>
      </c>
      <c r="IP17" s="1"/>
      <c r="IQ17" s="1">
        <f t="shared" si="7"/>
        <v>2.1694915254237288</v>
      </c>
      <c r="IR17" s="1">
        <f t="shared" si="8"/>
        <v>0.84134558057748521</v>
      </c>
      <c r="IS17" s="3">
        <f t="shared" si="9"/>
        <v>1</v>
      </c>
      <c r="IU17" s="14">
        <v>0.16666666666666666</v>
      </c>
      <c r="IV17" s="8">
        <v>0</v>
      </c>
      <c r="IW17" s="8">
        <v>0</v>
      </c>
      <c r="IX17" s="8">
        <v>0</v>
      </c>
      <c r="IY17" s="8">
        <v>0</v>
      </c>
      <c r="IZ17" s="8">
        <v>0</v>
      </c>
      <c r="JA17" s="8">
        <v>0</v>
      </c>
      <c r="JB17" s="8">
        <v>0</v>
      </c>
      <c r="JC17" s="8">
        <v>0</v>
      </c>
      <c r="JD17" s="8">
        <v>0</v>
      </c>
      <c r="JE17" s="8">
        <v>0</v>
      </c>
      <c r="JF17" s="8">
        <v>0</v>
      </c>
      <c r="JG17" s="8">
        <v>0</v>
      </c>
      <c r="JH17" s="8">
        <v>0</v>
      </c>
      <c r="JI17" s="8">
        <v>11</v>
      </c>
      <c r="JJ17" s="8">
        <v>3</v>
      </c>
      <c r="JK17" s="8">
        <v>0</v>
      </c>
      <c r="JL17" s="8">
        <v>0</v>
      </c>
      <c r="JM17" s="8">
        <v>0</v>
      </c>
      <c r="JN17" s="8">
        <v>0</v>
      </c>
      <c r="JO17" s="8">
        <v>0</v>
      </c>
      <c r="JP17" s="8">
        <v>0</v>
      </c>
      <c r="JQ17" s="8">
        <v>0</v>
      </c>
      <c r="JR17" s="8">
        <v>51</v>
      </c>
      <c r="JS17" s="8">
        <v>1</v>
      </c>
      <c r="JT17" s="8">
        <v>2</v>
      </c>
      <c r="JU17" s="8">
        <v>27</v>
      </c>
      <c r="JV17" s="8">
        <v>0</v>
      </c>
      <c r="JW17" s="8">
        <v>0</v>
      </c>
      <c r="JX17" s="8"/>
      <c r="JY17" s="8">
        <v>0</v>
      </c>
      <c r="JZ17" s="8">
        <v>0</v>
      </c>
      <c r="KA17" s="8">
        <v>0</v>
      </c>
      <c r="KB17" s="8">
        <v>0</v>
      </c>
      <c r="KC17" s="8">
        <v>0</v>
      </c>
      <c r="KD17" s="8">
        <v>0</v>
      </c>
      <c r="KE17" s="8">
        <v>0</v>
      </c>
      <c r="KF17" s="8">
        <v>0</v>
      </c>
      <c r="KG17" s="8">
        <v>0</v>
      </c>
      <c r="KH17" s="8">
        <v>0</v>
      </c>
      <c r="KI17" s="8">
        <v>0</v>
      </c>
      <c r="KJ17" s="8">
        <v>0</v>
      </c>
      <c r="KK17" s="8"/>
      <c r="KL17" s="8">
        <v>0</v>
      </c>
      <c r="KM17" s="8">
        <v>0</v>
      </c>
      <c r="KN17" s="8">
        <v>0</v>
      </c>
      <c r="KO17" s="8">
        <v>0</v>
      </c>
      <c r="KP17" s="8"/>
      <c r="KQ17" s="8">
        <v>7</v>
      </c>
      <c r="KR17" s="8">
        <v>0</v>
      </c>
      <c r="KS17" s="2"/>
      <c r="KT17" s="1">
        <f t="shared" si="10"/>
        <v>2.2173913043478262</v>
      </c>
      <c r="KU17" s="1">
        <f t="shared" si="11"/>
        <v>1.2602863885396907</v>
      </c>
      <c r="KV17" s="3">
        <f t="shared" si="12"/>
        <v>0.93877551020408168</v>
      </c>
    </row>
    <row r="18" spans="1:308" x14ac:dyDescent="0.55000000000000004">
      <c r="A18" s="11">
        <v>0.1875</v>
      </c>
      <c r="B18" s="8">
        <v>9</v>
      </c>
      <c r="C18" s="8">
        <v>12</v>
      </c>
      <c r="D18" s="8">
        <v>0</v>
      </c>
      <c r="E18" s="8">
        <v>6</v>
      </c>
      <c r="F18" s="8">
        <v>19</v>
      </c>
      <c r="G18" s="8">
        <v>10</v>
      </c>
      <c r="H18" s="8">
        <v>7</v>
      </c>
      <c r="I18" s="8">
        <v>5</v>
      </c>
      <c r="J18" s="8">
        <v>2</v>
      </c>
      <c r="K18" s="8">
        <v>2</v>
      </c>
      <c r="L18" s="8">
        <v>0</v>
      </c>
      <c r="M18" s="8">
        <v>9</v>
      </c>
      <c r="N18" s="8">
        <v>15</v>
      </c>
      <c r="O18" s="8">
        <v>13</v>
      </c>
      <c r="P18" s="8">
        <v>0</v>
      </c>
      <c r="Q18" s="8">
        <v>8</v>
      </c>
      <c r="R18" s="8">
        <v>10</v>
      </c>
      <c r="S18" s="8">
        <v>8</v>
      </c>
      <c r="T18" s="8">
        <v>1</v>
      </c>
      <c r="U18" s="8">
        <v>12</v>
      </c>
      <c r="V18" s="8">
        <v>0</v>
      </c>
      <c r="W18" s="8">
        <v>8</v>
      </c>
      <c r="X18" s="8">
        <v>4</v>
      </c>
      <c r="Y18" s="8">
        <v>2</v>
      </c>
      <c r="Z18" s="8">
        <v>9</v>
      </c>
      <c r="AA18" s="8">
        <v>2</v>
      </c>
      <c r="AB18" s="8">
        <v>24</v>
      </c>
      <c r="AC18" s="8">
        <v>6</v>
      </c>
      <c r="AD18" s="8">
        <v>2</v>
      </c>
      <c r="AE18" s="8">
        <v>13</v>
      </c>
      <c r="AF18" s="8">
        <v>9</v>
      </c>
      <c r="AG18" s="8">
        <v>0</v>
      </c>
      <c r="AH18" s="8">
        <v>20</v>
      </c>
      <c r="AI18" s="8">
        <v>0</v>
      </c>
      <c r="AJ18" s="8">
        <v>0</v>
      </c>
      <c r="AK18" s="8">
        <v>2</v>
      </c>
      <c r="AL18" s="8">
        <v>13</v>
      </c>
      <c r="AM18" s="8">
        <v>0</v>
      </c>
      <c r="AN18" s="8">
        <v>0</v>
      </c>
      <c r="AO18" s="8">
        <v>0</v>
      </c>
      <c r="AP18" s="8">
        <v>23</v>
      </c>
      <c r="AQ18" s="8">
        <v>0</v>
      </c>
      <c r="AR18" s="8">
        <v>14</v>
      </c>
      <c r="AS18" s="8">
        <v>79</v>
      </c>
      <c r="AT18" s="8">
        <v>0</v>
      </c>
      <c r="AU18" s="8">
        <v>0</v>
      </c>
      <c r="AV18" s="8">
        <v>22</v>
      </c>
      <c r="AW18" s="1"/>
      <c r="AX18" s="1">
        <f t="shared" si="0"/>
        <v>8.5106382978723403</v>
      </c>
      <c r="AY18" s="1">
        <f t="shared" si="1"/>
        <v>1.8382492627279932</v>
      </c>
      <c r="AZ18" s="3">
        <f t="shared" si="2"/>
        <v>1</v>
      </c>
      <c r="BB18" s="11">
        <v>0.1875</v>
      </c>
      <c r="BC18" s="8">
        <v>0</v>
      </c>
      <c r="BD18" s="8">
        <v>4</v>
      </c>
      <c r="BE18" s="8">
        <v>35</v>
      </c>
      <c r="BF18" s="8">
        <v>0</v>
      </c>
      <c r="BG18" s="8">
        <v>5</v>
      </c>
      <c r="BH18" s="8">
        <v>0</v>
      </c>
      <c r="BI18" s="8">
        <v>0</v>
      </c>
      <c r="BJ18" s="8">
        <v>77</v>
      </c>
      <c r="BK18" s="8">
        <v>41</v>
      </c>
      <c r="BL18" s="8">
        <v>3</v>
      </c>
      <c r="BM18" s="8">
        <v>0</v>
      </c>
      <c r="BN18" s="8">
        <v>2</v>
      </c>
      <c r="BO18" s="8">
        <v>0</v>
      </c>
      <c r="BP18" s="8">
        <v>0</v>
      </c>
      <c r="BQ18" s="8">
        <v>0</v>
      </c>
      <c r="BR18" s="8">
        <v>0</v>
      </c>
      <c r="BS18" s="8">
        <v>15</v>
      </c>
      <c r="BT18" s="8">
        <v>14</v>
      </c>
      <c r="BU18" s="8">
        <v>25</v>
      </c>
      <c r="BV18" s="8">
        <v>7</v>
      </c>
      <c r="BW18" s="8">
        <v>58</v>
      </c>
      <c r="BX18" s="8">
        <v>0</v>
      </c>
      <c r="BY18" s="8">
        <v>0</v>
      </c>
      <c r="BZ18" s="8">
        <v>30</v>
      </c>
      <c r="CA18" s="8">
        <v>13</v>
      </c>
      <c r="CB18" s="8">
        <v>12</v>
      </c>
      <c r="CC18" s="8">
        <v>23</v>
      </c>
      <c r="CD18" s="8">
        <v>37</v>
      </c>
      <c r="CE18" s="8">
        <v>12</v>
      </c>
      <c r="CF18" s="8">
        <v>10</v>
      </c>
      <c r="CG18" s="8">
        <v>21</v>
      </c>
      <c r="CH18" s="8">
        <v>0</v>
      </c>
      <c r="CI18" s="8">
        <v>2</v>
      </c>
      <c r="CJ18" s="8">
        <v>15</v>
      </c>
      <c r="CK18" s="8">
        <v>3</v>
      </c>
      <c r="CL18" s="8">
        <v>2</v>
      </c>
      <c r="CM18" s="8">
        <v>29</v>
      </c>
      <c r="CN18" s="8">
        <v>0</v>
      </c>
      <c r="CO18" s="8">
        <v>22</v>
      </c>
      <c r="CP18" s="8">
        <v>52</v>
      </c>
      <c r="CQ18" s="8">
        <v>19</v>
      </c>
      <c r="CR18" s="2"/>
      <c r="CS18" s="1">
        <f t="shared" si="3"/>
        <v>14.341463414634147</v>
      </c>
      <c r="CT18" s="1">
        <f t="shared" si="4"/>
        <v>2.8523866250309693</v>
      </c>
      <c r="CU18" s="3">
        <f t="shared" si="13"/>
        <v>1</v>
      </c>
      <c r="CW18" s="11">
        <v>0.1875</v>
      </c>
      <c r="CX18" s="8">
        <v>26</v>
      </c>
      <c r="CY18" s="8">
        <v>0</v>
      </c>
      <c r="CZ18" s="8">
        <v>4</v>
      </c>
      <c r="DA18" s="8">
        <v>0</v>
      </c>
      <c r="DB18" s="8">
        <v>6</v>
      </c>
      <c r="DC18" s="8">
        <v>0</v>
      </c>
      <c r="DD18" s="8">
        <v>0</v>
      </c>
      <c r="DE18" s="8">
        <v>0</v>
      </c>
      <c r="DF18" s="8">
        <v>0</v>
      </c>
      <c r="DG18" s="8">
        <v>0</v>
      </c>
      <c r="DH18" s="8">
        <v>0</v>
      </c>
      <c r="DI18" s="8">
        <v>0</v>
      </c>
      <c r="DJ18" s="8">
        <v>0</v>
      </c>
      <c r="DK18" s="8">
        <v>0</v>
      </c>
      <c r="DL18" s="8">
        <v>35</v>
      </c>
      <c r="DM18" s="8">
        <v>0</v>
      </c>
      <c r="DN18" s="8">
        <v>0</v>
      </c>
      <c r="DO18" s="8">
        <v>0</v>
      </c>
      <c r="DP18" s="8">
        <v>20</v>
      </c>
      <c r="DQ18" s="8">
        <v>0</v>
      </c>
      <c r="DR18" s="8">
        <v>0</v>
      </c>
      <c r="DS18" s="8">
        <v>0</v>
      </c>
      <c r="DT18" s="8">
        <v>0</v>
      </c>
      <c r="DU18" s="8">
        <v>0</v>
      </c>
      <c r="DV18" s="8">
        <v>0</v>
      </c>
      <c r="DW18" s="8">
        <v>32</v>
      </c>
      <c r="DX18" s="8">
        <v>0</v>
      </c>
      <c r="DY18" s="8">
        <v>0</v>
      </c>
      <c r="DZ18" s="8">
        <v>0</v>
      </c>
      <c r="EA18" s="8">
        <v>0</v>
      </c>
      <c r="EB18" s="8">
        <v>0</v>
      </c>
      <c r="EC18" s="8">
        <v>0</v>
      </c>
      <c r="ED18" s="8">
        <v>0</v>
      </c>
      <c r="EE18" s="8">
        <v>0</v>
      </c>
      <c r="EF18" s="8">
        <v>13</v>
      </c>
      <c r="EG18" s="8">
        <v>0</v>
      </c>
      <c r="EH18" s="8">
        <v>0</v>
      </c>
      <c r="EI18" s="8">
        <v>0</v>
      </c>
      <c r="EJ18" s="8">
        <v>31</v>
      </c>
      <c r="EK18" s="8">
        <v>0</v>
      </c>
      <c r="EL18" s="8">
        <v>0</v>
      </c>
      <c r="EM18" s="8"/>
      <c r="EN18" s="1">
        <f t="shared" si="14"/>
        <v>4.0731707317073171</v>
      </c>
      <c r="EO18" s="1">
        <f t="shared" si="15"/>
        <v>1.5275479489909276</v>
      </c>
      <c r="EP18" s="3">
        <f t="shared" si="16"/>
        <v>1</v>
      </c>
      <c r="ER18" s="11">
        <v>0.1875</v>
      </c>
      <c r="ES18" s="8">
        <v>0</v>
      </c>
      <c r="ET18" s="8">
        <v>31</v>
      </c>
      <c r="EU18" s="8">
        <v>0</v>
      </c>
      <c r="EV18" s="8">
        <v>0</v>
      </c>
      <c r="EW18" s="8">
        <v>10</v>
      </c>
      <c r="EX18" s="8">
        <v>0</v>
      </c>
      <c r="EY18" s="8">
        <v>0</v>
      </c>
      <c r="EZ18" s="8">
        <v>0</v>
      </c>
      <c r="FA18" s="8">
        <v>10</v>
      </c>
      <c r="FB18" s="8">
        <v>0</v>
      </c>
      <c r="FC18" s="8">
        <v>0</v>
      </c>
      <c r="FD18" s="8">
        <v>19</v>
      </c>
      <c r="FE18" s="8">
        <v>0</v>
      </c>
      <c r="FF18" s="8">
        <v>0</v>
      </c>
      <c r="FG18" s="8">
        <v>0</v>
      </c>
      <c r="FH18" s="8">
        <v>0</v>
      </c>
      <c r="FI18" s="8">
        <v>0</v>
      </c>
      <c r="FJ18" s="8">
        <v>0</v>
      </c>
      <c r="FK18" s="8">
        <v>0</v>
      </c>
      <c r="FL18" s="8">
        <v>0</v>
      </c>
      <c r="FM18" s="8">
        <v>9</v>
      </c>
      <c r="FN18" s="8">
        <v>0</v>
      </c>
      <c r="FO18" s="8">
        <v>0</v>
      </c>
      <c r="FP18" s="8">
        <v>0</v>
      </c>
      <c r="FQ18" s="8">
        <v>46</v>
      </c>
      <c r="FR18" s="8">
        <v>0</v>
      </c>
      <c r="FS18" s="8">
        <v>15</v>
      </c>
      <c r="FT18" s="8">
        <v>0</v>
      </c>
      <c r="FU18" s="8">
        <v>0</v>
      </c>
      <c r="FV18" s="8">
        <v>0</v>
      </c>
      <c r="FW18" s="8">
        <v>0</v>
      </c>
      <c r="FX18" s="8">
        <v>0</v>
      </c>
      <c r="FY18" s="8">
        <v>2</v>
      </c>
      <c r="FZ18" s="8">
        <v>0</v>
      </c>
      <c r="GA18" s="8">
        <v>15</v>
      </c>
      <c r="GB18" s="8">
        <v>0</v>
      </c>
      <c r="GC18" s="1"/>
      <c r="GD18" s="1">
        <f t="shared" si="5"/>
        <v>4.3611111111111107</v>
      </c>
      <c r="GE18" s="1">
        <f t="shared" si="6"/>
        <v>1.6638799453876292</v>
      </c>
      <c r="GF18" s="3">
        <f t="shared" si="17"/>
        <v>1</v>
      </c>
      <c r="GH18" s="14">
        <v>0.1875</v>
      </c>
      <c r="GI18" s="8">
        <v>0</v>
      </c>
      <c r="GJ18" s="8">
        <v>0</v>
      </c>
      <c r="GK18" s="8">
        <v>0</v>
      </c>
      <c r="GL18" s="8">
        <v>0</v>
      </c>
      <c r="GM18" s="8">
        <v>0</v>
      </c>
      <c r="GN18" s="8">
        <v>0</v>
      </c>
      <c r="GO18" s="8">
        <v>4</v>
      </c>
      <c r="GP18" s="8">
        <v>5</v>
      </c>
      <c r="GQ18" s="8">
        <v>0</v>
      </c>
      <c r="GR18" s="8">
        <v>0</v>
      </c>
      <c r="GS18" s="8">
        <v>0</v>
      </c>
      <c r="GT18" s="8">
        <v>1</v>
      </c>
      <c r="GU18" s="8">
        <v>0</v>
      </c>
      <c r="GV18" s="8">
        <v>3</v>
      </c>
      <c r="GW18" s="8">
        <v>0</v>
      </c>
      <c r="GX18" s="8">
        <v>0</v>
      </c>
      <c r="GY18" s="8">
        <v>0</v>
      </c>
      <c r="GZ18" s="8">
        <v>0</v>
      </c>
      <c r="HA18" s="8">
        <v>14</v>
      </c>
      <c r="HB18" s="8">
        <v>0</v>
      </c>
      <c r="HC18" s="8">
        <v>188</v>
      </c>
      <c r="HD18" s="8">
        <v>48</v>
      </c>
      <c r="HE18" s="8">
        <v>0</v>
      </c>
      <c r="HF18" s="8">
        <v>0</v>
      </c>
      <c r="HG18" s="8">
        <v>0</v>
      </c>
      <c r="HH18" s="8">
        <v>0</v>
      </c>
      <c r="HI18" s="8">
        <v>8</v>
      </c>
      <c r="HJ18" s="8">
        <v>0</v>
      </c>
      <c r="HK18" s="8">
        <v>0</v>
      </c>
      <c r="HL18" s="8">
        <v>0</v>
      </c>
      <c r="HM18" s="8">
        <v>0</v>
      </c>
      <c r="HN18" s="8">
        <v>0</v>
      </c>
      <c r="HO18" s="8">
        <v>0</v>
      </c>
      <c r="HP18" s="8">
        <v>0</v>
      </c>
      <c r="HQ18" s="8">
        <v>0</v>
      </c>
      <c r="HR18" s="8">
        <v>0</v>
      </c>
      <c r="HS18" s="8">
        <v>0</v>
      </c>
      <c r="HT18" s="8">
        <v>0</v>
      </c>
      <c r="HU18" s="8">
        <v>0</v>
      </c>
      <c r="HV18" s="8">
        <v>0</v>
      </c>
      <c r="HW18" s="8">
        <v>0</v>
      </c>
      <c r="HX18" s="8">
        <v>0</v>
      </c>
      <c r="HY18" s="8">
        <v>1</v>
      </c>
      <c r="HZ18" s="8">
        <v>0</v>
      </c>
      <c r="IA18" s="8">
        <v>0</v>
      </c>
      <c r="IB18" s="8">
        <v>0</v>
      </c>
      <c r="IC18" s="8">
        <v>0</v>
      </c>
      <c r="ID18" s="8">
        <v>16</v>
      </c>
      <c r="IE18" s="8">
        <v>0</v>
      </c>
      <c r="IF18" s="8">
        <v>0</v>
      </c>
      <c r="IG18" s="8">
        <v>0</v>
      </c>
      <c r="IH18" s="8">
        <v>0</v>
      </c>
      <c r="II18" s="8">
        <v>0</v>
      </c>
      <c r="IJ18" s="8">
        <v>0</v>
      </c>
      <c r="IK18" s="8">
        <v>0</v>
      </c>
      <c r="IL18" s="8">
        <v>48</v>
      </c>
      <c r="IM18" s="8">
        <v>0</v>
      </c>
      <c r="IN18" s="8">
        <v>0</v>
      </c>
      <c r="IO18" s="8">
        <v>0</v>
      </c>
      <c r="IP18" s="1"/>
      <c r="IQ18" s="1">
        <f t="shared" si="7"/>
        <v>5.6949152542372881</v>
      </c>
      <c r="IR18" s="1">
        <f t="shared" si="8"/>
        <v>3.3588473014126405</v>
      </c>
      <c r="IS18" s="3">
        <f t="shared" si="9"/>
        <v>1</v>
      </c>
      <c r="IU18" s="14">
        <v>0.1875</v>
      </c>
      <c r="IV18" s="8">
        <v>0</v>
      </c>
      <c r="IW18" s="8">
        <v>0</v>
      </c>
      <c r="IX18" s="8">
        <v>0</v>
      </c>
      <c r="IY18" s="8">
        <v>0</v>
      </c>
      <c r="IZ18" s="8">
        <v>0</v>
      </c>
      <c r="JA18" s="8">
        <v>0</v>
      </c>
      <c r="JB18" s="8">
        <v>0</v>
      </c>
      <c r="JC18" s="8">
        <v>0</v>
      </c>
      <c r="JD18" s="8">
        <v>0</v>
      </c>
      <c r="JE18" s="8">
        <v>0</v>
      </c>
      <c r="JF18" s="8">
        <v>0</v>
      </c>
      <c r="JG18" s="8">
        <v>0</v>
      </c>
      <c r="JH18" s="8">
        <v>0</v>
      </c>
      <c r="JI18" s="8">
        <v>0</v>
      </c>
      <c r="JJ18" s="8">
        <v>0</v>
      </c>
      <c r="JK18" s="8">
        <v>0</v>
      </c>
      <c r="JL18" s="8">
        <v>0</v>
      </c>
      <c r="JM18" s="8">
        <v>0</v>
      </c>
      <c r="JN18" s="8">
        <v>0</v>
      </c>
      <c r="JO18" s="8">
        <v>0</v>
      </c>
      <c r="JP18" s="8">
        <v>1</v>
      </c>
      <c r="JQ18" s="8">
        <v>0</v>
      </c>
      <c r="JR18" s="8">
        <v>50</v>
      </c>
      <c r="JS18" s="8">
        <v>0</v>
      </c>
      <c r="JT18" s="8">
        <v>34</v>
      </c>
      <c r="JU18" s="8">
        <v>0</v>
      </c>
      <c r="JV18" s="8">
        <v>0</v>
      </c>
      <c r="JW18" s="8">
        <v>0</v>
      </c>
      <c r="JX18" s="8"/>
      <c r="JY18" s="8">
        <v>0</v>
      </c>
      <c r="JZ18" s="8">
        <v>0</v>
      </c>
      <c r="KA18" s="8">
        <v>0</v>
      </c>
      <c r="KB18" s="8">
        <v>0</v>
      </c>
      <c r="KC18" s="8">
        <v>12</v>
      </c>
      <c r="KD18" s="8">
        <v>2</v>
      </c>
      <c r="KE18" s="8">
        <v>0</v>
      </c>
      <c r="KF18" s="8">
        <v>0</v>
      </c>
      <c r="KG18" s="8">
        <v>0</v>
      </c>
      <c r="KH18" s="8">
        <v>0</v>
      </c>
      <c r="KI18" s="8">
        <v>0</v>
      </c>
      <c r="KJ18" s="8">
        <v>50</v>
      </c>
      <c r="KK18" s="8"/>
      <c r="KL18" s="8">
        <v>0</v>
      </c>
      <c r="KM18" s="8">
        <v>0</v>
      </c>
      <c r="KN18" s="8">
        <v>0</v>
      </c>
      <c r="KO18" s="8">
        <v>0</v>
      </c>
      <c r="KP18" s="8"/>
      <c r="KQ18" s="8">
        <v>19</v>
      </c>
      <c r="KR18" s="8">
        <v>0</v>
      </c>
      <c r="KS18" s="2"/>
      <c r="KT18" s="1">
        <f t="shared" si="10"/>
        <v>3.652173913043478</v>
      </c>
      <c r="KU18" s="1">
        <f t="shared" si="11"/>
        <v>1.7099361208805792</v>
      </c>
      <c r="KV18" s="3">
        <f t="shared" si="12"/>
        <v>0.93877551020408168</v>
      </c>
    </row>
    <row r="19" spans="1:308" x14ac:dyDescent="0.55000000000000004">
      <c r="A19" s="11">
        <v>0.20833333333333334</v>
      </c>
      <c r="B19" s="8">
        <v>0</v>
      </c>
      <c r="C19" s="8">
        <v>12</v>
      </c>
      <c r="D19" s="8">
        <v>0</v>
      </c>
      <c r="E19" s="8">
        <v>9</v>
      </c>
      <c r="F19" s="8">
        <v>9</v>
      </c>
      <c r="G19" s="8">
        <v>0</v>
      </c>
      <c r="H19" s="8">
        <v>0</v>
      </c>
      <c r="I19" s="8">
        <v>7</v>
      </c>
      <c r="J19" s="8">
        <v>7</v>
      </c>
      <c r="K19" s="8">
        <v>0</v>
      </c>
      <c r="L19" s="8">
        <v>38</v>
      </c>
      <c r="M19" s="8">
        <v>30</v>
      </c>
      <c r="N19" s="8">
        <v>20</v>
      </c>
      <c r="O19" s="8">
        <v>8</v>
      </c>
      <c r="P19" s="8">
        <v>0</v>
      </c>
      <c r="Q19" s="8">
        <v>11</v>
      </c>
      <c r="R19" s="8">
        <v>0</v>
      </c>
      <c r="S19" s="8">
        <v>0</v>
      </c>
      <c r="T19" s="8">
        <v>6</v>
      </c>
      <c r="U19" s="8">
        <v>4</v>
      </c>
      <c r="V19" s="8">
        <v>18</v>
      </c>
      <c r="W19" s="8">
        <v>6</v>
      </c>
      <c r="X19" s="8">
        <v>0</v>
      </c>
      <c r="Y19" s="8">
        <v>0</v>
      </c>
      <c r="Z19" s="8">
        <v>17</v>
      </c>
      <c r="AA19" s="8">
        <v>0</v>
      </c>
      <c r="AB19" s="8">
        <v>0</v>
      </c>
      <c r="AC19" s="8">
        <v>2</v>
      </c>
      <c r="AD19" s="8">
        <v>0</v>
      </c>
      <c r="AE19" s="8">
        <v>8</v>
      </c>
      <c r="AF19" s="8">
        <v>3</v>
      </c>
      <c r="AG19" s="8">
        <v>0</v>
      </c>
      <c r="AH19" s="8">
        <v>10</v>
      </c>
      <c r="AI19" s="8">
        <v>6</v>
      </c>
      <c r="AJ19" s="8">
        <v>11</v>
      </c>
      <c r="AK19" s="8">
        <v>21</v>
      </c>
      <c r="AL19" s="8">
        <v>23</v>
      </c>
      <c r="AM19" s="8">
        <v>0</v>
      </c>
      <c r="AN19" s="8">
        <v>2</v>
      </c>
      <c r="AO19" s="8">
        <v>0</v>
      </c>
      <c r="AP19" s="8">
        <v>0</v>
      </c>
      <c r="AQ19" s="8">
        <v>0</v>
      </c>
      <c r="AR19" s="8">
        <v>32</v>
      </c>
      <c r="AS19" s="8">
        <v>9</v>
      </c>
      <c r="AT19" s="8">
        <v>37</v>
      </c>
      <c r="AU19" s="8">
        <v>0</v>
      </c>
      <c r="AV19" s="8">
        <v>25</v>
      </c>
      <c r="AW19" s="1"/>
      <c r="AX19" s="1">
        <f t="shared" si="0"/>
        <v>8.3191489361702136</v>
      </c>
      <c r="AY19" s="1">
        <f t="shared" si="1"/>
        <v>1.5491056722780763</v>
      </c>
      <c r="AZ19" s="3">
        <f t="shared" si="2"/>
        <v>1</v>
      </c>
      <c r="BB19" s="11">
        <v>0.20833333333333334</v>
      </c>
      <c r="BC19" s="8">
        <v>39</v>
      </c>
      <c r="BD19" s="8">
        <v>30</v>
      </c>
      <c r="BE19" s="8">
        <v>25</v>
      </c>
      <c r="BF19" s="8">
        <v>1</v>
      </c>
      <c r="BG19" s="8">
        <v>55</v>
      </c>
      <c r="BH19" s="8">
        <v>0</v>
      </c>
      <c r="BI19" s="8">
        <v>48</v>
      </c>
      <c r="BJ19" s="8">
        <v>1</v>
      </c>
      <c r="BK19" s="8">
        <v>31</v>
      </c>
      <c r="BL19" s="8">
        <v>47</v>
      </c>
      <c r="BM19" s="8">
        <v>48</v>
      </c>
      <c r="BN19" s="8">
        <v>30</v>
      </c>
      <c r="BO19" s="8">
        <v>25</v>
      </c>
      <c r="BP19" s="8">
        <v>0</v>
      </c>
      <c r="BQ19" s="8">
        <v>18</v>
      </c>
      <c r="BR19" s="8">
        <v>3</v>
      </c>
      <c r="BS19" s="8">
        <v>10</v>
      </c>
      <c r="BT19" s="8">
        <v>0</v>
      </c>
      <c r="BU19" s="8">
        <v>16</v>
      </c>
      <c r="BV19" s="8">
        <v>0</v>
      </c>
      <c r="BW19" s="8">
        <v>19</v>
      </c>
      <c r="BX19" s="8">
        <v>0</v>
      </c>
      <c r="BY19" s="8">
        <v>0</v>
      </c>
      <c r="BZ19" s="8">
        <v>16</v>
      </c>
      <c r="CA19" s="8">
        <v>0</v>
      </c>
      <c r="CB19" s="8">
        <v>8</v>
      </c>
      <c r="CC19" s="8">
        <v>7</v>
      </c>
      <c r="CD19" s="8">
        <v>36</v>
      </c>
      <c r="CE19" s="8">
        <v>6</v>
      </c>
      <c r="CF19" s="8">
        <v>18</v>
      </c>
      <c r="CG19" s="8">
        <v>21</v>
      </c>
      <c r="CH19" s="8">
        <v>2</v>
      </c>
      <c r="CI19" s="8">
        <v>0</v>
      </c>
      <c r="CJ19" s="8">
        <v>11</v>
      </c>
      <c r="CK19" s="8">
        <v>23</v>
      </c>
      <c r="CL19" s="8">
        <v>21</v>
      </c>
      <c r="CM19" s="8">
        <v>5</v>
      </c>
      <c r="CN19" s="8">
        <v>0</v>
      </c>
      <c r="CO19" s="8">
        <v>0</v>
      </c>
      <c r="CP19" s="8">
        <v>18</v>
      </c>
      <c r="CQ19" s="8">
        <v>7</v>
      </c>
      <c r="CR19" s="2"/>
      <c r="CS19" s="1">
        <f t="shared" si="3"/>
        <v>15.731707317073171</v>
      </c>
      <c r="CT19" s="1">
        <f t="shared" si="4"/>
        <v>2.4985421091166642</v>
      </c>
      <c r="CU19" s="3">
        <f t="shared" si="13"/>
        <v>1</v>
      </c>
      <c r="CW19" s="11">
        <v>0.20833333333333334</v>
      </c>
      <c r="CX19" s="8">
        <v>2</v>
      </c>
      <c r="CY19" s="8">
        <v>42</v>
      </c>
      <c r="CZ19" s="8">
        <v>0</v>
      </c>
      <c r="DA19" s="8">
        <v>0</v>
      </c>
      <c r="DB19" s="8">
        <v>19</v>
      </c>
      <c r="DC19" s="8">
        <v>0</v>
      </c>
      <c r="DD19" s="8">
        <v>0</v>
      </c>
      <c r="DE19" s="8">
        <v>0</v>
      </c>
      <c r="DF19" s="8">
        <v>0</v>
      </c>
      <c r="DG19" s="8">
        <v>0</v>
      </c>
      <c r="DH19" s="8">
        <v>0</v>
      </c>
      <c r="DI19" s="8">
        <v>0</v>
      </c>
      <c r="DJ19" s="8">
        <v>9</v>
      </c>
      <c r="DK19" s="8">
        <v>0</v>
      </c>
      <c r="DL19" s="8">
        <v>0</v>
      </c>
      <c r="DM19" s="8">
        <v>28</v>
      </c>
      <c r="DN19" s="8">
        <v>0</v>
      </c>
      <c r="DO19" s="8">
        <v>0</v>
      </c>
      <c r="DP19" s="8">
        <v>2</v>
      </c>
      <c r="DQ19" s="8">
        <v>0</v>
      </c>
      <c r="DR19" s="8">
        <v>0</v>
      </c>
      <c r="DS19" s="8">
        <v>0</v>
      </c>
      <c r="DT19" s="8">
        <v>0</v>
      </c>
      <c r="DU19" s="8">
        <v>0</v>
      </c>
      <c r="DV19" s="8">
        <v>0</v>
      </c>
      <c r="DW19" s="8">
        <v>2</v>
      </c>
      <c r="DX19" s="8">
        <v>0</v>
      </c>
      <c r="DY19" s="8">
        <v>16</v>
      </c>
      <c r="DZ19" s="8">
        <v>65</v>
      </c>
      <c r="EA19" s="8">
        <v>24</v>
      </c>
      <c r="EB19" s="8">
        <v>0</v>
      </c>
      <c r="EC19" s="8">
        <v>5</v>
      </c>
      <c r="ED19" s="8">
        <v>0</v>
      </c>
      <c r="EE19" s="8">
        <v>0</v>
      </c>
      <c r="EF19" s="8">
        <v>0</v>
      </c>
      <c r="EG19" s="8">
        <v>0</v>
      </c>
      <c r="EH19" s="8">
        <v>0</v>
      </c>
      <c r="EI19" s="8">
        <v>23</v>
      </c>
      <c r="EJ19" s="8">
        <v>35</v>
      </c>
      <c r="EK19" s="8">
        <v>0</v>
      </c>
      <c r="EL19" s="8">
        <v>0</v>
      </c>
      <c r="EM19" s="8"/>
      <c r="EN19" s="1">
        <f t="shared" si="14"/>
        <v>6.6341463414634143</v>
      </c>
      <c r="EO19" s="1">
        <f t="shared" si="15"/>
        <v>2.2132516905688941</v>
      </c>
      <c r="EP19" s="3">
        <f t="shared" si="16"/>
        <v>1</v>
      </c>
      <c r="ER19" s="11">
        <v>0.20833333333333334</v>
      </c>
      <c r="ES19" s="8">
        <v>11</v>
      </c>
      <c r="ET19" s="8">
        <v>0</v>
      </c>
      <c r="EU19" s="8">
        <v>9</v>
      </c>
      <c r="EV19" s="8">
        <v>0</v>
      </c>
      <c r="EW19" s="8">
        <v>0</v>
      </c>
      <c r="EX19" s="8">
        <v>16</v>
      </c>
      <c r="EY19" s="8">
        <v>0</v>
      </c>
      <c r="EZ19" s="8">
        <v>0</v>
      </c>
      <c r="FA19" s="8">
        <v>0</v>
      </c>
      <c r="FB19" s="8">
        <v>0</v>
      </c>
      <c r="FC19" s="8">
        <v>4</v>
      </c>
      <c r="FD19" s="8">
        <v>10</v>
      </c>
      <c r="FE19" s="8">
        <v>7</v>
      </c>
      <c r="FF19" s="8">
        <v>0</v>
      </c>
      <c r="FG19" s="8">
        <v>0</v>
      </c>
      <c r="FH19" s="8">
        <v>0</v>
      </c>
      <c r="FI19" s="8">
        <v>0</v>
      </c>
      <c r="FJ19" s="8">
        <v>11</v>
      </c>
      <c r="FK19" s="8">
        <v>0</v>
      </c>
      <c r="FL19" s="8">
        <v>0</v>
      </c>
      <c r="FM19" s="8">
        <v>6</v>
      </c>
      <c r="FN19" s="8">
        <v>0</v>
      </c>
      <c r="FO19" s="8">
        <v>0</v>
      </c>
      <c r="FP19" s="8">
        <v>0</v>
      </c>
      <c r="FQ19" s="8">
        <v>0</v>
      </c>
      <c r="FR19" s="8">
        <v>0</v>
      </c>
      <c r="FS19" s="8">
        <v>0</v>
      </c>
      <c r="FT19" s="8">
        <v>0</v>
      </c>
      <c r="FU19" s="8">
        <v>0</v>
      </c>
      <c r="FV19" s="8">
        <v>0</v>
      </c>
      <c r="FW19" s="8">
        <v>19</v>
      </c>
      <c r="FX19" s="8">
        <v>0</v>
      </c>
      <c r="FY19" s="8">
        <v>9</v>
      </c>
      <c r="FZ19" s="8">
        <v>0</v>
      </c>
      <c r="GA19" s="8">
        <v>6</v>
      </c>
      <c r="GB19" s="8">
        <v>0</v>
      </c>
      <c r="GC19" s="1"/>
      <c r="GD19" s="1">
        <f t="shared" si="5"/>
        <v>3</v>
      </c>
      <c r="GE19" s="1">
        <f t="shared" si="6"/>
        <v>0.8609702905848966</v>
      </c>
      <c r="GF19" s="3">
        <f t="shared" si="17"/>
        <v>1</v>
      </c>
      <c r="GH19" s="14">
        <v>0.20833333333333334</v>
      </c>
      <c r="GI19" s="8">
        <v>0</v>
      </c>
      <c r="GJ19" s="8">
        <v>0</v>
      </c>
      <c r="GK19" s="8">
        <v>0</v>
      </c>
      <c r="GL19" s="8">
        <v>0</v>
      </c>
      <c r="GM19" s="8">
        <v>0</v>
      </c>
      <c r="GN19" s="8">
        <v>0</v>
      </c>
      <c r="GO19" s="8">
        <v>0</v>
      </c>
      <c r="GP19" s="8">
        <v>0</v>
      </c>
      <c r="GQ19" s="8">
        <v>0</v>
      </c>
      <c r="GR19" s="8">
        <v>0</v>
      </c>
      <c r="GS19" s="8">
        <v>0</v>
      </c>
      <c r="GT19" s="8">
        <v>0</v>
      </c>
      <c r="GU19" s="8">
        <v>0</v>
      </c>
      <c r="GV19" s="8">
        <v>1</v>
      </c>
      <c r="GW19" s="8">
        <v>0</v>
      </c>
      <c r="GX19" s="8">
        <v>0</v>
      </c>
      <c r="GY19" s="8">
        <v>0</v>
      </c>
      <c r="GZ19" s="8">
        <v>0</v>
      </c>
      <c r="HA19" s="8">
        <v>5</v>
      </c>
      <c r="HB19" s="8">
        <v>0</v>
      </c>
      <c r="HC19" s="8">
        <v>131</v>
      </c>
      <c r="HD19" s="8">
        <v>0</v>
      </c>
      <c r="HE19" s="8">
        <v>0</v>
      </c>
      <c r="HF19" s="8">
        <v>2</v>
      </c>
      <c r="HG19" s="8">
        <v>0</v>
      </c>
      <c r="HH19" s="8">
        <v>0</v>
      </c>
      <c r="HI19" s="8">
        <v>13</v>
      </c>
      <c r="HJ19" s="8">
        <v>0</v>
      </c>
      <c r="HK19" s="8">
        <v>0</v>
      </c>
      <c r="HL19" s="8">
        <v>0</v>
      </c>
      <c r="HM19" s="8">
        <v>0</v>
      </c>
      <c r="HN19" s="8">
        <v>0</v>
      </c>
      <c r="HO19" s="8">
        <v>0</v>
      </c>
      <c r="HP19" s="8">
        <v>0</v>
      </c>
      <c r="HQ19" s="8">
        <v>0</v>
      </c>
      <c r="HR19" s="8">
        <v>0</v>
      </c>
      <c r="HS19" s="8">
        <v>0</v>
      </c>
      <c r="HT19" s="8">
        <v>0</v>
      </c>
      <c r="HU19" s="8">
        <v>0</v>
      </c>
      <c r="HV19" s="8">
        <v>0</v>
      </c>
      <c r="HW19" s="8">
        <v>0</v>
      </c>
      <c r="HX19" s="8">
        <v>0</v>
      </c>
      <c r="HY19" s="8">
        <v>0</v>
      </c>
      <c r="HZ19" s="8">
        <v>0</v>
      </c>
      <c r="IA19" s="8">
        <v>0</v>
      </c>
      <c r="IB19" s="8">
        <v>0</v>
      </c>
      <c r="IC19" s="8">
        <v>0</v>
      </c>
      <c r="ID19" s="8">
        <v>47</v>
      </c>
      <c r="IE19" s="8">
        <v>0</v>
      </c>
      <c r="IF19" s="8">
        <v>0</v>
      </c>
      <c r="IG19" s="8">
        <v>21</v>
      </c>
      <c r="IH19" s="8">
        <v>0</v>
      </c>
      <c r="II19" s="8">
        <v>0</v>
      </c>
      <c r="IJ19" s="8">
        <v>0</v>
      </c>
      <c r="IK19" s="8">
        <v>0</v>
      </c>
      <c r="IL19" s="8">
        <v>0</v>
      </c>
      <c r="IM19" s="8">
        <v>0</v>
      </c>
      <c r="IN19" s="8">
        <v>0</v>
      </c>
      <c r="IO19" s="8">
        <v>0</v>
      </c>
      <c r="IP19" s="1"/>
      <c r="IQ19" s="1">
        <f t="shared" si="7"/>
        <v>3.7288135593220337</v>
      </c>
      <c r="IR19" s="1">
        <f t="shared" si="8"/>
        <v>2.3680651632631022</v>
      </c>
      <c r="IS19" s="3">
        <f t="shared" si="9"/>
        <v>1</v>
      </c>
      <c r="IU19" s="14">
        <v>0.20833333333333334</v>
      </c>
      <c r="IV19" s="8">
        <v>0</v>
      </c>
      <c r="IW19" s="8">
        <v>0</v>
      </c>
      <c r="IX19" s="8">
        <v>0</v>
      </c>
      <c r="IY19" s="8">
        <v>0</v>
      </c>
      <c r="IZ19" s="8">
        <v>45</v>
      </c>
      <c r="JA19" s="8">
        <v>0</v>
      </c>
      <c r="JB19" s="8">
        <v>0</v>
      </c>
      <c r="JC19" s="8">
        <v>0</v>
      </c>
      <c r="JD19" s="8">
        <v>0</v>
      </c>
      <c r="JE19" s="8">
        <v>7</v>
      </c>
      <c r="JF19" s="8">
        <v>0</v>
      </c>
      <c r="JG19" s="8">
        <v>0</v>
      </c>
      <c r="JH19" s="8">
        <v>33</v>
      </c>
      <c r="JI19" s="8">
        <v>0</v>
      </c>
      <c r="JJ19" s="8">
        <v>0</v>
      </c>
      <c r="JK19" s="8">
        <v>0</v>
      </c>
      <c r="JL19" s="8">
        <v>0</v>
      </c>
      <c r="JM19" s="8">
        <v>0</v>
      </c>
      <c r="JN19" s="8">
        <v>27</v>
      </c>
      <c r="JO19" s="8">
        <v>0</v>
      </c>
      <c r="JP19" s="8">
        <v>47</v>
      </c>
      <c r="JQ19" s="8">
        <v>0</v>
      </c>
      <c r="JR19" s="8">
        <v>0</v>
      </c>
      <c r="JS19" s="8">
        <v>100</v>
      </c>
      <c r="JT19" s="8">
        <v>40</v>
      </c>
      <c r="JU19" s="8">
        <v>0</v>
      </c>
      <c r="JV19" s="8">
        <v>0</v>
      </c>
      <c r="JW19" s="8">
        <v>0</v>
      </c>
      <c r="JX19" s="8"/>
      <c r="JY19" s="8">
        <v>0</v>
      </c>
      <c r="JZ19" s="8">
        <v>1</v>
      </c>
      <c r="KA19" s="8">
        <v>0</v>
      </c>
      <c r="KB19" s="8">
        <v>0</v>
      </c>
      <c r="KC19" s="8">
        <v>10</v>
      </c>
      <c r="KD19" s="8">
        <v>33</v>
      </c>
      <c r="KE19" s="8">
        <v>2</v>
      </c>
      <c r="KF19" s="8">
        <v>14</v>
      </c>
      <c r="KG19" s="8">
        <v>0</v>
      </c>
      <c r="KH19" s="8">
        <v>0</v>
      </c>
      <c r="KI19" s="8">
        <v>0</v>
      </c>
      <c r="KJ19" s="8">
        <v>111</v>
      </c>
      <c r="KK19" s="8"/>
      <c r="KL19" s="8">
        <v>0</v>
      </c>
      <c r="KM19" s="8">
        <v>0</v>
      </c>
      <c r="KN19" s="8">
        <v>0</v>
      </c>
      <c r="KO19" s="8">
        <v>0</v>
      </c>
      <c r="KP19" s="8"/>
      <c r="KQ19" s="8"/>
      <c r="KR19" s="8">
        <v>0</v>
      </c>
      <c r="KS19" s="2"/>
      <c r="KT19" s="1">
        <f t="shared" si="10"/>
        <v>10.444444444444445</v>
      </c>
      <c r="KU19" s="1">
        <f t="shared" si="11"/>
        <v>3.658607611110587</v>
      </c>
      <c r="KV19" s="3">
        <f t="shared" si="12"/>
        <v>0.91836734693877553</v>
      </c>
    </row>
    <row r="20" spans="1:308" x14ac:dyDescent="0.55000000000000004">
      <c r="A20" s="11">
        <v>0.22916666666666666</v>
      </c>
      <c r="B20" s="8">
        <v>28</v>
      </c>
      <c r="C20" s="8">
        <v>47</v>
      </c>
      <c r="D20" s="8">
        <v>0</v>
      </c>
      <c r="E20" s="8">
        <v>5</v>
      </c>
      <c r="F20" s="8">
        <v>4</v>
      </c>
      <c r="G20" s="8">
        <v>11</v>
      </c>
      <c r="H20" s="8">
        <v>7</v>
      </c>
      <c r="I20" s="8">
        <v>2</v>
      </c>
      <c r="J20" s="8">
        <v>6</v>
      </c>
      <c r="K20" s="8">
        <v>5</v>
      </c>
      <c r="L20" s="8">
        <v>11</v>
      </c>
      <c r="M20" s="8">
        <v>12</v>
      </c>
      <c r="N20" s="8">
        <v>19</v>
      </c>
      <c r="O20" s="8">
        <v>7</v>
      </c>
      <c r="P20" s="8">
        <v>0</v>
      </c>
      <c r="Q20" s="8">
        <v>27</v>
      </c>
      <c r="R20" s="8">
        <v>2</v>
      </c>
      <c r="S20" s="8">
        <v>25</v>
      </c>
      <c r="T20" s="8">
        <v>5</v>
      </c>
      <c r="U20" s="8">
        <v>12</v>
      </c>
      <c r="V20" s="8">
        <v>2</v>
      </c>
      <c r="W20" s="8">
        <v>2</v>
      </c>
      <c r="X20" s="8">
        <v>5</v>
      </c>
      <c r="Y20" s="8">
        <v>0</v>
      </c>
      <c r="Z20" s="8">
        <v>5</v>
      </c>
      <c r="AA20" s="8">
        <v>8</v>
      </c>
      <c r="AB20" s="8">
        <v>19</v>
      </c>
      <c r="AC20" s="8">
        <v>8</v>
      </c>
      <c r="AD20" s="8">
        <v>38</v>
      </c>
      <c r="AE20" s="8">
        <v>18</v>
      </c>
      <c r="AF20" s="8">
        <v>3</v>
      </c>
      <c r="AG20" s="8">
        <v>0</v>
      </c>
      <c r="AH20" s="8">
        <v>0</v>
      </c>
      <c r="AI20" s="8">
        <v>0</v>
      </c>
      <c r="AJ20" s="8">
        <v>20</v>
      </c>
      <c r="AK20" s="8">
        <v>5</v>
      </c>
      <c r="AL20" s="8">
        <v>0</v>
      </c>
      <c r="AM20" s="8">
        <v>26</v>
      </c>
      <c r="AN20" s="8">
        <v>2</v>
      </c>
      <c r="AO20" s="8">
        <v>0</v>
      </c>
      <c r="AP20" s="8">
        <v>13</v>
      </c>
      <c r="AQ20" s="8">
        <v>20</v>
      </c>
      <c r="AR20" s="8">
        <v>17</v>
      </c>
      <c r="AS20" s="8">
        <v>13</v>
      </c>
      <c r="AT20" s="8">
        <v>16</v>
      </c>
      <c r="AU20" s="8">
        <v>0</v>
      </c>
      <c r="AV20" s="8">
        <v>26</v>
      </c>
      <c r="AW20" s="1"/>
      <c r="AX20" s="1">
        <f t="shared" si="0"/>
        <v>10.659574468085106</v>
      </c>
      <c r="AY20" s="1">
        <f t="shared" si="1"/>
        <v>1.5976615067765754</v>
      </c>
      <c r="AZ20" s="3">
        <f t="shared" si="2"/>
        <v>1</v>
      </c>
      <c r="BB20" s="11">
        <v>0.22916666666666666</v>
      </c>
      <c r="BC20" s="8">
        <v>5</v>
      </c>
      <c r="BD20" s="8">
        <v>4</v>
      </c>
      <c r="BE20" s="8">
        <v>11</v>
      </c>
      <c r="BF20" s="8">
        <v>0</v>
      </c>
      <c r="BG20" s="8">
        <v>13</v>
      </c>
      <c r="BH20" s="8">
        <v>0</v>
      </c>
      <c r="BI20" s="8">
        <v>0</v>
      </c>
      <c r="BK20" s="8">
        <v>21</v>
      </c>
      <c r="BL20" s="8">
        <v>10</v>
      </c>
      <c r="BM20" s="8">
        <v>0</v>
      </c>
      <c r="BN20" s="8">
        <v>8</v>
      </c>
      <c r="BO20" s="8">
        <v>11</v>
      </c>
      <c r="BP20" s="8">
        <v>9</v>
      </c>
      <c r="BQ20" s="8">
        <v>20</v>
      </c>
      <c r="BR20" s="8">
        <v>0</v>
      </c>
      <c r="BS20" s="8">
        <v>13</v>
      </c>
      <c r="BT20" s="8">
        <v>0</v>
      </c>
      <c r="BU20" s="8">
        <v>0</v>
      </c>
      <c r="BV20" s="8">
        <v>0</v>
      </c>
      <c r="BW20" s="8">
        <v>12</v>
      </c>
      <c r="BX20" s="8">
        <v>0</v>
      </c>
      <c r="BY20" s="8">
        <v>1</v>
      </c>
      <c r="BZ20" s="8">
        <v>18</v>
      </c>
      <c r="CA20" s="8">
        <v>0</v>
      </c>
      <c r="CB20" s="8">
        <v>6</v>
      </c>
      <c r="CC20" s="8">
        <v>3</v>
      </c>
      <c r="CD20" s="8">
        <v>20</v>
      </c>
      <c r="CE20" s="8">
        <v>6</v>
      </c>
      <c r="CF20" s="8">
        <v>7</v>
      </c>
      <c r="CG20" s="8">
        <v>17</v>
      </c>
      <c r="CH20" s="8">
        <v>0</v>
      </c>
      <c r="CI20" s="8">
        <v>10</v>
      </c>
      <c r="CJ20" s="8">
        <v>11</v>
      </c>
      <c r="CK20" s="8">
        <v>29</v>
      </c>
      <c r="CL20" s="8">
        <v>0</v>
      </c>
      <c r="CM20" s="8">
        <v>13</v>
      </c>
      <c r="CN20" s="8">
        <v>6</v>
      </c>
      <c r="CO20" s="8">
        <v>9</v>
      </c>
      <c r="CP20" s="8">
        <v>48</v>
      </c>
      <c r="CQ20" s="8">
        <v>0</v>
      </c>
      <c r="CR20" s="2"/>
      <c r="CS20" s="1">
        <f t="shared" si="3"/>
        <v>8.5250000000000004</v>
      </c>
      <c r="CT20" s="1">
        <f t="shared" si="4"/>
        <v>1.5483603817570608</v>
      </c>
      <c r="CU20" s="3">
        <f t="shared" si="13"/>
        <v>0.97560975609756095</v>
      </c>
      <c r="CW20" s="11">
        <v>0.22916666666666666</v>
      </c>
      <c r="CX20" s="8">
        <v>2</v>
      </c>
      <c r="CY20" s="8">
        <v>25</v>
      </c>
      <c r="CZ20" s="8">
        <v>9</v>
      </c>
      <c r="DA20" s="8">
        <v>0</v>
      </c>
      <c r="DB20" s="8">
        <v>11</v>
      </c>
      <c r="DC20" s="8">
        <v>0</v>
      </c>
      <c r="DD20" s="8">
        <v>0</v>
      </c>
      <c r="DE20" s="8">
        <v>0</v>
      </c>
      <c r="DF20" s="8">
        <v>0</v>
      </c>
      <c r="DG20" s="8">
        <v>0</v>
      </c>
      <c r="DH20" s="8">
        <v>0</v>
      </c>
      <c r="DI20" s="8">
        <v>0</v>
      </c>
      <c r="DJ20" s="8">
        <v>17</v>
      </c>
      <c r="DK20" s="8">
        <v>8</v>
      </c>
      <c r="DL20" s="8">
        <v>0</v>
      </c>
      <c r="DM20" s="8">
        <v>2</v>
      </c>
      <c r="DN20" s="8">
        <v>0</v>
      </c>
      <c r="DO20" s="8">
        <v>0</v>
      </c>
      <c r="DP20" s="8">
        <v>7</v>
      </c>
      <c r="DQ20" s="8">
        <v>87</v>
      </c>
      <c r="DR20" s="8">
        <v>2</v>
      </c>
      <c r="DS20" s="8">
        <v>0</v>
      </c>
      <c r="DT20" s="8">
        <v>17</v>
      </c>
      <c r="DU20" s="8">
        <v>0</v>
      </c>
      <c r="DV20" s="8">
        <v>0</v>
      </c>
      <c r="DW20" s="8">
        <v>0</v>
      </c>
      <c r="DX20" s="8">
        <v>0</v>
      </c>
      <c r="DY20" s="8">
        <v>7</v>
      </c>
      <c r="DZ20" s="8">
        <v>44</v>
      </c>
      <c r="EA20" s="8">
        <v>1</v>
      </c>
      <c r="EB20" s="8">
        <v>0</v>
      </c>
      <c r="EC20" s="8">
        <v>0</v>
      </c>
      <c r="ED20" s="8">
        <v>0</v>
      </c>
      <c r="EE20" s="8">
        <v>0</v>
      </c>
      <c r="EF20" s="8">
        <v>0</v>
      </c>
      <c r="EG20" s="8">
        <v>0</v>
      </c>
      <c r="EH20" s="8">
        <v>0</v>
      </c>
      <c r="EI20" s="8">
        <v>4</v>
      </c>
      <c r="EJ20" s="8">
        <v>2</v>
      </c>
      <c r="EK20" s="8">
        <v>35</v>
      </c>
      <c r="EL20" s="8">
        <v>0</v>
      </c>
      <c r="EM20" s="8"/>
      <c r="EN20" s="1">
        <f t="shared" si="14"/>
        <v>6.8292682926829267</v>
      </c>
      <c r="EO20" s="1">
        <f t="shared" si="15"/>
        <v>2.5203809330318943</v>
      </c>
      <c r="EP20" s="3">
        <f t="shared" si="16"/>
        <v>1</v>
      </c>
      <c r="ER20" s="11">
        <v>0.22916666666666666</v>
      </c>
      <c r="ES20" s="8">
        <v>9</v>
      </c>
      <c r="ET20" s="8">
        <v>2</v>
      </c>
      <c r="EU20" s="8">
        <v>61</v>
      </c>
      <c r="EV20" s="8">
        <v>0</v>
      </c>
      <c r="EW20" s="8">
        <v>0</v>
      </c>
      <c r="EX20" s="8">
        <v>8</v>
      </c>
      <c r="EY20" s="8">
        <v>0</v>
      </c>
      <c r="EZ20" s="8">
        <v>0</v>
      </c>
      <c r="FA20" s="8">
        <v>15</v>
      </c>
      <c r="FB20" s="8">
        <v>2</v>
      </c>
      <c r="FC20" s="8">
        <v>0</v>
      </c>
      <c r="FD20" s="8">
        <v>4</v>
      </c>
      <c r="FE20" s="8">
        <v>0</v>
      </c>
      <c r="FF20" s="8">
        <v>0</v>
      </c>
      <c r="FG20" s="8">
        <v>21</v>
      </c>
      <c r="FH20" s="8">
        <v>0</v>
      </c>
      <c r="FI20" s="8">
        <v>95</v>
      </c>
      <c r="FJ20" s="8">
        <v>74</v>
      </c>
      <c r="FK20" s="8">
        <v>0</v>
      </c>
      <c r="FL20" s="8">
        <v>23</v>
      </c>
      <c r="FM20" s="8">
        <v>0</v>
      </c>
      <c r="FN20" s="8">
        <v>0</v>
      </c>
      <c r="FO20" s="8">
        <v>0</v>
      </c>
      <c r="FP20" s="8">
        <v>0</v>
      </c>
      <c r="FQ20" s="8">
        <v>0</v>
      </c>
      <c r="FR20" s="8">
        <v>0</v>
      </c>
      <c r="FS20" s="8">
        <v>0</v>
      </c>
      <c r="FT20" s="8">
        <v>0</v>
      </c>
      <c r="FU20" s="8">
        <v>0</v>
      </c>
      <c r="FV20" s="8">
        <v>0</v>
      </c>
      <c r="FW20" s="8">
        <v>0</v>
      </c>
      <c r="FX20" s="8">
        <v>11</v>
      </c>
      <c r="FY20" s="8">
        <v>0</v>
      </c>
      <c r="FZ20" s="8">
        <v>0</v>
      </c>
      <c r="GA20" s="8">
        <v>6</v>
      </c>
      <c r="GB20" s="8">
        <v>0</v>
      </c>
      <c r="GC20" s="1"/>
      <c r="GD20" s="1">
        <f t="shared" si="5"/>
        <v>9.1944444444444446</v>
      </c>
      <c r="GE20" s="1">
        <f t="shared" si="6"/>
        <v>3.6405606241138639</v>
      </c>
      <c r="GF20" s="3">
        <f t="shared" si="17"/>
        <v>1</v>
      </c>
      <c r="GH20" s="14">
        <v>0.22916666666666666</v>
      </c>
      <c r="GI20" s="8">
        <v>0</v>
      </c>
      <c r="GJ20" s="8">
        <v>0</v>
      </c>
      <c r="GK20" s="8">
        <v>0</v>
      </c>
      <c r="GL20" s="8">
        <v>0</v>
      </c>
      <c r="GM20" s="8">
        <v>0</v>
      </c>
      <c r="GN20" s="8">
        <v>0</v>
      </c>
      <c r="GO20" s="8">
        <v>3</v>
      </c>
      <c r="GP20" s="8">
        <v>0</v>
      </c>
      <c r="GQ20" s="8">
        <v>0</v>
      </c>
      <c r="GR20" s="8">
        <v>0</v>
      </c>
      <c r="GS20" s="8">
        <v>0</v>
      </c>
      <c r="GT20" s="8">
        <v>2</v>
      </c>
      <c r="GU20" s="8">
        <v>0</v>
      </c>
      <c r="GV20" s="8">
        <v>0</v>
      </c>
      <c r="GW20" s="8">
        <v>0</v>
      </c>
      <c r="GX20" s="8">
        <v>0</v>
      </c>
      <c r="GY20" s="8">
        <v>0</v>
      </c>
      <c r="GZ20" s="8">
        <v>6</v>
      </c>
      <c r="HA20" s="8">
        <v>8</v>
      </c>
      <c r="HB20" s="8">
        <v>0</v>
      </c>
      <c r="HC20" s="8">
        <v>0</v>
      </c>
      <c r="HD20" s="8">
        <v>0</v>
      </c>
      <c r="HE20" s="8">
        <v>0</v>
      </c>
      <c r="HF20" s="8">
        <v>1</v>
      </c>
      <c r="HG20" s="8">
        <v>0</v>
      </c>
      <c r="HH20" s="8">
        <v>0</v>
      </c>
      <c r="HI20" s="8">
        <v>3</v>
      </c>
      <c r="HJ20" s="8">
        <v>0</v>
      </c>
      <c r="HK20" s="8">
        <v>0</v>
      </c>
      <c r="HL20" s="8">
        <v>0</v>
      </c>
      <c r="HM20" s="8">
        <v>0</v>
      </c>
      <c r="HN20" s="8">
        <v>0</v>
      </c>
      <c r="HO20" s="8">
        <v>0</v>
      </c>
      <c r="HP20" s="8">
        <v>0</v>
      </c>
      <c r="HQ20" s="8">
        <v>0</v>
      </c>
      <c r="HR20" s="8">
        <v>0</v>
      </c>
      <c r="HS20" s="8">
        <v>0</v>
      </c>
      <c r="HT20" s="8">
        <v>0</v>
      </c>
      <c r="HU20" s="8">
        <v>0</v>
      </c>
      <c r="HV20" s="8">
        <v>0</v>
      </c>
      <c r="HW20" s="8">
        <v>0</v>
      </c>
      <c r="HX20" s="8">
        <v>0</v>
      </c>
      <c r="HY20" s="8">
        <v>0</v>
      </c>
      <c r="HZ20" s="8">
        <v>0</v>
      </c>
      <c r="IA20" s="8">
        <v>0</v>
      </c>
      <c r="IB20" s="8">
        <v>0</v>
      </c>
      <c r="IC20" s="8">
        <v>0</v>
      </c>
      <c r="ID20" s="8">
        <v>10</v>
      </c>
      <c r="IE20" s="8">
        <v>0</v>
      </c>
      <c r="IF20" s="8">
        <v>30</v>
      </c>
      <c r="IG20" s="8">
        <v>55</v>
      </c>
      <c r="IH20" s="8">
        <v>0</v>
      </c>
      <c r="II20" s="8">
        <v>0</v>
      </c>
      <c r="IJ20" s="8">
        <v>0</v>
      </c>
      <c r="IK20" s="8">
        <v>1</v>
      </c>
      <c r="IL20" s="8">
        <v>0</v>
      </c>
      <c r="IM20" s="8">
        <v>0</v>
      </c>
      <c r="IN20" s="8">
        <v>59</v>
      </c>
      <c r="IO20" s="8">
        <v>0</v>
      </c>
      <c r="IP20" s="1"/>
      <c r="IQ20" s="1">
        <f t="shared" si="7"/>
        <v>3.0169491525423728</v>
      </c>
      <c r="IR20" s="1">
        <f t="shared" si="8"/>
        <v>1.4397081343900739</v>
      </c>
      <c r="IS20" s="3">
        <f t="shared" si="9"/>
        <v>1</v>
      </c>
      <c r="IU20" s="14">
        <v>0.22916666666666666</v>
      </c>
      <c r="IV20" s="8">
        <v>60</v>
      </c>
      <c r="IW20" s="8">
        <v>0</v>
      </c>
      <c r="IX20" s="8">
        <v>0</v>
      </c>
      <c r="IY20" s="8">
        <v>10</v>
      </c>
      <c r="IZ20" s="8">
        <v>83</v>
      </c>
      <c r="JA20" s="8">
        <v>0</v>
      </c>
      <c r="JB20" s="8">
        <v>0</v>
      </c>
      <c r="JC20" s="8">
        <v>0</v>
      </c>
      <c r="JD20" s="8">
        <v>0</v>
      </c>
      <c r="JE20" s="8">
        <v>49</v>
      </c>
      <c r="JF20" s="8">
        <v>0</v>
      </c>
      <c r="JG20" s="8">
        <v>0</v>
      </c>
      <c r="JH20" s="8">
        <v>7</v>
      </c>
      <c r="JI20" s="8">
        <v>11</v>
      </c>
      <c r="JJ20" s="8">
        <v>0</v>
      </c>
      <c r="JK20" s="8">
        <v>0</v>
      </c>
      <c r="JL20" s="8">
        <v>0</v>
      </c>
      <c r="JM20" s="8">
        <v>0</v>
      </c>
      <c r="JN20" s="8">
        <v>7</v>
      </c>
      <c r="JO20" s="8">
        <v>0</v>
      </c>
      <c r="JP20" s="8">
        <v>14</v>
      </c>
      <c r="JQ20" s="8">
        <v>0</v>
      </c>
      <c r="JR20" s="8">
        <v>0</v>
      </c>
      <c r="JS20" s="8">
        <v>0</v>
      </c>
      <c r="JT20" s="8">
        <v>36</v>
      </c>
      <c r="JU20" s="8">
        <v>0</v>
      </c>
      <c r="JV20" s="8">
        <v>0</v>
      </c>
      <c r="JW20" s="8">
        <v>21</v>
      </c>
      <c r="JX20" s="8"/>
      <c r="JY20" s="8">
        <v>19</v>
      </c>
      <c r="JZ20" s="8">
        <v>0</v>
      </c>
      <c r="KA20" s="8">
        <v>0</v>
      </c>
      <c r="KB20" s="8">
        <v>0</v>
      </c>
      <c r="KC20" s="8">
        <v>37</v>
      </c>
      <c r="KD20" s="8">
        <v>11</v>
      </c>
      <c r="KE20" s="8">
        <v>0</v>
      </c>
      <c r="KF20" s="8">
        <v>42</v>
      </c>
      <c r="KG20" s="8">
        <v>0</v>
      </c>
      <c r="KH20" s="8">
        <v>0</v>
      </c>
      <c r="KI20" s="8">
        <v>0</v>
      </c>
      <c r="KJ20" s="8">
        <v>77</v>
      </c>
      <c r="KK20" s="8"/>
      <c r="KL20" s="8">
        <v>0</v>
      </c>
      <c r="KM20" s="8">
        <v>0</v>
      </c>
      <c r="KN20" s="8">
        <v>0</v>
      </c>
      <c r="KO20" s="8">
        <v>0</v>
      </c>
      <c r="KP20" s="8"/>
      <c r="KQ20" s="8"/>
      <c r="KR20" s="8">
        <v>36</v>
      </c>
      <c r="KS20" s="2"/>
      <c r="KT20" s="1">
        <f t="shared" si="10"/>
        <v>11.555555555555555</v>
      </c>
      <c r="KU20" s="1">
        <f t="shared" si="11"/>
        <v>3.1760714497782505</v>
      </c>
      <c r="KV20" s="3">
        <f t="shared" si="12"/>
        <v>0.91836734693877553</v>
      </c>
    </row>
    <row r="21" spans="1:308" x14ac:dyDescent="0.55000000000000004">
      <c r="A21" s="11">
        <v>0.25</v>
      </c>
      <c r="B21" s="8">
        <v>0</v>
      </c>
      <c r="C21" s="8">
        <v>11</v>
      </c>
      <c r="D21" s="8">
        <v>0</v>
      </c>
      <c r="E21" s="8">
        <v>11</v>
      </c>
      <c r="F21" s="8">
        <v>22</v>
      </c>
      <c r="G21" s="8">
        <v>30</v>
      </c>
      <c r="H21" s="8">
        <v>24</v>
      </c>
      <c r="I21" s="8">
        <v>6</v>
      </c>
      <c r="J21" s="8">
        <v>12</v>
      </c>
      <c r="K21" s="8">
        <v>6</v>
      </c>
      <c r="L21" s="8">
        <v>11</v>
      </c>
      <c r="M21" s="8">
        <v>9</v>
      </c>
      <c r="N21" s="8">
        <v>10</v>
      </c>
      <c r="O21" s="8">
        <v>19</v>
      </c>
      <c r="P21" s="8">
        <v>0</v>
      </c>
      <c r="Q21" s="8">
        <v>19</v>
      </c>
      <c r="R21" s="8">
        <v>6</v>
      </c>
      <c r="S21" s="8">
        <v>6</v>
      </c>
      <c r="T21" s="8">
        <v>4</v>
      </c>
      <c r="U21" s="8">
        <v>3</v>
      </c>
      <c r="V21" s="8">
        <v>14</v>
      </c>
      <c r="W21" s="8">
        <v>12</v>
      </c>
      <c r="X21" s="8">
        <v>0</v>
      </c>
      <c r="Y21" s="8">
        <v>0</v>
      </c>
      <c r="Z21" s="8">
        <v>14</v>
      </c>
      <c r="AA21" s="8">
        <v>0</v>
      </c>
      <c r="AB21" s="8">
        <v>12</v>
      </c>
      <c r="AC21" s="8">
        <v>4</v>
      </c>
      <c r="AD21" s="8">
        <v>23</v>
      </c>
      <c r="AE21" s="8">
        <v>5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1"/>
      <c r="AX21" s="1">
        <f t="shared" si="0"/>
        <v>6.2340425531914896</v>
      </c>
      <c r="AY21" s="1">
        <f t="shared" si="1"/>
        <v>1.1705659209774517</v>
      </c>
      <c r="AZ21" s="3">
        <f t="shared" si="2"/>
        <v>1</v>
      </c>
      <c r="BB21" s="11">
        <v>0.25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9</v>
      </c>
      <c r="BK21" s="8">
        <v>0</v>
      </c>
      <c r="BL21" s="8">
        <v>0</v>
      </c>
      <c r="BM21" s="8">
        <v>0</v>
      </c>
      <c r="BN21" s="8">
        <v>5</v>
      </c>
      <c r="BO21" s="8">
        <v>0</v>
      </c>
      <c r="BP21" s="8">
        <v>0</v>
      </c>
      <c r="BQ21" s="8">
        <v>0</v>
      </c>
      <c r="BR21" s="8">
        <v>0</v>
      </c>
      <c r="BS21" s="8">
        <v>2</v>
      </c>
      <c r="BT21" s="8">
        <v>0</v>
      </c>
      <c r="BU21" s="8">
        <v>0</v>
      </c>
      <c r="BV21" s="8">
        <v>0</v>
      </c>
      <c r="BW21" s="8">
        <v>22</v>
      </c>
      <c r="BX21" s="8">
        <v>0</v>
      </c>
      <c r="BY21" s="8">
        <v>1</v>
      </c>
      <c r="BZ21" s="8">
        <v>11</v>
      </c>
      <c r="CA21" s="8">
        <v>0</v>
      </c>
      <c r="CB21" s="8">
        <v>5</v>
      </c>
      <c r="CC21" s="8">
        <v>5</v>
      </c>
      <c r="CD21" s="8">
        <v>0</v>
      </c>
      <c r="CE21" s="8">
        <v>0</v>
      </c>
      <c r="CF21" s="8">
        <v>24</v>
      </c>
      <c r="CG21" s="8">
        <v>0</v>
      </c>
      <c r="CH21" s="8">
        <v>0</v>
      </c>
      <c r="CI21" s="8">
        <v>0</v>
      </c>
      <c r="CJ21" s="8">
        <v>20</v>
      </c>
      <c r="CK21" s="8">
        <v>13</v>
      </c>
      <c r="CL21" s="8">
        <v>0</v>
      </c>
      <c r="CM21" s="8">
        <v>41</v>
      </c>
      <c r="CN21" s="8">
        <v>17</v>
      </c>
      <c r="CO21" s="8">
        <v>17</v>
      </c>
      <c r="CP21" s="8">
        <v>33</v>
      </c>
      <c r="CQ21" s="8">
        <v>12</v>
      </c>
      <c r="CR21" s="2"/>
      <c r="CS21" s="1">
        <f t="shared" si="3"/>
        <v>5.9249999999999998</v>
      </c>
      <c r="CT21" s="1">
        <f t="shared" si="4"/>
        <v>1.6010363230396452</v>
      </c>
      <c r="CU21" s="3">
        <f t="shared" si="13"/>
        <v>0.97560975609756095</v>
      </c>
      <c r="CW21" s="11">
        <v>0.25</v>
      </c>
      <c r="CX21" s="8">
        <v>13</v>
      </c>
      <c r="CY21" s="8">
        <v>9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0</v>
      </c>
      <c r="DG21" s="8">
        <v>0</v>
      </c>
      <c r="DH21" s="8">
        <v>0</v>
      </c>
      <c r="DI21" s="8">
        <v>0</v>
      </c>
      <c r="DJ21" s="8">
        <v>0</v>
      </c>
      <c r="DK21" s="8">
        <v>73</v>
      </c>
      <c r="DL21" s="8">
        <v>0</v>
      </c>
      <c r="DM21" s="8">
        <v>8</v>
      </c>
      <c r="DN21" s="8">
        <v>1</v>
      </c>
      <c r="DO21" s="8">
        <v>0</v>
      </c>
      <c r="DP21" s="8">
        <v>8</v>
      </c>
      <c r="DQ21" s="8">
        <v>37</v>
      </c>
      <c r="DR21" s="8">
        <v>13</v>
      </c>
      <c r="DS21" s="8">
        <v>0</v>
      </c>
      <c r="DT21" s="8">
        <v>18</v>
      </c>
      <c r="DU21" s="8">
        <v>0</v>
      </c>
      <c r="DV21" s="8">
        <v>0</v>
      </c>
      <c r="DW21" s="8">
        <v>26</v>
      </c>
      <c r="DX21" s="8">
        <v>0</v>
      </c>
      <c r="DY21" s="8">
        <v>0</v>
      </c>
      <c r="DZ21" s="8">
        <v>0</v>
      </c>
      <c r="EA21" s="8">
        <v>19</v>
      </c>
      <c r="EB21" s="8">
        <v>0</v>
      </c>
      <c r="EC21" s="8">
        <v>1</v>
      </c>
      <c r="ED21" s="8">
        <v>0</v>
      </c>
      <c r="EE21" s="8">
        <v>0</v>
      </c>
      <c r="EF21" s="8">
        <v>0</v>
      </c>
      <c r="EG21" s="8">
        <v>8</v>
      </c>
      <c r="EH21" s="8">
        <v>0</v>
      </c>
      <c r="EI21" s="8">
        <v>0</v>
      </c>
      <c r="EJ21" s="8">
        <v>0</v>
      </c>
      <c r="EK21" s="8">
        <v>4</v>
      </c>
      <c r="EL21" s="8">
        <v>0</v>
      </c>
      <c r="EM21" s="8"/>
      <c r="EN21" s="1">
        <f t="shared" si="14"/>
        <v>5.8048780487804876</v>
      </c>
      <c r="EO21" s="1">
        <f t="shared" si="15"/>
        <v>2.1107216174994314</v>
      </c>
      <c r="EP21" s="3">
        <f t="shared" si="16"/>
        <v>1</v>
      </c>
      <c r="ER21" s="11">
        <v>0.25</v>
      </c>
      <c r="ES21" s="8">
        <v>0</v>
      </c>
      <c r="ET21" s="8">
        <v>25</v>
      </c>
      <c r="EU21" s="8">
        <v>4</v>
      </c>
      <c r="EV21" s="8">
        <v>0</v>
      </c>
      <c r="EW21" s="8">
        <v>0</v>
      </c>
      <c r="EX21" s="8">
        <v>0</v>
      </c>
      <c r="EY21" s="8">
        <v>0</v>
      </c>
      <c r="EZ21" s="8">
        <v>0</v>
      </c>
      <c r="FA21" s="8">
        <v>9</v>
      </c>
      <c r="FB21" s="8">
        <v>20</v>
      </c>
      <c r="FC21" s="8">
        <v>0</v>
      </c>
      <c r="FD21" s="8">
        <v>14</v>
      </c>
      <c r="FE21" s="8">
        <v>0</v>
      </c>
      <c r="FF21" s="8">
        <v>0</v>
      </c>
      <c r="FG21" s="8">
        <v>85</v>
      </c>
      <c r="FH21" s="8">
        <v>0</v>
      </c>
      <c r="FI21" s="8">
        <v>30</v>
      </c>
      <c r="FJ21" s="8">
        <v>0</v>
      </c>
      <c r="FK21" s="8">
        <v>0</v>
      </c>
      <c r="FL21" s="8">
        <v>17</v>
      </c>
      <c r="FM21" s="8">
        <v>0</v>
      </c>
      <c r="FN21" s="8">
        <v>0</v>
      </c>
      <c r="FO21" s="8">
        <v>0</v>
      </c>
      <c r="FP21" s="8">
        <v>0</v>
      </c>
      <c r="FQ21" s="8">
        <v>0</v>
      </c>
      <c r="FR21" s="8">
        <v>0</v>
      </c>
      <c r="FS21" s="8">
        <v>0</v>
      </c>
      <c r="FT21" s="8">
        <v>0</v>
      </c>
      <c r="FU21" s="8">
        <v>35</v>
      </c>
      <c r="FV21" s="8">
        <v>0</v>
      </c>
      <c r="FW21" s="8">
        <v>0</v>
      </c>
      <c r="FX21" s="8">
        <v>0</v>
      </c>
      <c r="FY21" s="8">
        <v>38</v>
      </c>
      <c r="FZ21" s="8">
        <v>0</v>
      </c>
      <c r="GA21" s="8">
        <v>10</v>
      </c>
      <c r="GB21" s="8">
        <v>0</v>
      </c>
      <c r="GC21" s="1"/>
      <c r="GD21" s="1">
        <f t="shared" si="5"/>
        <v>7.9722222222222223</v>
      </c>
      <c r="GE21" s="1">
        <f t="shared" si="6"/>
        <v>2.8470218667407838</v>
      </c>
      <c r="GF21" s="3">
        <f t="shared" si="17"/>
        <v>1</v>
      </c>
      <c r="GH21" s="14">
        <v>0.25</v>
      </c>
      <c r="GI21" s="8">
        <v>6</v>
      </c>
      <c r="GJ21" s="8">
        <v>0</v>
      </c>
      <c r="GK21" s="8">
        <v>0</v>
      </c>
      <c r="GL21" s="8">
        <v>0</v>
      </c>
      <c r="GM21" s="8">
        <v>0</v>
      </c>
      <c r="GN21" s="8">
        <v>32</v>
      </c>
      <c r="GO21" s="8">
        <v>0</v>
      </c>
      <c r="GP21" s="8">
        <v>3</v>
      </c>
      <c r="GQ21" s="8">
        <v>0</v>
      </c>
      <c r="GR21" s="8">
        <v>0</v>
      </c>
      <c r="GS21" s="8">
        <v>0</v>
      </c>
      <c r="GT21" s="8">
        <v>0</v>
      </c>
      <c r="GU21" s="8">
        <v>0</v>
      </c>
      <c r="GV21" s="8">
        <v>0</v>
      </c>
      <c r="GW21" s="8">
        <v>0</v>
      </c>
      <c r="GX21" s="8">
        <v>0</v>
      </c>
      <c r="GY21" s="8">
        <v>0</v>
      </c>
      <c r="GZ21" s="8">
        <v>0</v>
      </c>
      <c r="HA21" s="8">
        <v>0</v>
      </c>
      <c r="HB21" s="8">
        <v>4</v>
      </c>
      <c r="HC21" s="8">
        <v>0</v>
      </c>
      <c r="HD21" s="8">
        <v>0</v>
      </c>
      <c r="HE21" s="8">
        <v>0</v>
      </c>
      <c r="HF21" s="8">
        <v>0</v>
      </c>
      <c r="HG21" s="8">
        <v>0</v>
      </c>
      <c r="HH21" s="8">
        <v>32</v>
      </c>
      <c r="HI21" s="8">
        <v>67</v>
      </c>
      <c r="HJ21" s="8">
        <v>0</v>
      </c>
      <c r="HK21" s="8">
        <v>0</v>
      </c>
      <c r="HL21" s="8">
        <v>0</v>
      </c>
      <c r="HM21" s="8">
        <v>0</v>
      </c>
      <c r="HN21" s="8">
        <v>0</v>
      </c>
      <c r="HO21" s="8">
        <v>0</v>
      </c>
      <c r="HP21" s="8">
        <v>43</v>
      </c>
      <c r="HQ21" s="8">
        <v>85</v>
      </c>
      <c r="HR21" s="8">
        <v>0</v>
      </c>
      <c r="HS21" s="8">
        <v>0</v>
      </c>
      <c r="HT21" s="8">
        <v>0</v>
      </c>
      <c r="HU21" s="8">
        <v>0</v>
      </c>
      <c r="HV21" s="8">
        <v>0</v>
      </c>
      <c r="HW21" s="8">
        <v>51</v>
      </c>
      <c r="HX21" s="8">
        <v>0</v>
      </c>
      <c r="HY21" s="8">
        <v>0</v>
      </c>
      <c r="HZ21" s="8">
        <v>0</v>
      </c>
      <c r="IA21" s="8">
        <v>49</v>
      </c>
      <c r="IB21" s="8">
        <v>0</v>
      </c>
      <c r="IC21" s="8">
        <v>0</v>
      </c>
      <c r="ID21" s="8">
        <v>0</v>
      </c>
      <c r="IE21" s="8">
        <v>0</v>
      </c>
      <c r="IF21" s="8">
        <v>0</v>
      </c>
      <c r="IG21" s="8">
        <v>0</v>
      </c>
      <c r="IH21" s="8">
        <v>0</v>
      </c>
      <c r="II21" s="8">
        <v>0</v>
      </c>
      <c r="IJ21" s="8">
        <v>39</v>
      </c>
      <c r="IK21" s="8">
        <v>62</v>
      </c>
      <c r="IL21" s="8">
        <v>0</v>
      </c>
      <c r="IM21" s="8">
        <v>0</v>
      </c>
      <c r="IN21" s="8">
        <v>50</v>
      </c>
      <c r="IO21" s="8">
        <v>0</v>
      </c>
      <c r="IP21" s="1"/>
      <c r="IQ21" s="1">
        <f t="shared" si="7"/>
        <v>8.8644067796610173</v>
      </c>
      <c r="IR21" s="1">
        <f t="shared" si="8"/>
        <v>2.6429286161099954</v>
      </c>
      <c r="IS21" s="3">
        <f t="shared" si="9"/>
        <v>1</v>
      </c>
      <c r="IU21" s="14">
        <v>0.25</v>
      </c>
      <c r="IV21" s="8">
        <v>30</v>
      </c>
      <c r="IW21" s="8">
        <v>0</v>
      </c>
      <c r="IX21" s="8">
        <v>0</v>
      </c>
      <c r="IY21" s="8">
        <v>50</v>
      </c>
      <c r="IZ21" s="8">
        <v>36</v>
      </c>
      <c r="JA21" s="8">
        <v>0</v>
      </c>
      <c r="JB21" s="8">
        <v>0</v>
      </c>
      <c r="JC21" s="8">
        <v>46</v>
      </c>
      <c r="JD21" s="8">
        <v>0</v>
      </c>
      <c r="JE21" s="8">
        <v>0</v>
      </c>
      <c r="JF21" s="8">
        <v>0</v>
      </c>
      <c r="JG21" s="8">
        <v>0</v>
      </c>
      <c r="JH21" s="8">
        <v>0</v>
      </c>
      <c r="JI21" s="8">
        <v>0</v>
      </c>
      <c r="JJ21" s="8">
        <v>0</v>
      </c>
      <c r="JK21" s="8">
        <v>0</v>
      </c>
      <c r="JL21" s="8">
        <v>0</v>
      </c>
      <c r="JM21" s="8">
        <v>0</v>
      </c>
      <c r="JN21" s="8">
        <v>0</v>
      </c>
      <c r="JO21" s="8">
        <v>0</v>
      </c>
      <c r="JP21" s="8">
        <v>53</v>
      </c>
      <c r="JQ21" s="8">
        <v>0</v>
      </c>
      <c r="JR21" s="8">
        <v>1</v>
      </c>
      <c r="JS21" s="8">
        <v>0</v>
      </c>
      <c r="JT21" s="8">
        <v>77</v>
      </c>
      <c r="JU21" s="8">
        <v>0</v>
      </c>
      <c r="JV21" s="8">
        <v>0</v>
      </c>
      <c r="JW21" s="8">
        <v>114</v>
      </c>
      <c r="JX21" s="8"/>
      <c r="JY21" s="8">
        <v>0</v>
      </c>
      <c r="JZ21" s="8">
        <v>0</v>
      </c>
      <c r="KA21" s="8">
        <v>0</v>
      </c>
      <c r="KB21" s="8">
        <v>0</v>
      </c>
      <c r="KC21" s="8">
        <v>0</v>
      </c>
      <c r="KD21" s="8">
        <v>28</v>
      </c>
      <c r="KE21" s="8">
        <v>0</v>
      </c>
      <c r="KF21" s="8">
        <v>0</v>
      </c>
      <c r="KG21" s="8">
        <v>0</v>
      </c>
      <c r="KH21" s="8">
        <v>32</v>
      </c>
      <c r="KI21" s="8">
        <v>19</v>
      </c>
      <c r="KJ21" s="8">
        <v>29</v>
      </c>
      <c r="KK21" s="8"/>
      <c r="KL21" s="8">
        <v>0</v>
      </c>
      <c r="KM21" s="8">
        <v>0</v>
      </c>
      <c r="KN21" s="8">
        <v>0</v>
      </c>
      <c r="KO21" s="8">
        <v>0</v>
      </c>
      <c r="KP21" s="8"/>
      <c r="KQ21" s="8"/>
      <c r="KR21" s="8">
        <v>7</v>
      </c>
      <c r="KS21" s="2"/>
      <c r="KT21" s="1">
        <f t="shared" si="10"/>
        <v>11.6</v>
      </c>
      <c r="KU21" s="1">
        <f t="shared" si="11"/>
        <v>3.5922756637602915</v>
      </c>
      <c r="KV21" s="3">
        <f t="shared" si="12"/>
        <v>0.91836734693877553</v>
      </c>
    </row>
    <row r="22" spans="1:308" x14ac:dyDescent="0.55000000000000004">
      <c r="A22" s="11">
        <v>0.27083333333333331</v>
      </c>
      <c r="B22" s="8">
        <v>0</v>
      </c>
      <c r="C22" s="8">
        <v>2</v>
      </c>
      <c r="D22" s="8">
        <v>0</v>
      </c>
      <c r="E22" s="8">
        <v>0</v>
      </c>
      <c r="F22" s="8">
        <v>15</v>
      </c>
      <c r="G22" s="8">
        <v>0</v>
      </c>
      <c r="H22" s="8">
        <v>0</v>
      </c>
      <c r="I22" s="8">
        <v>16</v>
      </c>
      <c r="J22" s="8">
        <v>9</v>
      </c>
      <c r="K22" s="8">
        <v>0</v>
      </c>
      <c r="L22" s="8">
        <v>2</v>
      </c>
      <c r="M22" s="8">
        <v>6</v>
      </c>
      <c r="N22" s="8">
        <v>17</v>
      </c>
      <c r="O22" s="8">
        <v>9</v>
      </c>
      <c r="P22" s="8">
        <v>0</v>
      </c>
      <c r="Q22" s="8">
        <v>10</v>
      </c>
      <c r="R22" s="8">
        <v>0</v>
      </c>
      <c r="S22" s="8">
        <v>10</v>
      </c>
      <c r="T22" s="8">
        <v>3</v>
      </c>
      <c r="U22" s="8">
        <v>20</v>
      </c>
      <c r="V22" s="8">
        <v>9</v>
      </c>
      <c r="W22" s="8">
        <v>3</v>
      </c>
      <c r="X22" s="8">
        <v>12</v>
      </c>
      <c r="Y22" s="8">
        <v>0</v>
      </c>
      <c r="Z22" s="8">
        <v>9</v>
      </c>
      <c r="AA22" s="8">
        <v>0</v>
      </c>
      <c r="AB22" s="8">
        <v>0</v>
      </c>
      <c r="AC22" s="8">
        <v>18</v>
      </c>
      <c r="AD22" s="8">
        <v>7</v>
      </c>
      <c r="AE22" s="8">
        <v>5</v>
      </c>
      <c r="AF22" s="8">
        <v>8</v>
      </c>
      <c r="AG22" s="8">
        <v>0</v>
      </c>
      <c r="AH22" s="8">
        <v>4</v>
      </c>
      <c r="AI22" s="8">
        <v>0</v>
      </c>
      <c r="AJ22" s="8">
        <v>0</v>
      </c>
      <c r="AK22" s="8">
        <v>9</v>
      </c>
      <c r="AL22" s="8">
        <v>3</v>
      </c>
      <c r="AM22" s="8">
        <v>0</v>
      </c>
      <c r="AN22" s="8">
        <v>0</v>
      </c>
      <c r="AO22" s="8">
        <v>25</v>
      </c>
      <c r="AP22" s="8">
        <v>36</v>
      </c>
      <c r="AQ22" s="8">
        <v>0</v>
      </c>
      <c r="AR22" s="8">
        <v>18</v>
      </c>
      <c r="AS22" s="8">
        <v>12</v>
      </c>
      <c r="AT22" s="8">
        <v>0</v>
      </c>
      <c r="AU22" s="8">
        <v>0</v>
      </c>
      <c r="AV22" s="8">
        <v>23</v>
      </c>
      <c r="AW22" s="1"/>
      <c r="AX22" s="1">
        <f t="shared" si="0"/>
        <v>6.8085106382978724</v>
      </c>
      <c r="AY22" s="1">
        <f t="shared" si="1"/>
        <v>1.217980577137167</v>
      </c>
      <c r="AZ22" s="3">
        <f t="shared" si="2"/>
        <v>1</v>
      </c>
      <c r="BB22" s="11">
        <v>0.27083333333333331</v>
      </c>
      <c r="BC22" s="8">
        <v>7</v>
      </c>
      <c r="BD22" s="8">
        <v>16</v>
      </c>
      <c r="BE22" s="8">
        <v>29</v>
      </c>
      <c r="BF22" s="8">
        <v>0</v>
      </c>
      <c r="BG22" s="8">
        <v>31</v>
      </c>
      <c r="BH22" s="8">
        <v>0</v>
      </c>
      <c r="BI22" s="8">
        <v>63</v>
      </c>
      <c r="BK22" s="8">
        <v>34</v>
      </c>
      <c r="BL22" s="8">
        <v>25</v>
      </c>
      <c r="BM22" s="8">
        <v>27</v>
      </c>
      <c r="BN22" s="8">
        <v>25</v>
      </c>
      <c r="BO22" s="8">
        <v>6</v>
      </c>
      <c r="BP22" s="8">
        <v>0</v>
      </c>
      <c r="BQ22" s="8">
        <v>17</v>
      </c>
      <c r="BR22" s="8">
        <v>0</v>
      </c>
      <c r="BS22" s="8">
        <v>0</v>
      </c>
      <c r="BT22" s="8">
        <v>0</v>
      </c>
      <c r="BU22" s="8">
        <v>11</v>
      </c>
      <c r="BV22" s="8">
        <v>15</v>
      </c>
      <c r="BW22" s="8">
        <v>13</v>
      </c>
      <c r="BX22" s="8">
        <v>0</v>
      </c>
      <c r="BY22" s="8">
        <v>0</v>
      </c>
      <c r="BZ22" s="8">
        <v>14</v>
      </c>
      <c r="CA22" s="8">
        <v>0</v>
      </c>
      <c r="CB22" s="8">
        <v>0</v>
      </c>
      <c r="CC22" s="8">
        <v>8</v>
      </c>
      <c r="CD22" s="8">
        <v>8</v>
      </c>
      <c r="CE22" s="8">
        <v>5</v>
      </c>
      <c r="CF22" s="8">
        <v>8</v>
      </c>
      <c r="CG22" s="8">
        <v>6</v>
      </c>
      <c r="CH22" s="8">
        <v>0</v>
      </c>
      <c r="CI22" s="8">
        <v>4</v>
      </c>
      <c r="CJ22" s="8">
        <v>0</v>
      </c>
      <c r="CK22" s="8">
        <v>10</v>
      </c>
      <c r="CL22" s="8">
        <v>6</v>
      </c>
      <c r="CM22" s="8">
        <v>9</v>
      </c>
      <c r="CN22" s="8">
        <v>19</v>
      </c>
      <c r="CO22" s="8">
        <v>17</v>
      </c>
      <c r="CP22" s="8">
        <v>12</v>
      </c>
      <c r="CQ22" s="8">
        <v>31</v>
      </c>
      <c r="CR22" s="2"/>
      <c r="CS22" s="1">
        <f t="shared" si="3"/>
        <v>11.9</v>
      </c>
      <c r="CT22" s="1">
        <f t="shared" si="4"/>
        <v>2.0914355271206819</v>
      </c>
      <c r="CU22" s="3">
        <f t="shared" si="13"/>
        <v>0.97560975609756095</v>
      </c>
      <c r="CW22" s="11">
        <v>0.27083333333333331</v>
      </c>
      <c r="CX22" s="8">
        <v>15</v>
      </c>
      <c r="CY22" s="8">
        <v>5</v>
      </c>
      <c r="CZ22" s="8">
        <v>0</v>
      </c>
      <c r="DA22" s="8">
        <v>0</v>
      </c>
      <c r="DB22" s="8">
        <v>0</v>
      </c>
      <c r="DC22" s="8">
        <v>53</v>
      </c>
      <c r="DD22" s="8">
        <v>17</v>
      </c>
      <c r="DE22" s="8">
        <v>23</v>
      </c>
      <c r="DF22" s="8">
        <v>0</v>
      </c>
      <c r="DG22" s="8">
        <v>0</v>
      </c>
      <c r="DH22" s="8">
        <v>0</v>
      </c>
      <c r="DI22" s="8">
        <v>0</v>
      </c>
      <c r="DJ22" s="8">
        <v>0</v>
      </c>
      <c r="DK22" s="8">
        <v>9</v>
      </c>
      <c r="DL22" s="8">
        <v>0</v>
      </c>
      <c r="DM22" s="8">
        <v>29</v>
      </c>
      <c r="DN22" s="8">
        <v>8</v>
      </c>
      <c r="DO22" s="8">
        <v>0</v>
      </c>
      <c r="DP22" s="8">
        <v>25</v>
      </c>
      <c r="DQ22" s="8">
        <v>0</v>
      </c>
      <c r="DR22" s="8">
        <v>0</v>
      </c>
      <c r="DS22" s="8">
        <v>20</v>
      </c>
      <c r="DT22" s="8">
        <v>0</v>
      </c>
      <c r="DU22" s="8">
        <v>0</v>
      </c>
      <c r="DV22" s="8">
        <v>7</v>
      </c>
      <c r="DW22" s="8">
        <v>4</v>
      </c>
      <c r="DX22" s="8">
        <v>0</v>
      </c>
      <c r="DY22" s="8">
        <v>19</v>
      </c>
      <c r="DZ22" s="8">
        <v>0</v>
      </c>
      <c r="EA22" s="8">
        <v>0</v>
      </c>
      <c r="EB22" s="8">
        <v>0</v>
      </c>
      <c r="EC22" s="8">
        <v>3</v>
      </c>
      <c r="ED22" s="8">
        <v>0</v>
      </c>
      <c r="EE22" s="8">
        <v>0</v>
      </c>
      <c r="EF22" s="8">
        <v>0</v>
      </c>
      <c r="EG22" s="8">
        <v>11</v>
      </c>
      <c r="EH22" s="8">
        <v>7</v>
      </c>
      <c r="EI22" s="8">
        <v>0</v>
      </c>
      <c r="EJ22" s="8">
        <v>0</v>
      </c>
      <c r="EK22" s="8">
        <v>0</v>
      </c>
      <c r="EL22" s="8">
        <v>0</v>
      </c>
      <c r="EM22" s="8"/>
      <c r="EN22" s="1">
        <f t="shared" si="14"/>
        <v>6.2195121951219514</v>
      </c>
      <c r="EO22" s="1">
        <f t="shared" si="15"/>
        <v>1.7297653143798577</v>
      </c>
      <c r="EP22" s="3">
        <f t="shared" si="16"/>
        <v>1</v>
      </c>
      <c r="ER22" s="11">
        <v>0.27083333333333331</v>
      </c>
      <c r="ES22" s="8">
        <v>0</v>
      </c>
      <c r="ET22" s="8">
        <v>4</v>
      </c>
      <c r="EU22" s="8">
        <v>0</v>
      </c>
      <c r="EV22" s="8">
        <v>32</v>
      </c>
      <c r="EW22" s="8">
        <v>0</v>
      </c>
      <c r="EX22" s="8">
        <v>2</v>
      </c>
      <c r="EY22" s="8">
        <v>0</v>
      </c>
      <c r="EZ22" s="8">
        <v>21</v>
      </c>
      <c r="FA22" s="8">
        <v>0</v>
      </c>
      <c r="FB22" s="8">
        <v>0</v>
      </c>
      <c r="FC22" s="8">
        <v>0</v>
      </c>
      <c r="FD22" s="8">
        <v>0</v>
      </c>
      <c r="FE22" s="8">
        <v>0</v>
      </c>
      <c r="FF22" s="8">
        <v>0</v>
      </c>
      <c r="FG22" s="8">
        <v>26</v>
      </c>
      <c r="FH22" s="8">
        <v>0</v>
      </c>
      <c r="FI22" s="8">
        <v>0</v>
      </c>
      <c r="FJ22" s="8">
        <v>0</v>
      </c>
      <c r="FK22" s="8">
        <v>0</v>
      </c>
      <c r="FL22" s="8">
        <v>0</v>
      </c>
      <c r="FM22" s="8">
        <v>0</v>
      </c>
      <c r="FN22" s="8">
        <v>38</v>
      </c>
      <c r="FO22" s="8">
        <v>0</v>
      </c>
      <c r="FP22" s="8">
        <v>0</v>
      </c>
      <c r="FQ22" s="8">
        <v>0</v>
      </c>
      <c r="FR22" s="8">
        <v>0</v>
      </c>
      <c r="FS22" s="8">
        <v>0</v>
      </c>
      <c r="FT22" s="8">
        <v>0</v>
      </c>
      <c r="FU22" s="8">
        <v>30</v>
      </c>
      <c r="FV22" s="8">
        <v>0</v>
      </c>
      <c r="FW22" s="8">
        <v>0</v>
      </c>
      <c r="FX22" s="8">
        <v>0</v>
      </c>
      <c r="FY22" s="8">
        <v>0</v>
      </c>
      <c r="FZ22" s="8">
        <v>0</v>
      </c>
      <c r="GA22" s="8">
        <v>4</v>
      </c>
      <c r="GB22" s="8">
        <v>0</v>
      </c>
      <c r="GC22" s="1"/>
      <c r="GD22" s="1">
        <f t="shared" si="5"/>
        <v>4.3611111111111107</v>
      </c>
      <c r="GE22" s="1">
        <f t="shared" si="6"/>
        <v>1.7449031345188235</v>
      </c>
      <c r="GF22" s="3">
        <f t="shared" si="17"/>
        <v>1</v>
      </c>
      <c r="GH22" s="14">
        <v>0.27083333333333331</v>
      </c>
      <c r="GI22" s="8">
        <v>43</v>
      </c>
      <c r="GJ22" s="8">
        <v>51</v>
      </c>
      <c r="GK22" s="8">
        <v>0</v>
      </c>
      <c r="GL22" s="8">
        <v>0</v>
      </c>
      <c r="GM22" s="8">
        <v>37</v>
      </c>
      <c r="GN22" s="8">
        <v>8</v>
      </c>
      <c r="GO22" s="8">
        <v>20</v>
      </c>
      <c r="GP22" s="8">
        <v>0</v>
      </c>
      <c r="GQ22" s="8">
        <v>0</v>
      </c>
      <c r="GR22" s="8">
        <v>0</v>
      </c>
      <c r="GS22" s="8">
        <v>11</v>
      </c>
      <c r="GT22" s="8">
        <v>13</v>
      </c>
      <c r="GU22" s="8">
        <v>0</v>
      </c>
      <c r="GV22" s="8">
        <v>0</v>
      </c>
      <c r="GW22" s="8">
        <v>26</v>
      </c>
      <c r="GX22" s="8">
        <v>0</v>
      </c>
      <c r="GY22" s="8">
        <v>1</v>
      </c>
      <c r="GZ22" s="8">
        <v>0</v>
      </c>
      <c r="HA22" s="8">
        <v>3</v>
      </c>
      <c r="HB22" s="8">
        <v>34</v>
      </c>
      <c r="HC22" s="8">
        <v>0</v>
      </c>
      <c r="HD22" s="8">
        <v>0</v>
      </c>
      <c r="HE22" s="8">
        <v>0</v>
      </c>
      <c r="HF22" s="8">
        <v>39</v>
      </c>
      <c r="HG22" s="8">
        <v>0</v>
      </c>
      <c r="HH22" s="8">
        <v>0</v>
      </c>
      <c r="HI22" s="8">
        <v>2</v>
      </c>
      <c r="HJ22" s="8">
        <v>0</v>
      </c>
      <c r="HK22" s="8">
        <v>0</v>
      </c>
      <c r="HL22" s="8">
        <v>0</v>
      </c>
      <c r="HM22" s="8">
        <v>4</v>
      </c>
      <c r="HN22" s="8">
        <v>0</v>
      </c>
      <c r="HO22" s="8">
        <v>58</v>
      </c>
      <c r="HP22" s="8">
        <v>5</v>
      </c>
      <c r="HQ22" s="8">
        <v>42</v>
      </c>
      <c r="HR22" s="8">
        <v>0</v>
      </c>
      <c r="HS22" s="8">
        <v>0</v>
      </c>
      <c r="HT22" s="8">
        <v>0</v>
      </c>
      <c r="HU22" s="8">
        <v>0</v>
      </c>
      <c r="HV22" s="8">
        <v>0</v>
      </c>
      <c r="HW22" s="8">
        <v>20</v>
      </c>
      <c r="HX22" s="8">
        <v>0</v>
      </c>
      <c r="HY22" s="8">
        <v>46</v>
      </c>
      <c r="HZ22" s="8">
        <v>0</v>
      </c>
      <c r="IA22" s="8">
        <v>30</v>
      </c>
      <c r="IB22" s="8">
        <v>0</v>
      </c>
      <c r="IC22" s="8">
        <v>0</v>
      </c>
      <c r="ID22" s="8">
        <v>2</v>
      </c>
      <c r="IE22" s="8">
        <v>0</v>
      </c>
      <c r="IF22" s="8">
        <v>0</v>
      </c>
      <c r="IG22" s="8">
        <v>0</v>
      </c>
      <c r="IH22" s="8">
        <v>0</v>
      </c>
      <c r="II22" s="8">
        <v>0</v>
      </c>
      <c r="IJ22" s="8">
        <v>93</v>
      </c>
      <c r="IK22" s="8">
        <v>10</v>
      </c>
      <c r="IL22" s="8">
        <v>11</v>
      </c>
      <c r="IM22" s="8">
        <v>0</v>
      </c>
      <c r="IN22" s="8">
        <v>6</v>
      </c>
      <c r="IO22" s="8">
        <v>0</v>
      </c>
      <c r="IP22" s="1"/>
      <c r="IQ22" s="1">
        <f t="shared" si="7"/>
        <v>10.423728813559322</v>
      </c>
      <c r="IR22" s="1">
        <f t="shared" si="8"/>
        <v>2.4786880484941651</v>
      </c>
      <c r="IS22" s="3">
        <f t="shared" si="9"/>
        <v>1</v>
      </c>
      <c r="IU22" s="14">
        <v>0.27083333333333331</v>
      </c>
      <c r="IV22" s="8">
        <v>0</v>
      </c>
      <c r="IW22" s="8">
        <v>0</v>
      </c>
      <c r="IX22" s="8">
        <v>27</v>
      </c>
      <c r="IY22" s="8">
        <v>0</v>
      </c>
      <c r="IZ22" s="8">
        <v>0</v>
      </c>
      <c r="JA22" s="8">
        <v>0</v>
      </c>
      <c r="JB22" s="8">
        <v>0</v>
      </c>
      <c r="JC22" s="8">
        <v>19</v>
      </c>
      <c r="JD22" s="8">
        <v>19</v>
      </c>
      <c r="JE22" s="8">
        <v>0</v>
      </c>
      <c r="JF22" s="8">
        <v>0</v>
      </c>
      <c r="JG22" s="8">
        <v>0</v>
      </c>
      <c r="JH22" s="8">
        <v>0</v>
      </c>
      <c r="JI22" s="8">
        <v>0</v>
      </c>
      <c r="JJ22" s="8">
        <v>0</v>
      </c>
      <c r="JK22" s="8">
        <v>0</v>
      </c>
      <c r="JL22" s="8">
        <v>0</v>
      </c>
      <c r="JM22" s="8">
        <v>0</v>
      </c>
      <c r="JN22" s="8">
        <v>0</v>
      </c>
      <c r="JO22" s="8">
        <v>64</v>
      </c>
      <c r="JP22" s="8">
        <v>8</v>
      </c>
      <c r="JQ22" s="8">
        <v>0</v>
      </c>
      <c r="JR22" s="8">
        <v>69</v>
      </c>
      <c r="JS22" s="8">
        <v>0</v>
      </c>
      <c r="JT22" s="8">
        <v>21</v>
      </c>
      <c r="JU22" s="8">
        <v>0</v>
      </c>
      <c r="JV22" s="8">
        <v>0</v>
      </c>
      <c r="JW22" s="8">
        <v>14</v>
      </c>
      <c r="JX22" s="8"/>
      <c r="JY22" s="8">
        <v>0</v>
      </c>
      <c r="JZ22" s="8">
        <v>0</v>
      </c>
      <c r="KA22" s="8">
        <v>0</v>
      </c>
      <c r="KB22" s="8">
        <v>0</v>
      </c>
      <c r="KC22" s="8">
        <v>0</v>
      </c>
      <c r="KD22" s="8">
        <v>0</v>
      </c>
      <c r="KE22" s="8">
        <v>30</v>
      </c>
      <c r="KF22" s="8">
        <v>0</v>
      </c>
      <c r="KG22" s="8">
        <v>0</v>
      </c>
      <c r="KH22" s="8">
        <v>0</v>
      </c>
      <c r="KI22" s="8">
        <v>0</v>
      </c>
      <c r="KJ22" s="8">
        <v>23</v>
      </c>
      <c r="KK22" s="8"/>
      <c r="KL22" s="8">
        <v>51</v>
      </c>
      <c r="KM22" s="8">
        <v>0</v>
      </c>
      <c r="KN22" s="8">
        <v>0</v>
      </c>
      <c r="KO22" s="8">
        <v>0</v>
      </c>
      <c r="KP22" s="8"/>
      <c r="KQ22" s="8"/>
      <c r="KR22" s="8">
        <v>4</v>
      </c>
      <c r="KS22" s="2"/>
      <c r="KT22" s="1">
        <f t="shared" si="10"/>
        <v>7.7555555555555555</v>
      </c>
      <c r="KU22" s="1">
        <f t="shared" si="11"/>
        <v>2.4973026975493835</v>
      </c>
      <c r="KV22" s="3">
        <f t="shared" si="12"/>
        <v>0.91836734693877553</v>
      </c>
    </row>
    <row r="23" spans="1:308" x14ac:dyDescent="0.55000000000000004">
      <c r="A23" s="11">
        <v>0.29166666666666669</v>
      </c>
      <c r="B23" s="8">
        <v>11</v>
      </c>
      <c r="C23" s="8">
        <v>13</v>
      </c>
      <c r="D23" s="8">
        <v>28</v>
      </c>
      <c r="E23" s="8">
        <v>11</v>
      </c>
      <c r="F23" s="8">
        <v>7</v>
      </c>
      <c r="G23" s="8">
        <v>4</v>
      </c>
      <c r="H23" s="8">
        <v>0</v>
      </c>
      <c r="I23" s="8">
        <v>18</v>
      </c>
      <c r="J23" s="8">
        <v>36</v>
      </c>
      <c r="K23" s="8">
        <v>4</v>
      </c>
      <c r="L23" s="8">
        <v>0</v>
      </c>
      <c r="M23" s="8">
        <v>7</v>
      </c>
      <c r="N23" s="8">
        <v>15</v>
      </c>
      <c r="O23" s="8">
        <v>23</v>
      </c>
      <c r="P23" s="8">
        <v>26</v>
      </c>
      <c r="Q23" s="8">
        <v>19</v>
      </c>
      <c r="R23" s="8">
        <v>2</v>
      </c>
      <c r="S23" s="8">
        <v>20</v>
      </c>
      <c r="T23" s="8">
        <v>10</v>
      </c>
      <c r="U23" s="8">
        <v>7</v>
      </c>
      <c r="V23" s="8">
        <v>18</v>
      </c>
      <c r="W23" s="8">
        <v>9</v>
      </c>
      <c r="X23" s="8">
        <v>0</v>
      </c>
      <c r="Y23" s="8">
        <v>8</v>
      </c>
      <c r="Z23" s="8">
        <v>3</v>
      </c>
      <c r="AA23" s="8">
        <v>0</v>
      </c>
      <c r="AB23" s="8">
        <v>18</v>
      </c>
      <c r="AC23" s="8">
        <v>8</v>
      </c>
      <c r="AD23" s="8">
        <v>14</v>
      </c>
      <c r="AE23" s="8">
        <v>10</v>
      </c>
      <c r="AF23" s="8">
        <v>9</v>
      </c>
      <c r="AG23" s="8">
        <v>53</v>
      </c>
      <c r="AH23" s="8">
        <v>41</v>
      </c>
      <c r="AI23" s="8">
        <v>0</v>
      </c>
      <c r="AJ23" s="8">
        <v>0</v>
      </c>
      <c r="AK23" s="8">
        <v>0</v>
      </c>
      <c r="AL23" s="8">
        <v>0</v>
      </c>
      <c r="AM23" s="8">
        <v>52</v>
      </c>
      <c r="AN23" s="8">
        <v>0</v>
      </c>
      <c r="AO23" s="8">
        <v>0</v>
      </c>
      <c r="AP23" s="8">
        <v>19</v>
      </c>
      <c r="AQ23" s="8">
        <v>0</v>
      </c>
      <c r="AR23" s="8">
        <v>56</v>
      </c>
      <c r="AS23" s="8">
        <v>7</v>
      </c>
      <c r="AT23" s="8">
        <v>21</v>
      </c>
      <c r="AU23" s="8">
        <v>0</v>
      </c>
      <c r="AV23" s="8">
        <v>1</v>
      </c>
      <c r="AW23" s="1"/>
      <c r="AX23" s="1">
        <f t="shared" si="0"/>
        <v>12.936170212765957</v>
      </c>
      <c r="AY23" s="1">
        <f t="shared" si="1"/>
        <v>2.1343419576861713</v>
      </c>
      <c r="AZ23" s="3">
        <f t="shared" si="2"/>
        <v>1</v>
      </c>
      <c r="BB23" s="11">
        <v>0.29166666666666669</v>
      </c>
      <c r="BC23" s="8">
        <v>20</v>
      </c>
      <c r="BD23" s="8">
        <v>0</v>
      </c>
      <c r="BE23" s="8">
        <v>8</v>
      </c>
      <c r="BF23" s="8">
        <v>5</v>
      </c>
      <c r="BG23" s="8">
        <v>11</v>
      </c>
      <c r="BH23" s="8">
        <v>0</v>
      </c>
      <c r="BI23" s="8">
        <v>37</v>
      </c>
      <c r="BK23" s="8">
        <v>28</v>
      </c>
      <c r="BL23" s="8">
        <v>19</v>
      </c>
      <c r="BM23" s="8">
        <v>9</v>
      </c>
      <c r="BN23" s="8">
        <v>11</v>
      </c>
      <c r="BO23" s="8">
        <v>25</v>
      </c>
      <c r="BP23" s="8">
        <v>19</v>
      </c>
      <c r="BQ23" s="8">
        <v>6</v>
      </c>
      <c r="BR23" s="8">
        <v>16</v>
      </c>
      <c r="BS23" s="8">
        <v>0</v>
      </c>
      <c r="BT23" s="8">
        <v>0</v>
      </c>
      <c r="BU23" s="8">
        <v>3</v>
      </c>
      <c r="BV23" s="8">
        <v>12</v>
      </c>
      <c r="BW23" s="8">
        <v>9</v>
      </c>
      <c r="BX23" s="8">
        <v>0</v>
      </c>
      <c r="BY23" s="8">
        <v>0</v>
      </c>
      <c r="BZ23" s="8">
        <v>10</v>
      </c>
      <c r="CA23" s="8">
        <v>10</v>
      </c>
      <c r="CB23" s="8">
        <v>4</v>
      </c>
      <c r="CC23" s="8">
        <v>0</v>
      </c>
      <c r="CD23" s="8">
        <v>34</v>
      </c>
      <c r="CE23" s="8">
        <v>2</v>
      </c>
      <c r="CF23" s="8">
        <v>13</v>
      </c>
      <c r="CG23" s="8">
        <v>5</v>
      </c>
      <c r="CH23" s="8">
        <v>20</v>
      </c>
      <c r="CI23" s="8">
        <v>34</v>
      </c>
      <c r="CJ23" s="8">
        <v>23</v>
      </c>
      <c r="CK23" s="8">
        <v>12</v>
      </c>
      <c r="CL23" s="8">
        <v>0</v>
      </c>
      <c r="CM23" s="8">
        <v>8</v>
      </c>
      <c r="CN23" s="8">
        <v>9</v>
      </c>
      <c r="CO23" s="8">
        <v>9</v>
      </c>
      <c r="CP23" s="8">
        <v>49</v>
      </c>
      <c r="CQ23" s="8">
        <v>0</v>
      </c>
      <c r="CR23" s="2"/>
      <c r="CS23" s="1">
        <f t="shared" si="3"/>
        <v>12</v>
      </c>
      <c r="CT23" s="1">
        <f t="shared" si="4"/>
        <v>1.8783517051407408</v>
      </c>
      <c r="CU23" s="3">
        <f t="shared" si="13"/>
        <v>0.97560975609756095</v>
      </c>
      <c r="CW23" s="11">
        <v>0.29166666666666669</v>
      </c>
      <c r="CX23" s="8">
        <v>21</v>
      </c>
      <c r="CY23" s="8">
        <v>4</v>
      </c>
      <c r="CZ23" s="8">
        <v>0</v>
      </c>
      <c r="DA23" s="8">
        <v>0</v>
      </c>
      <c r="DB23" s="8">
        <v>0</v>
      </c>
      <c r="DC23" s="8">
        <v>6</v>
      </c>
      <c r="DD23" s="8">
        <v>9</v>
      </c>
      <c r="DE23" s="8">
        <v>64</v>
      </c>
      <c r="DF23" s="8">
        <v>0</v>
      </c>
      <c r="DG23" s="8">
        <v>0</v>
      </c>
      <c r="DH23" s="8">
        <v>0</v>
      </c>
      <c r="DI23" s="8">
        <v>0</v>
      </c>
      <c r="DJ23" s="8">
        <v>0</v>
      </c>
      <c r="DK23" s="8">
        <v>0</v>
      </c>
      <c r="DL23" s="8">
        <v>0</v>
      </c>
      <c r="DM23" s="8">
        <v>0</v>
      </c>
      <c r="DN23" s="8">
        <v>55</v>
      </c>
      <c r="DO23" s="8">
        <v>0</v>
      </c>
      <c r="DP23" s="8">
        <v>1</v>
      </c>
      <c r="DQ23" s="8">
        <v>0</v>
      </c>
      <c r="DR23" s="8">
        <v>0</v>
      </c>
      <c r="DS23" s="8">
        <v>2</v>
      </c>
      <c r="DT23" s="8">
        <v>0</v>
      </c>
      <c r="DU23" s="8">
        <v>0</v>
      </c>
      <c r="DV23" s="8">
        <v>0</v>
      </c>
      <c r="DW23" s="8">
        <v>0</v>
      </c>
      <c r="DX23" s="8">
        <v>0</v>
      </c>
      <c r="DY23" s="8">
        <v>18</v>
      </c>
      <c r="DZ23" s="8">
        <v>0</v>
      </c>
      <c r="EA23" s="8">
        <v>0</v>
      </c>
      <c r="EB23" s="8">
        <v>0</v>
      </c>
      <c r="EC23" s="8">
        <v>27</v>
      </c>
      <c r="ED23" s="8">
        <v>0</v>
      </c>
      <c r="EE23" s="8">
        <v>13</v>
      </c>
      <c r="EF23" s="8">
        <v>0</v>
      </c>
      <c r="EG23" s="8">
        <v>0</v>
      </c>
      <c r="EH23" s="8">
        <v>3</v>
      </c>
      <c r="EI23" s="8">
        <v>1</v>
      </c>
      <c r="EJ23" s="8">
        <v>0</v>
      </c>
      <c r="EK23" s="8">
        <v>0</v>
      </c>
      <c r="EL23" s="8">
        <v>0</v>
      </c>
      <c r="EM23" s="8"/>
      <c r="EN23" s="1">
        <f t="shared" si="14"/>
        <v>5.4634146341463419</v>
      </c>
      <c r="EO23" s="1">
        <f t="shared" si="15"/>
        <v>2.1679757786468747</v>
      </c>
      <c r="EP23" s="3">
        <f t="shared" si="16"/>
        <v>1</v>
      </c>
      <c r="ER23" s="11">
        <v>0.29166666666666669</v>
      </c>
      <c r="ES23" s="8">
        <v>38</v>
      </c>
      <c r="ET23" s="8">
        <v>0</v>
      </c>
      <c r="EU23" s="8">
        <v>1</v>
      </c>
      <c r="EV23" s="8">
        <v>0</v>
      </c>
      <c r="EW23" s="8">
        <v>0</v>
      </c>
      <c r="EX23" s="8">
        <v>0</v>
      </c>
      <c r="EY23" s="8">
        <v>0</v>
      </c>
      <c r="EZ23" s="8">
        <v>0</v>
      </c>
      <c r="FA23" s="8">
        <v>0</v>
      </c>
      <c r="FB23" s="8">
        <v>0</v>
      </c>
      <c r="FC23" s="8">
        <v>0</v>
      </c>
      <c r="FD23" s="8">
        <v>24</v>
      </c>
      <c r="FE23" s="8">
        <v>0</v>
      </c>
      <c r="FF23" s="8">
        <v>0</v>
      </c>
      <c r="FG23" s="8">
        <v>0</v>
      </c>
      <c r="FH23" s="8">
        <v>17</v>
      </c>
      <c r="FI23" s="8">
        <v>0</v>
      </c>
      <c r="FJ23" s="8">
        <v>0</v>
      </c>
      <c r="FK23" s="8">
        <v>0</v>
      </c>
      <c r="FL23" s="8">
        <v>0</v>
      </c>
      <c r="FM23" s="8">
        <v>0</v>
      </c>
      <c r="FN23" s="8">
        <v>0</v>
      </c>
      <c r="FO23" s="8">
        <v>32</v>
      </c>
      <c r="FP23" s="8">
        <v>0</v>
      </c>
      <c r="FQ23" s="8">
        <v>0</v>
      </c>
      <c r="FR23" s="8">
        <v>0</v>
      </c>
      <c r="FS23" s="8">
        <v>0</v>
      </c>
      <c r="FT23" s="8">
        <v>0</v>
      </c>
      <c r="FU23" s="8">
        <v>30</v>
      </c>
      <c r="FV23" s="8">
        <v>0</v>
      </c>
      <c r="FW23" s="8">
        <v>0</v>
      </c>
      <c r="FX23" s="8">
        <v>0</v>
      </c>
      <c r="FY23" s="8">
        <v>0</v>
      </c>
      <c r="FZ23" s="8">
        <v>11</v>
      </c>
      <c r="GA23" s="8">
        <v>0</v>
      </c>
      <c r="GB23" s="8">
        <v>0</v>
      </c>
      <c r="GC23" s="1"/>
      <c r="GD23" s="1">
        <f t="shared" si="5"/>
        <v>4.25</v>
      </c>
      <c r="GE23" s="1">
        <f t="shared" si="6"/>
        <v>1.7147238196799444</v>
      </c>
      <c r="GF23" s="3">
        <f t="shared" si="17"/>
        <v>1</v>
      </c>
      <c r="GH23" s="14">
        <v>0.29166666666666669</v>
      </c>
      <c r="GI23" s="8">
        <v>93</v>
      </c>
      <c r="GJ23" s="8">
        <v>69</v>
      </c>
      <c r="GK23" s="8">
        <v>0</v>
      </c>
      <c r="GL23" s="8">
        <v>34</v>
      </c>
      <c r="GM23" s="8">
        <v>74</v>
      </c>
      <c r="GN23" s="8">
        <v>0</v>
      </c>
      <c r="GO23" s="8">
        <v>54</v>
      </c>
      <c r="GP23" s="8">
        <v>0</v>
      </c>
      <c r="GQ23" s="8">
        <v>18</v>
      </c>
      <c r="GR23" s="8">
        <v>0</v>
      </c>
      <c r="GS23" s="8">
        <v>0</v>
      </c>
      <c r="GT23" s="8">
        <v>2</v>
      </c>
      <c r="GU23" s="8">
        <v>0</v>
      </c>
      <c r="GV23" s="8">
        <v>0</v>
      </c>
      <c r="GW23" s="8">
        <v>7</v>
      </c>
      <c r="GX23" s="8">
        <v>0</v>
      </c>
      <c r="GY23" s="8">
        <v>0</v>
      </c>
      <c r="GZ23" s="8">
        <v>2</v>
      </c>
      <c r="HA23" s="8">
        <v>19</v>
      </c>
      <c r="HB23" s="8">
        <v>0</v>
      </c>
      <c r="HC23" s="8">
        <v>0</v>
      </c>
      <c r="HD23" s="8">
        <v>0</v>
      </c>
      <c r="HE23" s="8">
        <v>44</v>
      </c>
      <c r="HF23" s="8">
        <v>0</v>
      </c>
      <c r="HG23" s="8">
        <v>0</v>
      </c>
      <c r="HH23" s="8">
        <v>0</v>
      </c>
      <c r="HI23" s="8">
        <v>0</v>
      </c>
      <c r="HJ23" s="8">
        <v>0</v>
      </c>
      <c r="HK23" s="8">
        <v>0</v>
      </c>
      <c r="HL23" s="8">
        <v>13</v>
      </c>
      <c r="HM23" s="8">
        <v>51</v>
      </c>
      <c r="HN23" s="8">
        <v>46</v>
      </c>
      <c r="HO23" s="8">
        <v>0</v>
      </c>
      <c r="HP23" s="8">
        <v>0</v>
      </c>
      <c r="HQ23" s="8">
        <v>0</v>
      </c>
      <c r="HR23" s="8">
        <v>0</v>
      </c>
      <c r="HS23" s="8">
        <v>40</v>
      </c>
      <c r="HT23" s="8">
        <v>4</v>
      </c>
      <c r="HU23" s="8">
        <v>0</v>
      </c>
      <c r="HV23" s="8">
        <v>0</v>
      </c>
      <c r="HW23" s="8">
        <v>0</v>
      </c>
      <c r="HX23" s="8">
        <v>0</v>
      </c>
      <c r="HY23" s="8">
        <v>0</v>
      </c>
      <c r="HZ23" s="8">
        <v>74</v>
      </c>
      <c r="IA23" s="8">
        <v>0</v>
      </c>
      <c r="IB23" s="8">
        <v>0</v>
      </c>
      <c r="IC23" s="8">
        <v>0</v>
      </c>
      <c r="ID23" s="8">
        <v>1</v>
      </c>
      <c r="IE23" s="8">
        <v>1</v>
      </c>
      <c r="IF23" s="8">
        <v>0</v>
      </c>
      <c r="IG23" s="8">
        <v>0</v>
      </c>
      <c r="IH23" s="8">
        <v>0</v>
      </c>
      <c r="II23" s="8">
        <v>0</v>
      </c>
      <c r="IJ23" s="8">
        <v>28</v>
      </c>
      <c r="IK23" s="8">
        <v>0</v>
      </c>
      <c r="IL23" s="8">
        <v>49</v>
      </c>
      <c r="IM23" s="8">
        <v>0</v>
      </c>
      <c r="IN23" s="8">
        <v>0</v>
      </c>
      <c r="IO23" s="8">
        <v>34</v>
      </c>
      <c r="IP23" s="1"/>
      <c r="IQ23" s="1">
        <f t="shared" si="7"/>
        <v>12.830508474576272</v>
      </c>
      <c r="IR23" s="1">
        <f t="shared" si="8"/>
        <v>3.0696333755705498</v>
      </c>
      <c r="IS23" s="3">
        <f t="shared" si="9"/>
        <v>1</v>
      </c>
      <c r="IU23" s="14">
        <v>0.29166666666666669</v>
      </c>
      <c r="IV23" s="8">
        <v>0</v>
      </c>
      <c r="IW23" s="8">
        <v>0</v>
      </c>
      <c r="IX23" s="8">
        <v>40</v>
      </c>
      <c r="IY23" s="8">
        <v>0</v>
      </c>
      <c r="IZ23" s="8">
        <v>0</v>
      </c>
      <c r="JA23" s="8">
        <v>0</v>
      </c>
      <c r="JB23" s="8">
        <v>41</v>
      </c>
      <c r="JC23" s="8">
        <v>0</v>
      </c>
      <c r="JD23" s="8">
        <v>49</v>
      </c>
      <c r="JE23" s="8">
        <v>0</v>
      </c>
      <c r="JF23" s="8">
        <v>0</v>
      </c>
      <c r="JG23" s="8">
        <v>10</v>
      </c>
      <c r="JH23" s="8">
        <v>0</v>
      </c>
      <c r="JI23" s="8">
        <v>0</v>
      </c>
      <c r="JJ23" s="8">
        <v>0</v>
      </c>
      <c r="JK23" s="8">
        <v>0</v>
      </c>
      <c r="JL23" s="8">
        <v>0</v>
      </c>
      <c r="JM23" s="8">
        <v>0</v>
      </c>
      <c r="JN23" s="8">
        <v>0</v>
      </c>
      <c r="JO23" s="8">
        <v>42</v>
      </c>
      <c r="JP23" s="8">
        <v>30</v>
      </c>
      <c r="JQ23" s="8">
        <v>31</v>
      </c>
      <c r="JR23" s="8">
        <v>23</v>
      </c>
      <c r="JS23" s="8">
        <v>0</v>
      </c>
      <c r="JT23" s="8">
        <v>24</v>
      </c>
      <c r="JU23" s="8">
        <v>0</v>
      </c>
      <c r="JV23" s="8">
        <v>0</v>
      </c>
      <c r="JW23" s="8">
        <v>8</v>
      </c>
      <c r="JX23" s="8"/>
      <c r="JY23" s="8">
        <v>0</v>
      </c>
      <c r="JZ23" s="8">
        <v>14</v>
      </c>
      <c r="KA23" s="8">
        <v>0</v>
      </c>
      <c r="KB23" s="8">
        <v>0</v>
      </c>
      <c r="KC23" s="8">
        <v>0</v>
      </c>
      <c r="KD23" s="8">
        <v>44</v>
      </c>
      <c r="KE23" s="8">
        <v>0</v>
      </c>
      <c r="KF23" s="8">
        <v>0</v>
      </c>
      <c r="KG23" s="8">
        <v>0</v>
      </c>
      <c r="KH23" s="8">
        <v>0</v>
      </c>
      <c r="KI23" s="8">
        <v>2</v>
      </c>
      <c r="KJ23" s="8">
        <v>17</v>
      </c>
      <c r="KK23" s="8"/>
      <c r="KL23" s="8">
        <v>28</v>
      </c>
      <c r="KM23" s="8">
        <v>0</v>
      </c>
      <c r="KN23" s="8">
        <v>0</v>
      </c>
      <c r="KO23" s="8">
        <v>34</v>
      </c>
      <c r="KP23" s="8"/>
      <c r="KQ23" s="8"/>
      <c r="KR23" s="8">
        <v>26</v>
      </c>
      <c r="KS23" s="2"/>
      <c r="KT23" s="1">
        <f t="shared" si="10"/>
        <v>10.28888888888889</v>
      </c>
      <c r="KU23" s="1">
        <f t="shared" si="11"/>
        <v>2.3412468020486981</v>
      </c>
      <c r="KV23" s="3">
        <f t="shared" si="12"/>
        <v>0.91836734693877553</v>
      </c>
    </row>
    <row r="24" spans="1:308" x14ac:dyDescent="0.55000000000000004">
      <c r="A24" s="11">
        <v>0.3125</v>
      </c>
      <c r="B24" s="8">
        <v>21</v>
      </c>
      <c r="C24" s="8">
        <v>15</v>
      </c>
      <c r="D24" s="8">
        <v>12</v>
      </c>
      <c r="E24" s="8">
        <v>5</v>
      </c>
      <c r="F24" s="8">
        <v>4</v>
      </c>
      <c r="G24" s="8">
        <v>7</v>
      </c>
      <c r="H24" s="8">
        <v>15</v>
      </c>
      <c r="I24" s="8">
        <v>45</v>
      </c>
      <c r="J24" s="8">
        <v>16</v>
      </c>
      <c r="K24" s="8">
        <v>10</v>
      </c>
      <c r="L24" s="8">
        <v>38</v>
      </c>
      <c r="M24" s="8">
        <v>25</v>
      </c>
      <c r="N24" s="8">
        <v>33</v>
      </c>
      <c r="O24" s="8">
        <v>27</v>
      </c>
      <c r="P24" s="8">
        <v>7</v>
      </c>
      <c r="Q24" s="8">
        <v>16</v>
      </c>
      <c r="R24" s="8">
        <v>6</v>
      </c>
      <c r="S24" s="8">
        <v>10</v>
      </c>
      <c r="T24" s="8">
        <v>7</v>
      </c>
      <c r="U24" s="8">
        <v>10</v>
      </c>
      <c r="V24" s="8">
        <v>4</v>
      </c>
      <c r="W24" s="8">
        <v>2</v>
      </c>
      <c r="X24" s="8">
        <v>17</v>
      </c>
      <c r="Y24" s="8">
        <v>10</v>
      </c>
      <c r="Z24" s="8">
        <v>24</v>
      </c>
      <c r="AA24" s="8">
        <v>7</v>
      </c>
      <c r="AB24" s="8">
        <v>6</v>
      </c>
      <c r="AC24" s="8">
        <v>4</v>
      </c>
      <c r="AD24" s="8">
        <v>16</v>
      </c>
      <c r="AE24" s="8">
        <v>5</v>
      </c>
      <c r="AF24" s="8">
        <v>19</v>
      </c>
      <c r="AG24" s="8">
        <v>25</v>
      </c>
      <c r="AH24" s="8">
        <v>0</v>
      </c>
      <c r="AI24" s="8">
        <v>6</v>
      </c>
      <c r="AJ24" s="8">
        <v>9</v>
      </c>
      <c r="AK24" s="8">
        <v>20</v>
      </c>
      <c r="AL24" s="8">
        <v>16</v>
      </c>
      <c r="AM24" s="8">
        <v>49</v>
      </c>
      <c r="AN24" s="8">
        <v>0</v>
      </c>
      <c r="AO24" s="8">
        <v>0</v>
      </c>
      <c r="AP24" s="8">
        <v>0</v>
      </c>
      <c r="AQ24" s="8">
        <v>0</v>
      </c>
      <c r="AR24" s="8">
        <v>24</v>
      </c>
      <c r="AS24" s="8">
        <v>7</v>
      </c>
      <c r="AT24" s="8">
        <v>0</v>
      </c>
      <c r="AU24" s="8">
        <v>21</v>
      </c>
      <c r="AV24" s="8">
        <v>11</v>
      </c>
      <c r="AW24" s="1"/>
      <c r="AX24" s="1">
        <f t="shared" si="0"/>
        <v>13.425531914893616</v>
      </c>
      <c r="AY24" s="1">
        <f t="shared" si="1"/>
        <v>1.6969103667096512</v>
      </c>
      <c r="AZ24" s="3">
        <f t="shared" si="2"/>
        <v>1</v>
      </c>
      <c r="BB24" s="11">
        <v>0.3125</v>
      </c>
      <c r="BC24" s="8">
        <v>15</v>
      </c>
      <c r="BD24" s="8">
        <v>7</v>
      </c>
      <c r="BE24" s="8">
        <v>22</v>
      </c>
      <c r="BF24" s="8">
        <v>2</v>
      </c>
      <c r="BG24" s="8">
        <v>17</v>
      </c>
      <c r="BH24" s="8">
        <v>10</v>
      </c>
      <c r="BI24" s="8">
        <v>37</v>
      </c>
      <c r="BK24" s="8">
        <v>15</v>
      </c>
      <c r="BL24" s="8">
        <v>9</v>
      </c>
      <c r="BM24" s="8">
        <v>9</v>
      </c>
      <c r="BN24" s="8">
        <v>16</v>
      </c>
      <c r="BO24" s="8">
        <v>9</v>
      </c>
      <c r="BP24" s="8">
        <v>14</v>
      </c>
      <c r="BQ24" s="8">
        <v>18</v>
      </c>
      <c r="BR24" s="8">
        <v>13</v>
      </c>
      <c r="BS24" s="8">
        <v>18</v>
      </c>
      <c r="BT24" s="8">
        <v>2</v>
      </c>
      <c r="BU24" s="8">
        <v>17</v>
      </c>
      <c r="BV24" s="8">
        <v>0</v>
      </c>
      <c r="BW24" s="8">
        <v>32</v>
      </c>
      <c r="BX24" s="8">
        <v>11</v>
      </c>
      <c r="BY24" s="8">
        <v>12</v>
      </c>
      <c r="BZ24" s="8">
        <v>22</v>
      </c>
      <c r="CA24" s="8">
        <v>15</v>
      </c>
      <c r="CB24" s="8">
        <v>3</v>
      </c>
      <c r="CC24" s="8">
        <v>13</v>
      </c>
      <c r="CD24" s="8">
        <v>28</v>
      </c>
      <c r="CE24" s="8">
        <v>9</v>
      </c>
      <c r="CF24" s="8">
        <v>3</v>
      </c>
      <c r="CG24" s="8">
        <v>23</v>
      </c>
      <c r="CH24" s="8">
        <v>2</v>
      </c>
      <c r="CI24" s="8">
        <v>0</v>
      </c>
      <c r="CJ24" s="8">
        <v>1</v>
      </c>
      <c r="CK24" s="8">
        <v>25</v>
      </c>
      <c r="CL24" s="8">
        <v>2</v>
      </c>
      <c r="CM24" s="8">
        <v>18</v>
      </c>
      <c r="CN24" s="8">
        <v>6</v>
      </c>
      <c r="CO24" s="8">
        <v>10</v>
      </c>
      <c r="CP24" s="8">
        <v>41</v>
      </c>
      <c r="CQ24" s="8">
        <v>0</v>
      </c>
      <c r="CR24" s="2"/>
      <c r="CS24" s="1">
        <f t="shared" si="3"/>
        <v>13.15</v>
      </c>
      <c r="CT24" s="1">
        <f t="shared" si="4"/>
        <v>1.5986973864159952</v>
      </c>
      <c r="CU24" s="3">
        <f t="shared" si="13"/>
        <v>0.97560975609756095</v>
      </c>
      <c r="CW24" s="11">
        <v>0.3125</v>
      </c>
      <c r="CX24" s="8">
        <v>0</v>
      </c>
      <c r="CY24" s="8">
        <v>4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15</v>
      </c>
      <c r="DF24" s="8">
        <v>0</v>
      </c>
      <c r="DG24" s="8">
        <v>11</v>
      </c>
      <c r="DH24" s="8">
        <v>0</v>
      </c>
      <c r="DI24" s="8">
        <v>0</v>
      </c>
      <c r="DJ24" s="8">
        <v>8</v>
      </c>
      <c r="DK24" s="8">
        <v>0</v>
      </c>
      <c r="DL24" s="8">
        <v>0</v>
      </c>
      <c r="DM24" s="8">
        <v>18</v>
      </c>
      <c r="DN24" s="8">
        <v>0</v>
      </c>
      <c r="DO24" s="8">
        <v>0</v>
      </c>
      <c r="DP24" s="8">
        <v>16</v>
      </c>
      <c r="DQ24" s="8">
        <v>0</v>
      </c>
      <c r="DR24" s="8">
        <v>0</v>
      </c>
      <c r="DS24" s="8">
        <v>0</v>
      </c>
      <c r="DT24" s="8">
        <v>0</v>
      </c>
      <c r="DU24" s="8">
        <v>0</v>
      </c>
      <c r="DV24" s="8">
        <v>0</v>
      </c>
      <c r="DW24" s="8">
        <v>21</v>
      </c>
      <c r="DX24" s="8">
        <v>0</v>
      </c>
      <c r="DY24" s="8">
        <v>0</v>
      </c>
      <c r="DZ24" s="8">
        <v>0</v>
      </c>
      <c r="EA24" s="8">
        <v>0</v>
      </c>
      <c r="EB24" s="8">
        <v>5</v>
      </c>
      <c r="EC24" s="8">
        <v>7</v>
      </c>
      <c r="ED24" s="8">
        <v>0</v>
      </c>
      <c r="EE24" s="8">
        <v>41</v>
      </c>
      <c r="EF24" s="8">
        <v>0</v>
      </c>
      <c r="EG24" s="8">
        <v>0</v>
      </c>
      <c r="EH24" s="8">
        <v>0</v>
      </c>
      <c r="EI24" s="8">
        <v>25</v>
      </c>
      <c r="EJ24" s="8">
        <v>0</v>
      </c>
      <c r="EK24" s="8">
        <v>0</v>
      </c>
      <c r="EL24" s="8">
        <v>0</v>
      </c>
      <c r="EM24" s="8"/>
      <c r="EN24" s="1">
        <f t="shared" si="14"/>
        <v>4.1707317073170733</v>
      </c>
      <c r="EO24" s="1">
        <f t="shared" si="15"/>
        <v>1.3779192686820785</v>
      </c>
      <c r="EP24" s="3">
        <f t="shared" si="16"/>
        <v>1</v>
      </c>
      <c r="ER24" s="11">
        <v>0.3125</v>
      </c>
      <c r="ES24" s="8">
        <v>6</v>
      </c>
      <c r="ET24" s="8">
        <v>17</v>
      </c>
      <c r="EU24" s="8">
        <v>0</v>
      </c>
      <c r="EV24" s="8">
        <v>21</v>
      </c>
      <c r="EW24" s="8">
        <v>0</v>
      </c>
      <c r="EX24" s="8">
        <v>9</v>
      </c>
      <c r="EY24" s="8">
        <v>0</v>
      </c>
      <c r="EZ24" s="8">
        <v>0</v>
      </c>
      <c r="FA24" s="8">
        <v>9</v>
      </c>
      <c r="FB24" s="8">
        <v>0</v>
      </c>
      <c r="FC24" s="8">
        <v>0</v>
      </c>
      <c r="FD24" s="8">
        <v>0</v>
      </c>
      <c r="FE24" s="8">
        <v>0</v>
      </c>
      <c r="FF24" s="8">
        <v>0</v>
      </c>
      <c r="FG24" s="8">
        <v>0</v>
      </c>
      <c r="FH24" s="8">
        <v>0</v>
      </c>
      <c r="FI24" s="8">
        <v>0</v>
      </c>
      <c r="FJ24" s="8">
        <v>0</v>
      </c>
      <c r="FK24" s="8">
        <v>19</v>
      </c>
      <c r="FL24" s="8">
        <v>36</v>
      </c>
      <c r="FM24" s="8">
        <v>0</v>
      </c>
      <c r="FN24" s="8">
        <v>9</v>
      </c>
      <c r="FO24" s="8">
        <v>0</v>
      </c>
      <c r="FP24" s="8">
        <v>0</v>
      </c>
      <c r="FQ24" s="8">
        <v>0</v>
      </c>
      <c r="FR24" s="8">
        <v>0</v>
      </c>
      <c r="FS24" s="8">
        <v>0</v>
      </c>
      <c r="FT24" s="8">
        <v>0</v>
      </c>
      <c r="FU24" s="8">
        <v>0</v>
      </c>
      <c r="FV24" s="8">
        <v>22</v>
      </c>
      <c r="FW24" s="8">
        <v>0</v>
      </c>
      <c r="FX24" s="8">
        <v>0</v>
      </c>
      <c r="FY24" s="8">
        <v>0</v>
      </c>
      <c r="FZ24" s="8">
        <v>0</v>
      </c>
      <c r="GA24" s="8">
        <v>0</v>
      </c>
      <c r="GB24" s="8">
        <v>0</v>
      </c>
      <c r="GC24" s="1"/>
      <c r="GD24" s="1">
        <f t="shared" si="5"/>
        <v>4.1111111111111107</v>
      </c>
      <c r="GE24" s="1">
        <f t="shared" si="6"/>
        <v>1.4202491273626083</v>
      </c>
      <c r="GF24" s="3">
        <f t="shared" si="17"/>
        <v>1</v>
      </c>
      <c r="GH24" s="14">
        <v>0.3125</v>
      </c>
      <c r="GI24" s="8">
        <v>37</v>
      </c>
      <c r="GJ24" s="8">
        <v>94</v>
      </c>
      <c r="GK24" s="8">
        <v>0</v>
      </c>
      <c r="GL24" s="8">
        <v>44</v>
      </c>
      <c r="GM24" s="8">
        <v>1</v>
      </c>
      <c r="GN24" s="8">
        <v>0</v>
      </c>
      <c r="GO24" s="8">
        <v>0</v>
      </c>
      <c r="GP24" s="8">
        <v>2</v>
      </c>
      <c r="GQ24" s="8">
        <v>60</v>
      </c>
      <c r="GR24" s="8">
        <v>0</v>
      </c>
      <c r="GS24" s="8">
        <v>0</v>
      </c>
      <c r="GT24" s="8">
        <v>0</v>
      </c>
      <c r="GU24" s="8">
        <v>0</v>
      </c>
      <c r="GV24" s="8">
        <v>0</v>
      </c>
      <c r="GW24" s="8">
        <v>0</v>
      </c>
      <c r="GX24" s="8">
        <v>6</v>
      </c>
      <c r="GY24" s="8">
        <v>0</v>
      </c>
      <c r="GZ24" s="8">
        <v>8</v>
      </c>
      <c r="HA24" s="8">
        <v>96</v>
      </c>
      <c r="HB24" s="8">
        <v>1</v>
      </c>
      <c r="HC24" s="8">
        <v>0</v>
      </c>
      <c r="HD24" s="8">
        <v>0</v>
      </c>
      <c r="HE24" s="8">
        <v>2</v>
      </c>
      <c r="HF24" s="8">
        <v>0</v>
      </c>
      <c r="HG24" s="8">
        <v>0</v>
      </c>
      <c r="HH24" s="8">
        <v>0</v>
      </c>
      <c r="HI24" s="8">
        <v>0</v>
      </c>
      <c r="HJ24" s="8">
        <v>0</v>
      </c>
      <c r="HK24" s="8">
        <v>0</v>
      </c>
      <c r="HL24" s="8">
        <v>17</v>
      </c>
      <c r="HM24" s="8">
        <v>0</v>
      </c>
      <c r="HN24" s="8">
        <v>16</v>
      </c>
      <c r="HO24" s="8">
        <v>0</v>
      </c>
      <c r="HP24" s="8">
        <v>19</v>
      </c>
      <c r="HQ24" s="8">
        <v>0</v>
      </c>
      <c r="HR24" s="8">
        <v>0</v>
      </c>
      <c r="HS24" s="8">
        <v>0</v>
      </c>
      <c r="HT24" s="8">
        <v>20</v>
      </c>
      <c r="HU24" s="8">
        <v>0</v>
      </c>
      <c r="HV24" s="8">
        <v>11</v>
      </c>
      <c r="HW24" s="8">
        <v>0</v>
      </c>
      <c r="HX24" s="8">
        <v>35</v>
      </c>
      <c r="HY24" s="8">
        <v>0</v>
      </c>
      <c r="HZ24" s="8">
        <v>0</v>
      </c>
      <c r="IA24" s="8">
        <v>40</v>
      </c>
      <c r="IB24" s="8">
        <v>37</v>
      </c>
      <c r="IC24" s="8">
        <v>0</v>
      </c>
      <c r="ID24" s="8">
        <v>0</v>
      </c>
      <c r="IE24" s="8">
        <v>0</v>
      </c>
      <c r="IF24" s="8">
        <v>0</v>
      </c>
      <c r="IG24" s="8">
        <v>17</v>
      </c>
      <c r="IH24" s="8">
        <v>0</v>
      </c>
      <c r="II24" s="8">
        <v>0</v>
      </c>
      <c r="IJ24" s="8">
        <v>0</v>
      </c>
      <c r="IK24" s="8">
        <v>0</v>
      </c>
      <c r="IL24" s="8">
        <v>19</v>
      </c>
      <c r="IM24" s="8">
        <v>0</v>
      </c>
      <c r="IN24" s="8">
        <v>0</v>
      </c>
      <c r="IO24" s="8">
        <v>0</v>
      </c>
      <c r="IP24" s="1"/>
      <c r="IQ24" s="1">
        <f t="shared" si="7"/>
        <v>9.8644067796610173</v>
      </c>
      <c r="IR24" s="1">
        <f t="shared" si="8"/>
        <v>2.7349778453942863</v>
      </c>
      <c r="IS24" s="3">
        <f t="shared" si="9"/>
        <v>1</v>
      </c>
      <c r="IU24" s="14">
        <v>0.3125</v>
      </c>
      <c r="IV24" s="8">
        <v>0</v>
      </c>
      <c r="IW24" s="8">
        <v>0</v>
      </c>
      <c r="IX24" s="8">
        <v>0</v>
      </c>
      <c r="IY24" s="8">
        <v>0</v>
      </c>
      <c r="IZ24" s="8">
        <v>0</v>
      </c>
      <c r="JA24" s="8">
        <v>0</v>
      </c>
      <c r="JB24" s="8">
        <v>11</v>
      </c>
      <c r="JC24" s="8">
        <v>0</v>
      </c>
      <c r="JD24" s="8">
        <v>19</v>
      </c>
      <c r="JE24" s="8">
        <v>0</v>
      </c>
      <c r="JF24" s="8">
        <v>0</v>
      </c>
      <c r="JG24" s="8">
        <v>22</v>
      </c>
      <c r="JH24" s="8">
        <v>0</v>
      </c>
      <c r="JI24" s="8">
        <v>48</v>
      </c>
      <c r="JJ24" s="8">
        <v>7</v>
      </c>
      <c r="JK24" s="8">
        <v>9</v>
      </c>
      <c r="JL24" s="8">
        <v>0</v>
      </c>
      <c r="JM24" s="8">
        <v>25</v>
      </c>
      <c r="JN24" s="8">
        <v>0</v>
      </c>
      <c r="JO24" s="8">
        <v>2</v>
      </c>
      <c r="JP24" s="8">
        <v>9</v>
      </c>
      <c r="JQ24" s="8">
        <v>0</v>
      </c>
      <c r="JR24" s="8">
        <v>22</v>
      </c>
      <c r="JS24" s="8">
        <v>1</v>
      </c>
      <c r="JT24" s="8"/>
      <c r="JU24" s="8">
        <v>0</v>
      </c>
      <c r="JV24" s="8">
        <v>0</v>
      </c>
      <c r="JW24" s="8">
        <v>6</v>
      </c>
      <c r="JX24" s="8"/>
      <c r="JY24" s="8">
        <v>8</v>
      </c>
      <c r="JZ24" s="8">
        <v>2</v>
      </c>
      <c r="KA24" s="8">
        <v>0</v>
      </c>
      <c r="KB24" s="8">
        <v>13</v>
      </c>
      <c r="KC24" s="8">
        <v>0</v>
      </c>
      <c r="KD24" s="8">
        <v>0</v>
      </c>
      <c r="KE24" s="8">
        <v>0</v>
      </c>
      <c r="KF24" s="8">
        <v>28</v>
      </c>
      <c r="KG24" s="8">
        <v>73</v>
      </c>
      <c r="KH24" s="8">
        <v>0</v>
      </c>
      <c r="KI24" s="8">
        <v>10</v>
      </c>
      <c r="KJ24" s="8">
        <v>8</v>
      </c>
      <c r="KK24" s="8"/>
      <c r="KL24" s="8">
        <v>0</v>
      </c>
      <c r="KM24" s="8">
        <v>27</v>
      </c>
      <c r="KN24" s="8">
        <v>0</v>
      </c>
      <c r="KO24" s="8">
        <v>20</v>
      </c>
      <c r="KP24" s="8"/>
      <c r="KQ24" s="8"/>
      <c r="KR24" s="8">
        <v>44</v>
      </c>
      <c r="KS24" s="2"/>
      <c r="KT24" s="1">
        <f t="shared" si="10"/>
        <v>9.4090909090909083</v>
      </c>
      <c r="KU24" s="1">
        <f t="shared" si="11"/>
        <v>2.3348898371453939</v>
      </c>
      <c r="KV24" s="3">
        <f t="shared" si="12"/>
        <v>0.89795918367346939</v>
      </c>
    </row>
    <row r="25" spans="1:308" x14ac:dyDescent="0.55000000000000004">
      <c r="A25" s="11">
        <v>0.33333333333333331</v>
      </c>
      <c r="B25" s="8">
        <v>4</v>
      </c>
      <c r="C25" s="8">
        <v>9</v>
      </c>
      <c r="D25" s="8">
        <v>6</v>
      </c>
      <c r="E25" s="8">
        <v>0</v>
      </c>
      <c r="F25" s="8">
        <v>1</v>
      </c>
      <c r="G25" s="8">
        <v>27</v>
      </c>
      <c r="H25" s="8">
        <v>22</v>
      </c>
      <c r="I25" s="8">
        <v>5</v>
      </c>
      <c r="J25" s="8">
        <v>5</v>
      </c>
      <c r="K25" s="8">
        <v>6</v>
      </c>
      <c r="L25" s="8">
        <v>0</v>
      </c>
      <c r="M25" s="8">
        <v>15</v>
      </c>
      <c r="N25" s="8">
        <v>16</v>
      </c>
      <c r="O25" s="8">
        <v>33</v>
      </c>
      <c r="P25" s="8">
        <v>10</v>
      </c>
      <c r="Q25" s="8">
        <v>13</v>
      </c>
      <c r="R25" s="8">
        <v>7</v>
      </c>
      <c r="S25" s="8">
        <v>6</v>
      </c>
      <c r="T25" s="8">
        <v>7</v>
      </c>
      <c r="U25" s="8">
        <v>11</v>
      </c>
      <c r="V25" s="8">
        <v>12</v>
      </c>
      <c r="W25" s="8">
        <v>7</v>
      </c>
      <c r="X25" s="8">
        <v>0</v>
      </c>
      <c r="Y25" s="8">
        <v>9</v>
      </c>
      <c r="Z25" s="8">
        <v>11</v>
      </c>
      <c r="AA25" s="8">
        <v>11</v>
      </c>
      <c r="AB25" s="8">
        <v>14</v>
      </c>
      <c r="AC25" s="8">
        <v>12</v>
      </c>
      <c r="AD25" s="8">
        <v>3</v>
      </c>
      <c r="AE25" s="8">
        <v>6</v>
      </c>
      <c r="AF25" s="8">
        <v>2</v>
      </c>
      <c r="AG25" s="8">
        <v>2</v>
      </c>
      <c r="AH25" s="8">
        <v>21</v>
      </c>
      <c r="AI25" s="8">
        <v>35</v>
      </c>
      <c r="AJ25" s="8">
        <v>14</v>
      </c>
      <c r="AK25" s="8">
        <v>37</v>
      </c>
      <c r="AL25" s="8">
        <v>60</v>
      </c>
      <c r="AM25" s="8">
        <v>41</v>
      </c>
      <c r="AN25" s="8">
        <v>0</v>
      </c>
      <c r="AO25" s="8">
        <v>7</v>
      </c>
      <c r="AP25" s="8">
        <v>40</v>
      </c>
      <c r="AQ25" s="8">
        <v>0</v>
      </c>
      <c r="AR25" s="8">
        <v>12</v>
      </c>
      <c r="AS25" s="8">
        <v>30</v>
      </c>
      <c r="AT25" s="8">
        <v>0</v>
      </c>
      <c r="AU25" s="8">
        <v>39</v>
      </c>
      <c r="AV25" s="8">
        <v>15</v>
      </c>
      <c r="AW25" s="1"/>
      <c r="AX25" s="1">
        <f t="shared" si="0"/>
        <v>13.680851063829786</v>
      </c>
      <c r="AY25" s="1">
        <f t="shared" si="1"/>
        <v>1.9933066496679055</v>
      </c>
      <c r="AZ25" s="3">
        <f t="shared" si="2"/>
        <v>1</v>
      </c>
      <c r="BB25" s="11">
        <v>0.33333333333333331</v>
      </c>
      <c r="BC25" s="8">
        <v>27</v>
      </c>
      <c r="BD25" s="8">
        <v>17</v>
      </c>
      <c r="BE25" s="8">
        <v>53</v>
      </c>
      <c r="BF25" s="8">
        <v>7</v>
      </c>
      <c r="BG25" s="8">
        <v>38</v>
      </c>
      <c r="BH25" s="8">
        <v>72</v>
      </c>
      <c r="BI25" s="8">
        <v>29</v>
      </c>
      <c r="BK25" s="8">
        <v>10</v>
      </c>
      <c r="BL25" s="8">
        <v>18</v>
      </c>
      <c r="BM25" s="8">
        <v>59</v>
      </c>
      <c r="BN25" s="8">
        <v>26</v>
      </c>
      <c r="BO25" s="8">
        <v>4</v>
      </c>
      <c r="BP25" s="8">
        <v>13</v>
      </c>
      <c r="BQ25" s="8">
        <v>25</v>
      </c>
      <c r="BR25" s="8">
        <v>27</v>
      </c>
      <c r="BS25" s="8">
        <v>27</v>
      </c>
      <c r="BT25" s="8">
        <v>7</v>
      </c>
      <c r="BU25" s="8">
        <v>28</v>
      </c>
      <c r="BV25" s="8">
        <v>7</v>
      </c>
      <c r="BW25" s="8">
        <v>5</v>
      </c>
      <c r="BX25" s="8">
        <v>3</v>
      </c>
      <c r="BY25" s="8">
        <v>26</v>
      </c>
      <c r="BZ25" s="8">
        <v>9</v>
      </c>
      <c r="CA25" s="8">
        <v>21</v>
      </c>
      <c r="CB25" s="8">
        <v>6</v>
      </c>
      <c r="CC25" s="8">
        <v>7</v>
      </c>
      <c r="CD25" s="8">
        <v>16</v>
      </c>
      <c r="CE25" s="8">
        <v>0</v>
      </c>
      <c r="CF25" s="8">
        <v>12</v>
      </c>
      <c r="CG25" s="8">
        <v>0</v>
      </c>
      <c r="CH25" s="8">
        <v>3</v>
      </c>
      <c r="CI25" s="8">
        <v>0</v>
      </c>
      <c r="CJ25" s="8">
        <v>16</v>
      </c>
      <c r="CK25" s="8">
        <v>5</v>
      </c>
      <c r="CL25" s="8">
        <v>0</v>
      </c>
      <c r="CM25" s="8">
        <v>0</v>
      </c>
      <c r="CN25" s="8">
        <v>4</v>
      </c>
      <c r="CO25" s="8">
        <v>12</v>
      </c>
      <c r="CP25" s="8">
        <v>25</v>
      </c>
      <c r="CQ25" s="8">
        <v>46</v>
      </c>
      <c r="CR25" s="2"/>
      <c r="CS25" s="1">
        <f t="shared" si="3"/>
        <v>17.75</v>
      </c>
      <c r="CT25" s="1">
        <f t="shared" si="4"/>
        <v>2.7010800309012195</v>
      </c>
      <c r="CU25" s="3">
        <f t="shared" si="13"/>
        <v>0.97560975609756095</v>
      </c>
      <c r="CW25" s="11">
        <v>0.33333333333333331</v>
      </c>
      <c r="CX25" s="8">
        <v>0</v>
      </c>
      <c r="CY25" s="8">
        <v>0</v>
      </c>
      <c r="CZ25" s="8">
        <v>0</v>
      </c>
      <c r="DA25" s="8">
        <v>0</v>
      </c>
      <c r="DB25" s="8">
        <v>28</v>
      </c>
      <c r="DC25" s="8">
        <v>18</v>
      </c>
      <c r="DD25" s="8">
        <v>0</v>
      </c>
      <c r="DE25" s="8">
        <v>0</v>
      </c>
      <c r="DF25" s="8">
        <v>28</v>
      </c>
      <c r="DG25" s="8">
        <v>38</v>
      </c>
      <c r="DH25" s="8">
        <v>0</v>
      </c>
      <c r="DI25" s="8">
        <v>0</v>
      </c>
      <c r="DJ25" s="8">
        <v>16</v>
      </c>
      <c r="DK25" s="8">
        <v>0</v>
      </c>
      <c r="DL25" s="8">
        <v>33</v>
      </c>
      <c r="DM25" s="8">
        <v>34</v>
      </c>
      <c r="DN25" s="8">
        <v>0</v>
      </c>
      <c r="DO25" s="8">
        <v>43</v>
      </c>
      <c r="DP25" s="8">
        <v>22</v>
      </c>
      <c r="DQ25" s="8">
        <v>8</v>
      </c>
      <c r="DR25" s="8">
        <v>17</v>
      </c>
      <c r="DS25" s="8">
        <v>16</v>
      </c>
      <c r="DT25" s="8">
        <v>0</v>
      </c>
      <c r="DU25" s="8">
        <v>38</v>
      </c>
      <c r="DV25" s="8">
        <v>0</v>
      </c>
      <c r="DW25" s="8">
        <v>0</v>
      </c>
      <c r="DX25" s="8">
        <v>57</v>
      </c>
      <c r="DY25" s="8">
        <v>2</v>
      </c>
      <c r="DZ25" s="8">
        <v>0</v>
      </c>
      <c r="EA25" s="8">
        <v>21</v>
      </c>
      <c r="EB25" s="8">
        <v>0</v>
      </c>
      <c r="EC25" s="8">
        <v>0</v>
      </c>
      <c r="ED25" s="8">
        <v>18</v>
      </c>
      <c r="EE25" s="8">
        <v>6</v>
      </c>
      <c r="EF25" s="8">
        <v>0</v>
      </c>
      <c r="EG25" s="8">
        <v>0</v>
      </c>
      <c r="EH25" s="8">
        <v>36</v>
      </c>
      <c r="EI25" s="8">
        <v>5</v>
      </c>
      <c r="EJ25" s="8">
        <v>27</v>
      </c>
      <c r="EK25" s="8">
        <v>12</v>
      </c>
      <c r="EL25" s="8">
        <v>0</v>
      </c>
      <c r="EM25" s="8"/>
      <c r="EN25" s="1">
        <f t="shared" si="14"/>
        <v>12.75609756097561</v>
      </c>
      <c r="EO25" s="1">
        <f t="shared" si="15"/>
        <v>2.4444512795919318</v>
      </c>
      <c r="EP25" s="3">
        <f t="shared" si="16"/>
        <v>1</v>
      </c>
      <c r="ER25" s="11">
        <v>0.33333333333333331</v>
      </c>
      <c r="ES25" s="8">
        <v>13</v>
      </c>
      <c r="ET25" s="8">
        <v>0</v>
      </c>
      <c r="EU25" s="8">
        <v>7</v>
      </c>
      <c r="EV25" s="8">
        <v>51</v>
      </c>
      <c r="EW25" s="8">
        <v>0</v>
      </c>
      <c r="EX25" s="8">
        <v>49</v>
      </c>
      <c r="EY25" s="8">
        <v>23</v>
      </c>
      <c r="EZ25" s="8">
        <v>0</v>
      </c>
      <c r="FA25" s="8">
        <v>9</v>
      </c>
      <c r="FB25" s="8">
        <v>19</v>
      </c>
      <c r="FC25" s="8">
        <v>7</v>
      </c>
      <c r="FD25" s="8">
        <v>41</v>
      </c>
      <c r="FE25" s="8">
        <v>34</v>
      </c>
      <c r="FF25" s="8">
        <v>0</v>
      </c>
      <c r="FG25" s="8">
        <v>0</v>
      </c>
      <c r="FH25" s="8">
        <v>34</v>
      </c>
      <c r="FI25" s="8">
        <v>0</v>
      </c>
      <c r="FJ25" s="8">
        <v>0</v>
      </c>
      <c r="FK25" s="8">
        <v>1</v>
      </c>
      <c r="FL25" s="8">
        <v>19</v>
      </c>
      <c r="FM25" s="8">
        <v>0</v>
      </c>
      <c r="FN25" s="8">
        <v>0</v>
      </c>
      <c r="FO25" s="8">
        <v>3</v>
      </c>
      <c r="FP25" s="8">
        <v>0</v>
      </c>
      <c r="FQ25" s="8">
        <v>0</v>
      </c>
      <c r="FR25" s="8">
        <v>0</v>
      </c>
      <c r="FS25" s="8">
        <v>14</v>
      </c>
      <c r="FT25" s="8">
        <v>13</v>
      </c>
      <c r="FU25" s="8">
        <v>0</v>
      </c>
      <c r="FV25" s="8">
        <v>29</v>
      </c>
      <c r="FW25" s="8">
        <v>0</v>
      </c>
      <c r="FX25" s="8">
        <v>0</v>
      </c>
      <c r="FY25" s="8">
        <v>4</v>
      </c>
      <c r="FZ25" s="8">
        <v>14</v>
      </c>
      <c r="GA25" s="8">
        <v>4</v>
      </c>
      <c r="GB25" s="8">
        <v>0</v>
      </c>
      <c r="GC25" s="1"/>
      <c r="GD25" s="1">
        <f t="shared" si="5"/>
        <v>10.777777777777779</v>
      </c>
      <c r="GE25" s="1">
        <f t="shared" si="6"/>
        <v>2.4970176214363544</v>
      </c>
      <c r="GF25" s="3">
        <f t="shared" si="17"/>
        <v>1</v>
      </c>
      <c r="GH25" s="14">
        <v>0.33333333333333331</v>
      </c>
      <c r="GI25" s="8">
        <v>44</v>
      </c>
      <c r="GJ25" s="8">
        <v>7</v>
      </c>
      <c r="GK25" s="8">
        <v>0</v>
      </c>
      <c r="GL25" s="8">
        <v>0</v>
      </c>
      <c r="GM25" s="8">
        <v>0</v>
      </c>
      <c r="GN25" s="8">
        <v>0</v>
      </c>
      <c r="GO25" s="8">
        <v>2</v>
      </c>
      <c r="GP25" s="8">
        <v>88</v>
      </c>
      <c r="GQ25" s="8">
        <v>3</v>
      </c>
      <c r="GR25" s="8">
        <v>0</v>
      </c>
      <c r="GS25" s="8">
        <v>0</v>
      </c>
      <c r="GT25" s="8">
        <v>0</v>
      </c>
      <c r="GU25" s="8">
        <v>38</v>
      </c>
      <c r="GV25" s="8">
        <v>0</v>
      </c>
      <c r="GW25" s="8">
        <v>0</v>
      </c>
      <c r="GX25" s="8">
        <v>38</v>
      </c>
      <c r="GY25" s="8">
        <v>50</v>
      </c>
      <c r="GZ25" s="8">
        <v>5</v>
      </c>
      <c r="HA25" s="8">
        <v>0</v>
      </c>
      <c r="HB25" s="8">
        <v>7</v>
      </c>
      <c r="HC25" s="8">
        <v>18</v>
      </c>
      <c r="HD25" s="8">
        <v>0</v>
      </c>
      <c r="HE25" s="8">
        <v>8</v>
      </c>
      <c r="HF25" s="8">
        <v>0</v>
      </c>
      <c r="HG25" s="8">
        <v>0</v>
      </c>
      <c r="HH25" s="8">
        <v>0</v>
      </c>
      <c r="HI25" s="8">
        <v>0</v>
      </c>
      <c r="HJ25" s="8">
        <v>11</v>
      </c>
      <c r="HK25" s="8">
        <v>0</v>
      </c>
      <c r="HL25" s="8">
        <v>0</v>
      </c>
      <c r="HM25" s="8">
        <v>0</v>
      </c>
      <c r="HN25" s="8">
        <v>0</v>
      </c>
      <c r="HO25" s="8">
        <v>0</v>
      </c>
      <c r="HP25" s="8">
        <v>0</v>
      </c>
      <c r="HQ25" s="8">
        <v>90</v>
      </c>
      <c r="HR25" s="8">
        <v>3</v>
      </c>
      <c r="HS25" s="8">
        <v>5</v>
      </c>
      <c r="HT25" s="8">
        <v>0</v>
      </c>
      <c r="HU25" s="8">
        <v>0</v>
      </c>
      <c r="HV25" s="8">
        <v>51</v>
      </c>
      <c r="HW25" s="8">
        <v>35</v>
      </c>
      <c r="HX25" s="8">
        <v>9</v>
      </c>
      <c r="HY25" s="8">
        <v>30</v>
      </c>
      <c r="HZ25" s="8">
        <v>0</v>
      </c>
      <c r="IA25" s="8">
        <v>22</v>
      </c>
      <c r="IB25" s="8">
        <v>3</v>
      </c>
      <c r="IC25" s="8">
        <v>54</v>
      </c>
      <c r="ID25" s="8">
        <v>41</v>
      </c>
      <c r="IE25" s="8">
        <v>0</v>
      </c>
      <c r="IF25" s="8">
        <v>0</v>
      </c>
      <c r="IG25" s="8">
        <v>103</v>
      </c>
      <c r="IH25" s="8">
        <v>46</v>
      </c>
      <c r="II25" s="8">
        <v>0</v>
      </c>
      <c r="IJ25" s="8">
        <v>66</v>
      </c>
      <c r="IK25" s="8">
        <v>0</v>
      </c>
      <c r="IL25" s="8">
        <v>0</v>
      </c>
      <c r="IM25" s="8">
        <v>0</v>
      </c>
      <c r="IN25" s="8">
        <v>37</v>
      </c>
      <c r="IO25" s="8">
        <v>0</v>
      </c>
      <c r="IP25" s="1"/>
      <c r="IQ25" s="1">
        <f t="shared" si="7"/>
        <v>15.491525423728813</v>
      </c>
      <c r="IR25" s="1">
        <f t="shared" si="8"/>
        <v>3.3338822452018255</v>
      </c>
      <c r="IS25" s="3">
        <f t="shared" si="9"/>
        <v>1</v>
      </c>
      <c r="IU25" s="14">
        <v>0.33333333333333331</v>
      </c>
      <c r="IV25" s="8">
        <v>29</v>
      </c>
      <c r="IW25" s="8">
        <v>0</v>
      </c>
      <c r="IX25" s="8">
        <v>0</v>
      </c>
      <c r="IY25" s="8">
        <v>43</v>
      </c>
      <c r="IZ25" s="8">
        <v>3</v>
      </c>
      <c r="JA25" s="8">
        <v>0</v>
      </c>
      <c r="JB25" s="8">
        <v>0</v>
      </c>
      <c r="JC25" s="8">
        <v>0</v>
      </c>
      <c r="JD25" s="8">
        <v>52</v>
      </c>
      <c r="JE25" s="8">
        <v>0</v>
      </c>
      <c r="JF25" s="8">
        <v>16</v>
      </c>
      <c r="JG25" s="8">
        <v>0</v>
      </c>
      <c r="JH25" s="8">
        <v>21</v>
      </c>
      <c r="JI25" s="8">
        <v>28</v>
      </c>
      <c r="JJ25" s="8">
        <v>12</v>
      </c>
      <c r="JK25" s="8">
        <v>0</v>
      </c>
      <c r="JL25" s="8">
        <v>12</v>
      </c>
      <c r="JM25" s="8">
        <v>10</v>
      </c>
      <c r="JN25" s="8">
        <v>35</v>
      </c>
      <c r="JO25" s="8">
        <v>0</v>
      </c>
      <c r="JP25" s="8">
        <v>16</v>
      </c>
      <c r="JQ25" s="8">
        <v>0</v>
      </c>
      <c r="JR25" s="8">
        <v>47</v>
      </c>
      <c r="JS25" s="8">
        <v>46</v>
      </c>
      <c r="JT25" s="8"/>
      <c r="JU25" s="8">
        <v>0</v>
      </c>
      <c r="JV25" s="8">
        <v>0</v>
      </c>
      <c r="JW25" s="8">
        <v>75</v>
      </c>
      <c r="JX25" s="8"/>
      <c r="JY25" s="8">
        <v>2</v>
      </c>
      <c r="JZ25" s="8">
        <v>0</v>
      </c>
      <c r="KA25" s="8">
        <v>0</v>
      </c>
      <c r="KB25" s="8">
        <v>19</v>
      </c>
      <c r="KC25" s="8">
        <v>0</v>
      </c>
      <c r="KD25" s="8">
        <v>12</v>
      </c>
      <c r="KE25" s="8">
        <v>0</v>
      </c>
      <c r="KF25" s="8">
        <v>9</v>
      </c>
      <c r="KG25" s="8">
        <v>63</v>
      </c>
      <c r="KH25" s="8">
        <v>11</v>
      </c>
      <c r="KI25" s="8">
        <v>75</v>
      </c>
      <c r="KJ25" s="8">
        <v>88</v>
      </c>
      <c r="KK25" s="8"/>
      <c r="KL25" s="8">
        <v>0</v>
      </c>
      <c r="KM25" s="8">
        <v>18</v>
      </c>
      <c r="KN25" s="8">
        <v>78</v>
      </c>
      <c r="KO25" s="8">
        <v>10</v>
      </c>
      <c r="KP25" s="8"/>
      <c r="KQ25" s="8"/>
      <c r="KR25" s="8">
        <v>19</v>
      </c>
      <c r="KS25" s="2"/>
      <c r="KT25" s="1">
        <f t="shared" si="10"/>
        <v>19.295454545454547</v>
      </c>
      <c r="KU25" s="1">
        <f t="shared" si="11"/>
        <v>3.7943403309392423</v>
      </c>
      <c r="KV25" s="3">
        <f t="shared" si="12"/>
        <v>0.89795918367346939</v>
      </c>
    </row>
    <row r="26" spans="1:308" x14ac:dyDescent="0.55000000000000004">
      <c r="A26" s="12">
        <v>0.35416666666666669</v>
      </c>
      <c r="B26" s="9">
        <v>40</v>
      </c>
      <c r="C26" s="9">
        <v>23</v>
      </c>
      <c r="D26" s="9">
        <v>12</v>
      </c>
      <c r="E26" s="9">
        <v>29</v>
      </c>
      <c r="F26" s="9">
        <v>33</v>
      </c>
      <c r="G26" s="9">
        <v>21</v>
      </c>
      <c r="H26" s="9">
        <v>42</v>
      </c>
      <c r="I26" s="9">
        <v>29</v>
      </c>
      <c r="J26" s="9">
        <v>23</v>
      </c>
      <c r="K26" s="9">
        <v>25</v>
      </c>
      <c r="L26" s="9">
        <v>15</v>
      </c>
      <c r="M26" s="9">
        <v>29</v>
      </c>
      <c r="N26" s="9">
        <v>15</v>
      </c>
      <c r="O26" s="9">
        <v>43</v>
      </c>
      <c r="P26" s="9">
        <v>30</v>
      </c>
      <c r="Q26" s="9">
        <v>34</v>
      </c>
      <c r="R26" s="9">
        <v>19</v>
      </c>
      <c r="S26" s="9">
        <v>13</v>
      </c>
      <c r="T26" s="9">
        <v>14</v>
      </c>
      <c r="U26" s="9">
        <v>14</v>
      </c>
      <c r="V26" s="9">
        <v>20</v>
      </c>
      <c r="W26" s="9">
        <v>15</v>
      </c>
      <c r="X26" s="9">
        <v>8</v>
      </c>
      <c r="Y26" s="9">
        <v>15</v>
      </c>
      <c r="Z26" s="9">
        <v>13</v>
      </c>
      <c r="AA26" s="9">
        <v>10</v>
      </c>
      <c r="AB26" s="9">
        <v>17</v>
      </c>
      <c r="AC26" s="9">
        <v>16</v>
      </c>
      <c r="AD26" s="9">
        <v>15</v>
      </c>
      <c r="AE26" s="9">
        <v>18</v>
      </c>
      <c r="AF26" s="9">
        <v>9</v>
      </c>
      <c r="AG26" s="9">
        <v>46</v>
      </c>
      <c r="AH26" s="9">
        <v>38</v>
      </c>
      <c r="AI26" s="9">
        <v>0</v>
      </c>
      <c r="AJ26" s="9">
        <v>23</v>
      </c>
      <c r="AK26" s="9">
        <v>21</v>
      </c>
      <c r="AL26" s="9">
        <v>37</v>
      </c>
      <c r="AM26" s="9">
        <v>46</v>
      </c>
      <c r="AN26" s="9">
        <v>28</v>
      </c>
      <c r="AO26" s="9">
        <v>10</v>
      </c>
      <c r="AP26" s="9">
        <v>41</v>
      </c>
      <c r="AQ26" s="9">
        <v>16</v>
      </c>
      <c r="AR26" s="9">
        <v>14</v>
      </c>
      <c r="AS26" s="9">
        <v>36</v>
      </c>
      <c r="AT26" s="9">
        <v>36</v>
      </c>
      <c r="AU26" s="9">
        <v>29</v>
      </c>
      <c r="AV26" s="9">
        <v>14</v>
      </c>
      <c r="AW26" s="4"/>
      <c r="AX26" s="1">
        <f t="shared" si="0"/>
        <v>23.276595744680851</v>
      </c>
      <c r="AY26" s="1">
        <f t="shared" si="1"/>
        <v>1.6763308815615556</v>
      </c>
      <c r="AZ26" s="3">
        <f t="shared" si="2"/>
        <v>1</v>
      </c>
      <c r="BB26" s="12">
        <v>0.35416666666666669</v>
      </c>
      <c r="BC26" s="9">
        <v>43</v>
      </c>
      <c r="BD26" s="9">
        <v>29</v>
      </c>
      <c r="BE26" s="9">
        <v>42</v>
      </c>
      <c r="BF26" s="9">
        <v>19</v>
      </c>
      <c r="BG26" s="9">
        <v>27</v>
      </c>
      <c r="BH26" s="9">
        <v>60</v>
      </c>
      <c r="BI26" s="9">
        <v>61</v>
      </c>
      <c r="BJ26" s="9"/>
      <c r="BK26" s="9">
        <v>33</v>
      </c>
      <c r="BL26" s="9">
        <v>16</v>
      </c>
      <c r="BM26" s="9">
        <v>30</v>
      </c>
      <c r="BN26" s="9">
        <v>30</v>
      </c>
      <c r="BO26" s="9">
        <v>27</v>
      </c>
      <c r="BP26" s="9">
        <v>6</v>
      </c>
      <c r="BQ26" s="9">
        <v>47</v>
      </c>
      <c r="BR26" s="9">
        <v>13</v>
      </c>
      <c r="BS26" s="9">
        <v>59</v>
      </c>
      <c r="BT26" s="9">
        <v>9</v>
      </c>
      <c r="BU26" s="9">
        <v>55</v>
      </c>
      <c r="BV26" s="9">
        <v>7</v>
      </c>
      <c r="BW26" s="9">
        <v>62</v>
      </c>
      <c r="BX26" s="9">
        <v>2</v>
      </c>
      <c r="BY26" s="9">
        <v>13</v>
      </c>
      <c r="BZ26" s="9">
        <v>44</v>
      </c>
      <c r="CA26" s="9">
        <v>18</v>
      </c>
      <c r="CB26" s="9">
        <v>15</v>
      </c>
      <c r="CC26" s="9">
        <v>38</v>
      </c>
      <c r="CD26" s="9">
        <v>26</v>
      </c>
      <c r="CE26" s="9">
        <v>20</v>
      </c>
      <c r="CF26" s="9">
        <v>22</v>
      </c>
      <c r="CG26" s="9">
        <v>14</v>
      </c>
      <c r="CH26" s="9">
        <v>9</v>
      </c>
      <c r="CI26" s="9">
        <v>10</v>
      </c>
      <c r="CJ26" s="9">
        <v>22</v>
      </c>
      <c r="CK26" s="9">
        <v>34</v>
      </c>
      <c r="CL26" s="9">
        <v>13</v>
      </c>
      <c r="CM26" s="9">
        <v>31</v>
      </c>
      <c r="CN26" s="9">
        <v>39</v>
      </c>
      <c r="CO26" s="9">
        <v>47</v>
      </c>
      <c r="CP26" s="9">
        <v>84</v>
      </c>
      <c r="CQ26" s="9">
        <v>31</v>
      </c>
      <c r="CR26" s="4"/>
      <c r="CS26" s="1">
        <f t="shared" si="3"/>
        <v>30.175000000000001</v>
      </c>
      <c r="CT26" s="1">
        <f t="shared" si="4"/>
        <v>2.9707737703958199</v>
      </c>
      <c r="CU26" s="3">
        <f t="shared" si="13"/>
        <v>0.97560975609756095</v>
      </c>
      <c r="CW26" s="12">
        <v>0.35416666666666669</v>
      </c>
      <c r="CX26" s="9">
        <v>43</v>
      </c>
      <c r="CY26" s="9">
        <v>46</v>
      </c>
      <c r="CZ26" s="9">
        <v>25</v>
      </c>
      <c r="DA26" s="9">
        <v>48</v>
      </c>
      <c r="DB26" s="9">
        <v>10</v>
      </c>
      <c r="DC26" s="9">
        <v>41</v>
      </c>
      <c r="DD26" s="9">
        <v>23</v>
      </c>
      <c r="DE26" s="9">
        <v>36</v>
      </c>
      <c r="DF26" s="9">
        <v>62</v>
      </c>
      <c r="DG26" s="9">
        <v>29</v>
      </c>
      <c r="DH26" s="9">
        <v>60</v>
      </c>
      <c r="DI26" s="9">
        <v>17</v>
      </c>
      <c r="DJ26" s="9">
        <v>27</v>
      </c>
      <c r="DK26" s="9">
        <v>38</v>
      </c>
      <c r="DL26" s="9">
        <v>56</v>
      </c>
      <c r="DM26" s="9">
        <v>42</v>
      </c>
      <c r="DN26" s="9">
        <v>27</v>
      </c>
      <c r="DO26" s="9">
        <v>47</v>
      </c>
      <c r="DP26" s="9">
        <v>21</v>
      </c>
      <c r="DQ26" s="9">
        <v>10</v>
      </c>
      <c r="DR26" s="9">
        <v>20</v>
      </c>
      <c r="DS26" s="9">
        <v>36</v>
      </c>
      <c r="DT26" s="9">
        <v>27</v>
      </c>
      <c r="DU26" s="9">
        <v>19</v>
      </c>
      <c r="DV26" s="9">
        <v>6</v>
      </c>
      <c r="DW26" s="9">
        <v>66</v>
      </c>
      <c r="DX26" s="9">
        <v>51</v>
      </c>
      <c r="DY26" s="9">
        <v>17</v>
      </c>
      <c r="DZ26" s="9">
        <v>73</v>
      </c>
      <c r="EA26" s="9">
        <v>8</v>
      </c>
      <c r="EB26" s="9">
        <v>24</v>
      </c>
      <c r="EC26" s="9">
        <v>16</v>
      </c>
      <c r="ED26" s="9">
        <v>12</v>
      </c>
      <c r="EE26" s="9">
        <v>22</v>
      </c>
      <c r="EF26" s="9">
        <v>21</v>
      </c>
      <c r="EG26" s="9">
        <v>34</v>
      </c>
      <c r="EH26" s="9">
        <v>32</v>
      </c>
      <c r="EI26" s="9">
        <v>34</v>
      </c>
      <c r="EJ26" s="9">
        <v>37</v>
      </c>
      <c r="EK26" s="9">
        <v>20</v>
      </c>
      <c r="EL26" s="9">
        <v>11</v>
      </c>
      <c r="EM26" s="9"/>
      <c r="EN26" s="1">
        <f t="shared" si="14"/>
        <v>31.560975609756099</v>
      </c>
      <c r="EO26" s="1">
        <f t="shared" si="15"/>
        <v>2.6335195731299019</v>
      </c>
      <c r="EP26" s="3">
        <f t="shared" si="16"/>
        <v>1</v>
      </c>
      <c r="ER26" s="12">
        <v>0.35416666666666669</v>
      </c>
      <c r="ES26" s="9">
        <v>30</v>
      </c>
      <c r="ET26" s="9">
        <v>27</v>
      </c>
      <c r="EU26" s="9">
        <v>14</v>
      </c>
      <c r="EV26" s="9">
        <v>17</v>
      </c>
      <c r="EW26" s="9">
        <v>17</v>
      </c>
      <c r="EX26" s="9">
        <v>22</v>
      </c>
      <c r="EY26" s="9">
        <v>12</v>
      </c>
      <c r="EZ26" s="9">
        <v>40</v>
      </c>
      <c r="FA26" s="9">
        <v>48</v>
      </c>
      <c r="FB26" s="9">
        <v>32</v>
      </c>
      <c r="FC26" s="9">
        <v>13</v>
      </c>
      <c r="FD26" s="9">
        <v>30</v>
      </c>
      <c r="FE26" s="9">
        <v>57</v>
      </c>
      <c r="FF26" s="9">
        <v>30</v>
      </c>
      <c r="FG26" s="9">
        <v>58</v>
      </c>
      <c r="FH26" s="9">
        <v>34</v>
      </c>
      <c r="FI26" s="9">
        <v>58</v>
      </c>
      <c r="FJ26" s="9">
        <v>21</v>
      </c>
      <c r="FK26" s="9">
        <v>22</v>
      </c>
      <c r="FL26" s="9">
        <v>58</v>
      </c>
      <c r="FM26" s="9">
        <v>52</v>
      </c>
      <c r="FN26" s="9">
        <v>41</v>
      </c>
      <c r="FO26" s="9">
        <v>61</v>
      </c>
      <c r="FP26" s="9">
        <v>9</v>
      </c>
      <c r="FQ26" s="9">
        <v>56</v>
      </c>
      <c r="FR26" s="9">
        <v>4</v>
      </c>
      <c r="FS26" s="9">
        <v>12</v>
      </c>
      <c r="FT26" s="9">
        <v>19</v>
      </c>
      <c r="FU26" s="9">
        <v>44</v>
      </c>
      <c r="FV26" s="9">
        <v>35</v>
      </c>
      <c r="FW26" s="9">
        <v>38</v>
      </c>
      <c r="FX26" s="9">
        <v>21</v>
      </c>
      <c r="FY26" s="9">
        <v>23</v>
      </c>
      <c r="FZ26" s="9">
        <v>24</v>
      </c>
      <c r="GA26" s="9">
        <v>45</v>
      </c>
      <c r="GB26" s="9">
        <v>24</v>
      </c>
      <c r="GC26" s="4"/>
      <c r="GD26" s="1">
        <f t="shared" si="5"/>
        <v>31.888888888888889</v>
      </c>
      <c r="GE26" s="1">
        <f t="shared" si="6"/>
        <v>2.7222708126534809</v>
      </c>
      <c r="GF26" s="3">
        <f t="shared" si="17"/>
        <v>1</v>
      </c>
      <c r="GH26" s="15">
        <v>0.35416666666666669</v>
      </c>
      <c r="GI26" s="9">
        <v>39</v>
      </c>
      <c r="GJ26" s="9">
        <v>59</v>
      </c>
      <c r="GK26" s="9">
        <v>72</v>
      </c>
      <c r="GL26" s="9">
        <v>55</v>
      </c>
      <c r="GM26" s="9">
        <v>65</v>
      </c>
      <c r="GN26" s="9">
        <v>45</v>
      </c>
      <c r="GO26" s="9">
        <v>48</v>
      </c>
      <c r="GP26" s="9">
        <v>35</v>
      </c>
      <c r="GQ26" s="9">
        <v>39</v>
      </c>
      <c r="GR26" s="9">
        <v>35</v>
      </c>
      <c r="GS26" s="9">
        <v>43</v>
      </c>
      <c r="GT26" s="9">
        <v>67</v>
      </c>
      <c r="GU26" s="9">
        <v>60</v>
      </c>
      <c r="GV26" s="9">
        <v>89</v>
      </c>
      <c r="GW26" s="9">
        <v>59</v>
      </c>
      <c r="GX26" s="9">
        <v>41</v>
      </c>
      <c r="GY26" s="9">
        <v>60</v>
      </c>
      <c r="GZ26" s="9">
        <v>49</v>
      </c>
      <c r="HA26" s="9">
        <v>44</v>
      </c>
      <c r="HB26" s="9">
        <v>57</v>
      </c>
      <c r="HC26" s="9">
        <v>51</v>
      </c>
      <c r="HD26" s="9">
        <v>62</v>
      </c>
      <c r="HE26" s="9">
        <v>44</v>
      </c>
      <c r="HF26" s="9">
        <v>37</v>
      </c>
      <c r="HG26" s="9">
        <v>58</v>
      </c>
      <c r="HH26" s="9">
        <v>38</v>
      </c>
      <c r="HI26" s="9">
        <v>45</v>
      </c>
      <c r="HJ26" s="9">
        <v>70</v>
      </c>
      <c r="HK26" s="9">
        <v>60</v>
      </c>
      <c r="HL26" s="9">
        <v>61</v>
      </c>
      <c r="HM26" s="9">
        <v>57</v>
      </c>
      <c r="HN26" s="9">
        <v>30</v>
      </c>
      <c r="HO26" s="9">
        <v>72</v>
      </c>
      <c r="HP26" s="9">
        <v>48</v>
      </c>
      <c r="HQ26" s="9">
        <v>48</v>
      </c>
      <c r="HR26" s="9">
        <v>48</v>
      </c>
      <c r="HS26" s="9">
        <v>2</v>
      </c>
      <c r="HT26" s="9">
        <v>40</v>
      </c>
      <c r="HU26" s="9">
        <v>57</v>
      </c>
      <c r="HV26" s="9">
        <v>43</v>
      </c>
      <c r="HW26" s="9">
        <v>37</v>
      </c>
      <c r="HX26" s="9">
        <v>46</v>
      </c>
      <c r="HY26" s="9">
        <v>30</v>
      </c>
      <c r="HZ26" s="9">
        <v>36</v>
      </c>
      <c r="IA26" s="9">
        <v>69</v>
      </c>
      <c r="IB26" s="9">
        <v>52</v>
      </c>
      <c r="IC26" s="9">
        <v>39</v>
      </c>
      <c r="ID26" s="9">
        <v>41</v>
      </c>
      <c r="IE26" s="9">
        <v>36</v>
      </c>
      <c r="IF26" s="9">
        <v>47</v>
      </c>
      <c r="IG26" s="9">
        <v>77</v>
      </c>
      <c r="IH26" s="9">
        <v>57</v>
      </c>
      <c r="II26" s="9">
        <v>75</v>
      </c>
      <c r="IJ26" s="9">
        <v>39</v>
      </c>
      <c r="IK26" s="9">
        <v>67</v>
      </c>
      <c r="IL26" s="9">
        <v>46</v>
      </c>
      <c r="IM26" s="9">
        <v>38</v>
      </c>
      <c r="IN26" s="9">
        <v>48</v>
      </c>
      <c r="IO26" s="9">
        <v>34</v>
      </c>
      <c r="IP26" s="4"/>
      <c r="IQ26" s="4">
        <f t="shared" si="7"/>
        <v>49.932203389830505</v>
      </c>
      <c r="IR26" s="4">
        <f t="shared" si="8"/>
        <v>1.8943245399768276</v>
      </c>
      <c r="IS26" s="3">
        <f t="shared" si="9"/>
        <v>1</v>
      </c>
      <c r="IU26" s="15">
        <v>0.35416666666666669</v>
      </c>
      <c r="IV26" s="9">
        <v>32</v>
      </c>
      <c r="IW26" s="9">
        <v>43</v>
      </c>
      <c r="IX26" s="9">
        <v>50</v>
      </c>
      <c r="IY26" s="9">
        <v>50</v>
      </c>
      <c r="IZ26" s="9">
        <v>95</v>
      </c>
      <c r="JA26" s="9">
        <v>57</v>
      </c>
      <c r="JB26" s="9">
        <v>70</v>
      </c>
      <c r="JC26" s="9">
        <v>57</v>
      </c>
      <c r="JD26" s="9">
        <v>52</v>
      </c>
      <c r="JE26" s="9">
        <v>42</v>
      </c>
      <c r="JF26" s="9">
        <v>86</v>
      </c>
      <c r="JG26" s="9">
        <v>55</v>
      </c>
      <c r="JH26" s="9">
        <v>36</v>
      </c>
      <c r="JI26" s="9">
        <v>51</v>
      </c>
      <c r="JJ26" s="9">
        <v>15</v>
      </c>
      <c r="JK26" s="9">
        <v>52</v>
      </c>
      <c r="JL26" s="9">
        <v>62</v>
      </c>
      <c r="JM26" s="9">
        <v>45</v>
      </c>
      <c r="JN26" s="9">
        <v>53</v>
      </c>
      <c r="JO26" s="9">
        <v>40</v>
      </c>
      <c r="JP26" s="9">
        <v>40</v>
      </c>
      <c r="JQ26" s="9">
        <v>55</v>
      </c>
      <c r="JR26" s="9">
        <v>44</v>
      </c>
      <c r="JS26" s="9">
        <v>51</v>
      </c>
      <c r="JT26" s="9"/>
      <c r="JU26" s="9">
        <v>36</v>
      </c>
      <c r="JV26" s="9">
        <v>85</v>
      </c>
      <c r="JW26" s="9">
        <v>78</v>
      </c>
      <c r="JX26" s="9"/>
      <c r="JY26" s="9">
        <v>41</v>
      </c>
      <c r="JZ26" s="9">
        <v>76</v>
      </c>
      <c r="KA26" s="9">
        <v>64</v>
      </c>
      <c r="KB26" s="9">
        <v>73</v>
      </c>
      <c r="KC26" s="9">
        <v>33</v>
      </c>
      <c r="KD26" s="9">
        <v>33</v>
      </c>
      <c r="KE26" s="9">
        <v>44</v>
      </c>
      <c r="KF26" s="9">
        <v>60</v>
      </c>
      <c r="KG26" s="9">
        <v>45</v>
      </c>
      <c r="KH26" s="9">
        <v>66</v>
      </c>
      <c r="KI26" s="9">
        <v>63</v>
      </c>
      <c r="KJ26" s="9">
        <v>35</v>
      </c>
      <c r="KK26" s="9"/>
      <c r="KL26" s="9">
        <v>68</v>
      </c>
      <c r="KM26" s="9">
        <v>97</v>
      </c>
      <c r="KN26" s="9">
        <v>86</v>
      </c>
      <c r="KO26" s="9">
        <v>55</v>
      </c>
      <c r="KP26" s="9"/>
      <c r="KQ26" s="9"/>
      <c r="KR26" s="9">
        <v>47</v>
      </c>
      <c r="KS26" s="4"/>
      <c r="KT26" s="4">
        <f t="shared" si="10"/>
        <v>54.954545454545453</v>
      </c>
      <c r="KU26" s="4">
        <f t="shared" si="11"/>
        <v>2.7211788860857347</v>
      </c>
      <c r="KV26" s="3">
        <f t="shared" si="12"/>
        <v>0.89795918367346939</v>
      </c>
    </row>
    <row r="27" spans="1:308" x14ac:dyDescent="0.55000000000000004">
      <c r="A27" s="12">
        <v>0.375</v>
      </c>
      <c r="B27" s="9">
        <v>35</v>
      </c>
      <c r="C27" s="9">
        <v>32</v>
      </c>
      <c r="D27" s="9">
        <v>10</v>
      </c>
      <c r="E27" s="9">
        <v>15</v>
      </c>
      <c r="F27" s="9">
        <v>17</v>
      </c>
      <c r="G27" s="9">
        <v>9</v>
      </c>
      <c r="H27" s="9">
        <v>0</v>
      </c>
      <c r="I27" s="9">
        <v>23</v>
      </c>
      <c r="J27" s="9">
        <v>0</v>
      </c>
      <c r="K27" s="9">
        <v>20</v>
      </c>
      <c r="L27" s="9">
        <v>9</v>
      </c>
      <c r="M27" s="9">
        <v>38</v>
      </c>
      <c r="N27" s="9">
        <v>12</v>
      </c>
      <c r="O27" s="9">
        <v>25</v>
      </c>
      <c r="P27" s="9">
        <v>12</v>
      </c>
      <c r="Q27" s="9">
        <v>20</v>
      </c>
      <c r="R27" s="9">
        <v>5</v>
      </c>
      <c r="S27" s="9">
        <v>0</v>
      </c>
      <c r="T27" s="9">
        <v>15</v>
      </c>
      <c r="U27" s="9">
        <v>21</v>
      </c>
      <c r="V27" s="9">
        <v>8</v>
      </c>
      <c r="W27" s="9">
        <v>8</v>
      </c>
      <c r="X27" s="9">
        <v>2</v>
      </c>
      <c r="Y27" s="9">
        <v>6</v>
      </c>
      <c r="Z27" s="9">
        <v>24</v>
      </c>
      <c r="AA27" s="9">
        <v>9</v>
      </c>
      <c r="AB27" s="9">
        <v>0</v>
      </c>
      <c r="AC27" s="9">
        <v>17</v>
      </c>
      <c r="AD27" s="9">
        <v>17</v>
      </c>
      <c r="AE27" s="9">
        <v>3</v>
      </c>
      <c r="AF27" s="9">
        <v>9</v>
      </c>
      <c r="AG27" s="9">
        <v>66</v>
      </c>
      <c r="AH27" s="9">
        <v>18</v>
      </c>
      <c r="AI27" s="9">
        <v>6</v>
      </c>
      <c r="AJ27" s="9">
        <v>24</v>
      </c>
      <c r="AK27" s="9">
        <v>31</v>
      </c>
      <c r="AL27" s="9">
        <v>32</v>
      </c>
      <c r="AM27" s="9">
        <v>27</v>
      </c>
      <c r="AN27" s="9">
        <v>4</v>
      </c>
      <c r="AO27" s="9">
        <v>6</v>
      </c>
      <c r="AP27" s="9">
        <v>21</v>
      </c>
      <c r="AQ27" s="9">
        <v>8</v>
      </c>
      <c r="AR27" s="9">
        <v>14</v>
      </c>
      <c r="AS27" s="9">
        <v>15</v>
      </c>
      <c r="AT27" s="9">
        <v>47</v>
      </c>
      <c r="AU27" s="9">
        <v>32</v>
      </c>
      <c r="AV27" s="9">
        <v>12</v>
      </c>
      <c r="AW27" s="4"/>
      <c r="AX27" s="1">
        <f t="shared" si="0"/>
        <v>16.680851063829788</v>
      </c>
      <c r="AY27" s="1">
        <f t="shared" si="1"/>
        <v>1.9449182777917344</v>
      </c>
      <c r="AZ27" s="3">
        <f t="shared" si="2"/>
        <v>1</v>
      </c>
      <c r="BB27" s="12">
        <v>0.375</v>
      </c>
      <c r="BC27" s="9">
        <v>28</v>
      </c>
      <c r="BD27" s="9">
        <v>24</v>
      </c>
      <c r="BE27" s="9">
        <v>24</v>
      </c>
      <c r="BF27" s="9">
        <v>24</v>
      </c>
      <c r="BG27" s="9">
        <v>22</v>
      </c>
      <c r="BH27" s="9">
        <v>55</v>
      </c>
      <c r="BI27" s="9">
        <v>43</v>
      </c>
      <c r="BJ27" s="9"/>
      <c r="BK27" s="9">
        <v>23</v>
      </c>
      <c r="BL27" s="9">
        <v>40</v>
      </c>
      <c r="BM27" s="9">
        <v>31</v>
      </c>
      <c r="BN27" s="9">
        <v>37</v>
      </c>
      <c r="BO27" s="9">
        <v>18</v>
      </c>
      <c r="BP27" s="9">
        <v>10</v>
      </c>
      <c r="BQ27" s="9">
        <v>34</v>
      </c>
      <c r="BR27" s="9">
        <v>7</v>
      </c>
      <c r="BS27" s="9">
        <v>21</v>
      </c>
      <c r="BT27" s="9">
        <v>0</v>
      </c>
      <c r="BU27" s="9">
        <v>46</v>
      </c>
      <c r="BV27" s="9">
        <v>19</v>
      </c>
      <c r="BW27" s="9">
        <v>49</v>
      </c>
      <c r="BX27" s="9">
        <v>0</v>
      </c>
      <c r="BY27" s="9">
        <v>7</v>
      </c>
      <c r="BZ27" s="9">
        <v>31</v>
      </c>
      <c r="CA27" s="9">
        <v>8</v>
      </c>
      <c r="CB27" s="9">
        <v>11</v>
      </c>
      <c r="CC27" s="9">
        <v>34</v>
      </c>
      <c r="CD27" s="9">
        <v>25</v>
      </c>
      <c r="CE27" s="9">
        <v>14</v>
      </c>
      <c r="CF27" s="9">
        <v>19</v>
      </c>
      <c r="CG27" s="9">
        <v>4</v>
      </c>
      <c r="CH27" s="9">
        <v>10</v>
      </c>
      <c r="CI27" s="9">
        <v>34</v>
      </c>
      <c r="CJ27" s="9">
        <v>28</v>
      </c>
      <c r="CK27" s="9">
        <v>23</v>
      </c>
      <c r="CL27" s="9">
        <v>1</v>
      </c>
      <c r="CM27" s="9">
        <v>25</v>
      </c>
      <c r="CN27" s="9">
        <v>14</v>
      </c>
      <c r="CO27" s="9">
        <v>38</v>
      </c>
      <c r="CP27" s="9">
        <v>23</v>
      </c>
      <c r="CQ27" s="9">
        <v>11</v>
      </c>
      <c r="CR27" s="4"/>
      <c r="CS27" s="1">
        <f t="shared" si="3"/>
        <v>22.875</v>
      </c>
      <c r="CT27" s="1">
        <f t="shared" si="4"/>
        <v>2.1750884155327146</v>
      </c>
      <c r="CU27" s="3">
        <f t="shared" si="13"/>
        <v>0.97560975609756095</v>
      </c>
      <c r="CW27" s="12">
        <v>0.375</v>
      </c>
      <c r="CX27" s="9">
        <v>0</v>
      </c>
      <c r="CY27" s="9">
        <v>21</v>
      </c>
      <c r="CZ27" s="9">
        <v>7</v>
      </c>
      <c r="DA27" s="9">
        <v>23</v>
      </c>
      <c r="DB27" s="9">
        <v>20</v>
      </c>
      <c r="DC27" s="9">
        <v>69</v>
      </c>
      <c r="DD27" s="9">
        <v>6</v>
      </c>
      <c r="DE27" s="9">
        <v>37</v>
      </c>
      <c r="DF27" s="9">
        <v>29</v>
      </c>
      <c r="DG27" s="9">
        <v>29</v>
      </c>
      <c r="DH27" s="9">
        <v>33</v>
      </c>
      <c r="DI27" s="9">
        <v>19</v>
      </c>
      <c r="DJ27" s="9">
        <v>35</v>
      </c>
      <c r="DK27" s="9">
        <v>24</v>
      </c>
      <c r="DL27" s="9">
        <v>26</v>
      </c>
      <c r="DM27" s="9">
        <v>17</v>
      </c>
      <c r="DN27" s="9">
        <v>44</v>
      </c>
      <c r="DO27" s="9">
        <v>34</v>
      </c>
      <c r="DP27" s="9">
        <v>15</v>
      </c>
      <c r="DQ27" s="9">
        <v>26</v>
      </c>
      <c r="DR27" s="9">
        <v>11</v>
      </c>
      <c r="DS27" s="9">
        <v>13</v>
      </c>
      <c r="DT27" s="9">
        <v>2</v>
      </c>
      <c r="DU27" s="9">
        <v>29</v>
      </c>
      <c r="DV27" s="9">
        <v>11</v>
      </c>
      <c r="DW27" s="9">
        <v>41</v>
      </c>
      <c r="DX27" s="9">
        <v>33</v>
      </c>
      <c r="DY27" s="9">
        <v>21</v>
      </c>
      <c r="DZ27" s="9">
        <v>26</v>
      </c>
      <c r="EA27" s="9">
        <v>2</v>
      </c>
      <c r="EB27" s="9">
        <v>81</v>
      </c>
      <c r="EC27" s="9">
        <v>41</v>
      </c>
      <c r="ED27" s="9">
        <v>8</v>
      </c>
      <c r="EE27" s="9">
        <v>7</v>
      </c>
      <c r="EF27" s="9">
        <v>11</v>
      </c>
      <c r="EG27" s="9">
        <v>37</v>
      </c>
      <c r="EH27" s="9">
        <v>31</v>
      </c>
      <c r="EI27" s="9">
        <v>24</v>
      </c>
      <c r="EJ27" s="9">
        <v>31</v>
      </c>
      <c r="EK27" s="9">
        <v>15</v>
      </c>
      <c r="EL27" s="9">
        <v>14</v>
      </c>
      <c r="EM27" s="9"/>
      <c r="EN27" s="1">
        <f t="shared" si="14"/>
        <v>24.463414634146343</v>
      </c>
      <c r="EO27" s="1">
        <f t="shared" si="15"/>
        <v>2.5721533071215079</v>
      </c>
      <c r="EP27" s="3">
        <f t="shared" si="16"/>
        <v>1</v>
      </c>
      <c r="ER27" s="12">
        <v>0.375</v>
      </c>
      <c r="ES27" s="9">
        <v>32</v>
      </c>
      <c r="ET27" s="9">
        <v>40</v>
      </c>
      <c r="EU27" s="9">
        <v>1</v>
      </c>
      <c r="EV27" s="9">
        <v>0</v>
      </c>
      <c r="EW27" s="9">
        <v>21</v>
      </c>
      <c r="EX27" s="9">
        <v>19</v>
      </c>
      <c r="EY27" s="9">
        <v>12</v>
      </c>
      <c r="EZ27" s="9">
        <v>28</v>
      </c>
      <c r="FA27" s="9">
        <v>59</v>
      </c>
      <c r="FB27" s="9">
        <v>22</v>
      </c>
      <c r="FC27" s="9">
        <v>51</v>
      </c>
      <c r="FD27" s="9">
        <v>16</v>
      </c>
      <c r="FE27" s="9">
        <v>68</v>
      </c>
      <c r="FF27" s="9">
        <v>7</v>
      </c>
      <c r="FG27" s="9">
        <v>28</v>
      </c>
      <c r="FH27" s="9">
        <v>26</v>
      </c>
      <c r="FI27" s="9">
        <v>63</v>
      </c>
      <c r="FJ27" s="9">
        <v>44</v>
      </c>
      <c r="FK27" s="9">
        <v>18</v>
      </c>
      <c r="FL27" s="9">
        <v>36</v>
      </c>
      <c r="FM27" s="9">
        <v>53</v>
      </c>
      <c r="FN27" s="9">
        <v>38</v>
      </c>
      <c r="FO27" s="9">
        <v>59</v>
      </c>
      <c r="FP27" s="9">
        <v>16</v>
      </c>
      <c r="FQ27" s="9">
        <v>40</v>
      </c>
      <c r="FR27" s="9">
        <v>12</v>
      </c>
      <c r="FS27" s="9">
        <v>12</v>
      </c>
      <c r="FT27" s="9">
        <v>33</v>
      </c>
      <c r="FU27" s="9">
        <v>34</v>
      </c>
      <c r="FV27" s="9">
        <v>37</v>
      </c>
      <c r="FW27" s="9">
        <v>32</v>
      </c>
      <c r="FX27" s="9">
        <v>30</v>
      </c>
      <c r="FY27" s="9">
        <v>30</v>
      </c>
      <c r="FZ27" s="9">
        <v>31</v>
      </c>
      <c r="GA27" s="9">
        <v>31</v>
      </c>
      <c r="GB27" s="9">
        <v>49</v>
      </c>
      <c r="GC27" s="4"/>
      <c r="GD27" s="1">
        <f t="shared" si="5"/>
        <v>31.333333333333332</v>
      </c>
      <c r="GE27" s="1">
        <f t="shared" si="6"/>
        <v>2.8354333953881796</v>
      </c>
      <c r="GF27" s="3">
        <f t="shared" si="17"/>
        <v>1</v>
      </c>
      <c r="GH27" s="15">
        <v>0.375</v>
      </c>
      <c r="GI27" s="9">
        <v>39</v>
      </c>
      <c r="GJ27" s="9">
        <v>76</v>
      </c>
      <c r="GK27" s="9">
        <v>63</v>
      </c>
      <c r="GL27" s="9">
        <v>49</v>
      </c>
      <c r="GM27" s="9">
        <v>79</v>
      </c>
      <c r="GN27" s="9">
        <v>20</v>
      </c>
      <c r="GO27" s="9">
        <v>27</v>
      </c>
      <c r="GP27" s="9">
        <v>46</v>
      </c>
      <c r="GQ27" s="9">
        <v>36</v>
      </c>
      <c r="GR27" s="9">
        <v>51</v>
      </c>
      <c r="GS27" s="9">
        <v>47</v>
      </c>
      <c r="GT27" s="9">
        <v>88</v>
      </c>
      <c r="GU27" s="9">
        <v>57</v>
      </c>
      <c r="GV27" s="9">
        <v>41</v>
      </c>
      <c r="GW27" s="9">
        <v>38</v>
      </c>
      <c r="GX27" s="9">
        <v>11</v>
      </c>
      <c r="GY27" s="9">
        <v>55</v>
      </c>
      <c r="GZ27" s="9">
        <v>38</v>
      </c>
      <c r="HA27" s="9">
        <v>32</v>
      </c>
      <c r="HB27" s="9">
        <v>35</v>
      </c>
      <c r="HC27" s="9">
        <v>49</v>
      </c>
      <c r="HD27" s="9">
        <v>42</v>
      </c>
      <c r="HE27" s="9">
        <v>59</v>
      </c>
      <c r="HF27" s="9">
        <v>22</v>
      </c>
      <c r="HG27" s="9">
        <v>50</v>
      </c>
      <c r="HH27" s="9">
        <v>21</v>
      </c>
      <c r="HI27" s="9">
        <v>25</v>
      </c>
      <c r="HJ27" s="9">
        <v>21</v>
      </c>
      <c r="HK27" s="9">
        <v>53</v>
      </c>
      <c r="HL27" s="9">
        <v>45</v>
      </c>
      <c r="HM27" s="9">
        <v>40</v>
      </c>
      <c r="HN27" s="9">
        <v>32</v>
      </c>
      <c r="HO27" s="9">
        <v>65</v>
      </c>
      <c r="HP27" s="9">
        <v>22</v>
      </c>
      <c r="HQ27" s="9">
        <v>28</v>
      </c>
      <c r="HR27" s="9">
        <v>44</v>
      </c>
      <c r="HS27" s="9">
        <v>4</v>
      </c>
      <c r="HT27" s="9">
        <v>34</v>
      </c>
      <c r="HU27" s="9">
        <v>43</v>
      </c>
      <c r="HV27" s="9">
        <v>23</v>
      </c>
      <c r="HW27" s="9">
        <v>44</v>
      </c>
      <c r="HX27" s="9">
        <v>21</v>
      </c>
      <c r="HY27" s="9">
        <v>32</v>
      </c>
      <c r="HZ27" s="9">
        <v>8</v>
      </c>
      <c r="IA27" s="9">
        <v>61</v>
      </c>
      <c r="IB27" s="9">
        <v>44</v>
      </c>
      <c r="IC27" s="9">
        <v>23</v>
      </c>
      <c r="ID27" s="9">
        <v>37</v>
      </c>
      <c r="IE27" s="9">
        <v>46</v>
      </c>
      <c r="IF27" s="9">
        <v>27</v>
      </c>
      <c r="IG27" s="9">
        <v>62</v>
      </c>
      <c r="IH27" s="9">
        <v>37</v>
      </c>
      <c r="II27" s="9">
        <v>57</v>
      </c>
      <c r="IJ27" s="9">
        <v>61</v>
      </c>
      <c r="IK27" s="9">
        <v>64</v>
      </c>
      <c r="IL27" s="9">
        <v>63</v>
      </c>
      <c r="IM27" s="9">
        <v>12</v>
      </c>
      <c r="IN27" s="9">
        <v>45</v>
      </c>
      <c r="IO27" s="9">
        <v>41</v>
      </c>
      <c r="IP27" s="4"/>
      <c r="IQ27" s="4">
        <f t="shared" si="7"/>
        <v>41.271186440677965</v>
      </c>
      <c r="IR27" s="4">
        <f t="shared" si="8"/>
        <v>2.3098435595750737</v>
      </c>
      <c r="IS27" s="3">
        <f t="shared" si="9"/>
        <v>1</v>
      </c>
      <c r="IU27" s="15">
        <v>0.375</v>
      </c>
      <c r="IV27" s="9">
        <v>30</v>
      </c>
      <c r="IW27" s="9">
        <v>39</v>
      </c>
      <c r="IX27" s="9">
        <v>46</v>
      </c>
      <c r="IY27" s="9">
        <v>49</v>
      </c>
      <c r="IZ27" s="9">
        <v>160</v>
      </c>
      <c r="JA27" s="9">
        <v>44</v>
      </c>
      <c r="JB27" s="9">
        <v>48</v>
      </c>
      <c r="JC27" s="9">
        <v>58</v>
      </c>
      <c r="JD27" s="9">
        <v>45</v>
      </c>
      <c r="JE27" s="9">
        <v>22</v>
      </c>
      <c r="JF27" s="9">
        <v>53</v>
      </c>
      <c r="JG27" s="9">
        <v>52</v>
      </c>
      <c r="JH27" s="9">
        <v>31</v>
      </c>
      <c r="JI27" s="9">
        <v>34</v>
      </c>
      <c r="JJ27" s="9">
        <v>10</v>
      </c>
      <c r="JK27" s="9">
        <v>36</v>
      </c>
      <c r="JL27" s="9">
        <v>46</v>
      </c>
      <c r="JM27" s="9">
        <v>42</v>
      </c>
      <c r="JN27" s="9">
        <v>87</v>
      </c>
      <c r="JO27" s="9">
        <v>15</v>
      </c>
      <c r="JP27" s="9">
        <v>73</v>
      </c>
      <c r="JQ27" s="9">
        <v>37</v>
      </c>
      <c r="JR27" s="9">
        <v>81</v>
      </c>
      <c r="JS27" s="9">
        <v>71</v>
      </c>
      <c r="JT27" s="9"/>
      <c r="JU27" s="9">
        <v>41</v>
      </c>
      <c r="JV27" s="9">
        <v>47</v>
      </c>
      <c r="JW27" s="9">
        <v>69</v>
      </c>
      <c r="JX27" s="9"/>
      <c r="JY27" s="9">
        <v>34</v>
      </c>
      <c r="JZ27" s="9">
        <v>49</v>
      </c>
      <c r="KA27" s="9">
        <v>37</v>
      </c>
      <c r="KB27" s="9">
        <v>51</v>
      </c>
      <c r="KC27" s="9">
        <v>22</v>
      </c>
      <c r="KD27" s="9">
        <v>55</v>
      </c>
      <c r="KE27" s="9">
        <v>19</v>
      </c>
      <c r="KF27" s="9">
        <v>34</v>
      </c>
      <c r="KG27" s="9">
        <v>37</v>
      </c>
      <c r="KH27" s="9">
        <v>58</v>
      </c>
      <c r="KI27" s="9">
        <v>58</v>
      </c>
      <c r="KJ27" s="9">
        <v>31</v>
      </c>
      <c r="KK27" s="9"/>
      <c r="KL27" s="9">
        <v>21</v>
      </c>
      <c r="KM27" s="9">
        <v>96</v>
      </c>
      <c r="KN27" s="9">
        <v>85</v>
      </c>
      <c r="KO27" s="9">
        <v>57</v>
      </c>
      <c r="KP27" s="9"/>
      <c r="KQ27" s="9"/>
      <c r="KR27" s="9">
        <v>30</v>
      </c>
      <c r="KS27" s="4"/>
      <c r="KT27" s="4">
        <f t="shared" si="10"/>
        <v>48.636363636363633</v>
      </c>
      <c r="KU27" s="4">
        <f t="shared" si="11"/>
        <v>3.905746147593403</v>
      </c>
      <c r="KV27" s="3">
        <f t="shared" si="12"/>
        <v>0.89795918367346939</v>
      </c>
    </row>
    <row r="28" spans="1:308" x14ac:dyDescent="0.55000000000000004">
      <c r="A28" s="12">
        <v>0.39583333333333331</v>
      </c>
      <c r="B28" s="9">
        <v>33</v>
      </c>
      <c r="C28" s="9">
        <v>29</v>
      </c>
      <c r="D28" s="9">
        <v>16</v>
      </c>
      <c r="E28" s="9">
        <v>2</v>
      </c>
      <c r="F28" s="9">
        <v>10</v>
      </c>
      <c r="G28" s="9">
        <v>15</v>
      </c>
      <c r="H28" s="9">
        <v>0</v>
      </c>
      <c r="I28" s="9">
        <v>5</v>
      </c>
      <c r="J28" s="9">
        <v>2</v>
      </c>
      <c r="K28" s="9">
        <v>16</v>
      </c>
      <c r="L28" s="9">
        <v>15</v>
      </c>
      <c r="M28" s="9">
        <v>27</v>
      </c>
      <c r="N28" s="9">
        <v>10</v>
      </c>
      <c r="O28" s="9">
        <v>29</v>
      </c>
      <c r="P28" s="9">
        <v>8</v>
      </c>
      <c r="Q28" s="9">
        <v>37</v>
      </c>
      <c r="R28" s="9">
        <v>11</v>
      </c>
      <c r="S28" s="9">
        <v>14</v>
      </c>
      <c r="T28" s="9">
        <v>2</v>
      </c>
      <c r="U28" s="9">
        <v>7</v>
      </c>
      <c r="V28" s="9">
        <v>6</v>
      </c>
      <c r="W28" s="9">
        <v>5</v>
      </c>
      <c r="X28" s="9">
        <v>2</v>
      </c>
      <c r="Y28" s="9">
        <v>9</v>
      </c>
      <c r="Z28" s="9">
        <v>8</v>
      </c>
      <c r="AA28" s="9">
        <v>5</v>
      </c>
      <c r="AB28" s="9">
        <v>31</v>
      </c>
      <c r="AC28" s="9">
        <v>17</v>
      </c>
      <c r="AD28" s="9">
        <v>12</v>
      </c>
      <c r="AE28" s="9">
        <v>1</v>
      </c>
      <c r="AF28" s="9">
        <v>12</v>
      </c>
      <c r="AG28" s="9">
        <v>9</v>
      </c>
      <c r="AH28" s="9">
        <v>1</v>
      </c>
      <c r="AI28" s="9">
        <v>0</v>
      </c>
      <c r="AJ28" s="9">
        <v>6</v>
      </c>
      <c r="AK28" s="9">
        <v>15</v>
      </c>
      <c r="AL28" s="9">
        <v>12</v>
      </c>
      <c r="AM28" s="9">
        <v>6</v>
      </c>
      <c r="AN28" s="9">
        <v>0</v>
      </c>
      <c r="AO28" s="9">
        <v>0</v>
      </c>
      <c r="AP28" s="9">
        <v>2</v>
      </c>
      <c r="AQ28" s="9">
        <v>0</v>
      </c>
      <c r="AR28" s="9">
        <v>6</v>
      </c>
      <c r="AS28" s="9">
        <v>14</v>
      </c>
      <c r="AT28" s="9">
        <v>13</v>
      </c>
      <c r="AU28" s="9">
        <v>44</v>
      </c>
      <c r="AV28" s="9">
        <v>9</v>
      </c>
      <c r="AW28" s="4"/>
      <c r="AX28" s="1">
        <f t="shared" si="0"/>
        <v>11.340425531914894</v>
      </c>
      <c r="AY28" s="1">
        <f t="shared" si="1"/>
        <v>1.546766073929859</v>
      </c>
      <c r="AZ28" s="3">
        <f t="shared" si="2"/>
        <v>1</v>
      </c>
      <c r="BB28" s="12">
        <v>0.39583333333333331</v>
      </c>
      <c r="BC28" s="9">
        <v>32</v>
      </c>
      <c r="BD28" s="9">
        <v>17</v>
      </c>
      <c r="BE28" s="9">
        <v>35</v>
      </c>
      <c r="BF28" s="9">
        <v>25</v>
      </c>
      <c r="BG28" s="9">
        <v>29</v>
      </c>
      <c r="BH28" s="9">
        <v>48</v>
      </c>
      <c r="BI28" s="9">
        <v>29</v>
      </c>
      <c r="BJ28" s="9"/>
      <c r="BK28" s="9">
        <v>6</v>
      </c>
      <c r="BL28" s="9">
        <v>56</v>
      </c>
      <c r="BM28" s="9">
        <v>4</v>
      </c>
      <c r="BN28" s="9">
        <v>17</v>
      </c>
      <c r="BO28" s="9">
        <v>24</v>
      </c>
      <c r="BP28" s="9">
        <v>0</v>
      </c>
      <c r="BQ28" s="9">
        <v>7</v>
      </c>
      <c r="BR28" s="9">
        <v>0</v>
      </c>
      <c r="BS28" s="9">
        <v>32</v>
      </c>
      <c r="BT28" s="9">
        <v>0</v>
      </c>
      <c r="BU28" s="9">
        <v>9</v>
      </c>
      <c r="BV28" s="9">
        <v>12</v>
      </c>
      <c r="BW28" s="9">
        <v>22</v>
      </c>
      <c r="BX28" s="9">
        <v>3</v>
      </c>
      <c r="BY28" s="9">
        <v>2</v>
      </c>
      <c r="BZ28" s="9">
        <v>28</v>
      </c>
      <c r="CA28" s="9">
        <v>6</v>
      </c>
      <c r="CB28" s="9">
        <v>4</v>
      </c>
      <c r="CC28" s="9">
        <v>13</v>
      </c>
      <c r="CD28" s="9">
        <v>22</v>
      </c>
      <c r="CE28" s="9">
        <v>8</v>
      </c>
      <c r="CF28" s="9">
        <v>6</v>
      </c>
      <c r="CG28" s="9">
        <v>10</v>
      </c>
      <c r="CH28" s="9">
        <v>19</v>
      </c>
      <c r="CI28" s="9">
        <v>20</v>
      </c>
      <c r="CJ28" s="9">
        <v>25</v>
      </c>
      <c r="CK28" s="9">
        <v>29</v>
      </c>
      <c r="CL28" s="9">
        <v>2</v>
      </c>
      <c r="CM28" s="9">
        <v>41</v>
      </c>
      <c r="CN28" s="9">
        <v>2</v>
      </c>
      <c r="CO28" s="9">
        <v>34</v>
      </c>
      <c r="CP28" s="9">
        <v>42</v>
      </c>
      <c r="CQ28" s="9">
        <v>37</v>
      </c>
      <c r="CR28" s="4"/>
      <c r="CS28" s="1">
        <f t="shared" si="3"/>
        <v>18.925000000000001</v>
      </c>
      <c r="CT28" s="1">
        <f t="shared" si="4"/>
        <v>2.3431261990373851</v>
      </c>
      <c r="CU28" s="3">
        <f t="shared" si="13"/>
        <v>0.97560975609756095</v>
      </c>
      <c r="CW28" s="12">
        <v>0.39583333333333331</v>
      </c>
      <c r="CX28" s="9">
        <v>17</v>
      </c>
      <c r="CY28" s="9">
        <v>24</v>
      </c>
      <c r="CZ28" s="9">
        <v>23</v>
      </c>
      <c r="DA28" s="9">
        <v>33</v>
      </c>
      <c r="DB28" s="9">
        <v>2</v>
      </c>
      <c r="DC28" s="9">
        <v>20</v>
      </c>
      <c r="DD28" s="9">
        <v>5</v>
      </c>
      <c r="DE28" s="9">
        <v>16</v>
      </c>
      <c r="DF28" s="9">
        <v>19</v>
      </c>
      <c r="DG28" s="9">
        <v>14</v>
      </c>
      <c r="DH28" s="9">
        <v>17</v>
      </c>
      <c r="DI28" s="9">
        <v>35</v>
      </c>
      <c r="DJ28" s="9">
        <v>15</v>
      </c>
      <c r="DK28" s="9">
        <v>21</v>
      </c>
      <c r="DL28" s="9">
        <v>24</v>
      </c>
      <c r="DM28" s="9">
        <v>14</v>
      </c>
      <c r="DN28" s="9">
        <v>38</v>
      </c>
      <c r="DO28" s="9">
        <v>27</v>
      </c>
      <c r="DP28" s="9">
        <v>14</v>
      </c>
      <c r="DQ28" s="9">
        <v>14</v>
      </c>
      <c r="DR28" s="9">
        <v>17</v>
      </c>
      <c r="DS28" s="9">
        <v>17</v>
      </c>
      <c r="DT28" s="9">
        <v>0</v>
      </c>
      <c r="DU28" s="9">
        <v>10</v>
      </c>
      <c r="DV28" s="9">
        <v>27</v>
      </c>
      <c r="DW28" s="9">
        <v>21</v>
      </c>
      <c r="DX28" s="9">
        <v>16</v>
      </c>
      <c r="DY28" s="9">
        <v>17</v>
      </c>
      <c r="DZ28" s="9">
        <v>29</v>
      </c>
      <c r="EA28" s="9">
        <v>0</v>
      </c>
      <c r="EB28" s="9">
        <v>15</v>
      </c>
      <c r="EC28" s="9">
        <v>17</v>
      </c>
      <c r="ED28" s="9">
        <v>18</v>
      </c>
      <c r="EE28" s="9">
        <v>20</v>
      </c>
      <c r="EF28" s="9">
        <v>15</v>
      </c>
      <c r="EG28" s="9">
        <v>38</v>
      </c>
      <c r="EH28" s="9">
        <v>24</v>
      </c>
      <c r="EI28" s="9">
        <v>11</v>
      </c>
      <c r="EJ28" s="9">
        <v>24</v>
      </c>
      <c r="EK28" s="9">
        <v>23</v>
      </c>
      <c r="EL28" s="9">
        <v>22</v>
      </c>
      <c r="EM28" s="9"/>
      <c r="EN28" s="1">
        <f t="shared" si="14"/>
        <v>18.853658536585368</v>
      </c>
      <c r="EO28" s="1">
        <f t="shared" si="15"/>
        <v>1.3737792699159945</v>
      </c>
      <c r="EP28" s="3">
        <f t="shared" si="16"/>
        <v>1</v>
      </c>
      <c r="ER28" s="12">
        <v>0.39583333333333331</v>
      </c>
      <c r="ES28" s="9">
        <v>24</v>
      </c>
      <c r="ET28" s="9">
        <v>58</v>
      </c>
      <c r="EU28" s="9">
        <v>21</v>
      </c>
      <c r="EV28" s="9">
        <v>3</v>
      </c>
      <c r="EW28" s="9">
        <v>8</v>
      </c>
      <c r="EX28" s="9">
        <v>15</v>
      </c>
      <c r="EY28" s="9">
        <v>1</v>
      </c>
      <c r="EZ28" s="9">
        <v>8</v>
      </c>
      <c r="FA28" s="9">
        <v>40</v>
      </c>
      <c r="FB28" s="9">
        <v>12</v>
      </c>
      <c r="FC28" s="9">
        <v>18</v>
      </c>
      <c r="FD28" s="9">
        <v>6</v>
      </c>
      <c r="FE28" s="9">
        <v>47</v>
      </c>
      <c r="FF28" s="9">
        <v>31</v>
      </c>
      <c r="FG28" s="9">
        <v>14</v>
      </c>
      <c r="FH28" s="9">
        <v>43</v>
      </c>
      <c r="FI28" s="9">
        <v>52</v>
      </c>
      <c r="FJ28" s="9">
        <v>31</v>
      </c>
      <c r="FK28" s="9">
        <v>10</v>
      </c>
      <c r="FL28" s="9">
        <v>36</v>
      </c>
      <c r="FM28" s="9">
        <v>47</v>
      </c>
      <c r="FN28" s="9">
        <v>30</v>
      </c>
      <c r="FO28" s="9">
        <v>49</v>
      </c>
      <c r="FP28" s="9">
        <v>24</v>
      </c>
      <c r="FQ28" s="9">
        <v>23</v>
      </c>
      <c r="FR28" s="9">
        <v>21</v>
      </c>
      <c r="FS28" s="9">
        <v>16</v>
      </c>
      <c r="FT28" s="9">
        <v>41</v>
      </c>
      <c r="FU28" s="9">
        <v>24</v>
      </c>
      <c r="FV28" s="9">
        <v>47</v>
      </c>
      <c r="FW28" s="9">
        <v>29</v>
      </c>
      <c r="FX28" s="9">
        <v>15</v>
      </c>
      <c r="FY28" s="9">
        <v>13</v>
      </c>
      <c r="FZ28" s="9">
        <v>28</v>
      </c>
      <c r="GA28" s="9">
        <v>31</v>
      </c>
      <c r="GB28" s="9">
        <v>32</v>
      </c>
      <c r="GC28" s="4"/>
      <c r="GD28" s="1">
        <f t="shared" si="5"/>
        <v>26.333333333333332</v>
      </c>
      <c r="GE28" s="1">
        <f t="shared" si="6"/>
        <v>2.5106123960449573</v>
      </c>
      <c r="GF28" s="3">
        <f t="shared" si="17"/>
        <v>1</v>
      </c>
      <c r="GH28" s="15">
        <v>0.39583333333333331</v>
      </c>
      <c r="GI28" s="9">
        <v>33</v>
      </c>
      <c r="GJ28" s="9">
        <v>36</v>
      </c>
      <c r="GK28" s="9">
        <v>46</v>
      </c>
      <c r="GL28" s="9">
        <v>38</v>
      </c>
      <c r="GM28" s="9">
        <v>56</v>
      </c>
      <c r="GN28" s="9">
        <v>19</v>
      </c>
      <c r="GO28" s="9">
        <v>18</v>
      </c>
      <c r="GP28" s="9">
        <v>33</v>
      </c>
      <c r="GQ28" s="9">
        <v>35</v>
      </c>
      <c r="GR28" s="9">
        <v>34</v>
      </c>
      <c r="GS28" s="9">
        <v>28</v>
      </c>
      <c r="GT28" s="9">
        <v>28</v>
      </c>
      <c r="GU28" s="9">
        <v>31</v>
      </c>
      <c r="GV28" s="9">
        <v>7</v>
      </c>
      <c r="GW28" s="9">
        <v>30</v>
      </c>
      <c r="GX28" s="9">
        <v>10</v>
      </c>
      <c r="GY28" s="9">
        <v>54</v>
      </c>
      <c r="GZ28" s="9">
        <v>16</v>
      </c>
      <c r="HA28" s="9">
        <v>39</v>
      </c>
      <c r="HB28" s="9">
        <v>34</v>
      </c>
      <c r="HC28" s="9">
        <v>44</v>
      </c>
      <c r="HD28" s="9">
        <v>34</v>
      </c>
      <c r="HE28" s="9">
        <v>37</v>
      </c>
      <c r="HF28" s="9">
        <v>21</v>
      </c>
      <c r="HG28" s="9">
        <v>39</v>
      </c>
      <c r="HH28" s="9">
        <v>27</v>
      </c>
      <c r="HI28" s="9">
        <v>18</v>
      </c>
      <c r="HJ28" s="9">
        <v>13</v>
      </c>
      <c r="HK28" s="9">
        <v>82</v>
      </c>
      <c r="HL28" s="9">
        <v>46</v>
      </c>
      <c r="HM28" s="9">
        <v>21</v>
      </c>
      <c r="HN28" s="9">
        <v>28</v>
      </c>
      <c r="HO28" s="9">
        <v>74</v>
      </c>
      <c r="HP28" s="9">
        <v>39</v>
      </c>
      <c r="HQ28" s="9">
        <v>37</v>
      </c>
      <c r="HR28" s="9">
        <v>30</v>
      </c>
      <c r="HS28" s="9">
        <v>18</v>
      </c>
      <c r="HT28" s="9">
        <v>13</v>
      </c>
      <c r="HU28" s="9">
        <v>12</v>
      </c>
      <c r="HV28" s="9">
        <v>34</v>
      </c>
      <c r="HW28" s="9">
        <v>55</v>
      </c>
      <c r="HX28" s="9">
        <v>19</v>
      </c>
      <c r="HY28" s="9">
        <v>28</v>
      </c>
      <c r="HZ28" s="9">
        <v>4</v>
      </c>
      <c r="IA28" s="9">
        <v>66</v>
      </c>
      <c r="IB28" s="9">
        <v>47</v>
      </c>
      <c r="IC28" s="9">
        <v>14</v>
      </c>
      <c r="ID28" s="9">
        <v>35</v>
      </c>
      <c r="IE28" s="9">
        <v>58</v>
      </c>
      <c r="IF28" s="9">
        <v>26</v>
      </c>
      <c r="IG28" s="9">
        <v>48</v>
      </c>
      <c r="IH28" s="9">
        <v>38</v>
      </c>
      <c r="II28" s="9">
        <v>45</v>
      </c>
      <c r="IJ28" s="9">
        <v>35</v>
      </c>
      <c r="IK28" s="9">
        <v>62</v>
      </c>
      <c r="IL28" s="9">
        <v>39</v>
      </c>
      <c r="IM28" s="9">
        <v>13</v>
      </c>
      <c r="IN28" s="9">
        <v>27</v>
      </c>
      <c r="IO28" s="9">
        <v>30</v>
      </c>
      <c r="IP28" s="4"/>
      <c r="IQ28" s="4">
        <f t="shared" si="7"/>
        <v>33.576271186440678</v>
      </c>
      <c r="IR28" s="4">
        <f t="shared" si="8"/>
        <v>2.1138273709545619</v>
      </c>
      <c r="IS28" s="3">
        <f t="shared" si="9"/>
        <v>1</v>
      </c>
      <c r="IU28" s="15">
        <v>0.39583333333333331</v>
      </c>
      <c r="IV28" s="9">
        <v>23</v>
      </c>
      <c r="IW28" s="9">
        <v>29</v>
      </c>
      <c r="IX28" s="9">
        <v>19</v>
      </c>
      <c r="IY28" s="9">
        <v>26</v>
      </c>
      <c r="IZ28" s="9">
        <v>79</v>
      </c>
      <c r="JA28" s="9">
        <v>40</v>
      </c>
      <c r="JB28" s="9">
        <v>58</v>
      </c>
      <c r="JC28" s="9">
        <v>41</v>
      </c>
      <c r="JD28" s="9">
        <v>43</v>
      </c>
      <c r="JE28" s="9">
        <v>47</v>
      </c>
      <c r="JF28" s="9">
        <v>35</v>
      </c>
      <c r="JG28" s="9">
        <v>17</v>
      </c>
      <c r="JH28" s="9">
        <v>16</v>
      </c>
      <c r="JI28" s="9">
        <v>39</v>
      </c>
      <c r="JJ28" s="9">
        <v>17</v>
      </c>
      <c r="JK28" s="9">
        <v>17</v>
      </c>
      <c r="JL28" s="9">
        <v>53</v>
      </c>
      <c r="JM28" s="9">
        <v>40</v>
      </c>
      <c r="JN28" s="9">
        <v>56</v>
      </c>
      <c r="JO28" s="9">
        <v>24</v>
      </c>
      <c r="JP28" s="9">
        <v>63</v>
      </c>
      <c r="JQ28" s="9">
        <v>50</v>
      </c>
      <c r="JR28" s="9">
        <v>67</v>
      </c>
      <c r="JS28" s="9">
        <v>46</v>
      </c>
      <c r="JT28" s="9"/>
      <c r="JU28" s="9">
        <v>38</v>
      </c>
      <c r="JV28" s="9">
        <v>44</v>
      </c>
      <c r="JW28" s="9">
        <v>60</v>
      </c>
      <c r="JX28" s="9"/>
      <c r="JY28" s="9">
        <v>17</v>
      </c>
      <c r="JZ28" s="9">
        <v>43</v>
      </c>
      <c r="KA28" s="9">
        <v>41</v>
      </c>
      <c r="KB28" s="9">
        <v>46</v>
      </c>
      <c r="KC28" s="9">
        <v>18</v>
      </c>
      <c r="KD28" s="9">
        <v>39</v>
      </c>
      <c r="KE28" s="9">
        <v>30</v>
      </c>
      <c r="KF28" s="9">
        <v>27</v>
      </c>
      <c r="KG28" s="9">
        <v>55</v>
      </c>
      <c r="KH28" s="9">
        <v>64</v>
      </c>
      <c r="KI28" s="9">
        <v>35</v>
      </c>
      <c r="KJ28" s="9">
        <v>19</v>
      </c>
      <c r="KK28" s="9"/>
      <c r="KL28" s="9">
        <v>16</v>
      </c>
      <c r="KM28" s="9">
        <v>58</v>
      </c>
      <c r="KN28" s="9">
        <v>79</v>
      </c>
      <c r="KO28" s="9">
        <v>54</v>
      </c>
      <c r="KP28" s="9"/>
      <c r="KQ28" s="9"/>
      <c r="KR28" s="9">
        <v>20</v>
      </c>
      <c r="KS28" s="4"/>
      <c r="KT28" s="4">
        <f t="shared" si="10"/>
        <v>39.727272727272727</v>
      </c>
      <c r="KU28" s="4">
        <f t="shared" si="11"/>
        <v>2.645823953633172</v>
      </c>
      <c r="KV28" s="3">
        <f t="shared" si="12"/>
        <v>0.89795918367346939</v>
      </c>
    </row>
    <row r="29" spans="1:308" x14ac:dyDescent="0.55000000000000004">
      <c r="A29" s="12">
        <v>0.41666666666666669</v>
      </c>
      <c r="B29" s="9">
        <v>28</v>
      </c>
      <c r="C29" s="9">
        <v>30</v>
      </c>
      <c r="D29" s="9">
        <v>12</v>
      </c>
      <c r="E29" s="9">
        <v>0</v>
      </c>
      <c r="F29" s="9">
        <v>22</v>
      </c>
      <c r="G29" s="9">
        <v>24</v>
      </c>
      <c r="H29" s="9">
        <v>0</v>
      </c>
      <c r="I29" s="9">
        <v>16</v>
      </c>
      <c r="J29" s="9">
        <v>13</v>
      </c>
      <c r="K29" s="9">
        <v>19</v>
      </c>
      <c r="L29" s="9">
        <v>10</v>
      </c>
      <c r="M29" s="9">
        <v>30</v>
      </c>
      <c r="N29" s="9">
        <v>30</v>
      </c>
      <c r="O29" s="9">
        <v>13</v>
      </c>
      <c r="P29" s="9">
        <v>12</v>
      </c>
      <c r="Q29" s="9">
        <v>27</v>
      </c>
      <c r="R29" s="9">
        <v>15</v>
      </c>
      <c r="S29" s="9">
        <v>6</v>
      </c>
      <c r="T29" s="9">
        <v>10</v>
      </c>
      <c r="U29" s="9">
        <v>9</v>
      </c>
      <c r="V29" s="9">
        <v>5</v>
      </c>
      <c r="W29" s="9">
        <v>0</v>
      </c>
      <c r="X29" s="9">
        <v>0</v>
      </c>
      <c r="Y29" s="9">
        <v>7</v>
      </c>
      <c r="Z29" s="9">
        <v>17</v>
      </c>
      <c r="AA29" s="9">
        <v>2</v>
      </c>
      <c r="AB29" s="9">
        <v>15</v>
      </c>
      <c r="AC29" s="9">
        <v>11</v>
      </c>
      <c r="AD29" s="9">
        <v>5</v>
      </c>
      <c r="AE29" s="9">
        <v>12</v>
      </c>
      <c r="AF29" s="9">
        <v>5</v>
      </c>
      <c r="AG29" s="9">
        <v>11</v>
      </c>
      <c r="AH29" s="9">
        <v>2</v>
      </c>
      <c r="AI29" s="9">
        <v>0</v>
      </c>
      <c r="AJ29" s="9">
        <v>8</v>
      </c>
      <c r="AK29" s="9">
        <v>17</v>
      </c>
      <c r="AL29" s="9">
        <v>8</v>
      </c>
      <c r="AM29" s="9">
        <v>9</v>
      </c>
      <c r="AN29" s="9">
        <v>3</v>
      </c>
      <c r="AO29" s="9">
        <v>0</v>
      </c>
      <c r="AP29" s="9">
        <v>14</v>
      </c>
      <c r="AQ29" s="9">
        <v>0</v>
      </c>
      <c r="AR29" s="9">
        <v>0</v>
      </c>
      <c r="AS29" s="9">
        <v>12</v>
      </c>
      <c r="AT29" s="9">
        <v>18</v>
      </c>
      <c r="AU29" s="9">
        <v>43</v>
      </c>
      <c r="AV29" s="9">
        <v>15</v>
      </c>
      <c r="AW29" s="4"/>
      <c r="AX29" s="1">
        <f t="shared" si="0"/>
        <v>12.021276595744681</v>
      </c>
      <c r="AY29" s="1">
        <f t="shared" si="1"/>
        <v>1.4495810622275203</v>
      </c>
      <c r="AZ29" s="3">
        <f t="shared" si="2"/>
        <v>1</v>
      </c>
      <c r="BB29" s="12">
        <v>0.41666666666666669</v>
      </c>
      <c r="BC29" s="9">
        <v>24</v>
      </c>
      <c r="BD29" s="9">
        <v>14</v>
      </c>
      <c r="BE29" s="9">
        <v>49</v>
      </c>
      <c r="BF29" s="9">
        <v>19</v>
      </c>
      <c r="BG29" s="9">
        <v>26</v>
      </c>
      <c r="BH29" s="9">
        <v>50</v>
      </c>
      <c r="BI29" s="9">
        <v>3</v>
      </c>
      <c r="BJ29" s="9"/>
      <c r="BK29" s="9">
        <v>23</v>
      </c>
      <c r="BL29" s="9">
        <v>16</v>
      </c>
      <c r="BM29" s="9">
        <v>15</v>
      </c>
      <c r="BN29" s="9">
        <v>22</v>
      </c>
      <c r="BO29" s="9">
        <v>24</v>
      </c>
      <c r="BP29" s="9">
        <v>6</v>
      </c>
      <c r="BQ29" s="9">
        <v>17</v>
      </c>
      <c r="BR29" s="9">
        <v>2</v>
      </c>
      <c r="BS29" s="9">
        <v>13</v>
      </c>
      <c r="BT29" s="9">
        <v>18</v>
      </c>
      <c r="BU29" s="9">
        <v>11</v>
      </c>
      <c r="BV29" s="9">
        <v>5</v>
      </c>
      <c r="BW29" s="9">
        <v>18</v>
      </c>
      <c r="BX29" s="9">
        <v>0</v>
      </c>
      <c r="BY29" s="9">
        <v>0</v>
      </c>
      <c r="BZ29" s="9">
        <v>40</v>
      </c>
      <c r="CA29" s="9">
        <v>4</v>
      </c>
      <c r="CB29" s="9">
        <v>0</v>
      </c>
      <c r="CC29" s="9">
        <v>24</v>
      </c>
      <c r="CD29" s="9">
        <v>37</v>
      </c>
      <c r="CE29" s="9">
        <v>23</v>
      </c>
      <c r="CF29" s="9">
        <v>13</v>
      </c>
      <c r="CG29" s="9">
        <v>6</v>
      </c>
      <c r="CH29" s="9">
        <v>19</v>
      </c>
      <c r="CI29" s="9">
        <v>2</v>
      </c>
      <c r="CJ29" s="9">
        <v>10</v>
      </c>
      <c r="CK29" s="9">
        <v>20</v>
      </c>
      <c r="CL29" s="9">
        <v>0</v>
      </c>
      <c r="CM29" s="9">
        <v>19</v>
      </c>
      <c r="CN29" s="9">
        <v>7</v>
      </c>
      <c r="CO29" s="9">
        <v>29</v>
      </c>
      <c r="CP29" s="9">
        <v>47</v>
      </c>
      <c r="CQ29" s="9">
        <v>32</v>
      </c>
      <c r="CR29" s="4"/>
      <c r="CS29" s="1">
        <f t="shared" si="3"/>
        <v>17.675000000000001</v>
      </c>
      <c r="CT29" s="1">
        <f t="shared" si="4"/>
        <v>2.1526333009142844</v>
      </c>
      <c r="CU29" s="3">
        <f t="shared" si="13"/>
        <v>0.97560975609756095</v>
      </c>
      <c r="CW29" s="12">
        <v>0.41666666666666669</v>
      </c>
      <c r="CX29" s="9">
        <v>17</v>
      </c>
      <c r="CY29" s="9">
        <v>4</v>
      </c>
      <c r="CZ29" s="9">
        <v>9</v>
      </c>
      <c r="DA29" s="9">
        <v>20</v>
      </c>
      <c r="DB29" s="9">
        <v>5</v>
      </c>
      <c r="DC29" s="9">
        <v>29</v>
      </c>
      <c r="DD29" s="9">
        <v>13</v>
      </c>
      <c r="DE29" s="9">
        <v>29</v>
      </c>
      <c r="DF29" s="9">
        <v>15</v>
      </c>
      <c r="DG29" s="9">
        <v>25</v>
      </c>
      <c r="DH29" s="9">
        <v>21</v>
      </c>
      <c r="DI29" s="9">
        <v>3</v>
      </c>
      <c r="DJ29" s="9">
        <v>5</v>
      </c>
      <c r="DK29" s="9">
        <v>16</v>
      </c>
      <c r="DL29" s="9">
        <v>26</v>
      </c>
      <c r="DM29" s="9">
        <v>9</v>
      </c>
      <c r="DN29" s="9">
        <v>62</v>
      </c>
      <c r="DO29" s="9">
        <v>12</v>
      </c>
      <c r="DP29" s="9">
        <v>15</v>
      </c>
      <c r="DQ29" s="9">
        <v>0</v>
      </c>
      <c r="DR29" s="9">
        <v>6</v>
      </c>
      <c r="DS29" s="9">
        <v>0</v>
      </c>
      <c r="DT29" s="9">
        <v>0</v>
      </c>
      <c r="DU29" s="9">
        <v>30</v>
      </c>
      <c r="DV29" s="9">
        <v>4</v>
      </c>
      <c r="DW29" s="9">
        <v>33</v>
      </c>
      <c r="DX29" s="9">
        <v>18</v>
      </c>
      <c r="DY29" s="9">
        <v>20</v>
      </c>
      <c r="DZ29" s="9">
        <v>15</v>
      </c>
      <c r="EA29" s="9">
        <v>1</v>
      </c>
      <c r="EB29" s="9">
        <v>14</v>
      </c>
      <c r="EC29" s="9">
        <v>10</v>
      </c>
      <c r="ED29" s="9">
        <v>4</v>
      </c>
      <c r="EE29" s="9">
        <v>14</v>
      </c>
      <c r="EF29" s="9">
        <v>2</v>
      </c>
      <c r="EG29" s="9">
        <v>14</v>
      </c>
      <c r="EH29" s="9">
        <v>32</v>
      </c>
      <c r="EI29" s="9">
        <v>15</v>
      </c>
      <c r="EJ29" s="9">
        <v>8</v>
      </c>
      <c r="EK29" s="9">
        <v>23</v>
      </c>
      <c r="EL29" s="9">
        <v>0</v>
      </c>
      <c r="EM29" s="9"/>
      <c r="EN29" s="1">
        <f t="shared" si="14"/>
        <v>14.585365853658537</v>
      </c>
      <c r="EO29" s="1">
        <f t="shared" si="15"/>
        <v>1.9178162154617224</v>
      </c>
      <c r="EP29" s="3">
        <f t="shared" si="16"/>
        <v>1</v>
      </c>
      <c r="ER29" s="12">
        <v>0.41666666666666669</v>
      </c>
      <c r="ES29" s="9">
        <v>10</v>
      </c>
      <c r="ET29" s="9">
        <v>35</v>
      </c>
      <c r="EU29" s="9">
        <v>8</v>
      </c>
      <c r="EV29" s="9">
        <v>5</v>
      </c>
      <c r="EW29" s="9">
        <v>3</v>
      </c>
      <c r="EX29" s="9">
        <v>20</v>
      </c>
      <c r="EY29" s="9">
        <v>14</v>
      </c>
      <c r="EZ29" s="9">
        <v>19</v>
      </c>
      <c r="FA29" s="9">
        <v>43</v>
      </c>
      <c r="FB29" s="9">
        <v>31</v>
      </c>
      <c r="FC29" s="9">
        <v>12</v>
      </c>
      <c r="FD29" s="9">
        <v>22</v>
      </c>
      <c r="FE29" s="9">
        <v>36</v>
      </c>
      <c r="FF29" s="9">
        <v>7</v>
      </c>
      <c r="FG29" s="9">
        <v>32</v>
      </c>
      <c r="FH29" s="9">
        <v>49</v>
      </c>
      <c r="FI29" s="9">
        <v>66</v>
      </c>
      <c r="FJ29" s="9">
        <v>42</v>
      </c>
      <c r="FK29" s="9">
        <v>21</v>
      </c>
      <c r="FL29" s="9">
        <v>29</v>
      </c>
      <c r="FM29" s="9">
        <v>27</v>
      </c>
      <c r="FN29" s="9">
        <v>22</v>
      </c>
      <c r="FO29" s="9">
        <v>36</v>
      </c>
      <c r="FP29" s="9">
        <v>14</v>
      </c>
      <c r="FQ29" s="9">
        <v>11</v>
      </c>
      <c r="FR29" s="9">
        <v>22</v>
      </c>
      <c r="FS29" s="9">
        <v>7</v>
      </c>
      <c r="FT29" s="9">
        <v>24</v>
      </c>
      <c r="FU29" s="9">
        <v>12</v>
      </c>
      <c r="FV29" s="9">
        <v>25</v>
      </c>
      <c r="FW29" s="9">
        <v>59</v>
      </c>
      <c r="FX29" s="9">
        <v>18</v>
      </c>
      <c r="FY29" s="9">
        <v>7</v>
      </c>
      <c r="FZ29" s="9">
        <v>9</v>
      </c>
      <c r="GA29" s="9">
        <v>24</v>
      </c>
      <c r="GB29" s="9">
        <v>19</v>
      </c>
      <c r="GC29" s="4"/>
      <c r="GD29" s="1">
        <f t="shared" si="5"/>
        <v>23.333333333333332</v>
      </c>
      <c r="GE29" s="1">
        <f t="shared" si="6"/>
        <v>2.5144029554194813</v>
      </c>
      <c r="GF29" s="3">
        <f t="shared" si="17"/>
        <v>1</v>
      </c>
      <c r="GH29" s="15">
        <v>0.41666666666666669</v>
      </c>
      <c r="GI29" s="9">
        <v>23</v>
      </c>
      <c r="GJ29" s="9">
        <v>29</v>
      </c>
      <c r="GK29" s="9">
        <v>68</v>
      </c>
      <c r="GL29" s="9">
        <v>29</v>
      </c>
      <c r="GM29" s="9">
        <v>40</v>
      </c>
      <c r="GN29" s="9">
        <v>25</v>
      </c>
      <c r="GO29" s="9">
        <v>19</v>
      </c>
      <c r="GP29" s="9">
        <v>35</v>
      </c>
      <c r="GQ29" s="9">
        <v>33</v>
      </c>
      <c r="GR29" s="9">
        <v>20</v>
      </c>
      <c r="GS29" s="9">
        <v>24</v>
      </c>
      <c r="GT29" s="9">
        <v>20</v>
      </c>
      <c r="GU29" s="9">
        <v>38</v>
      </c>
      <c r="GV29" s="9">
        <v>2</v>
      </c>
      <c r="GW29" s="9">
        <v>23</v>
      </c>
      <c r="GX29" s="9">
        <v>12</v>
      </c>
      <c r="GY29" s="9">
        <v>38</v>
      </c>
      <c r="GZ29" s="9">
        <v>8</v>
      </c>
      <c r="HA29" s="9">
        <v>38</v>
      </c>
      <c r="HB29" s="9">
        <v>22</v>
      </c>
      <c r="HC29" s="9">
        <v>52</v>
      </c>
      <c r="HD29" s="9">
        <v>12</v>
      </c>
      <c r="HE29" s="9">
        <v>92</v>
      </c>
      <c r="HF29" s="9">
        <v>23</v>
      </c>
      <c r="HG29" s="9">
        <v>89</v>
      </c>
      <c r="HH29" s="9">
        <v>15</v>
      </c>
      <c r="HI29" s="9">
        <v>15</v>
      </c>
      <c r="HJ29" s="9">
        <v>36</v>
      </c>
      <c r="HK29" s="9">
        <v>19</v>
      </c>
      <c r="HL29" s="9">
        <v>26</v>
      </c>
      <c r="HM29" s="9">
        <v>30</v>
      </c>
      <c r="HN29" s="9">
        <v>19</v>
      </c>
      <c r="HO29" s="9">
        <v>44</v>
      </c>
      <c r="HP29" s="9">
        <v>26</v>
      </c>
      <c r="HQ29" s="9">
        <v>26</v>
      </c>
      <c r="HR29" s="9">
        <v>28</v>
      </c>
      <c r="HS29" s="9">
        <v>0</v>
      </c>
      <c r="HT29" s="9">
        <v>2</v>
      </c>
      <c r="HU29" s="9">
        <v>32</v>
      </c>
      <c r="HV29" s="9">
        <v>22</v>
      </c>
      <c r="HW29" s="9">
        <v>33</v>
      </c>
      <c r="HX29" s="9">
        <v>11</v>
      </c>
      <c r="HY29" s="9">
        <v>14</v>
      </c>
      <c r="HZ29" s="9">
        <v>4</v>
      </c>
      <c r="IA29" s="9">
        <v>53</v>
      </c>
      <c r="IB29" s="9">
        <v>52</v>
      </c>
      <c r="IC29" s="9">
        <v>14</v>
      </c>
      <c r="ID29" s="9">
        <v>39</v>
      </c>
      <c r="IE29" s="9">
        <v>25</v>
      </c>
      <c r="IF29" s="9">
        <v>26</v>
      </c>
      <c r="IG29" s="9">
        <v>69</v>
      </c>
      <c r="IH29" s="9">
        <v>34</v>
      </c>
      <c r="II29" s="9">
        <v>38</v>
      </c>
      <c r="IJ29" s="9">
        <v>27</v>
      </c>
      <c r="IK29" s="9">
        <v>57</v>
      </c>
      <c r="IL29" s="9">
        <v>34</v>
      </c>
      <c r="IM29" s="9">
        <v>13</v>
      </c>
      <c r="IN29" s="9">
        <v>30</v>
      </c>
      <c r="IO29" s="9">
        <v>33</v>
      </c>
      <c r="IP29" s="4"/>
      <c r="IQ29" s="4">
        <f t="shared" si="7"/>
        <v>29.83050847457627</v>
      </c>
      <c r="IR29" s="4">
        <f t="shared" si="8"/>
        <v>2.4273370696670034</v>
      </c>
      <c r="IS29" s="3">
        <f t="shared" si="9"/>
        <v>1</v>
      </c>
      <c r="IU29" s="15">
        <v>0.41666666666666669</v>
      </c>
      <c r="IV29" s="9">
        <v>16</v>
      </c>
      <c r="IW29" s="9">
        <v>29</v>
      </c>
      <c r="IX29" s="9">
        <v>13</v>
      </c>
      <c r="IY29" s="9">
        <v>17</v>
      </c>
      <c r="IZ29" s="9">
        <v>12</v>
      </c>
      <c r="JA29" s="9">
        <v>39</v>
      </c>
      <c r="JB29" s="9">
        <v>76</v>
      </c>
      <c r="JC29" s="9">
        <v>52</v>
      </c>
      <c r="JD29" s="9">
        <v>33</v>
      </c>
      <c r="JE29" s="9">
        <v>17</v>
      </c>
      <c r="JF29" s="9">
        <v>23</v>
      </c>
      <c r="JG29" s="9">
        <v>47</v>
      </c>
      <c r="JH29" s="9">
        <v>16</v>
      </c>
      <c r="JI29" s="9">
        <v>31</v>
      </c>
      <c r="JJ29" s="9">
        <v>6</v>
      </c>
      <c r="JK29" s="9">
        <v>35</v>
      </c>
      <c r="JL29" s="9">
        <v>26</v>
      </c>
      <c r="JM29" s="9">
        <v>49</v>
      </c>
      <c r="JN29" s="9">
        <v>44</v>
      </c>
      <c r="JO29" s="9">
        <v>14</v>
      </c>
      <c r="JP29" s="9">
        <v>60</v>
      </c>
      <c r="JQ29" s="9">
        <v>47</v>
      </c>
      <c r="JR29" s="9">
        <v>44</v>
      </c>
      <c r="JS29" s="9">
        <v>25</v>
      </c>
      <c r="JT29" s="9"/>
      <c r="JU29" s="9">
        <v>38</v>
      </c>
      <c r="JV29" s="9">
        <v>52</v>
      </c>
      <c r="JW29" s="9">
        <v>30</v>
      </c>
      <c r="JX29" s="9"/>
      <c r="JY29" s="9">
        <v>23</v>
      </c>
      <c r="JZ29" s="9">
        <v>33</v>
      </c>
      <c r="KA29" s="9">
        <v>20</v>
      </c>
      <c r="KB29" s="9">
        <v>39</v>
      </c>
      <c r="KC29" s="9">
        <v>28</v>
      </c>
      <c r="KD29" s="9">
        <v>34</v>
      </c>
      <c r="KE29" s="9">
        <v>10</v>
      </c>
      <c r="KF29" s="9">
        <v>29</v>
      </c>
      <c r="KG29" s="9">
        <v>81</v>
      </c>
      <c r="KH29" s="9">
        <v>75</v>
      </c>
      <c r="KI29" s="9">
        <v>37</v>
      </c>
      <c r="KJ29" s="9">
        <v>46</v>
      </c>
      <c r="KK29" s="9"/>
      <c r="KL29" s="9">
        <v>26</v>
      </c>
      <c r="KM29" s="9">
        <v>71</v>
      </c>
      <c r="KN29" s="9">
        <v>46</v>
      </c>
      <c r="KO29" s="9">
        <v>47</v>
      </c>
      <c r="KP29" s="9"/>
      <c r="KQ29" s="9"/>
      <c r="KR29" s="9">
        <v>27</v>
      </c>
      <c r="KS29" s="4"/>
      <c r="KT29" s="4">
        <f t="shared" si="10"/>
        <v>35.522727272727273</v>
      </c>
      <c r="KU29" s="4">
        <f t="shared" si="11"/>
        <v>2.7454534078655781</v>
      </c>
      <c r="KV29" s="3">
        <f t="shared" si="12"/>
        <v>0.89795918367346939</v>
      </c>
    </row>
    <row r="30" spans="1:308" x14ac:dyDescent="0.55000000000000004">
      <c r="A30" s="12">
        <v>0.4375</v>
      </c>
      <c r="B30" s="9">
        <v>29</v>
      </c>
      <c r="C30" s="9">
        <v>16</v>
      </c>
      <c r="D30" s="9">
        <v>0</v>
      </c>
      <c r="E30" s="9">
        <v>0</v>
      </c>
      <c r="F30" s="9">
        <v>18</v>
      </c>
      <c r="G30" s="9">
        <v>9</v>
      </c>
      <c r="H30" s="9">
        <v>8</v>
      </c>
      <c r="I30" s="9">
        <v>2</v>
      </c>
      <c r="J30" s="9">
        <v>0</v>
      </c>
      <c r="K30" s="9">
        <v>6</v>
      </c>
      <c r="L30" s="9">
        <v>2</v>
      </c>
      <c r="M30" s="9">
        <v>24</v>
      </c>
      <c r="N30" s="9">
        <v>22</v>
      </c>
      <c r="O30" s="9">
        <v>21</v>
      </c>
      <c r="P30" s="9">
        <v>13</v>
      </c>
      <c r="Q30" s="9">
        <v>30</v>
      </c>
      <c r="R30" s="9">
        <v>5</v>
      </c>
      <c r="S30" s="9">
        <v>0</v>
      </c>
      <c r="T30" s="9">
        <v>6</v>
      </c>
      <c r="U30" s="9">
        <v>10</v>
      </c>
      <c r="V30" s="9">
        <v>4</v>
      </c>
      <c r="W30" s="9">
        <v>3</v>
      </c>
      <c r="X30" s="9">
        <v>0</v>
      </c>
      <c r="Y30" s="9">
        <v>0</v>
      </c>
      <c r="Z30" s="9">
        <v>15</v>
      </c>
      <c r="AA30" s="9">
        <v>4</v>
      </c>
      <c r="AB30" s="9">
        <v>0</v>
      </c>
      <c r="AC30" s="9">
        <v>11</v>
      </c>
      <c r="AD30" s="9">
        <v>0</v>
      </c>
      <c r="AE30" s="9">
        <v>12</v>
      </c>
      <c r="AF30" s="9">
        <v>4</v>
      </c>
      <c r="AG30" s="9">
        <v>41</v>
      </c>
      <c r="AH30" s="9">
        <v>17</v>
      </c>
      <c r="AI30" s="9">
        <v>2</v>
      </c>
      <c r="AJ30" s="9">
        <v>25</v>
      </c>
      <c r="AK30" s="9">
        <v>20</v>
      </c>
      <c r="AL30" s="9">
        <v>18</v>
      </c>
      <c r="AM30" s="9">
        <v>33</v>
      </c>
      <c r="AN30" s="9">
        <v>15</v>
      </c>
      <c r="AO30" s="9">
        <v>12</v>
      </c>
      <c r="AP30" s="9">
        <v>18</v>
      </c>
      <c r="AQ30" s="9">
        <v>0</v>
      </c>
      <c r="AR30" s="9">
        <v>8</v>
      </c>
      <c r="AS30" s="9">
        <v>4</v>
      </c>
      <c r="AT30" s="9">
        <v>1</v>
      </c>
      <c r="AU30" s="9">
        <v>48</v>
      </c>
      <c r="AV30" s="9">
        <v>10</v>
      </c>
      <c r="AW30" s="4"/>
      <c r="AX30" s="1">
        <f t="shared" si="0"/>
        <v>11.617021276595745</v>
      </c>
      <c r="AY30" s="1">
        <f t="shared" si="1"/>
        <v>1.6845472773396357</v>
      </c>
      <c r="AZ30" s="3">
        <f t="shared" si="2"/>
        <v>1</v>
      </c>
      <c r="BB30" s="12">
        <v>0.4375</v>
      </c>
      <c r="BC30" s="9">
        <v>27</v>
      </c>
      <c r="BD30" s="9">
        <v>32</v>
      </c>
      <c r="BE30" s="9">
        <v>46</v>
      </c>
      <c r="BF30" s="9">
        <v>17</v>
      </c>
      <c r="BG30" s="9">
        <v>18</v>
      </c>
      <c r="BH30" s="9">
        <v>68</v>
      </c>
      <c r="BI30" s="9">
        <v>26</v>
      </c>
      <c r="BJ30" s="9"/>
      <c r="BK30" s="9">
        <v>4</v>
      </c>
      <c r="BL30" s="9">
        <v>48</v>
      </c>
      <c r="BM30" s="9">
        <v>19</v>
      </c>
      <c r="BN30" s="9">
        <v>12</v>
      </c>
      <c r="BO30" s="9">
        <v>28</v>
      </c>
      <c r="BP30" s="9">
        <v>5</v>
      </c>
      <c r="BQ30" s="9">
        <v>32</v>
      </c>
      <c r="BR30" s="9">
        <v>1</v>
      </c>
      <c r="BS30" s="9">
        <v>25</v>
      </c>
      <c r="BT30" s="9">
        <v>13</v>
      </c>
      <c r="BU30" s="9">
        <v>42</v>
      </c>
      <c r="BV30" s="9">
        <v>26</v>
      </c>
      <c r="BW30" s="9">
        <v>25</v>
      </c>
      <c r="BX30" s="9">
        <v>0</v>
      </c>
      <c r="BY30" s="9">
        <v>7</v>
      </c>
      <c r="BZ30" s="9">
        <v>41</v>
      </c>
      <c r="CA30" s="9">
        <v>0</v>
      </c>
      <c r="CB30" s="9">
        <v>6</v>
      </c>
      <c r="CC30" s="9">
        <v>14</v>
      </c>
      <c r="CD30" s="9">
        <v>29</v>
      </c>
      <c r="CE30" s="9">
        <v>9</v>
      </c>
      <c r="CF30" s="9">
        <v>20</v>
      </c>
      <c r="CG30" s="9">
        <v>9</v>
      </c>
      <c r="CH30" s="9">
        <v>5</v>
      </c>
      <c r="CI30" s="9">
        <v>3</v>
      </c>
      <c r="CJ30" s="9">
        <v>6</v>
      </c>
      <c r="CK30" s="9">
        <v>9</v>
      </c>
      <c r="CL30" s="9">
        <v>4</v>
      </c>
      <c r="CM30" s="9">
        <v>12</v>
      </c>
      <c r="CN30" s="9">
        <v>15</v>
      </c>
      <c r="CO30" s="9">
        <v>20</v>
      </c>
      <c r="CP30" s="9">
        <v>40</v>
      </c>
      <c r="CQ30" s="9">
        <v>32</v>
      </c>
      <c r="CR30" s="4"/>
      <c r="CS30" s="1">
        <f t="shared" si="3"/>
        <v>19.875</v>
      </c>
      <c r="CT30" s="1">
        <f t="shared" si="4"/>
        <v>2.4578987012570361</v>
      </c>
      <c r="CU30" s="3">
        <f t="shared" si="13"/>
        <v>0.97560975609756095</v>
      </c>
      <c r="CW30" s="12">
        <v>0.4375</v>
      </c>
      <c r="CX30" s="9">
        <v>0</v>
      </c>
      <c r="CY30" s="9">
        <v>15</v>
      </c>
      <c r="CZ30" s="9">
        <v>10</v>
      </c>
      <c r="DA30" s="9">
        <v>31</v>
      </c>
      <c r="DB30" s="9">
        <v>28</v>
      </c>
      <c r="DC30" s="9">
        <v>27</v>
      </c>
      <c r="DD30" s="9">
        <v>6</v>
      </c>
      <c r="DE30" s="9">
        <v>23</v>
      </c>
      <c r="DF30" s="9">
        <v>14</v>
      </c>
      <c r="DG30" s="9">
        <v>22</v>
      </c>
      <c r="DH30" s="9">
        <v>23</v>
      </c>
      <c r="DI30" s="9">
        <v>10</v>
      </c>
      <c r="DJ30" s="9">
        <v>16</v>
      </c>
      <c r="DK30" s="9">
        <v>21</v>
      </c>
      <c r="DL30" s="9">
        <v>35</v>
      </c>
      <c r="DM30" s="9">
        <v>13</v>
      </c>
      <c r="DN30" s="9">
        <v>32</v>
      </c>
      <c r="DO30" s="9">
        <v>0</v>
      </c>
      <c r="DP30" s="9">
        <v>5</v>
      </c>
      <c r="DQ30" s="9">
        <v>19</v>
      </c>
      <c r="DR30" s="9">
        <v>8</v>
      </c>
      <c r="DS30" s="9">
        <v>8</v>
      </c>
      <c r="DT30" s="9">
        <v>9</v>
      </c>
      <c r="DU30" s="9">
        <v>14</v>
      </c>
      <c r="DV30" s="9">
        <v>5</v>
      </c>
      <c r="DW30" s="9">
        <v>18</v>
      </c>
      <c r="DX30" s="9">
        <v>18</v>
      </c>
      <c r="DY30" s="9">
        <v>12</v>
      </c>
      <c r="DZ30" s="9">
        <v>4</v>
      </c>
      <c r="EA30" s="9">
        <v>3</v>
      </c>
      <c r="EB30" s="9">
        <v>36</v>
      </c>
      <c r="EC30" s="9">
        <v>18</v>
      </c>
      <c r="ED30" s="9">
        <v>0</v>
      </c>
      <c r="EE30" s="9">
        <v>8</v>
      </c>
      <c r="EF30" s="9">
        <v>9</v>
      </c>
      <c r="EG30" s="9">
        <v>12</v>
      </c>
      <c r="EH30" s="9">
        <v>20</v>
      </c>
      <c r="EI30" s="9">
        <v>4</v>
      </c>
      <c r="EJ30" s="9">
        <v>18</v>
      </c>
      <c r="EK30" s="9">
        <v>17</v>
      </c>
      <c r="EL30" s="9">
        <v>0</v>
      </c>
      <c r="EM30" s="9"/>
      <c r="EN30" s="1">
        <f t="shared" si="14"/>
        <v>14.414634146341463</v>
      </c>
      <c r="EO30" s="1">
        <f t="shared" si="15"/>
        <v>1.5301743921639341</v>
      </c>
      <c r="EP30" s="3">
        <f t="shared" si="16"/>
        <v>1</v>
      </c>
      <c r="ER30" s="12">
        <v>0.4375</v>
      </c>
      <c r="ES30" s="9">
        <v>0</v>
      </c>
      <c r="ET30" s="9">
        <v>44</v>
      </c>
      <c r="EU30" s="9">
        <v>2</v>
      </c>
      <c r="EV30" s="9">
        <v>6</v>
      </c>
      <c r="EW30" s="9">
        <v>9</v>
      </c>
      <c r="EX30" s="9">
        <v>13</v>
      </c>
      <c r="EY30" s="9">
        <v>20</v>
      </c>
      <c r="EZ30" s="9">
        <v>40</v>
      </c>
      <c r="FA30" s="9">
        <v>44</v>
      </c>
      <c r="FB30" s="9">
        <v>23</v>
      </c>
      <c r="FC30" s="9">
        <v>18</v>
      </c>
      <c r="FD30" s="9">
        <v>12</v>
      </c>
      <c r="FE30" s="9">
        <v>51</v>
      </c>
      <c r="FF30" s="9">
        <v>14</v>
      </c>
      <c r="FG30" s="9">
        <v>2</v>
      </c>
      <c r="FH30" s="9">
        <v>18</v>
      </c>
      <c r="FI30" s="9">
        <v>51</v>
      </c>
      <c r="FJ30" s="9">
        <v>9</v>
      </c>
      <c r="FK30" s="9">
        <v>20</v>
      </c>
      <c r="FL30" s="9">
        <v>20</v>
      </c>
      <c r="FM30" s="9">
        <v>34</v>
      </c>
      <c r="FN30" s="9">
        <v>18</v>
      </c>
      <c r="FO30" s="9">
        <v>12</v>
      </c>
      <c r="FP30" s="9">
        <v>25</v>
      </c>
      <c r="FQ30" s="9">
        <v>33</v>
      </c>
      <c r="FR30" s="9">
        <v>18</v>
      </c>
      <c r="FS30" s="9">
        <v>12</v>
      </c>
      <c r="FT30" s="9">
        <v>18</v>
      </c>
      <c r="FU30" s="9">
        <v>5</v>
      </c>
      <c r="FV30" s="9">
        <v>19</v>
      </c>
      <c r="FW30" s="9">
        <v>4</v>
      </c>
      <c r="FX30" s="9">
        <v>15</v>
      </c>
      <c r="FY30" s="9">
        <v>31</v>
      </c>
      <c r="FZ30" s="9">
        <v>14</v>
      </c>
      <c r="GA30" s="9">
        <v>23</v>
      </c>
      <c r="GB30" s="9">
        <v>31</v>
      </c>
      <c r="GC30" s="4"/>
      <c r="GD30" s="1">
        <f t="shared" si="5"/>
        <v>20.222222222222221</v>
      </c>
      <c r="GE30" s="1">
        <f t="shared" si="6"/>
        <v>2.2622194155968498</v>
      </c>
      <c r="GF30" s="3">
        <f t="shared" si="17"/>
        <v>1</v>
      </c>
      <c r="GH30" s="15">
        <v>0.4375</v>
      </c>
      <c r="GI30" s="9">
        <v>22</v>
      </c>
      <c r="GJ30" s="9">
        <v>42</v>
      </c>
      <c r="GK30" s="9">
        <v>55</v>
      </c>
      <c r="GL30" s="9">
        <v>43</v>
      </c>
      <c r="GM30" s="9">
        <v>32</v>
      </c>
      <c r="GN30" s="9">
        <v>31</v>
      </c>
      <c r="GO30" s="9">
        <v>17</v>
      </c>
      <c r="GP30" s="9">
        <v>30</v>
      </c>
      <c r="GQ30" s="9">
        <v>33</v>
      </c>
      <c r="GR30" s="9">
        <v>34</v>
      </c>
      <c r="GS30" s="9">
        <v>20</v>
      </c>
      <c r="GT30" s="9">
        <v>8</v>
      </c>
      <c r="GU30" s="9">
        <v>28</v>
      </c>
      <c r="GV30" s="9">
        <v>0</v>
      </c>
      <c r="GW30" s="9">
        <v>16</v>
      </c>
      <c r="GX30" s="9">
        <v>0</v>
      </c>
      <c r="GY30" s="9">
        <v>12</v>
      </c>
      <c r="GZ30" s="9">
        <v>10</v>
      </c>
      <c r="HA30" s="9">
        <v>21</v>
      </c>
      <c r="HB30" s="9">
        <v>16</v>
      </c>
      <c r="HC30" s="9">
        <v>19</v>
      </c>
      <c r="HD30" s="9">
        <v>25</v>
      </c>
      <c r="HE30" s="9">
        <v>27</v>
      </c>
      <c r="HF30" s="9">
        <v>21</v>
      </c>
      <c r="HG30" s="9">
        <v>29</v>
      </c>
      <c r="HH30" s="9">
        <v>33</v>
      </c>
      <c r="HI30" s="9">
        <v>27</v>
      </c>
      <c r="HJ30" s="9">
        <v>4</v>
      </c>
      <c r="HK30" s="9">
        <v>20</v>
      </c>
      <c r="HL30" s="9">
        <v>19</v>
      </c>
      <c r="HM30" s="9">
        <v>13</v>
      </c>
      <c r="HN30" s="9">
        <v>16</v>
      </c>
      <c r="HO30" s="9">
        <v>30</v>
      </c>
      <c r="HP30" s="9">
        <v>21</v>
      </c>
      <c r="HQ30" s="9">
        <v>13</v>
      </c>
      <c r="HR30" s="9">
        <v>21</v>
      </c>
      <c r="HS30" s="9">
        <v>0</v>
      </c>
      <c r="HT30" s="9">
        <v>6</v>
      </c>
      <c r="HU30" s="9">
        <v>23</v>
      </c>
      <c r="HV30" s="9">
        <v>10</v>
      </c>
      <c r="HW30" s="9">
        <v>82</v>
      </c>
      <c r="HX30" s="9">
        <v>11</v>
      </c>
      <c r="HY30" s="9">
        <v>20</v>
      </c>
      <c r="HZ30" s="9">
        <v>4</v>
      </c>
      <c r="IA30" s="9">
        <v>50</v>
      </c>
      <c r="IB30" s="9">
        <v>54</v>
      </c>
      <c r="IC30" s="9">
        <v>3</v>
      </c>
      <c r="ID30" s="9">
        <v>25</v>
      </c>
      <c r="IE30" s="9">
        <v>28</v>
      </c>
      <c r="IF30" s="9">
        <v>18</v>
      </c>
      <c r="IG30" s="9">
        <v>28</v>
      </c>
      <c r="IH30" s="9">
        <v>62</v>
      </c>
      <c r="II30" s="9">
        <v>30</v>
      </c>
      <c r="IJ30" s="9">
        <v>30</v>
      </c>
      <c r="IK30" s="9">
        <v>58</v>
      </c>
      <c r="IL30" s="9">
        <v>18</v>
      </c>
      <c r="IM30" s="9">
        <v>9</v>
      </c>
      <c r="IN30" s="9">
        <v>14</v>
      </c>
      <c r="IO30" s="9">
        <v>19</v>
      </c>
      <c r="IP30" s="4"/>
      <c r="IQ30" s="4">
        <f t="shared" si="7"/>
        <v>23.898305084745761</v>
      </c>
      <c r="IR30" s="4">
        <f t="shared" si="8"/>
        <v>2.1003040211945692</v>
      </c>
      <c r="IS30" s="3">
        <f t="shared" si="9"/>
        <v>1</v>
      </c>
      <c r="IU30" s="15">
        <v>0.4375</v>
      </c>
      <c r="IV30" s="9">
        <v>57</v>
      </c>
      <c r="IW30" s="9">
        <v>51</v>
      </c>
      <c r="IX30" s="9">
        <v>51</v>
      </c>
      <c r="IY30" s="9">
        <v>47</v>
      </c>
      <c r="IZ30" s="9">
        <v>46</v>
      </c>
      <c r="JA30" s="9">
        <v>48</v>
      </c>
      <c r="JB30" s="9">
        <v>45</v>
      </c>
      <c r="JC30" s="9">
        <v>51</v>
      </c>
      <c r="JD30" s="9">
        <v>32</v>
      </c>
      <c r="JE30" s="9">
        <v>19</v>
      </c>
      <c r="JF30" s="9">
        <v>56</v>
      </c>
      <c r="JG30" s="9">
        <v>36</v>
      </c>
      <c r="JH30" s="9">
        <v>14</v>
      </c>
      <c r="JI30" s="9">
        <v>18</v>
      </c>
      <c r="JJ30" s="9">
        <v>4</v>
      </c>
      <c r="JK30" s="9">
        <v>31</v>
      </c>
      <c r="JL30" s="9">
        <v>17</v>
      </c>
      <c r="JM30" s="9">
        <v>39</v>
      </c>
      <c r="JN30" s="9">
        <v>26</v>
      </c>
      <c r="JO30" s="9">
        <v>6</v>
      </c>
      <c r="JP30" s="9">
        <v>42</v>
      </c>
      <c r="JQ30" s="9">
        <v>59</v>
      </c>
      <c r="JR30" s="9">
        <v>63</v>
      </c>
      <c r="JS30" s="9">
        <v>46</v>
      </c>
      <c r="JT30" s="9"/>
      <c r="JU30" s="9">
        <v>10</v>
      </c>
      <c r="JV30" s="9">
        <v>72</v>
      </c>
      <c r="JW30" s="9">
        <v>22</v>
      </c>
      <c r="JX30" s="9"/>
      <c r="JY30" s="9">
        <v>15</v>
      </c>
      <c r="JZ30" s="9">
        <v>59</v>
      </c>
      <c r="KA30" s="9">
        <v>49</v>
      </c>
      <c r="KB30" s="9">
        <v>39</v>
      </c>
      <c r="KC30" s="9">
        <v>4</v>
      </c>
      <c r="KD30" s="9">
        <v>27</v>
      </c>
      <c r="KE30" s="9">
        <v>20</v>
      </c>
      <c r="KF30" s="9">
        <v>23</v>
      </c>
      <c r="KG30" s="9">
        <v>76</v>
      </c>
      <c r="KH30" s="9">
        <v>69</v>
      </c>
      <c r="KI30" s="9">
        <v>46</v>
      </c>
      <c r="KJ30" s="9">
        <v>27</v>
      </c>
      <c r="KK30" s="9"/>
      <c r="KL30" s="9">
        <v>16</v>
      </c>
      <c r="KM30" s="9">
        <v>56</v>
      </c>
      <c r="KN30" s="9">
        <v>70</v>
      </c>
      <c r="KO30" s="9">
        <v>52</v>
      </c>
      <c r="KP30" s="9"/>
      <c r="KQ30" s="9"/>
      <c r="KR30" s="9">
        <v>10</v>
      </c>
      <c r="KS30" s="4"/>
      <c r="KT30" s="4">
        <f t="shared" si="10"/>
        <v>37.863636363636367</v>
      </c>
      <c r="KU30" s="4">
        <f t="shared" si="11"/>
        <v>3.0272879644589201</v>
      </c>
      <c r="KV30" s="3">
        <f t="shared" si="12"/>
        <v>0.89795918367346939</v>
      </c>
    </row>
    <row r="31" spans="1:308" x14ac:dyDescent="0.55000000000000004">
      <c r="A31" s="12">
        <v>0.45833333333333331</v>
      </c>
      <c r="B31" s="9">
        <v>27</v>
      </c>
      <c r="C31" s="9">
        <v>6</v>
      </c>
      <c r="D31" s="9">
        <v>9</v>
      </c>
      <c r="E31" s="9">
        <v>0</v>
      </c>
      <c r="F31" s="9">
        <v>11</v>
      </c>
      <c r="G31" s="9">
        <v>21</v>
      </c>
      <c r="H31" s="9">
        <v>12</v>
      </c>
      <c r="I31" s="9">
        <v>16</v>
      </c>
      <c r="J31" s="9">
        <v>12</v>
      </c>
      <c r="K31" s="9">
        <v>14</v>
      </c>
      <c r="L31" s="9">
        <v>6</v>
      </c>
      <c r="M31" s="9">
        <v>23</v>
      </c>
      <c r="N31" s="9">
        <v>11</v>
      </c>
      <c r="O31" s="9">
        <v>13</v>
      </c>
      <c r="P31" s="9">
        <v>13</v>
      </c>
      <c r="Q31" s="9">
        <v>32</v>
      </c>
      <c r="R31" s="9">
        <v>9</v>
      </c>
      <c r="S31" s="9">
        <v>7</v>
      </c>
      <c r="T31" s="9">
        <v>15</v>
      </c>
      <c r="U31" s="9">
        <v>0</v>
      </c>
      <c r="V31" s="9">
        <v>4</v>
      </c>
      <c r="W31" s="9">
        <v>0</v>
      </c>
      <c r="X31" s="9">
        <v>4</v>
      </c>
      <c r="Y31" s="9">
        <v>1</v>
      </c>
      <c r="Z31" s="9">
        <v>5</v>
      </c>
      <c r="AA31" s="9">
        <v>2</v>
      </c>
      <c r="AB31" s="9">
        <v>5</v>
      </c>
      <c r="AC31" s="9">
        <v>11</v>
      </c>
      <c r="AD31" s="9">
        <v>0</v>
      </c>
      <c r="AE31" s="9">
        <v>7</v>
      </c>
      <c r="AF31" s="9">
        <v>2</v>
      </c>
      <c r="AG31" s="9">
        <v>27</v>
      </c>
      <c r="AH31" s="9">
        <v>35</v>
      </c>
      <c r="AI31" s="9">
        <v>0</v>
      </c>
      <c r="AJ31" s="9">
        <v>8</v>
      </c>
      <c r="AK31" s="9">
        <v>2</v>
      </c>
      <c r="AL31" s="9">
        <v>20</v>
      </c>
      <c r="AM31" s="9">
        <v>12</v>
      </c>
      <c r="AN31" s="9">
        <v>14</v>
      </c>
      <c r="AO31" s="9">
        <v>10</v>
      </c>
      <c r="AP31" s="9">
        <v>28</v>
      </c>
      <c r="AQ31" s="9">
        <v>0</v>
      </c>
      <c r="AR31" s="9">
        <v>71</v>
      </c>
      <c r="AS31" s="9">
        <v>39</v>
      </c>
      <c r="AT31" s="9">
        <v>7</v>
      </c>
      <c r="AU31" s="9">
        <v>22</v>
      </c>
      <c r="AV31" s="9">
        <v>14</v>
      </c>
      <c r="AW31" s="4"/>
      <c r="AX31" s="1">
        <f t="shared" si="0"/>
        <v>12.914893617021276</v>
      </c>
      <c r="AY31" s="1">
        <f t="shared" si="1"/>
        <v>1.9127184685904501</v>
      </c>
      <c r="AZ31" s="3">
        <f t="shared" si="2"/>
        <v>1</v>
      </c>
      <c r="BB31" s="12">
        <v>0.45833333333333331</v>
      </c>
      <c r="BC31" s="9">
        <v>18</v>
      </c>
      <c r="BD31" s="9">
        <v>14</v>
      </c>
      <c r="BE31" s="9">
        <v>20</v>
      </c>
      <c r="BF31" s="9">
        <v>10</v>
      </c>
      <c r="BG31" s="9">
        <v>13</v>
      </c>
      <c r="BH31" s="9">
        <v>41</v>
      </c>
      <c r="BI31" s="9">
        <v>7</v>
      </c>
      <c r="BJ31" s="9"/>
      <c r="BK31" s="9">
        <v>14</v>
      </c>
      <c r="BL31" s="9">
        <v>56</v>
      </c>
      <c r="BM31" s="9">
        <v>22</v>
      </c>
      <c r="BN31" s="9">
        <v>25</v>
      </c>
      <c r="BO31" s="9">
        <v>22</v>
      </c>
      <c r="BP31" s="9">
        <v>3</v>
      </c>
      <c r="BQ31" s="9">
        <v>29</v>
      </c>
      <c r="BR31" s="9">
        <v>3</v>
      </c>
      <c r="BS31" s="9">
        <v>11</v>
      </c>
      <c r="BT31" s="9">
        <v>12</v>
      </c>
      <c r="BU31" s="9">
        <v>53</v>
      </c>
      <c r="BV31" s="9">
        <v>2</v>
      </c>
      <c r="BW31" s="9">
        <v>53</v>
      </c>
      <c r="BX31" s="9">
        <v>0</v>
      </c>
      <c r="BY31" s="9">
        <v>6</v>
      </c>
      <c r="BZ31" s="9">
        <v>35</v>
      </c>
      <c r="CA31" s="9">
        <v>15</v>
      </c>
      <c r="CB31" s="9">
        <v>4</v>
      </c>
      <c r="CC31" s="9">
        <v>21</v>
      </c>
      <c r="CD31" s="9">
        <v>13</v>
      </c>
      <c r="CE31" s="9">
        <v>2</v>
      </c>
      <c r="CF31" s="9">
        <v>10</v>
      </c>
      <c r="CG31" s="9">
        <v>2</v>
      </c>
      <c r="CH31" s="9">
        <v>4</v>
      </c>
      <c r="CI31" s="9">
        <v>17</v>
      </c>
      <c r="CJ31" s="9">
        <v>6</v>
      </c>
      <c r="CK31" s="9">
        <v>2</v>
      </c>
      <c r="CL31" s="9">
        <v>2</v>
      </c>
      <c r="CM31" s="9">
        <v>14</v>
      </c>
      <c r="CN31" s="9">
        <v>21</v>
      </c>
      <c r="CO31" s="9">
        <v>13</v>
      </c>
      <c r="CP31" s="9">
        <v>41</v>
      </c>
      <c r="CQ31" s="9">
        <v>43</v>
      </c>
      <c r="CR31" s="4"/>
      <c r="CS31" s="1">
        <f t="shared" si="3"/>
        <v>17.475000000000001</v>
      </c>
      <c r="CT31" s="1">
        <f t="shared" si="4"/>
        <v>2.4389960891885258</v>
      </c>
      <c r="CU31" s="3">
        <f t="shared" si="13"/>
        <v>0.97560975609756095</v>
      </c>
      <c r="CW31" s="12">
        <v>0.45833333333333331</v>
      </c>
      <c r="CX31" s="9">
        <v>0</v>
      </c>
      <c r="CY31" s="9">
        <v>20</v>
      </c>
      <c r="CZ31" s="9">
        <v>0</v>
      </c>
      <c r="DA31" s="9">
        <v>0</v>
      </c>
      <c r="DB31" s="9">
        <v>5</v>
      </c>
      <c r="DC31" s="9">
        <v>17</v>
      </c>
      <c r="DD31" s="9">
        <v>0</v>
      </c>
      <c r="DE31" s="9">
        <v>23</v>
      </c>
      <c r="DF31" s="9">
        <v>20</v>
      </c>
      <c r="DG31" s="9">
        <v>18</v>
      </c>
      <c r="DH31" s="9">
        <v>16</v>
      </c>
      <c r="DI31" s="9">
        <v>9</v>
      </c>
      <c r="DJ31" s="9">
        <v>7</v>
      </c>
      <c r="DK31" s="9">
        <v>6</v>
      </c>
      <c r="DL31" s="9">
        <v>32</v>
      </c>
      <c r="DM31" s="9">
        <v>13</v>
      </c>
      <c r="DN31" s="9">
        <v>34</v>
      </c>
      <c r="DO31" s="9">
        <v>15</v>
      </c>
      <c r="DP31" s="9">
        <v>9</v>
      </c>
      <c r="DQ31" s="9">
        <v>9</v>
      </c>
      <c r="DR31" s="9">
        <v>10</v>
      </c>
      <c r="DS31" s="9">
        <v>16</v>
      </c>
      <c r="DT31" s="9">
        <v>0</v>
      </c>
      <c r="DU31" s="9">
        <v>23</v>
      </c>
      <c r="DV31" s="9">
        <v>0</v>
      </c>
      <c r="DW31" s="9">
        <v>9</v>
      </c>
      <c r="DX31" s="9">
        <v>8</v>
      </c>
      <c r="DY31" s="9">
        <v>14</v>
      </c>
      <c r="DZ31" s="9">
        <v>0</v>
      </c>
      <c r="EA31" s="9">
        <v>3</v>
      </c>
      <c r="EB31" s="9">
        <v>8</v>
      </c>
      <c r="EC31" s="9">
        <v>0</v>
      </c>
      <c r="ED31" s="9">
        <v>4</v>
      </c>
      <c r="EE31" s="9">
        <v>9</v>
      </c>
      <c r="EF31" s="9">
        <v>13</v>
      </c>
      <c r="EG31" s="9">
        <v>14</v>
      </c>
      <c r="EH31" s="9">
        <v>16</v>
      </c>
      <c r="EI31" s="9">
        <v>13</v>
      </c>
      <c r="EJ31" s="9">
        <v>23</v>
      </c>
      <c r="EK31" s="9">
        <v>16</v>
      </c>
      <c r="EL31" s="9">
        <v>15</v>
      </c>
      <c r="EM31" s="9"/>
      <c r="EN31" s="1">
        <f t="shared" si="14"/>
        <v>11.390243902439025</v>
      </c>
      <c r="EO31" s="1">
        <f t="shared" si="15"/>
        <v>1.3529002490496644</v>
      </c>
      <c r="EP31" s="3">
        <f t="shared" si="16"/>
        <v>1</v>
      </c>
      <c r="ER31" s="12">
        <v>0.45833333333333331</v>
      </c>
      <c r="ES31" s="9">
        <v>0</v>
      </c>
      <c r="ET31" s="9">
        <v>22</v>
      </c>
      <c r="EU31" s="9">
        <v>7</v>
      </c>
      <c r="EV31" s="9">
        <v>9</v>
      </c>
      <c r="EW31" s="9">
        <v>8</v>
      </c>
      <c r="EX31" s="9">
        <v>23</v>
      </c>
      <c r="EY31" s="9">
        <v>3</v>
      </c>
      <c r="EZ31" s="9">
        <v>11</v>
      </c>
      <c r="FA31" s="9">
        <v>18</v>
      </c>
      <c r="FB31" s="9">
        <v>17</v>
      </c>
      <c r="FC31" s="9">
        <v>5</v>
      </c>
      <c r="FD31" s="9">
        <v>34</v>
      </c>
      <c r="FE31" s="9">
        <v>33</v>
      </c>
      <c r="FF31" s="9">
        <v>41</v>
      </c>
      <c r="FG31" s="9">
        <v>15</v>
      </c>
      <c r="FH31" s="9">
        <v>19</v>
      </c>
      <c r="FI31" s="9">
        <v>52</v>
      </c>
      <c r="FJ31" s="9">
        <v>15</v>
      </c>
      <c r="FK31" s="9">
        <v>17</v>
      </c>
      <c r="FL31" s="9">
        <v>19</v>
      </c>
      <c r="FM31" s="9">
        <v>8</v>
      </c>
      <c r="FN31" s="9">
        <v>6</v>
      </c>
      <c r="FO31" s="9">
        <v>22</v>
      </c>
      <c r="FP31" s="9">
        <v>3</v>
      </c>
      <c r="FQ31" s="9">
        <v>29</v>
      </c>
      <c r="FR31" s="9">
        <v>16</v>
      </c>
      <c r="FS31" s="9">
        <v>16</v>
      </c>
      <c r="FT31" s="9">
        <v>19</v>
      </c>
      <c r="FU31" s="9">
        <v>12</v>
      </c>
      <c r="FV31" s="9">
        <v>31</v>
      </c>
      <c r="FW31" s="9">
        <v>18</v>
      </c>
      <c r="FX31" s="9">
        <v>28</v>
      </c>
      <c r="FY31" s="9">
        <v>24</v>
      </c>
      <c r="FZ31" s="9">
        <v>24</v>
      </c>
      <c r="GA31" s="9">
        <v>28</v>
      </c>
      <c r="GB31" s="9">
        <v>28</v>
      </c>
      <c r="GC31" s="4"/>
      <c r="GD31" s="1">
        <f t="shared" si="5"/>
        <v>18.888888888888889</v>
      </c>
      <c r="GE31" s="1">
        <f t="shared" si="6"/>
        <v>1.8817324750303304</v>
      </c>
      <c r="GF31" s="3">
        <f t="shared" si="17"/>
        <v>1</v>
      </c>
      <c r="GH31" s="15">
        <v>0.45833333333333331</v>
      </c>
      <c r="GI31" s="9">
        <v>39</v>
      </c>
      <c r="GJ31" s="9">
        <v>115</v>
      </c>
      <c r="GK31" s="9">
        <v>49</v>
      </c>
      <c r="GL31" s="9">
        <v>34</v>
      </c>
      <c r="GM31" s="9">
        <v>14</v>
      </c>
      <c r="GN31" s="9">
        <v>35</v>
      </c>
      <c r="GO31" s="9">
        <v>6</v>
      </c>
      <c r="GP31" s="9">
        <v>39</v>
      </c>
      <c r="GQ31" s="9">
        <v>34</v>
      </c>
      <c r="GR31" s="9">
        <v>11</v>
      </c>
      <c r="GS31" s="9">
        <v>2</v>
      </c>
      <c r="GT31" s="9">
        <v>7</v>
      </c>
      <c r="GU31" s="9">
        <v>34</v>
      </c>
      <c r="GV31" s="9">
        <v>0</v>
      </c>
      <c r="GW31" s="9">
        <v>9</v>
      </c>
      <c r="GX31" s="9">
        <v>10</v>
      </c>
      <c r="GY31" s="9">
        <v>8</v>
      </c>
      <c r="GZ31" s="9">
        <v>8</v>
      </c>
      <c r="HA31" s="9">
        <v>13</v>
      </c>
      <c r="HB31" s="9">
        <v>13</v>
      </c>
      <c r="HC31" s="9">
        <v>5</v>
      </c>
      <c r="HD31" s="9">
        <v>28</v>
      </c>
      <c r="HE31" s="9">
        <v>22</v>
      </c>
      <c r="HF31" s="9">
        <v>22</v>
      </c>
      <c r="HG31" s="9">
        <v>20</v>
      </c>
      <c r="HH31" s="9">
        <v>26</v>
      </c>
      <c r="HI31" s="9">
        <v>9</v>
      </c>
      <c r="HJ31" s="9">
        <v>2</v>
      </c>
      <c r="HK31" s="9">
        <v>0</v>
      </c>
      <c r="HL31" s="9">
        <v>16</v>
      </c>
      <c r="HM31" s="9">
        <v>30</v>
      </c>
      <c r="HN31" s="9">
        <v>16</v>
      </c>
      <c r="HO31" s="9">
        <v>24</v>
      </c>
      <c r="HP31" s="9">
        <v>25</v>
      </c>
      <c r="HQ31" s="9">
        <v>10</v>
      </c>
      <c r="HR31" s="9">
        <v>19</v>
      </c>
      <c r="HS31" s="9">
        <v>0</v>
      </c>
      <c r="HT31" s="9">
        <v>12</v>
      </c>
      <c r="HU31" s="9">
        <v>12</v>
      </c>
      <c r="HV31" s="9">
        <v>4</v>
      </c>
      <c r="HW31" s="9">
        <v>51</v>
      </c>
      <c r="HX31" s="9">
        <v>9</v>
      </c>
      <c r="HY31" s="9">
        <v>14</v>
      </c>
      <c r="HZ31" s="9">
        <v>10</v>
      </c>
      <c r="IA31" s="9">
        <v>35</v>
      </c>
      <c r="IB31" s="9">
        <v>33</v>
      </c>
      <c r="IC31" s="9">
        <v>15</v>
      </c>
      <c r="ID31" s="9">
        <v>35</v>
      </c>
      <c r="IE31" s="9">
        <v>24</v>
      </c>
      <c r="IF31" s="9">
        <v>20</v>
      </c>
      <c r="IG31" s="9">
        <v>25</v>
      </c>
      <c r="IH31" s="9">
        <v>27</v>
      </c>
      <c r="II31" s="9">
        <v>26</v>
      </c>
      <c r="IJ31" s="9">
        <v>40</v>
      </c>
      <c r="IK31" s="9">
        <v>55</v>
      </c>
      <c r="IL31" s="9">
        <v>32</v>
      </c>
      <c r="IM31" s="9">
        <v>0</v>
      </c>
      <c r="IN31" s="9">
        <v>20</v>
      </c>
      <c r="IO31" s="9">
        <v>11</v>
      </c>
      <c r="IP31" s="4"/>
      <c r="IQ31" s="4">
        <f t="shared" si="7"/>
        <v>21.423728813559322</v>
      </c>
      <c r="IR31" s="4">
        <f t="shared" si="8"/>
        <v>2.3913201934455914</v>
      </c>
      <c r="IS31" s="3">
        <f t="shared" si="9"/>
        <v>1</v>
      </c>
      <c r="IU31" s="15">
        <v>0.45833333333333331</v>
      </c>
      <c r="IV31" s="9">
        <v>46</v>
      </c>
      <c r="IW31" s="9">
        <v>33</v>
      </c>
      <c r="IX31" s="9">
        <v>35</v>
      </c>
      <c r="IY31" s="9">
        <v>32</v>
      </c>
      <c r="IZ31" s="9">
        <v>41</v>
      </c>
      <c r="JA31" s="9">
        <v>49</v>
      </c>
      <c r="JB31" s="9">
        <v>42</v>
      </c>
      <c r="JC31" s="9">
        <v>71</v>
      </c>
      <c r="JD31" s="9">
        <v>16</v>
      </c>
      <c r="JE31" s="9">
        <v>38</v>
      </c>
      <c r="JF31" s="9">
        <v>35</v>
      </c>
      <c r="JG31" s="9">
        <v>15</v>
      </c>
      <c r="JH31" s="9">
        <v>13</v>
      </c>
      <c r="JI31" s="9">
        <v>16</v>
      </c>
      <c r="JJ31" s="9">
        <v>2</v>
      </c>
      <c r="JK31" s="9">
        <v>9</v>
      </c>
      <c r="JL31" s="9">
        <v>15</v>
      </c>
      <c r="JM31" s="9">
        <v>24</v>
      </c>
      <c r="JN31" s="9">
        <v>31</v>
      </c>
      <c r="JO31" s="9">
        <v>16</v>
      </c>
      <c r="JP31" s="9">
        <v>46</v>
      </c>
      <c r="JQ31" s="9">
        <v>16</v>
      </c>
      <c r="JR31" s="9">
        <v>64</v>
      </c>
      <c r="JS31" s="9">
        <v>29</v>
      </c>
      <c r="JT31" s="9"/>
      <c r="JU31" s="9">
        <v>8</v>
      </c>
      <c r="JV31" s="9">
        <v>53</v>
      </c>
      <c r="JW31" s="9">
        <v>50</v>
      </c>
      <c r="JX31" s="9"/>
      <c r="JY31" s="9">
        <v>5</v>
      </c>
      <c r="JZ31" s="9">
        <v>36</v>
      </c>
      <c r="KA31" s="9">
        <v>16</v>
      </c>
      <c r="KB31" s="9">
        <v>25</v>
      </c>
      <c r="KC31" s="9">
        <v>4</v>
      </c>
      <c r="KD31" s="9">
        <v>46</v>
      </c>
      <c r="KE31" s="9">
        <v>23</v>
      </c>
      <c r="KF31" s="9">
        <v>19</v>
      </c>
      <c r="KG31" s="9">
        <v>57</v>
      </c>
      <c r="KH31" s="9">
        <v>73</v>
      </c>
      <c r="KI31" s="9">
        <v>50</v>
      </c>
      <c r="KJ31" s="9">
        <v>19</v>
      </c>
      <c r="KK31" s="9"/>
      <c r="KL31" s="9">
        <v>10</v>
      </c>
      <c r="KM31" s="9">
        <v>47</v>
      </c>
      <c r="KN31" s="9">
        <v>39</v>
      </c>
      <c r="KO31" s="9">
        <v>48</v>
      </c>
      <c r="KP31" s="9"/>
      <c r="KQ31" s="9"/>
      <c r="KR31" s="9">
        <v>33</v>
      </c>
      <c r="KS31" s="4"/>
      <c r="KT31" s="4">
        <f t="shared" si="10"/>
        <v>31.704545454545453</v>
      </c>
      <c r="KU31" s="4">
        <f t="shared" si="11"/>
        <v>2.7548879384349942</v>
      </c>
      <c r="KV31" s="3">
        <f t="shared" si="12"/>
        <v>0.89795918367346939</v>
      </c>
    </row>
    <row r="32" spans="1:308" x14ac:dyDescent="0.55000000000000004">
      <c r="A32" s="12">
        <v>0.47916666666666669</v>
      </c>
      <c r="B32" s="9">
        <v>21</v>
      </c>
      <c r="C32" s="9">
        <v>15</v>
      </c>
      <c r="D32" s="9">
        <v>11</v>
      </c>
      <c r="E32" s="9">
        <v>12</v>
      </c>
      <c r="F32" s="9">
        <v>1</v>
      </c>
      <c r="G32" s="9">
        <v>21</v>
      </c>
      <c r="H32" s="9">
        <v>0</v>
      </c>
      <c r="I32" s="9">
        <v>3</v>
      </c>
      <c r="J32" s="9">
        <v>4</v>
      </c>
      <c r="K32" s="9">
        <v>11</v>
      </c>
      <c r="L32" s="9">
        <v>7</v>
      </c>
      <c r="M32" s="9">
        <v>33</v>
      </c>
      <c r="N32" s="9">
        <v>12</v>
      </c>
      <c r="O32" s="9">
        <v>7</v>
      </c>
      <c r="P32" s="9">
        <v>13</v>
      </c>
      <c r="Q32" s="9">
        <v>28</v>
      </c>
      <c r="R32" s="9">
        <v>4</v>
      </c>
      <c r="S32" s="9">
        <v>9</v>
      </c>
      <c r="T32" s="9">
        <v>6</v>
      </c>
      <c r="U32" s="9">
        <v>0</v>
      </c>
      <c r="V32" s="9">
        <v>2</v>
      </c>
      <c r="W32" s="9">
        <v>6</v>
      </c>
      <c r="X32" s="9">
        <v>2</v>
      </c>
      <c r="Y32" s="9">
        <v>0</v>
      </c>
      <c r="Z32" s="9">
        <v>17</v>
      </c>
      <c r="AA32" s="9">
        <v>0</v>
      </c>
      <c r="AB32" s="9">
        <v>0</v>
      </c>
      <c r="AC32" s="9">
        <v>8</v>
      </c>
      <c r="AD32" s="9">
        <v>4</v>
      </c>
      <c r="AE32" s="9">
        <v>6</v>
      </c>
      <c r="AF32" s="9">
        <v>11</v>
      </c>
      <c r="AG32" s="9">
        <v>45</v>
      </c>
      <c r="AH32" s="9">
        <v>9</v>
      </c>
      <c r="AI32" s="9">
        <v>0</v>
      </c>
      <c r="AJ32" s="9">
        <v>14</v>
      </c>
      <c r="AK32" s="9">
        <v>13</v>
      </c>
      <c r="AL32" s="9">
        <v>6</v>
      </c>
      <c r="AM32" s="9">
        <v>17</v>
      </c>
      <c r="AN32" s="9">
        <v>0</v>
      </c>
      <c r="AO32" s="9">
        <v>2</v>
      </c>
      <c r="AP32" s="9">
        <v>18</v>
      </c>
      <c r="AQ32" s="9">
        <v>8</v>
      </c>
      <c r="AR32" s="9">
        <v>5</v>
      </c>
      <c r="AS32" s="9">
        <v>21</v>
      </c>
      <c r="AT32" s="9">
        <v>16</v>
      </c>
      <c r="AU32" s="9">
        <v>30</v>
      </c>
      <c r="AV32" s="9">
        <v>15</v>
      </c>
      <c r="AW32" s="4"/>
      <c r="AX32" s="1">
        <f t="shared" si="0"/>
        <v>10.48936170212766</v>
      </c>
      <c r="AY32" s="1">
        <f t="shared" si="1"/>
        <v>1.4216745414409202</v>
      </c>
      <c r="AZ32" s="3">
        <f t="shared" si="2"/>
        <v>1</v>
      </c>
      <c r="BB32" s="12">
        <v>0.47916666666666669</v>
      </c>
      <c r="BC32" s="9">
        <v>20</v>
      </c>
      <c r="BD32" s="9">
        <v>14</v>
      </c>
      <c r="BE32" s="9">
        <v>15</v>
      </c>
      <c r="BF32" s="9">
        <v>23</v>
      </c>
      <c r="BG32" s="9">
        <v>19</v>
      </c>
      <c r="BH32" s="9">
        <v>22</v>
      </c>
      <c r="BI32" s="9">
        <v>21</v>
      </c>
      <c r="BJ32" s="9"/>
      <c r="BK32" s="9">
        <v>18</v>
      </c>
      <c r="BL32" s="9">
        <v>29</v>
      </c>
      <c r="BM32" s="9">
        <v>2</v>
      </c>
      <c r="BN32" s="9">
        <v>13</v>
      </c>
      <c r="BO32" s="9">
        <v>17</v>
      </c>
      <c r="BP32" s="9">
        <v>4</v>
      </c>
      <c r="BQ32" s="9">
        <v>19</v>
      </c>
      <c r="BR32" s="9">
        <v>0</v>
      </c>
      <c r="BS32" s="9">
        <v>8</v>
      </c>
      <c r="BT32" s="9">
        <v>2</v>
      </c>
      <c r="BU32" s="9">
        <v>25</v>
      </c>
      <c r="BV32" s="9">
        <v>6</v>
      </c>
      <c r="BW32" s="9">
        <v>0</v>
      </c>
      <c r="BX32" s="9">
        <v>0</v>
      </c>
      <c r="BY32" s="9">
        <v>1</v>
      </c>
      <c r="BZ32" s="9">
        <v>31</v>
      </c>
      <c r="CA32" s="9">
        <v>0</v>
      </c>
      <c r="CB32" s="9">
        <v>0</v>
      </c>
      <c r="CC32" s="9">
        <v>12</v>
      </c>
      <c r="CD32" s="9">
        <v>24</v>
      </c>
      <c r="CE32" s="9">
        <v>0</v>
      </c>
      <c r="CF32" s="9">
        <v>3</v>
      </c>
      <c r="CG32" s="9">
        <v>0</v>
      </c>
      <c r="CH32" s="9">
        <v>16</v>
      </c>
      <c r="CI32" s="9">
        <v>0</v>
      </c>
      <c r="CJ32" s="9">
        <v>7</v>
      </c>
      <c r="CK32" s="9">
        <v>8</v>
      </c>
      <c r="CL32" s="9">
        <v>28</v>
      </c>
      <c r="CM32" s="9">
        <v>4</v>
      </c>
      <c r="CN32" s="9">
        <v>19</v>
      </c>
      <c r="CO32" s="9">
        <v>27</v>
      </c>
      <c r="CP32" s="9">
        <v>43</v>
      </c>
      <c r="CQ32" s="9">
        <v>31</v>
      </c>
      <c r="CR32" s="4"/>
      <c r="CS32" s="1">
        <f t="shared" si="3"/>
        <v>13.275</v>
      </c>
      <c r="CT32" s="1">
        <f t="shared" si="4"/>
        <v>1.8045482068288534</v>
      </c>
      <c r="CU32" s="3">
        <f t="shared" si="13"/>
        <v>0.97560975609756095</v>
      </c>
      <c r="CW32" s="12">
        <v>0.47916666666666669</v>
      </c>
      <c r="CX32" s="9">
        <v>0</v>
      </c>
      <c r="CY32" s="9">
        <v>0</v>
      </c>
      <c r="CZ32" s="9">
        <v>6</v>
      </c>
      <c r="DA32" s="9">
        <v>0</v>
      </c>
      <c r="DB32" s="9">
        <v>20</v>
      </c>
      <c r="DC32" s="9">
        <v>19</v>
      </c>
      <c r="DD32" s="9">
        <v>10</v>
      </c>
      <c r="DE32" s="9">
        <v>22</v>
      </c>
      <c r="DF32" s="9">
        <v>18</v>
      </c>
      <c r="DG32" s="9">
        <v>19</v>
      </c>
      <c r="DH32" s="9">
        <v>10</v>
      </c>
      <c r="DI32" s="9">
        <v>10</v>
      </c>
      <c r="DJ32" s="9">
        <v>9</v>
      </c>
      <c r="DK32" s="9">
        <v>25</v>
      </c>
      <c r="DL32" s="9">
        <v>24</v>
      </c>
      <c r="DM32" s="9">
        <v>8</v>
      </c>
      <c r="DN32" s="9">
        <v>64</v>
      </c>
      <c r="DO32" s="9">
        <v>0</v>
      </c>
      <c r="DP32" s="9">
        <v>4</v>
      </c>
      <c r="DQ32" s="9">
        <v>9</v>
      </c>
      <c r="DR32" s="9">
        <v>21</v>
      </c>
      <c r="DS32" s="9">
        <v>17</v>
      </c>
      <c r="DT32" s="9">
        <v>0</v>
      </c>
      <c r="DU32" s="9">
        <v>10</v>
      </c>
      <c r="DV32" s="9">
        <v>6</v>
      </c>
      <c r="DW32" s="9">
        <v>14</v>
      </c>
      <c r="DX32" s="9">
        <v>26</v>
      </c>
      <c r="DY32" s="9">
        <v>7</v>
      </c>
      <c r="DZ32" s="9">
        <v>16</v>
      </c>
      <c r="EA32" s="9">
        <v>8</v>
      </c>
      <c r="EB32" s="9">
        <v>20</v>
      </c>
      <c r="EC32" s="9">
        <v>0</v>
      </c>
      <c r="ED32" s="9">
        <v>3</v>
      </c>
      <c r="EE32" s="9">
        <v>11</v>
      </c>
      <c r="EF32" s="9">
        <v>9</v>
      </c>
      <c r="EG32" s="9">
        <v>7</v>
      </c>
      <c r="EH32" s="9">
        <v>22</v>
      </c>
      <c r="EI32" s="9">
        <v>6</v>
      </c>
      <c r="EJ32" s="9">
        <v>12</v>
      </c>
      <c r="EK32" s="9">
        <v>23</v>
      </c>
      <c r="EL32" s="9">
        <v>13</v>
      </c>
      <c r="EM32" s="9"/>
      <c r="EN32" s="1">
        <f t="shared" si="14"/>
        <v>12.878048780487806</v>
      </c>
      <c r="EO32" s="1">
        <f t="shared" si="15"/>
        <v>1.7693857008795728</v>
      </c>
      <c r="EP32" s="3">
        <f t="shared" si="16"/>
        <v>1</v>
      </c>
      <c r="ER32" s="12">
        <v>0.47916666666666669</v>
      </c>
      <c r="ES32" s="9">
        <v>0</v>
      </c>
      <c r="ET32" s="9">
        <v>42</v>
      </c>
      <c r="EU32" s="9">
        <v>12</v>
      </c>
      <c r="EV32" s="9">
        <v>0</v>
      </c>
      <c r="EW32" s="9">
        <v>12</v>
      </c>
      <c r="EX32" s="9">
        <v>15</v>
      </c>
      <c r="EY32" s="9">
        <v>10</v>
      </c>
      <c r="EZ32" s="9">
        <v>18</v>
      </c>
      <c r="FA32" s="9">
        <v>30</v>
      </c>
      <c r="FB32" s="9">
        <v>31</v>
      </c>
      <c r="FC32" s="9">
        <v>20</v>
      </c>
      <c r="FD32" s="9">
        <v>12</v>
      </c>
      <c r="FE32" s="9">
        <v>22</v>
      </c>
      <c r="FF32" s="9">
        <v>12</v>
      </c>
      <c r="FG32" s="9">
        <v>12</v>
      </c>
      <c r="FH32" s="9">
        <v>9</v>
      </c>
      <c r="FI32" s="9">
        <v>56</v>
      </c>
      <c r="FJ32" s="9">
        <v>45</v>
      </c>
      <c r="FK32" s="9">
        <v>18</v>
      </c>
      <c r="FL32" s="9">
        <v>8</v>
      </c>
      <c r="FM32" s="9">
        <v>35</v>
      </c>
      <c r="FN32" s="9">
        <v>19</v>
      </c>
      <c r="FO32" s="9">
        <v>25</v>
      </c>
      <c r="FP32" s="9">
        <v>12</v>
      </c>
      <c r="FQ32" s="9">
        <v>34</v>
      </c>
      <c r="FR32" s="9">
        <v>18</v>
      </c>
      <c r="FS32" s="9">
        <v>12</v>
      </c>
      <c r="FT32" s="9">
        <v>14</v>
      </c>
      <c r="FU32" s="9">
        <v>6</v>
      </c>
      <c r="FV32" s="9">
        <v>24</v>
      </c>
      <c r="FW32" s="9">
        <v>3</v>
      </c>
      <c r="FX32" s="9">
        <v>21</v>
      </c>
      <c r="FY32" s="9">
        <v>16</v>
      </c>
      <c r="FZ32" s="9">
        <v>32</v>
      </c>
      <c r="GA32" s="9">
        <v>18</v>
      </c>
      <c r="GB32" s="9">
        <v>22</v>
      </c>
      <c r="GC32" s="4"/>
      <c r="GD32" s="1">
        <f t="shared" si="5"/>
        <v>19.305555555555557</v>
      </c>
      <c r="GE32" s="1">
        <f t="shared" si="6"/>
        <v>2.0731922492361314</v>
      </c>
      <c r="GF32" s="3">
        <f t="shared" si="17"/>
        <v>1</v>
      </c>
      <c r="GH32" s="15">
        <v>0.47916666666666669</v>
      </c>
      <c r="GI32" s="9">
        <v>36</v>
      </c>
      <c r="GJ32" s="9">
        <v>113</v>
      </c>
      <c r="GK32" s="9">
        <v>35</v>
      </c>
      <c r="GL32" s="9">
        <v>31</v>
      </c>
      <c r="GM32" s="9">
        <v>0</v>
      </c>
      <c r="GN32" s="9">
        <v>26</v>
      </c>
      <c r="GO32" s="9">
        <v>0</v>
      </c>
      <c r="GP32" s="9">
        <v>11</v>
      </c>
      <c r="GQ32" s="9">
        <v>31</v>
      </c>
      <c r="GR32" s="9">
        <v>18</v>
      </c>
      <c r="GS32" s="9">
        <v>4</v>
      </c>
      <c r="GT32" s="9">
        <v>4</v>
      </c>
      <c r="GU32" s="9">
        <v>16</v>
      </c>
      <c r="GV32" s="9">
        <v>0</v>
      </c>
      <c r="GW32" s="9">
        <v>13</v>
      </c>
      <c r="GX32" s="9">
        <v>14</v>
      </c>
      <c r="GY32" s="9">
        <v>24</v>
      </c>
      <c r="GZ32" s="9">
        <v>5</v>
      </c>
      <c r="HA32" s="9">
        <v>15</v>
      </c>
      <c r="HB32" s="9">
        <v>16</v>
      </c>
      <c r="HC32" s="9">
        <v>26</v>
      </c>
      <c r="HD32" s="9">
        <v>6</v>
      </c>
      <c r="HE32" s="9">
        <v>21</v>
      </c>
      <c r="HF32" s="9">
        <v>12</v>
      </c>
      <c r="HG32" s="9">
        <v>16</v>
      </c>
      <c r="HH32" s="9">
        <v>8</v>
      </c>
      <c r="HI32" s="9">
        <v>6</v>
      </c>
      <c r="HJ32" s="9">
        <v>0</v>
      </c>
      <c r="HK32" s="9">
        <v>2</v>
      </c>
      <c r="HL32" s="9">
        <v>8</v>
      </c>
      <c r="HM32" s="9">
        <v>8</v>
      </c>
      <c r="HN32" s="9">
        <v>13</v>
      </c>
      <c r="HO32" s="9">
        <v>16</v>
      </c>
      <c r="HP32" s="9">
        <v>11</v>
      </c>
      <c r="HQ32" s="9">
        <v>3</v>
      </c>
      <c r="HR32" s="9">
        <v>19</v>
      </c>
      <c r="HS32" s="9">
        <v>0</v>
      </c>
      <c r="HT32" s="9">
        <v>13</v>
      </c>
      <c r="HU32" s="9">
        <v>3</v>
      </c>
      <c r="HV32" s="9">
        <v>2</v>
      </c>
      <c r="HW32" s="9">
        <v>48</v>
      </c>
      <c r="HX32" s="9">
        <v>0</v>
      </c>
      <c r="HY32" s="9">
        <v>13</v>
      </c>
      <c r="HZ32" s="9">
        <v>2</v>
      </c>
      <c r="IA32" s="9">
        <v>28</v>
      </c>
      <c r="IB32" s="9">
        <v>28</v>
      </c>
      <c r="IC32" s="9">
        <v>0</v>
      </c>
      <c r="ID32" s="9">
        <v>23</v>
      </c>
      <c r="IE32" s="9">
        <v>18</v>
      </c>
      <c r="IF32" s="9">
        <v>11</v>
      </c>
      <c r="IG32" s="9">
        <v>18</v>
      </c>
      <c r="IH32" s="9">
        <v>13</v>
      </c>
      <c r="II32" s="9">
        <v>34</v>
      </c>
      <c r="IJ32" s="9">
        <v>61</v>
      </c>
      <c r="IK32" s="9">
        <v>67</v>
      </c>
      <c r="IL32" s="9">
        <v>18</v>
      </c>
      <c r="IM32" s="9">
        <v>0</v>
      </c>
      <c r="IN32" s="9">
        <v>25</v>
      </c>
      <c r="IO32" s="9">
        <v>16</v>
      </c>
      <c r="IP32" s="4"/>
      <c r="IQ32" s="4">
        <f t="shared" si="7"/>
        <v>17.423728813559322</v>
      </c>
      <c r="IR32" s="4">
        <f t="shared" si="8"/>
        <v>2.484458223639324</v>
      </c>
      <c r="IS32" s="3">
        <f t="shared" si="9"/>
        <v>1</v>
      </c>
      <c r="IU32" s="15">
        <v>0.47916666666666669</v>
      </c>
      <c r="IV32" s="9">
        <v>31</v>
      </c>
      <c r="IW32" s="9">
        <v>39</v>
      </c>
      <c r="IX32" s="9">
        <v>29</v>
      </c>
      <c r="IY32" s="9">
        <v>29</v>
      </c>
      <c r="IZ32" s="9">
        <v>59</v>
      </c>
      <c r="JA32" s="9">
        <v>32</v>
      </c>
      <c r="JB32" s="9">
        <v>22</v>
      </c>
      <c r="JC32" s="9">
        <v>35</v>
      </c>
      <c r="JD32" s="9">
        <v>11</v>
      </c>
      <c r="JE32" s="9">
        <v>27</v>
      </c>
      <c r="JF32" s="9">
        <v>30</v>
      </c>
      <c r="JG32" s="9">
        <v>18</v>
      </c>
      <c r="JH32" s="9">
        <v>38</v>
      </c>
      <c r="JI32" s="9">
        <v>10</v>
      </c>
      <c r="JJ32" s="9">
        <v>69</v>
      </c>
      <c r="JK32" s="9">
        <v>14</v>
      </c>
      <c r="JL32" s="9">
        <v>8</v>
      </c>
      <c r="JM32" s="9">
        <v>35</v>
      </c>
      <c r="JN32" s="9">
        <v>29</v>
      </c>
      <c r="JO32" s="9">
        <v>14</v>
      </c>
      <c r="JP32" s="9">
        <v>59</v>
      </c>
      <c r="JQ32" s="9">
        <v>22</v>
      </c>
      <c r="JR32" s="9">
        <v>47</v>
      </c>
      <c r="JS32" s="9">
        <v>20</v>
      </c>
      <c r="JT32" s="9"/>
      <c r="JU32" s="9">
        <v>13</v>
      </c>
      <c r="JV32" s="9">
        <v>83</v>
      </c>
      <c r="JW32" s="9">
        <v>42</v>
      </c>
      <c r="JX32" s="9"/>
      <c r="JY32" s="9">
        <v>3</v>
      </c>
      <c r="JZ32" s="9">
        <v>60</v>
      </c>
      <c r="KA32" s="9">
        <v>2</v>
      </c>
      <c r="KB32" s="9">
        <v>7</v>
      </c>
      <c r="KC32" s="9">
        <v>22</v>
      </c>
      <c r="KD32" s="9">
        <v>28</v>
      </c>
      <c r="KE32" s="9">
        <v>8</v>
      </c>
      <c r="KF32" s="9">
        <v>15</v>
      </c>
      <c r="KG32" s="9">
        <v>51</v>
      </c>
      <c r="KH32" s="9">
        <v>75</v>
      </c>
      <c r="KI32" s="9">
        <v>33</v>
      </c>
      <c r="KJ32" s="9">
        <v>19</v>
      </c>
      <c r="KK32" s="9"/>
      <c r="KL32" s="9">
        <v>59</v>
      </c>
      <c r="KM32" s="9">
        <v>63</v>
      </c>
      <c r="KN32" s="9">
        <v>27</v>
      </c>
      <c r="KO32" s="9">
        <v>29</v>
      </c>
      <c r="KP32" s="9"/>
      <c r="KQ32" s="9"/>
      <c r="KR32" s="9">
        <v>36</v>
      </c>
      <c r="KS32" s="4"/>
      <c r="KT32" s="4">
        <f t="shared" si="10"/>
        <v>31.863636363636363</v>
      </c>
      <c r="KU32" s="4">
        <f t="shared" si="11"/>
        <v>3.0162685930226205</v>
      </c>
      <c r="KV32" s="3">
        <f t="shared" si="12"/>
        <v>0.89795918367346939</v>
      </c>
    </row>
    <row r="33" spans="1:308" x14ac:dyDescent="0.55000000000000004">
      <c r="A33" s="12">
        <v>0.5</v>
      </c>
      <c r="B33" s="9">
        <v>34</v>
      </c>
      <c r="C33" s="9">
        <v>20</v>
      </c>
      <c r="D33" s="9">
        <v>12</v>
      </c>
      <c r="E33" s="9">
        <v>4</v>
      </c>
      <c r="F33" s="9">
        <v>9</v>
      </c>
      <c r="G33" s="9">
        <v>19</v>
      </c>
      <c r="H33" s="9">
        <v>0</v>
      </c>
      <c r="I33" s="9">
        <v>2</v>
      </c>
      <c r="J33" s="9">
        <v>0</v>
      </c>
      <c r="K33" s="9">
        <v>0</v>
      </c>
      <c r="L33" s="9">
        <v>6</v>
      </c>
      <c r="M33" s="9">
        <v>49</v>
      </c>
      <c r="N33" s="9">
        <v>13</v>
      </c>
      <c r="O33" s="9">
        <v>13</v>
      </c>
      <c r="P33" s="9">
        <v>8</v>
      </c>
      <c r="Q33" s="9">
        <v>34</v>
      </c>
      <c r="R33" s="9">
        <v>7</v>
      </c>
      <c r="S33" s="9">
        <v>6</v>
      </c>
      <c r="T33" s="9">
        <v>5</v>
      </c>
      <c r="U33" s="9">
        <v>15</v>
      </c>
      <c r="V33" s="9">
        <v>17</v>
      </c>
      <c r="W33" s="9">
        <v>7</v>
      </c>
      <c r="X33" s="9">
        <v>5</v>
      </c>
      <c r="Y33" s="9">
        <v>1</v>
      </c>
      <c r="Z33" s="9">
        <v>5</v>
      </c>
      <c r="AA33" s="9">
        <v>0</v>
      </c>
      <c r="AB33" s="9">
        <v>16</v>
      </c>
      <c r="AC33" s="9">
        <v>13</v>
      </c>
      <c r="AD33" s="9">
        <v>14</v>
      </c>
      <c r="AE33" s="9">
        <v>0</v>
      </c>
      <c r="AF33" s="9">
        <v>2</v>
      </c>
      <c r="AG33" s="9">
        <v>22</v>
      </c>
      <c r="AH33" s="9">
        <v>6</v>
      </c>
      <c r="AI33" s="9">
        <v>0</v>
      </c>
      <c r="AJ33" s="9">
        <v>2</v>
      </c>
      <c r="AK33" s="9">
        <v>0</v>
      </c>
      <c r="AL33" s="9">
        <v>12</v>
      </c>
      <c r="AM33" s="9">
        <v>0</v>
      </c>
      <c r="AN33" s="9">
        <v>6</v>
      </c>
      <c r="AO33" s="9">
        <v>0</v>
      </c>
      <c r="AP33" s="9">
        <v>25</v>
      </c>
      <c r="AQ33" s="9">
        <v>5</v>
      </c>
      <c r="AR33" s="9">
        <v>1</v>
      </c>
      <c r="AS33" s="9">
        <v>0</v>
      </c>
      <c r="AT33" s="9">
        <v>9</v>
      </c>
      <c r="AU33" s="9">
        <v>31</v>
      </c>
      <c r="AV33" s="9">
        <v>8</v>
      </c>
      <c r="AW33" s="4"/>
      <c r="AX33" s="1">
        <f t="shared" si="0"/>
        <v>9.8510638297872344</v>
      </c>
      <c r="AY33" s="1">
        <f t="shared" si="1"/>
        <v>1.58127886609632</v>
      </c>
      <c r="AZ33" s="3">
        <f t="shared" si="2"/>
        <v>1</v>
      </c>
      <c r="BB33" s="12">
        <v>0.5</v>
      </c>
      <c r="BC33" s="9">
        <v>23</v>
      </c>
      <c r="BD33" s="9">
        <v>12</v>
      </c>
      <c r="BE33" s="9">
        <v>34</v>
      </c>
      <c r="BF33" s="9">
        <v>2</v>
      </c>
      <c r="BG33" s="9">
        <v>5</v>
      </c>
      <c r="BH33" s="9">
        <v>16</v>
      </c>
      <c r="BI33" s="9">
        <v>17</v>
      </c>
      <c r="BJ33" s="9"/>
      <c r="BK33" s="9">
        <v>15</v>
      </c>
      <c r="BL33" s="9">
        <v>21</v>
      </c>
      <c r="BM33" s="9">
        <v>22</v>
      </c>
      <c r="BN33" s="9">
        <v>11</v>
      </c>
      <c r="BO33" s="9">
        <v>16</v>
      </c>
      <c r="BP33" s="9">
        <v>4</v>
      </c>
      <c r="BQ33" s="9">
        <v>19</v>
      </c>
      <c r="BR33" s="9">
        <v>0</v>
      </c>
      <c r="BS33" s="9">
        <v>33</v>
      </c>
      <c r="BT33" s="9">
        <v>15</v>
      </c>
      <c r="BU33" s="9">
        <v>14</v>
      </c>
      <c r="BV33" s="9">
        <v>0</v>
      </c>
      <c r="BW33" s="9">
        <v>14</v>
      </c>
      <c r="BX33" s="9">
        <v>0</v>
      </c>
      <c r="BY33" s="9">
        <v>14</v>
      </c>
      <c r="BZ33" s="9">
        <v>45</v>
      </c>
      <c r="CA33" s="9">
        <v>0</v>
      </c>
      <c r="CB33" s="9">
        <v>0</v>
      </c>
      <c r="CC33" s="9">
        <v>10</v>
      </c>
      <c r="CD33" s="9">
        <v>8</v>
      </c>
      <c r="CE33" s="9">
        <v>15</v>
      </c>
      <c r="CF33" s="9">
        <v>8</v>
      </c>
      <c r="CG33" s="9">
        <v>14</v>
      </c>
      <c r="CH33" s="9">
        <v>15</v>
      </c>
      <c r="CI33" s="9">
        <v>1</v>
      </c>
      <c r="CJ33" s="9">
        <v>34</v>
      </c>
      <c r="CK33" s="9">
        <v>24</v>
      </c>
      <c r="CL33" s="9">
        <v>6</v>
      </c>
      <c r="CM33" s="9">
        <v>12</v>
      </c>
      <c r="CN33" s="9">
        <v>20</v>
      </c>
      <c r="CO33" s="9">
        <v>20</v>
      </c>
      <c r="CP33" s="9">
        <v>23</v>
      </c>
      <c r="CQ33" s="9">
        <v>40</v>
      </c>
      <c r="CR33" s="4"/>
      <c r="CS33" s="1">
        <f t="shared" si="3"/>
        <v>15.05</v>
      </c>
      <c r="CT33" s="1">
        <f t="shared" si="4"/>
        <v>1.7704664024068013</v>
      </c>
      <c r="CU33" s="3">
        <f t="shared" si="13"/>
        <v>0.97560975609756095</v>
      </c>
      <c r="CW33" s="12">
        <v>0.5</v>
      </c>
      <c r="CX33" s="9">
        <v>0</v>
      </c>
      <c r="CY33" s="9">
        <v>0</v>
      </c>
      <c r="CZ33" s="9">
        <v>6</v>
      </c>
      <c r="DA33" s="9">
        <v>0</v>
      </c>
      <c r="DB33" s="9">
        <v>17</v>
      </c>
      <c r="DC33" s="9">
        <v>22</v>
      </c>
      <c r="DD33" s="9">
        <v>5</v>
      </c>
      <c r="DE33" s="9">
        <v>15</v>
      </c>
      <c r="DF33" s="9">
        <v>11</v>
      </c>
      <c r="DG33" s="9">
        <v>11</v>
      </c>
      <c r="DH33" s="9">
        <v>12</v>
      </c>
      <c r="DI33" s="9">
        <v>3</v>
      </c>
      <c r="DJ33" s="9">
        <v>10</v>
      </c>
      <c r="DK33" s="9">
        <v>19</v>
      </c>
      <c r="DL33" s="9">
        <v>31</v>
      </c>
      <c r="DM33" s="9">
        <v>0</v>
      </c>
      <c r="DN33" s="9">
        <v>24</v>
      </c>
      <c r="DO33" s="9">
        <v>0</v>
      </c>
      <c r="DP33" s="9">
        <v>0</v>
      </c>
      <c r="DQ33" s="9">
        <v>8</v>
      </c>
      <c r="DR33" s="9">
        <v>9</v>
      </c>
      <c r="DS33" s="9">
        <v>0</v>
      </c>
      <c r="DT33" s="9">
        <v>0</v>
      </c>
      <c r="DU33" s="9">
        <v>13</v>
      </c>
      <c r="DV33" s="9">
        <v>7</v>
      </c>
      <c r="DW33" s="9">
        <v>6</v>
      </c>
      <c r="DX33" s="9">
        <v>17</v>
      </c>
      <c r="DY33" s="9">
        <v>17</v>
      </c>
      <c r="DZ33" s="9">
        <v>11</v>
      </c>
      <c r="EA33" s="9">
        <v>0</v>
      </c>
      <c r="EB33" s="9">
        <v>25</v>
      </c>
      <c r="EC33" s="9">
        <v>0</v>
      </c>
      <c r="ED33" s="9">
        <v>4</v>
      </c>
      <c r="EE33" s="9">
        <v>9</v>
      </c>
      <c r="EF33" s="9">
        <v>6</v>
      </c>
      <c r="EG33" s="9">
        <v>17</v>
      </c>
      <c r="EH33" s="9">
        <v>16</v>
      </c>
      <c r="EI33" s="9">
        <v>1</v>
      </c>
      <c r="EJ33" s="9">
        <v>10</v>
      </c>
      <c r="EK33" s="9">
        <v>14</v>
      </c>
      <c r="EL33" s="9">
        <v>11</v>
      </c>
      <c r="EM33" s="9"/>
      <c r="EN33" s="1">
        <f t="shared" si="14"/>
        <v>9.4390243902439028</v>
      </c>
      <c r="EO33" s="1">
        <f t="shared" si="15"/>
        <v>1.2634876144285689</v>
      </c>
      <c r="EP33" s="3">
        <f t="shared" si="16"/>
        <v>1</v>
      </c>
      <c r="ER33" s="12">
        <v>0.5</v>
      </c>
      <c r="ES33" s="9">
        <v>0</v>
      </c>
      <c r="ET33" s="9">
        <v>43</v>
      </c>
      <c r="EU33" s="9">
        <v>5</v>
      </c>
      <c r="EV33" s="9">
        <v>6</v>
      </c>
      <c r="EW33" s="9">
        <v>11</v>
      </c>
      <c r="EX33" s="9">
        <v>3</v>
      </c>
      <c r="EY33" s="9">
        <v>15</v>
      </c>
      <c r="EZ33" s="9">
        <v>6</v>
      </c>
      <c r="FA33" s="9">
        <v>16</v>
      </c>
      <c r="FB33" s="9">
        <v>24</v>
      </c>
      <c r="FC33" s="9">
        <v>22</v>
      </c>
      <c r="FD33" s="9">
        <v>31</v>
      </c>
      <c r="FE33" s="9">
        <v>12</v>
      </c>
      <c r="FF33" s="9">
        <v>6</v>
      </c>
      <c r="FG33" s="9">
        <v>2</v>
      </c>
      <c r="FH33" s="9">
        <v>13</v>
      </c>
      <c r="FI33" s="9">
        <v>59</v>
      </c>
      <c r="FJ33" s="9">
        <v>28</v>
      </c>
      <c r="FK33" s="9">
        <v>3</v>
      </c>
      <c r="FL33" s="9">
        <v>13</v>
      </c>
      <c r="FM33" s="9">
        <v>28</v>
      </c>
      <c r="FN33" s="9">
        <v>11</v>
      </c>
      <c r="FO33" s="9">
        <v>16</v>
      </c>
      <c r="FP33" s="9">
        <v>12</v>
      </c>
      <c r="FQ33" s="9">
        <v>25</v>
      </c>
      <c r="FR33" s="9">
        <v>42</v>
      </c>
      <c r="FS33" s="9">
        <v>0</v>
      </c>
      <c r="FT33" s="9">
        <v>30</v>
      </c>
      <c r="FU33" s="9">
        <v>0</v>
      </c>
      <c r="FV33" s="9">
        <v>19</v>
      </c>
      <c r="FW33" s="9">
        <v>12</v>
      </c>
      <c r="FX33" s="9">
        <v>29</v>
      </c>
      <c r="FY33" s="9">
        <v>19</v>
      </c>
      <c r="FZ33" s="9">
        <v>23</v>
      </c>
      <c r="GA33" s="9">
        <v>30</v>
      </c>
      <c r="GB33" s="9">
        <v>21</v>
      </c>
      <c r="GC33" s="4"/>
      <c r="GD33" s="1">
        <f t="shared" si="5"/>
        <v>17.638888888888889</v>
      </c>
      <c r="GE33" s="1">
        <f t="shared" si="6"/>
        <v>2.2439169189900512</v>
      </c>
      <c r="GF33" s="3">
        <f t="shared" si="17"/>
        <v>1</v>
      </c>
      <c r="GH33" s="15">
        <v>0.5</v>
      </c>
      <c r="GI33" s="9">
        <v>42</v>
      </c>
      <c r="GJ33" s="9">
        <v>39</v>
      </c>
      <c r="GK33" s="9">
        <v>17</v>
      </c>
      <c r="GL33" s="9">
        <v>21</v>
      </c>
      <c r="GM33" s="9">
        <v>0</v>
      </c>
      <c r="GN33" s="9">
        <v>21</v>
      </c>
      <c r="GO33" s="9">
        <v>0</v>
      </c>
      <c r="GP33" s="9">
        <v>6</v>
      </c>
      <c r="GQ33" s="9">
        <v>23</v>
      </c>
      <c r="GR33" s="9">
        <v>26</v>
      </c>
      <c r="GS33" s="9">
        <v>0</v>
      </c>
      <c r="GT33" s="9">
        <v>16</v>
      </c>
      <c r="GU33" s="9">
        <v>30</v>
      </c>
      <c r="GV33" s="9">
        <v>0</v>
      </c>
      <c r="GW33" s="9">
        <v>3</v>
      </c>
      <c r="GX33" s="9">
        <v>2</v>
      </c>
      <c r="GY33" s="9">
        <v>0</v>
      </c>
      <c r="GZ33" s="9">
        <v>2</v>
      </c>
      <c r="HA33" s="9">
        <v>12</v>
      </c>
      <c r="HB33" s="9">
        <v>15</v>
      </c>
      <c r="HC33" s="9">
        <v>0</v>
      </c>
      <c r="HD33" s="9">
        <v>10</v>
      </c>
      <c r="HE33" s="9">
        <v>9</v>
      </c>
      <c r="HF33" s="9">
        <v>2</v>
      </c>
      <c r="HG33" s="9">
        <v>5</v>
      </c>
      <c r="HH33" s="9">
        <v>5</v>
      </c>
      <c r="HI33" s="9">
        <v>12</v>
      </c>
      <c r="HJ33" s="9">
        <v>0</v>
      </c>
      <c r="HK33" s="9">
        <v>14</v>
      </c>
      <c r="HL33" s="9">
        <v>0</v>
      </c>
      <c r="HM33" s="9">
        <v>1</v>
      </c>
      <c r="HN33" s="9">
        <v>8</v>
      </c>
      <c r="HO33" s="9">
        <v>10</v>
      </c>
      <c r="HP33" s="9">
        <v>6</v>
      </c>
      <c r="HQ33" s="9">
        <v>0</v>
      </c>
      <c r="HR33" s="9">
        <v>14</v>
      </c>
      <c r="HS33" s="9">
        <v>0</v>
      </c>
      <c r="HT33" s="9">
        <v>0</v>
      </c>
      <c r="HU33" s="9">
        <v>1</v>
      </c>
      <c r="HV33" s="9">
        <v>0</v>
      </c>
      <c r="HW33" s="9">
        <v>55</v>
      </c>
      <c r="HX33" s="9">
        <v>0</v>
      </c>
      <c r="HY33" s="9">
        <v>2</v>
      </c>
      <c r="HZ33" s="9">
        <v>0</v>
      </c>
      <c r="IA33" s="9">
        <v>16</v>
      </c>
      <c r="IB33" s="9">
        <v>14</v>
      </c>
      <c r="IC33" s="9">
        <v>13</v>
      </c>
      <c r="ID33" s="9">
        <v>37</v>
      </c>
      <c r="IE33" s="9">
        <v>11</v>
      </c>
      <c r="IF33" s="9">
        <v>4</v>
      </c>
      <c r="IG33" s="9">
        <v>20</v>
      </c>
      <c r="IH33" s="9">
        <v>0</v>
      </c>
      <c r="II33" s="9">
        <v>27</v>
      </c>
      <c r="IJ33" s="9">
        <v>95</v>
      </c>
      <c r="IK33" s="9">
        <v>47</v>
      </c>
      <c r="IL33" s="9">
        <v>22</v>
      </c>
      <c r="IM33" s="9">
        <v>18</v>
      </c>
      <c r="IN33" s="9">
        <v>11</v>
      </c>
      <c r="IO33" s="9">
        <v>16</v>
      </c>
      <c r="IP33" s="4"/>
      <c r="IQ33" s="4">
        <f t="shared" si="7"/>
        <v>13.220338983050848</v>
      </c>
      <c r="IR33" s="4">
        <f t="shared" si="8"/>
        <v>2.2027648261615975</v>
      </c>
      <c r="IS33" s="3">
        <f t="shared" si="9"/>
        <v>1</v>
      </c>
      <c r="IU33" s="15">
        <v>0.5</v>
      </c>
      <c r="IV33" s="9">
        <v>25</v>
      </c>
      <c r="IW33" s="9">
        <v>6</v>
      </c>
      <c r="IX33" s="9">
        <v>15</v>
      </c>
      <c r="IY33" s="9">
        <v>24</v>
      </c>
      <c r="IZ33" s="9">
        <v>28</v>
      </c>
      <c r="JA33" s="9">
        <v>54</v>
      </c>
      <c r="JB33" s="9">
        <v>25</v>
      </c>
      <c r="JC33" s="9">
        <v>45</v>
      </c>
      <c r="JD33" s="9">
        <v>12</v>
      </c>
      <c r="JE33" s="9">
        <v>29</v>
      </c>
      <c r="JF33" s="9">
        <v>5</v>
      </c>
      <c r="JG33" s="9">
        <v>17</v>
      </c>
      <c r="JH33" s="9">
        <v>50</v>
      </c>
      <c r="JI33" s="9">
        <v>16</v>
      </c>
      <c r="JJ33" s="9">
        <v>73</v>
      </c>
      <c r="JK33" s="9">
        <v>51</v>
      </c>
      <c r="JL33" s="9">
        <v>10</v>
      </c>
      <c r="JM33" s="9">
        <v>21</v>
      </c>
      <c r="JN33" s="9">
        <v>36</v>
      </c>
      <c r="JO33" s="9">
        <v>12</v>
      </c>
      <c r="JP33" s="9">
        <v>52</v>
      </c>
      <c r="JQ33" s="9">
        <v>21</v>
      </c>
      <c r="JR33" s="9">
        <v>52</v>
      </c>
      <c r="JS33" s="9">
        <v>28</v>
      </c>
      <c r="JT33" s="9"/>
      <c r="JU33" s="9">
        <v>44</v>
      </c>
      <c r="JV33" s="9">
        <v>46</v>
      </c>
      <c r="JW33" s="9">
        <v>90</v>
      </c>
      <c r="JX33" s="9"/>
      <c r="JY33" s="9">
        <v>0</v>
      </c>
      <c r="JZ33" s="9">
        <v>17</v>
      </c>
      <c r="KA33" s="9">
        <v>7</v>
      </c>
      <c r="KB33" s="9">
        <v>3</v>
      </c>
      <c r="KC33" s="9">
        <v>13</v>
      </c>
      <c r="KD33" s="9">
        <v>18</v>
      </c>
      <c r="KE33" s="9">
        <v>10</v>
      </c>
      <c r="KF33" s="9">
        <v>11</v>
      </c>
      <c r="KG33" s="9">
        <v>64</v>
      </c>
      <c r="KH33" s="9">
        <v>61</v>
      </c>
      <c r="KI33" s="9">
        <v>37</v>
      </c>
      <c r="KJ33" s="9">
        <v>20</v>
      </c>
      <c r="KK33" s="9"/>
      <c r="KL33" s="9">
        <v>12</v>
      </c>
      <c r="KM33" s="9">
        <v>33</v>
      </c>
      <c r="KN33" s="9">
        <v>4</v>
      </c>
      <c r="KO33" s="9">
        <v>38</v>
      </c>
      <c r="KP33" s="9"/>
      <c r="KQ33" s="9"/>
      <c r="KR33" s="9">
        <v>10</v>
      </c>
      <c r="KS33" s="4"/>
      <c r="KT33" s="4">
        <f t="shared" si="10"/>
        <v>28.295454545454547</v>
      </c>
      <c r="KU33" s="4">
        <f t="shared" si="11"/>
        <v>3.1501500929801587</v>
      </c>
      <c r="KV33" s="3">
        <f t="shared" si="12"/>
        <v>0.89795918367346939</v>
      </c>
    </row>
    <row r="34" spans="1:308" x14ac:dyDescent="0.55000000000000004">
      <c r="A34" s="12">
        <v>0.52083333333333337</v>
      </c>
      <c r="B34" s="9">
        <v>22</v>
      </c>
      <c r="C34" s="9">
        <v>5</v>
      </c>
      <c r="D34" s="9">
        <v>0</v>
      </c>
      <c r="E34" s="9">
        <v>0</v>
      </c>
      <c r="F34" s="9">
        <v>8</v>
      </c>
      <c r="G34" s="9">
        <v>11</v>
      </c>
      <c r="H34" s="9">
        <v>0</v>
      </c>
      <c r="I34" s="9">
        <v>0</v>
      </c>
      <c r="J34" s="9">
        <v>0</v>
      </c>
      <c r="K34" s="9">
        <v>12</v>
      </c>
      <c r="L34" s="9">
        <v>1</v>
      </c>
      <c r="M34" s="9">
        <v>13</v>
      </c>
      <c r="N34" s="9">
        <v>8</v>
      </c>
      <c r="O34" s="9">
        <v>0</v>
      </c>
      <c r="P34" s="9">
        <v>8</v>
      </c>
      <c r="Q34" s="9">
        <v>28</v>
      </c>
      <c r="R34" s="9">
        <v>8</v>
      </c>
      <c r="S34" s="9">
        <v>8</v>
      </c>
      <c r="T34" s="9">
        <v>8</v>
      </c>
      <c r="U34" s="9">
        <v>1</v>
      </c>
      <c r="V34" s="9">
        <v>0</v>
      </c>
      <c r="W34" s="9">
        <v>2</v>
      </c>
      <c r="X34" s="9">
        <v>7</v>
      </c>
      <c r="Y34" s="9">
        <v>14</v>
      </c>
      <c r="Z34" s="9">
        <v>8</v>
      </c>
      <c r="AA34" s="9">
        <v>0</v>
      </c>
      <c r="AB34" s="9">
        <v>6</v>
      </c>
      <c r="AC34" s="9">
        <v>7</v>
      </c>
      <c r="AD34" s="9">
        <v>2</v>
      </c>
      <c r="AE34" s="9">
        <v>0</v>
      </c>
      <c r="AF34" s="9">
        <v>10</v>
      </c>
      <c r="AG34" s="9">
        <v>12</v>
      </c>
      <c r="AH34" s="9">
        <v>6</v>
      </c>
      <c r="AI34" s="9">
        <v>0</v>
      </c>
      <c r="AJ34" s="9">
        <v>3</v>
      </c>
      <c r="AK34" s="9">
        <v>19</v>
      </c>
      <c r="AL34" s="9">
        <v>6</v>
      </c>
      <c r="AM34" s="9">
        <v>0</v>
      </c>
      <c r="AN34" s="9">
        <v>0</v>
      </c>
      <c r="AO34" s="9">
        <v>0</v>
      </c>
      <c r="AP34" s="9">
        <v>14</v>
      </c>
      <c r="AQ34" s="9">
        <v>10</v>
      </c>
      <c r="AR34" s="9">
        <v>1</v>
      </c>
      <c r="AS34" s="9">
        <v>4</v>
      </c>
      <c r="AT34" s="9">
        <v>14</v>
      </c>
      <c r="AU34" s="9">
        <v>23</v>
      </c>
      <c r="AV34" s="9">
        <v>10</v>
      </c>
      <c r="AW34" s="4"/>
      <c r="AX34" s="1">
        <f t="shared" si="0"/>
        <v>6.7872340425531918</v>
      </c>
      <c r="AY34" s="1">
        <f t="shared" si="1"/>
        <v>1.0027419255718324</v>
      </c>
      <c r="AZ34" s="3">
        <f t="shared" si="2"/>
        <v>1</v>
      </c>
      <c r="BB34" s="12">
        <v>0.52083333333333337</v>
      </c>
      <c r="BC34" s="9">
        <v>17</v>
      </c>
      <c r="BD34" s="9">
        <v>13</v>
      </c>
      <c r="BE34" s="9">
        <v>31</v>
      </c>
      <c r="BF34" s="9">
        <v>12</v>
      </c>
      <c r="BG34" s="9">
        <v>8</v>
      </c>
      <c r="BH34" s="9">
        <v>20</v>
      </c>
      <c r="BI34" s="9">
        <v>23</v>
      </c>
      <c r="BJ34" s="9"/>
      <c r="BK34" s="9">
        <v>19</v>
      </c>
      <c r="BL34" s="9">
        <v>48</v>
      </c>
      <c r="BM34" s="9">
        <v>24</v>
      </c>
      <c r="BN34" s="9">
        <v>8</v>
      </c>
      <c r="BO34" s="9">
        <v>7</v>
      </c>
      <c r="BP34" s="9">
        <v>0</v>
      </c>
      <c r="BQ34" s="9">
        <v>22</v>
      </c>
      <c r="BR34" s="9">
        <v>8</v>
      </c>
      <c r="BS34" s="9">
        <v>13</v>
      </c>
      <c r="BT34" s="9">
        <v>16</v>
      </c>
      <c r="BU34" s="9">
        <v>22</v>
      </c>
      <c r="BV34" s="9">
        <v>0</v>
      </c>
      <c r="BW34" s="9">
        <v>39</v>
      </c>
      <c r="BX34" s="9">
        <v>0</v>
      </c>
      <c r="BY34" s="9">
        <v>0</v>
      </c>
      <c r="BZ34" s="9">
        <v>25</v>
      </c>
      <c r="CA34" s="9">
        <v>0</v>
      </c>
      <c r="CB34" s="9">
        <v>8</v>
      </c>
      <c r="CC34" s="9">
        <v>9</v>
      </c>
      <c r="CD34" s="9">
        <v>13</v>
      </c>
      <c r="CE34" s="9">
        <v>0</v>
      </c>
      <c r="CF34" s="9">
        <v>6</v>
      </c>
      <c r="CG34" s="9">
        <v>8</v>
      </c>
      <c r="CH34" s="9">
        <v>13</v>
      </c>
      <c r="CI34" s="9">
        <v>4</v>
      </c>
      <c r="CJ34" s="9">
        <v>42</v>
      </c>
      <c r="CK34" s="9">
        <v>9</v>
      </c>
      <c r="CL34" s="9">
        <v>56</v>
      </c>
      <c r="CM34" s="9">
        <v>17</v>
      </c>
      <c r="CN34" s="9">
        <v>8</v>
      </c>
      <c r="CO34" s="9">
        <v>15</v>
      </c>
      <c r="CP34" s="9">
        <v>24</v>
      </c>
      <c r="CQ34" s="9">
        <v>27</v>
      </c>
      <c r="CR34" s="4"/>
      <c r="CS34" s="1">
        <f t="shared" si="3"/>
        <v>15.85</v>
      </c>
      <c r="CT34" s="1">
        <f t="shared" si="4"/>
        <v>2.1072372239377124</v>
      </c>
      <c r="CU34" s="3">
        <f t="shared" si="13"/>
        <v>0.97560975609756095</v>
      </c>
      <c r="CW34" s="12">
        <v>0.52083333333333337</v>
      </c>
      <c r="CX34" s="9">
        <v>0</v>
      </c>
      <c r="CY34" s="9">
        <v>0</v>
      </c>
      <c r="CZ34" s="9">
        <v>5</v>
      </c>
      <c r="DA34" s="9">
        <v>0</v>
      </c>
      <c r="DB34" s="9">
        <v>11</v>
      </c>
      <c r="DC34" s="9">
        <v>17</v>
      </c>
      <c r="DD34" s="9">
        <v>9</v>
      </c>
      <c r="DE34" s="9">
        <v>2</v>
      </c>
      <c r="DF34" s="9">
        <v>14</v>
      </c>
      <c r="DG34" s="9">
        <v>10</v>
      </c>
      <c r="DH34" s="9">
        <v>4</v>
      </c>
      <c r="DI34" s="9">
        <v>3</v>
      </c>
      <c r="DJ34" s="9">
        <v>21</v>
      </c>
      <c r="DK34" s="9">
        <v>5</v>
      </c>
      <c r="DL34" s="9">
        <v>15</v>
      </c>
      <c r="DM34" s="9">
        <v>0</v>
      </c>
      <c r="DN34" s="9">
        <v>27</v>
      </c>
      <c r="DO34" s="9">
        <v>0</v>
      </c>
      <c r="DP34" s="9">
        <v>14</v>
      </c>
      <c r="DQ34" s="9">
        <v>5</v>
      </c>
      <c r="DR34" s="9">
        <v>4</v>
      </c>
      <c r="DS34" s="9">
        <v>0</v>
      </c>
      <c r="DT34" s="9">
        <v>0</v>
      </c>
      <c r="DU34" s="9">
        <v>16</v>
      </c>
      <c r="DV34" s="9">
        <v>5</v>
      </c>
      <c r="DW34" s="9">
        <v>16</v>
      </c>
      <c r="DX34" s="9">
        <v>0</v>
      </c>
      <c r="DY34" s="9">
        <v>20</v>
      </c>
      <c r="DZ34" s="9">
        <v>18</v>
      </c>
      <c r="EA34" s="9">
        <v>8</v>
      </c>
      <c r="EB34" s="9">
        <v>7</v>
      </c>
      <c r="EC34" s="9">
        <v>0</v>
      </c>
      <c r="ED34" s="9">
        <v>0</v>
      </c>
      <c r="EE34" s="9">
        <v>13</v>
      </c>
      <c r="EF34" s="9">
        <v>7</v>
      </c>
      <c r="EG34" s="9">
        <v>3</v>
      </c>
      <c r="EH34" s="9">
        <v>17</v>
      </c>
      <c r="EI34" s="9">
        <v>0</v>
      </c>
      <c r="EJ34" s="9">
        <v>7</v>
      </c>
      <c r="EK34" s="9">
        <v>13</v>
      </c>
      <c r="EL34" s="9">
        <v>27</v>
      </c>
      <c r="EM34" s="9"/>
      <c r="EN34" s="1">
        <f t="shared" si="14"/>
        <v>8.3658536585365848</v>
      </c>
      <c r="EO34" s="1">
        <f t="shared" si="15"/>
        <v>1.2261162647100623</v>
      </c>
      <c r="EP34" s="3">
        <f t="shared" si="16"/>
        <v>1</v>
      </c>
      <c r="ER34" s="12">
        <v>0.52083333333333337</v>
      </c>
      <c r="ES34" s="9">
        <v>14</v>
      </c>
      <c r="ET34" s="9">
        <v>21</v>
      </c>
      <c r="EU34" s="9">
        <v>21</v>
      </c>
      <c r="EV34" s="9">
        <v>5</v>
      </c>
      <c r="EW34" s="9">
        <v>5</v>
      </c>
      <c r="EX34" s="9">
        <v>2</v>
      </c>
      <c r="EY34" s="9">
        <v>17</v>
      </c>
      <c r="EZ34" s="9">
        <v>5</v>
      </c>
      <c r="FA34" s="9">
        <v>23</v>
      </c>
      <c r="FB34" s="9">
        <v>11</v>
      </c>
      <c r="FC34" s="9">
        <v>11</v>
      </c>
      <c r="FD34" s="9">
        <v>13</v>
      </c>
      <c r="FE34" s="9">
        <v>0</v>
      </c>
      <c r="FF34" s="9">
        <v>2</v>
      </c>
      <c r="FG34" s="9">
        <v>0</v>
      </c>
      <c r="FH34" s="9">
        <v>5</v>
      </c>
      <c r="FI34" s="9">
        <v>70</v>
      </c>
      <c r="FJ34" s="9">
        <v>17</v>
      </c>
      <c r="FK34" s="9">
        <v>12</v>
      </c>
      <c r="FL34" s="9">
        <v>16</v>
      </c>
      <c r="FM34" s="9">
        <v>32</v>
      </c>
      <c r="FN34" s="9">
        <v>2</v>
      </c>
      <c r="FO34" s="9">
        <v>7</v>
      </c>
      <c r="FP34" s="9">
        <v>5</v>
      </c>
      <c r="FQ34" s="9">
        <v>28</v>
      </c>
      <c r="FR34" s="9">
        <v>24</v>
      </c>
      <c r="FS34" s="9">
        <v>10</v>
      </c>
      <c r="FT34" s="9">
        <v>23</v>
      </c>
      <c r="FU34" s="9">
        <v>0</v>
      </c>
      <c r="FV34" s="9">
        <v>20</v>
      </c>
      <c r="FW34" s="9">
        <v>1</v>
      </c>
      <c r="FX34" s="9">
        <v>27</v>
      </c>
      <c r="FY34" s="9">
        <v>21</v>
      </c>
      <c r="FZ34" s="9">
        <v>19</v>
      </c>
      <c r="GA34" s="9">
        <v>11</v>
      </c>
      <c r="GB34" s="9">
        <v>26</v>
      </c>
      <c r="GC34" s="4"/>
      <c r="GD34" s="1">
        <f t="shared" si="5"/>
        <v>14.611111111111111</v>
      </c>
      <c r="GE34" s="1">
        <f t="shared" si="6"/>
        <v>2.2072311814887344</v>
      </c>
      <c r="GF34" s="3">
        <f t="shared" si="17"/>
        <v>1</v>
      </c>
      <c r="GH34" s="15">
        <v>0.52083333333333337</v>
      </c>
      <c r="GI34" s="9">
        <v>31</v>
      </c>
      <c r="GJ34" s="9">
        <v>39</v>
      </c>
      <c r="GK34" s="9">
        <v>20</v>
      </c>
      <c r="GL34" s="9">
        <v>13</v>
      </c>
      <c r="GM34" s="9">
        <v>0</v>
      </c>
      <c r="GN34" s="9">
        <v>6</v>
      </c>
      <c r="GO34" s="9">
        <v>26</v>
      </c>
      <c r="GP34" s="9">
        <v>0</v>
      </c>
      <c r="GQ34" s="9">
        <v>0</v>
      </c>
      <c r="GR34" s="9">
        <v>15</v>
      </c>
      <c r="GS34" s="9">
        <v>0</v>
      </c>
      <c r="GT34" s="9">
        <v>0</v>
      </c>
      <c r="GU34" s="9">
        <v>10</v>
      </c>
      <c r="GV34" s="9">
        <v>0</v>
      </c>
      <c r="GW34" s="9">
        <v>0</v>
      </c>
      <c r="GX34" s="9">
        <v>0</v>
      </c>
      <c r="GY34" s="9">
        <v>1</v>
      </c>
      <c r="GZ34" s="9">
        <v>0</v>
      </c>
      <c r="HA34" s="9">
        <v>0</v>
      </c>
      <c r="HB34" s="9">
        <v>15</v>
      </c>
      <c r="HC34" s="9">
        <v>20</v>
      </c>
      <c r="HD34" s="9">
        <v>4</v>
      </c>
      <c r="HE34" s="9">
        <v>37</v>
      </c>
      <c r="HF34" s="9">
        <v>8</v>
      </c>
      <c r="HG34" s="9">
        <v>1</v>
      </c>
      <c r="HH34" s="9">
        <v>13</v>
      </c>
      <c r="HI34" s="9">
        <v>8</v>
      </c>
      <c r="HJ34" s="9">
        <v>0</v>
      </c>
      <c r="HK34" s="9">
        <v>0</v>
      </c>
      <c r="HL34" s="9">
        <v>0</v>
      </c>
      <c r="HM34" s="9">
        <v>0</v>
      </c>
      <c r="HN34" s="9">
        <v>6</v>
      </c>
      <c r="HO34" s="9">
        <v>84</v>
      </c>
      <c r="HP34" s="9">
        <v>0</v>
      </c>
      <c r="HQ34" s="9">
        <v>4</v>
      </c>
      <c r="HR34" s="9">
        <v>8</v>
      </c>
      <c r="HS34" s="9">
        <v>0</v>
      </c>
      <c r="HT34" s="9">
        <v>7</v>
      </c>
      <c r="HU34" s="9">
        <v>11</v>
      </c>
      <c r="HV34" s="9">
        <v>0</v>
      </c>
      <c r="HW34" s="9">
        <v>55</v>
      </c>
      <c r="HX34" s="9">
        <v>0</v>
      </c>
      <c r="HY34" s="9">
        <v>0</v>
      </c>
      <c r="HZ34" s="9">
        <v>0</v>
      </c>
      <c r="IA34" s="9">
        <v>6</v>
      </c>
      <c r="IB34" s="9">
        <v>8</v>
      </c>
      <c r="IC34" s="9">
        <v>1</v>
      </c>
      <c r="ID34" s="9">
        <v>32</v>
      </c>
      <c r="IE34" s="9">
        <v>0</v>
      </c>
      <c r="IF34" s="9">
        <v>6</v>
      </c>
      <c r="IG34" s="9">
        <v>10</v>
      </c>
      <c r="IH34" s="9">
        <v>0</v>
      </c>
      <c r="II34" s="9">
        <v>18</v>
      </c>
      <c r="IJ34" s="9">
        <v>24</v>
      </c>
      <c r="IK34" s="9">
        <v>32</v>
      </c>
      <c r="IL34" s="9">
        <v>24</v>
      </c>
      <c r="IM34" s="9">
        <v>19</v>
      </c>
      <c r="IN34" s="9">
        <v>2</v>
      </c>
      <c r="IO34" s="9">
        <v>2</v>
      </c>
      <c r="IP34" s="4"/>
      <c r="IQ34" s="4">
        <f t="shared" si="7"/>
        <v>10.610169491525424</v>
      </c>
      <c r="IR34" s="4">
        <f t="shared" si="8"/>
        <v>2.040790484868134</v>
      </c>
      <c r="IS34" s="3">
        <f t="shared" si="9"/>
        <v>1</v>
      </c>
      <c r="IU34" s="15">
        <v>0.52083333333333337</v>
      </c>
      <c r="IV34" s="9">
        <v>19</v>
      </c>
      <c r="IW34" s="9">
        <v>0</v>
      </c>
      <c r="IX34" s="9">
        <v>14</v>
      </c>
      <c r="IY34" s="9">
        <v>24</v>
      </c>
      <c r="IZ34" s="9">
        <v>69</v>
      </c>
      <c r="JA34" s="9">
        <v>51</v>
      </c>
      <c r="JB34" s="9">
        <v>2</v>
      </c>
      <c r="JC34" s="9">
        <v>25</v>
      </c>
      <c r="JD34" s="9">
        <v>0</v>
      </c>
      <c r="JE34" s="9">
        <v>11</v>
      </c>
      <c r="JF34" s="9">
        <v>18</v>
      </c>
      <c r="JG34" s="9">
        <v>28</v>
      </c>
      <c r="JH34" s="9">
        <v>39</v>
      </c>
      <c r="JI34" s="9">
        <v>14</v>
      </c>
      <c r="JJ34" s="9">
        <v>14</v>
      </c>
      <c r="JK34" s="9">
        <v>17</v>
      </c>
      <c r="JL34" s="9">
        <v>13</v>
      </c>
      <c r="JM34" s="9">
        <v>29</v>
      </c>
      <c r="JN34" s="9">
        <v>20</v>
      </c>
      <c r="JO34" s="9">
        <v>11</v>
      </c>
      <c r="JP34" s="9">
        <v>24</v>
      </c>
      <c r="JQ34" s="9">
        <v>12</v>
      </c>
      <c r="JR34" s="9">
        <v>43</v>
      </c>
      <c r="JS34" s="9">
        <v>21</v>
      </c>
      <c r="JT34" s="9"/>
      <c r="JU34" s="9">
        <v>4</v>
      </c>
      <c r="JV34" s="9">
        <v>32</v>
      </c>
      <c r="JW34" s="9">
        <v>89</v>
      </c>
      <c r="JX34" s="9"/>
      <c r="JY34" s="9">
        <v>0</v>
      </c>
      <c r="JZ34" s="9">
        <v>5</v>
      </c>
      <c r="KA34" s="9">
        <v>0</v>
      </c>
      <c r="KB34" s="9">
        <v>20</v>
      </c>
      <c r="KC34" s="9">
        <v>14</v>
      </c>
      <c r="KD34" s="9">
        <v>39</v>
      </c>
      <c r="KE34" s="9">
        <v>0</v>
      </c>
      <c r="KF34" s="9">
        <v>31</v>
      </c>
      <c r="KG34" s="9">
        <v>63</v>
      </c>
      <c r="KH34" s="9">
        <v>60</v>
      </c>
      <c r="KI34" s="9">
        <v>25</v>
      </c>
      <c r="KJ34" s="9">
        <v>26</v>
      </c>
      <c r="KK34" s="9"/>
      <c r="KL34" s="9">
        <v>9</v>
      </c>
      <c r="KM34" s="9">
        <v>19</v>
      </c>
      <c r="KN34" s="9">
        <v>27</v>
      </c>
      <c r="KO34" s="9">
        <v>24</v>
      </c>
      <c r="KP34" s="9"/>
      <c r="KQ34" s="9"/>
      <c r="KR34" s="9">
        <v>21</v>
      </c>
      <c r="KS34" s="4"/>
      <c r="KT34" s="4">
        <f t="shared" si="10"/>
        <v>23.318181818181817</v>
      </c>
      <c r="KU34" s="4">
        <f t="shared" si="11"/>
        <v>2.9345886413509135</v>
      </c>
      <c r="KV34" s="3">
        <f t="shared" si="12"/>
        <v>0.89795918367346939</v>
      </c>
    </row>
    <row r="35" spans="1:308" x14ac:dyDescent="0.55000000000000004">
      <c r="A35" s="12">
        <v>0.54166666666666663</v>
      </c>
      <c r="B35" s="9">
        <v>10</v>
      </c>
      <c r="C35" s="9">
        <v>0</v>
      </c>
      <c r="D35" s="9">
        <v>0</v>
      </c>
      <c r="E35" s="9">
        <v>0</v>
      </c>
      <c r="F35" s="9">
        <v>2</v>
      </c>
      <c r="G35" s="9">
        <v>0</v>
      </c>
      <c r="H35" s="9">
        <v>0</v>
      </c>
      <c r="I35" s="9">
        <v>0</v>
      </c>
      <c r="J35" s="9">
        <v>13</v>
      </c>
      <c r="K35" s="9">
        <v>11</v>
      </c>
      <c r="L35" s="9">
        <v>6</v>
      </c>
      <c r="M35" s="9">
        <v>58</v>
      </c>
      <c r="N35" s="9">
        <v>0</v>
      </c>
      <c r="O35" s="9">
        <v>7</v>
      </c>
      <c r="P35" s="9">
        <v>5</v>
      </c>
      <c r="Q35" s="9">
        <v>10</v>
      </c>
      <c r="R35" s="9">
        <v>0</v>
      </c>
      <c r="S35" s="9">
        <v>4</v>
      </c>
      <c r="T35" s="9">
        <v>7</v>
      </c>
      <c r="U35" s="9">
        <v>0</v>
      </c>
      <c r="V35" s="9">
        <v>0</v>
      </c>
      <c r="W35" s="9">
        <v>0</v>
      </c>
      <c r="X35" s="9">
        <v>3</v>
      </c>
      <c r="Y35" s="9">
        <v>0</v>
      </c>
      <c r="Z35" s="9">
        <v>2</v>
      </c>
      <c r="AA35" s="9">
        <v>0</v>
      </c>
      <c r="AB35" s="9">
        <v>14</v>
      </c>
      <c r="AC35" s="9">
        <v>6</v>
      </c>
      <c r="AD35" s="9">
        <v>0</v>
      </c>
      <c r="AE35" s="9">
        <v>0</v>
      </c>
      <c r="AF35" s="9">
        <v>0</v>
      </c>
      <c r="AG35" s="9">
        <v>5</v>
      </c>
      <c r="AH35" s="9">
        <v>8</v>
      </c>
      <c r="AI35" s="9">
        <v>0</v>
      </c>
      <c r="AJ35" s="9">
        <v>0</v>
      </c>
      <c r="AK35" s="9">
        <v>1</v>
      </c>
      <c r="AL35" s="9">
        <v>12</v>
      </c>
      <c r="AM35" s="9">
        <v>13</v>
      </c>
      <c r="AN35" s="9">
        <v>11</v>
      </c>
      <c r="AO35" s="9">
        <v>0</v>
      </c>
      <c r="AP35" s="9">
        <v>20</v>
      </c>
      <c r="AQ35" s="9">
        <v>6</v>
      </c>
      <c r="AR35" s="9">
        <v>3</v>
      </c>
      <c r="AS35" s="9">
        <v>21</v>
      </c>
      <c r="AT35" s="9">
        <v>0</v>
      </c>
      <c r="AU35" s="9">
        <v>16</v>
      </c>
      <c r="AV35" s="9">
        <v>14</v>
      </c>
      <c r="AW35" s="4"/>
      <c r="AX35" s="1">
        <f t="shared" si="0"/>
        <v>6.1276595744680851</v>
      </c>
      <c r="AY35" s="1">
        <f t="shared" si="1"/>
        <v>1.4225672293410252</v>
      </c>
      <c r="AZ35" s="3">
        <f t="shared" si="2"/>
        <v>1</v>
      </c>
      <c r="BB35" s="12">
        <v>0.54166666666666663</v>
      </c>
      <c r="BC35" s="9">
        <v>19</v>
      </c>
      <c r="BD35" s="9">
        <v>17</v>
      </c>
      <c r="BE35" s="9">
        <v>30</v>
      </c>
      <c r="BF35" s="9">
        <v>3</v>
      </c>
      <c r="BG35" s="9">
        <v>2</v>
      </c>
      <c r="BH35" s="9">
        <v>13</v>
      </c>
      <c r="BI35" s="9">
        <v>5</v>
      </c>
      <c r="BJ35" s="9"/>
      <c r="BK35" s="9">
        <v>15</v>
      </c>
      <c r="BL35" s="9">
        <v>28</v>
      </c>
      <c r="BM35" s="9">
        <v>23</v>
      </c>
      <c r="BN35" s="9">
        <v>0</v>
      </c>
      <c r="BO35" s="9">
        <v>4</v>
      </c>
      <c r="BP35" s="9">
        <v>0</v>
      </c>
      <c r="BQ35" s="9">
        <v>35</v>
      </c>
      <c r="BR35" s="9">
        <v>13</v>
      </c>
      <c r="BS35" s="9">
        <v>30</v>
      </c>
      <c r="BT35" s="9">
        <v>7</v>
      </c>
      <c r="BU35" s="9">
        <v>9</v>
      </c>
      <c r="BV35" s="9">
        <v>0</v>
      </c>
      <c r="BW35" s="9">
        <v>12</v>
      </c>
      <c r="BX35" s="9">
        <v>0</v>
      </c>
      <c r="BY35" s="9">
        <v>0</v>
      </c>
      <c r="BZ35" s="9">
        <v>0</v>
      </c>
      <c r="CA35" s="9">
        <v>8</v>
      </c>
      <c r="CB35" s="9">
        <v>0</v>
      </c>
      <c r="CC35" s="9">
        <v>2</v>
      </c>
      <c r="CD35" s="9">
        <v>17</v>
      </c>
      <c r="CE35" s="9">
        <v>8</v>
      </c>
      <c r="CF35" s="9">
        <v>5</v>
      </c>
      <c r="CG35" s="9">
        <v>13</v>
      </c>
      <c r="CH35" s="9">
        <v>14</v>
      </c>
      <c r="CI35" s="9">
        <v>12</v>
      </c>
      <c r="CJ35" s="9">
        <v>9</v>
      </c>
      <c r="CK35" s="9">
        <v>6</v>
      </c>
      <c r="CL35" s="9">
        <v>42</v>
      </c>
      <c r="CM35" s="9">
        <v>13</v>
      </c>
      <c r="CN35" s="9">
        <v>14</v>
      </c>
      <c r="CO35" s="9">
        <v>5</v>
      </c>
      <c r="CP35" s="9">
        <v>31</v>
      </c>
      <c r="CQ35" s="9">
        <v>22</v>
      </c>
      <c r="CR35" s="4"/>
      <c r="CS35" s="1">
        <f t="shared" si="3"/>
        <v>12.15</v>
      </c>
      <c r="CT35" s="1">
        <f t="shared" si="4"/>
        <v>1.7255805414782022</v>
      </c>
      <c r="CU35" s="3">
        <f t="shared" si="13"/>
        <v>0.97560975609756095</v>
      </c>
      <c r="CW35" s="12">
        <v>0.54166666666666663</v>
      </c>
      <c r="CX35" s="9">
        <v>0</v>
      </c>
      <c r="CY35" s="9">
        <v>0</v>
      </c>
      <c r="CZ35" s="9">
        <v>10</v>
      </c>
      <c r="DA35" s="9">
        <v>0</v>
      </c>
      <c r="DB35" s="9">
        <v>12</v>
      </c>
      <c r="DC35" s="9">
        <v>12</v>
      </c>
      <c r="DD35" s="9">
        <v>0</v>
      </c>
      <c r="DE35" s="9">
        <v>11</v>
      </c>
      <c r="DF35" s="9">
        <v>2</v>
      </c>
      <c r="DG35" s="9">
        <v>22</v>
      </c>
      <c r="DH35" s="9">
        <v>0</v>
      </c>
      <c r="DI35" s="9">
        <v>2</v>
      </c>
      <c r="DJ35" s="9">
        <v>16</v>
      </c>
      <c r="DK35" s="9">
        <v>12</v>
      </c>
      <c r="DL35" s="9">
        <v>18</v>
      </c>
      <c r="DM35" s="9">
        <v>0</v>
      </c>
      <c r="DN35" s="9">
        <v>46</v>
      </c>
      <c r="DO35" s="9">
        <v>2</v>
      </c>
      <c r="DP35" s="9">
        <v>0</v>
      </c>
      <c r="DQ35" s="9">
        <v>4</v>
      </c>
      <c r="DR35" s="9">
        <v>1</v>
      </c>
      <c r="DS35" s="9">
        <v>0</v>
      </c>
      <c r="DT35" s="9">
        <v>0</v>
      </c>
      <c r="DU35" s="9">
        <v>1</v>
      </c>
      <c r="DV35" s="9">
        <v>0</v>
      </c>
      <c r="DW35" s="9">
        <v>27</v>
      </c>
      <c r="DX35" s="9">
        <v>0</v>
      </c>
      <c r="DY35" s="9">
        <v>7</v>
      </c>
      <c r="DZ35" s="9">
        <v>0</v>
      </c>
      <c r="EA35" s="9">
        <v>1</v>
      </c>
      <c r="EB35" s="9">
        <v>0</v>
      </c>
      <c r="EC35" s="9">
        <v>0</v>
      </c>
      <c r="ED35" s="9">
        <v>4</v>
      </c>
      <c r="EE35" s="9">
        <v>20</v>
      </c>
      <c r="EF35" s="9">
        <v>8</v>
      </c>
      <c r="EG35" s="9">
        <v>1</v>
      </c>
      <c r="EH35" s="9">
        <v>6</v>
      </c>
      <c r="EI35" s="9">
        <v>0</v>
      </c>
      <c r="EJ35" s="9">
        <v>15</v>
      </c>
      <c r="EK35" s="9">
        <v>24</v>
      </c>
      <c r="EL35" s="9">
        <v>2</v>
      </c>
      <c r="EM35" s="9"/>
      <c r="EN35" s="1">
        <f t="shared" si="14"/>
        <v>6.975609756097561</v>
      </c>
      <c r="EO35" s="1">
        <f t="shared" si="15"/>
        <v>1.5556693347622339</v>
      </c>
      <c r="EP35" s="3">
        <f t="shared" si="16"/>
        <v>1</v>
      </c>
      <c r="ER35" s="12">
        <v>0.54166666666666663</v>
      </c>
      <c r="ES35" s="9">
        <v>7</v>
      </c>
      <c r="ET35" s="9">
        <v>34</v>
      </c>
      <c r="EU35" s="9">
        <v>12</v>
      </c>
      <c r="EV35" s="9">
        <v>20</v>
      </c>
      <c r="EW35" s="9">
        <v>0</v>
      </c>
      <c r="EX35" s="9">
        <v>4</v>
      </c>
      <c r="EY35" s="9">
        <v>0</v>
      </c>
      <c r="EZ35" s="9">
        <v>11</v>
      </c>
      <c r="FA35" s="9">
        <v>8</v>
      </c>
      <c r="FB35" s="9">
        <v>16</v>
      </c>
      <c r="FC35" s="9">
        <v>5</v>
      </c>
      <c r="FD35" s="9">
        <v>12</v>
      </c>
      <c r="FE35" s="9">
        <v>11</v>
      </c>
      <c r="FF35" s="9">
        <v>5</v>
      </c>
      <c r="FG35" s="9">
        <v>0</v>
      </c>
      <c r="FH35" s="9">
        <v>13</v>
      </c>
      <c r="FI35" s="9">
        <v>48</v>
      </c>
      <c r="FJ35" s="9">
        <v>12</v>
      </c>
      <c r="FK35" s="9">
        <v>22</v>
      </c>
      <c r="FL35" s="9">
        <v>7</v>
      </c>
      <c r="FM35" s="9">
        <v>16</v>
      </c>
      <c r="FN35" s="9">
        <v>8</v>
      </c>
      <c r="FO35" s="9">
        <v>17</v>
      </c>
      <c r="FP35" s="9">
        <v>13</v>
      </c>
      <c r="FQ35" s="9">
        <v>11</v>
      </c>
      <c r="FR35" s="9">
        <v>11</v>
      </c>
      <c r="FS35" s="9">
        <v>12</v>
      </c>
      <c r="FT35" s="9">
        <v>28</v>
      </c>
      <c r="FU35" s="9">
        <v>0</v>
      </c>
      <c r="FV35" s="9">
        <v>35</v>
      </c>
      <c r="FW35" s="9">
        <v>4</v>
      </c>
      <c r="FX35" s="9">
        <v>22</v>
      </c>
      <c r="FY35" s="9">
        <v>35</v>
      </c>
      <c r="FZ35" s="9">
        <v>27</v>
      </c>
      <c r="GA35" s="9">
        <v>21</v>
      </c>
      <c r="GB35" s="9">
        <v>22</v>
      </c>
      <c r="GC35" s="4"/>
      <c r="GD35" s="1">
        <f t="shared" si="5"/>
        <v>14.694444444444445</v>
      </c>
      <c r="GE35" s="1">
        <f t="shared" si="6"/>
        <v>1.8792177722728418</v>
      </c>
      <c r="GF35" s="3">
        <f t="shared" si="17"/>
        <v>1</v>
      </c>
      <c r="GH35" s="15">
        <v>0.54166666666666663</v>
      </c>
      <c r="GI35" s="9">
        <v>8</v>
      </c>
      <c r="GJ35" s="9">
        <v>15</v>
      </c>
      <c r="GK35" s="9">
        <v>15</v>
      </c>
      <c r="GL35" s="9">
        <v>30</v>
      </c>
      <c r="GM35" s="9">
        <v>0</v>
      </c>
      <c r="GN35" s="9">
        <v>14</v>
      </c>
      <c r="GO35" s="9">
        <v>0</v>
      </c>
      <c r="GP35" s="9">
        <v>5</v>
      </c>
      <c r="GQ35" s="9">
        <v>19</v>
      </c>
      <c r="GR35" s="9">
        <v>36</v>
      </c>
      <c r="GS35" s="9">
        <v>0</v>
      </c>
      <c r="GT35" s="9">
        <v>0</v>
      </c>
      <c r="GU35" s="9">
        <v>17</v>
      </c>
      <c r="GV35" s="9">
        <v>0</v>
      </c>
      <c r="GW35" s="9">
        <v>0</v>
      </c>
      <c r="GX35" s="9">
        <v>36</v>
      </c>
      <c r="GY35" s="9">
        <v>0</v>
      </c>
      <c r="GZ35" s="9">
        <v>0</v>
      </c>
      <c r="HA35" s="9">
        <v>0</v>
      </c>
      <c r="HB35" s="9">
        <v>13</v>
      </c>
      <c r="HC35" s="9">
        <v>0</v>
      </c>
      <c r="HD35" s="9">
        <v>0</v>
      </c>
      <c r="HE35" s="9">
        <v>1</v>
      </c>
      <c r="HF35" s="9">
        <v>0</v>
      </c>
      <c r="HG35" s="9">
        <v>4</v>
      </c>
      <c r="HH35" s="9">
        <v>3</v>
      </c>
      <c r="HI35" s="9">
        <v>0</v>
      </c>
      <c r="HJ35" s="9">
        <v>0</v>
      </c>
      <c r="HK35" s="9">
        <v>6</v>
      </c>
      <c r="HL35" s="9">
        <v>0</v>
      </c>
      <c r="HM35" s="9">
        <v>0</v>
      </c>
      <c r="HN35" s="9">
        <v>18</v>
      </c>
      <c r="HO35" s="9">
        <v>66</v>
      </c>
      <c r="HP35" s="9">
        <v>0</v>
      </c>
      <c r="HQ35" s="9">
        <v>0</v>
      </c>
      <c r="HR35" s="9">
        <v>6</v>
      </c>
      <c r="HS35" s="9">
        <v>0</v>
      </c>
      <c r="HT35" s="9">
        <v>0</v>
      </c>
      <c r="HU35" s="9">
        <v>0</v>
      </c>
      <c r="HV35" s="9">
        <v>0</v>
      </c>
      <c r="HW35" s="9">
        <v>26</v>
      </c>
      <c r="HX35" s="9">
        <v>0</v>
      </c>
      <c r="HY35" s="9">
        <v>0</v>
      </c>
      <c r="HZ35" s="9">
        <v>0</v>
      </c>
      <c r="IA35" s="9">
        <v>4</v>
      </c>
      <c r="IB35" s="9">
        <v>5</v>
      </c>
      <c r="IC35" s="9">
        <v>8</v>
      </c>
      <c r="ID35" s="9">
        <v>22</v>
      </c>
      <c r="IE35" s="9">
        <v>15</v>
      </c>
      <c r="IF35" s="9">
        <v>8</v>
      </c>
      <c r="IG35" s="9">
        <v>0</v>
      </c>
      <c r="IH35" s="9">
        <v>0</v>
      </c>
      <c r="II35" s="9">
        <v>7</v>
      </c>
      <c r="IJ35" s="9">
        <v>25</v>
      </c>
      <c r="IK35" s="9">
        <v>37</v>
      </c>
      <c r="IL35" s="9">
        <v>8</v>
      </c>
      <c r="IM35" s="9">
        <v>0</v>
      </c>
      <c r="IN35" s="9">
        <v>2</v>
      </c>
      <c r="IO35" s="9">
        <v>3</v>
      </c>
      <c r="IP35" s="4"/>
      <c r="IQ35" s="4">
        <f t="shared" si="7"/>
        <v>8.1694915254237284</v>
      </c>
      <c r="IR35" s="4">
        <f t="shared" si="8"/>
        <v>1.6714595585119665</v>
      </c>
      <c r="IS35" s="3">
        <f t="shared" si="9"/>
        <v>1</v>
      </c>
      <c r="IU35" s="15">
        <v>0.54166666666666663</v>
      </c>
      <c r="IV35" s="9">
        <v>18</v>
      </c>
      <c r="IW35" s="9">
        <v>0</v>
      </c>
      <c r="IX35" s="9">
        <v>15</v>
      </c>
      <c r="IY35" s="9">
        <v>5</v>
      </c>
      <c r="IZ35" s="9">
        <v>30</v>
      </c>
      <c r="JA35" s="9">
        <v>41</v>
      </c>
      <c r="JB35" s="9">
        <v>11</v>
      </c>
      <c r="JC35" s="9">
        <v>10</v>
      </c>
      <c r="JD35" s="9">
        <v>5</v>
      </c>
      <c r="JE35" s="9">
        <v>20</v>
      </c>
      <c r="JF35" s="9">
        <v>0</v>
      </c>
      <c r="JG35" s="9">
        <v>19</v>
      </c>
      <c r="JH35" s="9">
        <v>2</v>
      </c>
      <c r="JI35" s="9">
        <v>9</v>
      </c>
      <c r="JJ35" s="9">
        <v>21</v>
      </c>
      <c r="JK35" s="9">
        <v>0</v>
      </c>
      <c r="JL35" s="9">
        <v>0</v>
      </c>
      <c r="JM35" s="9">
        <v>0</v>
      </c>
      <c r="JN35" s="9">
        <v>13</v>
      </c>
      <c r="JO35" s="9">
        <v>0</v>
      </c>
      <c r="JP35" s="9">
        <v>6</v>
      </c>
      <c r="JQ35" s="9">
        <v>23</v>
      </c>
      <c r="JR35" s="9">
        <v>48</v>
      </c>
      <c r="JS35" s="9">
        <v>14</v>
      </c>
      <c r="JT35" s="9"/>
      <c r="JU35" s="9">
        <v>0</v>
      </c>
      <c r="JV35" s="9">
        <v>3</v>
      </c>
      <c r="JW35" s="9">
        <v>64</v>
      </c>
      <c r="JX35" s="9"/>
      <c r="JY35" s="9">
        <v>9</v>
      </c>
      <c r="JZ35" s="9">
        <v>4</v>
      </c>
      <c r="KA35" s="9">
        <v>0</v>
      </c>
      <c r="KB35" s="9">
        <v>0</v>
      </c>
      <c r="KC35" s="9">
        <v>7</v>
      </c>
      <c r="KD35" s="9">
        <v>11</v>
      </c>
      <c r="KE35" s="9">
        <v>0</v>
      </c>
      <c r="KF35" s="9">
        <v>45</v>
      </c>
      <c r="KG35" s="9">
        <v>62</v>
      </c>
      <c r="KH35" s="9">
        <v>71</v>
      </c>
      <c r="KI35" s="9">
        <v>15</v>
      </c>
      <c r="KJ35" s="9">
        <v>8</v>
      </c>
      <c r="KK35" s="9"/>
      <c r="KL35" s="9">
        <v>6</v>
      </c>
      <c r="KM35" s="9">
        <v>27</v>
      </c>
      <c r="KN35" s="9">
        <v>1</v>
      </c>
      <c r="KO35" s="9">
        <v>48</v>
      </c>
      <c r="KP35" s="9"/>
      <c r="KQ35" s="9"/>
      <c r="KR35" s="9">
        <v>10</v>
      </c>
      <c r="KS35" s="4"/>
      <c r="KT35" s="4">
        <f t="shared" si="10"/>
        <v>15.931818181818182</v>
      </c>
      <c r="KU35" s="4">
        <f t="shared" si="11"/>
        <v>2.86175439014358</v>
      </c>
      <c r="KV35" s="3">
        <f t="shared" si="12"/>
        <v>0.89795918367346939</v>
      </c>
    </row>
    <row r="36" spans="1:308" x14ac:dyDescent="0.55000000000000004">
      <c r="A36" s="12">
        <v>0.5625</v>
      </c>
      <c r="B36" s="9">
        <v>25</v>
      </c>
      <c r="C36" s="9">
        <v>11</v>
      </c>
      <c r="D36" s="9">
        <v>0</v>
      </c>
      <c r="E36" s="9">
        <v>0</v>
      </c>
      <c r="F36" s="9">
        <v>13</v>
      </c>
      <c r="G36" s="9">
        <v>0</v>
      </c>
      <c r="H36" s="9">
        <v>0</v>
      </c>
      <c r="I36" s="9">
        <v>6</v>
      </c>
      <c r="J36" s="9">
        <v>0</v>
      </c>
      <c r="K36" s="9">
        <v>7</v>
      </c>
      <c r="L36" s="9">
        <v>5</v>
      </c>
      <c r="M36" s="9">
        <v>14</v>
      </c>
      <c r="N36" s="9">
        <v>7</v>
      </c>
      <c r="O36" s="9">
        <v>2</v>
      </c>
      <c r="P36" s="9">
        <v>20</v>
      </c>
      <c r="Q36" s="9">
        <v>2</v>
      </c>
      <c r="R36" s="9">
        <v>5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3</v>
      </c>
      <c r="Z36" s="9">
        <v>19</v>
      </c>
      <c r="AA36" s="9">
        <v>0</v>
      </c>
      <c r="AB36" s="9">
        <v>3</v>
      </c>
      <c r="AC36" s="9">
        <v>2</v>
      </c>
      <c r="AD36" s="9">
        <v>0</v>
      </c>
      <c r="AE36" s="9">
        <v>0</v>
      </c>
      <c r="AF36" s="9">
        <v>0</v>
      </c>
      <c r="AG36" s="9">
        <v>0</v>
      </c>
      <c r="AH36" s="9">
        <v>0</v>
      </c>
      <c r="AI36" s="9">
        <v>0</v>
      </c>
      <c r="AJ36" s="9">
        <v>0</v>
      </c>
      <c r="AK36" s="9">
        <v>0</v>
      </c>
      <c r="AL36" s="9">
        <v>0</v>
      </c>
      <c r="AM36" s="9">
        <v>30</v>
      </c>
      <c r="AN36" s="9">
        <v>2</v>
      </c>
      <c r="AO36" s="9">
        <v>0</v>
      </c>
      <c r="AP36" s="9">
        <v>0</v>
      </c>
      <c r="AQ36" s="9">
        <v>0</v>
      </c>
      <c r="AR36" s="9">
        <v>0</v>
      </c>
      <c r="AS36" s="9">
        <v>15</v>
      </c>
      <c r="AT36" s="9">
        <v>40</v>
      </c>
      <c r="AU36" s="9">
        <v>9</v>
      </c>
      <c r="AV36" s="9">
        <v>14</v>
      </c>
      <c r="AW36" s="4"/>
      <c r="AX36" s="1">
        <f t="shared" si="0"/>
        <v>5.4042553191489358</v>
      </c>
      <c r="AY36" s="1">
        <f t="shared" si="1"/>
        <v>1.3116074603107153</v>
      </c>
      <c r="AZ36" s="3">
        <f t="shared" si="2"/>
        <v>1</v>
      </c>
      <c r="BB36" s="12">
        <v>0.5625</v>
      </c>
      <c r="BC36" s="9">
        <v>25</v>
      </c>
      <c r="BD36" s="9">
        <v>27</v>
      </c>
      <c r="BE36" s="9">
        <v>28</v>
      </c>
      <c r="BF36" s="9">
        <v>0</v>
      </c>
      <c r="BG36" s="9">
        <v>4</v>
      </c>
      <c r="BH36" s="9">
        <v>9</v>
      </c>
      <c r="BI36" s="9">
        <v>13</v>
      </c>
      <c r="BJ36" s="9"/>
      <c r="BK36" s="9">
        <v>0</v>
      </c>
      <c r="BL36" s="9">
        <v>29</v>
      </c>
      <c r="BM36" s="9">
        <v>63</v>
      </c>
      <c r="BN36" s="9">
        <v>21</v>
      </c>
      <c r="BO36" s="9">
        <v>0</v>
      </c>
      <c r="BP36" s="9">
        <v>0</v>
      </c>
      <c r="BQ36" s="9">
        <v>13</v>
      </c>
      <c r="BR36" s="9"/>
      <c r="BS36" s="9">
        <v>15</v>
      </c>
      <c r="BT36" s="9"/>
      <c r="BU36" s="9">
        <v>5</v>
      </c>
      <c r="BV36" s="9">
        <v>0</v>
      </c>
      <c r="BW36" s="9">
        <v>8</v>
      </c>
      <c r="BX36" s="9">
        <v>0</v>
      </c>
      <c r="BY36" s="9">
        <v>0</v>
      </c>
      <c r="BZ36" s="9">
        <v>45</v>
      </c>
      <c r="CA36" s="9">
        <v>20</v>
      </c>
      <c r="CB36" s="9">
        <v>0</v>
      </c>
      <c r="CC36" s="9">
        <v>0</v>
      </c>
      <c r="CD36" s="9">
        <v>36</v>
      </c>
      <c r="CE36" s="9">
        <v>0</v>
      </c>
      <c r="CF36" s="9">
        <v>0</v>
      </c>
      <c r="CG36" s="9">
        <v>12</v>
      </c>
      <c r="CH36" s="9">
        <v>18</v>
      </c>
      <c r="CI36" s="9">
        <v>7</v>
      </c>
      <c r="CJ36" s="9">
        <v>8</v>
      </c>
      <c r="CK36" s="9">
        <v>8</v>
      </c>
      <c r="CL36" s="9">
        <v>33</v>
      </c>
      <c r="CM36" s="9">
        <v>25</v>
      </c>
      <c r="CN36" s="9">
        <v>23</v>
      </c>
      <c r="CO36" s="9">
        <v>2</v>
      </c>
      <c r="CP36" s="9">
        <v>15</v>
      </c>
      <c r="CQ36" s="9">
        <v>21</v>
      </c>
      <c r="CR36" s="4"/>
      <c r="CS36" s="1">
        <f t="shared" si="3"/>
        <v>14.026315789473685</v>
      </c>
      <c r="CT36" s="1">
        <f t="shared" si="4"/>
        <v>2.3765350185338292</v>
      </c>
      <c r="CU36" s="3">
        <f t="shared" si="13"/>
        <v>0.92682926829268297</v>
      </c>
      <c r="CW36" s="12">
        <v>0.5625</v>
      </c>
      <c r="CX36" s="9">
        <v>0</v>
      </c>
      <c r="CY36" s="9">
        <v>0</v>
      </c>
      <c r="CZ36" s="9">
        <v>0</v>
      </c>
      <c r="DA36" s="9">
        <v>0</v>
      </c>
      <c r="DB36" s="9">
        <v>8</v>
      </c>
      <c r="DC36" s="9">
        <v>10</v>
      </c>
      <c r="DD36" s="9">
        <v>0</v>
      </c>
      <c r="DE36" s="9">
        <v>6</v>
      </c>
      <c r="DF36" s="9">
        <v>2</v>
      </c>
      <c r="DG36" s="9">
        <v>8</v>
      </c>
      <c r="DH36" s="9">
        <v>0</v>
      </c>
      <c r="DI36" s="9">
        <v>4</v>
      </c>
      <c r="DJ36" s="9">
        <v>0</v>
      </c>
      <c r="DK36" s="9">
        <v>15</v>
      </c>
      <c r="DL36" s="9">
        <v>1</v>
      </c>
      <c r="DM36" s="9">
        <v>7</v>
      </c>
      <c r="DN36" s="9">
        <v>7</v>
      </c>
      <c r="DO36" s="9">
        <v>0</v>
      </c>
      <c r="DP36" s="9">
        <v>4</v>
      </c>
      <c r="DQ36" s="9">
        <v>1</v>
      </c>
      <c r="DR36" s="9">
        <v>0</v>
      </c>
      <c r="DS36" s="9">
        <v>0</v>
      </c>
      <c r="DT36" s="9">
        <v>0</v>
      </c>
      <c r="DU36" s="9">
        <v>10</v>
      </c>
      <c r="DV36" s="9">
        <v>16</v>
      </c>
      <c r="DW36" s="9">
        <v>26</v>
      </c>
      <c r="DX36" s="9">
        <v>0</v>
      </c>
      <c r="DY36" s="9">
        <v>5</v>
      </c>
      <c r="DZ36" s="9">
        <v>0</v>
      </c>
      <c r="EA36" s="9">
        <v>0</v>
      </c>
      <c r="EB36" s="9">
        <v>24</v>
      </c>
      <c r="EC36" s="9">
        <v>0</v>
      </c>
      <c r="ED36" s="9">
        <v>0</v>
      </c>
      <c r="EE36" s="9">
        <v>11</v>
      </c>
      <c r="EF36" s="9">
        <v>0</v>
      </c>
      <c r="EG36" s="9">
        <v>1</v>
      </c>
      <c r="EH36" s="9">
        <v>0</v>
      </c>
      <c r="EI36" s="9">
        <v>0</v>
      </c>
      <c r="EJ36" s="9">
        <v>25</v>
      </c>
      <c r="EK36" s="9">
        <v>22</v>
      </c>
      <c r="EL36" s="9">
        <v>1</v>
      </c>
      <c r="EM36" s="9"/>
      <c r="EN36" s="1">
        <f t="shared" si="14"/>
        <v>5.2195121951219514</v>
      </c>
      <c r="EO36" s="1">
        <f t="shared" si="15"/>
        <v>1.2028990363335303</v>
      </c>
      <c r="EP36" s="3">
        <f t="shared" si="16"/>
        <v>1</v>
      </c>
      <c r="ER36" s="12">
        <v>0.5625</v>
      </c>
      <c r="ES36" s="9">
        <v>38</v>
      </c>
      <c r="ET36" s="9">
        <v>18</v>
      </c>
      <c r="EU36" s="9">
        <v>18</v>
      </c>
      <c r="EV36" s="9">
        <v>9</v>
      </c>
      <c r="EW36" s="9">
        <v>0</v>
      </c>
      <c r="EX36" s="9">
        <v>1</v>
      </c>
      <c r="EY36" s="9">
        <v>2</v>
      </c>
      <c r="EZ36" s="9">
        <v>17</v>
      </c>
      <c r="FA36" s="9">
        <v>17</v>
      </c>
      <c r="FB36" s="9">
        <v>10</v>
      </c>
      <c r="FC36" s="9">
        <v>3</v>
      </c>
      <c r="FD36" s="9">
        <v>18</v>
      </c>
      <c r="FE36" s="9">
        <v>0</v>
      </c>
      <c r="FF36" s="9">
        <v>2</v>
      </c>
      <c r="FG36" s="9">
        <v>0</v>
      </c>
      <c r="FH36" s="9">
        <v>11</v>
      </c>
      <c r="FI36" s="9">
        <v>63</v>
      </c>
      <c r="FJ36" s="9">
        <v>11</v>
      </c>
      <c r="FK36" s="9">
        <v>17</v>
      </c>
      <c r="FL36" s="9">
        <v>1</v>
      </c>
      <c r="FM36" s="9">
        <v>21</v>
      </c>
      <c r="FN36" s="9">
        <v>6</v>
      </c>
      <c r="FO36" s="9">
        <v>8</v>
      </c>
      <c r="FP36" s="9">
        <v>3</v>
      </c>
      <c r="FQ36" s="9">
        <v>36</v>
      </c>
      <c r="FR36" s="9">
        <v>11</v>
      </c>
      <c r="FS36" s="9">
        <v>3</v>
      </c>
      <c r="FT36" s="9">
        <v>19</v>
      </c>
      <c r="FU36" s="9">
        <v>0</v>
      </c>
      <c r="FV36" s="9">
        <v>13</v>
      </c>
      <c r="FW36" s="9">
        <v>8</v>
      </c>
      <c r="FX36" s="9">
        <v>22</v>
      </c>
      <c r="FY36" s="9">
        <v>25</v>
      </c>
      <c r="FZ36" s="9">
        <v>29</v>
      </c>
      <c r="GA36" s="9">
        <v>28</v>
      </c>
      <c r="GB36" s="9">
        <v>25</v>
      </c>
      <c r="GC36" s="4"/>
      <c r="GD36" s="1">
        <f t="shared" si="5"/>
        <v>14.25</v>
      </c>
      <c r="GE36" s="1">
        <f t="shared" si="6"/>
        <v>2.2383295216788452</v>
      </c>
      <c r="GF36" s="3">
        <f t="shared" si="17"/>
        <v>1</v>
      </c>
      <c r="GH36" s="15">
        <v>0.5625</v>
      </c>
      <c r="GI36" s="9">
        <v>1</v>
      </c>
      <c r="GJ36" s="9">
        <v>35</v>
      </c>
      <c r="GK36" s="9">
        <v>9</v>
      </c>
      <c r="GL36" s="9">
        <v>0</v>
      </c>
      <c r="GM36" s="9">
        <v>0</v>
      </c>
      <c r="GN36" s="9">
        <v>3</v>
      </c>
      <c r="GO36" s="9">
        <v>2</v>
      </c>
      <c r="GP36" s="9">
        <v>1</v>
      </c>
      <c r="GQ36" s="9">
        <v>13</v>
      </c>
      <c r="GR36" s="9">
        <v>8</v>
      </c>
      <c r="GS36" s="9">
        <v>0</v>
      </c>
      <c r="GT36" s="9">
        <v>0</v>
      </c>
      <c r="GU36" s="9">
        <v>6</v>
      </c>
      <c r="GV36" s="9">
        <v>0</v>
      </c>
      <c r="GW36" s="9">
        <v>0</v>
      </c>
      <c r="GX36" s="9">
        <v>1</v>
      </c>
      <c r="GY36" s="9">
        <v>0</v>
      </c>
      <c r="GZ36" s="9">
        <v>0</v>
      </c>
      <c r="HA36" s="9">
        <v>0</v>
      </c>
      <c r="HB36" s="9">
        <v>21</v>
      </c>
      <c r="HC36" s="9">
        <v>10</v>
      </c>
      <c r="HD36" s="9">
        <v>0</v>
      </c>
      <c r="HE36" s="9">
        <v>3</v>
      </c>
      <c r="HF36" s="9">
        <v>19</v>
      </c>
      <c r="HG36" s="9">
        <v>29</v>
      </c>
      <c r="HH36" s="9">
        <v>0</v>
      </c>
      <c r="HI36" s="9">
        <v>0</v>
      </c>
      <c r="HJ36" s="9">
        <v>0</v>
      </c>
      <c r="HK36" s="9">
        <v>17</v>
      </c>
      <c r="HL36" s="9">
        <v>0</v>
      </c>
      <c r="HM36" s="9">
        <v>0</v>
      </c>
      <c r="HN36" s="9">
        <v>9</v>
      </c>
      <c r="HO36" s="9">
        <v>24</v>
      </c>
      <c r="HP36" s="9">
        <v>0</v>
      </c>
      <c r="HQ36" s="9">
        <v>0</v>
      </c>
      <c r="HR36" s="9">
        <v>1</v>
      </c>
      <c r="HS36" s="9">
        <v>0</v>
      </c>
      <c r="HT36" s="9">
        <v>0</v>
      </c>
      <c r="HU36" s="9">
        <v>0</v>
      </c>
      <c r="HV36" s="9">
        <v>0</v>
      </c>
      <c r="HW36" s="9">
        <v>34</v>
      </c>
      <c r="HX36" s="9">
        <v>0</v>
      </c>
      <c r="HY36" s="9">
        <v>0</v>
      </c>
      <c r="HZ36" s="9">
        <v>0</v>
      </c>
      <c r="IA36" s="9">
        <v>0</v>
      </c>
      <c r="IB36" s="9">
        <v>21</v>
      </c>
      <c r="IC36" s="9">
        <v>0</v>
      </c>
      <c r="ID36" s="9">
        <v>22</v>
      </c>
      <c r="IE36" s="9">
        <v>10</v>
      </c>
      <c r="IF36" s="9">
        <v>0</v>
      </c>
      <c r="IG36" s="9">
        <v>0</v>
      </c>
      <c r="IH36" s="9">
        <v>68</v>
      </c>
      <c r="II36" s="9">
        <v>15</v>
      </c>
      <c r="IJ36" s="9">
        <v>1</v>
      </c>
      <c r="IK36" s="9">
        <v>5</v>
      </c>
      <c r="IL36" s="9">
        <v>16</v>
      </c>
      <c r="IM36" s="9">
        <v>0</v>
      </c>
      <c r="IN36" s="9">
        <v>0</v>
      </c>
      <c r="IO36" s="9">
        <v>17</v>
      </c>
      <c r="IP36" s="4"/>
      <c r="IQ36" s="4">
        <f t="shared" si="7"/>
        <v>7.1355932203389827</v>
      </c>
      <c r="IR36" s="4">
        <f t="shared" si="8"/>
        <v>1.6115193210093233</v>
      </c>
      <c r="IS36" s="3">
        <f t="shared" si="9"/>
        <v>1</v>
      </c>
      <c r="IU36" s="15">
        <v>0.5625</v>
      </c>
      <c r="IV36" s="9">
        <v>0</v>
      </c>
      <c r="IW36" s="9">
        <v>3</v>
      </c>
      <c r="IX36" s="9">
        <v>0</v>
      </c>
      <c r="IY36" s="9">
        <v>10</v>
      </c>
      <c r="IZ36" s="9">
        <v>52</v>
      </c>
      <c r="JA36" s="9">
        <v>36</v>
      </c>
      <c r="JB36" s="9">
        <v>21</v>
      </c>
      <c r="JC36" s="9">
        <v>27</v>
      </c>
      <c r="JD36" s="9">
        <v>0</v>
      </c>
      <c r="JE36" s="9">
        <v>6</v>
      </c>
      <c r="JF36" s="9">
        <v>0</v>
      </c>
      <c r="JG36" s="9">
        <v>0</v>
      </c>
      <c r="JH36" s="9">
        <v>0</v>
      </c>
      <c r="JI36" s="9">
        <v>1</v>
      </c>
      <c r="JJ36" s="9">
        <v>3</v>
      </c>
      <c r="JK36" s="9">
        <v>0</v>
      </c>
      <c r="JL36" s="9">
        <v>7</v>
      </c>
      <c r="JM36" s="9">
        <v>0</v>
      </c>
      <c r="JN36" s="9">
        <v>1</v>
      </c>
      <c r="JO36" s="9">
        <v>15</v>
      </c>
      <c r="JP36" s="9">
        <v>32</v>
      </c>
      <c r="JQ36" s="9">
        <v>24</v>
      </c>
      <c r="JR36" s="9">
        <v>11</v>
      </c>
      <c r="JS36" s="9">
        <v>16</v>
      </c>
      <c r="JT36" s="9"/>
      <c r="JU36" s="9">
        <v>11</v>
      </c>
      <c r="JV36" s="9">
        <v>0</v>
      </c>
      <c r="JW36" s="9">
        <v>68</v>
      </c>
      <c r="JX36" s="9"/>
      <c r="JY36" s="9">
        <v>0</v>
      </c>
      <c r="JZ36" s="9">
        <v>0</v>
      </c>
      <c r="KA36" s="9">
        <v>0</v>
      </c>
      <c r="KB36" s="9">
        <v>0</v>
      </c>
      <c r="KC36" s="9">
        <v>0</v>
      </c>
      <c r="KD36" s="9">
        <v>6</v>
      </c>
      <c r="KE36" s="9">
        <v>0</v>
      </c>
      <c r="KF36" s="9">
        <v>15</v>
      </c>
      <c r="KG36" s="9">
        <v>41</v>
      </c>
      <c r="KH36" s="9">
        <v>77</v>
      </c>
      <c r="KI36" s="9">
        <v>21</v>
      </c>
      <c r="KJ36" s="9">
        <v>18</v>
      </c>
      <c r="KK36" s="9"/>
      <c r="KL36" s="9">
        <v>4</v>
      </c>
      <c r="KM36" s="9">
        <v>1</v>
      </c>
      <c r="KN36" s="9">
        <v>0</v>
      </c>
      <c r="KO36" s="9">
        <v>28</v>
      </c>
      <c r="KP36" s="9"/>
      <c r="KQ36" s="9"/>
      <c r="KR36" s="9">
        <v>28</v>
      </c>
      <c r="KS36" s="4"/>
      <c r="KT36" s="4">
        <f t="shared" si="10"/>
        <v>13.25</v>
      </c>
      <c r="KU36" s="4">
        <f t="shared" si="11"/>
        <v>2.7985810735746028</v>
      </c>
      <c r="KV36" s="3">
        <f t="shared" si="12"/>
        <v>0.89795918367346939</v>
      </c>
    </row>
    <row r="37" spans="1:308" x14ac:dyDescent="0.55000000000000004">
      <c r="A37" s="12">
        <v>0.58333333333333337</v>
      </c>
      <c r="B37" s="9">
        <v>9</v>
      </c>
      <c r="C37" s="9">
        <v>11</v>
      </c>
      <c r="D37" s="9">
        <v>0</v>
      </c>
      <c r="E37" s="9">
        <v>0</v>
      </c>
      <c r="F37" s="9">
        <v>0</v>
      </c>
      <c r="G37" s="9">
        <v>9</v>
      </c>
      <c r="H37" s="9">
        <v>0</v>
      </c>
      <c r="I37" s="9">
        <v>0</v>
      </c>
      <c r="J37" s="9">
        <v>0</v>
      </c>
      <c r="K37" s="9">
        <v>10</v>
      </c>
      <c r="L37" s="9">
        <v>0</v>
      </c>
      <c r="M37" s="9">
        <v>11</v>
      </c>
      <c r="N37" s="9">
        <v>4</v>
      </c>
      <c r="O37" s="9">
        <v>0</v>
      </c>
      <c r="P37" s="9">
        <v>3</v>
      </c>
      <c r="Q37" s="9">
        <v>4</v>
      </c>
      <c r="R37" s="9">
        <v>0</v>
      </c>
      <c r="S37" s="9">
        <v>2</v>
      </c>
      <c r="T37" s="9">
        <v>2</v>
      </c>
      <c r="U37" s="9">
        <v>0</v>
      </c>
      <c r="V37" s="9">
        <v>0</v>
      </c>
      <c r="W37" s="9">
        <v>0</v>
      </c>
      <c r="X37" s="9">
        <v>1</v>
      </c>
      <c r="Y37" s="9">
        <v>0</v>
      </c>
      <c r="Z37" s="9">
        <v>0</v>
      </c>
      <c r="AA37" s="9">
        <v>0</v>
      </c>
      <c r="AB37" s="9">
        <v>0</v>
      </c>
      <c r="AC37" s="9">
        <v>19</v>
      </c>
      <c r="AD37" s="9">
        <v>2</v>
      </c>
      <c r="AE37" s="9">
        <v>18</v>
      </c>
      <c r="AF37" s="9">
        <v>0</v>
      </c>
      <c r="AG37" s="9">
        <v>0</v>
      </c>
      <c r="AH37" s="9">
        <v>0</v>
      </c>
      <c r="AI37" s="9">
        <v>0</v>
      </c>
      <c r="AJ37" s="9">
        <v>17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3</v>
      </c>
      <c r="AT37" s="9">
        <v>5</v>
      </c>
      <c r="AU37" s="9">
        <v>14</v>
      </c>
      <c r="AV37" s="9">
        <v>24</v>
      </c>
      <c r="AW37" s="4"/>
      <c r="AX37" s="1">
        <f t="shared" si="0"/>
        <v>3.5744680851063828</v>
      </c>
      <c r="AY37" s="1">
        <f t="shared" si="1"/>
        <v>0.89646478094233806</v>
      </c>
      <c r="AZ37" s="3">
        <f t="shared" si="2"/>
        <v>1</v>
      </c>
      <c r="BB37" s="12">
        <v>0.58333333333333337</v>
      </c>
      <c r="BC37" s="9">
        <v>9</v>
      </c>
      <c r="BD37" s="9">
        <v>6</v>
      </c>
      <c r="BE37" s="9">
        <v>12</v>
      </c>
      <c r="BF37" s="9">
        <v>0</v>
      </c>
      <c r="BG37" s="9">
        <v>0</v>
      </c>
      <c r="BH37" s="9">
        <v>27</v>
      </c>
      <c r="BI37" s="9">
        <v>14</v>
      </c>
      <c r="BJ37" s="9"/>
      <c r="BK37" s="9">
        <v>0</v>
      </c>
      <c r="BL37" s="9">
        <v>14</v>
      </c>
      <c r="BM37" s="9">
        <v>32</v>
      </c>
      <c r="BN37" s="9">
        <v>6</v>
      </c>
      <c r="BO37" s="9">
        <v>0</v>
      </c>
      <c r="BP37" s="9">
        <v>0</v>
      </c>
      <c r="BQ37" s="9">
        <v>12</v>
      </c>
      <c r="BR37" s="9"/>
      <c r="BS37" s="9">
        <v>35</v>
      </c>
      <c r="BT37" s="9"/>
      <c r="BU37" s="9">
        <v>3</v>
      </c>
      <c r="BV37" s="9">
        <v>0</v>
      </c>
      <c r="BW37" s="9">
        <v>0</v>
      </c>
      <c r="BX37" s="9">
        <v>0</v>
      </c>
      <c r="BY37" s="9">
        <v>0</v>
      </c>
      <c r="BZ37" s="9">
        <v>25</v>
      </c>
      <c r="CA37" s="9">
        <v>27</v>
      </c>
      <c r="CB37" s="9">
        <v>0</v>
      </c>
      <c r="CC37" s="9">
        <v>0</v>
      </c>
      <c r="CD37" s="9">
        <v>12</v>
      </c>
      <c r="CE37" s="9">
        <v>0</v>
      </c>
      <c r="CF37" s="9">
        <v>0</v>
      </c>
      <c r="CG37" s="9">
        <v>7</v>
      </c>
      <c r="CH37" s="9">
        <v>10</v>
      </c>
      <c r="CI37" s="9">
        <v>27</v>
      </c>
      <c r="CJ37" s="9">
        <v>0</v>
      </c>
      <c r="CK37" s="9">
        <v>0</v>
      </c>
      <c r="CL37" s="9">
        <v>25</v>
      </c>
      <c r="CM37" s="9">
        <v>12</v>
      </c>
      <c r="CN37" s="9">
        <v>20</v>
      </c>
      <c r="CO37" s="9">
        <v>10</v>
      </c>
      <c r="CP37" s="9">
        <v>16</v>
      </c>
      <c r="CQ37" s="9">
        <v>25</v>
      </c>
      <c r="CR37" s="4"/>
      <c r="CS37" s="1">
        <f t="shared" si="3"/>
        <v>10.157894736842104</v>
      </c>
      <c r="CT37" s="1">
        <f t="shared" si="4"/>
        <v>1.7740528760714553</v>
      </c>
      <c r="CU37" s="3">
        <f t="shared" si="13"/>
        <v>0.92682926829268297</v>
      </c>
      <c r="CW37" s="12">
        <v>0.58333333333333337</v>
      </c>
      <c r="CX37" s="9">
        <v>0</v>
      </c>
      <c r="CY37" s="9">
        <v>0</v>
      </c>
      <c r="CZ37" s="9">
        <v>8</v>
      </c>
      <c r="DA37" s="9">
        <v>0</v>
      </c>
      <c r="DB37" s="9">
        <v>17</v>
      </c>
      <c r="DC37" s="9">
        <v>10</v>
      </c>
      <c r="DD37" s="9">
        <v>1</v>
      </c>
      <c r="DE37" s="9">
        <v>5</v>
      </c>
      <c r="DF37" s="9">
        <v>6</v>
      </c>
      <c r="DG37" s="9">
        <v>14</v>
      </c>
      <c r="DH37" s="9">
        <v>0</v>
      </c>
      <c r="DI37" s="9">
        <v>0</v>
      </c>
      <c r="DJ37" s="9">
        <v>3</v>
      </c>
      <c r="DK37" s="9">
        <v>7</v>
      </c>
      <c r="DL37" s="9">
        <v>15</v>
      </c>
      <c r="DM37" s="9">
        <v>20</v>
      </c>
      <c r="DN37" s="9">
        <v>0</v>
      </c>
      <c r="DO37" s="9">
        <v>0</v>
      </c>
      <c r="DP37" s="9">
        <v>0</v>
      </c>
      <c r="DQ37" s="9">
        <v>0</v>
      </c>
      <c r="DR37" s="9">
        <v>0</v>
      </c>
      <c r="DS37" s="9">
        <v>0</v>
      </c>
      <c r="DT37" s="9">
        <v>0</v>
      </c>
      <c r="DU37" s="9">
        <v>7</v>
      </c>
      <c r="DV37" s="9">
        <v>0</v>
      </c>
      <c r="DW37" s="9">
        <v>13</v>
      </c>
      <c r="DX37" s="9">
        <v>0</v>
      </c>
      <c r="DY37" s="9">
        <v>11</v>
      </c>
      <c r="DZ37" s="9">
        <v>0</v>
      </c>
      <c r="EA37" s="9">
        <v>2</v>
      </c>
      <c r="EB37" s="9">
        <v>8</v>
      </c>
      <c r="EC37" s="9">
        <v>0</v>
      </c>
      <c r="ED37" s="9">
        <v>0</v>
      </c>
      <c r="EE37" s="9">
        <v>5</v>
      </c>
      <c r="EF37" s="9">
        <v>1</v>
      </c>
      <c r="EG37" s="9">
        <v>0</v>
      </c>
      <c r="EH37" s="9">
        <v>6</v>
      </c>
      <c r="EI37" s="9">
        <v>0</v>
      </c>
      <c r="EJ37" s="9">
        <v>19</v>
      </c>
      <c r="EK37" s="9">
        <v>17</v>
      </c>
      <c r="EL37" s="9">
        <v>4</v>
      </c>
      <c r="EM37" s="9"/>
      <c r="EN37" s="1">
        <f t="shared" si="14"/>
        <v>4.8536585365853657</v>
      </c>
      <c r="EO37" s="1">
        <f t="shared" si="15"/>
        <v>0.97628025739923041</v>
      </c>
      <c r="EP37" s="3">
        <f t="shared" si="16"/>
        <v>1</v>
      </c>
      <c r="ER37" s="12">
        <v>0.58333333333333337</v>
      </c>
      <c r="ES37" s="9">
        <v>0</v>
      </c>
      <c r="ET37" s="9">
        <v>11</v>
      </c>
      <c r="EU37" s="9">
        <v>2</v>
      </c>
      <c r="EV37" s="9">
        <v>20</v>
      </c>
      <c r="EW37" s="9">
        <v>3</v>
      </c>
      <c r="EX37" s="9">
        <v>0</v>
      </c>
      <c r="EY37" s="9">
        <v>6</v>
      </c>
      <c r="EZ37" s="9">
        <v>26</v>
      </c>
      <c r="FA37" s="9">
        <v>21</v>
      </c>
      <c r="FB37" s="9">
        <v>19</v>
      </c>
      <c r="FC37" s="9">
        <v>0</v>
      </c>
      <c r="FD37" s="9">
        <v>7</v>
      </c>
      <c r="FE37" s="9">
        <v>0</v>
      </c>
      <c r="FF37" s="9">
        <v>0</v>
      </c>
      <c r="FG37" s="9">
        <v>0</v>
      </c>
      <c r="FH37" s="9">
        <v>1</v>
      </c>
      <c r="FI37" s="9">
        <v>52</v>
      </c>
      <c r="FJ37" s="9">
        <v>10</v>
      </c>
      <c r="FK37" s="9">
        <v>2</v>
      </c>
      <c r="FL37" s="9">
        <v>1</v>
      </c>
      <c r="FM37" s="9">
        <v>18</v>
      </c>
      <c r="FN37" s="9">
        <v>2</v>
      </c>
      <c r="FO37" s="9">
        <v>2</v>
      </c>
      <c r="FP37" s="9">
        <v>16</v>
      </c>
      <c r="FQ37" s="9">
        <v>20</v>
      </c>
      <c r="FR37" s="9">
        <v>29</v>
      </c>
      <c r="FS37" s="9">
        <v>0</v>
      </c>
      <c r="FT37" s="9">
        <v>19</v>
      </c>
      <c r="FU37" s="9">
        <v>0</v>
      </c>
      <c r="FV37" s="9">
        <v>41</v>
      </c>
      <c r="FW37" s="9">
        <v>0</v>
      </c>
      <c r="FX37" s="9">
        <v>12</v>
      </c>
      <c r="FY37" s="9">
        <v>13</v>
      </c>
      <c r="FZ37" s="9">
        <v>22</v>
      </c>
      <c r="GA37" s="9">
        <v>16</v>
      </c>
      <c r="GB37" s="9">
        <v>25</v>
      </c>
      <c r="GC37" s="4"/>
      <c r="GD37" s="1">
        <f t="shared" si="5"/>
        <v>11.555555555555555</v>
      </c>
      <c r="GE37" s="1">
        <f t="shared" si="6"/>
        <v>2.117367504688739</v>
      </c>
      <c r="GF37" s="3">
        <f t="shared" si="17"/>
        <v>1</v>
      </c>
      <c r="GH37" s="15">
        <v>0.58333333333333337</v>
      </c>
      <c r="GI37" s="9">
        <v>20</v>
      </c>
      <c r="GJ37" s="9">
        <v>18</v>
      </c>
      <c r="GK37" s="9">
        <v>0</v>
      </c>
      <c r="GL37" s="9">
        <v>0</v>
      </c>
      <c r="GM37" s="9">
        <v>0</v>
      </c>
      <c r="GN37" s="9">
        <v>0</v>
      </c>
      <c r="GO37" s="9">
        <v>0</v>
      </c>
      <c r="GP37" s="9">
        <v>3</v>
      </c>
      <c r="GQ37" s="9">
        <v>30</v>
      </c>
      <c r="GR37" s="9">
        <v>8</v>
      </c>
      <c r="GS37" s="9">
        <v>0</v>
      </c>
      <c r="GT37" s="9">
        <v>0</v>
      </c>
      <c r="GU37" s="9">
        <v>0</v>
      </c>
      <c r="GV37" s="9">
        <v>0</v>
      </c>
      <c r="GW37" s="9">
        <v>0</v>
      </c>
      <c r="GX37" s="9">
        <v>0</v>
      </c>
      <c r="GY37" s="9">
        <v>0</v>
      </c>
      <c r="GZ37" s="9">
        <v>1</v>
      </c>
      <c r="HA37" s="9">
        <v>0</v>
      </c>
      <c r="HB37" s="9">
        <v>15</v>
      </c>
      <c r="HC37" s="9">
        <v>0</v>
      </c>
      <c r="HD37" s="9">
        <v>0</v>
      </c>
      <c r="HE37" s="9">
        <v>0</v>
      </c>
      <c r="HF37" s="9">
        <v>2</v>
      </c>
      <c r="HG37" s="9">
        <v>39</v>
      </c>
      <c r="HH37" s="9">
        <v>0</v>
      </c>
      <c r="HI37" s="9">
        <v>0</v>
      </c>
      <c r="HJ37" s="9">
        <v>0</v>
      </c>
      <c r="HK37" s="9">
        <v>3</v>
      </c>
      <c r="HL37" s="9">
        <v>0</v>
      </c>
      <c r="HM37" s="9">
        <v>4</v>
      </c>
      <c r="HN37" s="9">
        <v>4</v>
      </c>
      <c r="HO37" s="9">
        <v>2</v>
      </c>
      <c r="HP37" s="9">
        <v>1</v>
      </c>
      <c r="HQ37" s="9">
        <v>0</v>
      </c>
      <c r="HR37" s="9">
        <v>1</v>
      </c>
      <c r="HS37" s="9">
        <v>0</v>
      </c>
      <c r="HT37" s="9">
        <v>0</v>
      </c>
      <c r="HU37" s="9">
        <v>0</v>
      </c>
      <c r="HV37" s="9">
        <v>0</v>
      </c>
      <c r="HW37" s="9">
        <v>16</v>
      </c>
      <c r="HX37" s="9">
        <v>0</v>
      </c>
      <c r="HY37" s="9">
        <v>0</v>
      </c>
      <c r="HZ37" s="9">
        <v>0</v>
      </c>
      <c r="IA37" s="9">
        <v>0</v>
      </c>
      <c r="IB37" s="9">
        <v>1</v>
      </c>
      <c r="IC37" s="9">
        <v>3</v>
      </c>
      <c r="ID37" s="9">
        <v>11</v>
      </c>
      <c r="IE37" s="9">
        <v>14</v>
      </c>
      <c r="IF37" s="9">
        <v>16</v>
      </c>
      <c r="IG37" s="9">
        <v>1</v>
      </c>
      <c r="IH37" s="9">
        <v>22</v>
      </c>
      <c r="II37" s="9">
        <v>4</v>
      </c>
      <c r="IJ37" s="9">
        <v>0</v>
      </c>
      <c r="IK37" s="9">
        <v>22</v>
      </c>
      <c r="IL37" s="9">
        <v>35</v>
      </c>
      <c r="IM37" s="9">
        <v>0</v>
      </c>
      <c r="IN37" s="9">
        <v>0</v>
      </c>
      <c r="IO37" s="9">
        <v>0</v>
      </c>
      <c r="IP37" s="4"/>
      <c r="IQ37" s="4">
        <f t="shared" si="7"/>
        <v>5.0169491525423728</v>
      </c>
      <c r="IR37" s="4">
        <f t="shared" si="8"/>
        <v>1.2158825050859186</v>
      </c>
      <c r="IS37" s="3">
        <f t="shared" si="9"/>
        <v>1</v>
      </c>
      <c r="IU37" s="15">
        <v>0.58333333333333337</v>
      </c>
      <c r="IV37" s="9">
        <v>0</v>
      </c>
      <c r="IW37" s="9">
        <v>11</v>
      </c>
      <c r="IX37" s="9">
        <v>0</v>
      </c>
      <c r="IY37" s="9">
        <v>8</v>
      </c>
      <c r="IZ37" s="9">
        <v>41</v>
      </c>
      <c r="JA37" s="9">
        <v>18</v>
      </c>
      <c r="JB37" s="9">
        <v>31</v>
      </c>
      <c r="JC37" s="9">
        <v>28</v>
      </c>
      <c r="JD37" s="9">
        <v>0</v>
      </c>
      <c r="JE37" s="9">
        <v>8</v>
      </c>
      <c r="JF37" s="9">
        <v>0</v>
      </c>
      <c r="JG37" s="9">
        <v>0</v>
      </c>
      <c r="JH37" s="9">
        <v>0</v>
      </c>
      <c r="JI37" s="9">
        <v>2</v>
      </c>
      <c r="JJ37" s="9">
        <v>11</v>
      </c>
      <c r="JK37" s="9">
        <v>0</v>
      </c>
      <c r="JL37" s="9">
        <v>0</v>
      </c>
      <c r="JM37" s="9">
        <v>0</v>
      </c>
      <c r="JN37" s="9">
        <v>0</v>
      </c>
      <c r="JO37" s="9">
        <v>0</v>
      </c>
      <c r="JP37" s="9">
        <v>11</v>
      </c>
      <c r="JQ37" s="9">
        <v>12</v>
      </c>
      <c r="JR37" s="9">
        <v>0</v>
      </c>
      <c r="JS37" s="9">
        <v>23</v>
      </c>
      <c r="JT37" s="9"/>
      <c r="JU37" s="9">
        <v>0</v>
      </c>
      <c r="JV37" s="9">
        <v>0</v>
      </c>
      <c r="JW37" s="9">
        <v>65</v>
      </c>
      <c r="JX37" s="9"/>
      <c r="JY37" s="9">
        <v>0</v>
      </c>
      <c r="JZ37" s="9">
        <v>0</v>
      </c>
      <c r="KA37" s="9">
        <v>0</v>
      </c>
      <c r="KB37" s="9">
        <v>0</v>
      </c>
      <c r="KC37" s="9">
        <v>0</v>
      </c>
      <c r="KD37" s="9">
        <v>21</v>
      </c>
      <c r="KE37" s="9">
        <v>0</v>
      </c>
      <c r="KF37" s="9">
        <v>20</v>
      </c>
      <c r="KG37" s="9">
        <v>45</v>
      </c>
      <c r="KH37" s="9">
        <v>63</v>
      </c>
      <c r="KI37" s="9">
        <v>11</v>
      </c>
      <c r="KJ37" s="9">
        <v>27</v>
      </c>
      <c r="KK37" s="9"/>
      <c r="KL37" s="9">
        <v>5</v>
      </c>
      <c r="KM37" s="9">
        <v>0</v>
      </c>
      <c r="KN37" s="9">
        <v>0</v>
      </c>
      <c r="KO37" s="9">
        <v>39</v>
      </c>
      <c r="KP37" s="9"/>
      <c r="KQ37" s="9"/>
      <c r="KR37" s="9">
        <v>11</v>
      </c>
      <c r="KS37" s="4"/>
      <c r="KT37" s="4">
        <f t="shared" si="10"/>
        <v>11.613636363636363</v>
      </c>
      <c r="KU37" s="4">
        <f t="shared" si="11"/>
        <v>2.5765686552040132</v>
      </c>
      <c r="KV37" s="3">
        <f t="shared" si="12"/>
        <v>0.89795918367346939</v>
      </c>
    </row>
    <row r="38" spans="1:308" x14ac:dyDescent="0.55000000000000004">
      <c r="A38" s="12">
        <v>0.60416666666666663</v>
      </c>
      <c r="B38" s="9">
        <v>8</v>
      </c>
      <c r="C38" s="9">
        <v>0</v>
      </c>
      <c r="D38" s="9">
        <v>0</v>
      </c>
      <c r="E38" s="9">
        <v>0</v>
      </c>
      <c r="F38" s="9">
        <v>0</v>
      </c>
      <c r="G38" s="9">
        <v>2</v>
      </c>
      <c r="H38" s="9">
        <v>0</v>
      </c>
      <c r="I38" s="9">
        <v>0</v>
      </c>
      <c r="J38" s="9">
        <v>0</v>
      </c>
      <c r="K38" s="9">
        <v>3</v>
      </c>
      <c r="L38" s="9">
        <v>8</v>
      </c>
      <c r="M38" s="9">
        <v>7</v>
      </c>
      <c r="N38" s="9">
        <v>8</v>
      </c>
      <c r="O38" s="9">
        <v>17</v>
      </c>
      <c r="P38" s="9">
        <v>8</v>
      </c>
      <c r="Q38" s="9">
        <v>4</v>
      </c>
      <c r="R38" s="9">
        <v>0</v>
      </c>
      <c r="S38" s="9">
        <v>0</v>
      </c>
      <c r="T38" s="9">
        <v>2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  <c r="AC38" s="9">
        <v>8</v>
      </c>
      <c r="AD38" s="9">
        <v>4</v>
      </c>
      <c r="AE38" s="9">
        <v>22</v>
      </c>
      <c r="AF38" s="9">
        <v>0</v>
      </c>
      <c r="AG38" s="9">
        <v>0</v>
      </c>
      <c r="AH38" s="9">
        <v>0</v>
      </c>
      <c r="AI38" s="9">
        <v>0</v>
      </c>
      <c r="AJ38" s="9">
        <v>19</v>
      </c>
      <c r="AK38" s="9">
        <v>0</v>
      </c>
      <c r="AL38" s="9">
        <v>0</v>
      </c>
      <c r="AM38" s="9">
        <v>0</v>
      </c>
      <c r="AN38" s="9">
        <v>11</v>
      </c>
      <c r="AO38" s="9">
        <v>0</v>
      </c>
      <c r="AP38" s="9">
        <v>0</v>
      </c>
      <c r="AQ38" s="9">
        <v>0</v>
      </c>
      <c r="AR38" s="9">
        <v>35</v>
      </c>
      <c r="AS38" s="9">
        <v>0</v>
      </c>
      <c r="AT38" s="9">
        <v>11</v>
      </c>
      <c r="AU38" s="9">
        <v>12</v>
      </c>
      <c r="AV38" s="9">
        <v>11</v>
      </c>
      <c r="AW38" s="4"/>
      <c r="AX38" s="1">
        <f t="shared" si="0"/>
        <v>4.2553191489361701</v>
      </c>
      <c r="AY38" s="1">
        <f t="shared" si="1"/>
        <v>1.0608097744302316</v>
      </c>
      <c r="AZ38" s="3">
        <f t="shared" si="2"/>
        <v>1</v>
      </c>
      <c r="BB38" s="12">
        <v>0.60416666666666663</v>
      </c>
      <c r="BC38" s="9">
        <v>36</v>
      </c>
      <c r="BD38" s="9">
        <v>20</v>
      </c>
      <c r="BE38" s="9">
        <v>48</v>
      </c>
      <c r="BF38" s="9">
        <v>0</v>
      </c>
      <c r="BG38" s="9">
        <v>10</v>
      </c>
      <c r="BH38" s="9">
        <v>20</v>
      </c>
      <c r="BI38" s="9">
        <v>14</v>
      </c>
      <c r="BJ38" s="9"/>
      <c r="BK38" s="9">
        <v>0</v>
      </c>
      <c r="BL38" s="9">
        <v>19</v>
      </c>
      <c r="BM38" s="9">
        <v>51</v>
      </c>
      <c r="BN38" s="9">
        <v>7</v>
      </c>
      <c r="BO38" s="9">
        <v>0</v>
      </c>
      <c r="BP38" s="9">
        <v>0</v>
      </c>
      <c r="BQ38" s="9">
        <v>23</v>
      </c>
      <c r="BR38" s="9"/>
      <c r="BS38" s="9">
        <v>44</v>
      </c>
      <c r="BT38" s="9"/>
      <c r="BU38" s="9">
        <v>8</v>
      </c>
      <c r="BV38" s="9">
        <v>11</v>
      </c>
      <c r="BW38" s="9">
        <v>0</v>
      </c>
      <c r="BX38" s="9">
        <v>0</v>
      </c>
      <c r="BY38" s="9">
        <v>0</v>
      </c>
      <c r="BZ38" s="9">
        <v>10</v>
      </c>
      <c r="CA38" s="9">
        <v>4</v>
      </c>
      <c r="CB38" s="9">
        <v>0</v>
      </c>
      <c r="CC38" s="9">
        <v>0</v>
      </c>
      <c r="CD38" s="9">
        <v>12</v>
      </c>
      <c r="CE38" s="9">
        <v>0</v>
      </c>
      <c r="CF38" s="9">
        <v>0</v>
      </c>
      <c r="CG38" s="9">
        <v>6</v>
      </c>
      <c r="CH38" s="9">
        <v>11</v>
      </c>
      <c r="CI38" s="9">
        <v>6</v>
      </c>
      <c r="CJ38" s="9">
        <v>1</v>
      </c>
      <c r="CK38" s="9">
        <v>4</v>
      </c>
      <c r="CL38" s="9">
        <v>33</v>
      </c>
      <c r="CM38" s="9">
        <v>12</v>
      </c>
      <c r="CN38" s="9">
        <v>33</v>
      </c>
      <c r="CO38" s="9">
        <v>0</v>
      </c>
      <c r="CP38" s="9">
        <v>4</v>
      </c>
      <c r="CQ38" s="9">
        <v>18</v>
      </c>
      <c r="CR38" s="4"/>
      <c r="CS38" s="1">
        <f t="shared" si="3"/>
        <v>12.236842105263158</v>
      </c>
      <c r="CT38" s="1">
        <f t="shared" si="4"/>
        <v>2.3551747482155183</v>
      </c>
      <c r="CU38" s="3">
        <f t="shared" si="13"/>
        <v>0.92682926829268297</v>
      </c>
      <c r="CW38" s="12">
        <v>0.60416666666666663</v>
      </c>
      <c r="CX38" s="9">
        <v>0</v>
      </c>
      <c r="CY38" s="9">
        <v>0</v>
      </c>
      <c r="CZ38" s="9">
        <v>0</v>
      </c>
      <c r="DA38" s="9">
        <v>1</v>
      </c>
      <c r="DB38" s="9">
        <v>12</v>
      </c>
      <c r="DC38" s="9">
        <v>2</v>
      </c>
      <c r="DD38" s="9">
        <v>5</v>
      </c>
      <c r="DE38" s="9">
        <v>2</v>
      </c>
      <c r="DF38" s="9">
        <v>0</v>
      </c>
      <c r="DG38" s="9">
        <v>4</v>
      </c>
      <c r="DH38" s="9">
        <v>0</v>
      </c>
      <c r="DI38" s="9">
        <v>0</v>
      </c>
      <c r="DJ38" s="9">
        <v>0</v>
      </c>
      <c r="DK38" s="9">
        <v>7</v>
      </c>
      <c r="DL38" s="9">
        <v>0</v>
      </c>
      <c r="DM38" s="9">
        <v>0</v>
      </c>
      <c r="DN38" s="9">
        <v>0</v>
      </c>
      <c r="DO38" s="9">
        <v>0</v>
      </c>
      <c r="DP38" s="9">
        <v>0</v>
      </c>
      <c r="DQ38" s="9">
        <v>2</v>
      </c>
      <c r="DR38" s="9">
        <v>0</v>
      </c>
      <c r="DS38" s="9">
        <v>0</v>
      </c>
      <c r="DT38" s="9">
        <v>0</v>
      </c>
      <c r="DU38" s="9">
        <v>2</v>
      </c>
      <c r="DV38" s="9">
        <v>0</v>
      </c>
      <c r="DW38" s="9">
        <v>21</v>
      </c>
      <c r="DX38" s="9">
        <v>0</v>
      </c>
      <c r="DY38" s="9">
        <v>8</v>
      </c>
      <c r="DZ38" s="9">
        <v>32</v>
      </c>
      <c r="EA38" s="9">
        <v>8</v>
      </c>
      <c r="EB38" s="9">
        <v>2</v>
      </c>
      <c r="EC38" s="9">
        <v>0</v>
      </c>
      <c r="ED38" s="9">
        <v>0</v>
      </c>
      <c r="EE38" s="9">
        <v>6</v>
      </c>
      <c r="EF38" s="9">
        <v>0</v>
      </c>
      <c r="EG38" s="9">
        <v>0</v>
      </c>
      <c r="EH38" s="9">
        <v>0</v>
      </c>
      <c r="EI38" s="9">
        <v>0</v>
      </c>
      <c r="EJ38" s="9">
        <v>23</v>
      </c>
      <c r="EK38" s="9">
        <v>15</v>
      </c>
      <c r="EL38" s="9">
        <v>0</v>
      </c>
      <c r="EM38" s="9"/>
      <c r="EN38" s="1">
        <f t="shared" si="14"/>
        <v>3.7073170731707319</v>
      </c>
      <c r="EO38" s="1">
        <f t="shared" si="15"/>
        <v>1.1246917748166712</v>
      </c>
      <c r="EP38" s="3">
        <f t="shared" si="16"/>
        <v>1</v>
      </c>
      <c r="ER38" s="12">
        <v>0.60416666666666663</v>
      </c>
      <c r="ES38" s="9">
        <v>0</v>
      </c>
      <c r="ET38" s="9">
        <v>22</v>
      </c>
      <c r="EU38" s="9">
        <v>4</v>
      </c>
      <c r="EV38" s="9">
        <v>3</v>
      </c>
      <c r="EW38" s="9">
        <v>1</v>
      </c>
      <c r="EX38" s="9">
        <v>0</v>
      </c>
      <c r="EY38" s="9">
        <v>0</v>
      </c>
      <c r="EZ38" s="9">
        <v>8</v>
      </c>
      <c r="FA38" s="9">
        <v>13</v>
      </c>
      <c r="FB38" s="9">
        <v>8</v>
      </c>
      <c r="FC38" s="9">
        <v>6</v>
      </c>
      <c r="FD38" s="9">
        <v>0</v>
      </c>
      <c r="FE38" s="9">
        <v>0</v>
      </c>
      <c r="FF38" s="9">
        <v>0</v>
      </c>
      <c r="FG38" s="9">
        <v>0</v>
      </c>
      <c r="FH38" s="9">
        <v>0</v>
      </c>
      <c r="FI38" s="9">
        <v>51</v>
      </c>
      <c r="FJ38" s="9">
        <v>0</v>
      </c>
      <c r="FK38" s="9">
        <v>1</v>
      </c>
      <c r="FL38" s="9">
        <v>0</v>
      </c>
      <c r="FM38" s="9">
        <v>0</v>
      </c>
      <c r="FN38" s="9">
        <v>0</v>
      </c>
      <c r="FO38" s="9">
        <v>8</v>
      </c>
      <c r="FP38" s="9">
        <v>18</v>
      </c>
      <c r="FQ38" s="9">
        <v>32</v>
      </c>
      <c r="FR38" s="9">
        <v>12</v>
      </c>
      <c r="FS38" s="9">
        <v>16</v>
      </c>
      <c r="FT38" s="9">
        <v>10</v>
      </c>
      <c r="FU38" s="9">
        <v>0</v>
      </c>
      <c r="FV38" s="9">
        <v>26</v>
      </c>
      <c r="FW38" s="9">
        <v>3</v>
      </c>
      <c r="FX38" s="9">
        <v>13</v>
      </c>
      <c r="FY38" s="9">
        <v>19</v>
      </c>
      <c r="FZ38" s="9">
        <v>12</v>
      </c>
      <c r="GA38" s="9">
        <v>19</v>
      </c>
      <c r="GB38" s="9">
        <v>45</v>
      </c>
      <c r="GC38" s="4"/>
      <c r="GD38" s="1">
        <f t="shared" si="5"/>
        <v>9.7222222222222214</v>
      </c>
      <c r="GE38" s="1">
        <f t="shared" si="6"/>
        <v>2.1267797817025875</v>
      </c>
      <c r="GF38" s="3">
        <f t="shared" si="17"/>
        <v>1</v>
      </c>
      <c r="GH38" s="15">
        <v>0.60416666666666663</v>
      </c>
      <c r="GI38" s="9">
        <v>0</v>
      </c>
      <c r="GJ38" s="9">
        <v>0</v>
      </c>
      <c r="GK38" s="9">
        <v>0</v>
      </c>
      <c r="GL38" s="9">
        <v>36</v>
      </c>
      <c r="GM38" s="9">
        <v>0</v>
      </c>
      <c r="GN38" s="9">
        <v>2</v>
      </c>
      <c r="GO38" s="9">
        <v>0</v>
      </c>
      <c r="GP38" s="9">
        <v>0</v>
      </c>
      <c r="GQ38" s="9">
        <v>12</v>
      </c>
      <c r="GR38" s="9">
        <v>7</v>
      </c>
      <c r="GS38" s="9">
        <v>0</v>
      </c>
      <c r="GT38" s="9">
        <v>0</v>
      </c>
      <c r="GU38" s="9">
        <v>0</v>
      </c>
      <c r="GV38" s="9">
        <v>0</v>
      </c>
      <c r="GW38" s="9">
        <v>0</v>
      </c>
      <c r="GX38" s="9">
        <v>0</v>
      </c>
      <c r="GY38" s="9">
        <v>0</v>
      </c>
      <c r="GZ38" s="9">
        <v>1</v>
      </c>
      <c r="HA38" s="9">
        <v>0</v>
      </c>
      <c r="HB38" s="9">
        <v>8</v>
      </c>
      <c r="HC38" s="9">
        <v>0</v>
      </c>
      <c r="HD38" s="9">
        <v>1</v>
      </c>
      <c r="HE38" s="9">
        <v>0</v>
      </c>
      <c r="HF38" s="9">
        <v>8</v>
      </c>
      <c r="HG38" s="9">
        <v>7</v>
      </c>
      <c r="HH38" s="9">
        <v>0</v>
      </c>
      <c r="HI38" s="9">
        <v>0</v>
      </c>
      <c r="HJ38" s="9">
        <v>0</v>
      </c>
      <c r="HK38" s="9">
        <v>26</v>
      </c>
      <c r="HL38" s="9">
        <v>0</v>
      </c>
      <c r="HM38" s="9">
        <v>0</v>
      </c>
      <c r="HN38" s="9">
        <v>0</v>
      </c>
      <c r="HO38" s="9">
        <v>8</v>
      </c>
      <c r="HP38" s="9">
        <v>0</v>
      </c>
      <c r="HQ38" s="9">
        <v>0</v>
      </c>
      <c r="HR38" s="9">
        <v>2</v>
      </c>
      <c r="HS38" s="9">
        <v>0</v>
      </c>
      <c r="HT38" s="9">
        <v>0</v>
      </c>
      <c r="HU38" s="9">
        <v>0</v>
      </c>
      <c r="HV38" s="9">
        <v>0</v>
      </c>
      <c r="HW38" s="9">
        <v>2</v>
      </c>
      <c r="HX38" s="9">
        <v>0</v>
      </c>
      <c r="HY38" s="9">
        <v>0</v>
      </c>
      <c r="HZ38" s="9">
        <v>0</v>
      </c>
      <c r="IA38" s="9">
        <v>0</v>
      </c>
      <c r="IB38" s="9">
        <v>0</v>
      </c>
      <c r="IC38" s="9">
        <v>0</v>
      </c>
      <c r="ID38" s="9">
        <v>14</v>
      </c>
      <c r="IE38" s="9">
        <v>0</v>
      </c>
      <c r="IF38" s="9">
        <v>0</v>
      </c>
      <c r="IG38" s="9">
        <v>10</v>
      </c>
      <c r="IH38" s="9">
        <v>14</v>
      </c>
      <c r="II38" s="9">
        <v>39</v>
      </c>
      <c r="IJ38" s="9">
        <v>0</v>
      </c>
      <c r="IK38" s="9">
        <v>26</v>
      </c>
      <c r="IL38" s="9">
        <v>78</v>
      </c>
      <c r="IM38" s="9">
        <v>0</v>
      </c>
      <c r="IN38" s="9">
        <v>30</v>
      </c>
      <c r="IO38" s="9">
        <v>0</v>
      </c>
      <c r="IP38" s="4"/>
      <c r="IQ38" s="4">
        <f t="shared" si="7"/>
        <v>5.6101694915254239</v>
      </c>
      <c r="IR38" s="4">
        <f t="shared" si="8"/>
        <v>1.7295210617257533</v>
      </c>
      <c r="IS38" s="3">
        <f t="shared" si="9"/>
        <v>1</v>
      </c>
      <c r="IU38" s="15">
        <v>0.60416666666666663</v>
      </c>
      <c r="IV38" s="9">
        <v>0</v>
      </c>
      <c r="IW38" s="9">
        <v>0</v>
      </c>
      <c r="IX38" s="9">
        <v>0</v>
      </c>
      <c r="IY38" s="9">
        <v>36</v>
      </c>
      <c r="IZ38" s="9">
        <v>2</v>
      </c>
      <c r="JA38" s="9">
        <v>30</v>
      </c>
      <c r="JB38" s="9">
        <v>2</v>
      </c>
      <c r="JC38" s="9">
        <v>4</v>
      </c>
      <c r="JD38" s="9">
        <v>1</v>
      </c>
      <c r="JE38" s="9">
        <v>4</v>
      </c>
      <c r="JF38" s="9">
        <v>0</v>
      </c>
      <c r="JG38" s="9">
        <v>0</v>
      </c>
      <c r="JH38" s="9">
        <v>0</v>
      </c>
      <c r="JI38" s="9">
        <v>0</v>
      </c>
      <c r="JJ38" s="9">
        <v>10</v>
      </c>
      <c r="JK38" s="9">
        <v>0</v>
      </c>
      <c r="JL38" s="9">
        <v>0</v>
      </c>
      <c r="JM38" s="9">
        <v>3</v>
      </c>
      <c r="JN38" s="9">
        <v>2</v>
      </c>
      <c r="JO38" s="9">
        <v>0</v>
      </c>
      <c r="JP38" s="9">
        <v>21</v>
      </c>
      <c r="JQ38" s="9">
        <v>5</v>
      </c>
      <c r="JR38" s="9">
        <v>0</v>
      </c>
      <c r="JS38" s="9">
        <v>7</v>
      </c>
      <c r="JT38" s="9"/>
      <c r="JU38" s="9">
        <v>0</v>
      </c>
      <c r="JV38" s="9">
        <v>0</v>
      </c>
      <c r="JW38" s="9">
        <v>59</v>
      </c>
      <c r="JX38" s="9"/>
      <c r="JY38" s="9">
        <v>0</v>
      </c>
      <c r="JZ38" s="9">
        <v>0</v>
      </c>
      <c r="KA38" s="9">
        <v>0</v>
      </c>
      <c r="KB38" s="9">
        <v>0</v>
      </c>
      <c r="KC38" s="9">
        <v>0</v>
      </c>
      <c r="KD38" s="9">
        <v>5</v>
      </c>
      <c r="KE38" s="9">
        <v>0</v>
      </c>
      <c r="KF38" s="9">
        <v>4</v>
      </c>
      <c r="KG38" s="9">
        <v>15</v>
      </c>
      <c r="KH38" s="9">
        <v>63</v>
      </c>
      <c r="KI38" s="9">
        <v>8</v>
      </c>
      <c r="KJ38" s="9">
        <v>9</v>
      </c>
      <c r="KK38" s="9"/>
      <c r="KL38" s="9">
        <v>1</v>
      </c>
      <c r="KM38" s="9">
        <v>0</v>
      </c>
      <c r="KN38" s="9">
        <v>0</v>
      </c>
      <c r="KO38" s="9">
        <v>23</v>
      </c>
      <c r="KP38" s="9"/>
      <c r="KQ38" s="9"/>
      <c r="KR38" s="9">
        <v>0</v>
      </c>
      <c r="KS38" s="4"/>
      <c r="KT38" s="4">
        <f t="shared" si="10"/>
        <v>7.1363636363636367</v>
      </c>
      <c r="KU38" s="4">
        <f t="shared" si="11"/>
        <v>2.1828640023461849</v>
      </c>
      <c r="KV38" s="3">
        <f t="shared" si="12"/>
        <v>0.89795918367346939</v>
      </c>
    </row>
    <row r="39" spans="1:308" x14ac:dyDescent="0.55000000000000004">
      <c r="A39" s="12">
        <v>0.625</v>
      </c>
      <c r="B39" s="9">
        <v>25</v>
      </c>
      <c r="C39" s="9">
        <v>0</v>
      </c>
      <c r="D39" s="9">
        <v>0</v>
      </c>
      <c r="E39" s="9">
        <v>0</v>
      </c>
      <c r="F39" s="9">
        <v>6</v>
      </c>
      <c r="G39" s="9">
        <v>4</v>
      </c>
      <c r="H39" s="9">
        <v>0</v>
      </c>
      <c r="I39" s="9">
        <v>19</v>
      </c>
      <c r="J39" s="9">
        <v>0</v>
      </c>
      <c r="K39" s="9">
        <v>9</v>
      </c>
      <c r="L39" s="9">
        <v>3</v>
      </c>
      <c r="M39" s="9">
        <v>15</v>
      </c>
      <c r="N39" s="9">
        <v>2</v>
      </c>
      <c r="O39" s="9">
        <v>0</v>
      </c>
      <c r="P39" s="9">
        <v>4</v>
      </c>
      <c r="Q39" s="9">
        <v>5</v>
      </c>
      <c r="R39" s="9">
        <v>0</v>
      </c>
      <c r="S39" s="9">
        <v>31</v>
      </c>
      <c r="T39" s="9">
        <v>5</v>
      </c>
      <c r="U39" s="9">
        <v>0</v>
      </c>
      <c r="V39" s="9">
        <v>0</v>
      </c>
      <c r="W39" s="9">
        <v>0</v>
      </c>
      <c r="X39" s="9">
        <v>2</v>
      </c>
      <c r="Y39" s="9">
        <v>0</v>
      </c>
      <c r="Z39" s="9">
        <v>20</v>
      </c>
      <c r="AA39" s="9">
        <v>0</v>
      </c>
      <c r="AB39" s="9">
        <v>0</v>
      </c>
      <c r="AC39" s="9">
        <v>3</v>
      </c>
      <c r="AD39" s="9">
        <v>0</v>
      </c>
      <c r="AE39" s="9">
        <v>1</v>
      </c>
      <c r="AF39" s="9">
        <v>0</v>
      </c>
      <c r="AG39" s="9">
        <v>0</v>
      </c>
      <c r="AH39" s="9">
        <v>0</v>
      </c>
      <c r="AI39" s="9">
        <v>0</v>
      </c>
      <c r="AJ39" s="9">
        <v>6</v>
      </c>
      <c r="AK39" s="9">
        <v>0</v>
      </c>
      <c r="AL39" s="9">
        <v>0</v>
      </c>
      <c r="AM39" s="9">
        <v>0</v>
      </c>
      <c r="AN39" s="9">
        <v>17</v>
      </c>
      <c r="AO39" s="9">
        <v>0</v>
      </c>
      <c r="AP39" s="9">
        <v>0</v>
      </c>
      <c r="AQ39" s="9">
        <v>0</v>
      </c>
      <c r="AR39" s="9">
        <v>10</v>
      </c>
      <c r="AS39" s="9">
        <v>0</v>
      </c>
      <c r="AT39" s="9">
        <v>0</v>
      </c>
      <c r="AU39" s="9">
        <v>5</v>
      </c>
      <c r="AV39" s="9">
        <v>6</v>
      </c>
      <c r="AW39" s="4"/>
      <c r="AX39" s="1">
        <f t="shared" si="0"/>
        <v>4.2127659574468082</v>
      </c>
      <c r="AY39" s="1">
        <f t="shared" si="1"/>
        <v>1.0644956288156338</v>
      </c>
      <c r="AZ39" s="3">
        <f t="shared" si="2"/>
        <v>1</v>
      </c>
      <c r="BB39" s="12">
        <v>0.625</v>
      </c>
      <c r="BC39" s="9">
        <v>0</v>
      </c>
      <c r="BD39" s="9">
        <v>7</v>
      </c>
      <c r="BE39" s="9">
        <v>30</v>
      </c>
      <c r="BF39" s="9">
        <v>0</v>
      </c>
      <c r="BG39" s="9">
        <v>0</v>
      </c>
      <c r="BH39" s="9">
        <v>0</v>
      </c>
      <c r="BI39" s="9">
        <v>14</v>
      </c>
      <c r="BJ39" s="9"/>
      <c r="BK39" s="9">
        <v>0</v>
      </c>
      <c r="BL39" s="9">
        <v>25</v>
      </c>
      <c r="BM39" s="9">
        <v>30</v>
      </c>
      <c r="BN39" s="9">
        <v>28</v>
      </c>
      <c r="BO39" s="9">
        <v>0</v>
      </c>
      <c r="BP39" s="9">
        <v>0</v>
      </c>
      <c r="BQ39" s="9">
        <v>42</v>
      </c>
      <c r="BR39" s="9"/>
      <c r="BS39" s="9">
        <v>26</v>
      </c>
      <c r="BT39" s="9"/>
      <c r="BU39" s="9">
        <v>0</v>
      </c>
      <c r="BV39" s="9">
        <v>0</v>
      </c>
      <c r="BW39" s="9">
        <v>0</v>
      </c>
      <c r="BX39" s="9">
        <v>0</v>
      </c>
      <c r="BY39" s="9">
        <v>0</v>
      </c>
      <c r="BZ39" s="9">
        <v>0</v>
      </c>
      <c r="CA39" s="9">
        <v>0</v>
      </c>
      <c r="CB39" s="9">
        <v>0</v>
      </c>
      <c r="CC39" s="9">
        <v>0</v>
      </c>
      <c r="CD39" s="9">
        <v>5</v>
      </c>
      <c r="CE39" s="9">
        <v>0</v>
      </c>
      <c r="CF39" s="9">
        <v>4</v>
      </c>
      <c r="CG39" s="9">
        <v>18</v>
      </c>
      <c r="CH39" s="9">
        <v>13</v>
      </c>
      <c r="CI39" s="9"/>
      <c r="CJ39" s="9">
        <v>14</v>
      </c>
      <c r="CK39" s="9">
        <v>9</v>
      </c>
      <c r="CL39" s="9">
        <v>42</v>
      </c>
      <c r="CM39" s="9">
        <v>13</v>
      </c>
      <c r="CN39" s="9">
        <v>27</v>
      </c>
      <c r="CO39" s="9">
        <v>0</v>
      </c>
      <c r="CP39" s="9">
        <v>2</v>
      </c>
      <c r="CQ39" s="9">
        <v>24</v>
      </c>
      <c r="CR39" s="4"/>
      <c r="CS39" s="1">
        <f t="shared" si="3"/>
        <v>10.081081081081081</v>
      </c>
      <c r="CT39" s="1">
        <f t="shared" si="4"/>
        <v>2.1551594557821967</v>
      </c>
      <c r="CU39" s="3">
        <f t="shared" si="13"/>
        <v>0.90243902439024393</v>
      </c>
      <c r="CW39" s="12">
        <v>0.625</v>
      </c>
      <c r="CX39" s="9">
        <v>0</v>
      </c>
      <c r="CY39" s="9">
        <v>0</v>
      </c>
      <c r="CZ39" s="9">
        <v>0</v>
      </c>
      <c r="DA39" s="9">
        <v>12</v>
      </c>
      <c r="DB39" s="9">
        <v>19</v>
      </c>
      <c r="DC39" s="9">
        <v>0</v>
      </c>
      <c r="DD39" s="9">
        <v>7</v>
      </c>
      <c r="DE39" s="9">
        <v>1</v>
      </c>
      <c r="DF39" s="9">
        <v>0</v>
      </c>
      <c r="DG39" s="9">
        <v>12</v>
      </c>
      <c r="DH39" s="9">
        <v>0</v>
      </c>
      <c r="DI39" s="9">
        <v>0</v>
      </c>
      <c r="DJ39" s="9">
        <v>0</v>
      </c>
      <c r="DK39" s="9">
        <v>3</v>
      </c>
      <c r="DL39" s="9">
        <v>24</v>
      </c>
      <c r="DM39" s="9">
        <v>0</v>
      </c>
      <c r="DN39" s="9">
        <v>0</v>
      </c>
      <c r="DO39" s="9">
        <v>0</v>
      </c>
      <c r="DP39" s="9">
        <v>0</v>
      </c>
      <c r="DQ39" s="9">
        <v>0</v>
      </c>
      <c r="DR39" s="9">
        <v>0</v>
      </c>
      <c r="DS39" s="9">
        <v>0</v>
      </c>
      <c r="DT39" s="9">
        <v>34</v>
      </c>
      <c r="DU39" s="9">
        <v>2</v>
      </c>
      <c r="DV39" s="9">
        <v>0</v>
      </c>
      <c r="DW39" s="9">
        <v>8</v>
      </c>
      <c r="DX39" s="9">
        <v>0</v>
      </c>
      <c r="DY39" s="9">
        <v>13</v>
      </c>
      <c r="DZ39" s="9">
        <v>8</v>
      </c>
      <c r="EA39" s="9">
        <v>0</v>
      </c>
      <c r="EB39" s="9">
        <v>20</v>
      </c>
      <c r="EC39" s="9">
        <v>2</v>
      </c>
      <c r="ED39" s="9">
        <v>0</v>
      </c>
      <c r="EE39" s="9">
        <v>3</v>
      </c>
      <c r="EF39" s="9">
        <v>0</v>
      </c>
      <c r="EG39" s="9">
        <v>0</v>
      </c>
      <c r="EH39" s="9">
        <v>0</v>
      </c>
      <c r="EI39" s="9">
        <v>5</v>
      </c>
      <c r="EJ39" s="9">
        <v>13</v>
      </c>
      <c r="EK39" s="9">
        <v>12</v>
      </c>
      <c r="EL39" s="9">
        <v>5</v>
      </c>
      <c r="EM39" s="9"/>
      <c r="EN39" s="1">
        <f t="shared" si="14"/>
        <v>4.9512195121951219</v>
      </c>
      <c r="EO39" s="1">
        <f t="shared" si="15"/>
        <v>1.2375976036957281</v>
      </c>
      <c r="EP39" s="3">
        <f t="shared" si="16"/>
        <v>1</v>
      </c>
      <c r="ER39" s="12">
        <v>0.625</v>
      </c>
      <c r="ES39" s="9">
        <v>0</v>
      </c>
      <c r="ET39" s="9">
        <v>19</v>
      </c>
      <c r="EU39" s="9">
        <v>4</v>
      </c>
      <c r="EV39" s="9">
        <v>6</v>
      </c>
      <c r="EW39" s="9">
        <v>1</v>
      </c>
      <c r="EX39" s="9">
        <v>0</v>
      </c>
      <c r="EY39" s="9">
        <v>0</v>
      </c>
      <c r="EZ39" s="9">
        <v>0</v>
      </c>
      <c r="FA39" s="9">
        <v>18</v>
      </c>
      <c r="FB39" s="9">
        <v>9</v>
      </c>
      <c r="FC39" s="9">
        <v>7</v>
      </c>
      <c r="FD39" s="9">
        <v>0</v>
      </c>
      <c r="FE39" s="9">
        <v>0</v>
      </c>
      <c r="FF39" s="9">
        <v>0</v>
      </c>
      <c r="FG39" s="9">
        <v>0</v>
      </c>
      <c r="FH39" s="9">
        <v>3</v>
      </c>
      <c r="FI39" s="9">
        <v>45</v>
      </c>
      <c r="FJ39" s="9">
        <v>2</v>
      </c>
      <c r="FK39" s="9">
        <v>6</v>
      </c>
      <c r="FL39" s="9">
        <v>20</v>
      </c>
      <c r="FM39" s="9">
        <v>0</v>
      </c>
      <c r="FN39" s="9">
        <v>29</v>
      </c>
      <c r="FO39" s="9">
        <v>0</v>
      </c>
      <c r="FP39" s="9">
        <v>6</v>
      </c>
      <c r="FQ39" s="9">
        <v>26</v>
      </c>
      <c r="FR39" s="9">
        <v>14</v>
      </c>
      <c r="FS39" s="9">
        <v>4</v>
      </c>
      <c r="FT39" s="9">
        <v>13</v>
      </c>
      <c r="FU39" s="9">
        <v>0</v>
      </c>
      <c r="FV39" s="9">
        <v>18</v>
      </c>
      <c r="FW39" s="9">
        <v>6</v>
      </c>
      <c r="FX39" s="9">
        <v>8</v>
      </c>
      <c r="FY39" s="9">
        <v>6</v>
      </c>
      <c r="FZ39" s="9">
        <v>29</v>
      </c>
      <c r="GA39" s="9">
        <v>25</v>
      </c>
      <c r="GB39" s="9">
        <v>22</v>
      </c>
      <c r="GC39" s="4"/>
      <c r="GD39" s="1">
        <f t="shared" si="5"/>
        <v>9.6111111111111107</v>
      </c>
      <c r="GE39" s="1">
        <f t="shared" si="6"/>
        <v>1.8603113657194712</v>
      </c>
      <c r="GF39" s="3">
        <f t="shared" si="17"/>
        <v>1</v>
      </c>
      <c r="GH39" s="15">
        <v>0.625</v>
      </c>
      <c r="GI39" s="9">
        <v>0</v>
      </c>
      <c r="GJ39" s="9">
        <v>15</v>
      </c>
      <c r="GK39" s="9">
        <v>0</v>
      </c>
      <c r="GL39" s="9">
        <v>14</v>
      </c>
      <c r="GM39" s="9">
        <v>0</v>
      </c>
      <c r="GN39" s="9">
        <v>0</v>
      </c>
      <c r="GO39" s="9">
        <v>6</v>
      </c>
      <c r="GP39" s="9">
        <v>14</v>
      </c>
      <c r="GQ39" s="9">
        <v>0</v>
      </c>
      <c r="GR39" s="9">
        <v>3</v>
      </c>
      <c r="GS39" s="9">
        <v>0</v>
      </c>
      <c r="GT39" s="9">
        <v>0</v>
      </c>
      <c r="GU39" s="9">
        <v>0</v>
      </c>
      <c r="GV39" s="9">
        <v>0</v>
      </c>
      <c r="GW39" s="9">
        <v>1</v>
      </c>
      <c r="GX39" s="9">
        <v>0</v>
      </c>
      <c r="GY39" s="9">
        <v>50</v>
      </c>
      <c r="GZ39" s="9">
        <v>2</v>
      </c>
      <c r="HA39" s="9">
        <v>0</v>
      </c>
      <c r="HB39" s="9">
        <v>17</v>
      </c>
      <c r="HC39" s="9">
        <v>40</v>
      </c>
      <c r="HD39" s="9">
        <v>64</v>
      </c>
      <c r="HE39" s="9">
        <v>61</v>
      </c>
      <c r="HF39" s="9">
        <v>0</v>
      </c>
      <c r="HG39" s="9">
        <v>53</v>
      </c>
      <c r="HH39" s="9">
        <v>41</v>
      </c>
      <c r="HI39" s="9">
        <v>0</v>
      </c>
      <c r="HJ39" s="9">
        <v>0</v>
      </c>
      <c r="HK39" s="9">
        <v>46</v>
      </c>
      <c r="HL39" s="9">
        <v>44</v>
      </c>
      <c r="HM39" s="9">
        <v>42</v>
      </c>
      <c r="HN39" s="9">
        <v>36</v>
      </c>
      <c r="HO39" s="9">
        <v>0</v>
      </c>
      <c r="HP39" s="9">
        <v>3</v>
      </c>
      <c r="HQ39" s="9">
        <v>18</v>
      </c>
      <c r="HR39" s="9">
        <v>4</v>
      </c>
      <c r="HS39" s="9">
        <v>0</v>
      </c>
      <c r="HT39" s="9">
        <v>0</v>
      </c>
      <c r="HU39" s="9">
        <v>0</v>
      </c>
      <c r="HV39" s="9">
        <v>0</v>
      </c>
      <c r="HW39" s="9">
        <v>0</v>
      </c>
      <c r="HX39" s="9">
        <v>0</v>
      </c>
      <c r="HY39" s="9">
        <v>0</v>
      </c>
      <c r="HZ39" s="9">
        <v>0</v>
      </c>
      <c r="IA39" s="9">
        <v>0</v>
      </c>
      <c r="IB39" s="9">
        <v>0</v>
      </c>
      <c r="IC39" s="9">
        <v>0</v>
      </c>
      <c r="ID39" s="9">
        <v>3</v>
      </c>
      <c r="IE39" s="9">
        <v>0</v>
      </c>
      <c r="IF39" s="9">
        <v>0</v>
      </c>
      <c r="IG39" s="9">
        <v>0</v>
      </c>
      <c r="IH39" s="9">
        <v>0</v>
      </c>
      <c r="II39" s="9">
        <v>4</v>
      </c>
      <c r="IJ39" s="9">
        <v>0</v>
      </c>
      <c r="IK39" s="9">
        <v>3</v>
      </c>
      <c r="IL39" s="9">
        <v>39</v>
      </c>
      <c r="IM39" s="9">
        <v>0</v>
      </c>
      <c r="IN39" s="9">
        <v>0</v>
      </c>
      <c r="IO39" s="9">
        <v>0</v>
      </c>
      <c r="IP39" s="4"/>
      <c r="IQ39" s="4">
        <f t="shared" si="7"/>
        <v>10.559322033898304</v>
      </c>
      <c r="IR39" s="4">
        <f t="shared" si="8"/>
        <v>2.405462222051864</v>
      </c>
      <c r="IS39" s="3">
        <f t="shared" si="9"/>
        <v>1</v>
      </c>
      <c r="IU39" s="15">
        <v>0.625</v>
      </c>
      <c r="IV39" s="9">
        <v>15</v>
      </c>
      <c r="IW39" s="9">
        <v>14</v>
      </c>
      <c r="IX39" s="9">
        <v>0</v>
      </c>
      <c r="IY39" s="9">
        <v>39</v>
      </c>
      <c r="IZ39" s="9">
        <v>0</v>
      </c>
      <c r="JA39" s="9">
        <v>34</v>
      </c>
      <c r="JB39" s="9">
        <v>30</v>
      </c>
      <c r="JC39" s="9">
        <v>19</v>
      </c>
      <c r="JD39" s="9">
        <v>45</v>
      </c>
      <c r="JE39" s="9">
        <v>2</v>
      </c>
      <c r="JF39" s="9">
        <v>11</v>
      </c>
      <c r="JG39" s="9">
        <v>0</v>
      </c>
      <c r="JH39" s="9">
        <v>12</v>
      </c>
      <c r="JI39" s="9">
        <v>9</v>
      </c>
      <c r="JJ39" s="9">
        <v>23</v>
      </c>
      <c r="JK39" s="9">
        <v>25</v>
      </c>
      <c r="JL39" s="9">
        <v>31</v>
      </c>
      <c r="JM39" s="9">
        <v>41</v>
      </c>
      <c r="JN39" s="9">
        <v>37</v>
      </c>
      <c r="JO39" s="9">
        <v>20</v>
      </c>
      <c r="JP39" s="9">
        <v>54</v>
      </c>
      <c r="JQ39" s="9">
        <v>38</v>
      </c>
      <c r="JR39" s="9">
        <v>46</v>
      </c>
      <c r="JS39" s="9">
        <v>32</v>
      </c>
      <c r="JT39" s="9"/>
      <c r="JU39" s="9">
        <v>0</v>
      </c>
      <c r="JV39" s="9">
        <v>0</v>
      </c>
      <c r="JW39" s="9">
        <v>5</v>
      </c>
      <c r="JX39" s="9"/>
      <c r="JY39" s="9">
        <v>0</v>
      </c>
      <c r="JZ39" s="9">
        <v>0</v>
      </c>
      <c r="KA39" s="9">
        <v>0</v>
      </c>
      <c r="KB39" s="9">
        <v>0</v>
      </c>
      <c r="KC39" s="9">
        <v>0</v>
      </c>
      <c r="KD39" s="9">
        <v>6</v>
      </c>
      <c r="KE39" s="9">
        <v>0</v>
      </c>
      <c r="KF39" s="9">
        <v>6</v>
      </c>
      <c r="KG39" s="9">
        <v>46</v>
      </c>
      <c r="KH39" s="9">
        <v>62</v>
      </c>
      <c r="KI39" s="9">
        <v>0</v>
      </c>
      <c r="KJ39" s="9">
        <v>24</v>
      </c>
      <c r="KK39" s="9"/>
      <c r="KL39" s="9">
        <v>1</v>
      </c>
      <c r="KM39" s="9">
        <v>66</v>
      </c>
      <c r="KN39" s="9">
        <v>0</v>
      </c>
      <c r="KO39" s="9">
        <v>32</v>
      </c>
      <c r="KP39" s="9"/>
      <c r="KQ39" s="9"/>
      <c r="KR39" s="9">
        <v>0</v>
      </c>
      <c r="KS39" s="4"/>
      <c r="KT39" s="4">
        <f t="shared" si="10"/>
        <v>18.75</v>
      </c>
      <c r="KU39" s="4">
        <f t="shared" si="11"/>
        <v>2.93915122723807</v>
      </c>
      <c r="KV39" s="3">
        <f t="shared" si="12"/>
        <v>0.89795918367346939</v>
      </c>
    </row>
    <row r="40" spans="1:308" x14ac:dyDescent="0.55000000000000004">
      <c r="A40" s="12">
        <v>0.64583333333333337</v>
      </c>
      <c r="B40" s="9">
        <v>4</v>
      </c>
      <c r="C40" s="9">
        <v>11</v>
      </c>
      <c r="D40" s="9">
        <v>0</v>
      </c>
      <c r="E40" s="9">
        <v>0</v>
      </c>
      <c r="F40" s="9">
        <v>14</v>
      </c>
      <c r="G40" s="9">
        <v>11</v>
      </c>
      <c r="H40" s="9">
        <v>0</v>
      </c>
      <c r="I40" s="9">
        <v>3</v>
      </c>
      <c r="J40" s="9">
        <v>46</v>
      </c>
      <c r="K40" s="9">
        <v>8</v>
      </c>
      <c r="L40" s="9">
        <v>0</v>
      </c>
      <c r="M40" s="9">
        <v>18</v>
      </c>
      <c r="N40" s="9">
        <v>0</v>
      </c>
      <c r="O40" s="9">
        <v>0</v>
      </c>
      <c r="P40" s="9">
        <v>10</v>
      </c>
      <c r="Q40" s="9">
        <v>0</v>
      </c>
      <c r="R40" s="9">
        <v>0</v>
      </c>
      <c r="S40" s="9">
        <v>3</v>
      </c>
      <c r="T40" s="9">
        <v>6</v>
      </c>
      <c r="U40" s="9">
        <v>0</v>
      </c>
      <c r="V40" s="9">
        <v>0</v>
      </c>
      <c r="W40" s="9">
        <v>7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12</v>
      </c>
      <c r="AD40" s="9">
        <v>0</v>
      </c>
      <c r="AE40" s="9">
        <v>1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1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  <c r="AT40" s="9">
        <v>17</v>
      </c>
      <c r="AU40" s="9">
        <v>7</v>
      </c>
      <c r="AV40" s="9">
        <v>15</v>
      </c>
      <c r="AW40" s="4"/>
      <c r="AX40" s="1">
        <f t="shared" si="0"/>
        <v>4.1276595744680851</v>
      </c>
      <c r="AY40" s="1">
        <f t="shared" si="1"/>
        <v>1.1914811021254619</v>
      </c>
      <c r="AZ40" s="3">
        <f t="shared" si="2"/>
        <v>1</v>
      </c>
      <c r="BB40" s="12">
        <v>0.64583333333333337</v>
      </c>
      <c r="BC40" s="9">
        <v>8</v>
      </c>
      <c r="BD40" s="9">
        <v>0</v>
      </c>
      <c r="BE40" s="9">
        <v>14</v>
      </c>
      <c r="BF40" s="9">
        <v>0</v>
      </c>
      <c r="BG40" s="9">
        <v>0</v>
      </c>
      <c r="BH40" s="9">
        <v>0</v>
      </c>
      <c r="BI40" s="9">
        <v>11</v>
      </c>
      <c r="BJ40" s="9"/>
      <c r="BK40" s="9">
        <v>0</v>
      </c>
      <c r="BL40" s="9">
        <v>0</v>
      </c>
      <c r="BM40" s="9">
        <v>17</v>
      </c>
      <c r="BN40" s="9">
        <v>22</v>
      </c>
      <c r="BO40" s="9">
        <v>0</v>
      </c>
      <c r="BP40" s="9">
        <v>0</v>
      </c>
      <c r="BQ40" s="9">
        <v>23</v>
      </c>
      <c r="BR40" s="9"/>
      <c r="BS40" s="9">
        <v>36</v>
      </c>
      <c r="BT40" s="9"/>
      <c r="BU40" s="9">
        <v>4</v>
      </c>
      <c r="BV40" s="9">
        <v>0</v>
      </c>
      <c r="BW40" s="9">
        <v>0</v>
      </c>
      <c r="BX40" s="9">
        <v>0</v>
      </c>
      <c r="BY40" s="9">
        <v>0</v>
      </c>
      <c r="BZ40" s="9">
        <v>28</v>
      </c>
      <c r="CA40" s="9">
        <v>0</v>
      </c>
      <c r="CB40" s="9">
        <v>0</v>
      </c>
      <c r="CC40" s="9">
        <v>0</v>
      </c>
      <c r="CD40" s="9">
        <v>18</v>
      </c>
      <c r="CE40" s="9">
        <v>0</v>
      </c>
      <c r="CF40" s="9">
        <v>0</v>
      </c>
      <c r="CG40" s="9">
        <v>15</v>
      </c>
      <c r="CH40" s="9">
        <v>6</v>
      </c>
      <c r="CI40" s="9"/>
      <c r="CJ40" s="9">
        <v>0</v>
      </c>
      <c r="CK40" s="9">
        <v>3</v>
      </c>
      <c r="CL40" s="9">
        <v>17</v>
      </c>
      <c r="CM40" s="9">
        <v>0</v>
      </c>
      <c r="CN40" s="9">
        <v>2</v>
      </c>
      <c r="CO40" s="9">
        <v>0</v>
      </c>
      <c r="CP40" s="9">
        <v>1</v>
      </c>
      <c r="CQ40" s="9">
        <v>14</v>
      </c>
      <c r="CR40" s="4"/>
      <c r="CS40" s="1">
        <f t="shared" si="3"/>
        <v>6.4594594594594597</v>
      </c>
      <c r="CT40" s="1">
        <f t="shared" si="4"/>
        <v>1.5785701681165647</v>
      </c>
      <c r="CU40" s="3">
        <f t="shared" si="13"/>
        <v>0.90243902439024393</v>
      </c>
      <c r="CW40" s="12">
        <v>0.64583333333333337</v>
      </c>
      <c r="CX40" s="9">
        <v>0</v>
      </c>
      <c r="CY40" s="9">
        <v>0</v>
      </c>
      <c r="CZ40" s="9">
        <v>0</v>
      </c>
      <c r="DA40" s="9">
        <v>0</v>
      </c>
      <c r="DB40" s="9">
        <v>12</v>
      </c>
      <c r="DC40" s="9">
        <v>18</v>
      </c>
      <c r="DD40" s="9">
        <v>0</v>
      </c>
      <c r="DE40" s="9">
        <v>0</v>
      </c>
      <c r="DF40" s="9">
        <v>0</v>
      </c>
      <c r="DG40" s="9">
        <v>6</v>
      </c>
      <c r="DH40" s="9">
        <v>0</v>
      </c>
      <c r="DI40" s="9">
        <v>0</v>
      </c>
      <c r="DJ40" s="9">
        <v>22</v>
      </c>
      <c r="DK40" s="9">
        <v>1</v>
      </c>
      <c r="DL40" s="9">
        <v>9</v>
      </c>
      <c r="DM40" s="9">
        <v>0</v>
      </c>
      <c r="DN40" s="9">
        <v>0</v>
      </c>
      <c r="DO40" s="9">
        <v>0</v>
      </c>
      <c r="DP40" s="9">
        <v>0</v>
      </c>
      <c r="DQ40" s="9">
        <v>21</v>
      </c>
      <c r="DR40" s="9">
        <v>1</v>
      </c>
      <c r="DS40" s="9">
        <v>0</v>
      </c>
      <c r="DT40" s="9">
        <v>12</v>
      </c>
      <c r="DU40" s="9">
        <v>0</v>
      </c>
      <c r="DV40" s="9">
        <v>0</v>
      </c>
      <c r="DW40" s="9">
        <v>0</v>
      </c>
      <c r="DX40" s="9">
        <v>0</v>
      </c>
      <c r="DY40" s="9">
        <v>7</v>
      </c>
      <c r="DZ40" s="9">
        <v>0</v>
      </c>
      <c r="EA40" s="9">
        <v>7</v>
      </c>
      <c r="EB40" s="9">
        <v>11</v>
      </c>
      <c r="EC40" s="9">
        <v>20</v>
      </c>
      <c r="ED40" s="9">
        <v>0</v>
      </c>
      <c r="EE40" s="9">
        <v>0</v>
      </c>
      <c r="EF40" s="9">
        <v>0</v>
      </c>
      <c r="EG40" s="9">
        <v>0</v>
      </c>
      <c r="EH40" s="9">
        <v>0</v>
      </c>
      <c r="EI40" s="9">
        <v>14</v>
      </c>
      <c r="EJ40" s="9">
        <v>16</v>
      </c>
      <c r="EK40" s="9">
        <v>12</v>
      </c>
      <c r="EL40" s="9">
        <v>0</v>
      </c>
      <c r="EM40" s="9"/>
      <c r="EN40" s="1">
        <f t="shared" si="14"/>
        <v>4.6097560975609753</v>
      </c>
      <c r="EO40" s="1">
        <f t="shared" si="15"/>
        <v>1.1042479223990171</v>
      </c>
      <c r="EP40" s="3">
        <f t="shared" si="16"/>
        <v>1</v>
      </c>
      <c r="ER40" s="12">
        <v>0.64583333333333337</v>
      </c>
      <c r="ES40" s="9">
        <v>0</v>
      </c>
      <c r="ET40" s="9">
        <v>14</v>
      </c>
      <c r="EU40" s="9">
        <v>16</v>
      </c>
      <c r="EV40" s="9">
        <v>0</v>
      </c>
      <c r="EW40" s="9">
        <v>13</v>
      </c>
      <c r="EX40" s="9">
        <v>3</v>
      </c>
      <c r="EY40" s="9">
        <v>0</v>
      </c>
      <c r="EZ40" s="9">
        <v>28</v>
      </c>
      <c r="FA40" s="9">
        <v>18</v>
      </c>
      <c r="FB40" s="9">
        <v>8</v>
      </c>
      <c r="FC40" s="9">
        <v>0</v>
      </c>
      <c r="FD40" s="9">
        <v>0</v>
      </c>
      <c r="FE40" s="9">
        <v>0</v>
      </c>
      <c r="FF40" s="9">
        <v>0</v>
      </c>
      <c r="FG40" s="9">
        <v>0</v>
      </c>
      <c r="FH40" s="9">
        <v>1</v>
      </c>
      <c r="FI40" s="9">
        <v>57</v>
      </c>
      <c r="FJ40" s="9">
        <v>0</v>
      </c>
      <c r="FK40" s="9">
        <v>0</v>
      </c>
      <c r="FL40" s="9">
        <v>4</v>
      </c>
      <c r="FM40" s="9">
        <v>0</v>
      </c>
      <c r="FN40" s="9">
        <v>1</v>
      </c>
      <c r="FO40" s="9">
        <v>4</v>
      </c>
      <c r="FP40" s="9">
        <v>14</v>
      </c>
      <c r="FQ40" s="9">
        <v>26</v>
      </c>
      <c r="FR40" s="9">
        <v>26</v>
      </c>
      <c r="FS40" s="9">
        <v>13</v>
      </c>
      <c r="FT40" s="9">
        <v>5</v>
      </c>
      <c r="FU40" s="9">
        <v>0</v>
      </c>
      <c r="FV40" s="9">
        <v>18</v>
      </c>
      <c r="FW40" s="9">
        <v>6</v>
      </c>
      <c r="FX40" s="9">
        <v>23</v>
      </c>
      <c r="FY40" s="9">
        <v>20</v>
      </c>
      <c r="FZ40" s="9">
        <v>17</v>
      </c>
      <c r="GA40" s="9">
        <v>22</v>
      </c>
      <c r="GB40" s="9">
        <v>42</v>
      </c>
      <c r="GC40" s="4"/>
      <c r="GD40" s="1">
        <f t="shared" si="5"/>
        <v>11.083333333333334</v>
      </c>
      <c r="GE40" s="1">
        <f t="shared" si="6"/>
        <v>2.2237445182708564</v>
      </c>
      <c r="GF40" s="3">
        <f t="shared" si="17"/>
        <v>1</v>
      </c>
      <c r="GH40" s="15">
        <v>0.64583333333333337</v>
      </c>
      <c r="GI40" s="9">
        <v>0</v>
      </c>
      <c r="GJ40" s="9">
        <v>40</v>
      </c>
      <c r="GK40" s="9">
        <v>0</v>
      </c>
      <c r="GL40" s="9">
        <v>0</v>
      </c>
      <c r="GM40" s="9">
        <v>0</v>
      </c>
      <c r="GN40" s="9">
        <v>0</v>
      </c>
      <c r="GO40" s="9">
        <v>34</v>
      </c>
      <c r="GP40" s="9">
        <v>35</v>
      </c>
      <c r="GQ40" s="9">
        <v>0</v>
      </c>
      <c r="GR40" s="9">
        <v>1</v>
      </c>
      <c r="GS40" s="9">
        <v>0</v>
      </c>
      <c r="GT40" s="9">
        <v>0</v>
      </c>
      <c r="GU40" s="9">
        <v>0</v>
      </c>
      <c r="GV40" s="9">
        <v>0</v>
      </c>
      <c r="GW40" s="9">
        <v>1</v>
      </c>
      <c r="GX40" s="9">
        <v>0</v>
      </c>
      <c r="GY40" s="9">
        <v>12</v>
      </c>
      <c r="GZ40" s="9">
        <v>2</v>
      </c>
      <c r="HA40" s="9">
        <v>0</v>
      </c>
      <c r="HB40" s="9">
        <v>0</v>
      </c>
      <c r="HC40" s="9">
        <v>12</v>
      </c>
      <c r="HD40" s="9">
        <v>17</v>
      </c>
      <c r="HE40" s="9">
        <v>7</v>
      </c>
      <c r="HF40" s="9">
        <v>0</v>
      </c>
      <c r="HG40" s="9">
        <v>22</v>
      </c>
      <c r="HH40" s="9">
        <v>2</v>
      </c>
      <c r="HI40" s="9">
        <v>23</v>
      </c>
      <c r="HJ40" s="9">
        <v>0</v>
      </c>
      <c r="HK40" s="9">
        <v>34</v>
      </c>
      <c r="HL40" s="9">
        <v>6</v>
      </c>
      <c r="HM40" s="9">
        <v>22</v>
      </c>
      <c r="HN40" s="9">
        <v>16</v>
      </c>
      <c r="HO40" s="9">
        <v>0</v>
      </c>
      <c r="HP40" s="9">
        <v>0</v>
      </c>
      <c r="HQ40" s="9">
        <v>16</v>
      </c>
      <c r="HR40" s="9">
        <v>2</v>
      </c>
      <c r="HS40" s="9">
        <v>0</v>
      </c>
      <c r="HT40" s="9">
        <v>0</v>
      </c>
      <c r="HU40" s="9">
        <v>0</v>
      </c>
      <c r="HV40" s="9">
        <v>0</v>
      </c>
      <c r="HW40" s="9">
        <v>0</v>
      </c>
      <c r="HX40" s="9">
        <v>0</v>
      </c>
      <c r="HY40" s="9">
        <v>0</v>
      </c>
      <c r="HZ40" s="9">
        <v>0</v>
      </c>
      <c r="IA40" s="9">
        <v>0</v>
      </c>
      <c r="IB40" s="9">
        <v>0</v>
      </c>
      <c r="IC40" s="9">
        <v>43</v>
      </c>
      <c r="ID40" s="9">
        <v>13</v>
      </c>
      <c r="IE40" s="9">
        <v>15</v>
      </c>
      <c r="IF40" s="9">
        <v>10</v>
      </c>
      <c r="IG40" s="9">
        <v>0</v>
      </c>
      <c r="IH40" s="9">
        <v>0</v>
      </c>
      <c r="II40" s="9">
        <v>0</v>
      </c>
      <c r="IJ40" s="9">
        <v>1</v>
      </c>
      <c r="IK40" s="9">
        <v>18</v>
      </c>
      <c r="IL40" s="9">
        <v>3</v>
      </c>
      <c r="IM40" s="9">
        <v>0</v>
      </c>
      <c r="IN40" s="9">
        <v>1</v>
      </c>
      <c r="IO40" s="9">
        <v>0</v>
      </c>
      <c r="IP40" s="4"/>
      <c r="IQ40" s="4">
        <f t="shared" si="7"/>
        <v>6.9152542372881358</v>
      </c>
      <c r="IR40" s="4">
        <f t="shared" si="8"/>
        <v>1.4979604555377595</v>
      </c>
      <c r="IS40" s="3">
        <f t="shared" si="9"/>
        <v>1</v>
      </c>
      <c r="IU40" s="15">
        <v>0.64583333333333337</v>
      </c>
      <c r="IV40" s="9">
        <v>21</v>
      </c>
      <c r="IW40" s="9">
        <v>38</v>
      </c>
      <c r="IX40" s="9">
        <v>0</v>
      </c>
      <c r="IY40" s="9">
        <v>27</v>
      </c>
      <c r="IZ40" s="9">
        <v>0</v>
      </c>
      <c r="JA40" s="9">
        <v>72</v>
      </c>
      <c r="JB40" s="9">
        <v>22</v>
      </c>
      <c r="JC40" s="9">
        <v>57</v>
      </c>
      <c r="JD40" s="9">
        <v>35</v>
      </c>
      <c r="JE40" s="9">
        <v>24</v>
      </c>
      <c r="JF40" s="9">
        <v>55</v>
      </c>
      <c r="JG40" s="9">
        <v>0</v>
      </c>
      <c r="JH40" s="9">
        <v>0</v>
      </c>
      <c r="JI40" s="9">
        <v>14</v>
      </c>
      <c r="JJ40" s="9">
        <v>1</v>
      </c>
      <c r="JK40" s="9">
        <v>18</v>
      </c>
      <c r="JL40" s="9">
        <v>0</v>
      </c>
      <c r="JM40" s="9">
        <v>15</v>
      </c>
      <c r="JN40" s="9">
        <v>58</v>
      </c>
      <c r="JO40" s="9">
        <v>2</v>
      </c>
      <c r="JP40" s="9">
        <v>1</v>
      </c>
      <c r="JQ40" s="9">
        <v>4</v>
      </c>
      <c r="JR40" s="9">
        <v>28</v>
      </c>
      <c r="JS40" s="9">
        <v>14</v>
      </c>
      <c r="JT40" s="9"/>
      <c r="JU40" s="9">
        <v>0</v>
      </c>
      <c r="JV40" s="9">
        <v>0</v>
      </c>
      <c r="JW40" s="9">
        <v>13</v>
      </c>
      <c r="JX40" s="9"/>
      <c r="JY40" s="9">
        <v>0</v>
      </c>
      <c r="JZ40" s="9">
        <v>0</v>
      </c>
      <c r="KA40" s="9">
        <v>8</v>
      </c>
      <c r="KB40" s="9">
        <v>0</v>
      </c>
      <c r="KC40" s="9">
        <v>20</v>
      </c>
      <c r="KD40" s="9">
        <v>0</v>
      </c>
      <c r="KE40" s="9">
        <v>0</v>
      </c>
      <c r="KF40" s="9">
        <v>0</v>
      </c>
      <c r="KG40" s="9">
        <v>22</v>
      </c>
      <c r="KH40" s="9">
        <v>61</v>
      </c>
      <c r="KI40" s="9">
        <v>0</v>
      </c>
      <c r="KJ40" s="9">
        <v>7</v>
      </c>
      <c r="KK40" s="9"/>
      <c r="KL40" s="9">
        <v>0</v>
      </c>
      <c r="KM40" s="9">
        <v>0</v>
      </c>
      <c r="KN40" s="9">
        <v>0</v>
      </c>
      <c r="KO40" s="9">
        <v>36</v>
      </c>
      <c r="KP40" s="9"/>
      <c r="KQ40" s="9"/>
      <c r="KR40" s="9">
        <v>0</v>
      </c>
      <c r="KS40" s="4"/>
      <c r="KT40" s="4">
        <f t="shared" si="10"/>
        <v>15.295454545454545</v>
      </c>
      <c r="KU40" s="4">
        <f t="shared" si="11"/>
        <v>3.0288569047627711</v>
      </c>
      <c r="KV40" s="3">
        <f t="shared" si="12"/>
        <v>0.89795918367346939</v>
      </c>
    </row>
    <row r="41" spans="1:308" x14ac:dyDescent="0.55000000000000004">
      <c r="A41" s="12">
        <v>0.66666666666666663</v>
      </c>
      <c r="B41" s="9">
        <v>18</v>
      </c>
      <c r="C41" s="9">
        <v>8</v>
      </c>
      <c r="D41" s="9">
        <v>0</v>
      </c>
      <c r="E41" s="9">
        <v>0</v>
      </c>
      <c r="F41" s="9">
        <v>3</v>
      </c>
      <c r="G41" s="9">
        <v>3</v>
      </c>
      <c r="H41" s="9">
        <v>0</v>
      </c>
      <c r="I41" s="9">
        <v>0</v>
      </c>
      <c r="J41" s="9">
        <v>30</v>
      </c>
      <c r="K41" s="9">
        <v>4</v>
      </c>
      <c r="L41" s="9">
        <v>10</v>
      </c>
      <c r="M41" s="9">
        <v>11</v>
      </c>
      <c r="N41" s="9">
        <v>4</v>
      </c>
      <c r="O41" s="9">
        <v>14</v>
      </c>
      <c r="P41" s="9">
        <v>13</v>
      </c>
      <c r="Q41" s="9">
        <v>4</v>
      </c>
      <c r="R41" s="9">
        <v>20</v>
      </c>
      <c r="S41" s="9">
        <v>9</v>
      </c>
      <c r="T41" s="9">
        <v>3</v>
      </c>
      <c r="U41" s="9">
        <v>4</v>
      </c>
      <c r="V41" s="9">
        <v>2</v>
      </c>
      <c r="W41" s="9">
        <v>3</v>
      </c>
      <c r="X41" s="9">
        <v>3</v>
      </c>
      <c r="Y41" s="9">
        <v>0</v>
      </c>
      <c r="Z41" s="9">
        <v>6</v>
      </c>
      <c r="AA41" s="9">
        <v>0</v>
      </c>
      <c r="AB41" s="9">
        <v>0</v>
      </c>
      <c r="AC41" s="9">
        <v>5</v>
      </c>
      <c r="AD41" s="9">
        <v>5</v>
      </c>
      <c r="AE41" s="9">
        <v>20</v>
      </c>
      <c r="AF41" s="9">
        <v>0</v>
      </c>
      <c r="AG41" s="9">
        <v>0</v>
      </c>
      <c r="AH41" s="9">
        <v>0</v>
      </c>
      <c r="AI41" s="9">
        <v>0</v>
      </c>
      <c r="AJ41" s="9">
        <v>7</v>
      </c>
      <c r="AK41" s="9">
        <v>0</v>
      </c>
      <c r="AL41" s="9">
        <v>0</v>
      </c>
      <c r="AM41" s="9">
        <v>0</v>
      </c>
      <c r="AN41" s="9">
        <v>3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22</v>
      </c>
      <c r="AV41" s="9">
        <v>10</v>
      </c>
      <c r="AW41" s="4"/>
      <c r="AX41" s="1">
        <f t="shared" si="0"/>
        <v>5.1914893617021276</v>
      </c>
      <c r="AY41" s="1">
        <f t="shared" si="1"/>
        <v>1.0379649456383597</v>
      </c>
      <c r="AZ41" s="3">
        <f t="shared" si="2"/>
        <v>1</v>
      </c>
      <c r="BB41" s="12">
        <v>0.66666666666666663</v>
      </c>
      <c r="BC41" s="9">
        <v>0</v>
      </c>
      <c r="BD41" s="9">
        <v>0</v>
      </c>
      <c r="BE41" s="9">
        <v>19</v>
      </c>
      <c r="BF41" s="9">
        <v>0</v>
      </c>
      <c r="BG41" s="9">
        <v>1</v>
      </c>
      <c r="BH41" s="9">
        <v>0</v>
      </c>
      <c r="BI41" s="9">
        <v>2</v>
      </c>
      <c r="BJ41" s="9"/>
      <c r="BK41" s="9">
        <v>0</v>
      </c>
      <c r="BL41" s="9">
        <v>35</v>
      </c>
      <c r="BM41" s="9">
        <v>11</v>
      </c>
      <c r="BN41" s="9">
        <v>1</v>
      </c>
      <c r="BO41" s="9">
        <v>0</v>
      </c>
      <c r="BP41" s="9">
        <v>0</v>
      </c>
      <c r="BQ41" s="9">
        <v>17</v>
      </c>
      <c r="BR41" s="9"/>
      <c r="BS41" s="9">
        <v>38</v>
      </c>
      <c r="BT41" s="9"/>
      <c r="BU41" s="9">
        <v>6</v>
      </c>
      <c r="BV41" s="9">
        <v>0</v>
      </c>
      <c r="BW41" s="9">
        <v>19</v>
      </c>
      <c r="BX41" s="9">
        <v>0</v>
      </c>
      <c r="BY41" s="9">
        <v>0</v>
      </c>
      <c r="BZ41" s="9">
        <v>27</v>
      </c>
      <c r="CA41" s="9">
        <v>0</v>
      </c>
      <c r="CB41" s="9">
        <v>0</v>
      </c>
      <c r="CC41" s="9">
        <v>0</v>
      </c>
      <c r="CD41" s="9">
        <v>4</v>
      </c>
      <c r="CE41" s="9">
        <v>0</v>
      </c>
      <c r="CF41" s="9">
        <v>0</v>
      </c>
      <c r="CG41" s="9">
        <v>22</v>
      </c>
      <c r="CH41" s="9">
        <v>17</v>
      </c>
      <c r="CI41" s="9"/>
      <c r="CJ41" s="9">
        <v>10</v>
      </c>
      <c r="CK41" s="9">
        <v>9</v>
      </c>
      <c r="CL41" s="9">
        <v>25</v>
      </c>
      <c r="CM41" s="9">
        <v>0</v>
      </c>
      <c r="CN41" s="9"/>
      <c r="CO41" s="9">
        <v>0</v>
      </c>
      <c r="CP41" s="9">
        <v>17</v>
      </c>
      <c r="CQ41" s="9">
        <v>13</v>
      </c>
      <c r="CR41" s="4"/>
      <c r="CS41" s="1">
        <f t="shared" si="3"/>
        <v>8.1388888888888893</v>
      </c>
      <c r="CT41" s="1">
        <f t="shared" si="4"/>
        <v>1.8344813625350724</v>
      </c>
      <c r="CU41" s="3">
        <f t="shared" si="13"/>
        <v>0.87804878048780488</v>
      </c>
      <c r="CW41" s="12">
        <v>0.66666666666666663</v>
      </c>
      <c r="CX41" s="9">
        <v>0</v>
      </c>
      <c r="CY41" s="9">
        <v>0</v>
      </c>
      <c r="CZ41" s="9">
        <v>6</v>
      </c>
      <c r="DA41" s="9">
        <v>0</v>
      </c>
      <c r="DB41" s="9">
        <v>24</v>
      </c>
      <c r="DC41" s="9">
        <v>15</v>
      </c>
      <c r="DD41" s="9">
        <v>0</v>
      </c>
      <c r="DE41" s="9">
        <v>3</v>
      </c>
      <c r="DF41" s="9">
        <v>0</v>
      </c>
      <c r="DG41" s="9">
        <v>0</v>
      </c>
      <c r="DH41" s="9">
        <v>0</v>
      </c>
      <c r="DI41" s="9">
        <v>0</v>
      </c>
      <c r="DJ41" s="9">
        <v>0</v>
      </c>
      <c r="DK41" s="9">
        <v>8</v>
      </c>
      <c r="DL41" s="9">
        <v>31</v>
      </c>
      <c r="DM41" s="9">
        <v>0</v>
      </c>
      <c r="DN41" s="9">
        <v>0</v>
      </c>
      <c r="DO41" s="9">
        <v>27</v>
      </c>
      <c r="DP41" s="9">
        <v>0</v>
      </c>
      <c r="DQ41" s="9">
        <v>32</v>
      </c>
      <c r="DR41" s="9">
        <v>8</v>
      </c>
      <c r="DS41" s="9">
        <v>0</v>
      </c>
      <c r="DT41" s="9">
        <v>2</v>
      </c>
      <c r="DU41" s="9">
        <v>2</v>
      </c>
      <c r="DV41" s="9">
        <v>4</v>
      </c>
      <c r="DW41" s="9">
        <v>7</v>
      </c>
      <c r="DX41" s="9">
        <v>0</v>
      </c>
      <c r="DY41" s="9">
        <v>0</v>
      </c>
      <c r="DZ41" s="9">
        <v>6</v>
      </c>
      <c r="EA41" s="9">
        <v>16</v>
      </c>
      <c r="EB41" s="9">
        <v>19</v>
      </c>
      <c r="EC41" s="9">
        <v>24</v>
      </c>
      <c r="ED41" s="9">
        <v>0</v>
      </c>
      <c r="EE41" s="9">
        <v>0</v>
      </c>
      <c r="EF41" s="9">
        <v>10</v>
      </c>
      <c r="EG41" s="9">
        <v>0</v>
      </c>
      <c r="EH41" s="9">
        <v>17</v>
      </c>
      <c r="EI41" s="9">
        <v>23</v>
      </c>
      <c r="EJ41" s="9">
        <v>12</v>
      </c>
      <c r="EK41" s="9">
        <v>8</v>
      </c>
      <c r="EL41" s="9">
        <v>14</v>
      </c>
      <c r="EM41" s="9"/>
      <c r="EN41" s="1">
        <f t="shared" si="14"/>
        <v>7.7560975609756095</v>
      </c>
      <c r="EO41" s="1">
        <f t="shared" si="15"/>
        <v>1.5312916944268271</v>
      </c>
      <c r="EP41" s="3">
        <f t="shared" si="16"/>
        <v>1</v>
      </c>
      <c r="ER41" s="12">
        <v>0.66666666666666663</v>
      </c>
      <c r="ES41" s="9">
        <v>0</v>
      </c>
      <c r="ET41" s="9">
        <v>37</v>
      </c>
      <c r="EU41" s="9">
        <v>17</v>
      </c>
      <c r="EV41" s="9">
        <v>4</v>
      </c>
      <c r="EW41" s="9">
        <v>21</v>
      </c>
      <c r="EX41" s="9">
        <v>2</v>
      </c>
      <c r="EY41" s="9">
        <v>7</v>
      </c>
      <c r="EZ41" s="9">
        <v>14</v>
      </c>
      <c r="FA41" s="9">
        <v>17</v>
      </c>
      <c r="FB41" s="9">
        <v>25</v>
      </c>
      <c r="FC41" s="9">
        <v>3</v>
      </c>
      <c r="FD41" s="9">
        <v>0</v>
      </c>
      <c r="FE41" s="9">
        <v>14</v>
      </c>
      <c r="FF41" s="9">
        <v>0</v>
      </c>
      <c r="FG41" s="9">
        <v>4</v>
      </c>
      <c r="FH41" s="9">
        <v>0</v>
      </c>
      <c r="FI41" s="9">
        <v>45</v>
      </c>
      <c r="FJ41" s="9">
        <v>6</v>
      </c>
      <c r="FK41" s="9">
        <v>16</v>
      </c>
      <c r="FL41" s="9">
        <v>12</v>
      </c>
      <c r="FM41" s="9">
        <v>9</v>
      </c>
      <c r="FN41" s="9">
        <v>9</v>
      </c>
      <c r="FO41" s="9">
        <v>6</v>
      </c>
      <c r="FP41" s="9">
        <v>16</v>
      </c>
      <c r="FQ41" s="9">
        <v>8</v>
      </c>
      <c r="FR41" s="9">
        <v>11</v>
      </c>
      <c r="FS41" s="9">
        <v>9</v>
      </c>
      <c r="FT41" s="9">
        <v>7</v>
      </c>
      <c r="FU41" s="9">
        <v>0</v>
      </c>
      <c r="FV41" s="9">
        <v>21</v>
      </c>
      <c r="FW41" s="9">
        <v>2</v>
      </c>
      <c r="FX41" s="9">
        <v>11</v>
      </c>
      <c r="FY41" s="9">
        <v>21</v>
      </c>
      <c r="FZ41" s="9">
        <v>16</v>
      </c>
      <c r="GA41" s="9">
        <v>23</v>
      </c>
      <c r="GB41" s="9">
        <v>30</v>
      </c>
      <c r="GC41" s="4"/>
      <c r="GD41" s="1">
        <f t="shared" si="5"/>
        <v>12.305555555555555</v>
      </c>
      <c r="GE41" s="1">
        <f t="shared" si="6"/>
        <v>1.7749667756534828</v>
      </c>
      <c r="GF41" s="3">
        <f t="shared" si="17"/>
        <v>1</v>
      </c>
      <c r="GH41" s="15">
        <v>0.66666666666666663</v>
      </c>
      <c r="GI41" s="9">
        <v>42</v>
      </c>
      <c r="GJ41" s="9">
        <v>40</v>
      </c>
      <c r="GK41" s="9">
        <v>66</v>
      </c>
      <c r="GL41" s="9">
        <v>39</v>
      </c>
      <c r="GM41" s="9">
        <v>44</v>
      </c>
      <c r="GN41" s="9">
        <v>38</v>
      </c>
      <c r="GO41" s="9">
        <v>33</v>
      </c>
      <c r="GP41" s="9">
        <v>27</v>
      </c>
      <c r="GQ41" s="9">
        <v>42</v>
      </c>
      <c r="GR41" s="9">
        <v>59</v>
      </c>
      <c r="GS41" s="9">
        <v>41</v>
      </c>
      <c r="GT41" s="9">
        <v>50</v>
      </c>
      <c r="GU41" s="9">
        <v>51</v>
      </c>
      <c r="GV41" s="9">
        <v>68</v>
      </c>
      <c r="GW41" s="9">
        <v>60</v>
      </c>
      <c r="GX41" s="9">
        <v>44</v>
      </c>
      <c r="GY41" s="9">
        <v>0</v>
      </c>
      <c r="GZ41" s="9">
        <v>3</v>
      </c>
      <c r="HA41" s="9">
        <v>0</v>
      </c>
      <c r="HB41" s="9">
        <v>0</v>
      </c>
      <c r="HC41" s="9">
        <v>0</v>
      </c>
      <c r="HD41" s="9">
        <v>0</v>
      </c>
      <c r="HE41" s="9">
        <v>0</v>
      </c>
      <c r="HF41" s="9">
        <v>0</v>
      </c>
      <c r="HG41" s="9">
        <v>0</v>
      </c>
      <c r="HH41" s="9">
        <v>0</v>
      </c>
      <c r="HI41" s="9">
        <v>0</v>
      </c>
      <c r="HJ41" s="9">
        <v>0</v>
      </c>
      <c r="HK41" s="9">
        <v>1</v>
      </c>
      <c r="HL41" s="9">
        <v>12</v>
      </c>
      <c r="HM41" s="9">
        <v>0</v>
      </c>
      <c r="HN41" s="9">
        <v>5</v>
      </c>
      <c r="HO41" s="9">
        <v>0</v>
      </c>
      <c r="HP41" s="9">
        <v>3</v>
      </c>
      <c r="HQ41" s="9">
        <v>21</v>
      </c>
      <c r="HR41" s="9">
        <v>2</v>
      </c>
      <c r="HS41" s="9">
        <v>0</v>
      </c>
      <c r="HT41" s="9">
        <v>0</v>
      </c>
      <c r="HU41" s="9">
        <v>0</v>
      </c>
      <c r="HV41" s="9">
        <v>0</v>
      </c>
      <c r="HW41" s="9">
        <v>0</v>
      </c>
      <c r="HX41" s="9">
        <v>0</v>
      </c>
      <c r="HY41" s="9">
        <v>0</v>
      </c>
      <c r="HZ41" s="9">
        <v>0</v>
      </c>
      <c r="IA41" s="9">
        <v>0</v>
      </c>
      <c r="IB41" s="9">
        <v>0</v>
      </c>
      <c r="IC41" s="9">
        <v>22</v>
      </c>
      <c r="ID41" s="9">
        <v>10</v>
      </c>
      <c r="IE41" s="9">
        <v>6</v>
      </c>
      <c r="IF41" s="9">
        <v>8</v>
      </c>
      <c r="IG41" s="9">
        <v>43</v>
      </c>
      <c r="IH41" s="9">
        <v>0</v>
      </c>
      <c r="II41" s="9">
        <v>0</v>
      </c>
      <c r="IJ41" s="9">
        <v>0</v>
      </c>
      <c r="IK41" s="9">
        <v>6</v>
      </c>
      <c r="IL41" s="9">
        <v>34</v>
      </c>
      <c r="IM41" s="9">
        <v>0</v>
      </c>
      <c r="IN41" s="9">
        <v>0</v>
      </c>
      <c r="IO41" s="9">
        <v>0</v>
      </c>
      <c r="IP41" s="4"/>
      <c r="IQ41" s="4">
        <f t="shared" si="7"/>
        <v>15.59322033898305</v>
      </c>
      <c r="IR41" s="4">
        <f t="shared" si="8"/>
        <v>2.7900548358735975</v>
      </c>
      <c r="IS41" s="3">
        <f t="shared" si="9"/>
        <v>1</v>
      </c>
      <c r="IU41" s="15">
        <v>0.66666666666666663</v>
      </c>
      <c r="IV41" s="9">
        <v>42</v>
      </c>
      <c r="IW41" s="9">
        <v>41</v>
      </c>
      <c r="IX41" s="9">
        <v>34</v>
      </c>
      <c r="IY41" s="9">
        <v>25</v>
      </c>
      <c r="IZ41" s="9">
        <v>26</v>
      </c>
      <c r="JA41" s="9">
        <v>49</v>
      </c>
      <c r="JB41" s="9">
        <v>58</v>
      </c>
      <c r="JC41" s="9">
        <v>34</v>
      </c>
      <c r="JD41" s="9">
        <v>54</v>
      </c>
      <c r="JE41" s="9">
        <v>44</v>
      </c>
      <c r="JF41" s="9">
        <v>96</v>
      </c>
      <c r="JG41" s="9">
        <v>36</v>
      </c>
      <c r="JH41" s="9">
        <v>21</v>
      </c>
      <c r="JI41" s="9">
        <v>17</v>
      </c>
      <c r="JJ41" s="9">
        <v>0</v>
      </c>
      <c r="JK41" s="9">
        <v>0</v>
      </c>
      <c r="JL41" s="9">
        <v>0</v>
      </c>
      <c r="JM41" s="9">
        <v>29</v>
      </c>
      <c r="JN41" s="9">
        <v>4</v>
      </c>
      <c r="JO41" s="9">
        <v>0</v>
      </c>
      <c r="JP41" s="9">
        <v>10</v>
      </c>
      <c r="JQ41" s="9">
        <v>4</v>
      </c>
      <c r="JR41" s="9">
        <v>6</v>
      </c>
      <c r="JS41" s="9">
        <v>0</v>
      </c>
      <c r="JT41" s="9"/>
      <c r="JU41" s="9">
        <v>0</v>
      </c>
      <c r="JV41" s="9">
        <v>0</v>
      </c>
      <c r="JW41" s="9">
        <v>10</v>
      </c>
      <c r="JX41" s="9"/>
      <c r="JY41" s="9">
        <v>25</v>
      </c>
      <c r="JZ41" s="9">
        <v>0</v>
      </c>
      <c r="KA41" s="9">
        <v>10</v>
      </c>
      <c r="KB41" s="9">
        <v>0</v>
      </c>
      <c r="KC41" s="9">
        <v>2</v>
      </c>
      <c r="KD41" s="9">
        <v>0</v>
      </c>
      <c r="KE41" s="9">
        <v>0</v>
      </c>
      <c r="KF41" s="9">
        <v>2</v>
      </c>
      <c r="KG41" s="9">
        <v>32</v>
      </c>
      <c r="KH41" s="9">
        <v>60</v>
      </c>
      <c r="KI41" s="9">
        <v>16</v>
      </c>
      <c r="KJ41" s="9">
        <v>8</v>
      </c>
      <c r="KK41" s="9"/>
      <c r="KL41" s="9">
        <v>27</v>
      </c>
      <c r="KM41" s="9">
        <v>24</v>
      </c>
      <c r="KN41" s="9">
        <v>0</v>
      </c>
      <c r="KO41" s="9">
        <v>14</v>
      </c>
      <c r="KP41" s="9"/>
      <c r="KQ41" s="9"/>
      <c r="KR41" s="9">
        <v>0</v>
      </c>
      <c r="KS41" s="4"/>
      <c r="KT41" s="4">
        <f t="shared" si="10"/>
        <v>19.545454545454547</v>
      </c>
      <c r="KU41" s="4">
        <f t="shared" si="11"/>
        <v>3.2832225418734096</v>
      </c>
      <c r="KV41" s="3">
        <f t="shared" si="12"/>
        <v>0.89795918367346939</v>
      </c>
    </row>
    <row r="42" spans="1:308" x14ac:dyDescent="0.55000000000000004">
      <c r="A42" s="12">
        <v>0.6875</v>
      </c>
      <c r="B42" s="9">
        <v>14</v>
      </c>
      <c r="C42" s="9">
        <v>27</v>
      </c>
      <c r="D42" s="9">
        <v>36</v>
      </c>
      <c r="E42" s="9">
        <v>0</v>
      </c>
      <c r="F42" s="9">
        <v>42</v>
      </c>
      <c r="G42" s="9">
        <v>36</v>
      </c>
      <c r="H42" s="9">
        <v>15</v>
      </c>
      <c r="I42" s="9">
        <v>7</v>
      </c>
      <c r="J42" s="9">
        <v>27</v>
      </c>
      <c r="K42" s="9">
        <v>13</v>
      </c>
      <c r="L42" s="9">
        <v>34</v>
      </c>
      <c r="M42" s="9">
        <v>30</v>
      </c>
      <c r="N42" s="9">
        <v>24</v>
      </c>
      <c r="O42" s="9">
        <v>35</v>
      </c>
      <c r="P42" s="9">
        <v>30</v>
      </c>
      <c r="Q42" s="9">
        <v>39</v>
      </c>
      <c r="R42" s="9">
        <v>11</v>
      </c>
      <c r="S42" s="9">
        <v>26</v>
      </c>
      <c r="T42" s="9">
        <v>25</v>
      </c>
      <c r="U42" s="9">
        <v>35</v>
      </c>
      <c r="V42" s="9">
        <v>52</v>
      </c>
      <c r="W42" s="9">
        <v>43</v>
      </c>
      <c r="X42" s="9">
        <v>9</v>
      </c>
      <c r="Y42" s="9">
        <v>15</v>
      </c>
      <c r="Z42" s="9">
        <v>15</v>
      </c>
      <c r="AA42" s="9">
        <v>14</v>
      </c>
      <c r="AB42" s="9">
        <v>17</v>
      </c>
      <c r="AC42" s="9">
        <v>15</v>
      </c>
      <c r="AD42" s="9">
        <v>20</v>
      </c>
      <c r="AE42" s="9">
        <v>34</v>
      </c>
      <c r="AF42" s="9">
        <v>21</v>
      </c>
      <c r="AG42" s="9">
        <v>0</v>
      </c>
      <c r="AH42" s="9">
        <v>2</v>
      </c>
      <c r="AI42" s="9">
        <v>0</v>
      </c>
      <c r="AJ42" s="9">
        <v>0</v>
      </c>
      <c r="AK42" s="9">
        <v>0</v>
      </c>
      <c r="AL42" s="9">
        <v>0</v>
      </c>
      <c r="AM42" s="9">
        <v>0</v>
      </c>
      <c r="AN42" s="9">
        <v>4</v>
      </c>
      <c r="AO42" s="9">
        <v>35</v>
      </c>
      <c r="AP42" s="9">
        <v>0</v>
      </c>
      <c r="AQ42" s="9">
        <v>0</v>
      </c>
      <c r="AR42" s="9">
        <v>0</v>
      </c>
      <c r="AS42" s="9">
        <v>0</v>
      </c>
      <c r="AT42" s="9">
        <v>0</v>
      </c>
      <c r="AU42" s="9">
        <v>2</v>
      </c>
      <c r="AV42" s="9">
        <v>7</v>
      </c>
      <c r="AW42" s="4"/>
      <c r="AX42" s="1">
        <f t="shared" si="0"/>
        <v>17.25531914893617</v>
      </c>
      <c r="AY42" s="1">
        <f t="shared" si="1"/>
        <v>2.2009307771815201</v>
      </c>
      <c r="AZ42" s="3">
        <f t="shared" si="2"/>
        <v>1</v>
      </c>
      <c r="BB42" s="12">
        <v>0.6875</v>
      </c>
      <c r="BC42" s="9">
        <v>0</v>
      </c>
      <c r="BD42" s="9">
        <v>0</v>
      </c>
      <c r="BE42" s="9">
        <v>35</v>
      </c>
      <c r="BF42" s="9">
        <v>0</v>
      </c>
      <c r="BG42" s="9">
        <v>1</v>
      </c>
      <c r="BH42" s="9">
        <v>0</v>
      </c>
      <c r="BI42" s="9">
        <v>22</v>
      </c>
      <c r="BJ42" s="9"/>
      <c r="BK42" s="9">
        <v>0</v>
      </c>
      <c r="BL42" s="9">
        <v>6</v>
      </c>
      <c r="BM42" s="9">
        <v>49</v>
      </c>
      <c r="BN42" s="9">
        <v>8</v>
      </c>
      <c r="BO42" s="9">
        <v>0</v>
      </c>
      <c r="BP42" s="9">
        <v>0</v>
      </c>
      <c r="BQ42" s="9">
        <v>7</v>
      </c>
      <c r="BR42" s="9"/>
      <c r="BS42" s="9">
        <v>26</v>
      </c>
      <c r="BT42" s="9"/>
      <c r="BU42" s="9">
        <v>0</v>
      </c>
      <c r="BV42" s="9">
        <v>14</v>
      </c>
      <c r="BW42" s="9">
        <v>22</v>
      </c>
      <c r="BX42" s="9">
        <v>4</v>
      </c>
      <c r="BY42" s="9">
        <v>0</v>
      </c>
      <c r="BZ42" s="9">
        <v>26</v>
      </c>
      <c r="CA42" s="9">
        <v>12</v>
      </c>
      <c r="CB42" s="9">
        <v>17</v>
      </c>
      <c r="CC42" s="9">
        <v>18</v>
      </c>
      <c r="CD42" s="9">
        <v>20</v>
      </c>
      <c r="CE42" s="9">
        <v>30</v>
      </c>
      <c r="CF42" s="9">
        <v>14</v>
      </c>
      <c r="CG42" s="9">
        <v>19</v>
      </c>
      <c r="CH42" s="9">
        <v>6</v>
      </c>
      <c r="CI42" s="9"/>
      <c r="CJ42" s="9">
        <v>22</v>
      </c>
      <c r="CK42" s="9">
        <v>32</v>
      </c>
      <c r="CL42" s="9">
        <v>24</v>
      </c>
      <c r="CM42" s="9">
        <v>22</v>
      </c>
      <c r="CN42" s="9"/>
      <c r="CO42" s="9">
        <v>36</v>
      </c>
      <c r="CP42" s="9">
        <v>30</v>
      </c>
      <c r="CQ42" s="9">
        <v>17</v>
      </c>
      <c r="CR42" s="4"/>
      <c r="CS42" s="1">
        <f t="shared" si="3"/>
        <v>14.972222222222221</v>
      </c>
      <c r="CT42" s="1">
        <f t="shared" si="4"/>
        <v>2.171418273669075</v>
      </c>
      <c r="CU42" s="3">
        <f t="shared" si="13"/>
        <v>0.87804878048780488</v>
      </c>
      <c r="CW42" s="12">
        <v>0.6875</v>
      </c>
      <c r="CX42" s="9">
        <v>0</v>
      </c>
      <c r="CY42" s="9">
        <v>0</v>
      </c>
      <c r="CZ42" s="9">
        <v>5</v>
      </c>
      <c r="DA42" s="9">
        <v>0</v>
      </c>
      <c r="DB42" s="9">
        <v>6</v>
      </c>
      <c r="DC42" s="9">
        <v>0</v>
      </c>
      <c r="DD42" s="9">
        <v>0</v>
      </c>
      <c r="DE42" s="9">
        <v>0</v>
      </c>
      <c r="DF42" s="9">
        <v>0</v>
      </c>
      <c r="DG42" s="9">
        <v>24</v>
      </c>
      <c r="DH42" s="9">
        <v>0</v>
      </c>
      <c r="DI42" s="9">
        <v>0</v>
      </c>
      <c r="DJ42" s="9">
        <v>0</v>
      </c>
      <c r="DK42" s="9">
        <v>9</v>
      </c>
      <c r="DL42" s="9">
        <v>14</v>
      </c>
      <c r="DM42" s="9">
        <v>0</v>
      </c>
      <c r="DN42" s="9">
        <v>0</v>
      </c>
      <c r="DO42" s="9">
        <v>38</v>
      </c>
      <c r="DP42" s="9">
        <v>5</v>
      </c>
      <c r="DQ42" s="9">
        <v>2</v>
      </c>
      <c r="DR42" s="9">
        <v>20</v>
      </c>
      <c r="DS42" s="9">
        <v>0</v>
      </c>
      <c r="DT42" s="9">
        <v>0</v>
      </c>
      <c r="DU42" s="9">
        <v>0</v>
      </c>
      <c r="DV42" s="9">
        <v>4</v>
      </c>
      <c r="DW42" s="9">
        <v>17</v>
      </c>
      <c r="DX42" s="9">
        <v>0</v>
      </c>
      <c r="DY42" s="9">
        <v>22</v>
      </c>
      <c r="DZ42" s="9">
        <v>16</v>
      </c>
      <c r="EA42" s="9">
        <v>0</v>
      </c>
      <c r="EB42" s="9">
        <v>6</v>
      </c>
      <c r="EC42" s="9">
        <v>12</v>
      </c>
      <c r="ED42" s="9">
        <v>6</v>
      </c>
      <c r="EE42" s="9">
        <v>11</v>
      </c>
      <c r="EF42" s="9">
        <v>12</v>
      </c>
      <c r="EG42" s="9">
        <v>24</v>
      </c>
      <c r="EH42" s="9">
        <v>5</v>
      </c>
      <c r="EI42" s="9">
        <v>1</v>
      </c>
      <c r="EJ42" s="9">
        <v>23</v>
      </c>
      <c r="EK42" s="9">
        <v>10</v>
      </c>
      <c r="EL42" s="9">
        <v>17</v>
      </c>
      <c r="EM42" s="9"/>
      <c r="EN42" s="1">
        <f t="shared" si="14"/>
        <v>7.5365853658536581</v>
      </c>
      <c r="EO42" s="1">
        <f t="shared" si="15"/>
        <v>1.4617470173231695</v>
      </c>
      <c r="EP42" s="3">
        <f t="shared" si="16"/>
        <v>1</v>
      </c>
      <c r="ER42" s="12">
        <v>0.6875</v>
      </c>
      <c r="ES42" s="9">
        <v>0</v>
      </c>
      <c r="ET42" s="9">
        <v>5</v>
      </c>
      <c r="EU42" s="9">
        <v>11</v>
      </c>
      <c r="EV42" s="9">
        <v>36</v>
      </c>
      <c r="EW42" s="9">
        <v>7</v>
      </c>
      <c r="EX42" s="9">
        <v>2</v>
      </c>
      <c r="EY42" s="9">
        <v>9</v>
      </c>
      <c r="EZ42" s="9">
        <v>4</v>
      </c>
      <c r="FA42" s="9">
        <v>20</v>
      </c>
      <c r="FB42" s="9">
        <v>0</v>
      </c>
      <c r="FC42" s="9">
        <v>13</v>
      </c>
      <c r="FD42" s="9">
        <v>21</v>
      </c>
      <c r="FE42" s="9">
        <v>13</v>
      </c>
      <c r="FF42" s="9">
        <v>13</v>
      </c>
      <c r="FG42" s="9">
        <v>11</v>
      </c>
      <c r="FH42" s="9">
        <v>9</v>
      </c>
      <c r="FI42" s="9">
        <v>37</v>
      </c>
      <c r="FJ42" s="9">
        <v>11</v>
      </c>
      <c r="FK42" s="9">
        <v>8</v>
      </c>
      <c r="FL42" s="9">
        <v>20</v>
      </c>
      <c r="FM42" s="9">
        <v>37</v>
      </c>
      <c r="FN42" s="9">
        <v>0</v>
      </c>
      <c r="FO42" s="9">
        <v>8</v>
      </c>
      <c r="FP42" s="9">
        <v>5</v>
      </c>
      <c r="FQ42" s="9">
        <v>28</v>
      </c>
      <c r="FR42" s="9">
        <v>14</v>
      </c>
      <c r="FS42" s="9">
        <v>10</v>
      </c>
      <c r="FT42" s="9">
        <v>7</v>
      </c>
      <c r="FU42" s="9">
        <v>0</v>
      </c>
      <c r="FV42" s="9">
        <v>15</v>
      </c>
      <c r="FW42" s="9">
        <v>0</v>
      </c>
      <c r="FX42" s="9">
        <v>20</v>
      </c>
      <c r="FY42" s="9">
        <v>19</v>
      </c>
      <c r="FZ42" s="9">
        <v>25</v>
      </c>
      <c r="GA42" s="9">
        <v>18</v>
      </c>
      <c r="GB42" s="9">
        <v>18</v>
      </c>
      <c r="GC42" s="4"/>
      <c r="GD42" s="1">
        <f t="shared" si="5"/>
        <v>13.166666666666666</v>
      </c>
      <c r="GE42" s="1">
        <f t="shared" si="6"/>
        <v>1.7138557661896721</v>
      </c>
      <c r="GF42" s="3">
        <f t="shared" si="17"/>
        <v>1</v>
      </c>
      <c r="GH42" s="15">
        <v>0.6875</v>
      </c>
      <c r="GI42" s="9">
        <v>34</v>
      </c>
      <c r="GJ42" s="9">
        <v>46</v>
      </c>
      <c r="GK42" s="9">
        <v>79</v>
      </c>
      <c r="GL42" s="9">
        <v>8</v>
      </c>
      <c r="GM42" s="9">
        <v>5</v>
      </c>
      <c r="GN42" s="9">
        <v>26</v>
      </c>
      <c r="GO42" s="9">
        <v>0</v>
      </c>
      <c r="GP42" s="9">
        <v>5</v>
      </c>
      <c r="GQ42" s="9">
        <v>22</v>
      </c>
      <c r="GR42" s="9">
        <v>21</v>
      </c>
      <c r="GS42" s="9">
        <v>3</v>
      </c>
      <c r="GT42" s="9">
        <v>6</v>
      </c>
      <c r="GU42" s="9">
        <v>36</v>
      </c>
      <c r="GV42" s="9">
        <v>2</v>
      </c>
      <c r="GW42" s="9">
        <v>13</v>
      </c>
      <c r="GX42" s="9">
        <v>8</v>
      </c>
      <c r="GY42" s="9">
        <v>8</v>
      </c>
      <c r="GZ42" s="9">
        <v>1</v>
      </c>
      <c r="HA42" s="9">
        <v>0</v>
      </c>
      <c r="HB42" s="9">
        <v>3</v>
      </c>
      <c r="HC42" s="9">
        <v>0</v>
      </c>
      <c r="HD42" s="9">
        <v>0</v>
      </c>
      <c r="HE42" s="9">
        <v>0</v>
      </c>
      <c r="HF42" s="9">
        <v>2</v>
      </c>
      <c r="HG42" s="9">
        <v>0</v>
      </c>
      <c r="HH42" s="9">
        <v>0</v>
      </c>
      <c r="HI42" s="9">
        <v>0</v>
      </c>
      <c r="HJ42" s="9">
        <v>0</v>
      </c>
      <c r="HK42" s="9">
        <v>5</v>
      </c>
      <c r="HL42" s="9">
        <v>0</v>
      </c>
      <c r="HM42" s="9">
        <v>0</v>
      </c>
      <c r="HN42" s="9">
        <v>1</v>
      </c>
      <c r="HO42" s="9">
        <v>0</v>
      </c>
      <c r="HP42" s="9">
        <v>0</v>
      </c>
      <c r="HQ42" s="9">
        <v>2</v>
      </c>
      <c r="HR42" s="9">
        <v>0</v>
      </c>
      <c r="HS42" s="9">
        <v>0</v>
      </c>
      <c r="HT42" s="9">
        <v>0</v>
      </c>
      <c r="HU42" s="9">
        <v>0</v>
      </c>
      <c r="HV42" s="9">
        <v>0</v>
      </c>
      <c r="HW42" s="9">
        <v>0</v>
      </c>
      <c r="HX42" s="9">
        <v>0</v>
      </c>
      <c r="HY42" s="9">
        <v>0</v>
      </c>
      <c r="HZ42" s="9">
        <v>0</v>
      </c>
      <c r="IA42" s="9">
        <v>0</v>
      </c>
      <c r="IB42" s="9">
        <v>2</v>
      </c>
      <c r="IC42" s="9">
        <v>1</v>
      </c>
      <c r="ID42" s="9">
        <v>12</v>
      </c>
      <c r="IE42" s="9">
        <v>4</v>
      </c>
      <c r="IF42" s="9">
        <v>0</v>
      </c>
      <c r="IG42" s="9">
        <v>8</v>
      </c>
      <c r="IH42" s="9">
        <v>0</v>
      </c>
      <c r="II42" s="9">
        <v>0</v>
      </c>
      <c r="IJ42" s="9">
        <v>0</v>
      </c>
      <c r="IK42" s="9">
        <v>52</v>
      </c>
      <c r="IL42" s="9">
        <v>11</v>
      </c>
      <c r="IM42" s="9">
        <v>0</v>
      </c>
      <c r="IN42" s="9">
        <v>16</v>
      </c>
      <c r="IO42" s="9">
        <v>0</v>
      </c>
      <c r="IP42" s="4"/>
      <c r="IQ42" s="4">
        <f t="shared" si="7"/>
        <v>7.4915254237288131</v>
      </c>
      <c r="IR42" s="4">
        <f t="shared" si="8"/>
        <v>1.9425369906080892</v>
      </c>
      <c r="IS42" s="3">
        <f t="shared" si="9"/>
        <v>1</v>
      </c>
      <c r="IU42" s="15">
        <v>0.6875</v>
      </c>
      <c r="IV42" s="9">
        <v>0</v>
      </c>
      <c r="IW42" s="9">
        <v>5</v>
      </c>
      <c r="IX42" s="9">
        <v>17</v>
      </c>
      <c r="IY42" s="9">
        <v>3</v>
      </c>
      <c r="IZ42" s="9">
        <v>28</v>
      </c>
      <c r="JA42" s="9">
        <v>30</v>
      </c>
      <c r="JB42" s="9">
        <v>21</v>
      </c>
      <c r="JC42" s="9">
        <v>52</v>
      </c>
      <c r="JD42" s="9">
        <v>27</v>
      </c>
      <c r="JE42" s="9">
        <v>6</v>
      </c>
      <c r="JF42" s="9">
        <v>25</v>
      </c>
      <c r="JG42" s="9">
        <v>12</v>
      </c>
      <c r="JH42" s="9">
        <v>27</v>
      </c>
      <c r="JI42" s="9">
        <v>0</v>
      </c>
      <c r="JJ42" s="9">
        <v>0</v>
      </c>
      <c r="JK42" s="9">
        <v>3</v>
      </c>
      <c r="JL42" s="9">
        <v>13</v>
      </c>
      <c r="JM42" s="9">
        <v>0</v>
      </c>
      <c r="JN42" s="9">
        <v>0</v>
      </c>
      <c r="JO42" s="9">
        <v>0</v>
      </c>
      <c r="JP42" s="9">
        <v>10</v>
      </c>
      <c r="JQ42" s="9">
        <v>3</v>
      </c>
      <c r="JR42" s="9">
        <v>7</v>
      </c>
      <c r="JS42" s="9">
        <v>34</v>
      </c>
      <c r="JT42" s="9"/>
      <c r="JU42" s="9">
        <v>7</v>
      </c>
      <c r="JV42" s="9">
        <v>0</v>
      </c>
      <c r="JW42" s="9">
        <v>94</v>
      </c>
      <c r="JX42" s="9"/>
      <c r="JY42" s="9">
        <v>10</v>
      </c>
      <c r="JZ42" s="9">
        <v>0</v>
      </c>
      <c r="KA42" s="9">
        <v>0</v>
      </c>
      <c r="KB42" s="9">
        <v>0</v>
      </c>
      <c r="KC42" s="9">
        <v>0</v>
      </c>
      <c r="KD42" s="9">
        <v>0</v>
      </c>
      <c r="KE42" s="9">
        <v>0</v>
      </c>
      <c r="KF42" s="9">
        <v>2</v>
      </c>
      <c r="KG42" s="9">
        <v>7</v>
      </c>
      <c r="KH42" s="9">
        <v>86</v>
      </c>
      <c r="KI42" s="9">
        <v>1</v>
      </c>
      <c r="KJ42" s="9">
        <v>19</v>
      </c>
      <c r="KK42" s="9"/>
      <c r="KL42" s="9">
        <v>7</v>
      </c>
      <c r="KM42" s="9">
        <v>0</v>
      </c>
      <c r="KN42" s="9">
        <v>0</v>
      </c>
      <c r="KO42" s="9">
        <v>31</v>
      </c>
      <c r="KP42" s="9"/>
      <c r="KQ42" s="9"/>
      <c r="KR42" s="9">
        <v>0</v>
      </c>
      <c r="KS42" s="4"/>
      <c r="KT42" s="4">
        <f t="shared" si="10"/>
        <v>13.340909090909092</v>
      </c>
      <c r="KU42" s="4">
        <f t="shared" si="11"/>
        <v>3.1590909090909092</v>
      </c>
      <c r="KV42" s="3">
        <f t="shared" si="12"/>
        <v>0.89795918367346939</v>
      </c>
    </row>
    <row r="43" spans="1:308" x14ac:dyDescent="0.55000000000000004">
      <c r="A43" s="12">
        <v>0.70833333333333337</v>
      </c>
      <c r="B43" s="9">
        <v>22</v>
      </c>
      <c r="C43" s="9">
        <v>1</v>
      </c>
      <c r="D43" s="9">
        <v>6</v>
      </c>
      <c r="E43" s="9">
        <v>0</v>
      </c>
      <c r="F43" s="9">
        <v>22</v>
      </c>
      <c r="G43" s="9">
        <v>1</v>
      </c>
      <c r="H43" s="9">
        <v>0</v>
      </c>
      <c r="I43" s="9">
        <v>3</v>
      </c>
      <c r="J43" s="9">
        <v>6</v>
      </c>
      <c r="K43" s="9">
        <v>2</v>
      </c>
      <c r="L43" s="9">
        <v>13</v>
      </c>
      <c r="M43" s="9">
        <v>30</v>
      </c>
      <c r="N43" s="9">
        <v>7</v>
      </c>
      <c r="O43" s="9">
        <v>0</v>
      </c>
      <c r="P43" s="9">
        <v>36</v>
      </c>
      <c r="Q43" s="9">
        <v>18</v>
      </c>
      <c r="R43" s="9">
        <v>6</v>
      </c>
      <c r="S43" s="9">
        <v>10</v>
      </c>
      <c r="T43" s="9">
        <v>1</v>
      </c>
      <c r="U43" s="9">
        <v>9</v>
      </c>
      <c r="V43" s="9">
        <v>11</v>
      </c>
      <c r="W43" s="9">
        <v>2</v>
      </c>
      <c r="X43" s="9">
        <v>3</v>
      </c>
      <c r="Y43" s="9">
        <v>1</v>
      </c>
      <c r="Z43" s="9">
        <v>12</v>
      </c>
      <c r="AA43" s="9">
        <v>3</v>
      </c>
      <c r="AB43" s="9">
        <v>4</v>
      </c>
      <c r="AC43" s="9">
        <v>5</v>
      </c>
      <c r="AD43" s="9">
        <v>1</v>
      </c>
      <c r="AE43" s="9">
        <v>30</v>
      </c>
      <c r="AF43" s="9">
        <v>21</v>
      </c>
      <c r="AG43" s="9">
        <v>41</v>
      </c>
      <c r="AH43" s="9">
        <v>17</v>
      </c>
      <c r="AI43" s="9">
        <v>13</v>
      </c>
      <c r="AJ43" s="9">
        <v>12</v>
      </c>
      <c r="AK43" s="9">
        <v>25</v>
      </c>
      <c r="AL43" s="9">
        <v>13</v>
      </c>
      <c r="AM43" s="9">
        <v>33</v>
      </c>
      <c r="AN43" s="9">
        <v>5</v>
      </c>
      <c r="AO43" s="9">
        <v>20</v>
      </c>
      <c r="AP43" s="9">
        <v>26</v>
      </c>
      <c r="AQ43" s="9">
        <v>0</v>
      </c>
      <c r="AR43" s="9">
        <v>17</v>
      </c>
      <c r="AS43" s="9">
        <v>17</v>
      </c>
      <c r="AT43" s="9">
        <v>19</v>
      </c>
      <c r="AU43" s="9">
        <v>14</v>
      </c>
      <c r="AV43" s="9">
        <v>18</v>
      </c>
      <c r="AW43" s="4"/>
      <c r="AX43" s="1">
        <f t="shared" si="0"/>
        <v>12.25531914893617</v>
      </c>
      <c r="AY43" s="1">
        <f t="shared" si="1"/>
        <v>1.5729172050249323</v>
      </c>
      <c r="AZ43" s="3">
        <f t="shared" si="2"/>
        <v>1</v>
      </c>
      <c r="BB43" s="12">
        <v>0.70833333333333337</v>
      </c>
      <c r="BC43" s="9">
        <v>12</v>
      </c>
      <c r="BD43" s="9">
        <v>19</v>
      </c>
      <c r="BE43" s="9">
        <v>19</v>
      </c>
      <c r="BF43" s="9">
        <v>1</v>
      </c>
      <c r="BG43" s="9">
        <v>17</v>
      </c>
      <c r="BH43" s="9">
        <v>22</v>
      </c>
      <c r="BI43" s="9">
        <v>12</v>
      </c>
      <c r="BJ43" s="9"/>
      <c r="BK43" s="9">
        <v>20</v>
      </c>
      <c r="BL43" s="9">
        <v>23</v>
      </c>
      <c r="BM43" s="9">
        <v>22</v>
      </c>
      <c r="BN43" s="9">
        <v>22</v>
      </c>
      <c r="BO43" s="9">
        <v>0</v>
      </c>
      <c r="BP43" s="9">
        <v>6</v>
      </c>
      <c r="BQ43" s="9">
        <v>25</v>
      </c>
      <c r="BR43" s="9"/>
      <c r="BS43" s="9">
        <v>16</v>
      </c>
      <c r="BT43" s="9"/>
      <c r="BU43" s="9">
        <v>15</v>
      </c>
      <c r="BV43" s="9">
        <v>0</v>
      </c>
      <c r="BW43" s="9">
        <v>13</v>
      </c>
      <c r="BX43" s="9">
        <v>0</v>
      </c>
      <c r="BY43" s="9">
        <v>0</v>
      </c>
      <c r="BZ43" s="9">
        <v>19</v>
      </c>
      <c r="CA43" s="9">
        <v>0</v>
      </c>
      <c r="CB43" s="9">
        <v>0</v>
      </c>
      <c r="CC43" s="9">
        <v>8</v>
      </c>
      <c r="CD43" s="9">
        <v>2</v>
      </c>
      <c r="CE43" s="9">
        <v>6</v>
      </c>
      <c r="CF43" s="9">
        <v>14</v>
      </c>
      <c r="CG43" s="9">
        <v>28</v>
      </c>
      <c r="CH43" s="9">
        <v>10</v>
      </c>
      <c r="CI43" s="9"/>
      <c r="CJ43" s="9">
        <v>13</v>
      </c>
      <c r="CK43" s="9">
        <v>10</v>
      </c>
      <c r="CL43" s="9">
        <v>20</v>
      </c>
      <c r="CM43" s="9">
        <v>2</v>
      </c>
      <c r="CN43" s="9"/>
      <c r="CO43" s="9">
        <v>10</v>
      </c>
      <c r="CP43" s="9">
        <v>6</v>
      </c>
      <c r="CQ43" s="9">
        <v>48</v>
      </c>
      <c r="CR43" s="4"/>
      <c r="CS43" s="1">
        <f t="shared" si="3"/>
        <v>12.777777777777779</v>
      </c>
      <c r="CT43" s="1">
        <f t="shared" si="4"/>
        <v>1.7302679447108265</v>
      </c>
      <c r="CU43" s="3">
        <f t="shared" si="13"/>
        <v>0.87804878048780488</v>
      </c>
      <c r="CW43" s="12">
        <v>0.70833333333333337</v>
      </c>
      <c r="CX43" s="9">
        <v>0</v>
      </c>
      <c r="CY43" s="9">
        <v>0</v>
      </c>
      <c r="CZ43" s="9">
        <v>2</v>
      </c>
      <c r="DA43" s="9">
        <v>1</v>
      </c>
      <c r="DB43" s="9">
        <v>14</v>
      </c>
      <c r="DC43" s="9">
        <v>0</v>
      </c>
      <c r="DD43" s="9">
        <v>0</v>
      </c>
      <c r="DE43" s="9">
        <v>0</v>
      </c>
      <c r="DF43" s="9">
        <v>0</v>
      </c>
      <c r="DG43" s="9">
        <v>0</v>
      </c>
      <c r="DH43" s="9">
        <v>0</v>
      </c>
      <c r="DI43" s="9">
        <v>0</v>
      </c>
      <c r="DJ43" s="9">
        <v>0</v>
      </c>
      <c r="DK43" s="9">
        <v>12</v>
      </c>
      <c r="DL43" s="9">
        <v>0</v>
      </c>
      <c r="DM43" s="9">
        <v>0</v>
      </c>
      <c r="DN43" s="9">
        <v>0</v>
      </c>
      <c r="DO43" s="9">
        <v>0</v>
      </c>
      <c r="DP43" s="9">
        <v>21</v>
      </c>
      <c r="DQ43" s="9">
        <v>11</v>
      </c>
      <c r="DR43" s="9">
        <v>13</v>
      </c>
      <c r="DS43" s="9">
        <v>0</v>
      </c>
      <c r="DT43" s="9">
        <v>0</v>
      </c>
      <c r="DU43" s="9">
        <v>3</v>
      </c>
      <c r="DV43" s="9">
        <v>0</v>
      </c>
      <c r="DW43" s="9">
        <v>0</v>
      </c>
      <c r="DX43" s="9">
        <v>0</v>
      </c>
      <c r="DY43" s="9">
        <v>20</v>
      </c>
      <c r="DZ43" s="9">
        <v>14</v>
      </c>
      <c r="EA43" s="9">
        <v>0</v>
      </c>
      <c r="EB43" s="9">
        <v>11</v>
      </c>
      <c r="EC43" s="9">
        <v>1</v>
      </c>
      <c r="ED43" s="9">
        <v>0</v>
      </c>
      <c r="EE43" s="9">
        <v>2</v>
      </c>
      <c r="EF43" s="9">
        <v>0</v>
      </c>
      <c r="EG43" s="9">
        <v>8</v>
      </c>
      <c r="EH43" s="9">
        <v>1</v>
      </c>
      <c r="EI43" s="9">
        <v>2</v>
      </c>
      <c r="EJ43" s="9">
        <v>24</v>
      </c>
      <c r="EK43" s="9">
        <v>7</v>
      </c>
      <c r="EL43" s="9">
        <v>12</v>
      </c>
      <c r="EM43" s="9"/>
      <c r="EN43" s="1">
        <f t="shared" si="14"/>
        <v>4.3658536585365857</v>
      </c>
      <c r="EO43" s="1">
        <f t="shared" si="15"/>
        <v>1.0659680688720692</v>
      </c>
      <c r="EP43" s="3">
        <f t="shared" si="16"/>
        <v>1</v>
      </c>
      <c r="ER43" s="12">
        <v>0.70833333333333337</v>
      </c>
      <c r="ES43" s="9">
        <v>0</v>
      </c>
      <c r="ET43" s="9">
        <v>11</v>
      </c>
      <c r="EU43" s="9">
        <v>1</v>
      </c>
      <c r="EV43" s="9">
        <v>0</v>
      </c>
      <c r="EW43" s="9">
        <v>3</v>
      </c>
      <c r="EX43" s="9">
        <v>2</v>
      </c>
      <c r="EY43" s="9">
        <v>0</v>
      </c>
      <c r="EZ43" s="9">
        <v>5</v>
      </c>
      <c r="FA43" s="9">
        <v>22</v>
      </c>
      <c r="FB43" s="9">
        <v>5</v>
      </c>
      <c r="FC43" s="9">
        <v>36</v>
      </c>
      <c r="FD43" s="9">
        <v>31</v>
      </c>
      <c r="FE43" s="9">
        <v>0</v>
      </c>
      <c r="FF43" s="9">
        <v>11</v>
      </c>
      <c r="FG43" s="9">
        <v>0</v>
      </c>
      <c r="FH43" s="9">
        <v>3</v>
      </c>
      <c r="FI43" s="9">
        <v>53</v>
      </c>
      <c r="FJ43" s="9">
        <v>35</v>
      </c>
      <c r="FK43" s="9">
        <v>9</v>
      </c>
      <c r="FL43" s="9">
        <v>7</v>
      </c>
      <c r="FM43" s="9">
        <v>15</v>
      </c>
      <c r="FN43" s="9">
        <v>0</v>
      </c>
      <c r="FO43" s="9">
        <v>15</v>
      </c>
      <c r="FP43" s="9">
        <v>3</v>
      </c>
      <c r="FQ43" s="9">
        <v>24</v>
      </c>
      <c r="FR43" s="9">
        <v>9</v>
      </c>
      <c r="FS43" s="9">
        <v>22</v>
      </c>
      <c r="FT43" s="9">
        <v>11</v>
      </c>
      <c r="FU43" s="9">
        <v>0</v>
      </c>
      <c r="FV43" s="9">
        <v>79</v>
      </c>
      <c r="FW43" s="9">
        <v>2</v>
      </c>
      <c r="FX43" s="9">
        <v>18</v>
      </c>
      <c r="FY43" s="9">
        <v>26</v>
      </c>
      <c r="FZ43" s="9">
        <v>18</v>
      </c>
      <c r="GA43" s="9">
        <v>27</v>
      </c>
      <c r="GB43" s="9">
        <v>26</v>
      </c>
      <c r="GC43" s="4"/>
      <c r="GD43" s="1">
        <f t="shared" si="5"/>
        <v>14.694444444444445</v>
      </c>
      <c r="GE43" s="1">
        <f t="shared" si="6"/>
        <v>2.8370618169307522</v>
      </c>
      <c r="GF43" s="3">
        <f t="shared" si="17"/>
        <v>1</v>
      </c>
      <c r="GH43" s="15">
        <v>0.70833333333333337</v>
      </c>
      <c r="GI43" s="9">
        <v>27</v>
      </c>
      <c r="GJ43" s="9">
        <v>0</v>
      </c>
      <c r="GK43" s="9">
        <v>0</v>
      </c>
      <c r="GL43" s="9">
        <v>0</v>
      </c>
      <c r="GM43" s="9">
        <v>0</v>
      </c>
      <c r="GN43" s="9">
        <v>3</v>
      </c>
      <c r="GO43" s="9">
        <v>0</v>
      </c>
      <c r="GP43" s="9">
        <v>0</v>
      </c>
      <c r="GQ43" s="9">
        <v>0</v>
      </c>
      <c r="GR43" s="9">
        <v>20</v>
      </c>
      <c r="GS43" s="9">
        <v>0</v>
      </c>
      <c r="GT43" s="9">
        <v>1</v>
      </c>
      <c r="GU43" s="9">
        <v>23</v>
      </c>
      <c r="GV43" s="9">
        <v>0</v>
      </c>
      <c r="GW43" s="9">
        <v>68</v>
      </c>
      <c r="GX43" s="9">
        <v>8</v>
      </c>
      <c r="GY43" s="9">
        <v>99</v>
      </c>
      <c r="GZ43" s="9">
        <v>21</v>
      </c>
      <c r="HA43" s="9">
        <v>20</v>
      </c>
      <c r="HB43" s="9">
        <v>41</v>
      </c>
      <c r="HC43" s="9">
        <v>31</v>
      </c>
      <c r="HD43" s="9">
        <v>45</v>
      </c>
      <c r="HE43" s="9">
        <v>85</v>
      </c>
      <c r="HF43" s="9">
        <v>0</v>
      </c>
      <c r="HG43" s="9">
        <v>49</v>
      </c>
      <c r="HH43" s="9">
        <v>23</v>
      </c>
      <c r="HI43" s="9">
        <v>32</v>
      </c>
      <c r="HJ43" s="9">
        <v>0</v>
      </c>
      <c r="HK43" s="9">
        <v>40</v>
      </c>
      <c r="HL43" s="9">
        <v>32</v>
      </c>
      <c r="HM43" s="9">
        <v>3</v>
      </c>
      <c r="HN43" s="9">
        <v>0</v>
      </c>
      <c r="HO43" s="9">
        <v>0</v>
      </c>
      <c r="HP43" s="9">
        <v>0</v>
      </c>
      <c r="HQ43" s="9">
        <v>4</v>
      </c>
      <c r="HR43" s="9">
        <v>0</v>
      </c>
      <c r="HS43" s="9">
        <v>0</v>
      </c>
      <c r="HT43" s="9">
        <v>0</v>
      </c>
      <c r="HU43" s="9">
        <v>0</v>
      </c>
      <c r="HV43" s="9">
        <v>0</v>
      </c>
      <c r="HW43" s="9">
        <v>0</v>
      </c>
      <c r="HX43" s="9">
        <v>0</v>
      </c>
      <c r="HY43" s="9">
        <v>0</v>
      </c>
      <c r="HZ43" s="9">
        <v>0</v>
      </c>
      <c r="IA43" s="9">
        <v>0</v>
      </c>
      <c r="IB43" s="9">
        <v>1</v>
      </c>
      <c r="IC43" s="9">
        <v>9</v>
      </c>
      <c r="ID43" s="9">
        <v>12</v>
      </c>
      <c r="IE43" s="9">
        <v>20</v>
      </c>
      <c r="IF43" s="9">
        <v>8</v>
      </c>
      <c r="IG43" s="9">
        <v>9</v>
      </c>
      <c r="IH43" s="9">
        <v>26</v>
      </c>
      <c r="II43" s="9">
        <v>0</v>
      </c>
      <c r="IJ43" s="9">
        <v>6</v>
      </c>
      <c r="IK43" s="9">
        <v>21</v>
      </c>
      <c r="IL43" s="9">
        <v>15</v>
      </c>
      <c r="IM43" s="9">
        <v>26</v>
      </c>
      <c r="IN43" s="9">
        <v>1</v>
      </c>
      <c r="IO43" s="9">
        <v>0</v>
      </c>
      <c r="IP43" s="4"/>
      <c r="IQ43" s="4">
        <f t="shared" si="7"/>
        <v>14.050847457627119</v>
      </c>
      <c r="IR43" s="4">
        <f t="shared" si="8"/>
        <v>2.7917620872157376</v>
      </c>
      <c r="IS43" s="3">
        <f t="shared" si="9"/>
        <v>1</v>
      </c>
      <c r="IU43" s="15">
        <v>0.70833333333333337</v>
      </c>
      <c r="IV43" s="9">
        <v>0</v>
      </c>
      <c r="IW43" s="9">
        <v>0</v>
      </c>
      <c r="IX43" s="9">
        <v>4</v>
      </c>
      <c r="IY43" s="9">
        <v>0</v>
      </c>
      <c r="IZ43" s="9">
        <v>0</v>
      </c>
      <c r="JA43" s="9">
        <v>14</v>
      </c>
      <c r="JB43" s="9">
        <v>8</v>
      </c>
      <c r="JC43" s="9">
        <v>20</v>
      </c>
      <c r="JD43" s="9">
        <v>6</v>
      </c>
      <c r="JE43" s="9">
        <v>30</v>
      </c>
      <c r="JF43" s="9">
        <v>0</v>
      </c>
      <c r="JG43" s="9">
        <v>1</v>
      </c>
      <c r="JH43" s="9">
        <v>3</v>
      </c>
      <c r="JI43" s="9">
        <v>10</v>
      </c>
      <c r="JJ43" s="9">
        <v>11</v>
      </c>
      <c r="JK43" s="9">
        <v>15</v>
      </c>
      <c r="JL43" s="9">
        <v>39</v>
      </c>
      <c r="JM43" s="9">
        <v>59</v>
      </c>
      <c r="JN43" s="9">
        <v>38</v>
      </c>
      <c r="JO43" s="9">
        <v>0</v>
      </c>
      <c r="JP43" s="9">
        <v>45</v>
      </c>
      <c r="JQ43" s="9">
        <v>12</v>
      </c>
      <c r="JR43" s="9">
        <v>33</v>
      </c>
      <c r="JS43" s="9">
        <v>28</v>
      </c>
      <c r="JT43" s="9"/>
      <c r="JU43" s="9">
        <v>14</v>
      </c>
      <c r="JV43" s="9">
        <v>0</v>
      </c>
      <c r="JW43" s="9">
        <v>49</v>
      </c>
      <c r="JX43" s="9"/>
      <c r="JY43" s="9">
        <v>0</v>
      </c>
      <c r="JZ43" s="9">
        <v>0</v>
      </c>
      <c r="KA43" s="9">
        <v>3</v>
      </c>
      <c r="KB43" s="9">
        <v>0</v>
      </c>
      <c r="KC43" s="9">
        <v>0</v>
      </c>
      <c r="KD43" s="9">
        <v>0</v>
      </c>
      <c r="KE43" s="9">
        <v>0</v>
      </c>
      <c r="KF43" s="9">
        <v>4</v>
      </c>
      <c r="KG43" s="9">
        <v>9</v>
      </c>
      <c r="KH43" s="9">
        <v>99</v>
      </c>
      <c r="KI43" s="9">
        <v>0</v>
      </c>
      <c r="KJ43" s="9">
        <v>32</v>
      </c>
      <c r="KK43" s="9"/>
      <c r="KL43" s="9">
        <v>11</v>
      </c>
      <c r="KM43" s="9">
        <v>0</v>
      </c>
      <c r="KN43" s="9">
        <v>0</v>
      </c>
      <c r="KO43" s="9">
        <v>21</v>
      </c>
      <c r="KP43" s="9"/>
      <c r="KQ43" s="9"/>
      <c r="KR43" s="9">
        <v>64</v>
      </c>
      <c r="KS43" s="4"/>
      <c r="KT43" s="4">
        <f t="shared" si="10"/>
        <v>15.5</v>
      </c>
      <c r="KU43" s="4">
        <f t="shared" si="11"/>
        <v>3.2651500844518266</v>
      </c>
      <c r="KV43" s="3">
        <f t="shared" si="12"/>
        <v>0.89795918367346939</v>
      </c>
    </row>
    <row r="44" spans="1:308" x14ac:dyDescent="0.55000000000000004">
      <c r="A44" s="12">
        <v>0.72916666666666663</v>
      </c>
      <c r="B44" s="9">
        <v>18</v>
      </c>
      <c r="C44" s="9">
        <v>23</v>
      </c>
      <c r="D44" s="9">
        <v>37</v>
      </c>
      <c r="E44" s="9">
        <v>15</v>
      </c>
      <c r="F44" s="9">
        <v>36</v>
      </c>
      <c r="G44" s="9">
        <v>27</v>
      </c>
      <c r="H44" s="9">
        <v>12</v>
      </c>
      <c r="I44" s="9">
        <v>20</v>
      </c>
      <c r="J44" s="9">
        <v>15</v>
      </c>
      <c r="K44" s="9">
        <v>8</v>
      </c>
      <c r="L44" s="9">
        <v>31</v>
      </c>
      <c r="M44" s="9">
        <v>54</v>
      </c>
      <c r="N44" s="9">
        <v>14</v>
      </c>
      <c r="O44" s="9">
        <v>20</v>
      </c>
      <c r="P44" s="9">
        <v>24</v>
      </c>
      <c r="Q44" s="9">
        <v>32</v>
      </c>
      <c r="R44" s="9">
        <v>16</v>
      </c>
      <c r="S44" s="9">
        <v>29</v>
      </c>
      <c r="T44" s="9">
        <v>14</v>
      </c>
      <c r="U44" s="9">
        <v>34</v>
      </c>
      <c r="V44" s="9">
        <v>28</v>
      </c>
      <c r="W44" s="9">
        <v>23</v>
      </c>
      <c r="X44" s="9">
        <v>15</v>
      </c>
      <c r="Y44" s="9">
        <v>5</v>
      </c>
      <c r="Z44" s="9">
        <v>16</v>
      </c>
      <c r="AA44" s="9">
        <v>16</v>
      </c>
      <c r="AB44" s="9">
        <v>38</v>
      </c>
      <c r="AC44" s="9">
        <v>17</v>
      </c>
      <c r="AD44" s="9">
        <v>16</v>
      </c>
      <c r="AE44" s="9">
        <v>50</v>
      </c>
      <c r="AF44" s="9">
        <v>16</v>
      </c>
      <c r="AG44" s="9">
        <v>17</v>
      </c>
      <c r="AH44" s="9">
        <v>10</v>
      </c>
      <c r="AI44" s="9">
        <v>17</v>
      </c>
      <c r="AJ44" s="9">
        <v>8</v>
      </c>
      <c r="AK44" s="9">
        <v>11</v>
      </c>
      <c r="AL44" s="9">
        <v>0</v>
      </c>
      <c r="AM44" s="9">
        <v>17</v>
      </c>
      <c r="AN44" s="9">
        <v>0</v>
      </c>
      <c r="AO44" s="9">
        <v>0</v>
      </c>
      <c r="AP44" s="9">
        <v>21</v>
      </c>
      <c r="AQ44" s="9">
        <v>0</v>
      </c>
      <c r="AR44" s="9">
        <v>8</v>
      </c>
      <c r="AS44" s="9">
        <v>46</v>
      </c>
      <c r="AT44" s="9">
        <v>36</v>
      </c>
      <c r="AU44" s="9">
        <v>0</v>
      </c>
      <c r="AV44" s="9">
        <v>22</v>
      </c>
      <c r="AW44" s="4"/>
      <c r="AX44" s="1">
        <f t="shared" si="0"/>
        <v>19.829787234042552</v>
      </c>
      <c r="AY44" s="1">
        <f t="shared" si="1"/>
        <v>1.8894808739741034</v>
      </c>
      <c r="AZ44" s="3">
        <f t="shared" si="2"/>
        <v>1</v>
      </c>
      <c r="BB44" s="12">
        <v>0.72916666666666663</v>
      </c>
      <c r="BC44" s="9">
        <v>18</v>
      </c>
      <c r="BD44" s="9">
        <v>8</v>
      </c>
      <c r="BE44" s="9">
        <v>0</v>
      </c>
      <c r="BF44" s="9">
        <v>2</v>
      </c>
      <c r="BG44" s="9">
        <v>15</v>
      </c>
      <c r="BH44" s="9">
        <v>62</v>
      </c>
      <c r="BI44" s="9">
        <v>15</v>
      </c>
      <c r="BJ44" s="9"/>
      <c r="BK44" s="9">
        <v>19</v>
      </c>
      <c r="BL44" s="9">
        <v>26</v>
      </c>
      <c r="BM44" s="9">
        <v>14</v>
      </c>
      <c r="BN44" s="9">
        <v>7</v>
      </c>
      <c r="BO44" s="9">
        <v>0</v>
      </c>
      <c r="BP44" s="9">
        <v>2</v>
      </c>
      <c r="BQ44" s="9">
        <v>32</v>
      </c>
      <c r="BR44" s="9"/>
      <c r="BS44" s="9">
        <v>16</v>
      </c>
      <c r="BT44" s="9"/>
      <c r="BU44" s="9">
        <v>14</v>
      </c>
      <c r="BV44" s="9">
        <v>10</v>
      </c>
      <c r="BW44" s="9">
        <v>27</v>
      </c>
      <c r="BX44" s="9">
        <v>0</v>
      </c>
      <c r="BY44" s="9">
        <v>14</v>
      </c>
      <c r="BZ44" s="9">
        <v>29</v>
      </c>
      <c r="CA44" s="9">
        <v>6</v>
      </c>
      <c r="CB44" s="9">
        <v>0</v>
      </c>
      <c r="CC44" s="9">
        <v>23</v>
      </c>
      <c r="CD44" s="9">
        <v>32</v>
      </c>
      <c r="CE44" s="9">
        <v>6</v>
      </c>
      <c r="CF44" s="9">
        <v>21</v>
      </c>
      <c r="CG44" s="9">
        <v>20</v>
      </c>
      <c r="CH44" s="9">
        <v>23</v>
      </c>
      <c r="CI44" s="9"/>
      <c r="CJ44" s="9">
        <v>5</v>
      </c>
      <c r="CK44" s="9">
        <v>20</v>
      </c>
      <c r="CL44" s="9">
        <v>28</v>
      </c>
      <c r="CM44" s="9">
        <v>36</v>
      </c>
      <c r="CN44" s="9"/>
      <c r="CO44" s="9">
        <v>37</v>
      </c>
      <c r="CP44" s="9">
        <v>12</v>
      </c>
      <c r="CQ44" s="9">
        <v>15</v>
      </c>
      <c r="CR44" s="4"/>
      <c r="CS44" s="1">
        <f t="shared" si="3"/>
        <v>17.055555555555557</v>
      </c>
      <c r="CT44" s="1">
        <f t="shared" si="4"/>
        <v>2.1966585173793649</v>
      </c>
      <c r="CU44" s="3">
        <f t="shared" si="13"/>
        <v>0.87804878048780488</v>
      </c>
      <c r="CW44" s="12">
        <v>0.72916666666666663</v>
      </c>
      <c r="CX44" s="9">
        <v>0</v>
      </c>
      <c r="CY44" s="9">
        <v>0</v>
      </c>
      <c r="CZ44" s="9">
        <v>0</v>
      </c>
      <c r="DA44" s="9">
        <v>13</v>
      </c>
      <c r="DB44" s="9">
        <v>12</v>
      </c>
      <c r="DC44" s="9">
        <v>2</v>
      </c>
      <c r="DD44" s="9">
        <v>24</v>
      </c>
      <c r="DE44" s="9">
        <v>0</v>
      </c>
      <c r="DF44" s="9">
        <v>0</v>
      </c>
      <c r="DG44" s="9">
        <v>0</v>
      </c>
      <c r="DH44" s="9">
        <v>0</v>
      </c>
      <c r="DI44" s="9">
        <v>0</v>
      </c>
      <c r="DJ44" s="9">
        <v>17</v>
      </c>
      <c r="DK44" s="9">
        <v>0</v>
      </c>
      <c r="DL44" s="9">
        <v>0</v>
      </c>
      <c r="DM44" s="9">
        <v>3</v>
      </c>
      <c r="DN44" s="9">
        <v>0</v>
      </c>
      <c r="DO44" s="9">
        <v>0</v>
      </c>
      <c r="DP44" s="9">
        <v>1</v>
      </c>
      <c r="DQ44" s="9">
        <v>18</v>
      </c>
      <c r="DR44" s="9">
        <v>5</v>
      </c>
      <c r="DS44" s="9">
        <v>0</v>
      </c>
      <c r="DT44" s="9">
        <v>0</v>
      </c>
      <c r="DU44" s="9">
        <v>1</v>
      </c>
      <c r="DV44" s="9">
        <v>0</v>
      </c>
      <c r="DW44" s="9">
        <v>0</v>
      </c>
      <c r="DX44" s="9">
        <v>0</v>
      </c>
      <c r="DY44" s="9">
        <v>7</v>
      </c>
      <c r="DZ44" s="9">
        <v>0</v>
      </c>
      <c r="EA44" s="9">
        <v>8</v>
      </c>
      <c r="EB44" s="9">
        <v>4</v>
      </c>
      <c r="EC44" s="9">
        <v>22</v>
      </c>
      <c r="ED44" s="9">
        <v>7</v>
      </c>
      <c r="EE44" s="9">
        <v>0</v>
      </c>
      <c r="EF44" s="9">
        <v>0</v>
      </c>
      <c r="EG44" s="9">
        <v>18</v>
      </c>
      <c r="EH44" s="9">
        <v>4</v>
      </c>
      <c r="EI44" s="9">
        <v>0</v>
      </c>
      <c r="EJ44" s="9">
        <v>13</v>
      </c>
      <c r="EK44" s="9">
        <v>2</v>
      </c>
      <c r="EL44" s="9">
        <v>0</v>
      </c>
      <c r="EM44" s="9"/>
      <c r="EN44" s="1">
        <f t="shared" si="14"/>
        <v>4.4146341463414638</v>
      </c>
      <c r="EO44" s="1">
        <f t="shared" si="15"/>
        <v>1.0814261190308243</v>
      </c>
      <c r="EP44" s="3">
        <f t="shared" si="16"/>
        <v>1</v>
      </c>
      <c r="ER44" s="12">
        <v>0.72916666666666663</v>
      </c>
      <c r="ES44" s="9">
        <v>0</v>
      </c>
      <c r="ET44" s="9">
        <v>14</v>
      </c>
      <c r="EU44" s="9">
        <v>29</v>
      </c>
      <c r="EV44" s="9">
        <v>0</v>
      </c>
      <c r="EW44" s="9">
        <v>16</v>
      </c>
      <c r="EX44" s="9">
        <v>7</v>
      </c>
      <c r="EY44" s="9">
        <v>0</v>
      </c>
      <c r="EZ44" s="9">
        <v>1</v>
      </c>
      <c r="FA44" s="9">
        <v>20</v>
      </c>
      <c r="FB44" s="9">
        <v>8</v>
      </c>
      <c r="FC44" s="9">
        <v>20</v>
      </c>
      <c r="FD44" s="9">
        <v>32</v>
      </c>
      <c r="FE44" s="9">
        <v>0</v>
      </c>
      <c r="FF44" s="9">
        <v>10</v>
      </c>
      <c r="FG44" s="9">
        <v>0</v>
      </c>
      <c r="FH44" s="9">
        <v>1</v>
      </c>
      <c r="FI44" s="9">
        <v>47</v>
      </c>
      <c r="FJ44" s="9">
        <v>0</v>
      </c>
      <c r="FK44" s="9">
        <v>8</v>
      </c>
      <c r="FL44" s="9">
        <v>4</v>
      </c>
      <c r="FM44" s="9">
        <v>23</v>
      </c>
      <c r="FN44" s="9">
        <v>0</v>
      </c>
      <c r="FO44" s="9">
        <v>17</v>
      </c>
      <c r="FP44" s="9">
        <v>0</v>
      </c>
      <c r="FQ44" s="9">
        <v>32</v>
      </c>
      <c r="FR44" s="9">
        <v>10</v>
      </c>
      <c r="FS44" s="9">
        <v>7</v>
      </c>
      <c r="FT44" s="9">
        <v>0</v>
      </c>
      <c r="FU44" s="9">
        <v>0</v>
      </c>
      <c r="FV44" s="9">
        <v>21</v>
      </c>
      <c r="FW44" s="9">
        <v>9</v>
      </c>
      <c r="FX44" s="9">
        <v>19</v>
      </c>
      <c r="FY44" s="9">
        <v>13</v>
      </c>
      <c r="FZ44" s="9">
        <v>23</v>
      </c>
      <c r="GA44" s="9">
        <v>33</v>
      </c>
      <c r="GB44" s="9">
        <v>28</v>
      </c>
      <c r="GC44" s="4"/>
      <c r="GD44" s="1">
        <f t="shared" si="5"/>
        <v>12.555555555555555</v>
      </c>
      <c r="GE44" s="1">
        <f t="shared" si="6"/>
        <v>2.068449478510392</v>
      </c>
      <c r="GF44" s="3">
        <f t="shared" si="17"/>
        <v>1</v>
      </c>
      <c r="GH44" s="15">
        <v>0.72916666666666663</v>
      </c>
      <c r="GI44" s="9">
        <v>23</v>
      </c>
      <c r="GJ44" s="9">
        <v>40</v>
      </c>
      <c r="GK44" s="9">
        <v>39</v>
      </c>
      <c r="GL44" s="9">
        <v>8</v>
      </c>
      <c r="GM44" s="9">
        <v>0</v>
      </c>
      <c r="GN44" s="9">
        <v>5</v>
      </c>
      <c r="GO44" s="9">
        <v>0</v>
      </c>
      <c r="GP44" s="9">
        <v>0</v>
      </c>
      <c r="GQ44" s="9">
        <v>16</v>
      </c>
      <c r="GR44" s="9">
        <v>7</v>
      </c>
      <c r="GS44" s="9">
        <v>0</v>
      </c>
      <c r="GT44" s="9">
        <v>0</v>
      </c>
      <c r="GU44" s="9">
        <v>20</v>
      </c>
      <c r="GV44" s="9">
        <v>0</v>
      </c>
      <c r="GW44" s="9">
        <v>6</v>
      </c>
      <c r="GX44" s="9">
        <v>0</v>
      </c>
      <c r="GY44" s="9">
        <v>9</v>
      </c>
      <c r="GZ44" s="9">
        <v>13</v>
      </c>
      <c r="HA44" s="9">
        <v>23</v>
      </c>
      <c r="HB44" s="9">
        <v>0</v>
      </c>
      <c r="HC44" s="9">
        <v>11</v>
      </c>
      <c r="HD44" s="9">
        <v>1</v>
      </c>
      <c r="HE44" s="9">
        <v>13</v>
      </c>
      <c r="HF44" s="9">
        <v>1</v>
      </c>
      <c r="HG44" s="9">
        <v>34</v>
      </c>
      <c r="HH44" s="9">
        <v>0</v>
      </c>
      <c r="HI44" s="9">
        <v>0</v>
      </c>
      <c r="HJ44" s="9">
        <v>0</v>
      </c>
      <c r="HK44" s="9">
        <v>2</v>
      </c>
      <c r="HL44" s="9">
        <v>0</v>
      </c>
      <c r="HM44" s="9">
        <v>30</v>
      </c>
      <c r="HN44" s="9">
        <v>37</v>
      </c>
      <c r="HO44" s="9">
        <v>0</v>
      </c>
      <c r="HP44" s="9">
        <v>0</v>
      </c>
      <c r="HQ44" s="9">
        <v>0</v>
      </c>
      <c r="HR44" s="9">
        <v>0</v>
      </c>
      <c r="HS44" s="9">
        <v>0</v>
      </c>
      <c r="HT44" s="9">
        <v>22</v>
      </c>
      <c r="HU44" s="9">
        <v>0</v>
      </c>
      <c r="HV44" s="9">
        <v>23</v>
      </c>
      <c r="HW44" s="9">
        <v>0</v>
      </c>
      <c r="HX44" s="9">
        <v>0</v>
      </c>
      <c r="HY44" s="9">
        <v>0</v>
      </c>
      <c r="HZ44" s="9">
        <v>0</v>
      </c>
      <c r="IA44" s="9">
        <v>0</v>
      </c>
      <c r="IB44" s="9">
        <v>75</v>
      </c>
      <c r="IC44" s="9">
        <v>1</v>
      </c>
      <c r="ID44" s="9">
        <v>16</v>
      </c>
      <c r="IE44" s="9">
        <v>60</v>
      </c>
      <c r="IF44" s="9">
        <v>3</v>
      </c>
      <c r="IG44" s="9">
        <v>13</v>
      </c>
      <c r="IH44" s="9">
        <v>9</v>
      </c>
      <c r="II44" s="9">
        <v>0</v>
      </c>
      <c r="IJ44" s="9">
        <v>33</v>
      </c>
      <c r="IK44" s="9">
        <v>4</v>
      </c>
      <c r="IL44" s="9">
        <v>10</v>
      </c>
      <c r="IM44" s="9">
        <v>14</v>
      </c>
      <c r="IN44" s="9">
        <v>0</v>
      </c>
      <c r="IO44" s="9">
        <v>1</v>
      </c>
      <c r="IP44" s="4"/>
      <c r="IQ44" s="4">
        <f t="shared" si="7"/>
        <v>10.542372881355933</v>
      </c>
      <c r="IR44" s="4">
        <f t="shared" si="8"/>
        <v>2.0640421597791043</v>
      </c>
      <c r="IS44" s="3">
        <f t="shared" si="9"/>
        <v>1</v>
      </c>
      <c r="IU44" s="15">
        <v>0.72916666666666663</v>
      </c>
      <c r="IV44" s="9">
        <v>24</v>
      </c>
      <c r="IW44" s="9">
        <v>2</v>
      </c>
      <c r="IX44" s="9">
        <v>4</v>
      </c>
      <c r="IY44" s="9">
        <v>3</v>
      </c>
      <c r="IZ44" s="9">
        <v>17</v>
      </c>
      <c r="JA44" s="9">
        <v>11</v>
      </c>
      <c r="JB44" s="9">
        <v>9</v>
      </c>
      <c r="JC44" s="9">
        <v>20</v>
      </c>
      <c r="JD44" s="9">
        <v>20</v>
      </c>
      <c r="JE44" s="9">
        <v>5</v>
      </c>
      <c r="JF44" s="9">
        <v>0</v>
      </c>
      <c r="JG44" s="9">
        <v>45</v>
      </c>
      <c r="JH44" s="9">
        <v>0</v>
      </c>
      <c r="JI44" s="9">
        <v>2</v>
      </c>
      <c r="JJ44" s="9">
        <v>5</v>
      </c>
      <c r="JK44" s="9">
        <v>36</v>
      </c>
      <c r="JL44" s="9">
        <v>29</v>
      </c>
      <c r="JM44" s="9">
        <v>38</v>
      </c>
      <c r="JN44" s="9">
        <v>25</v>
      </c>
      <c r="JO44" s="9">
        <v>12</v>
      </c>
      <c r="JP44" s="9">
        <v>29</v>
      </c>
      <c r="JQ44" s="9">
        <v>3</v>
      </c>
      <c r="JR44" s="9">
        <v>8</v>
      </c>
      <c r="JS44" s="9">
        <v>19</v>
      </c>
      <c r="JT44" s="9"/>
      <c r="JU44" s="9">
        <v>9</v>
      </c>
      <c r="JV44" s="9">
        <v>0</v>
      </c>
      <c r="JW44" s="9">
        <v>25</v>
      </c>
      <c r="JX44" s="9"/>
      <c r="JY44" s="9">
        <v>0</v>
      </c>
      <c r="JZ44" s="9">
        <v>0</v>
      </c>
      <c r="KA44" s="9">
        <v>0</v>
      </c>
      <c r="KB44" s="9">
        <v>0</v>
      </c>
      <c r="KC44" s="9">
        <v>0</v>
      </c>
      <c r="KD44" s="9">
        <v>15</v>
      </c>
      <c r="KE44" s="9">
        <v>0</v>
      </c>
      <c r="KF44" s="9">
        <v>3</v>
      </c>
      <c r="KG44" s="9">
        <v>45</v>
      </c>
      <c r="KH44" s="9">
        <v>92</v>
      </c>
      <c r="KI44" s="9">
        <v>16</v>
      </c>
      <c r="KJ44" s="9">
        <v>22</v>
      </c>
      <c r="KK44" s="9"/>
      <c r="KL44" s="9">
        <v>2</v>
      </c>
      <c r="KM44" s="9">
        <v>0</v>
      </c>
      <c r="KN44" s="9">
        <v>0</v>
      </c>
      <c r="KO44" s="9">
        <v>28</v>
      </c>
      <c r="KP44" s="9"/>
      <c r="KQ44" s="9"/>
      <c r="KR44" s="9">
        <v>2</v>
      </c>
      <c r="KS44" s="4"/>
      <c r="KT44" s="4">
        <f t="shared" si="10"/>
        <v>14.204545454545455</v>
      </c>
      <c r="KU44" s="4">
        <f t="shared" si="11"/>
        <v>2.6892589470731223</v>
      </c>
      <c r="KV44" s="3">
        <f t="shared" si="12"/>
        <v>0.89795918367346939</v>
      </c>
    </row>
    <row r="45" spans="1:308" x14ac:dyDescent="0.55000000000000004">
      <c r="A45" s="12">
        <v>0.75</v>
      </c>
      <c r="B45" s="9">
        <v>18</v>
      </c>
      <c r="C45" s="9">
        <v>13</v>
      </c>
      <c r="D45" s="9">
        <v>14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22</v>
      </c>
      <c r="K45" s="9">
        <v>2</v>
      </c>
      <c r="L45" s="9">
        <v>5</v>
      </c>
      <c r="M45" s="9">
        <v>26</v>
      </c>
      <c r="N45" s="9">
        <v>4</v>
      </c>
      <c r="O45" s="9">
        <v>0</v>
      </c>
      <c r="P45" s="9">
        <v>9</v>
      </c>
      <c r="Q45" s="9">
        <v>28</v>
      </c>
      <c r="R45" s="9">
        <v>9</v>
      </c>
      <c r="S45" s="9">
        <v>11</v>
      </c>
      <c r="T45" s="9">
        <v>4</v>
      </c>
      <c r="U45" s="9">
        <v>13</v>
      </c>
      <c r="V45" s="9">
        <v>24</v>
      </c>
      <c r="W45" s="9">
        <v>6</v>
      </c>
      <c r="X45" s="9">
        <v>11</v>
      </c>
      <c r="Y45" s="9">
        <v>3</v>
      </c>
      <c r="Z45" s="9">
        <v>3</v>
      </c>
      <c r="AA45" s="9">
        <v>0</v>
      </c>
      <c r="AB45" s="9">
        <v>17</v>
      </c>
      <c r="AC45" s="9">
        <v>2</v>
      </c>
      <c r="AD45" s="9">
        <v>10</v>
      </c>
      <c r="AE45" s="9">
        <v>17</v>
      </c>
      <c r="AF45" s="9">
        <v>8</v>
      </c>
      <c r="AG45" s="9">
        <v>27</v>
      </c>
      <c r="AH45" s="9">
        <v>1</v>
      </c>
      <c r="AI45" s="9">
        <v>0</v>
      </c>
      <c r="AJ45" s="9">
        <v>0</v>
      </c>
      <c r="AK45" s="9">
        <v>11</v>
      </c>
      <c r="AL45" s="9">
        <v>4</v>
      </c>
      <c r="AM45" s="9">
        <v>14</v>
      </c>
      <c r="AN45" s="9">
        <v>20</v>
      </c>
      <c r="AO45" s="9">
        <v>0</v>
      </c>
      <c r="AP45" s="9">
        <v>0</v>
      </c>
      <c r="AQ45" s="9">
        <v>0</v>
      </c>
      <c r="AR45" s="9">
        <v>0</v>
      </c>
      <c r="AS45" s="9">
        <v>6</v>
      </c>
      <c r="AT45" s="9">
        <v>5</v>
      </c>
      <c r="AU45" s="9">
        <v>0</v>
      </c>
      <c r="AV45" s="9">
        <v>18</v>
      </c>
      <c r="AW45" s="4"/>
      <c r="AX45" s="1">
        <f t="shared" si="0"/>
        <v>8.1914893617021285</v>
      </c>
      <c r="AY45" s="1">
        <f t="shared" si="1"/>
        <v>1.2424194927626557</v>
      </c>
      <c r="AZ45" s="3">
        <f t="shared" si="2"/>
        <v>1</v>
      </c>
      <c r="BB45" s="12">
        <v>0.75</v>
      </c>
      <c r="BC45" s="9">
        <v>19</v>
      </c>
      <c r="BD45" s="9">
        <v>0</v>
      </c>
      <c r="BE45" s="9">
        <v>44</v>
      </c>
      <c r="BF45" s="9">
        <v>5</v>
      </c>
      <c r="BG45" s="9">
        <v>26</v>
      </c>
      <c r="BH45" s="9">
        <v>0</v>
      </c>
      <c r="BI45" s="9">
        <v>24</v>
      </c>
      <c r="BJ45" s="9"/>
      <c r="BK45" s="9">
        <v>34</v>
      </c>
      <c r="BL45" s="9">
        <v>24</v>
      </c>
      <c r="BM45" s="9">
        <v>18</v>
      </c>
      <c r="BN45" s="9">
        <v>10</v>
      </c>
      <c r="BO45" s="9">
        <v>0</v>
      </c>
      <c r="BP45" s="9">
        <v>0</v>
      </c>
      <c r="BQ45" s="9">
        <v>64</v>
      </c>
      <c r="BR45" s="9"/>
      <c r="BS45" s="9">
        <v>26</v>
      </c>
      <c r="BT45" s="9"/>
      <c r="BU45" s="9">
        <v>6</v>
      </c>
      <c r="BV45" s="9">
        <v>0</v>
      </c>
      <c r="BW45" s="9">
        <v>0</v>
      </c>
      <c r="BX45" s="9">
        <v>0</v>
      </c>
      <c r="BY45" s="9">
        <v>0</v>
      </c>
      <c r="BZ45" s="9">
        <v>27</v>
      </c>
      <c r="CA45" s="9">
        <v>0</v>
      </c>
      <c r="CB45" s="9">
        <v>0</v>
      </c>
      <c r="CC45" s="9">
        <v>49</v>
      </c>
      <c r="CD45" s="9">
        <v>20</v>
      </c>
      <c r="CE45" s="9">
        <v>24</v>
      </c>
      <c r="CF45" s="9">
        <v>22</v>
      </c>
      <c r="CG45" s="9">
        <v>25</v>
      </c>
      <c r="CH45" s="9">
        <v>62</v>
      </c>
      <c r="CI45" s="9"/>
      <c r="CJ45" s="9">
        <v>9</v>
      </c>
      <c r="CK45" s="9">
        <v>10</v>
      </c>
      <c r="CL45" s="9">
        <v>19</v>
      </c>
      <c r="CM45" s="9">
        <v>26</v>
      </c>
      <c r="CN45" s="9"/>
      <c r="CO45" s="9">
        <v>10</v>
      </c>
      <c r="CP45" s="9">
        <v>27</v>
      </c>
      <c r="CQ45" s="9">
        <v>26</v>
      </c>
      <c r="CR45" s="4"/>
      <c r="CS45" s="1">
        <f t="shared" si="3"/>
        <v>18.222222222222221</v>
      </c>
      <c r="CT45" s="1">
        <f t="shared" si="4"/>
        <v>2.8683027200466764</v>
      </c>
      <c r="CU45" s="3">
        <f t="shared" si="13"/>
        <v>0.87804878048780488</v>
      </c>
      <c r="CW45" s="12">
        <v>0.75</v>
      </c>
      <c r="CX45" s="9">
        <v>0</v>
      </c>
      <c r="CY45" s="9">
        <v>0</v>
      </c>
      <c r="CZ45" s="9">
        <v>0</v>
      </c>
      <c r="DA45" s="9">
        <v>8</v>
      </c>
      <c r="DB45" s="9">
        <v>16</v>
      </c>
      <c r="DC45" s="9">
        <v>3</v>
      </c>
      <c r="DD45" s="9">
        <v>20</v>
      </c>
      <c r="DE45" s="9">
        <v>0</v>
      </c>
      <c r="DF45" s="9">
        <v>0</v>
      </c>
      <c r="DG45" s="9">
        <v>0</v>
      </c>
      <c r="DH45" s="9">
        <v>0</v>
      </c>
      <c r="DI45" s="9">
        <v>0</v>
      </c>
      <c r="DJ45" s="9">
        <v>0</v>
      </c>
      <c r="DK45" s="9">
        <v>23</v>
      </c>
      <c r="DL45" s="9">
        <v>20</v>
      </c>
      <c r="DM45" s="9">
        <v>1</v>
      </c>
      <c r="DN45" s="9">
        <v>0</v>
      </c>
      <c r="DO45" s="9">
        <v>0</v>
      </c>
      <c r="DP45" s="9">
        <v>3</v>
      </c>
      <c r="DQ45" s="9">
        <v>4</v>
      </c>
      <c r="DR45" s="9">
        <v>2</v>
      </c>
      <c r="DS45" s="9">
        <v>0</v>
      </c>
      <c r="DT45" s="9">
        <v>0</v>
      </c>
      <c r="DU45" s="9">
        <v>14</v>
      </c>
      <c r="DV45" s="9">
        <v>0</v>
      </c>
      <c r="DW45" s="9">
        <v>56</v>
      </c>
      <c r="DX45" s="9">
        <v>0</v>
      </c>
      <c r="DY45" s="9">
        <v>6</v>
      </c>
      <c r="DZ45" s="9">
        <v>4</v>
      </c>
      <c r="EA45" s="9">
        <v>2</v>
      </c>
      <c r="EB45" s="9">
        <v>1</v>
      </c>
      <c r="EC45" s="9">
        <v>0</v>
      </c>
      <c r="ED45" s="9">
        <v>2</v>
      </c>
      <c r="EE45" s="9">
        <v>3</v>
      </c>
      <c r="EF45" s="9">
        <v>0</v>
      </c>
      <c r="EG45" s="9">
        <v>1</v>
      </c>
      <c r="EH45" s="9">
        <v>18</v>
      </c>
      <c r="EI45" s="9">
        <v>2</v>
      </c>
      <c r="EJ45" s="9">
        <v>20</v>
      </c>
      <c r="EK45" s="9">
        <v>2</v>
      </c>
      <c r="EL45" s="9">
        <v>0</v>
      </c>
      <c r="EM45" s="9"/>
      <c r="EN45" s="1">
        <f t="shared" si="14"/>
        <v>5.6341463414634143</v>
      </c>
      <c r="EO45" s="1">
        <f t="shared" si="15"/>
        <v>1.6604275446920054</v>
      </c>
      <c r="EP45" s="3">
        <f t="shared" si="16"/>
        <v>1</v>
      </c>
      <c r="ER45" s="12">
        <v>0.75</v>
      </c>
      <c r="ES45" s="9">
        <v>2</v>
      </c>
      <c r="ET45" s="9">
        <v>28</v>
      </c>
      <c r="EU45" s="9">
        <v>5</v>
      </c>
      <c r="EV45" s="9">
        <v>4</v>
      </c>
      <c r="EW45" s="9">
        <v>33</v>
      </c>
      <c r="EX45" s="9">
        <v>14</v>
      </c>
      <c r="EY45" s="9">
        <v>0</v>
      </c>
      <c r="EZ45" s="9">
        <v>0</v>
      </c>
      <c r="FA45" s="9">
        <v>17</v>
      </c>
      <c r="FB45" s="9">
        <v>8</v>
      </c>
      <c r="FC45" s="9">
        <v>10</v>
      </c>
      <c r="FD45" s="9">
        <v>15</v>
      </c>
      <c r="FE45" s="9">
        <v>0</v>
      </c>
      <c r="FF45" s="9">
        <v>26</v>
      </c>
      <c r="FG45" s="9">
        <v>0</v>
      </c>
      <c r="FH45" s="9">
        <v>3</v>
      </c>
      <c r="FI45" s="9">
        <v>57</v>
      </c>
      <c r="FJ45" s="9">
        <v>0</v>
      </c>
      <c r="FK45" s="9">
        <v>22</v>
      </c>
      <c r="FL45" s="9">
        <v>3</v>
      </c>
      <c r="FM45" s="9">
        <v>18</v>
      </c>
      <c r="FN45" s="9">
        <v>24</v>
      </c>
      <c r="FO45" s="9">
        <v>13</v>
      </c>
      <c r="FP45" s="9">
        <v>13</v>
      </c>
      <c r="FQ45" s="9">
        <v>22</v>
      </c>
      <c r="FR45" s="9">
        <v>17</v>
      </c>
      <c r="FS45" s="9">
        <v>13</v>
      </c>
      <c r="FT45" s="9">
        <v>9</v>
      </c>
      <c r="FU45" s="9">
        <v>0</v>
      </c>
      <c r="FV45" s="9">
        <v>5</v>
      </c>
      <c r="FW45" s="9">
        <v>8</v>
      </c>
      <c r="FX45" s="9">
        <v>15</v>
      </c>
      <c r="FY45" s="9">
        <v>44</v>
      </c>
      <c r="FZ45" s="9">
        <v>15</v>
      </c>
      <c r="GA45" s="9">
        <v>19</v>
      </c>
      <c r="GB45" s="9">
        <v>14</v>
      </c>
      <c r="GC45" s="4"/>
      <c r="GD45" s="1">
        <f t="shared" si="5"/>
        <v>13.777777777777779</v>
      </c>
      <c r="GE45" s="1">
        <f t="shared" si="6"/>
        <v>2.1228578787079084</v>
      </c>
      <c r="GF45" s="3">
        <f t="shared" si="17"/>
        <v>1</v>
      </c>
      <c r="GH45" s="15">
        <v>0.75</v>
      </c>
      <c r="GI45" s="9">
        <v>26</v>
      </c>
      <c r="GJ45" s="9">
        <v>62</v>
      </c>
      <c r="GK45" s="9">
        <v>47</v>
      </c>
      <c r="GL45" s="9">
        <v>0</v>
      </c>
      <c r="GM45" s="9">
        <v>0</v>
      </c>
      <c r="GN45" s="9">
        <v>4</v>
      </c>
      <c r="GO45" s="9">
        <v>0</v>
      </c>
      <c r="GP45" s="9">
        <v>7</v>
      </c>
      <c r="GQ45" s="9">
        <v>24</v>
      </c>
      <c r="GR45" s="9">
        <v>14</v>
      </c>
      <c r="GS45" s="9">
        <v>0</v>
      </c>
      <c r="GT45" s="9">
        <v>0</v>
      </c>
      <c r="GU45" s="9">
        <v>28</v>
      </c>
      <c r="GV45" s="9">
        <v>0</v>
      </c>
      <c r="GW45" s="9">
        <v>93</v>
      </c>
      <c r="GX45" s="9">
        <v>0</v>
      </c>
      <c r="GY45" s="9">
        <v>23</v>
      </c>
      <c r="GZ45" s="9">
        <v>2</v>
      </c>
      <c r="HA45" s="9">
        <v>13</v>
      </c>
      <c r="HB45" s="9">
        <v>21</v>
      </c>
      <c r="HC45" s="9">
        <v>0</v>
      </c>
      <c r="HD45" s="9">
        <v>12</v>
      </c>
      <c r="HE45" s="9">
        <v>117</v>
      </c>
      <c r="HF45" s="9">
        <v>3</v>
      </c>
      <c r="HG45" s="9">
        <v>7</v>
      </c>
      <c r="HH45" s="9">
        <v>1</v>
      </c>
      <c r="HI45" s="9">
        <v>10</v>
      </c>
      <c r="HJ45" s="9">
        <v>0</v>
      </c>
      <c r="HK45" s="9">
        <v>20</v>
      </c>
      <c r="HL45" s="9">
        <v>16</v>
      </c>
      <c r="HM45" s="9">
        <v>17</v>
      </c>
      <c r="HN45" s="9">
        <v>14</v>
      </c>
      <c r="HO45" s="9">
        <v>31</v>
      </c>
      <c r="HP45" s="9">
        <v>0</v>
      </c>
      <c r="HQ45" s="9">
        <v>42</v>
      </c>
      <c r="HR45" s="9">
        <v>0</v>
      </c>
      <c r="HS45" s="9">
        <v>0</v>
      </c>
      <c r="HT45" s="9">
        <v>4</v>
      </c>
      <c r="HU45" s="9">
        <v>0</v>
      </c>
      <c r="HV45" s="9">
        <v>0</v>
      </c>
      <c r="HW45" s="9">
        <v>0</v>
      </c>
      <c r="HX45" s="9">
        <v>2</v>
      </c>
      <c r="HY45" s="9">
        <v>0</v>
      </c>
      <c r="HZ45" s="9">
        <v>0</v>
      </c>
      <c r="IA45" s="9">
        <v>0</v>
      </c>
      <c r="IB45" s="9">
        <v>0</v>
      </c>
      <c r="IC45" s="9">
        <v>14</v>
      </c>
      <c r="ID45" s="9">
        <v>16</v>
      </c>
      <c r="IE45" s="9">
        <v>19</v>
      </c>
      <c r="IF45" s="9">
        <v>28</v>
      </c>
      <c r="IG45" s="9">
        <v>10</v>
      </c>
      <c r="IH45" s="9">
        <v>2</v>
      </c>
      <c r="II45" s="9">
        <v>43</v>
      </c>
      <c r="IJ45" s="9">
        <v>50</v>
      </c>
      <c r="IK45" s="9">
        <v>12</v>
      </c>
      <c r="IL45" s="9">
        <v>43</v>
      </c>
      <c r="IM45" s="9">
        <v>17</v>
      </c>
      <c r="IN45" s="9">
        <v>20</v>
      </c>
      <c r="IO45" s="9">
        <v>62</v>
      </c>
      <c r="IP45" s="4"/>
      <c r="IQ45" s="4">
        <f t="shared" si="7"/>
        <v>16.881355932203391</v>
      </c>
      <c r="IR45" s="4">
        <f t="shared" si="8"/>
        <v>3.0475565080314868</v>
      </c>
      <c r="IS45" s="3">
        <f t="shared" si="9"/>
        <v>1</v>
      </c>
      <c r="IU45" s="15">
        <v>0.75</v>
      </c>
      <c r="IV45" s="9">
        <v>29</v>
      </c>
      <c r="IW45" s="9">
        <v>19</v>
      </c>
      <c r="IX45" s="9">
        <v>20</v>
      </c>
      <c r="IY45" s="9">
        <v>40</v>
      </c>
      <c r="IZ45" s="9">
        <v>17</v>
      </c>
      <c r="JA45" s="9">
        <v>18</v>
      </c>
      <c r="JB45" s="9">
        <v>5</v>
      </c>
      <c r="JC45" s="9">
        <v>28</v>
      </c>
      <c r="JD45" s="9">
        <v>19</v>
      </c>
      <c r="JE45" s="9">
        <v>33</v>
      </c>
      <c r="JF45" s="9">
        <v>0</v>
      </c>
      <c r="JG45" s="9">
        <v>27</v>
      </c>
      <c r="JH45" s="9">
        <v>8</v>
      </c>
      <c r="JI45" s="9">
        <v>6</v>
      </c>
      <c r="JJ45" s="9">
        <v>3</v>
      </c>
      <c r="JK45" s="9">
        <v>15</v>
      </c>
      <c r="JL45" s="9">
        <v>21</v>
      </c>
      <c r="JM45" s="9">
        <v>21</v>
      </c>
      <c r="JN45" s="9">
        <v>26</v>
      </c>
      <c r="JO45" s="9">
        <v>18</v>
      </c>
      <c r="JP45" s="9">
        <v>3</v>
      </c>
      <c r="JQ45" s="9">
        <v>42</v>
      </c>
      <c r="JR45" s="9">
        <v>21</v>
      </c>
      <c r="JS45" s="9">
        <v>36</v>
      </c>
      <c r="JT45" s="9"/>
      <c r="JU45" s="9">
        <v>15</v>
      </c>
      <c r="JV45" s="9">
        <v>0</v>
      </c>
      <c r="JW45" s="9">
        <v>3</v>
      </c>
      <c r="JX45" s="9"/>
      <c r="JY45" s="9">
        <v>0</v>
      </c>
      <c r="JZ45" s="9">
        <v>0</v>
      </c>
      <c r="KA45" s="9">
        <v>0</v>
      </c>
      <c r="KB45" s="9">
        <v>0</v>
      </c>
      <c r="KC45" s="9">
        <v>0</v>
      </c>
      <c r="KD45" s="9">
        <v>3</v>
      </c>
      <c r="KE45" s="9">
        <v>0</v>
      </c>
      <c r="KF45" s="9">
        <v>5</v>
      </c>
      <c r="KG45" s="9">
        <v>55</v>
      </c>
      <c r="KH45" s="9">
        <v>89</v>
      </c>
      <c r="KI45" s="9">
        <v>0</v>
      </c>
      <c r="KJ45" s="9">
        <v>28</v>
      </c>
      <c r="KK45" s="9"/>
      <c r="KL45" s="9">
        <v>16</v>
      </c>
      <c r="KM45" s="9">
        <v>32</v>
      </c>
      <c r="KN45" s="9">
        <v>12</v>
      </c>
      <c r="KO45" s="9">
        <v>36</v>
      </c>
      <c r="KP45" s="9"/>
      <c r="KQ45" s="9"/>
      <c r="KR45" s="9">
        <v>24</v>
      </c>
      <c r="KS45" s="4"/>
      <c r="KT45" s="4">
        <f t="shared" si="10"/>
        <v>18.022727272727273</v>
      </c>
      <c r="KU45" s="4">
        <f t="shared" si="11"/>
        <v>2.6742623879536009</v>
      </c>
      <c r="KV45" s="3">
        <f t="shared" si="12"/>
        <v>0.89795918367346939</v>
      </c>
    </row>
    <row r="46" spans="1:308" x14ac:dyDescent="0.55000000000000004">
      <c r="A46" s="12">
        <v>0.77083333333333337</v>
      </c>
      <c r="B46" s="9">
        <v>13</v>
      </c>
      <c r="C46" s="9">
        <v>2</v>
      </c>
      <c r="D46" s="9">
        <v>5</v>
      </c>
      <c r="E46" s="9">
        <v>0</v>
      </c>
      <c r="F46" s="9">
        <v>11</v>
      </c>
      <c r="G46" s="9">
        <v>15</v>
      </c>
      <c r="H46" s="9">
        <v>0</v>
      </c>
      <c r="I46" s="9">
        <v>0</v>
      </c>
      <c r="J46" s="9">
        <v>0</v>
      </c>
      <c r="K46" s="9">
        <v>10</v>
      </c>
      <c r="L46" s="9">
        <v>12</v>
      </c>
      <c r="M46" s="9">
        <v>32</v>
      </c>
      <c r="N46" s="9">
        <v>0</v>
      </c>
      <c r="O46" s="9">
        <v>6</v>
      </c>
      <c r="P46" s="9">
        <v>7</v>
      </c>
      <c r="Q46" s="9">
        <v>26</v>
      </c>
      <c r="R46" s="9">
        <v>2</v>
      </c>
      <c r="S46" s="9">
        <v>9</v>
      </c>
      <c r="T46" s="9">
        <v>11</v>
      </c>
      <c r="U46" s="9">
        <v>9</v>
      </c>
      <c r="V46" s="9">
        <v>16</v>
      </c>
      <c r="W46" s="9">
        <v>2</v>
      </c>
      <c r="X46" s="9">
        <v>2</v>
      </c>
      <c r="Y46" s="9">
        <v>0</v>
      </c>
      <c r="Z46" s="9">
        <v>5</v>
      </c>
      <c r="AA46" s="9">
        <v>0</v>
      </c>
      <c r="AB46" s="9">
        <v>4</v>
      </c>
      <c r="AC46" s="9">
        <v>14</v>
      </c>
      <c r="AD46" s="9">
        <v>2</v>
      </c>
      <c r="AE46" s="9">
        <v>13</v>
      </c>
      <c r="AF46" s="9">
        <v>8</v>
      </c>
      <c r="AG46" s="9">
        <v>19</v>
      </c>
      <c r="AH46" s="9">
        <v>1</v>
      </c>
      <c r="AI46" s="9">
        <v>0</v>
      </c>
      <c r="AJ46" s="9">
        <v>0</v>
      </c>
      <c r="AK46" s="9">
        <v>12</v>
      </c>
      <c r="AL46" s="9">
        <v>8</v>
      </c>
      <c r="AM46" s="9">
        <v>0</v>
      </c>
      <c r="AN46" s="9">
        <v>0</v>
      </c>
      <c r="AO46" s="9">
        <v>0</v>
      </c>
      <c r="AP46" s="9">
        <v>17</v>
      </c>
      <c r="AQ46" s="9">
        <v>0</v>
      </c>
      <c r="AR46" s="9">
        <v>0</v>
      </c>
      <c r="AS46" s="9">
        <v>0</v>
      </c>
      <c r="AT46" s="9">
        <v>29</v>
      </c>
      <c r="AU46" s="9">
        <v>2</v>
      </c>
      <c r="AV46" s="9">
        <v>11</v>
      </c>
      <c r="AW46" s="4"/>
      <c r="AX46" s="1">
        <f t="shared" si="0"/>
        <v>7.1276595744680851</v>
      </c>
      <c r="AY46" s="1">
        <f t="shared" si="1"/>
        <v>1.1848632989753063</v>
      </c>
      <c r="AZ46" s="3">
        <f t="shared" si="2"/>
        <v>1</v>
      </c>
      <c r="BB46" s="12">
        <v>0.77083333333333337</v>
      </c>
      <c r="BC46" s="9">
        <v>0</v>
      </c>
      <c r="BD46" s="9">
        <v>0</v>
      </c>
      <c r="BE46" s="9">
        <v>6</v>
      </c>
      <c r="BF46" s="9">
        <v>34</v>
      </c>
      <c r="BG46" s="9">
        <v>34</v>
      </c>
      <c r="BH46" s="9">
        <v>0</v>
      </c>
      <c r="BI46" s="9">
        <v>30</v>
      </c>
      <c r="BJ46" s="9"/>
      <c r="BK46" s="9">
        <v>25</v>
      </c>
      <c r="BL46" s="9">
        <v>29</v>
      </c>
      <c r="BM46" s="9">
        <v>22</v>
      </c>
      <c r="BN46" s="9">
        <v>30</v>
      </c>
      <c r="BO46" s="9">
        <v>0</v>
      </c>
      <c r="BP46" s="9">
        <v>0</v>
      </c>
      <c r="BQ46" s="9">
        <v>27</v>
      </c>
      <c r="BR46" s="9"/>
      <c r="BS46" s="9">
        <v>23</v>
      </c>
      <c r="BT46" s="9"/>
      <c r="BU46" s="9">
        <v>14</v>
      </c>
      <c r="BV46" s="9">
        <v>0</v>
      </c>
      <c r="BW46" s="9">
        <v>48</v>
      </c>
      <c r="BX46" s="9">
        <v>0</v>
      </c>
      <c r="BY46" s="9">
        <v>0</v>
      </c>
      <c r="BZ46" s="9">
        <v>32</v>
      </c>
      <c r="CA46" s="9">
        <v>0</v>
      </c>
      <c r="CB46" s="9">
        <v>2</v>
      </c>
      <c r="CC46" s="9">
        <v>17</v>
      </c>
      <c r="CD46" s="9">
        <v>19</v>
      </c>
      <c r="CE46" s="9">
        <v>16</v>
      </c>
      <c r="CF46" s="9">
        <v>0</v>
      </c>
      <c r="CG46" s="9">
        <v>31</v>
      </c>
      <c r="CH46" s="9">
        <v>13</v>
      </c>
      <c r="CI46" s="9"/>
      <c r="CJ46" s="9">
        <v>30</v>
      </c>
      <c r="CK46" s="9">
        <v>23</v>
      </c>
      <c r="CL46" s="9">
        <v>24</v>
      </c>
      <c r="CM46" s="9">
        <v>35</v>
      </c>
      <c r="CN46" s="9"/>
      <c r="CO46" s="9">
        <v>14</v>
      </c>
      <c r="CP46" s="9">
        <v>21</v>
      </c>
      <c r="CQ46" s="9">
        <v>29</v>
      </c>
      <c r="CR46" s="4"/>
      <c r="CS46" s="1">
        <f t="shared" si="3"/>
        <v>17.444444444444443</v>
      </c>
      <c r="CT46" s="1">
        <f t="shared" si="4"/>
        <v>2.3012917161042901</v>
      </c>
      <c r="CU46" s="3">
        <f t="shared" si="13"/>
        <v>0.87804878048780488</v>
      </c>
      <c r="CW46" s="12">
        <v>0.77083333333333337</v>
      </c>
      <c r="CX46" s="9">
        <v>0</v>
      </c>
      <c r="CY46" s="9">
        <v>0</v>
      </c>
      <c r="CZ46" s="9">
        <v>0</v>
      </c>
      <c r="DA46" s="9">
        <v>4</v>
      </c>
      <c r="DB46" s="9">
        <v>9</v>
      </c>
      <c r="DC46" s="9">
        <v>12</v>
      </c>
      <c r="DD46" s="9">
        <v>16</v>
      </c>
      <c r="DE46" s="9">
        <v>0</v>
      </c>
      <c r="DF46" s="9">
        <v>0</v>
      </c>
      <c r="DG46" s="9">
        <v>10</v>
      </c>
      <c r="DH46" s="9">
        <v>29</v>
      </c>
      <c r="DI46" s="9">
        <v>0</v>
      </c>
      <c r="DJ46" s="9">
        <v>0</v>
      </c>
      <c r="DK46" s="9">
        <v>14</v>
      </c>
      <c r="DL46" s="9">
        <v>18</v>
      </c>
      <c r="DM46" s="9">
        <v>0</v>
      </c>
      <c r="DN46" s="9">
        <v>0</v>
      </c>
      <c r="DO46" s="9">
        <v>0</v>
      </c>
      <c r="DP46" s="9">
        <v>5</v>
      </c>
      <c r="DQ46" s="9">
        <v>4</v>
      </c>
      <c r="DR46" s="9">
        <v>0</v>
      </c>
      <c r="DS46" s="9">
        <v>0</v>
      </c>
      <c r="DT46" s="9">
        <v>0</v>
      </c>
      <c r="DU46" s="9">
        <v>8</v>
      </c>
      <c r="DV46" s="9">
        <v>0</v>
      </c>
      <c r="DW46" s="9">
        <v>41</v>
      </c>
      <c r="DX46" s="9">
        <v>0</v>
      </c>
      <c r="DY46" s="9">
        <v>0</v>
      </c>
      <c r="DZ46" s="9">
        <v>0</v>
      </c>
      <c r="EA46" s="9">
        <v>4</v>
      </c>
      <c r="EB46" s="9">
        <v>9</v>
      </c>
      <c r="EC46" s="9">
        <v>7</v>
      </c>
      <c r="ED46" s="9">
        <v>0</v>
      </c>
      <c r="EE46" s="9">
        <v>0</v>
      </c>
      <c r="EF46" s="9">
        <v>0</v>
      </c>
      <c r="EG46" s="9">
        <v>8</v>
      </c>
      <c r="EH46" s="9">
        <v>18</v>
      </c>
      <c r="EI46" s="9">
        <v>0</v>
      </c>
      <c r="EJ46" s="9">
        <v>6</v>
      </c>
      <c r="EK46" s="9">
        <v>4</v>
      </c>
      <c r="EL46" s="9">
        <v>1</v>
      </c>
      <c r="EM46" s="9"/>
      <c r="EN46" s="1">
        <f t="shared" si="14"/>
        <v>5.5365853658536581</v>
      </c>
      <c r="EO46" s="1">
        <f t="shared" si="15"/>
        <v>1.369127174773024</v>
      </c>
      <c r="EP46" s="3">
        <f t="shared" si="16"/>
        <v>1</v>
      </c>
      <c r="ER46" s="12">
        <v>0.77083333333333337</v>
      </c>
      <c r="ES46" s="9">
        <v>14</v>
      </c>
      <c r="ET46" s="9">
        <v>22</v>
      </c>
      <c r="EU46" s="9">
        <v>52</v>
      </c>
      <c r="EV46" s="9">
        <v>36</v>
      </c>
      <c r="EW46" s="9">
        <v>18</v>
      </c>
      <c r="EX46" s="9">
        <v>4</v>
      </c>
      <c r="EY46" s="9">
        <v>0</v>
      </c>
      <c r="EZ46" s="9">
        <v>0</v>
      </c>
      <c r="FA46" s="9">
        <v>13</v>
      </c>
      <c r="FB46" s="9">
        <v>9</v>
      </c>
      <c r="FC46" s="9">
        <v>16</v>
      </c>
      <c r="FD46" s="9">
        <v>7</v>
      </c>
      <c r="FE46" s="9">
        <v>6</v>
      </c>
      <c r="FF46" s="9">
        <v>9</v>
      </c>
      <c r="FG46" s="9">
        <v>1</v>
      </c>
      <c r="FH46" s="9">
        <v>7</v>
      </c>
      <c r="FI46" s="9">
        <v>57</v>
      </c>
      <c r="FJ46" s="9">
        <v>0</v>
      </c>
      <c r="FK46" s="9">
        <v>7</v>
      </c>
      <c r="FL46" s="9">
        <v>5</v>
      </c>
      <c r="FM46" s="9">
        <v>18</v>
      </c>
      <c r="FN46" s="9">
        <v>10</v>
      </c>
      <c r="FO46" s="9">
        <v>13</v>
      </c>
      <c r="FP46" s="9">
        <v>33</v>
      </c>
      <c r="FQ46" s="9">
        <v>20</v>
      </c>
      <c r="FR46" s="9">
        <v>21</v>
      </c>
      <c r="FS46" s="9">
        <v>10</v>
      </c>
      <c r="FT46" s="9">
        <v>7</v>
      </c>
      <c r="FU46" s="9">
        <v>30</v>
      </c>
      <c r="FV46" s="9">
        <v>0</v>
      </c>
      <c r="FW46" s="9">
        <v>13</v>
      </c>
      <c r="FX46" s="9">
        <v>11</v>
      </c>
      <c r="FY46" s="9">
        <v>25</v>
      </c>
      <c r="FZ46" s="9">
        <v>29</v>
      </c>
      <c r="GA46" s="9">
        <v>20</v>
      </c>
      <c r="GB46" s="9">
        <v>47</v>
      </c>
      <c r="GC46" s="4"/>
      <c r="GD46" s="1">
        <f t="shared" si="5"/>
        <v>16.388888888888889</v>
      </c>
      <c r="GE46" s="1">
        <f t="shared" si="6"/>
        <v>2.4123616097416245</v>
      </c>
      <c r="GF46" s="3">
        <f t="shared" si="17"/>
        <v>1</v>
      </c>
      <c r="GH46" s="15">
        <v>0.77083333333333337</v>
      </c>
      <c r="GI46" s="9">
        <v>36</v>
      </c>
      <c r="GJ46" s="9">
        <v>36</v>
      </c>
      <c r="GK46" s="9">
        <v>52</v>
      </c>
      <c r="GL46" s="9">
        <v>24</v>
      </c>
      <c r="GM46" s="9">
        <v>5</v>
      </c>
      <c r="GN46" s="9">
        <v>10</v>
      </c>
      <c r="GO46" s="9">
        <v>0</v>
      </c>
      <c r="GP46" s="9">
        <v>31</v>
      </c>
      <c r="GQ46" s="9">
        <v>29</v>
      </c>
      <c r="GR46" s="9">
        <v>36</v>
      </c>
      <c r="GS46" s="9">
        <v>0</v>
      </c>
      <c r="GT46" s="9">
        <v>21</v>
      </c>
      <c r="GU46" s="9">
        <v>17</v>
      </c>
      <c r="GV46" s="9">
        <v>0</v>
      </c>
      <c r="GW46" s="9">
        <v>26</v>
      </c>
      <c r="GX46" s="9">
        <v>20</v>
      </c>
      <c r="GY46" s="9">
        <v>33</v>
      </c>
      <c r="GZ46" s="9">
        <v>0</v>
      </c>
      <c r="HA46" s="9">
        <v>0</v>
      </c>
      <c r="HB46" s="9">
        <v>12</v>
      </c>
      <c r="HC46" s="9">
        <v>34</v>
      </c>
      <c r="HD46" s="9">
        <v>3</v>
      </c>
      <c r="HE46" s="9">
        <v>20</v>
      </c>
      <c r="HF46" s="9">
        <v>13</v>
      </c>
      <c r="HG46" s="9">
        <v>1</v>
      </c>
      <c r="HH46" s="9">
        <v>6</v>
      </c>
      <c r="HI46" s="9">
        <v>12</v>
      </c>
      <c r="HJ46" s="9">
        <v>0</v>
      </c>
      <c r="HK46" s="9">
        <v>17</v>
      </c>
      <c r="HL46" s="9">
        <v>21</v>
      </c>
      <c r="HM46" s="9">
        <v>39</v>
      </c>
      <c r="HN46" s="9">
        <v>16</v>
      </c>
      <c r="HO46" s="9">
        <v>38</v>
      </c>
      <c r="HP46" s="9">
        <v>33</v>
      </c>
      <c r="HQ46" s="9">
        <v>0</v>
      </c>
      <c r="HR46" s="9">
        <v>17</v>
      </c>
      <c r="HS46" s="9">
        <v>0</v>
      </c>
      <c r="HT46" s="9">
        <v>15</v>
      </c>
      <c r="HU46" s="9">
        <v>0</v>
      </c>
      <c r="HV46" s="9">
        <v>0</v>
      </c>
      <c r="HW46" s="9">
        <v>42</v>
      </c>
      <c r="HX46" s="9">
        <v>0</v>
      </c>
      <c r="HY46" s="9">
        <v>8</v>
      </c>
      <c r="HZ46" s="9">
        <v>18</v>
      </c>
      <c r="IA46" s="9">
        <v>27</v>
      </c>
      <c r="IB46" s="9">
        <v>2</v>
      </c>
      <c r="IC46" s="9">
        <v>7</v>
      </c>
      <c r="ID46" s="9">
        <v>16</v>
      </c>
      <c r="IE46" s="9">
        <v>19</v>
      </c>
      <c r="IF46" s="9">
        <v>25</v>
      </c>
      <c r="IG46" s="9">
        <v>52</v>
      </c>
      <c r="IH46" s="9">
        <v>24</v>
      </c>
      <c r="II46" s="9">
        <v>27</v>
      </c>
      <c r="IJ46" s="9">
        <v>36</v>
      </c>
      <c r="IK46" s="9">
        <v>34</v>
      </c>
      <c r="IL46" s="9">
        <v>24</v>
      </c>
      <c r="IM46" s="9">
        <v>12</v>
      </c>
      <c r="IN46" s="9">
        <v>12</v>
      </c>
      <c r="IO46" s="9">
        <v>25</v>
      </c>
      <c r="IP46" s="4"/>
      <c r="IQ46" s="4">
        <f t="shared" si="7"/>
        <v>18.35593220338983</v>
      </c>
      <c r="IR46" s="4">
        <f t="shared" si="8"/>
        <v>1.8608461829441139</v>
      </c>
      <c r="IS46" s="3">
        <f t="shared" si="9"/>
        <v>1</v>
      </c>
      <c r="IU46" s="15">
        <v>0.77083333333333337</v>
      </c>
      <c r="IV46" s="9">
        <v>30</v>
      </c>
      <c r="IW46" s="9">
        <v>4</v>
      </c>
      <c r="IX46" s="9">
        <v>15</v>
      </c>
      <c r="IY46" s="9">
        <v>44</v>
      </c>
      <c r="IZ46" s="9">
        <v>14</v>
      </c>
      <c r="JA46" s="9">
        <v>43</v>
      </c>
      <c r="JB46" s="9">
        <v>29</v>
      </c>
      <c r="JC46" s="9">
        <v>23</v>
      </c>
      <c r="JD46" s="9">
        <v>25</v>
      </c>
      <c r="JE46" s="9">
        <v>17</v>
      </c>
      <c r="JF46" s="9">
        <v>0</v>
      </c>
      <c r="JG46" s="9">
        <v>10</v>
      </c>
      <c r="JH46" s="9">
        <v>11</v>
      </c>
      <c r="JI46" s="9">
        <v>9</v>
      </c>
      <c r="JJ46" s="9">
        <v>2</v>
      </c>
      <c r="JK46" s="9">
        <v>24</v>
      </c>
      <c r="JL46" s="9">
        <v>25</v>
      </c>
      <c r="JM46" s="9">
        <v>22</v>
      </c>
      <c r="JN46" s="9">
        <v>0</v>
      </c>
      <c r="JO46" s="9">
        <v>0</v>
      </c>
      <c r="JP46" s="9">
        <v>20</v>
      </c>
      <c r="JQ46" s="9">
        <v>33</v>
      </c>
      <c r="JR46" s="9">
        <v>26</v>
      </c>
      <c r="JS46" s="9">
        <v>16</v>
      </c>
      <c r="JT46" s="9"/>
      <c r="JU46" s="9">
        <v>22</v>
      </c>
      <c r="JV46" s="9">
        <v>44</v>
      </c>
      <c r="JW46" s="9">
        <v>45</v>
      </c>
      <c r="JX46" s="9"/>
      <c r="JY46" s="9">
        <v>6</v>
      </c>
      <c r="JZ46" s="9">
        <v>14</v>
      </c>
      <c r="KA46" s="9">
        <v>3</v>
      </c>
      <c r="KB46" s="9">
        <v>32</v>
      </c>
      <c r="KC46" s="9">
        <v>30</v>
      </c>
      <c r="KD46" s="9">
        <v>19</v>
      </c>
      <c r="KE46" s="9">
        <v>25</v>
      </c>
      <c r="KF46" s="9">
        <v>12</v>
      </c>
      <c r="KG46" s="9">
        <v>62</v>
      </c>
      <c r="KH46" s="9">
        <v>71</v>
      </c>
      <c r="KI46" s="9">
        <v>30</v>
      </c>
      <c r="KJ46" s="9">
        <v>11</v>
      </c>
      <c r="KK46" s="9"/>
      <c r="KL46" s="9">
        <v>20</v>
      </c>
      <c r="KM46" s="9">
        <v>45</v>
      </c>
      <c r="KN46" s="9">
        <v>58</v>
      </c>
      <c r="KO46" s="9">
        <v>29</v>
      </c>
      <c r="KP46" s="9"/>
      <c r="KQ46" s="9"/>
      <c r="KR46" s="9">
        <v>36</v>
      </c>
      <c r="KS46" s="4"/>
      <c r="KT46" s="4">
        <f t="shared" si="10"/>
        <v>24</v>
      </c>
      <c r="KU46" s="4">
        <f t="shared" si="11"/>
        <v>2.5232533782784596</v>
      </c>
      <c r="KV46" s="3">
        <f t="shared" si="12"/>
        <v>0.89795918367346939</v>
      </c>
    </row>
    <row r="47" spans="1:308" x14ac:dyDescent="0.55000000000000004">
      <c r="A47" s="12">
        <v>0.79166666666666663</v>
      </c>
      <c r="B47" s="9">
        <v>9</v>
      </c>
      <c r="C47" s="9">
        <v>7</v>
      </c>
      <c r="D47" s="9">
        <v>11</v>
      </c>
      <c r="E47" s="9">
        <v>0</v>
      </c>
      <c r="F47" s="9">
        <v>15</v>
      </c>
      <c r="G47" s="9">
        <v>17</v>
      </c>
      <c r="H47" s="9">
        <v>0</v>
      </c>
      <c r="I47" s="9">
        <v>0</v>
      </c>
      <c r="J47" s="9">
        <v>5</v>
      </c>
      <c r="K47" s="9">
        <v>7</v>
      </c>
      <c r="L47" s="9">
        <v>4</v>
      </c>
      <c r="M47" s="9">
        <v>21</v>
      </c>
      <c r="N47" s="9">
        <v>0</v>
      </c>
      <c r="O47" s="9">
        <v>0</v>
      </c>
      <c r="P47" s="9">
        <v>12</v>
      </c>
      <c r="Q47" s="9">
        <v>25</v>
      </c>
      <c r="R47" s="9">
        <v>16</v>
      </c>
      <c r="S47" s="9">
        <v>19</v>
      </c>
      <c r="T47" s="9">
        <v>15</v>
      </c>
      <c r="U47" s="9">
        <v>4</v>
      </c>
      <c r="V47" s="9">
        <v>23</v>
      </c>
      <c r="W47" s="9">
        <v>8</v>
      </c>
      <c r="X47" s="9">
        <v>6</v>
      </c>
      <c r="Y47" s="9">
        <v>10</v>
      </c>
      <c r="Z47" s="9">
        <v>12</v>
      </c>
      <c r="AA47" s="9">
        <v>0</v>
      </c>
      <c r="AB47" s="9">
        <v>2</v>
      </c>
      <c r="AC47" s="9">
        <v>10</v>
      </c>
      <c r="AD47" s="9">
        <v>2</v>
      </c>
      <c r="AE47" s="9">
        <v>15</v>
      </c>
      <c r="AF47" s="9">
        <v>10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60</v>
      </c>
      <c r="AU47" s="9">
        <v>8</v>
      </c>
      <c r="AV47" s="9">
        <v>4</v>
      </c>
      <c r="AW47" s="4"/>
      <c r="AX47" s="1">
        <f t="shared" si="0"/>
        <v>7.5957446808510642</v>
      </c>
      <c r="AY47" s="1">
        <f t="shared" si="1"/>
        <v>1.550464576155522</v>
      </c>
      <c r="AZ47" s="3">
        <f t="shared" si="2"/>
        <v>1</v>
      </c>
      <c r="BB47" s="12">
        <v>0.79166666666666663</v>
      </c>
      <c r="BC47" s="9">
        <v>0</v>
      </c>
      <c r="BD47" s="9">
        <v>0</v>
      </c>
      <c r="BE47" s="9">
        <v>37</v>
      </c>
      <c r="BF47" s="9">
        <v>14</v>
      </c>
      <c r="BG47" s="9">
        <v>27</v>
      </c>
      <c r="BH47" s="9">
        <v>13</v>
      </c>
      <c r="BI47" s="9">
        <v>30</v>
      </c>
      <c r="BJ47" s="9"/>
      <c r="BK47" s="9">
        <v>12</v>
      </c>
      <c r="BL47" s="9">
        <v>27</v>
      </c>
      <c r="BM47" s="9">
        <v>43</v>
      </c>
      <c r="BN47" s="9">
        <v>16</v>
      </c>
      <c r="BO47" s="9">
        <v>0</v>
      </c>
      <c r="BP47" s="9">
        <v>0</v>
      </c>
      <c r="BQ47" s="9">
        <v>20</v>
      </c>
      <c r="BR47" s="9"/>
      <c r="BS47" s="9">
        <v>23</v>
      </c>
      <c r="BT47" s="9"/>
      <c r="BU47" s="9">
        <v>0</v>
      </c>
      <c r="BV47" s="9">
        <v>0</v>
      </c>
      <c r="BW47" s="9">
        <v>25</v>
      </c>
      <c r="BX47" s="9">
        <v>0</v>
      </c>
      <c r="BY47" s="9">
        <v>0</v>
      </c>
      <c r="BZ47" s="9">
        <v>37</v>
      </c>
      <c r="CA47" s="9">
        <v>0</v>
      </c>
      <c r="CB47" s="9">
        <v>0</v>
      </c>
      <c r="CC47" s="9">
        <v>24</v>
      </c>
      <c r="CD47" s="9">
        <v>37</v>
      </c>
      <c r="CE47" s="9">
        <v>5</v>
      </c>
      <c r="CF47" s="9">
        <v>15</v>
      </c>
      <c r="CG47" s="9">
        <v>29</v>
      </c>
      <c r="CH47" s="9">
        <v>16</v>
      </c>
      <c r="CI47" s="9"/>
      <c r="CJ47" s="9">
        <v>13</v>
      </c>
      <c r="CK47" s="9">
        <v>27</v>
      </c>
      <c r="CL47" s="9">
        <v>24</v>
      </c>
      <c r="CM47" s="9">
        <v>38</v>
      </c>
      <c r="CN47" s="9"/>
      <c r="CO47" s="9">
        <v>38</v>
      </c>
      <c r="CP47" s="9">
        <v>37</v>
      </c>
      <c r="CQ47" s="9">
        <v>23</v>
      </c>
      <c r="CR47" s="4"/>
      <c r="CS47" s="1">
        <f t="shared" si="3"/>
        <v>18.055555555555557</v>
      </c>
      <c r="CT47" s="1">
        <f t="shared" si="4"/>
        <v>2.3704344402716777</v>
      </c>
      <c r="CU47" s="3">
        <f t="shared" si="13"/>
        <v>0.87804878048780488</v>
      </c>
      <c r="CW47" s="12">
        <v>0.79166666666666663</v>
      </c>
      <c r="CX47" s="9">
        <v>0</v>
      </c>
      <c r="CY47" s="9">
        <v>27</v>
      </c>
      <c r="CZ47" s="9">
        <v>0</v>
      </c>
      <c r="DA47" s="9">
        <v>0</v>
      </c>
      <c r="DB47" s="9">
        <v>17</v>
      </c>
      <c r="DC47" s="9">
        <v>22</v>
      </c>
      <c r="DD47" s="9">
        <v>13</v>
      </c>
      <c r="DE47" s="9">
        <v>0</v>
      </c>
      <c r="DF47" s="9">
        <v>0</v>
      </c>
      <c r="DG47" s="9">
        <v>7</v>
      </c>
      <c r="DH47" s="9">
        <v>34</v>
      </c>
      <c r="DI47" s="9">
        <v>0</v>
      </c>
      <c r="DJ47" s="9">
        <v>0</v>
      </c>
      <c r="DK47" s="9">
        <v>1</v>
      </c>
      <c r="DL47" s="9">
        <v>15</v>
      </c>
      <c r="DM47" s="9">
        <v>0</v>
      </c>
      <c r="DN47" s="9">
        <v>0</v>
      </c>
      <c r="DO47" s="9">
        <v>28</v>
      </c>
      <c r="DP47" s="9">
        <v>0</v>
      </c>
      <c r="DQ47" s="9">
        <v>25</v>
      </c>
      <c r="DR47" s="9">
        <v>0</v>
      </c>
      <c r="DS47" s="9">
        <v>0</v>
      </c>
      <c r="DT47" s="9">
        <v>0</v>
      </c>
      <c r="DU47" s="9">
        <v>24</v>
      </c>
      <c r="DV47" s="9">
        <v>10</v>
      </c>
      <c r="DW47" s="9">
        <v>49</v>
      </c>
      <c r="DX47" s="9">
        <v>0</v>
      </c>
      <c r="DY47" s="9">
        <v>18</v>
      </c>
      <c r="DZ47" s="9">
        <v>9</v>
      </c>
      <c r="EA47" s="9">
        <v>12</v>
      </c>
      <c r="EB47" s="9">
        <v>4</v>
      </c>
      <c r="EC47" s="9">
        <v>3</v>
      </c>
      <c r="ED47" s="9">
        <v>0</v>
      </c>
      <c r="EE47" s="9">
        <v>20</v>
      </c>
      <c r="EF47" s="9">
        <v>0</v>
      </c>
      <c r="EG47" s="9">
        <v>23</v>
      </c>
      <c r="EH47" s="9">
        <v>13</v>
      </c>
      <c r="EI47" s="9">
        <v>0</v>
      </c>
      <c r="EJ47" s="9">
        <v>15</v>
      </c>
      <c r="EK47" s="9">
        <v>8</v>
      </c>
      <c r="EL47" s="9">
        <v>7</v>
      </c>
      <c r="EM47" s="9"/>
      <c r="EN47" s="1">
        <f t="shared" si="14"/>
        <v>9.8536585365853657</v>
      </c>
      <c r="EO47" s="1">
        <f t="shared" si="15"/>
        <v>1.8506956423193155</v>
      </c>
      <c r="EP47" s="3">
        <f t="shared" si="16"/>
        <v>1</v>
      </c>
      <c r="ER47" s="12">
        <v>0.79166666666666663</v>
      </c>
      <c r="ES47" s="9">
        <v>21</v>
      </c>
      <c r="ET47" s="9">
        <v>20</v>
      </c>
      <c r="EU47" s="9">
        <v>3</v>
      </c>
      <c r="EV47" s="9">
        <v>1</v>
      </c>
      <c r="EW47" s="9">
        <v>10</v>
      </c>
      <c r="EX47" s="9">
        <v>22</v>
      </c>
      <c r="EY47" s="9">
        <v>9</v>
      </c>
      <c r="EZ47" s="9">
        <v>7</v>
      </c>
      <c r="FA47" s="9">
        <v>26</v>
      </c>
      <c r="FB47" s="9">
        <v>14</v>
      </c>
      <c r="FC47" s="9">
        <v>33</v>
      </c>
      <c r="FD47" s="9">
        <v>42</v>
      </c>
      <c r="FE47" s="9">
        <v>13</v>
      </c>
      <c r="FF47" s="9">
        <v>13</v>
      </c>
      <c r="FG47" s="9">
        <v>28</v>
      </c>
      <c r="FH47" s="9">
        <v>13</v>
      </c>
      <c r="FI47" s="9">
        <v>31</v>
      </c>
      <c r="FJ47" s="9">
        <v>4</v>
      </c>
      <c r="FK47" s="9">
        <v>25</v>
      </c>
      <c r="FL47" s="9">
        <v>21</v>
      </c>
      <c r="FM47" s="9">
        <v>3</v>
      </c>
      <c r="FN47" s="9">
        <v>11</v>
      </c>
      <c r="FO47" s="9">
        <v>19</v>
      </c>
      <c r="FP47" s="9">
        <v>12</v>
      </c>
      <c r="FQ47" s="9">
        <v>29</v>
      </c>
      <c r="FR47" s="9">
        <v>13</v>
      </c>
      <c r="FS47" s="9">
        <v>24</v>
      </c>
      <c r="FT47" s="9">
        <v>17</v>
      </c>
      <c r="FU47" s="9">
        <v>14</v>
      </c>
      <c r="FV47" s="9">
        <v>0</v>
      </c>
      <c r="FW47" s="9">
        <v>26</v>
      </c>
      <c r="FX47" s="9">
        <v>19</v>
      </c>
      <c r="FY47" s="9">
        <v>16</v>
      </c>
      <c r="FZ47" s="9">
        <v>27</v>
      </c>
      <c r="GA47" s="9">
        <v>27</v>
      </c>
      <c r="GB47" s="9">
        <v>44</v>
      </c>
      <c r="GC47" s="4"/>
      <c r="GD47" s="1">
        <f t="shared" si="5"/>
        <v>18.25</v>
      </c>
      <c r="GE47" s="1">
        <f t="shared" si="6"/>
        <v>1.7876893839068726</v>
      </c>
      <c r="GF47" s="3">
        <f t="shared" si="17"/>
        <v>1</v>
      </c>
      <c r="GH47" s="15">
        <v>0.79166666666666663</v>
      </c>
      <c r="GI47" s="9">
        <v>23</v>
      </c>
      <c r="GJ47" s="9">
        <v>31</v>
      </c>
      <c r="GK47" s="9">
        <v>45</v>
      </c>
      <c r="GL47" s="9">
        <v>17</v>
      </c>
      <c r="GM47" s="9">
        <v>22</v>
      </c>
      <c r="GN47" s="9">
        <v>20</v>
      </c>
      <c r="GO47" s="9">
        <v>0</v>
      </c>
      <c r="GP47" s="9">
        <v>36</v>
      </c>
      <c r="GQ47" s="9">
        <v>25</v>
      </c>
      <c r="GR47" s="9">
        <v>31</v>
      </c>
      <c r="GS47" s="9">
        <v>27</v>
      </c>
      <c r="GT47" s="9">
        <v>18</v>
      </c>
      <c r="GU47" s="9">
        <v>14</v>
      </c>
      <c r="GV47" s="9">
        <v>8</v>
      </c>
      <c r="GW47" s="9">
        <v>19</v>
      </c>
      <c r="GX47" s="9">
        <v>16</v>
      </c>
      <c r="GY47" s="9">
        <v>44</v>
      </c>
      <c r="GZ47" s="9">
        <v>10</v>
      </c>
      <c r="HA47" s="9">
        <v>2</v>
      </c>
      <c r="HB47" s="9">
        <v>20</v>
      </c>
      <c r="HC47" s="9">
        <v>11</v>
      </c>
      <c r="HD47" s="9">
        <v>19</v>
      </c>
      <c r="HE47" s="9">
        <v>27</v>
      </c>
      <c r="HF47" s="9">
        <v>54</v>
      </c>
      <c r="HG47" s="9">
        <v>13</v>
      </c>
      <c r="HH47" s="9">
        <v>10</v>
      </c>
      <c r="HI47" s="9">
        <v>9</v>
      </c>
      <c r="HJ47" s="9">
        <v>2</v>
      </c>
      <c r="HK47" s="9">
        <v>14</v>
      </c>
      <c r="HL47" s="9">
        <v>24</v>
      </c>
      <c r="HM47" s="9">
        <v>15</v>
      </c>
      <c r="HN47" s="9">
        <v>22</v>
      </c>
      <c r="HO47" s="9">
        <v>25</v>
      </c>
      <c r="HP47" s="9">
        <v>25</v>
      </c>
      <c r="HQ47" s="9">
        <v>15</v>
      </c>
      <c r="HR47" s="9">
        <v>25</v>
      </c>
      <c r="HS47" s="9">
        <v>1</v>
      </c>
      <c r="HT47" s="9">
        <v>13</v>
      </c>
      <c r="HU47" s="9">
        <v>28</v>
      </c>
      <c r="HV47" s="9">
        <v>27</v>
      </c>
      <c r="HW47" s="9">
        <v>48</v>
      </c>
      <c r="HX47" s="9">
        <v>9</v>
      </c>
      <c r="HY47" s="9">
        <v>31</v>
      </c>
      <c r="HZ47" s="9">
        <v>19</v>
      </c>
      <c r="IA47" s="9">
        <v>22</v>
      </c>
      <c r="IB47" s="9">
        <v>0</v>
      </c>
      <c r="IC47" s="9">
        <v>0</v>
      </c>
      <c r="ID47" s="9">
        <v>26</v>
      </c>
      <c r="IE47" s="9">
        <v>33</v>
      </c>
      <c r="IF47" s="9">
        <v>36</v>
      </c>
      <c r="IG47" s="9">
        <v>45</v>
      </c>
      <c r="IH47" s="9">
        <v>16</v>
      </c>
      <c r="II47" s="9">
        <v>23</v>
      </c>
      <c r="IJ47" s="9">
        <v>43</v>
      </c>
      <c r="IK47" s="9">
        <v>42</v>
      </c>
      <c r="IL47" s="9">
        <v>40</v>
      </c>
      <c r="IM47" s="9">
        <v>26</v>
      </c>
      <c r="IN47" s="9">
        <v>23</v>
      </c>
      <c r="IO47" s="9">
        <v>28</v>
      </c>
      <c r="IP47" s="4"/>
      <c r="IQ47" s="4">
        <f t="shared" si="7"/>
        <v>22.322033898305083</v>
      </c>
      <c r="IR47" s="4">
        <f t="shared" si="8"/>
        <v>1.6706355646662103</v>
      </c>
      <c r="IS47" s="3">
        <f t="shared" si="9"/>
        <v>1</v>
      </c>
      <c r="IU47" s="15">
        <v>0.79166666666666663</v>
      </c>
      <c r="IV47" s="9">
        <v>23</v>
      </c>
      <c r="IW47" s="9">
        <v>12</v>
      </c>
      <c r="IX47" s="9">
        <v>27</v>
      </c>
      <c r="IY47" s="9">
        <v>22</v>
      </c>
      <c r="IZ47" s="9">
        <v>21</v>
      </c>
      <c r="JA47" s="9">
        <v>44</v>
      </c>
      <c r="JB47" s="9">
        <v>28</v>
      </c>
      <c r="JC47" s="9">
        <v>41</v>
      </c>
      <c r="JD47" s="9">
        <v>44</v>
      </c>
      <c r="JE47" s="9">
        <v>36</v>
      </c>
      <c r="JF47" s="9">
        <v>0</v>
      </c>
      <c r="JG47" s="9">
        <v>45</v>
      </c>
      <c r="JH47" s="9">
        <v>14</v>
      </c>
      <c r="JI47" s="9">
        <v>26</v>
      </c>
      <c r="JJ47" s="9">
        <v>16</v>
      </c>
      <c r="JK47" s="9">
        <v>15</v>
      </c>
      <c r="JL47" s="9">
        <v>33</v>
      </c>
      <c r="JM47" s="9">
        <v>39</v>
      </c>
      <c r="JN47" s="9">
        <v>11</v>
      </c>
      <c r="JO47" s="9">
        <v>26</v>
      </c>
      <c r="JP47" s="9">
        <v>29</v>
      </c>
      <c r="JQ47" s="9">
        <v>36</v>
      </c>
      <c r="JR47" s="9">
        <v>44</v>
      </c>
      <c r="JS47" s="9">
        <v>38</v>
      </c>
      <c r="JT47" s="9"/>
      <c r="JU47" s="9">
        <v>34</v>
      </c>
      <c r="JV47" s="9">
        <v>18</v>
      </c>
      <c r="JW47" s="9">
        <v>38</v>
      </c>
      <c r="JX47" s="9"/>
      <c r="JY47" s="9">
        <v>21</v>
      </c>
      <c r="JZ47" s="9">
        <v>29</v>
      </c>
      <c r="KA47" s="9">
        <v>3</v>
      </c>
      <c r="KB47" s="9">
        <v>42</v>
      </c>
      <c r="KC47" s="9">
        <v>27</v>
      </c>
      <c r="KD47" s="9">
        <v>34</v>
      </c>
      <c r="KE47" s="9">
        <v>10</v>
      </c>
      <c r="KF47" s="9">
        <v>35</v>
      </c>
      <c r="KG47" s="9">
        <v>41</v>
      </c>
      <c r="KH47" s="9">
        <v>78</v>
      </c>
      <c r="KI47" s="9">
        <v>21</v>
      </c>
      <c r="KJ47" s="9">
        <v>27</v>
      </c>
      <c r="KK47" s="9"/>
      <c r="KL47" s="9">
        <v>26</v>
      </c>
      <c r="KM47" s="9">
        <v>59</v>
      </c>
      <c r="KN47" s="9">
        <v>39</v>
      </c>
      <c r="KO47" s="9">
        <v>46</v>
      </c>
      <c r="KP47" s="9"/>
      <c r="KQ47" s="9"/>
      <c r="KR47" s="9">
        <v>37</v>
      </c>
      <c r="KS47" s="4"/>
      <c r="KT47" s="4">
        <f t="shared" si="10"/>
        <v>30.34090909090909</v>
      </c>
      <c r="KU47" s="4">
        <f t="shared" si="11"/>
        <v>2.1863363850037603</v>
      </c>
      <c r="KV47" s="3">
        <f t="shared" si="12"/>
        <v>0.89795918367346939</v>
      </c>
    </row>
    <row r="48" spans="1:308" x14ac:dyDescent="0.55000000000000004">
      <c r="A48" s="12">
        <v>0.8125</v>
      </c>
      <c r="B48" s="9">
        <v>24</v>
      </c>
      <c r="C48" s="9">
        <v>20</v>
      </c>
      <c r="D48" s="9">
        <v>17</v>
      </c>
      <c r="E48" s="9">
        <v>0</v>
      </c>
      <c r="F48" s="9">
        <v>28</v>
      </c>
      <c r="G48" s="9">
        <v>27</v>
      </c>
      <c r="H48" s="9">
        <v>0</v>
      </c>
      <c r="I48" s="9">
        <v>12</v>
      </c>
      <c r="J48" s="9">
        <v>11</v>
      </c>
      <c r="K48" s="9">
        <v>13</v>
      </c>
      <c r="L48" s="9">
        <v>7</v>
      </c>
      <c r="M48" s="9">
        <v>26</v>
      </c>
      <c r="N48" s="9">
        <v>4</v>
      </c>
      <c r="O48" s="9">
        <v>6</v>
      </c>
      <c r="P48" s="9">
        <v>41</v>
      </c>
      <c r="Q48" s="9">
        <v>47</v>
      </c>
      <c r="R48" s="9">
        <v>10</v>
      </c>
      <c r="S48" s="9">
        <v>19</v>
      </c>
      <c r="T48" s="9">
        <v>18</v>
      </c>
      <c r="U48" s="9">
        <v>9</v>
      </c>
      <c r="V48" s="9">
        <v>31</v>
      </c>
      <c r="W48" s="9">
        <v>6</v>
      </c>
      <c r="X48" s="9">
        <v>4</v>
      </c>
      <c r="Y48" s="9">
        <v>5</v>
      </c>
      <c r="Z48" s="9">
        <v>6</v>
      </c>
      <c r="AA48" s="9">
        <v>10</v>
      </c>
      <c r="AB48" s="9">
        <v>4</v>
      </c>
      <c r="AC48" s="9">
        <v>14</v>
      </c>
      <c r="AD48" s="9">
        <v>7</v>
      </c>
      <c r="AE48" s="9">
        <v>20</v>
      </c>
      <c r="AF48" s="9">
        <v>10</v>
      </c>
      <c r="AG48" s="9">
        <v>0</v>
      </c>
      <c r="AH48" s="9">
        <v>3</v>
      </c>
      <c r="AI48" s="9">
        <v>0</v>
      </c>
      <c r="AJ48" s="9">
        <v>0</v>
      </c>
      <c r="AK48" s="9">
        <v>1</v>
      </c>
      <c r="AL48" s="9">
        <v>0</v>
      </c>
      <c r="AM48" s="9">
        <v>0</v>
      </c>
      <c r="AN48" s="9">
        <v>3</v>
      </c>
      <c r="AO48" s="9">
        <v>0</v>
      </c>
      <c r="AP48" s="9">
        <v>0</v>
      </c>
      <c r="AQ48" s="9">
        <v>0</v>
      </c>
      <c r="AR48" s="9">
        <v>2</v>
      </c>
      <c r="AS48" s="9">
        <v>4</v>
      </c>
      <c r="AT48" s="9">
        <v>23</v>
      </c>
      <c r="AU48" s="9">
        <v>3</v>
      </c>
      <c r="AV48" s="9">
        <v>2</v>
      </c>
      <c r="AW48" s="4"/>
      <c r="AX48" s="1">
        <f t="shared" si="0"/>
        <v>10.574468085106384</v>
      </c>
      <c r="AY48" s="1">
        <f t="shared" si="1"/>
        <v>1.6666574815553123</v>
      </c>
      <c r="AZ48" s="3">
        <f t="shared" si="2"/>
        <v>1</v>
      </c>
      <c r="BB48" s="12">
        <v>0.8125</v>
      </c>
      <c r="BC48" s="9">
        <v>0</v>
      </c>
      <c r="BD48" s="9">
        <v>3</v>
      </c>
      <c r="BE48" s="9">
        <v>5</v>
      </c>
      <c r="BF48" s="9">
        <v>25</v>
      </c>
      <c r="BG48" s="9">
        <v>29</v>
      </c>
      <c r="BH48" s="9">
        <v>18</v>
      </c>
      <c r="BI48" s="9">
        <v>27</v>
      </c>
      <c r="BJ48" s="9"/>
      <c r="BK48" s="9">
        <v>12</v>
      </c>
      <c r="BL48" s="9">
        <v>19</v>
      </c>
      <c r="BM48" s="9">
        <v>19</v>
      </c>
      <c r="BN48" s="9">
        <v>21</v>
      </c>
      <c r="BO48" s="9">
        <v>24</v>
      </c>
      <c r="BP48" s="9">
        <v>0</v>
      </c>
      <c r="BQ48" s="9">
        <v>30</v>
      </c>
      <c r="BR48" s="9"/>
      <c r="BS48" s="9">
        <v>24</v>
      </c>
      <c r="BT48" s="9"/>
      <c r="BU48" s="9">
        <v>6</v>
      </c>
      <c r="BV48" s="9">
        <v>0</v>
      </c>
      <c r="BW48" s="9">
        <v>17</v>
      </c>
      <c r="BX48" s="9">
        <v>5</v>
      </c>
      <c r="BY48" s="9">
        <v>0</v>
      </c>
      <c r="BZ48" s="9">
        <v>47</v>
      </c>
      <c r="CA48" s="9">
        <v>19</v>
      </c>
      <c r="CB48" s="9">
        <v>6</v>
      </c>
      <c r="CC48" s="9">
        <v>9</v>
      </c>
      <c r="CD48" s="9">
        <v>20</v>
      </c>
      <c r="CE48" s="9">
        <v>4</v>
      </c>
      <c r="CF48" s="9">
        <v>12</v>
      </c>
      <c r="CG48" s="9">
        <v>23</v>
      </c>
      <c r="CH48" s="9">
        <v>24</v>
      </c>
      <c r="CI48" s="9"/>
      <c r="CJ48" s="9">
        <v>6</v>
      </c>
      <c r="CK48" s="9">
        <v>32</v>
      </c>
      <c r="CL48" s="9">
        <v>22</v>
      </c>
      <c r="CM48" s="9">
        <v>48</v>
      </c>
      <c r="CN48" s="9"/>
      <c r="CO48" s="9">
        <v>39</v>
      </c>
      <c r="CP48" s="9">
        <v>18</v>
      </c>
      <c r="CQ48" s="9">
        <v>21</v>
      </c>
      <c r="CR48" s="4"/>
      <c r="CS48" s="1">
        <f t="shared" si="3"/>
        <v>17.611111111111111</v>
      </c>
      <c r="CT48" s="1">
        <f t="shared" si="4"/>
        <v>2.1048989636717277</v>
      </c>
      <c r="CU48" s="3">
        <f t="shared" si="13"/>
        <v>0.87804878048780488</v>
      </c>
      <c r="CW48" s="12">
        <v>0.8125</v>
      </c>
      <c r="CX48" s="9">
        <v>0</v>
      </c>
      <c r="CY48" s="9">
        <v>14</v>
      </c>
      <c r="CZ48" s="9">
        <v>0</v>
      </c>
      <c r="DA48" s="9">
        <v>0</v>
      </c>
      <c r="DB48" s="9">
        <v>17</v>
      </c>
      <c r="DC48" s="9">
        <v>13</v>
      </c>
      <c r="DD48" s="9">
        <v>0</v>
      </c>
      <c r="DE48" s="9">
        <v>19</v>
      </c>
      <c r="DF48" s="9">
        <v>0</v>
      </c>
      <c r="DG48" s="9">
        <v>16</v>
      </c>
      <c r="DH48" s="9">
        <v>8</v>
      </c>
      <c r="DI48" s="9">
        <v>0</v>
      </c>
      <c r="DJ48" s="9">
        <v>15</v>
      </c>
      <c r="DK48" s="9">
        <v>13</v>
      </c>
      <c r="DL48" s="9">
        <v>24</v>
      </c>
      <c r="DM48" s="9">
        <v>1</v>
      </c>
      <c r="DN48" s="9">
        <v>0</v>
      </c>
      <c r="DO48" s="9">
        <v>3</v>
      </c>
      <c r="DP48" s="9">
        <v>0</v>
      </c>
      <c r="DQ48" s="9">
        <v>13</v>
      </c>
      <c r="DR48" s="9">
        <v>10</v>
      </c>
      <c r="DS48" s="9">
        <v>0</v>
      </c>
      <c r="DT48" s="9">
        <v>16</v>
      </c>
      <c r="DU48" s="9">
        <v>4</v>
      </c>
      <c r="DV48" s="9">
        <v>10</v>
      </c>
      <c r="DW48" s="9">
        <v>34</v>
      </c>
      <c r="DX48" s="9">
        <v>0</v>
      </c>
      <c r="DY48" s="9">
        <v>24</v>
      </c>
      <c r="DZ48" s="9">
        <v>0</v>
      </c>
      <c r="EA48" s="9">
        <v>28</v>
      </c>
      <c r="EB48" s="9">
        <v>9</v>
      </c>
      <c r="EC48" s="9">
        <v>14</v>
      </c>
      <c r="ED48" s="9">
        <v>2</v>
      </c>
      <c r="EE48" s="9">
        <v>13</v>
      </c>
      <c r="EF48" s="9">
        <v>19</v>
      </c>
      <c r="EG48" s="9">
        <v>13</v>
      </c>
      <c r="EH48" s="9">
        <v>19</v>
      </c>
      <c r="EI48" s="9">
        <v>17</v>
      </c>
      <c r="EJ48" s="9">
        <v>21</v>
      </c>
      <c r="EK48" s="9">
        <v>13</v>
      </c>
      <c r="EL48" s="9">
        <v>27</v>
      </c>
      <c r="EM48" s="9"/>
      <c r="EN48" s="1">
        <f t="shared" si="14"/>
        <v>10.951219512195122</v>
      </c>
      <c r="EO48" s="1">
        <f t="shared" si="15"/>
        <v>1.4658516293967532</v>
      </c>
      <c r="EP48" s="3">
        <f t="shared" si="16"/>
        <v>1</v>
      </c>
      <c r="ER48" s="12">
        <v>0.8125</v>
      </c>
      <c r="ES48" s="9">
        <v>6</v>
      </c>
      <c r="ET48" s="9">
        <v>48</v>
      </c>
      <c r="EU48" s="9">
        <v>0</v>
      </c>
      <c r="EV48" s="9">
        <v>32</v>
      </c>
      <c r="EW48" s="9">
        <v>15</v>
      </c>
      <c r="EX48" s="9">
        <v>20</v>
      </c>
      <c r="EY48" s="9">
        <v>12</v>
      </c>
      <c r="EZ48" s="9">
        <v>27</v>
      </c>
      <c r="FA48" s="9">
        <v>13</v>
      </c>
      <c r="FB48" s="9">
        <v>23</v>
      </c>
      <c r="FC48" s="9">
        <v>25</v>
      </c>
      <c r="FD48" s="9">
        <v>37</v>
      </c>
      <c r="FE48" s="9">
        <v>24</v>
      </c>
      <c r="FF48" s="9">
        <v>34</v>
      </c>
      <c r="FG48" s="9">
        <v>10</v>
      </c>
      <c r="FH48" s="9">
        <v>8</v>
      </c>
      <c r="FI48" s="9">
        <v>51</v>
      </c>
      <c r="FJ48" s="9">
        <v>21</v>
      </c>
      <c r="FK48" s="9">
        <v>35</v>
      </c>
      <c r="FL48" s="9">
        <v>24</v>
      </c>
      <c r="FM48" s="9">
        <v>13</v>
      </c>
      <c r="FN48" s="9">
        <v>27</v>
      </c>
      <c r="FO48" s="9">
        <v>8</v>
      </c>
      <c r="FP48" s="9">
        <v>30</v>
      </c>
      <c r="FQ48" s="9">
        <v>27</v>
      </c>
      <c r="FR48" s="9">
        <v>32</v>
      </c>
      <c r="FS48" s="9">
        <v>32</v>
      </c>
      <c r="FT48" s="9">
        <v>13</v>
      </c>
      <c r="FU48" s="9">
        <v>26</v>
      </c>
      <c r="FV48" s="9">
        <v>8</v>
      </c>
      <c r="FW48" s="9">
        <v>8</v>
      </c>
      <c r="FX48" s="9">
        <v>27</v>
      </c>
      <c r="FY48" s="9">
        <v>34</v>
      </c>
      <c r="FZ48" s="9">
        <v>20</v>
      </c>
      <c r="GA48" s="9">
        <v>22</v>
      </c>
      <c r="GB48" s="9">
        <v>32</v>
      </c>
      <c r="GC48" s="4"/>
      <c r="GD48" s="1">
        <f t="shared" si="5"/>
        <v>22.888888888888889</v>
      </c>
      <c r="GE48" s="1">
        <f t="shared" si="6"/>
        <v>1.9594207832919583</v>
      </c>
      <c r="GF48" s="3">
        <f t="shared" si="17"/>
        <v>1</v>
      </c>
      <c r="GH48" s="15">
        <v>0.8125</v>
      </c>
      <c r="GI48" s="9">
        <v>40</v>
      </c>
      <c r="GJ48" s="9">
        <v>27</v>
      </c>
      <c r="GK48" s="9">
        <v>78</v>
      </c>
      <c r="GL48" s="9">
        <v>21</v>
      </c>
      <c r="GM48" s="9">
        <v>9</v>
      </c>
      <c r="GN48" s="9">
        <v>27</v>
      </c>
      <c r="GO48" s="9">
        <v>0</v>
      </c>
      <c r="GP48" s="9">
        <v>52</v>
      </c>
      <c r="GQ48" s="9">
        <v>39</v>
      </c>
      <c r="GR48" s="9">
        <v>46</v>
      </c>
      <c r="GS48" s="9">
        <v>26</v>
      </c>
      <c r="GT48" s="9">
        <v>48</v>
      </c>
      <c r="GU48" s="9">
        <v>20</v>
      </c>
      <c r="GV48" s="9">
        <v>33</v>
      </c>
      <c r="GW48" s="9">
        <v>24</v>
      </c>
      <c r="GX48" s="9">
        <v>4</v>
      </c>
      <c r="GY48" s="9">
        <v>44</v>
      </c>
      <c r="GZ48" s="9">
        <v>3</v>
      </c>
      <c r="HA48" s="9">
        <v>25</v>
      </c>
      <c r="HB48" s="9">
        <v>28</v>
      </c>
      <c r="HC48" s="9">
        <v>18</v>
      </c>
      <c r="HD48" s="9">
        <v>36</v>
      </c>
      <c r="HE48" s="9">
        <v>31</v>
      </c>
      <c r="HF48" s="9">
        <v>18</v>
      </c>
      <c r="HG48" s="9">
        <v>29</v>
      </c>
      <c r="HH48" s="9">
        <v>10</v>
      </c>
      <c r="HI48" s="9">
        <v>18</v>
      </c>
      <c r="HJ48" s="9">
        <v>27</v>
      </c>
      <c r="HK48" s="9">
        <v>26</v>
      </c>
      <c r="HL48" s="9">
        <v>29</v>
      </c>
      <c r="HM48" s="9">
        <v>31</v>
      </c>
      <c r="HN48" s="9">
        <v>32</v>
      </c>
      <c r="HO48" s="9">
        <v>26</v>
      </c>
      <c r="HP48" s="9">
        <v>22</v>
      </c>
      <c r="HQ48" s="9">
        <v>29</v>
      </c>
      <c r="HR48" s="9">
        <v>20</v>
      </c>
      <c r="HS48" s="9">
        <v>30</v>
      </c>
      <c r="HT48" s="9">
        <v>25</v>
      </c>
      <c r="HU48" s="9">
        <v>17</v>
      </c>
      <c r="HV48" s="9">
        <v>33</v>
      </c>
      <c r="HW48" s="9">
        <v>18</v>
      </c>
      <c r="HX48" s="9">
        <v>11</v>
      </c>
      <c r="HY48" s="9">
        <v>57</v>
      </c>
      <c r="HZ48" s="9">
        <v>10</v>
      </c>
      <c r="IA48" s="9">
        <v>45</v>
      </c>
      <c r="IB48" s="9">
        <v>34</v>
      </c>
      <c r="IC48" s="9">
        <v>5</v>
      </c>
      <c r="ID48" s="9">
        <v>27</v>
      </c>
      <c r="IE48" s="9">
        <v>33</v>
      </c>
      <c r="IF48" s="9">
        <v>8</v>
      </c>
      <c r="IG48" s="9">
        <v>48</v>
      </c>
      <c r="IH48" s="9">
        <v>19</v>
      </c>
      <c r="II48" s="9">
        <v>32</v>
      </c>
      <c r="IJ48" s="9">
        <v>27</v>
      </c>
      <c r="IK48" s="9">
        <v>60</v>
      </c>
      <c r="IL48" s="9">
        <v>47</v>
      </c>
      <c r="IM48" s="9">
        <v>15</v>
      </c>
      <c r="IN48" s="9">
        <v>24</v>
      </c>
      <c r="IO48" s="9">
        <v>25</v>
      </c>
      <c r="IP48" s="4"/>
      <c r="IQ48" s="4">
        <f t="shared" si="7"/>
        <v>27.898305084745761</v>
      </c>
      <c r="IR48" s="4">
        <f t="shared" si="8"/>
        <v>1.9294534760144313</v>
      </c>
      <c r="IS48" s="3">
        <f t="shared" si="9"/>
        <v>1</v>
      </c>
      <c r="IU48" s="15">
        <v>0.8125</v>
      </c>
      <c r="IV48" s="9">
        <v>32</v>
      </c>
      <c r="IW48" s="9">
        <v>17</v>
      </c>
      <c r="IX48" s="9">
        <v>40</v>
      </c>
      <c r="IY48" s="9">
        <v>34</v>
      </c>
      <c r="IZ48" s="9">
        <v>14</v>
      </c>
      <c r="JA48" s="9">
        <v>78</v>
      </c>
      <c r="JB48" s="9">
        <v>58</v>
      </c>
      <c r="JC48" s="9">
        <v>45</v>
      </c>
      <c r="JD48" s="9">
        <v>49</v>
      </c>
      <c r="JE48" s="9">
        <v>28</v>
      </c>
      <c r="JF48" s="9">
        <v>45</v>
      </c>
      <c r="JG48" s="9">
        <v>46</v>
      </c>
      <c r="JH48" s="9">
        <v>17</v>
      </c>
      <c r="JI48" s="9">
        <v>27</v>
      </c>
      <c r="JJ48" s="9">
        <v>19</v>
      </c>
      <c r="JK48" s="9">
        <v>6</v>
      </c>
      <c r="JL48" s="9">
        <v>42</v>
      </c>
      <c r="JM48" s="9">
        <v>58</v>
      </c>
      <c r="JN48" s="9">
        <v>53</v>
      </c>
      <c r="JO48" s="9">
        <v>25</v>
      </c>
      <c r="JP48" s="9">
        <v>61</v>
      </c>
      <c r="JQ48" s="9">
        <v>32</v>
      </c>
      <c r="JR48" s="9">
        <v>116</v>
      </c>
      <c r="JS48" s="9">
        <v>41</v>
      </c>
      <c r="JT48" s="9"/>
      <c r="JU48" s="9">
        <v>31</v>
      </c>
      <c r="JV48" s="9">
        <v>38</v>
      </c>
      <c r="JW48" s="9">
        <v>48</v>
      </c>
      <c r="JX48" s="9"/>
      <c r="JY48" s="9">
        <v>4</v>
      </c>
      <c r="JZ48" s="9">
        <v>46</v>
      </c>
      <c r="KA48" s="9">
        <v>30</v>
      </c>
      <c r="KB48" s="9">
        <v>52</v>
      </c>
      <c r="KC48" s="9">
        <v>27</v>
      </c>
      <c r="KD48" s="9">
        <v>28</v>
      </c>
      <c r="KE48" s="9">
        <v>22</v>
      </c>
      <c r="KF48" s="9">
        <v>48</v>
      </c>
      <c r="KG48" s="9">
        <v>61</v>
      </c>
      <c r="KH48" s="9">
        <v>80</v>
      </c>
      <c r="KI48" s="9">
        <v>31</v>
      </c>
      <c r="KJ48" s="9">
        <v>35</v>
      </c>
      <c r="KK48" s="9"/>
      <c r="KL48" s="9">
        <v>24</v>
      </c>
      <c r="KM48" s="9">
        <v>54</v>
      </c>
      <c r="KN48" s="9">
        <v>33</v>
      </c>
      <c r="KO48" s="9">
        <v>68</v>
      </c>
      <c r="KP48" s="9"/>
      <c r="KQ48" s="9"/>
      <c r="KR48" s="9">
        <v>33</v>
      </c>
      <c r="KS48" s="4"/>
      <c r="KT48" s="4">
        <f t="shared" si="10"/>
        <v>40.363636363636367</v>
      </c>
      <c r="KU48" s="4">
        <f t="shared" si="11"/>
        <v>3.1340877853685454</v>
      </c>
      <c r="KV48" s="3">
        <f t="shared" si="12"/>
        <v>0.89795918367346939</v>
      </c>
    </row>
    <row r="49" spans="1:308" x14ac:dyDescent="0.55000000000000004">
      <c r="A49" s="12">
        <v>0.83333333333333337</v>
      </c>
      <c r="B49" s="9">
        <v>25</v>
      </c>
      <c r="C49" s="9">
        <v>25</v>
      </c>
      <c r="D49" s="9">
        <v>38</v>
      </c>
      <c r="E49" s="9">
        <v>0</v>
      </c>
      <c r="F49" s="9">
        <v>29</v>
      </c>
      <c r="G49" s="9">
        <v>21</v>
      </c>
      <c r="H49" s="9">
        <v>11</v>
      </c>
      <c r="I49" s="9">
        <v>18</v>
      </c>
      <c r="J49" s="9">
        <v>21</v>
      </c>
      <c r="K49" s="9">
        <v>15</v>
      </c>
      <c r="L49" s="9">
        <v>13</v>
      </c>
      <c r="M49" s="9">
        <v>28</v>
      </c>
      <c r="N49" s="9">
        <v>4</v>
      </c>
      <c r="O49" s="9">
        <v>17</v>
      </c>
      <c r="P49" s="9">
        <v>29</v>
      </c>
      <c r="Q49" s="9">
        <v>32</v>
      </c>
      <c r="R49" s="9">
        <v>21</v>
      </c>
      <c r="S49" s="9">
        <v>16</v>
      </c>
      <c r="T49" s="9">
        <v>18</v>
      </c>
      <c r="U49" s="9">
        <v>13</v>
      </c>
      <c r="V49" s="9">
        <v>37</v>
      </c>
      <c r="W49" s="9">
        <v>7</v>
      </c>
      <c r="X49" s="9">
        <v>7</v>
      </c>
      <c r="Y49" s="9">
        <v>12</v>
      </c>
      <c r="Z49" s="9">
        <v>12</v>
      </c>
      <c r="AA49" s="9">
        <v>12</v>
      </c>
      <c r="AB49" s="9">
        <v>16</v>
      </c>
      <c r="AC49" s="9">
        <v>25</v>
      </c>
      <c r="AD49" s="9">
        <v>3</v>
      </c>
      <c r="AE49" s="9">
        <v>26</v>
      </c>
      <c r="AF49" s="9">
        <v>18</v>
      </c>
      <c r="AG49" s="9">
        <v>38</v>
      </c>
      <c r="AH49" s="9">
        <v>19</v>
      </c>
      <c r="AI49" s="9">
        <v>15</v>
      </c>
      <c r="AJ49" s="9">
        <v>33</v>
      </c>
      <c r="AK49" s="9">
        <v>21</v>
      </c>
      <c r="AL49" s="9">
        <v>22</v>
      </c>
      <c r="AM49" s="9">
        <v>6</v>
      </c>
      <c r="AN49" s="9">
        <v>12</v>
      </c>
      <c r="AO49" s="9">
        <v>21</v>
      </c>
      <c r="AP49" s="9">
        <v>49</v>
      </c>
      <c r="AQ49" s="9">
        <v>0</v>
      </c>
      <c r="AR49" s="9">
        <v>32</v>
      </c>
      <c r="AS49" s="9">
        <v>12</v>
      </c>
      <c r="AT49" s="9">
        <v>29</v>
      </c>
      <c r="AU49" s="9">
        <v>22</v>
      </c>
      <c r="AV49" s="9">
        <v>28</v>
      </c>
      <c r="AW49" s="4"/>
      <c r="AX49" s="1">
        <f t="shared" si="0"/>
        <v>19.74468085106383</v>
      </c>
      <c r="AY49" s="1">
        <f t="shared" si="1"/>
        <v>1.5521964042121723</v>
      </c>
      <c r="AZ49" s="3">
        <f t="shared" si="2"/>
        <v>1</v>
      </c>
      <c r="BB49" s="12">
        <v>0.83333333333333337</v>
      </c>
      <c r="BC49" s="9">
        <v>28</v>
      </c>
      <c r="BD49" s="9">
        <v>34</v>
      </c>
      <c r="BE49" s="9">
        <v>37</v>
      </c>
      <c r="BF49" s="9">
        <v>36</v>
      </c>
      <c r="BG49" s="9">
        <v>33</v>
      </c>
      <c r="BH49" s="9">
        <v>39</v>
      </c>
      <c r="BI49" s="9">
        <v>21</v>
      </c>
      <c r="BJ49" s="9"/>
      <c r="BK49" s="9">
        <v>20</v>
      </c>
      <c r="BL49" s="9">
        <v>33</v>
      </c>
      <c r="BM49" s="9">
        <v>24</v>
      </c>
      <c r="BN49" s="9">
        <v>52</v>
      </c>
      <c r="BO49" s="9">
        <v>55</v>
      </c>
      <c r="BP49" s="9">
        <v>12</v>
      </c>
      <c r="BQ49" s="9">
        <v>46</v>
      </c>
      <c r="BR49" s="9"/>
      <c r="BS49" s="9">
        <v>24</v>
      </c>
      <c r="BT49" s="9"/>
      <c r="BU49" s="9">
        <v>54</v>
      </c>
      <c r="BV49" s="9">
        <v>0</v>
      </c>
      <c r="BW49" s="9">
        <v>32</v>
      </c>
      <c r="BX49" s="9">
        <v>18</v>
      </c>
      <c r="BY49" s="9">
        <v>5</v>
      </c>
      <c r="BZ49" s="9">
        <v>37</v>
      </c>
      <c r="CA49" s="9">
        <v>11</v>
      </c>
      <c r="CB49" s="9">
        <v>15</v>
      </c>
      <c r="CC49" s="9">
        <v>22</v>
      </c>
      <c r="CD49" s="9">
        <v>16</v>
      </c>
      <c r="CE49" s="9">
        <v>38</v>
      </c>
      <c r="CF49" s="9">
        <v>16</v>
      </c>
      <c r="CG49" s="9">
        <v>21</v>
      </c>
      <c r="CH49" s="9">
        <v>33</v>
      </c>
      <c r="CI49" s="9"/>
      <c r="CJ49" s="9">
        <v>6</v>
      </c>
      <c r="CK49" s="9">
        <v>36</v>
      </c>
      <c r="CL49" s="9">
        <v>21</v>
      </c>
      <c r="CM49" s="9">
        <v>14</v>
      </c>
      <c r="CN49" s="9"/>
      <c r="CO49" s="9">
        <v>23</v>
      </c>
      <c r="CP49" s="9">
        <v>26</v>
      </c>
      <c r="CQ49" s="9">
        <v>25</v>
      </c>
      <c r="CR49" s="4"/>
      <c r="CS49" s="1">
        <f t="shared" si="3"/>
        <v>26.75</v>
      </c>
      <c r="CT49" s="1">
        <f t="shared" si="4"/>
        <v>2.2358461343544946</v>
      </c>
      <c r="CU49" s="3">
        <f t="shared" si="13"/>
        <v>0.87804878048780488</v>
      </c>
      <c r="CW49" s="12">
        <v>0.83333333333333337</v>
      </c>
      <c r="CX49" s="9">
        <v>0</v>
      </c>
      <c r="CY49" s="9">
        <v>15</v>
      </c>
      <c r="CZ49" s="9">
        <v>2</v>
      </c>
      <c r="DA49" s="9">
        <v>0</v>
      </c>
      <c r="DB49" s="9">
        <v>14</v>
      </c>
      <c r="DC49" s="9">
        <v>14</v>
      </c>
      <c r="DD49" s="9">
        <v>1</v>
      </c>
      <c r="DE49" s="9">
        <v>18</v>
      </c>
      <c r="DF49" s="9">
        <v>0</v>
      </c>
      <c r="DG49" s="9">
        <v>19</v>
      </c>
      <c r="DH49" s="9">
        <v>17</v>
      </c>
      <c r="DI49" s="9">
        <v>0</v>
      </c>
      <c r="DJ49" s="9">
        <v>10</v>
      </c>
      <c r="DK49" s="9">
        <v>29</v>
      </c>
      <c r="DL49" s="9">
        <v>30</v>
      </c>
      <c r="DM49" s="9">
        <v>21</v>
      </c>
      <c r="DN49" s="9">
        <v>0</v>
      </c>
      <c r="DO49" s="9">
        <v>0</v>
      </c>
      <c r="DP49" s="9">
        <v>0</v>
      </c>
      <c r="DQ49" s="9">
        <v>36</v>
      </c>
      <c r="DR49" s="9">
        <v>13</v>
      </c>
      <c r="DS49" s="9">
        <v>5</v>
      </c>
      <c r="DT49" s="9">
        <v>2</v>
      </c>
      <c r="DU49" s="9">
        <v>17</v>
      </c>
      <c r="DV49" s="9">
        <v>5</v>
      </c>
      <c r="DW49" s="9">
        <v>32</v>
      </c>
      <c r="DX49" s="9">
        <v>24</v>
      </c>
      <c r="DY49" s="9">
        <v>21</v>
      </c>
      <c r="DZ49" s="9">
        <v>26</v>
      </c>
      <c r="EA49" s="9">
        <v>35</v>
      </c>
      <c r="EB49" s="9">
        <v>10</v>
      </c>
      <c r="EC49" s="9">
        <v>23</v>
      </c>
      <c r="ED49" s="9">
        <v>4</v>
      </c>
      <c r="EE49" s="9">
        <v>12</v>
      </c>
      <c r="EF49" s="9">
        <v>28</v>
      </c>
      <c r="EG49" s="9">
        <v>17</v>
      </c>
      <c r="EH49" s="9">
        <v>18</v>
      </c>
      <c r="EI49" s="9">
        <v>22</v>
      </c>
      <c r="EJ49" s="9">
        <v>15</v>
      </c>
      <c r="EK49" s="9">
        <v>16</v>
      </c>
      <c r="EL49" s="9">
        <v>34</v>
      </c>
      <c r="EM49" s="9"/>
      <c r="EN49" s="1">
        <f t="shared" si="14"/>
        <v>14.75609756097561</v>
      </c>
      <c r="EO49" s="1">
        <f t="shared" si="15"/>
        <v>1.7473954443074518</v>
      </c>
      <c r="EP49" s="3">
        <f t="shared" si="16"/>
        <v>1</v>
      </c>
      <c r="ER49" s="12">
        <v>0.83333333333333337</v>
      </c>
      <c r="ES49" s="9">
        <v>19</v>
      </c>
      <c r="ET49" s="9">
        <v>14</v>
      </c>
      <c r="EU49" s="9">
        <v>0</v>
      </c>
      <c r="EV49" s="9">
        <v>20</v>
      </c>
      <c r="EW49" s="9">
        <v>10</v>
      </c>
      <c r="EX49" s="9">
        <v>12</v>
      </c>
      <c r="EY49" s="9">
        <v>24</v>
      </c>
      <c r="EZ49" s="9">
        <v>27</v>
      </c>
      <c r="FA49" s="9">
        <v>17</v>
      </c>
      <c r="FB49" s="9">
        <v>30</v>
      </c>
      <c r="FC49" s="9">
        <v>12</v>
      </c>
      <c r="FD49" s="9">
        <v>33</v>
      </c>
      <c r="FE49" s="9">
        <v>38</v>
      </c>
      <c r="FF49" s="9">
        <v>47</v>
      </c>
      <c r="FG49" s="9">
        <v>17</v>
      </c>
      <c r="FH49" s="9">
        <v>20</v>
      </c>
      <c r="FI49" s="9">
        <v>47</v>
      </c>
      <c r="FJ49" s="9">
        <v>33</v>
      </c>
      <c r="FK49" s="9">
        <v>12</v>
      </c>
      <c r="FL49" s="9">
        <v>48</v>
      </c>
      <c r="FM49" s="9">
        <v>17</v>
      </c>
      <c r="FN49" s="9">
        <v>47</v>
      </c>
      <c r="FO49" s="9">
        <v>15</v>
      </c>
      <c r="FP49" s="9">
        <v>16</v>
      </c>
      <c r="FQ49" s="9">
        <v>17</v>
      </c>
      <c r="FR49" s="9">
        <v>20</v>
      </c>
      <c r="FS49" s="9">
        <v>30</v>
      </c>
      <c r="FT49" s="9">
        <v>17</v>
      </c>
      <c r="FU49" s="9">
        <v>11</v>
      </c>
      <c r="FV49" s="9">
        <v>6</v>
      </c>
      <c r="FW49" s="9">
        <v>22</v>
      </c>
      <c r="FX49" s="9">
        <v>10</v>
      </c>
      <c r="FY49" s="9">
        <v>36</v>
      </c>
      <c r="FZ49" s="9">
        <v>29</v>
      </c>
      <c r="GA49" s="9">
        <v>12</v>
      </c>
      <c r="GB49" s="9">
        <v>50</v>
      </c>
      <c r="GC49" s="4"/>
      <c r="GD49" s="1">
        <f t="shared" si="5"/>
        <v>23.194444444444443</v>
      </c>
      <c r="GE49" s="1">
        <f t="shared" si="6"/>
        <v>2.1871992108646747</v>
      </c>
      <c r="GF49" s="3">
        <f t="shared" si="17"/>
        <v>1</v>
      </c>
      <c r="GH49" s="15">
        <v>0.83333333333333337</v>
      </c>
      <c r="GI49" s="9">
        <v>37</v>
      </c>
      <c r="GJ49" s="9">
        <v>51</v>
      </c>
      <c r="GK49" s="9">
        <v>85</v>
      </c>
      <c r="GL49" s="9">
        <v>22</v>
      </c>
      <c r="GM49" s="9">
        <v>24</v>
      </c>
      <c r="GN49" s="9">
        <v>27</v>
      </c>
      <c r="GO49" s="9">
        <v>23</v>
      </c>
      <c r="GP49" s="9">
        <v>35</v>
      </c>
      <c r="GQ49" s="9">
        <v>37</v>
      </c>
      <c r="GR49" s="9">
        <v>44</v>
      </c>
      <c r="GS49" s="9">
        <v>39</v>
      </c>
      <c r="GT49" s="9">
        <v>58</v>
      </c>
      <c r="GU49" s="9">
        <v>43</v>
      </c>
      <c r="GV49" s="9">
        <v>23</v>
      </c>
      <c r="GW49" s="9">
        <v>40</v>
      </c>
      <c r="GX49" s="9">
        <v>15</v>
      </c>
      <c r="GY49" s="9">
        <v>51</v>
      </c>
      <c r="GZ49" s="9">
        <v>33</v>
      </c>
      <c r="HA49" s="9">
        <v>23</v>
      </c>
      <c r="HB49" s="9">
        <v>47</v>
      </c>
      <c r="HC49" s="9">
        <v>32</v>
      </c>
      <c r="HD49" s="9">
        <v>48</v>
      </c>
      <c r="HE49" s="9">
        <v>45</v>
      </c>
      <c r="HF49" s="9">
        <v>26</v>
      </c>
      <c r="HG49" s="9">
        <v>44</v>
      </c>
      <c r="HH49" s="9">
        <v>18</v>
      </c>
      <c r="HI49" s="9">
        <v>27</v>
      </c>
      <c r="HJ49" s="9">
        <v>21</v>
      </c>
      <c r="HK49" s="9">
        <v>45</v>
      </c>
      <c r="HL49" s="9">
        <v>49</v>
      </c>
      <c r="HM49" s="9">
        <v>24</v>
      </c>
      <c r="HN49" s="9">
        <v>22</v>
      </c>
      <c r="HO49" s="9">
        <v>59</v>
      </c>
      <c r="HP49" s="9">
        <v>33</v>
      </c>
      <c r="HQ49" s="9">
        <v>38</v>
      </c>
      <c r="HR49" s="9">
        <v>25</v>
      </c>
      <c r="HS49" s="9">
        <v>0</v>
      </c>
      <c r="HT49" s="9">
        <v>30</v>
      </c>
      <c r="HU49" s="9">
        <v>23</v>
      </c>
      <c r="HV49" s="9">
        <v>34</v>
      </c>
      <c r="HW49" s="9">
        <v>29</v>
      </c>
      <c r="HX49" s="9">
        <v>20</v>
      </c>
      <c r="HY49" s="9">
        <v>44</v>
      </c>
      <c r="HZ49" s="9">
        <v>20</v>
      </c>
      <c r="IA49" s="9">
        <v>58</v>
      </c>
      <c r="IB49" s="9">
        <v>66</v>
      </c>
      <c r="IC49" s="9">
        <v>19</v>
      </c>
      <c r="ID49" s="9">
        <v>37</v>
      </c>
      <c r="IE49" s="9">
        <v>44</v>
      </c>
      <c r="IF49" s="9">
        <v>21</v>
      </c>
      <c r="IG49" s="9">
        <v>42</v>
      </c>
      <c r="IH49" s="9">
        <v>26</v>
      </c>
      <c r="II49" s="9">
        <v>26</v>
      </c>
      <c r="IJ49" s="9">
        <v>32</v>
      </c>
      <c r="IK49" s="9">
        <v>69</v>
      </c>
      <c r="IL49" s="9">
        <v>56</v>
      </c>
      <c r="IM49" s="9">
        <v>18</v>
      </c>
      <c r="IN49" s="9">
        <v>31</v>
      </c>
      <c r="IO49" s="9">
        <v>38</v>
      </c>
      <c r="IP49" s="4"/>
      <c r="IQ49" s="4">
        <f t="shared" si="7"/>
        <v>35.525423728813557</v>
      </c>
      <c r="IR49" s="4">
        <f t="shared" si="8"/>
        <v>1.9815566810732157</v>
      </c>
      <c r="IS49" s="3">
        <f t="shared" si="9"/>
        <v>1</v>
      </c>
      <c r="IU49" s="15">
        <v>0.83333333333333337</v>
      </c>
      <c r="IV49" s="9">
        <v>67</v>
      </c>
      <c r="IW49" s="9">
        <v>25</v>
      </c>
      <c r="IX49" s="9">
        <v>49</v>
      </c>
      <c r="IY49" s="9">
        <v>33</v>
      </c>
      <c r="IZ49" s="9">
        <v>17</v>
      </c>
      <c r="JA49" s="9">
        <v>84</v>
      </c>
      <c r="JB49" s="9">
        <v>60</v>
      </c>
      <c r="JC49" s="9">
        <v>30</v>
      </c>
      <c r="JD49" s="9">
        <v>54</v>
      </c>
      <c r="JE49" s="9">
        <v>47</v>
      </c>
      <c r="JF49" s="9">
        <v>43</v>
      </c>
      <c r="JG49" s="9">
        <v>64</v>
      </c>
      <c r="JH49" s="9">
        <v>14</v>
      </c>
      <c r="JI49" s="9">
        <v>31</v>
      </c>
      <c r="JJ49" s="9">
        <v>21</v>
      </c>
      <c r="JK49" s="9">
        <v>9</v>
      </c>
      <c r="JL49" s="9">
        <v>60</v>
      </c>
      <c r="JM49" s="9">
        <v>66</v>
      </c>
      <c r="JN49" s="9">
        <v>48</v>
      </c>
      <c r="JO49" s="9">
        <v>33</v>
      </c>
      <c r="JP49" s="9">
        <v>62</v>
      </c>
      <c r="JQ49" s="9">
        <v>56</v>
      </c>
      <c r="JR49" s="9">
        <v>53</v>
      </c>
      <c r="JS49" s="9">
        <v>56</v>
      </c>
      <c r="JT49" s="9"/>
      <c r="JU49" s="9">
        <v>34</v>
      </c>
      <c r="JV49" s="9">
        <v>77</v>
      </c>
      <c r="JW49" s="9">
        <v>67</v>
      </c>
      <c r="JX49" s="9"/>
      <c r="JY49" s="9">
        <v>36</v>
      </c>
      <c r="JZ49" s="9">
        <v>52</v>
      </c>
      <c r="KA49" s="9">
        <v>16</v>
      </c>
      <c r="KB49" s="9">
        <v>46</v>
      </c>
      <c r="KC49" s="9">
        <v>26</v>
      </c>
      <c r="KD49" s="9">
        <v>50</v>
      </c>
      <c r="KE49" s="9">
        <v>50</v>
      </c>
      <c r="KF49" s="9">
        <v>56</v>
      </c>
      <c r="KG49" s="9">
        <v>62</v>
      </c>
      <c r="KH49" s="9">
        <v>69</v>
      </c>
      <c r="KI49" s="9">
        <v>42</v>
      </c>
      <c r="KJ49" s="9">
        <v>15</v>
      </c>
      <c r="KK49" s="9"/>
      <c r="KL49" s="9">
        <v>27</v>
      </c>
      <c r="KM49" s="9">
        <v>60</v>
      </c>
      <c r="KN49" s="9">
        <v>56</v>
      </c>
      <c r="KO49" s="9">
        <v>53</v>
      </c>
      <c r="KP49" s="9"/>
      <c r="KQ49" s="9"/>
      <c r="KR49" s="9">
        <v>29</v>
      </c>
      <c r="KS49" s="4"/>
      <c r="KT49" s="4">
        <f t="shared" si="10"/>
        <v>45.56818181818182</v>
      </c>
      <c r="KU49" s="4">
        <f t="shared" si="11"/>
        <v>2.7754963990947026</v>
      </c>
      <c r="KV49" s="3">
        <f t="shared" si="12"/>
        <v>0.89795918367346939</v>
      </c>
    </row>
    <row r="50" spans="1:308" x14ac:dyDescent="0.55000000000000004">
      <c r="A50" s="11">
        <v>0.85416666666666663</v>
      </c>
      <c r="B50" s="8">
        <v>35</v>
      </c>
      <c r="C50" s="8">
        <v>25</v>
      </c>
      <c r="D50" s="8">
        <v>28</v>
      </c>
      <c r="E50" s="8">
        <v>53</v>
      </c>
      <c r="F50" s="8">
        <v>59</v>
      </c>
      <c r="G50" s="8">
        <v>26</v>
      </c>
      <c r="H50" s="8">
        <v>35</v>
      </c>
      <c r="I50" s="8">
        <v>27</v>
      </c>
      <c r="J50" s="8">
        <v>23</v>
      </c>
      <c r="K50" s="8">
        <v>18</v>
      </c>
      <c r="L50" s="8">
        <v>44</v>
      </c>
      <c r="M50" s="8">
        <v>41</v>
      </c>
      <c r="N50" s="8">
        <v>20</v>
      </c>
      <c r="O50" s="8">
        <v>17</v>
      </c>
      <c r="P50" s="8">
        <v>28</v>
      </c>
      <c r="Q50" s="8">
        <v>63</v>
      </c>
      <c r="R50" s="8">
        <v>19</v>
      </c>
      <c r="S50" s="8">
        <v>61</v>
      </c>
      <c r="T50" s="8">
        <v>35</v>
      </c>
      <c r="U50" s="8">
        <v>38</v>
      </c>
      <c r="V50" s="8">
        <v>55</v>
      </c>
      <c r="W50" s="8">
        <v>24</v>
      </c>
      <c r="X50" s="8">
        <v>24</v>
      </c>
      <c r="Y50" s="8">
        <v>27</v>
      </c>
      <c r="Z50" s="8">
        <v>42</v>
      </c>
      <c r="AA50" s="8">
        <v>27</v>
      </c>
      <c r="AB50" s="8">
        <v>32</v>
      </c>
      <c r="AC50" s="8">
        <v>34</v>
      </c>
      <c r="AD50" s="8">
        <v>34</v>
      </c>
      <c r="AE50" s="8">
        <v>33</v>
      </c>
      <c r="AF50" s="8">
        <v>48</v>
      </c>
      <c r="AG50" s="8">
        <v>61</v>
      </c>
      <c r="AH50" s="8">
        <v>49</v>
      </c>
      <c r="AI50" s="8">
        <v>52</v>
      </c>
      <c r="AJ50" s="8">
        <v>46</v>
      </c>
      <c r="AK50" s="8">
        <v>44</v>
      </c>
      <c r="AL50" s="8">
        <v>49</v>
      </c>
      <c r="AM50" s="8">
        <v>49</v>
      </c>
      <c r="AN50" s="8">
        <v>11</v>
      </c>
      <c r="AO50" s="8">
        <v>32</v>
      </c>
      <c r="AP50" s="8">
        <v>43</v>
      </c>
      <c r="AQ50" s="8">
        <v>0</v>
      </c>
      <c r="AR50" s="8">
        <v>29</v>
      </c>
      <c r="AS50" s="8">
        <v>38</v>
      </c>
      <c r="AT50" s="8">
        <v>38</v>
      </c>
      <c r="AU50" s="8">
        <v>53</v>
      </c>
      <c r="AV50" s="8">
        <v>36</v>
      </c>
      <c r="AW50" s="1"/>
      <c r="AX50" s="1">
        <f t="shared" si="0"/>
        <v>36.276595744680854</v>
      </c>
      <c r="AY50" s="1">
        <f t="shared" si="1"/>
        <v>2.0404562547907474</v>
      </c>
      <c r="AZ50" s="3">
        <f t="shared" si="2"/>
        <v>1</v>
      </c>
      <c r="BB50" s="11">
        <v>0.85416666666666663</v>
      </c>
      <c r="BC50" s="8">
        <v>82</v>
      </c>
      <c r="BD50" s="8">
        <v>26</v>
      </c>
      <c r="BE50" s="8">
        <v>50</v>
      </c>
      <c r="BF50" s="8">
        <v>57</v>
      </c>
      <c r="BG50" s="8">
        <v>48</v>
      </c>
      <c r="BH50" s="8">
        <v>36</v>
      </c>
      <c r="BI50" s="8">
        <v>53</v>
      </c>
      <c r="BK50" s="8">
        <v>44</v>
      </c>
      <c r="BL50" s="8">
        <v>70</v>
      </c>
      <c r="BM50" s="8">
        <v>64</v>
      </c>
      <c r="BN50" s="8">
        <v>65</v>
      </c>
      <c r="BO50" s="8">
        <v>66</v>
      </c>
      <c r="BP50" s="8">
        <v>37</v>
      </c>
      <c r="BQ50" s="8">
        <v>55</v>
      </c>
      <c r="BS50" s="8">
        <v>41</v>
      </c>
      <c r="BU50" s="8">
        <v>66</v>
      </c>
      <c r="BV50" s="8">
        <v>43</v>
      </c>
      <c r="BW50" s="8">
        <v>35</v>
      </c>
      <c r="BX50" s="8">
        <v>51</v>
      </c>
      <c r="BY50" s="8">
        <v>19</v>
      </c>
      <c r="BZ50" s="8">
        <v>63</v>
      </c>
      <c r="CA50" s="8">
        <v>53</v>
      </c>
      <c r="CB50" s="8">
        <v>30</v>
      </c>
      <c r="CC50" s="8">
        <v>43</v>
      </c>
      <c r="CD50" s="8">
        <v>72</v>
      </c>
      <c r="CE50" s="8">
        <v>24</v>
      </c>
      <c r="CF50" s="8">
        <v>42</v>
      </c>
      <c r="CG50" s="8">
        <v>38</v>
      </c>
      <c r="CH50" s="8">
        <v>24</v>
      </c>
      <c r="CJ50" s="8">
        <v>49</v>
      </c>
      <c r="CK50" s="8">
        <v>54</v>
      </c>
      <c r="CL50" s="8">
        <v>58</v>
      </c>
      <c r="CM50" s="8">
        <v>51</v>
      </c>
      <c r="CO50" s="8">
        <v>48</v>
      </c>
      <c r="CP50" s="8">
        <v>55</v>
      </c>
      <c r="CQ50" s="8">
        <v>72</v>
      </c>
      <c r="CR50" s="2"/>
      <c r="CS50" s="1">
        <f t="shared" si="3"/>
        <v>49.555555555555557</v>
      </c>
      <c r="CT50" s="1">
        <f t="shared" si="4"/>
        <v>2.5192731518046791</v>
      </c>
      <c r="CU50" s="3">
        <f t="shared" si="13"/>
        <v>0.87804878048780488</v>
      </c>
      <c r="CW50" s="11">
        <v>0.85416666666666663</v>
      </c>
      <c r="CX50" s="8">
        <v>73</v>
      </c>
      <c r="CY50" s="8">
        <v>44</v>
      </c>
      <c r="CZ50" s="8">
        <v>33</v>
      </c>
      <c r="DA50" s="8">
        <v>43</v>
      </c>
      <c r="DB50" s="8">
        <v>25</v>
      </c>
      <c r="DC50" s="8">
        <v>34</v>
      </c>
      <c r="DD50" s="8">
        <v>45</v>
      </c>
      <c r="DE50" s="8">
        <v>61</v>
      </c>
      <c r="DF50" s="8">
        <v>41</v>
      </c>
      <c r="DG50" s="8">
        <v>21</v>
      </c>
      <c r="DH50" s="8">
        <v>62</v>
      </c>
      <c r="DI50" s="8">
        <v>40</v>
      </c>
      <c r="DJ50" s="8">
        <v>23</v>
      </c>
      <c r="DK50" s="8">
        <v>40</v>
      </c>
      <c r="DL50" s="8">
        <v>89</v>
      </c>
      <c r="DM50" s="8">
        <v>11</v>
      </c>
      <c r="DN50" s="8">
        <v>0</v>
      </c>
      <c r="DO50" s="8">
        <v>39</v>
      </c>
      <c r="DP50" s="8">
        <v>26</v>
      </c>
      <c r="DQ50" s="8">
        <v>22</v>
      </c>
      <c r="DR50" s="8">
        <v>43</v>
      </c>
      <c r="DS50" s="8">
        <v>39</v>
      </c>
      <c r="DT50" s="8">
        <v>31</v>
      </c>
      <c r="DU50" s="8">
        <v>31</v>
      </c>
      <c r="DV50" s="8">
        <v>32</v>
      </c>
      <c r="DW50" s="8">
        <v>77</v>
      </c>
      <c r="DX50" s="8">
        <v>50</v>
      </c>
      <c r="DY50" s="8">
        <v>34</v>
      </c>
      <c r="DZ50" s="8">
        <v>53</v>
      </c>
      <c r="EA50" s="8">
        <v>21</v>
      </c>
      <c r="EB50" s="8">
        <v>33</v>
      </c>
      <c r="EC50" s="8">
        <v>17</v>
      </c>
      <c r="ED50" s="8">
        <v>15</v>
      </c>
      <c r="EE50" s="8">
        <v>27</v>
      </c>
      <c r="EF50" s="8">
        <v>25</v>
      </c>
      <c r="EG50" s="8">
        <v>28</v>
      </c>
      <c r="EH50" s="8">
        <v>39</v>
      </c>
      <c r="EI50" s="8">
        <v>35</v>
      </c>
      <c r="EJ50" s="8">
        <v>31</v>
      </c>
      <c r="EK50" s="8">
        <v>27</v>
      </c>
      <c r="EL50" s="8">
        <v>23</v>
      </c>
      <c r="EM50" s="8"/>
      <c r="EN50" s="1">
        <f t="shared" si="14"/>
        <v>36.170731707317074</v>
      </c>
      <c r="EO50" s="1">
        <f t="shared" si="15"/>
        <v>2.7457067238589739</v>
      </c>
      <c r="EP50" s="3">
        <f t="shared" si="16"/>
        <v>1</v>
      </c>
      <c r="ER50" s="11">
        <v>0.85416666666666663</v>
      </c>
      <c r="ES50" s="8">
        <v>60</v>
      </c>
      <c r="ET50" s="8">
        <v>41</v>
      </c>
      <c r="EU50" s="8">
        <v>7</v>
      </c>
      <c r="EV50" s="8">
        <v>41</v>
      </c>
      <c r="EW50" s="8">
        <v>30</v>
      </c>
      <c r="EX50" s="8">
        <v>54</v>
      </c>
      <c r="EY50" s="8">
        <v>37</v>
      </c>
      <c r="EZ50" s="8">
        <v>43</v>
      </c>
      <c r="FA50" s="8">
        <v>47</v>
      </c>
      <c r="FB50" s="8">
        <v>51</v>
      </c>
      <c r="FC50" s="8">
        <v>21</v>
      </c>
      <c r="FD50" s="8">
        <v>34</v>
      </c>
      <c r="FE50" s="8">
        <v>53</v>
      </c>
      <c r="FF50" s="8">
        <v>30</v>
      </c>
      <c r="FG50" s="8">
        <v>41</v>
      </c>
      <c r="FH50" s="8">
        <v>55</v>
      </c>
      <c r="FI50" s="8">
        <v>55</v>
      </c>
      <c r="FJ50" s="8">
        <v>45</v>
      </c>
      <c r="FK50" s="8">
        <v>66</v>
      </c>
      <c r="FL50" s="8">
        <v>61</v>
      </c>
      <c r="FM50" s="8">
        <v>57</v>
      </c>
      <c r="FN50" s="8">
        <v>39</v>
      </c>
      <c r="FO50" s="8">
        <v>60</v>
      </c>
      <c r="FP50" s="8">
        <v>27</v>
      </c>
      <c r="FQ50" s="8">
        <v>36</v>
      </c>
      <c r="FR50" s="8">
        <v>35</v>
      </c>
      <c r="FS50" s="8">
        <v>48</v>
      </c>
      <c r="FT50" s="8">
        <v>39</v>
      </c>
      <c r="FU50" s="8">
        <v>41</v>
      </c>
      <c r="FV50" s="8">
        <v>31</v>
      </c>
      <c r="FW50" s="8">
        <v>35</v>
      </c>
      <c r="FX50" s="8">
        <v>54</v>
      </c>
      <c r="FY50" s="8">
        <v>34</v>
      </c>
      <c r="FZ50" s="8">
        <v>40</v>
      </c>
      <c r="GA50" s="8">
        <v>10</v>
      </c>
      <c r="GB50" s="8">
        <v>71</v>
      </c>
      <c r="GC50" s="1"/>
      <c r="GD50" s="1">
        <f t="shared" si="5"/>
        <v>42.472222222222221</v>
      </c>
      <c r="GE50" s="1">
        <f t="shared" si="6"/>
        <v>2.3869639716098914</v>
      </c>
      <c r="GF50" s="3">
        <f t="shared" si="17"/>
        <v>1</v>
      </c>
      <c r="GH50" s="14">
        <v>0.85416666666666663</v>
      </c>
      <c r="GI50" s="8">
        <v>53</v>
      </c>
      <c r="GJ50" s="8">
        <v>66</v>
      </c>
      <c r="GK50" s="8">
        <v>64</v>
      </c>
      <c r="GL50" s="8">
        <v>44</v>
      </c>
      <c r="GM50" s="8">
        <v>86</v>
      </c>
      <c r="GN50" s="8">
        <v>47</v>
      </c>
      <c r="GO50" s="8">
        <v>34</v>
      </c>
      <c r="GP50" s="8">
        <v>52</v>
      </c>
      <c r="GQ50" s="8">
        <v>74</v>
      </c>
      <c r="GR50" s="8">
        <v>42</v>
      </c>
      <c r="GS50" s="8">
        <v>41</v>
      </c>
      <c r="GT50" s="8">
        <v>72</v>
      </c>
      <c r="GU50" s="8">
        <v>62</v>
      </c>
      <c r="GV50" s="8">
        <v>59</v>
      </c>
      <c r="GW50" s="8">
        <v>48</v>
      </c>
      <c r="GX50" s="8">
        <v>59</v>
      </c>
      <c r="GY50" s="8">
        <v>42</v>
      </c>
      <c r="GZ50" s="8">
        <v>21</v>
      </c>
      <c r="HA50" s="8">
        <v>49</v>
      </c>
      <c r="HB50" s="8">
        <v>71</v>
      </c>
      <c r="HC50" s="8">
        <v>38</v>
      </c>
      <c r="HD50" s="8">
        <v>38</v>
      </c>
      <c r="HE50" s="8">
        <v>42</v>
      </c>
      <c r="HF50" s="8">
        <v>29</v>
      </c>
      <c r="HG50" s="8">
        <v>57</v>
      </c>
      <c r="HH50" s="8">
        <v>44</v>
      </c>
      <c r="HI50" s="8">
        <v>37</v>
      </c>
      <c r="HJ50" s="8">
        <v>63</v>
      </c>
      <c r="HK50" s="8">
        <v>46</v>
      </c>
      <c r="HL50" s="8">
        <v>69</v>
      </c>
      <c r="HM50" s="8">
        <v>65</v>
      </c>
      <c r="HN50" s="8">
        <v>24</v>
      </c>
      <c r="HO50" s="8">
        <v>76</v>
      </c>
      <c r="HP50" s="8">
        <v>55</v>
      </c>
      <c r="HQ50" s="8">
        <v>85</v>
      </c>
      <c r="HR50" s="8">
        <v>63</v>
      </c>
      <c r="HS50" s="8">
        <v>50</v>
      </c>
      <c r="HT50" s="8">
        <v>29</v>
      </c>
      <c r="HU50" s="8">
        <v>87</v>
      </c>
      <c r="HV50" s="8">
        <v>47</v>
      </c>
      <c r="HW50" s="8">
        <v>39</v>
      </c>
      <c r="HX50" s="8">
        <v>47</v>
      </c>
      <c r="HY50" s="8">
        <v>72</v>
      </c>
      <c r="HZ50" s="8">
        <v>45</v>
      </c>
      <c r="IA50" s="8">
        <v>90</v>
      </c>
      <c r="IB50" s="8">
        <v>79</v>
      </c>
      <c r="IC50" s="8">
        <v>63</v>
      </c>
      <c r="ID50" s="8">
        <v>64</v>
      </c>
      <c r="IE50" s="8">
        <v>45</v>
      </c>
      <c r="IF50" s="8">
        <v>37</v>
      </c>
      <c r="IG50" s="8">
        <v>45</v>
      </c>
      <c r="IH50" s="8">
        <v>56</v>
      </c>
      <c r="II50" s="8">
        <v>43</v>
      </c>
      <c r="IJ50" s="8">
        <v>71</v>
      </c>
      <c r="IK50" s="8">
        <v>75</v>
      </c>
      <c r="IL50" s="8">
        <v>71</v>
      </c>
      <c r="IM50" s="8">
        <v>45</v>
      </c>
      <c r="IN50" s="8">
        <v>36</v>
      </c>
      <c r="IO50" s="8">
        <v>59</v>
      </c>
      <c r="IP50" s="1"/>
      <c r="IQ50" s="1">
        <f t="shared" si="7"/>
        <v>54.440677966101696</v>
      </c>
      <c r="IR50" s="1">
        <f t="shared" si="8"/>
        <v>2.1437622650380286</v>
      </c>
      <c r="IS50" s="3">
        <f t="shared" si="9"/>
        <v>1</v>
      </c>
      <c r="IU50" s="14">
        <v>0.85416666666666663</v>
      </c>
      <c r="IV50" s="8">
        <v>62</v>
      </c>
      <c r="IW50" s="8">
        <v>25</v>
      </c>
      <c r="IX50" s="8">
        <v>85</v>
      </c>
      <c r="IY50" s="8">
        <v>38</v>
      </c>
      <c r="IZ50" s="8">
        <v>32</v>
      </c>
      <c r="JA50" s="8">
        <v>81</v>
      </c>
      <c r="JB50" s="8">
        <v>86</v>
      </c>
      <c r="JC50" s="8">
        <v>57</v>
      </c>
      <c r="JD50" s="8">
        <v>72</v>
      </c>
      <c r="JE50" s="8">
        <v>86</v>
      </c>
      <c r="JF50" s="8">
        <v>105</v>
      </c>
      <c r="JG50" s="8">
        <v>91</v>
      </c>
      <c r="JH50" s="8">
        <v>35</v>
      </c>
      <c r="JI50" s="8">
        <v>47</v>
      </c>
      <c r="JJ50" s="8">
        <v>28</v>
      </c>
      <c r="JK50" s="8">
        <v>43</v>
      </c>
      <c r="JL50" s="8">
        <v>73</v>
      </c>
      <c r="JM50" s="8">
        <v>69</v>
      </c>
      <c r="JN50" s="8">
        <v>59</v>
      </c>
      <c r="JO50" s="8">
        <v>51</v>
      </c>
      <c r="JP50" s="8">
        <v>95</v>
      </c>
      <c r="JQ50" s="8">
        <v>61</v>
      </c>
      <c r="JR50" s="8">
        <v>73</v>
      </c>
      <c r="JS50" s="8">
        <v>76</v>
      </c>
      <c r="JT50" s="8"/>
      <c r="JU50" s="8">
        <v>26</v>
      </c>
      <c r="JV50" s="8">
        <v>106</v>
      </c>
      <c r="JW50" s="8">
        <v>94</v>
      </c>
      <c r="JX50" s="8"/>
      <c r="JY50" s="8">
        <v>82</v>
      </c>
      <c r="JZ50" s="8">
        <v>75</v>
      </c>
      <c r="KA50" s="8">
        <v>131</v>
      </c>
      <c r="KB50" s="8">
        <v>122</v>
      </c>
      <c r="KC50" s="8">
        <v>56</v>
      </c>
      <c r="KD50" s="8">
        <v>82</v>
      </c>
      <c r="KE50" s="8">
        <v>93</v>
      </c>
      <c r="KF50" s="8">
        <v>80</v>
      </c>
      <c r="KG50" s="8">
        <v>69</v>
      </c>
      <c r="KH50" s="8">
        <v>85</v>
      </c>
      <c r="KI50" s="8">
        <v>53</v>
      </c>
      <c r="KJ50" s="8">
        <v>33</v>
      </c>
      <c r="KK50" s="8"/>
      <c r="KL50" s="8">
        <v>59</v>
      </c>
      <c r="KM50" s="8">
        <v>56</v>
      </c>
      <c r="KN50" s="8">
        <v>86</v>
      </c>
      <c r="KO50" s="8">
        <v>71</v>
      </c>
      <c r="KP50" s="8"/>
      <c r="KQ50" s="8"/>
      <c r="KR50" s="8">
        <v>57</v>
      </c>
      <c r="KS50" s="2"/>
      <c r="KT50" s="1">
        <f t="shared" si="10"/>
        <v>69.227272727272734</v>
      </c>
      <c r="KU50" s="1">
        <f t="shared" si="11"/>
        <v>3.7577071801791599</v>
      </c>
      <c r="KV50" s="3">
        <f t="shared" si="12"/>
        <v>0.89795918367346939</v>
      </c>
    </row>
    <row r="51" spans="1:308" x14ac:dyDescent="0.55000000000000004">
      <c r="A51" s="11">
        <v>0.875</v>
      </c>
      <c r="B51" s="8">
        <v>52</v>
      </c>
      <c r="C51" s="8">
        <v>25</v>
      </c>
      <c r="D51" s="8">
        <v>14</v>
      </c>
      <c r="E51" s="8">
        <v>34</v>
      </c>
      <c r="F51" s="8">
        <v>35</v>
      </c>
      <c r="G51" s="8">
        <v>23</v>
      </c>
      <c r="H51" s="8">
        <v>24</v>
      </c>
      <c r="I51" s="8">
        <v>31</v>
      </c>
      <c r="J51" s="8">
        <v>24</v>
      </c>
      <c r="K51" s="8">
        <v>12</v>
      </c>
      <c r="L51" s="8">
        <v>32</v>
      </c>
      <c r="M51" s="8">
        <v>46</v>
      </c>
      <c r="N51" s="8">
        <v>34</v>
      </c>
      <c r="O51" s="8">
        <v>32</v>
      </c>
      <c r="P51" s="8">
        <v>42</v>
      </c>
      <c r="Q51" s="8">
        <v>50</v>
      </c>
      <c r="R51" s="8">
        <v>28</v>
      </c>
      <c r="S51" s="8">
        <v>50</v>
      </c>
      <c r="T51" s="8">
        <v>20</v>
      </c>
      <c r="U51" s="8">
        <v>28</v>
      </c>
      <c r="V51" s="8">
        <v>48</v>
      </c>
      <c r="W51" s="8">
        <v>25</v>
      </c>
      <c r="X51" s="8">
        <v>29</v>
      </c>
      <c r="Y51" s="8">
        <v>10</v>
      </c>
      <c r="Z51" s="8">
        <v>42</v>
      </c>
      <c r="AA51" s="8">
        <v>16</v>
      </c>
      <c r="AB51" s="8">
        <v>20</v>
      </c>
      <c r="AC51" s="8">
        <v>25</v>
      </c>
      <c r="AD51" s="8">
        <v>16</v>
      </c>
      <c r="AE51" s="8">
        <v>48</v>
      </c>
      <c r="AF51" s="8">
        <v>40</v>
      </c>
      <c r="AG51" s="8">
        <v>48</v>
      </c>
      <c r="AH51" s="8">
        <v>27</v>
      </c>
      <c r="AI51" s="8">
        <v>36</v>
      </c>
      <c r="AJ51" s="8">
        <v>34</v>
      </c>
      <c r="AK51" s="8">
        <v>45</v>
      </c>
      <c r="AL51" s="8">
        <v>50</v>
      </c>
      <c r="AM51" s="8">
        <v>44</v>
      </c>
      <c r="AN51" s="8">
        <v>61</v>
      </c>
      <c r="AO51" s="8">
        <v>34</v>
      </c>
      <c r="AP51" s="8">
        <v>55</v>
      </c>
      <c r="AQ51" s="8">
        <v>0</v>
      </c>
      <c r="AR51" s="8">
        <v>45</v>
      </c>
      <c r="AS51" s="8">
        <v>64</v>
      </c>
      <c r="AT51" s="8">
        <v>43</v>
      </c>
      <c r="AU51" s="8">
        <v>49</v>
      </c>
      <c r="AV51" s="8">
        <v>41</v>
      </c>
      <c r="AW51" s="1"/>
      <c r="AX51" s="1">
        <f t="shared" si="0"/>
        <v>34.702127659574465</v>
      </c>
      <c r="AY51" s="1">
        <f t="shared" si="1"/>
        <v>2.053834862986573</v>
      </c>
      <c r="AZ51" s="3">
        <f t="shared" si="2"/>
        <v>1</v>
      </c>
      <c r="BB51" s="11">
        <v>0.875</v>
      </c>
      <c r="BC51" s="8">
        <v>96</v>
      </c>
      <c r="BD51" s="8">
        <v>39</v>
      </c>
      <c r="BE51" s="8">
        <v>65</v>
      </c>
      <c r="BF51" s="8">
        <v>27</v>
      </c>
      <c r="BG51" s="8">
        <v>32</v>
      </c>
      <c r="BH51" s="8">
        <v>49</v>
      </c>
      <c r="BI51" s="8">
        <v>54</v>
      </c>
      <c r="BK51" s="8">
        <v>66</v>
      </c>
      <c r="BL51" s="8">
        <v>64</v>
      </c>
      <c r="BM51" s="8">
        <v>57</v>
      </c>
      <c r="BN51" s="8">
        <v>59</v>
      </c>
      <c r="BO51" s="8">
        <v>64</v>
      </c>
      <c r="BP51" s="8">
        <v>37</v>
      </c>
      <c r="BQ51" s="8">
        <v>51</v>
      </c>
      <c r="BS51" s="8">
        <v>25</v>
      </c>
      <c r="BU51" s="8">
        <v>77</v>
      </c>
      <c r="BV51" s="8">
        <v>42</v>
      </c>
      <c r="BW51" s="8">
        <v>30</v>
      </c>
      <c r="BX51" s="8">
        <v>31</v>
      </c>
      <c r="BY51" s="8">
        <v>16</v>
      </c>
      <c r="BZ51" s="8">
        <v>60</v>
      </c>
      <c r="CA51" s="8">
        <v>26</v>
      </c>
      <c r="CB51" s="8">
        <v>23</v>
      </c>
      <c r="CC51" s="8">
        <v>36</v>
      </c>
      <c r="CD51" s="8">
        <v>63</v>
      </c>
      <c r="CE51" s="8">
        <v>28</v>
      </c>
      <c r="CF51" s="8">
        <v>45</v>
      </c>
      <c r="CG51" s="8">
        <v>43</v>
      </c>
      <c r="CH51" s="8">
        <v>25</v>
      </c>
      <c r="CJ51" s="8">
        <v>76</v>
      </c>
      <c r="CK51" s="8">
        <v>49</v>
      </c>
      <c r="CL51" s="8">
        <v>31</v>
      </c>
      <c r="CM51" s="8">
        <v>41</v>
      </c>
      <c r="CO51" s="8">
        <v>53</v>
      </c>
      <c r="CP51" s="8">
        <v>53</v>
      </c>
      <c r="CQ51" s="8">
        <v>38</v>
      </c>
      <c r="CR51" s="2"/>
      <c r="CS51" s="1">
        <f t="shared" si="3"/>
        <v>46.416666666666664</v>
      </c>
      <c r="CT51" s="1">
        <f t="shared" si="4"/>
        <v>3.0061775021783355</v>
      </c>
      <c r="CU51" s="3">
        <f t="shared" si="13"/>
        <v>0.87804878048780488</v>
      </c>
      <c r="CW51" s="11">
        <v>0.875</v>
      </c>
      <c r="CX51" s="8">
        <v>15</v>
      </c>
      <c r="CY51" s="8">
        <v>43</v>
      </c>
      <c r="CZ51" s="8">
        <v>14</v>
      </c>
      <c r="DA51" s="8">
        <v>25</v>
      </c>
      <c r="DB51" s="8">
        <v>14</v>
      </c>
      <c r="DC51" s="8">
        <v>6</v>
      </c>
      <c r="DD51" s="8">
        <v>4</v>
      </c>
      <c r="DE51" s="8">
        <v>42</v>
      </c>
      <c r="DF51" s="8">
        <v>30</v>
      </c>
      <c r="DG51" s="8">
        <v>8</v>
      </c>
      <c r="DH51" s="8">
        <v>17</v>
      </c>
      <c r="DI51" s="8">
        <v>33</v>
      </c>
      <c r="DJ51" s="8">
        <v>14</v>
      </c>
      <c r="DK51" s="8">
        <v>1</v>
      </c>
      <c r="DL51" s="8">
        <v>49</v>
      </c>
      <c r="DM51" s="8">
        <v>20</v>
      </c>
      <c r="DN51" s="8">
        <v>0</v>
      </c>
      <c r="DO51" s="8">
        <v>0</v>
      </c>
      <c r="DP51" s="8">
        <v>36</v>
      </c>
      <c r="DQ51" s="8">
        <v>7</v>
      </c>
      <c r="DR51" s="8">
        <v>30</v>
      </c>
      <c r="DS51" s="8">
        <v>32</v>
      </c>
      <c r="DT51" s="8">
        <v>0</v>
      </c>
      <c r="DU51" s="8">
        <v>3</v>
      </c>
      <c r="DV51" s="8">
        <v>0</v>
      </c>
      <c r="DW51" s="8">
        <v>20</v>
      </c>
      <c r="DX51" s="8">
        <v>20</v>
      </c>
      <c r="DY51" s="8">
        <v>47</v>
      </c>
      <c r="DZ51" s="8">
        <v>3</v>
      </c>
      <c r="EA51" s="8">
        <v>23</v>
      </c>
      <c r="EB51" s="8">
        <v>24</v>
      </c>
      <c r="EC51" s="8">
        <v>0</v>
      </c>
      <c r="ED51" s="8">
        <v>0</v>
      </c>
      <c r="EE51" s="8">
        <v>7</v>
      </c>
      <c r="EF51" s="8">
        <v>29</v>
      </c>
      <c r="EG51" s="8">
        <v>29</v>
      </c>
      <c r="EH51" s="8">
        <v>13</v>
      </c>
      <c r="EI51" s="8">
        <v>9</v>
      </c>
      <c r="EJ51" s="8">
        <v>27</v>
      </c>
      <c r="EK51" s="8">
        <v>23</v>
      </c>
      <c r="EL51" s="8">
        <v>17</v>
      </c>
      <c r="EM51" s="8"/>
      <c r="EN51" s="1">
        <f t="shared" si="14"/>
        <v>17.902439024390244</v>
      </c>
      <c r="EO51" s="1">
        <f t="shared" si="15"/>
        <v>2.2135406132260034</v>
      </c>
      <c r="EP51" s="3">
        <f t="shared" si="16"/>
        <v>1</v>
      </c>
      <c r="ER51" s="11">
        <v>0.875</v>
      </c>
      <c r="ES51" s="8">
        <v>55</v>
      </c>
      <c r="ET51" s="8">
        <v>39</v>
      </c>
      <c r="EU51" s="8">
        <v>14</v>
      </c>
      <c r="EV51" s="8">
        <v>20</v>
      </c>
      <c r="EW51" s="8">
        <v>84</v>
      </c>
      <c r="EX51" s="8">
        <v>32</v>
      </c>
      <c r="EY51" s="8">
        <v>19</v>
      </c>
      <c r="EZ51" s="8">
        <v>36</v>
      </c>
      <c r="FA51" s="8">
        <v>28</v>
      </c>
      <c r="FB51" s="8">
        <v>54</v>
      </c>
      <c r="FC51" s="8">
        <v>56</v>
      </c>
      <c r="FD51" s="8">
        <v>27</v>
      </c>
      <c r="FE51" s="8">
        <v>45</v>
      </c>
      <c r="FF51" s="8">
        <v>46</v>
      </c>
      <c r="FG51" s="8">
        <v>36</v>
      </c>
      <c r="FH51" s="8">
        <v>1</v>
      </c>
      <c r="FI51" s="8">
        <v>75</v>
      </c>
      <c r="FJ51" s="8">
        <v>15</v>
      </c>
      <c r="FK51" s="8">
        <v>43</v>
      </c>
      <c r="FL51" s="8">
        <v>32</v>
      </c>
      <c r="FM51" s="8">
        <v>61</v>
      </c>
      <c r="FN51" s="8">
        <v>2</v>
      </c>
      <c r="FO51" s="8">
        <v>15</v>
      </c>
      <c r="FP51" s="8">
        <v>18</v>
      </c>
      <c r="FQ51" s="8">
        <v>44</v>
      </c>
      <c r="FR51" s="8">
        <v>28</v>
      </c>
      <c r="FS51" s="8">
        <v>11</v>
      </c>
      <c r="FT51" s="8">
        <v>27</v>
      </c>
      <c r="FU51" s="8">
        <v>36</v>
      </c>
      <c r="FV51" s="8">
        <v>41</v>
      </c>
      <c r="FW51" s="8">
        <v>29</v>
      </c>
      <c r="FX51" s="8">
        <v>44</v>
      </c>
      <c r="FY51" s="8">
        <v>29</v>
      </c>
      <c r="FZ51" s="8">
        <v>30</v>
      </c>
      <c r="GA51" s="8">
        <v>11</v>
      </c>
      <c r="GB51" s="8">
        <v>48</v>
      </c>
      <c r="GC51" s="1"/>
      <c r="GD51" s="1">
        <f t="shared" si="5"/>
        <v>34.194444444444443</v>
      </c>
      <c r="GE51" s="1">
        <f t="shared" si="6"/>
        <v>3.1213091078483743</v>
      </c>
      <c r="GF51" s="3">
        <f t="shared" si="17"/>
        <v>1</v>
      </c>
      <c r="GH51" s="14">
        <v>0.875</v>
      </c>
      <c r="GI51" s="8">
        <v>12</v>
      </c>
      <c r="GJ51" s="8">
        <v>86</v>
      </c>
      <c r="GK51" s="8">
        <v>61</v>
      </c>
      <c r="GL51" s="8">
        <v>35</v>
      </c>
      <c r="GM51" s="8">
        <v>77</v>
      </c>
      <c r="GN51" s="8">
        <v>24</v>
      </c>
      <c r="GO51" s="8">
        <v>14</v>
      </c>
      <c r="GP51" s="8">
        <v>4</v>
      </c>
      <c r="GQ51" s="8">
        <v>24</v>
      </c>
      <c r="GR51" s="8">
        <v>3</v>
      </c>
      <c r="GS51" s="8">
        <v>2</v>
      </c>
      <c r="GT51" s="8">
        <v>2</v>
      </c>
      <c r="GU51" s="8">
        <v>68</v>
      </c>
      <c r="GV51" s="8">
        <v>38</v>
      </c>
      <c r="GW51" s="8">
        <v>0</v>
      </c>
      <c r="GX51" s="8">
        <v>24</v>
      </c>
      <c r="GY51" s="8">
        <v>0</v>
      </c>
      <c r="GZ51" s="8">
        <v>0</v>
      </c>
      <c r="HA51" s="8">
        <v>10</v>
      </c>
      <c r="HB51" s="8">
        <v>9</v>
      </c>
      <c r="HC51" s="8">
        <v>25</v>
      </c>
      <c r="HD51" s="8">
        <v>10</v>
      </c>
      <c r="HE51" s="8">
        <v>0</v>
      </c>
      <c r="HF51" s="8">
        <v>0</v>
      </c>
      <c r="HG51" s="8">
        <v>1</v>
      </c>
      <c r="HH51" s="8">
        <v>83</v>
      </c>
      <c r="HI51" s="8">
        <v>0</v>
      </c>
      <c r="HJ51" s="8">
        <v>0</v>
      </c>
      <c r="HK51" s="8">
        <v>0</v>
      </c>
      <c r="HL51" s="8">
        <v>2</v>
      </c>
      <c r="HM51" s="8">
        <v>56</v>
      </c>
      <c r="HN51" s="8">
        <v>24</v>
      </c>
      <c r="HO51" s="8">
        <v>7</v>
      </c>
      <c r="HP51" s="8">
        <v>57</v>
      </c>
      <c r="HQ51" s="8">
        <v>20</v>
      </c>
      <c r="HR51" s="8">
        <v>21</v>
      </c>
      <c r="HS51" s="8">
        <v>19</v>
      </c>
      <c r="HT51" s="8">
        <v>10</v>
      </c>
      <c r="HU51" s="8">
        <v>39</v>
      </c>
      <c r="HV51" s="8">
        <v>8</v>
      </c>
      <c r="HW51" s="8">
        <v>26</v>
      </c>
      <c r="HX51" s="8">
        <v>0</v>
      </c>
      <c r="HY51" s="8">
        <v>13</v>
      </c>
      <c r="HZ51" s="8">
        <v>0</v>
      </c>
      <c r="IA51" s="8">
        <v>5</v>
      </c>
      <c r="IB51" s="8">
        <v>64</v>
      </c>
      <c r="IC51" s="8">
        <v>12</v>
      </c>
      <c r="ID51" s="8">
        <v>31</v>
      </c>
      <c r="IE51" s="8">
        <v>48</v>
      </c>
      <c r="IF51" s="8">
        <v>17</v>
      </c>
      <c r="IG51" s="8">
        <v>9</v>
      </c>
      <c r="IH51" s="8">
        <v>74</v>
      </c>
      <c r="II51" s="8">
        <v>25</v>
      </c>
      <c r="IJ51" s="8">
        <v>13</v>
      </c>
      <c r="IK51" s="8">
        <v>48</v>
      </c>
      <c r="IL51" s="8">
        <v>40</v>
      </c>
      <c r="IM51" s="8">
        <v>2</v>
      </c>
      <c r="IN51" s="8">
        <v>10</v>
      </c>
      <c r="IO51" s="8">
        <v>13</v>
      </c>
      <c r="IP51" s="1"/>
      <c r="IQ51" s="1">
        <f t="shared" si="7"/>
        <v>22.457627118644069</v>
      </c>
      <c r="IR51" s="1">
        <f t="shared" si="8"/>
        <v>3.1322236938323447</v>
      </c>
      <c r="IS51" s="3">
        <f t="shared" si="9"/>
        <v>1</v>
      </c>
      <c r="IU51" s="14">
        <v>0.875</v>
      </c>
      <c r="IV51" s="8">
        <v>32</v>
      </c>
      <c r="IW51" s="8">
        <v>9</v>
      </c>
      <c r="IX51" s="8">
        <v>86</v>
      </c>
      <c r="IY51" s="8">
        <v>25</v>
      </c>
      <c r="IZ51" s="8">
        <v>39</v>
      </c>
      <c r="JA51" s="8">
        <v>64</v>
      </c>
      <c r="JB51" s="8">
        <v>19</v>
      </c>
      <c r="JC51" s="8">
        <v>59</v>
      </c>
      <c r="JD51" s="8">
        <v>52</v>
      </c>
      <c r="JE51" s="8">
        <v>36</v>
      </c>
      <c r="JF51" s="8">
        <v>41</v>
      </c>
      <c r="JG51" s="8">
        <v>50</v>
      </c>
      <c r="JH51" s="8">
        <v>31</v>
      </c>
      <c r="JI51" s="8">
        <v>15</v>
      </c>
      <c r="JJ51" s="8">
        <v>0</v>
      </c>
      <c r="JK51" s="8">
        <v>29</v>
      </c>
      <c r="JL51" s="8">
        <v>18</v>
      </c>
      <c r="JM51" s="8">
        <v>42</v>
      </c>
      <c r="JN51" s="8">
        <v>33</v>
      </c>
      <c r="JO51" s="8">
        <v>2</v>
      </c>
      <c r="JP51" s="8">
        <v>80</v>
      </c>
      <c r="JQ51" s="8">
        <v>62</v>
      </c>
      <c r="JR51" s="8">
        <v>72</v>
      </c>
      <c r="JS51" s="8">
        <v>58</v>
      </c>
      <c r="JT51" s="8"/>
      <c r="JU51" s="8">
        <v>20</v>
      </c>
      <c r="JV51" s="8">
        <v>65</v>
      </c>
      <c r="JW51" s="8">
        <v>48</v>
      </c>
      <c r="JX51" s="8"/>
      <c r="JY51" s="8">
        <v>83</v>
      </c>
      <c r="JZ51" s="8">
        <v>42</v>
      </c>
      <c r="KA51" s="8">
        <v>93</v>
      </c>
      <c r="KB51" s="8">
        <v>67</v>
      </c>
      <c r="KC51" s="8">
        <v>62</v>
      </c>
      <c r="KD51" s="8">
        <v>37</v>
      </c>
      <c r="KE51" s="8">
        <v>25</v>
      </c>
      <c r="KF51" s="8">
        <v>45</v>
      </c>
      <c r="KG51" s="8">
        <v>58</v>
      </c>
      <c r="KH51" s="8">
        <v>78</v>
      </c>
      <c r="KI51" s="8">
        <v>7</v>
      </c>
      <c r="KJ51" s="8">
        <v>58</v>
      </c>
      <c r="KK51" s="8"/>
      <c r="KL51" s="8">
        <v>48</v>
      </c>
      <c r="KM51" s="8">
        <v>46</v>
      </c>
      <c r="KN51" s="8">
        <v>34</v>
      </c>
      <c r="KO51" s="8">
        <v>62</v>
      </c>
      <c r="KP51" s="8"/>
      <c r="KQ51" s="8"/>
      <c r="KR51" s="8">
        <v>42</v>
      </c>
      <c r="KS51" s="2"/>
      <c r="KT51" s="1">
        <f t="shared" si="10"/>
        <v>44.863636363636367</v>
      </c>
      <c r="KU51" s="1">
        <f t="shared" si="11"/>
        <v>3.4739427048508715</v>
      </c>
      <c r="KV51" s="3">
        <f t="shared" si="12"/>
        <v>0.89795918367346939</v>
      </c>
    </row>
    <row r="52" spans="1:308" x14ac:dyDescent="0.55000000000000004">
      <c r="A52" s="11">
        <v>0.89583333333333337</v>
      </c>
      <c r="B52" s="8">
        <v>51</v>
      </c>
      <c r="C52" s="8">
        <v>17</v>
      </c>
      <c r="D52" s="8">
        <v>24</v>
      </c>
      <c r="E52" s="8">
        <v>30</v>
      </c>
      <c r="F52" s="8">
        <v>54</v>
      </c>
      <c r="G52" s="8">
        <v>64</v>
      </c>
      <c r="H52" s="8">
        <v>19</v>
      </c>
      <c r="I52" s="8">
        <v>18</v>
      </c>
      <c r="J52" s="8">
        <v>79</v>
      </c>
      <c r="K52" s="8">
        <v>4</v>
      </c>
      <c r="L52" s="8">
        <v>23</v>
      </c>
      <c r="M52" s="8">
        <v>56</v>
      </c>
      <c r="N52" s="8">
        <v>26</v>
      </c>
      <c r="O52" s="8">
        <v>49</v>
      </c>
      <c r="P52" s="8">
        <v>43</v>
      </c>
      <c r="Q52" s="8">
        <v>54</v>
      </c>
      <c r="R52" s="8">
        <v>22</v>
      </c>
      <c r="S52" s="8">
        <v>48</v>
      </c>
      <c r="T52" s="8">
        <v>14</v>
      </c>
      <c r="U52" s="8">
        <v>37</v>
      </c>
      <c r="V52" s="8">
        <v>50</v>
      </c>
      <c r="W52" s="8">
        <v>29</v>
      </c>
      <c r="X52" s="8">
        <v>30</v>
      </c>
      <c r="Y52" s="8">
        <v>20</v>
      </c>
      <c r="Z52" s="8">
        <v>43</v>
      </c>
      <c r="AA52" s="8">
        <v>10</v>
      </c>
      <c r="AB52" s="8">
        <v>29</v>
      </c>
      <c r="AC52" s="8">
        <v>28</v>
      </c>
      <c r="AD52" s="8">
        <v>26</v>
      </c>
      <c r="AE52" s="8">
        <v>42</v>
      </c>
      <c r="AF52" s="8">
        <v>42</v>
      </c>
      <c r="AG52" s="8">
        <v>34</v>
      </c>
      <c r="AH52" s="8">
        <v>32</v>
      </c>
      <c r="AI52" s="8">
        <v>21</v>
      </c>
      <c r="AJ52" s="8">
        <v>29</v>
      </c>
      <c r="AK52" s="8">
        <v>41</v>
      </c>
      <c r="AL52" s="8">
        <v>49</v>
      </c>
      <c r="AM52" s="8">
        <v>49</v>
      </c>
      <c r="AN52" s="8">
        <v>16</v>
      </c>
      <c r="AO52" s="8">
        <v>33</v>
      </c>
      <c r="AP52" s="8">
        <v>45</v>
      </c>
      <c r="AQ52" s="8">
        <v>0</v>
      </c>
      <c r="AR52" s="8">
        <v>31</v>
      </c>
      <c r="AS52" s="8">
        <v>55</v>
      </c>
      <c r="AT52" s="8">
        <v>31</v>
      </c>
      <c r="AU52" s="8">
        <v>56</v>
      </c>
      <c r="AV52" s="8">
        <v>37</v>
      </c>
      <c r="AW52" s="1"/>
      <c r="AX52" s="1">
        <f t="shared" si="0"/>
        <v>34.893617021276597</v>
      </c>
      <c r="AY52" s="1">
        <f t="shared" si="1"/>
        <v>2.3696809159536563</v>
      </c>
      <c r="AZ52" s="3">
        <f t="shared" si="2"/>
        <v>1</v>
      </c>
      <c r="BB52" s="11">
        <v>0.89583333333333337</v>
      </c>
      <c r="BC52" s="8">
        <v>83</v>
      </c>
      <c r="BD52" s="8">
        <v>55</v>
      </c>
      <c r="BE52" s="8">
        <v>48</v>
      </c>
      <c r="BF52" s="8">
        <v>35</v>
      </c>
      <c r="BG52" s="8">
        <v>19</v>
      </c>
      <c r="BH52" s="8">
        <v>54</v>
      </c>
      <c r="BI52" s="8">
        <v>31</v>
      </c>
      <c r="BK52" s="8">
        <v>96</v>
      </c>
      <c r="BL52" s="8">
        <v>67</v>
      </c>
      <c r="BM52" s="8">
        <v>49</v>
      </c>
      <c r="BN52" s="8">
        <v>51</v>
      </c>
      <c r="BO52" s="8">
        <v>64</v>
      </c>
      <c r="BP52" s="8">
        <v>16</v>
      </c>
      <c r="BQ52" s="8">
        <v>53</v>
      </c>
      <c r="BS52" s="8">
        <v>31</v>
      </c>
      <c r="BU52" s="8">
        <v>57</v>
      </c>
      <c r="BV52" s="8">
        <v>54</v>
      </c>
      <c r="BW52" s="8">
        <v>38</v>
      </c>
      <c r="BX52" s="8">
        <v>51</v>
      </c>
      <c r="BY52" s="8">
        <v>24</v>
      </c>
      <c r="BZ52" s="8">
        <v>60</v>
      </c>
      <c r="CA52" s="8">
        <v>33</v>
      </c>
      <c r="CB52" s="8">
        <v>34</v>
      </c>
      <c r="CC52" s="8">
        <v>62</v>
      </c>
      <c r="CD52" s="8">
        <v>39</v>
      </c>
      <c r="CE52" s="8">
        <v>36</v>
      </c>
      <c r="CF52" s="8">
        <v>38</v>
      </c>
      <c r="CG52" s="8">
        <v>26</v>
      </c>
      <c r="CH52" s="8">
        <v>36</v>
      </c>
      <c r="CJ52" s="8">
        <v>20</v>
      </c>
      <c r="CK52" s="8">
        <v>37</v>
      </c>
      <c r="CL52" s="8">
        <v>40</v>
      </c>
      <c r="CM52" s="8">
        <v>37</v>
      </c>
      <c r="CO52" s="8">
        <v>50</v>
      </c>
      <c r="CP52" s="8">
        <v>66</v>
      </c>
      <c r="CQ52" s="8">
        <v>32</v>
      </c>
      <c r="CR52" s="2"/>
      <c r="CS52" s="1">
        <f t="shared" si="3"/>
        <v>45.055555555555557</v>
      </c>
      <c r="CT52" s="1">
        <f t="shared" si="4"/>
        <v>2.9217152073887043</v>
      </c>
      <c r="CU52" s="3">
        <f t="shared" si="13"/>
        <v>0.87804878048780488</v>
      </c>
      <c r="CW52" s="11">
        <v>0.89583333333333337</v>
      </c>
      <c r="CX52" s="8">
        <v>14</v>
      </c>
      <c r="CY52" s="8">
        <v>46</v>
      </c>
      <c r="CZ52" s="8">
        <v>10</v>
      </c>
      <c r="DA52" s="8">
        <v>2</v>
      </c>
      <c r="DB52" s="8">
        <v>25</v>
      </c>
      <c r="DC52" s="8">
        <v>16</v>
      </c>
      <c r="DD52" s="8">
        <v>41</v>
      </c>
      <c r="DE52" s="8">
        <v>16</v>
      </c>
      <c r="DF52" s="8">
        <v>5</v>
      </c>
      <c r="DG52" s="8">
        <v>21</v>
      </c>
      <c r="DH52" s="8">
        <v>22</v>
      </c>
      <c r="DI52" s="8">
        <v>9</v>
      </c>
      <c r="DJ52" s="8">
        <v>35</v>
      </c>
      <c r="DK52" s="8">
        <v>22</v>
      </c>
      <c r="DL52" s="8">
        <v>8</v>
      </c>
      <c r="DM52" s="8">
        <v>0</v>
      </c>
      <c r="DN52" s="8">
        <v>0</v>
      </c>
      <c r="DO52" s="8">
        <v>0</v>
      </c>
      <c r="DP52" s="8">
        <v>12</v>
      </c>
      <c r="DQ52" s="8">
        <v>1</v>
      </c>
      <c r="DR52" s="8">
        <v>9</v>
      </c>
      <c r="DS52" s="8">
        <v>10</v>
      </c>
      <c r="DT52" s="8">
        <v>0</v>
      </c>
      <c r="DU52" s="8">
        <v>0</v>
      </c>
      <c r="DV52" s="8">
        <v>0</v>
      </c>
      <c r="DW52" s="8">
        <v>59</v>
      </c>
      <c r="DX52" s="8">
        <v>0</v>
      </c>
      <c r="DY52" s="8">
        <v>15</v>
      </c>
      <c r="DZ52" s="8">
        <v>0</v>
      </c>
      <c r="EA52" s="8">
        <v>0</v>
      </c>
      <c r="EB52" s="8">
        <v>11</v>
      </c>
      <c r="EC52" s="8">
        <v>0</v>
      </c>
      <c r="ED52" s="8">
        <v>0</v>
      </c>
      <c r="EE52" s="8">
        <v>13</v>
      </c>
      <c r="EF52" s="8">
        <v>24</v>
      </c>
      <c r="EG52" s="8">
        <v>28</v>
      </c>
      <c r="EH52" s="8">
        <v>13</v>
      </c>
      <c r="EI52" s="8">
        <v>1</v>
      </c>
      <c r="EJ52" s="8">
        <v>31</v>
      </c>
      <c r="EK52" s="8">
        <v>0</v>
      </c>
      <c r="EL52" s="8">
        <v>22</v>
      </c>
      <c r="EM52" s="8"/>
      <c r="EN52" s="1">
        <f t="shared" si="14"/>
        <v>13.195121951219512</v>
      </c>
      <c r="EO52" s="1">
        <f t="shared" si="15"/>
        <v>2.235582401390896</v>
      </c>
      <c r="EP52" s="3">
        <f t="shared" si="16"/>
        <v>1</v>
      </c>
      <c r="ER52" s="11">
        <v>0.89583333333333337</v>
      </c>
      <c r="ES52" s="8">
        <v>32</v>
      </c>
      <c r="ET52" s="8">
        <v>16</v>
      </c>
      <c r="EV52" s="8">
        <v>49</v>
      </c>
      <c r="EW52" s="8">
        <v>49</v>
      </c>
      <c r="EX52" s="8">
        <v>26</v>
      </c>
      <c r="EY52" s="8">
        <v>0</v>
      </c>
      <c r="EZ52" s="8">
        <v>29</v>
      </c>
      <c r="FA52" s="8">
        <v>52</v>
      </c>
      <c r="FB52" s="8">
        <v>39</v>
      </c>
      <c r="FC52" s="8">
        <v>35</v>
      </c>
      <c r="FD52" s="8">
        <v>25</v>
      </c>
      <c r="FE52" s="8">
        <v>17</v>
      </c>
      <c r="FF52" s="8">
        <v>21</v>
      </c>
      <c r="FG52" s="8">
        <v>45</v>
      </c>
      <c r="FH52" s="8">
        <v>0</v>
      </c>
      <c r="FI52" s="8">
        <v>66</v>
      </c>
      <c r="FJ52" s="8">
        <v>4</v>
      </c>
      <c r="FK52" s="8">
        <v>53</v>
      </c>
      <c r="FL52" s="8">
        <v>57</v>
      </c>
      <c r="FM52" s="8">
        <v>32</v>
      </c>
      <c r="FN52" s="8">
        <v>0</v>
      </c>
      <c r="FO52" s="8">
        <v>14</v>
      </c>
      <c r="FP52" s="8">
        <v>13</v>
      </c>
      <c r="FQ52" s="8">
        <v>34</v>
      </c>
      <c r="FR52" s="8">
        <v>26</v>
      </c>
      <c r="FS52" s="8">
        <v>0</v>
      </c>
      <c r="FT52" s="8">
        <v>31</v>
      </c>
      <c r="FU52" s="8">
        <v>67</v>
      </c>
      <c r="FV52" s="8">
        <v>30</v>
      </c>
      <c r="FW52" s="8">
        <v>7</v>
      </c>
      <c r="FX52" s="8">
        <v>47</v>
      </c>
      <c r="FY52" s="8">
        <v>16</v>
      </c>
      <c r="FZ52" s="8">
        <v>49</v>
      </c>
      <c r="GA52" s="8">
        <v>15</v>
      </c>
      <c r="GB52" s="8">
        <v>42</v>
      </c>
      <c r="GC52" s="1"/>
      <c r="GD52" s="1">
        <f t="shared" si="5"/>
        <v>29.657142857142858</v>
      </c>
      <c r="GE52" s="1">
        <f t="shared" si="6"/>
        <v>3.247479399315659</v>
      </c>
      <c r="GF52" s="3">
        <f t="shared" si="17"/>
        <v>0.97222222222222221</v>
      </c>
      <c r="GH52" s="14">
        <v>0.89583333333333337</v>
      </c>
      <c r="GI52" s="8">
        <v>0</v>
      </c>
      <c r="GJ52" s="8">
        <v>0</v>
      </c>
      <c r="GK52" s="8">
        <v>0</v>
      </c>
      <c r="GL52" s="8">
        <v>7</v>
      </c>
      <c r="GM52" s="8">
        <v>31</v>
      </c>
      <c r="GN52" s="8">
        <v>0</v>
      </c>
      <c r="GO52" s="8">
        <v>4</v>
      </c>
      <c r="GP52" s="8">
        <v>0</v>
      </c>
      <c r="GQ52" s="8">
        <v>0</v>
      </c>
      <c r="GR52" s="8">
        <v>0</v>
      </c>
      <c r="GS52" s="8">
        <v>0</v>
      </c>
      <c r="GT52" s="8">
        <v>21</v>
      </c>
      <c r="GU52" s="8">
        <v>53</v>
      </c>
      <c r="GV52" s="8">
        <v>0</v>
      </c>
      <c r="GW52" s="8">
        <v>0</v>
      </c>
      <c r="GX52" s="8">
        <v>1</v>
      </c>
      <c r="GY52" s="8">
        <v>0</v>
      </c>
      <c r="GZ52" s="8">
        <v>0</v>
      </c>
      <c r="HA52" s="8">
        <v>26</v>
      </c>
      <c r="HB52" s="8">
        <v>0</v>
      </c>
      <c r="HC52" s="8">
        <v>6</v>
      </c>
      <c r="HD52" s="8">
        <v>27</v>
      </c>
      <c r="HE52" s="8">
        <v>0</v>
      </c>
      <c r="HF52" s="8">
        <v>0</v>
      </c>
      <c r="HG52" s="8">
        <v>0</v>
      </c>
      <c r="HH52" s="8">
        <v>5</v>
      </c>
      <c r="HI52" s="8">
        <v>0</v>
      </c>
      <c r="HJ52" s="8">
        <v>0</v>
      </c>
      <c r="HK52" s="8">
        <v>0</v>
      </c>
      <c r="HL52" s="8">
        <v>0</v>
      </c>
      <c r="HM52" s="8">
        <v>22</v>
      </c>
      <c r="HN52" s="8">
        <v>14</v>
      </c>
      <c r="HO52" s="8">
        <v>3</v>
      </c>
      <c r="HP52" s="8">
        <v>54</v>
      </c>
      <c r="HQ52" s="8">
        <v>0</v>
      </c>
      <c r="HR52" s="8">
        <v>16</v>
      </c>
      <c r="HS52" s="8">
        <v>2</v>
      </c>
      <c r="HT52" s="8">
        <v>9</v>
      </c>
      <c r="HU52" s="8">
        <v>14</v>
      </c>
      <c r="HV52" s="8">
        <v>6</v>
      </c>
      <c r="HW52" s="8">
        <v>50</v>
      </c>
      <c r="HX52" s="8">
        <v>0</v>
      </c>
      <c r="HY52" s="8">
        <v>5</v>
      </c>
      <c r="HZ52" s="8">
        <v>0</v>
      </c>
      <c r="IA52" s="8">
        <v>0</v>
      </c>
      <c r="IB52" s="8">
        <v>28</v>
      </c>
      <c r="IC52" s="8">
        <v>7</v>
      </c>
      <c r="ID52" s="8">
        <v>4</v>
      </c>
      <c r="IE52" s="8">
        <v>15</v>
      </c>
      <c r="IF52" s="8">
        <v>0</v>
      </c>
      <c r="IG52" s="8">
        <v>9</v>
      </c>
      <c r="IH52" s="8">
        <v>0</v>
      </c>
      <c r="II52" s="8">
        <v>0</v>
      </c>
      <c r="IJ52" s="8">
        <v>5</v>
      </c>
      <c r="IK52" s="8">
        <v>9</v>
      </c>
      <c r="IL52" s="8">
        <v>44</v>
      </c>
      <c r="IM52" s="8">
        <v>0</v>
      </c>
      <c r="IN52" s="8">
        <v>0</v>
      </c>
      <c r="IO52" s="8">
        <v>3</v>
      </c>
      <c r="IP52" s="1"/>
      <c r="IQ52" s="1">
        <f t="shared" si="7"/>
        <v>8.4745762711864412</v>
      </c>
      <c r="IR52" s="1">
        <f t="shared" si="8"/>
        <v>1.8263855987897579</v>
      </c>
      <c r="IS52" s="3">
        <f t="shared" si="9"/>
        <v>1</v>
      </c>
      <c r="IU52" s="14">
        <v>0.89583333333333337</v>
      </c>
      <c r="IV52" s="8">
        <v>25</v>
      </c>
      <c r="IW52" s="8">
        <v>0</v>
      </c>
      <c r="IX52" s="8">
        <v>34</v>
      </c>
      <c r="IY52" s="8">
        <v>0</v>
      </c>
      <c r="IZ52" s="8">
        <v>18</v>
      </c>
      <c r="JA52" s="8">
        <v>50</v>
      </c>
      <c r="JB52" s="8">
        <v>7</v>
      </c>
      <c r="JC52" s="8">
        <v>8</v>
      </c>
      <c r="JD52" s="8">
        <v>52</v>
      </c>
      <c r="JE52" s="8">
        <v>0</v>
      </c>
      <c r="JF52" s="8">
        <v>0</v>
      </c>
      <c r="JG52" s="8">
        <v>31</v>
      </c>
      <c r="JH52" s="8">
        <v>17</v>
      </c>
      <c r="JI52" s="8">
        <v>1</v>
      </c>
      <c r="JJ52" s="8">
        <v>0</v>
      </c>
      <c r="JK52" s="8">
        <v>3</v>
      </c>
      <c r="JL52" s="8">
        <v>0</v>
      </c>
      <c r="JM52" s="8">
        <v>101</v>
      </c>
      <c r="JN52" s="8">
        <v>7</v>
      </c>
      <c r="JO52" s="8">
        <v>0</v>
      </c>
      <c r="JP52" s="8">
        <v>80</v>
      </c>
      <c r="JQ52" s="8">
        <v>17</v>
      </c>
      <c r="JR52" s="8">
        <v>97</v>
      </c>
      <c r="JS52" s="8">
        <v>56</v>
      </c>
      <c r="JT52" s="8"/>
      <c r="JU52" s="8">
        <v>17</v>
      </c>
      <c r="JV52" s="8">
        <v>8</v>
      </c>
      <c r="JW52" s="8">
        <v>26</v>
      </c>
      <c r="JX52" s="8"/>
      <c r="JY52" s="8">
        <v>47</v>
      </c>
      <c r="JZ52" s="8">
        <v>15</v>
      </c>
      <c r="KA52" s="8">
        <v>8</v>
      </c>
      <c r="KB52" s="8">
        <v>36</v>
      </c>
      <c r="KC52" s="8">
        <v>12</v>
      </c>
      <c r="KD52" s="8">
        <v>12</v>
      </c>
      <c r="KE52" s="8">
        <v>3</v>
      </c>
      <c r="KF52" s="8">
        <v>23</v>
      </c>
      <c r="KG52" s="8">
        <v>54</v>
      </c>
      <c r="KH52" s="8">
        <v>61</v>
      </c>
      <c r="KI52" s="8">
        <v>0</v>
      </c>
      <c r="KJ52" s="8">
        <v>31</v>
      </c>
      <c r="KK52" s="8"/>
      <c r="KL52" s="8">
        <v>73</v>
      </c>
      <c r="KM52" s="8">
        <v>10</v>
      </c>
      <c r="KN52" s="8">
        <v>0</v>
      </c>
      <c r="KO52" s="8">
        <v>71</v>
      </c>
      <c r="KP52" s="8"/>
      <c r="KQ52" s="8"/>
      <c r="KR52" s="8">
        <v>45</v>
      </c>
      <c r="KS52" s="2"/>
      <c r="KT52" s="1">
        <f t="shared" si="10"/>
        <v>26.272727272727273</v>
      </c>
      <c r="KU52" s="1">
        <f t="shared" si="11"/>
        <v>4.2101713689571989</v>
      </c>
      <c r="KV52" s="3">
        <f t="shared" si="12"/>
        <v>0.89795918367346939</v>
      </c>
    </row>
    <row r="53" spans="1:308" x14ac:dyDescent="0.55000000000000004">
      <c r="A53" s="11">
        <v>0.91666666666666663</v>
      </c>
      <c r="B53" s="8">
        <v>36</v>
      </c>
      <c r="C53" s="8">
        <v>3</v>
      </c>
      <c r="D53" s="8">
        <v>21</v>
      </c>
      <c r="E53" s="8">
        <v>2</v>
      </c>
      <c r="F53" s="8">
        <v>15</v>
      </c>
      <c r="G53" s="8">
        <v>15</v>
      </c>
      <c r="H53" s="8">
        <v>4</v>
      </c>
      <c r="I53" s="8">
        <v>10</v>
      </c>
      <c r="J53" s="8">
        <v>6</v>
      </c>
      <c r="K53" s="8">
        <v>0</v>
      </c>
      <c r="L53" s="8">
        <v>17</v>
      </c>
      <c r="M53" s="8">
        <v>34</v>
      </c>
      <c r="N53" s="8">
        <v>14</v>
      </c>
      <c r="O53" s="8">
        <v>17</v>
      </c>
      <c r="P53" s="8">
        <v>23</v>
      </c>
      <c r="Q53" s="8">
        <v>45</v>
      </c>
      <c r="R53" s="8">
        <v>12</v>
      </c>
      <c r="S53" s="8">
        <v>42</v>
      </c>
      <c r="T53" s="8">
        <v>20</v>
      </c>
      <c r="U53" s="8">
        <v>18</v>
      </c>
      <c r="V53" s="8">
        <v>27</v>
      </c>
      <c r="W53" s="8">
        <v>12</v>
      </c>
      <c r="X53" s="8">
        <v>19</v>
      </c>
      <c r="Y53" s="8">
        <v>4</v>
      </c>
      <c r="Z53" s="8">
        <v>33</v>
      </c>
      <c r="AA53" s="8">
        <v>6</v>
      </c>
      <c r="AB53" s="8">
        <v>25</v>
      </c>
      <c r="AC53" s="8">
        <v>13</v>
      </c>
      <c r="AD53" s="8">
        <v>21</v>
      </c>
      <c r="AE53" s="8">
        <v>33</v>
      </c>
      <c r="AF53" s="8">
        <v>34</v>
      </c>
      <c r="AG53" s="8">
        <v>39</v>
      </c>
      <c r="AH53" s="8">
        <v>4</v>
      </c>
      <c r="AI53" s="8">
        <v>2</v>
      </c>
      <c r="AJ53" s="8">
        <v>10</v>
      </c>
      <c r="AK53" s="8">
        <v>25</v>
      </c>
      <c r="AL53" s="8">
        <v>25</v>
      </c>
      <c r="AM53" s="8">
        <v>22</v>
      </c>
      <c r="AN53" s="8">
        <v>9</v>
      </c>
      <c r="AO53" s="8">
        <v>16</v>
      </c>
      <c r="AP53" s="8">
        <v>20</v>
      </c>
      <c r="AQ53" s="8">
        <v>0</v>
      </c>
      <c r="AR53" s="8">
        <v>40</v>
      </c>
      <c r="AS53" s="8">
        <v>17</v>
      </c>
      <c r="AT53" s="8">
        <v>11</v>
      </c>
      <c r="AU53" s="8">
        <v>17</v>
      </c>
      <c r="AV53" s="8">
        <v>50</v>
      </c>
      <c r="AW53" s="1"/>
      <c r="AX53" s="1">
        <f t="shared" si="0"/>
        <v>18.893617021276597</v>
      </c>
      <c r="AY53" s="1">
        <f t="shared" si="1"/>
        <v>1.8571147393196596</v>
      </c>
      <c r="AZ53" s="3">
        <f t="shared" si="2"/>
        <v>1</v>
      </c>
      <c r="BB53" s="11">
        <v>0.91666666666666663</v>
      </c>
      <c r="BC53" s="8">
        <v>48</v>
      </c>
      <c r="BD53" s="8">
        <v>32</v>
      </c>
      <c r="BE53" s="8">
        <v>69</v>
      </c>
      <c r="BF53" s="8">
        <v>4</v>
      </c>
      <c r="BG53" s="8">
        <v>24</v>
      </c>
      <c r="BH53" s="8">
        <v>52</v>
      </c>
      <c r="BI53" s="8">
        <v>43</v>
      </c>
      <c r="BK53" s="8">
        <v>52</v>
      </c>
      <c r="BL53" s="8">
        <v>48</v>
      </c>
      <c r="BM53" s="8">
        <v>49</v>
      </c>
      <c r="BN53" s="8">
        <v>14</v>
      </c>
      <c r="BO53" s="8">
        <v>31</v>
      </c>
      <c r="BP53" s="8">
        <v>21</v>
      </c>
      <c r="BQ53" s="8">
        <v>32</v>
      </c>
      <c r="BS53" s="8">
        <v>26</v>
      </c>
      <c r="BU53" s="8">
        <v>28</v>
      </c>
      <c r="BV53" s="8">
        <v>60</v>
      </c>
      <c r="BW53" s="8">
        <v>30</v>
      </c>
      <c r="BX53" s="8">
        <v>38</v>
      </c>
      <c r="BY53" s="8">
        <v>5</v>
      </c>
      <c r="BZ53" s="8">
        <v>38</v>
      </c>
      <c r="CA53" s="8">
        <v>19</v>
      </c>
      <c r="CB53" s="8">
        <v>12</v>
      </c>
      <c r="CC53" s="8">
        <v>72</v>
      </c>
      <c r="CD53" s="8">
        <v>52</v>
      </c>
      <c r="CE53" s="8">
        <v>24</v>
      </c>
      <c r="CF53" s="8">
        <v>23</v>
      </c>
      <c r="CG53" s="8">
        <v>46</v>
      </c>
      <c r="CH53" s="8">
        <v>9</v>
      </c>
      <c r="CJ53" s="8">
        <v>24</v>
      </c>
      <c r="CK53" s="8">
        <v>13</v>
      </c>
      <c r="CL53" s="8">
        <v>25</v>
      </c>
      <c r="CM53" s="8">
        <v>46</v>
      </c>
      <c r="CO53" s="8">
        <v>25</v>
      </c>
      <c r="CP53" s="8">
        <v>74</v>
      </c>
      <c r="CQ53" s="8">
        <v>35</v>
      </c>
      <c r="CR53" s="2"/>
      <c r="CS53" s="1">
        <f t="shared" si="3"/>
        <v>34.527777777777779</v>
      </c>
      <c r="CT53" s="1">
        <f t="shared" si="4"/>
        <v>3.0507574160013893</v>
      </c>
      <c r="CU53" s="3">
        <f t="shared" si="13"/>
        <v>0.87804878048780488</v>
      </c>
      <c r="CW53" s="11">
        <v>0.91666666666666663</v>
      </c>
      <c r="CX53" s="8">
        <v>20</v>
      </c>
      <c r="CY53" s="8">
        <v>5</v>
      </c>
      <c r="CZ53" s="8">
        <v>0</v>
      </c>
      <c r="DA53" s="8">
        <v>0</v>
      </c>
      <c r="DB53" s="8">
        <v>16</v>
      </c>
      <c r="DC53" s="8">
        <v>2</v>
      </c>
      <c r="DD53" s="8">
        <v>0</v>
      </c>
      <c r="DE53" s="8">
        <v>6</v>
      </c>
      <c r="DF53" s="8">
        <v>1</v>
      </c>
      <c r="DG53" s="8">
        <v>0</v>
      </c>
      <c r="DH53" s="8">
        <v>29</v>
      </c>
      <c r="DI53" s="8">
        <v>7</v>
      </c>
      <c r="DJ53" s="8">
        <v>15</v>
      </c>
      <c r="DK53" s="8">
        <v>1</v>
      </c>
      <c r="DL53" s="8">
        <v>0</v>
      </c>
      <c r="DM53" s="8">
        <v>0</v>
      </c>
      <c r="DN53" s="8">
        <v>0</v>
      </c>
      <c r="DO53" s="8">
        <v>0</v>
      </c>
      <c r="DP53" s="8">
        <v>21</v>
      </c>
      <c r="DQ53" s="8">
        <v>0</v>
      </c>
      <c r="DR53" s="8">
        <v>9</v>
      </c>
      <c r="DS53" s="8">
        <v>0</v>
      </c>
      <c r="DT53" s="8">
        <v>0</v>
      </c>
      <c r="DU53" s="8">
        <v>0</v>
      </c>
      <c r="DV53" s="8">
        <v>0</v>
      </c>
      <c r="DW53" s="8">
        <v>36</v>
      </c>
      <c r="DX53" s="8">
        <v>0</v>
      </c>
      <c r="DY53" s="8">
        <v>8</v>
      </c>
      <c r="DZ53" s="8">
        <v>0</v>
      </c>
      <c r="EA53" s="8">
        <v>0</v>
      </c>
      <c r="EB53" s="8">
        <v>7</v>
      </c>
      <c r="EC53" s="8">
        <v>0</v>
      </c>
      <c r="ED53" s="8">
        <v>0</v>
      </c>
      <c r="EE53" s="8">
        <v>9</v>
      </c>
      <c r="EF53" s="8">
        <v>33</v>
      </c>
      <c r="EG53" s="8">
        <v>7</v>
      </c>
      <c r="EH53" s="8">
        <v>1</v>
      </c>
      <c r="EI53" s="8">
        <v>0</v>
      </c>
      <c r="EJ53" s="8">
        <v>24</v>
      </c>
      <c r="EK53" s="8">
        <v>0</v>
      </c>
      <c r="EL53" s="8">
        <v>16</v>
      </c>
      <c r="EM53" s="8"/>
      <c r="EN53" s="1">
        <f t="shared" si="14"/>
        <v>6.6585365853658534</v>
      </c>
      <c r="EO53" s="1">
        <f t="shared" si="15"/>
        <v>1.5623659966333272</v>
      </c>
      <c r="EP53" s="3">
        <f t="shared" si="16"/>
        <v>1</v>
      </c>
      <c r="ER53" s="11">
        <v>0.91666666666666663</v>
      </c>
      <c r="ES53" s="8">
        <v>22</v>
      </c>
      <c r="ET53" s="8">
        <v>12</v>
      </c>
      <c r="EV53" s="8">
        <v>32</v>
      </c>
      <c r="EW53" s="8">
        <v>19</v>
      </c>
      <c r="EX53" s="8">
        <v>0</v>
      </c>
      <c r="EY53" s="8">
        <v>0</v>
      </c>
      <c r="EZ53" s="8">
        <v>32</v>
      </c>
      <c r="FA53" s="8">
        <v>35</v>
      </c>
      <c r="FB53" s="8">
        <v>18</v>
      </c>
      <c r="FC53" s="8">
        <v>0</v>
      </c>
      <c r="FD53" s="8">
        <v>0</v>
      </c>
      <c r="FE53" s="8">
        <v>3</v>
      </c>
      <c r="FF53" s="8">
        <v>0</v>
      </c>
      <c r="FG53" s="8">
        <v>42</v>
      </c>
      <c r="FH53" s="8">
        <v>3</v>
      </c>
      <c r="FI53" s="8">
        <v>63</v>
      </c>
      <c r="FJ53" s="8">
        <v>19</v>
      </c>
      <c r="FK53" s="8">
        <v>19</v>
      </c>
      <c r="FL53" s="8">
        <v>8</v>
      </c>
      <c r="FM53" s="8">
        <v>13</v>
      </c>
      <c r="FN53" s="8">
        <v>0</v>
      </c>
      <c r="FO53" s="8">
        <v>13</v>
      </c>
      <c r="FP53" s="8">
        <v>21</v>
      </c>
      <c r="FQ53" s="8">
        <v>33</v>
      </c>
      <c r="FR53" s="8">
        <v>7</v>
      </c>
      <c r="FS53" s="8">
        <v>0</v>
      </c>
      <c r="FT53" s="8">
        <v>17</v>
      </c>
      <c r="FU53" s="8">
        <v>10</v>
      </c>
      <c r="FV53" s="8">
        <v>28</v>
      </c>
      <c r="FW53" s="8">
        <v>0</v>
      </c>
      <c r="FX53" s="8">
        <v>51</v>
      </c>
      <c r="FY53" s="8">
        <v>56</v>
      </c>
      <c r="FZ53" s="8">
        <v>35</v>
      </c>
      <c r="GA53" s="8">
        <v>7</v>
      </c>
      <c r="GB53" s="8">
        <v>64</v>
      </c>
      <c r="GC53" s="1"/>
      <c r="GD53" s="1">
        <f t="shared" si="5"/>
        <v>19.485714285714284</v>
      </c>
      <c r="GE53" s="1">
        <f t="shared" si="6"/>
        <v>3.1796018535626236</v>
      </c>
      <c r="GF53" s="3">
        <f t="shared" si="17"/>
        <v>0.97222222222222221</v>
      </c>
      <c r="GH53" s="14">
        <v>0.91666666666666663</v>
      </c>
      <c r="GI53" s="8">
        <v>0</v>
      </c>
      <c r="GJ53" s="8">
        <v>0</v>
      </c>
      <c r="GK53" s="8">
        <v>0</v>
      </c>
      <c r="GL53" s="8">
        <v>1</v>
      </c>
      <c r="GM53" s="8">
        <v>2</v>
      </c>
      <c r="GN53" s="8">
        <v>0</v>
      </c>
      <c r="GO53" s="8">
        <v>41</v>
      </c>
      <c r="GP53" s="8">
        <v>0</v>
      </c>
      <c r="GQ53" s="8">
        <v>2</v>
      </c>
      <c r="GR53" s="8">
        <v>0</v>
      </c>
      <c r="GS53" s="8">
        <v>0</v>
      </c>
      <c r="GT53" s="8">
        <v>0</v>
      </c>
      <c r="GU53" s="8">
        <v>4</v>
      </c>
      <c r="GV53" s="8">
        <v>0</v>
      </c>
      <c r="GW53" s="8">
        <v>0</v>
      </c>
      <c r="GX53" s="8">
        <v>0</v>
      </c>
      <c r="GY53" s="8">
        <v>0</v>
      </c>
      <c r="GZ53" s="8">
        <v>0</v>
      </c>
      <c r="HA53" s="8">
        <v>0</v>
      </c>
      <c r="HB53" s="8">
        <v>0</v>
      </c>
      <c r="HC53" s="8">
        <v>0</v>
      </c>
      <c r="HD53" s="8">
        <v>2</v>
      </c>
      <c r="HE53" s="8">
        <v>0</v>
      </c>
      <c r="HF53" s="8">
        <v>0</v>
      </c>
      <c r="HG53" s="8">
        <v>0</v>
      </c>
      <c r="HH53" s="8">
        <v>0</v>
      </c>
      <c r="HI53" s="8">
        <v>0</v>
      </c>
      <c r="HJ53" s="8">
        <v>0</v>
      </c>
      <c r="HK53" s="8">
        <v>0</v>
      </c>
      <c r="HL53" s="8">
        <v>0</v>
      </c>
      <c r="HM53" s="8">
        <v>0</v>
      </c>
      <c r="HN53" s="8">
        <v>1</v>
      </c>
      <c r="HO53" s="8">
        <v>0</v>
      </c>
      <c r="HP53" s="8">
        <v>29</v>
      </c>
      <c r="HQ53" s="8">
        <v>0</v>
      </c>
      <c r="HR53" s="8">
        <v>1</v>
      </c>
      <c r="HS53" s="8">
        <v>0</v>
      </c>
      <c r="HT53" s="8">
        <v>11</v>
      </c>
      <c r="HU53" s="8">
        <v>2</v>
      </c>
      <c r="HV53" s="8">
        <v>2</v>
      </c>
      <c r="HW53" s="8">
        <v>0</v>
      </c>
      <c r="HX53" s="8">
        <v>0</v>
      </c>
      <c r="HY53" s="8">
        <v>0</v>
      </c>
      <c r="HZ53" s="8">
        <v>0</v>
      </c>
      <c r="IA53" s="8">
        <v>0</v>
      </c>
      <c r="IB53" s="8">
        <v>1</v>
      </c>
      <c r="IC53" s="8">
        <v>0</v>
      </c>
      <c r="ID53" s="8">
        <v>13</v>
      </c>
      <c r="IE53" s="8">
        <v>43</v>
      </c>
      <c r="IF53" s="8">
        <v>0</v>
      </c>
      <c r="IG53" s="8">
        <v>0</v>
      </c>
      <c r="IH53" s="8">
        <v>0</v>
      </c>
      <c r="II53" s="8">
        <v>0</v>
      </c>
      <c r="IJ53" s="8">
        <v>0</v>
      </c>
      <c r="IK53" s="8">
        <v>2</v>
      </c>
      <c r="IL53" s="8">
        <v>2</v>
      </c>
      <c r="IM53" s="8">
        <v>0</v>
      </c>
      <c r="IN53" s="8">
        <v>0</v>
      </c>
      <c r="IO53" s="8">
        <v>0</v>
      </c>
      <c r="IP53" s="1"/>
      <c r="IQ53" s="1">
        <f t="shared" si="7"/>
        <v>2.6949152542372881</v>
      </c>
      <c r="IR53" s="1">
        <f t="shared" si="8"/>
        <v>1.1184270905168336</v>
      </c>
      <c r="IS53" s="3">
        <f t="shared" si="9"/>
        <v>1</v>
      </c>
      <c r="IU53" s="14">
        <v>0.91666666666666663</v>
      </c>
      <c r="IV53" s="8">
        <v>0</v>
      </c>
      <c r="IW53" s="8">
        <v>0</v>
      </c>
      <c r="IX53" s="8">
        <v>12</v>
      </c>
      <c r="IY53" s="8">
        <v>0</v>
      </c>
      <c r="IZ53" s="8">
        <v>0</v>
      </c>
      <c r="JA53" s="8">
        <v>42</v>
      </c>
      <c r="JB53" s="8">
        <v>0</v>
      </c>
      <c r="JC53" s="8">
        <v>0</v>
      </c>
      <c r="JD53" s="8">
        <v>32</v>
      </c>
      <c r="JE53" s="8">
        <v>0</v>
      </c>
      <c r="JF53" s="8">
        <v>36</v>
      </c>
      <c r="JG53" s="8">
        <v>0</v>
      </c>
      <c r="JH53" s="8">
        <v>7</v>
      </c>
      <c r="JI53" s="8">
        <v>0</v>
      </c>
      <c r="JJ53" s="8">
        <v>0</v>
      </c>
      <c r="JK53" s="8">
        <v>0</v>
      </c>
      <c r="JL53" s="8">
        <v>0</v>
      </c>
      <c r="JM53" s="8">
        <v>5</v>
      </c>
      <c r="JN53" s="8">
        <v>15</v>
      </c>
      <c r="JO53" s="8">
        <v>4</v>
      </c>
      <c r="JP53" s="8">
        <v>52</v>
      </c>
      <c r="JQ53" s="8">
        <v>0</v>
      </c>
      <c r="JR53" s="8">
        <v>64</v>
      </c>
      <c r="JS53" s="8">
        <v>10</v>
      </c>
      <c r="JT53" s="8"/>
      <c r="JU53" s="8">
        <v>38</v>
      </c>
      <c r="JV53" s="8">
        <v>0</v>
      </c>
      <c r="JW53" s="8">
        <v>0</v>
      </c>
      <c r="JX53" s="8"/>
      <c r="JY53" s="8">
        <v>24</v>
      </c>
      <c r="JZ53" s="8">
        <v>6</v>
      </c>
      <c r="KA53" s="8">
        <v>2</v>
      </c>
      <c r="KB53" s="8">
        <v>0</v>
      </c>
      <c r="KC53" s="8">
        <v>17</v>
      </c>
      <c r="KD53" s="8">
        <v>1</v>
      </c>
      <c r="KE53" s="8">
        <v>0</v>
      </c>
      <c r="KF53" s="8">
        <v>1</v>
      </c>
      <c r="KG53" s="8">
        <v>36</v>
      </c>
      <c r="KH53" s="8">
        <v>64</v>
      </c>
      <c r="KI53" s="8">
        <v>0</v>
      </c>
      <c r="KJ53" s="8">
        <v>12</v>
      </c>
      <c r="KK53" s="8"/>
      <c r="KL53" s="8">
        <v>17</v>
      </c>
      <c r="KM53" s="8">
        <v>2</v>
      </c>
      <c r="KN53" s="8">
        <v>0</v>
      </c>
      <c r="KO53" s="8">
        <v>51</v>
      </c>
      <c r="KP53" s="8"/>
      <c r="KQ53" s="8"/>
      <c r="KR53" s="8">
        <v>49</v>
      </c>
      <c r="KS53" s="2"/>
      <c r="KT53" s="1">
        <f t="shared" si="10"/>
        <v>13.613636363636363</v>
      </c>
      <c r="KU53" s="1">
        <f t="shared" si="11"/>
        <v>2.9504749159216708</v>
      </c>
      <c r="KV53" s="3">
        <f t="shared" si="12"/>
        <v>0.89795918367346939</v>
      </c>
    </row>
    <row r="54" spans="1:308" x14ac:dyDescent="0.55000000000000004">
      <c r="A54" s="11">
        <v>0.9375</v>
      </c>
      <c r="B54" s="8">
        <v>0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6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4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7</v>
      </c>
      <c r="AF54" s="8">
        <v>4</v>
      </c>
      <c r="AG54" s="8">
        <v>19</v>
      </c>
      <c r="AH54" s="8">
        <v>0</v>
      </c>
      <c r="AI54" s="8">
        <v>0</v>
      </c>
      <c r="AJ54" s="8">
        <v>5</v>
      </c>
      <c r="AK54" s="8">
        <v>3</v>
      </c>
      <c r="AL54" s="8">
        <v>15</v>
      </c>
      <c r="AM54" s="8">
        <v>7</v>
      </c>
      <c r="AN54" s="8">
        <v>0</v>
      </c>
      <c r="AO54" s="8">
        <v>0</v>
      </c>
      <c r="AP54" s="8">
        <v>0</v>
      </c>
      <c r="AQ54" s="8">
        <v>0</v>
      </c>
      <c r="AR54" s="8">
        <v>41</v>
      </c>
      <c r="AS54" s="8">
        <v>6</v>
      </c>
      <c r="AT54" s="8">
        <v>0</v>
      </c>
      <c r="AU54" s="8">
        <v>1</v>
      </c>
      <c r="AV54" s="8">
        <v>5</v>
      </c>
      <c r="AW54" s="1"/>
      <c r="AX54" s="1">
        <f t="shared" si="0"/>
        <v>2.6170212765957448</v>
      </c>
      <c r="AY54" s="1">
        <f t="shared" si="1"/>
        <v>1.0103777842335386</v>
      </c>
      <c r="AZ54" s="3">
        <f t="shared" si="2"/>
        <v>1</v>
      </c>
      <c r="BB54" s="11">
        <v>0.9375</v>
      </c>
      <c r="BC54" s="8">
        <v>0</v>
      </c>
      <c r="BD54" s="8">
        <v>28</v>
      </c>
      <c r="BE54" s="8">
        <v>62</v>
      </c>
      <c r="BF54" s="8">
        <v>0</v>
      </c>
      <c r="BG54" s="8">
        <v>8</v>
      </c>
      <c r="BH54" s="8">
        <v>2</v>
      </c>
      <c r="BI54" s="8">
        <v>48</v>
      </c>
      <c r="BK54" s="8">
        <v>12</v>
      </c>
      <c r="BL54" s="8">
        <v>12</v>
      </c>
      <c r="BM54" s="8">
        <v>46</v>
      </c>
      <c r="BN54" s="8">
        <v>2</v>
      </c>
      <c r="BO54" s="8">
        <v>0</v>
      </c>
      <c r="BP54" s="8">
        <v>14</v>
      </c>
      <c r="BQ54" s="8">
        <v>37</v>
      </c>
      <c r="BS54" s="8">
        <v>24</v>
      </c>
      <c r="BU54" s="8">
        <v>6</v>
      </c>
      <c r="BV54" s="8">
        <v>0</v>
      </c>
      <c r="BW54" s="8">
        <v>0</v>
      </c>
      <c r="BX54" s="8">
        <v>12</v>
      </c>
      <c r="BY54" s="8">
        <v>0</v>
      </c>
      <c r="BZ54" s="8">
        <v>42</v>
      </c>
      <c r="CA54" s="8">
        <v>0</v>
      </c>
      <c r="CB54" s="8">
        <v>0</v>
      </c>
      <c r="CC54" s="8">
        <v>2</v>
      </c>
      <c r="CD54" s="8">
        <v>20</v>
      </c>
      <c r="CE54" s="8">
        <v>0</v>
      </c>
      <c r="CF54" s="8">
        <v>0</v>
      </c>
      <c r="CG54" s="8">
        <v>45</v>
      </c>
      <c r="CH54" s="8">
        <v>8</v>
      </c>
      <c r="CJ54" s="8">
        <v>0</v>
      </c>
      <c r="CK54" s="8">
        <v>0</v>
      </c>
      <c r="CL54" s="8">
        <v>19</v>
      </c>
      <c r="CM54" s="8">
        <v>0</v>
      </c>
      <c r="CO54" s="8">
        <v>0</v>
      </c>
      <c r="CP54" s="8">
        <v>49</v>
      </c>
      <c r="CQ54" s="8">
        <v>27</v>
      </c>
      <c r="CR54" s="2"/>
      <c r="CS54" s="1">
        <f t="shared" si="3"/>
        <v>14.583333333333334</v>
      </c>
      <c r="CT54" s="1">
        <f t="shared" si="4"/>
        <v>3.0629312135677513</v>
      </c>
      <c r="CU54" s="3">
        <f t="shared" si="13"/>
        <v>0.87804878048780488</v>
      </c>
      <c r="CW54" s="11">
        <v>0.9375</v>
      </c>
      <c r="CX54" s="8">
        <v>12</v>
      </c>
      <c r="CY54" s="8">
        <v>0</v>
      </c>
      <c r="CZ54" s="8">
        <v>20</v>
      </c>
      <c r="DA54" s="8">
        <v>2</v>
      </c>
      <c r="DB54" s="8">
        <v>13</v>
      </c>
      <c r="DC54" s="8">
        <v>0</v>
      </c>
      <c r="DD54" s="8">
        <v>0</v>
      </c>
      <c r="DE54" s="8">
        <v>0</v>
      </c>
      <c r="DF54" s="8">
        <v>13</v>
      </c>
      <c r="DG54" s="8">
        <v>0</v>
      </c>
      <c r="DH54" s="8">
        <v>44</v>
      </c>
      <c r="DI54" s="8">
        <v>8</v>
      </c>
      <c r="DJ54" s="8">
        <v>3</v>
      </c>
      <c r="DK54" s="8">
        <v>33</v>
      </c>
      <c r="DL54" s="8">
        <v>0</v>
      </c>
      <c r="DM54" s="8">
        <v>0</v>
      </c>
      <c r="DN54" s="8">
        <v>0</v>
      </c>
      <c r="DO54" s="8">
        <v>0</v>
      </c>
      <c r="DP54" s="8">
        <v>15</v>
      </c>
      <c r="DQ54" s="8">
        <v>0</v>
      </c>
      <c r="DR54" s="8">
        <v>1</v>
      </c>
      <c r="DS54" s="8">
        <v>0</v>
      </c>
      <c r="DT54" s="8">
        <v>0</v>
      </c>
      <c r="DU54" s="8">
        <v>0</v>
      </c>
      <c r="DV54" s="8">
        <v>0</v>
      </c>
      <c r="DW54" s="8">
        <v>30</v>
      </c>
      <c r="DX54" s="8">
        <v>0</v>
      </c>
      <c r="DY54" s="8">
        <v>21</v>
      </c>
      <c r="DZ54" s="8">
        <v>0</v>
      </c>
      <c r="EA54" s="8">
        <v>0</v>
      </c>
      <c r="EB54" s="8">
        <v>0</v>
      </c>
      <c r="EC54" s="8">
        <v>0</v>
      </c>
      <c r="ED54" s="8">
        <v>0</v>
      </c>
      <c r="EE54" s="8">
        <v>0</v>
      </c>
      <c r="EF54" s="8">
        <v>5</v>
      </c>
      <c r="EG54" s="8">
        <v>0</v>
      </c>
      <c r="EH54" s="8">
        <v>4</v>
      </c>
      <c r="EI54" s="8">
        <v>0</v>
      </c>
      <c r="EJ54" s="8">
        <v>0</v>
      </c>
      <c r="EK54" s="8">
        <v>0</v>
      </c>
      <c r="EL54" s="8">
        <v>0</v>
      </c>
      <c r="EM54" s="8"/>
      <c r="EN54" s="1">
        <f t="shared" si="14"/>
        <v>5.4634146341463419</v>
      </c>
      <c r="EO54" s="1">
        <f t="shared" si="15"/>
        <v>1.6320335814393849</v>
      </c>
      <c r="EP54" s="3">
        <f t="shared" si="16"/>
        <v>1</v>
      </c>
      <c r="ER54" s="11">
        <v>0.9375</v>
      </c>
      <c r="ES54" s="8">
        <v>0</v>
      </c>
      <c r="ET54" s="8">
        <v>0</v>
      </c>
      <c r="EV54" s="8">
        <v>10</v>
      </c>
      <c r="EW54" s="8">
        <v>79</v>
      </c>
      <c r="EX54" s="8">
        <v>0</v>
      </c>
      <c r="EY54" s="8">
        <v>0</v>
      </c>
      <c r="EZ54" s="8">
        <v>12</v>
      </c>
      <c r="FA54" s="8">
        <v>32</v>
      </c>
      <c r="FB54" s="8">
        <v>33</v>
      </c>
      <c r="FC54" s="8">
        <v>16</v>
      </c>
      <c r="FD54" s="8">
        <v>25</v>
      </c>
      <c r="FE54" s="8">
        <v>0</v>
      </c>
      <c r="FF54" s="8">
        <v>0</v>
      </c>
      <c r="FG54" s="8">
        <v>4</v>
      </c>
      <c r="FH54" s="8">
        <v>7</v>
      </c>
      <c r="FI54" s="8">
        <v>77</v>
      </c>
      <c r="FJ54" s="8">
        <v>4</v>
      </c>
      <c r="FK54" s="8">
        <v>28</v>
      </c>
      <c r="FL54" s="8">
        <v>18</v>
      </c>
      <c r="FM54" s="8">
        <v>4</v>
      </c>
      <c r="FN54" s="8">
        <v>0</v>
      </c>
      <c r="FO54" s="8">
        <v>3</v>
      </c>
      <c r="FP54" s="8">
        <v>9</v>
      </c>
      <c r="FQ54" s="8">
        <v>41</v>
      </c>
      <c r="FR54" s="8">
        <v>7</v>
      </c>
      <c r="FS54" s="8">
        <v>0</v>
      </c>
      <c r="FT54" s="8">
        <v>6</v>
      </c>
      <c r="FU54" s="8">
        <v>18</v>
      </c>
      <c r="FV54" s="8">
        <v>19</v>
      </c>
      <c r="FW54" s="8">
        <v>0</v>
      </c>
      <c r="FX54" s="8">
        <v>25</v>
      </c>
      <c r="FY54" s="8">
        <v>24</v>
      </c>
      <c r="FZ54" s="8">
        <v>33</v>
      </c>
      <c r="GA54" s="8">
        <v>6</v>
      </c>
      <c r="GB54" s="8">
        <v>51</v>
      </c>
      <c r="GC54" s="1"/>
      <c r="GD54" s="1">
        <f t="shared" si="5"/>
        <v>16.885714285714286</v>
      </c>
      <c r="GE54" s="1">
        <f t="shared" si="6"/>
        <v>3.4423881266361813</v>
      </c>
      <c r="GF54" s="3">
        <f t="shared" si="17"/>
        <v>0.97222222222222221</v>
      </c>
      <c r="GH54" s="14">
        <v>0.9375</v>
      </c>
      <c r="GI54" s="8">
        <v>57</v>
      </c>
      <c r="GJ54" s="8">
        <v>33</v>
      </c>
      <c r="GK54" s="8">
        <v>66</v>
      </c>
      <c r="GL54" s="8">
        <v>0</v>
      </c>
      <c r="GM54" s="8">
        <v>0</v>
      </c>
      <c r="GN54" s="8">
        <v>0</v>
      </c>
      <c r="GO54" s="8">
        <v>46</v>
      </c>
      <c r="GP54" s="8">
        <v>0</v>
      </c>
      <c r="GQ54" s="8">
        <v>0</v>
      </c>
      <c r="GR54" s="8">
        <v>0</v>
      </c>
      <c r="GS54" s="8">
        <v>0</v>
      </c>
      <c r="GT54" s="8">
        <v>3</v>
      </c>
      <c r="GU54" s="8">
        <v>0</v>
      </c>
      <c r="GV54" s="8">
        <v>0</v>
      </c>
      <c r="GW54" s="8">
        <v>0</v>
      </c>
      <c r="GX54" s="8">
        <v>0</v>
      </c>
      <c r="GY54" s="8">
        <v>0</v>
      </c>
      <c r="GZ54" s="8">
        <v>0</v>
      </c>
      <c r="HA54" s="8">
        <v>0</v>
      </c>
      <c r="HB54" s="8">
        <v>22</v>
      </c>
      <c r="HC54" s="8">
        <v>0</v>
      </c>
      <c r="HD54" s="8">
        <v>0</v>
      </c>
      <c r="HE54" s="8">
        <v>0</v>
      </c>
      <c r="HF54" s="8">
        <v>0</v>
      </c>
      <c r="HG54" s="8">
        <v>0</v>
      </c>
      <c r="HH54" s="8">
        <v>0</v>
      </c>
      <c r="HI54" s="8">
        <v>0</v>
      </c>
      <c r="HJ54" s="8">
        <v>0</v>
      </c>
      <c r="HK54" s="8">
        <v>0</v>
      </c>
      <c r="HL54" s="8">
        <v>0</v>
      </c>
      <c r="HM54" s="8">
        <v>0</v>
      </c>
      <c r="HN54" s="8">
        <v>1</v>
      </c>
      <c r="HO54" s="8">
        <v>0</v>
      </c>
      <c r="HP54" s="8">
        <v>19</v>
      </c>
      <c r="HQ54" s="8">
        <v>0</v>
      </c>
      <c r="HR54" s="8">
        <v>0</v>
      </c>
      <c r="HS54" s="8">
        <v>0</v>
      </c>
      <c r="HT54" s="8">
        <v>0</v>
      </c>
      <c r="HU54" s="8">
        <v>0</v>
      </c>
      <c r="HV54" s="8">
        <v>0</v>
      </c>
      <c r="HW54" s="8">
        <v>0</v>
      </c>
      <c r="HX54" s="8">
        <v>0</v>
      </c>
      <c r="HY54" s="8">
        <v>69</v>
      </c>
      <c r="HZ54" s="8">
        <v>0</v>
      </c>
      <c r="IA54" s="8">
        <v>2</v>
      </c>
      <c r="IB54" s="8">
        <v>0</v>
      </c>
      <c r="IC54" s="8">
        <v>0</v>
      </c>
      <c r="ID54" s="8">
        <v>0</v>
      </c>
      <c r="IE54" s="8">
        <v>0</v>
      </c>
      <c r="IF54" s="8">
        <v>0</v>
      </c>
      <c r="IG54" s="8">
        <v>0</v>
      </c>
      <c r="IH54" s="8">
        <v>0</v>
      </c>
      <c r="II54" s="8">
        <v>0</v>
      </c>
      <c r="IJ54" s="8">
        <v>0</v>
      </c>
      <c r="IK54" s="8">
        <v>0</v>
      </c>
      <c r="IL54" s="8">
        <v>2</v>
      </c>
      <c r="IM54" s="8">
        <v>0</v>
      </c>
      <c r="IN54" s="8">
        <v>7</v>
      </c>
      <c r="IO54" s="8">
        <v>0</v>
      </c>
      <c r="IP54" s="1"/>
      <c r="IQ54" s="1">
        <f t="shared" si="7"/>
        <v>5.5423728813559325</v>
      </c>
      <c r="IR54" s="1">
        <f t="shared" si="8"/>
        <v>2.0705445901981947</v>
      </c>
      <c r="IS54" s="3">
        <f t="shared" si="9"/>
        <v>1</v>
      </c>
      <c r="IU54" s="14">
        <v>0.9375</v>
      </c>
      <c r="IV54" s="8">
        <v>5</v>
      </c>
      <c r="IW54" s="8">
        <v>0</v>
      </c>
      <c r="IX54" s="8">
        <v>12</v>
      </c>
      <c r="IY54" s="8">
        <v>0</v>
      </c>
      <c r="IZ54" s="8">
        <v>0</v>
      </c>
      <c r="JA54" s="8">
        <v>3</v>
      </c>
      <c r="JB54" s="8">
        <v>43</v>
      </c>
      <c r="JC54" s="8">
        <v>0</v>
      </c>
      <c r="JD54" s="8">
        <v>0</v>
      </c>
      <c r="JE54" s="8">
        <v>24</v>
      </c>
      <c r="JF54" s="8">
        <v>5</v>
      </c>
      <c r="JG54" s="8">
        <v>35</v>
      </c>
      <c r="JH54" s="8">
        <v>11</v>
      </c>
      <c r="JI54" s="8">
        <v>0</v>
      </c>
      <c r="JJ54" s="8">
        <v>0</v>
      </c>
      <c r="JK54" s="8">
        <v>3</v>
      </c>
      <c r="JL54" s="8">
        <v>0</v>
      </c>
      <c r="JM54" s="8">
        <v>25</v>
      </c>
      <c r="JN54" s="8">
        <v>0</v>
      </c>
      <c r="JO54" s="8">
        <v>0</v>
      </c>
      <c r="JP54" s="8">
        <v>0</v>
      </c>
      <c r="JQ54" s="8">
        <v>3</v>
      </c>
      <c r="JR54" s="8">
        <v>71</v>
      </c>
      <c r="JS54" s="8">
        <v>8</v>
      </c>
      <c r="JT54" s="8"/>
      <c r="JU54" s="8">
        <v>0</v>
      </c>
      <c r="JV54" s="8">
        <v>0</v>
      </c>
      <c r="JW54" s="8">
        <v>0</v>
      </c>
      <c r="JX54" s="8"/>
      <c r="JY54" s="8">
        <v>6</v>
      </c>
      <c r="JZ54" s="8">
        <v>0</v>
      </c>
      <c r="KA54" s="8">
        <v>0</v>
      </c>
      <c r="KB54" s="8">
        <v>0</v>
      </c>
      <c r="KC54" s="8">
        <v>23</v>
      </c>
      <c r="KD54" s="8">
        <v>0</v>
      </c>
      <c r="KE54" s="8">
        <v>0</v>
      </c>
      <c r="KF54" s="8">
        <v>3</v>
      </c>
      <c r="KG54" s="8">
        <v>29</v>
      </c>
      <c r="KH54" s="8">
        <v>46</v>
      </c>
      <c r="KI54" s="8">
        <v>0</v>
      </c>
      <c r="KJ54" s="8">
        <v>44</v>
      </c>
      <c r="KK54" s="8"/>
      <c r="KL54" s="8">
        <v>4</v>
      </c>
      <c r="KM54" s="8">
        <v>18</v>
      </c>
      <c r="KN54" s="8">
        <v>0</v>
      </c>
      <c r="KO54" s="8">
        <v>38</v>
      </c>
      <c r="KP54" s="8"/>
      <c r="KQ54" s="8"/>
      <c r="KR54" s="8">
        <v>62</v>
      </c>
      <c r="KS54" s="2"/>
      <c r="KT54" s="1">
        <f t="shared" si="10"/>
        <v>11.840909090909092</v>
      </c>
      <c r="KU54" s="1">
        <f t="shared" si="11"/>
        <v>2.7824470920583173</v>
      </c>
      <c r="KV54" s="3">
        <f t="shared" si="12"/>
        <v>0.89795918367346939</v>
      </c>
    </row>
    <row r="55" spans="1:308" x14ac:dyDescent="0.55000000000000004">
      <c r="A55" s="11">
        <v>0.95833333333333337</v>
      </c>
      <c r="B55" s="8">
        <v>13</v>
      </c>
      <c r="C55" s="8">
        <v>7</v>
      </c>
      <c r="D55" s="8">
        <v>0</v>
      </c>
      <c r="E55" s="8">
        <v>0</v>
      </c>
      <c r="F55" s="8">
        <v>0</v>
      </c>
      <c r="G55" s="8">
        <v>8</v>
      </c>
      <c r="H55" s="8">
        <v>0</v>
      </c>
      <c r="I55" s="8">
        <v>9</v>
      </c>
      <c r="J55" s="8">
        <v>7</v>
      </c>
      <c r="K55" s="8">
        <v>21</v>
      </c>
      <c r="L55" s="8">
        <v>20</v>
      </c>
      <c r="M55" s="8">
        <v>13</v>
      </c>
      <c r="N55" s="8">
        <v>20</v>
      </c>
      <c r="O55" s="8">
        <v>1</v>
      </c>
      <c r="P55" s="8">
        <v>0</v>
      </c>
      <c r="Q55" s="8">
        <v>36</v>
      </c>
      <c r="R55" s="8">
        <v>0</v>
      </c>
      <c r="S55" s="8">
        <v>69</v>
      </c>
      <c r="T55" s="8">
        <v>21</v>
      </c>
      <c r="U55" s="8">
        <v>0</v>
      </c>
      <c r="V55" s="8">
        <v>17</v>
      </c>
      <c r="W55" s="8">
        <v>10</v>
      </c>
      <c r="X55" s="8">
        <v>9</v>
      </c>
      <c r="Y55" s="8">
        <v>0</v>
      </c>
      <c r="Z55" s="8">
        <v>25</v>
      </c>
      <c r="AA55" s="8">
        <v>5</v>
      </c>
      <c r="AB55" s="8">
        <v>5</v>
      </c>
      <c r="AC55" s="8">
        <v>2</v>
      </c>
      <c r="AD55" s="8">
        <v>0</v>
      </c>
      <c r="AE55" s="8">
        <v>12</v>
      </c>
      <c r="AF55" s="8">
        <v>7</v>
      </c>
      <c r="AG55" s="8">
        <v>49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7</v>
      </c>
      <c r="AO55" s="8">
        <v>0</v>
      </c>
      <c r="AP55" s="8">
        <v>1</v>
      </c>
      <c r="AQ55" s="8">
        <v>0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1"/>
      <c r="AX55" s="1">
        <f t="shared" si="0"/>
        <v>8.3829787234042552</v>
      </c>
      <c r="AY55" s="1">
        <f t="shared" si="1"/>
        <v>2.0187724884950962</v>
      </c>
      <c r="AZ55" s="3">
        <f t="shared" si="2"/>
        <v>1</v>
      </c>
      <c r="BB55" s="11">
        <v>0.95833333333333337</v>
      </c>
      <c r="BC55" s="8">
        <v>0</v>
      </c>
      <c r="BD55" s="8">
        <v>36</v>
      </c>
      <c r="BE55" s="8">
        <v>19</v>
      </c>
      <c r="BF55" s="8">
        <v>0</v>
      </c>
      <c r="BG55" s="8">
        <v>0</v>
      </c>
      <c r="BH55" s="8">
        <v>0</v>
      </c>
      <c r="BI55" s="8">
        <v>29</v>
      </c>
      <c r="BK55" s="8">
        <v>0</v>
      </c>
      <c r="BL55" s="8">
        <v>0</v>
      </c>
      <c r="BM55" s="8">
        <v>39</v>
      </c>
      <c r="BN55" s="8">
        <v>0</v>
      </c>
      <c r="BO55" s="8">
        <v>0</v>
      </c>
      <c r="BP55" s="8">
        <v>5</v>
      </c>
      <c r="BQ55" s="8">
        <v>31</v>
      </c>
      <c r="BS55" s="8">
        <v>35</v>
      </c>
      <c r="BU55" s="8">
        <v>5</v>
      </c>
      <c r="BV55" s="8">
        <v>18</v>
      </c>
      <c r="BW55" s="8">
        <v>28</v>
      </c>
      <c r="BX55" s="8">
        <v>33</v>
      </c>
      <c r="BY55" s="8">
        <v>7</v>
      </c>
      <c r="BZ55" s="8">
        <v>29</v>
      </c>
      <c r="CA55" s="8">
        <v>15</v>
      </c>
      <c r="CB55" s="8">
        <v>13</v>
      </c>
      <c r="CC55" s="8">
        <v>29</v>
      </c>
      <c r="CD55" s="8">
        <v>41</v>
      </c>
      <c r="CE55" s="8">
        <v>41</v>
      </c>
      <c r="CF55" s="8">
        <v>31</v>
      </c>
      <c r="CG55" s="8">
        <v>35</v>
      </c>
      <c r="CH55" s="8">
        <v>23</v>
      </c>
      <c r="CJ55" s="8">
        <v>34</v>
      </c>
      <c r="CK55" s="8">
        <v>25</v>
      </c>
      <c r="CL55" s="8">
        <v>46</v>
      </c>
      <c r="CM55" s="8">
        <v>24</v>
      </c>
      <c r="CO55" s="8">
        <v>8</v>
      </c>
      <c r="CP55" s="8">
        <v>62</v>
      </c>
      <c r="CQ55" s="8">
        <v>67</v>
      </c>
      <c r="CR55" s="2"/>
      <c r="CS55" s="1">
        <f t="shared" si="3"/>
        <v>22.444444444444443</v>
      </c>
      <c r="CT55" s="1">
        <f t="shared" si="4"/>
        <v>3.006459829345367</v>
      </c>
      <c r="CU55" s="3">
        <f t="shared" si="13"/>
        <v>0.87804878048780488</v>
      </c>
      <c r="CW55" s="11">
        <v>0.95833333333333337</v>
      </c>
      <c r="CX55" s="8">
        <v>19</v>
      </c>
      <c r="CY55" s="8">
        <v>0</v>
      </c>
      <c r="CZ55" s="8">
        <v>14</v>
      </c>
      <c r="DA55" s="8">
        <v>0</v>
      </c>
      <c r="DB55" s="8">
        <v>0</v>
      </c>
      <c r="DC55" s="8">
        <v>3</v>
      </c>
      <c r="DD55" s="8">
        <v>0</v>
      </c>
      <c r="DE55" s="8">
        <v>5</v>
      </c>
      <c r="DF55" s="8">
        <v>9</v>
      </c>
      <c r="DG55" s="8">
        <v>0</v>
      </c>
      <c r="DH55" s="8">
        <v>11</v>
      </c>
      <c r="DI55" s="8">
        <v>13</v>
      </c>
      <c r="DJ55" s="8">
        <v>0</v>
      </c>
      <c r="DK55" s="8">
        <v>15</v>
      </c>
      <c r="DL55" s="8">
        <v>0</v>
      </c>
      <c r="DM55" s="8">
        <v>0</v>
      </c>
      <c r="DN55" s="8">
        <v>0</v>
      </c>
      <c r="DO55" s="8">
        <v>0</v>
      </c>
      <c r="DP55" s="8">
        <v>0</v>
      </c>
      <c r="DQ55" s="8">
        <v>0</v>
      </c>
      <c r="DR55" s="8">
        <v>0</v>
      </c>
      <c r="DS55" s="8">
        <v>0</v>
      </c>
      <c r="DT55" s="8">
        <v>0</v>
      </c>
      <c r="DU55" s="8">
        <v>0</v>
      </c>
      <c r="DV55" s="8">
        <v>0</v>
      </c>
      <c r="DW55" s="8">
        <v>0</v>
      </c>
      <c r="DX55" s="8">
        <v>0</v>
      </c>
      <c r="DY55" s="8">
        <v>50</v>
      </c>
      <c r="DZ55" s="8">
        <v>0</v>
      </c>
      <c r="EA55" s="8">
        <v>0</v>
      </c>
      <c r="EB55" s="8">
        <v>0</v>
      </c>
      <c r="EC55" s="8">
        <v>0</v>
      </c>
      <c r="ED55" s="8">
        <v>0</v>
      </c>
      <c r="EE55" s="8">
        <v>0</v>
      </c>
      <c r="EF55" s="8">
        <v>0</v>
      </c>
      <c r="EG55" s="8">
        <v>0</v>
      </c>
      <c r="EH55" s="8">
        <v>0</v>
      </c>
      <c r="EI55" s="8">
        <v>0</v>
      </c>
      <c r="EJ55" s="8">
        <v>0</v>
      </c>
      <c r="EK55" s="8">
        <v>0</v>
      </c>
      <c r="EL55" s="8">
        <v>0</v>
      </c>
      <c r="EM55" s="8"/>
      <c r="EN55" s="1">
        <f t="shared" si="14"/>
        <v>3.3902439024390243</v>
      </c>
      <c r="EO55" s="1">
        <f t="shared" si="15"/>
        <v>1.4002952862723965</v>
      </c>
      <c r="EP55" s="3">
        <f t="shared" si="16"/>
        <v>1</v>
      </c>
      <c r="ER55" s="11">
        <v>0.95833333333333337</v>
      </c>
      <c r="ES55" s="8">
        <v>0</v>
      </c>
      <c r="ET55" s="8">
        <v>9</v>
      </c>
      <c r="EV55" s="8">
        <v>62</v>
      </c>
      <c r="EW55" s="8">
        <v>35</v>
      </c>
      <c r="EX55" s="8">
        <v>0</v>
      </c>
      <c r="EY55" s="8">
        <v>0</v>
      </c>
      <c r="EZ55" s="8">
        <v>0</v>
      </c>
      <c r="FA55" s="8">
        <v>35</v>
      </c>
      <c r="FB55" s="8">
        <v>25</v>
      </c>
      <c r="FC55" s="8">
        <v>0</v>
      </c>
      <c r="FD55" s="8">
        <v>0</v>
      </c>
      <c r="FE55" s="8">
        <v>0</v>
      </c>
      <c r="FF55" s="8">
        <v>0</v>
      </c>
      <c r="FG55" s="8">
        <v>15</v>
      </c>
      <c r="FH55" s="8">
        <v>4</v>
      </c>
      <c r="FI55" s="8">
        <v>82</v>
      </c>
      <c r="FJ55" s="8">
        <v>0</v>
      </c>
      <c r="FK55" s="8">
        <v>1</v>
      </c>
      <c r="FL55" s="8">
        <v>21</v>
      </c>
      <c r="FM55" s="8">
        <v>0</v>
      </c>
      <c r="FN55" s="8">
        <v>0</v>
      </c>
      <c r="FO55" s="8">
        <v>4</v>
      </c>
      <c r="FP55" s="8">
        <v>18</v>
      </c>
      <c r="FQ55" s="8">
        <v>23</v>
      </c>
      <c r="FR55" s="8">
        <v>0</v>
      </c>
      <c r="FS55" s="8">
        <v>0</v>
      </c>
      <c r="FT55" s="8">
        <v>0</v>
      </c>
      <c r="FU55" s="8">
        <v>63</v>
      </c>
      <c r="FV55" s="8">
        <v>19</v>
      </c>
      <c r="FW55" s="8">
        <v>0</v>
      </c>
      <c r="FX55" s="8">
        <v>35</v>
      </c>
      <c r="FY55" s="8">
        <v>24</v>
      </c>
      <c r="FZ55" s="8">
        <v>60</v>
      </c>
      <c r="GA55" s="8">
        <v>3</v>
      </c>
      <c r="GB55" s="8">
        <v>38</v>
      </c>
      <c r="GC55" s="1"/>
      <c r="GD55" s="1">
        <f t="shared" si="5"/>
        <v>16.457142857142856</v>
      </c>
      <c r="GE55" s="1">
        <f t="shared" si="6"/>
        <v>3.7774970275987516</v>
      </c>
      <c r="GF55" s="3">
        <f t="shared" si="17"/>
        <v>0.97222222222222221</v>
      </c>
      <c r="GH55" s="14">
        <v>0.95833333333333337</v>
      </c>
      <c r="GI55" s="8">
        <v>12</v>
      </c>
      <c r="GJ55" s="8">
        <v>26</v>
      </c>
      <c r="GK55" s="8">
        <v>0</v>
      </c>
      <c r="GL55" s="8">
        <v>0</v>
      </c>
      <c r="GM55" s="8">
        <v>0</v>
      </c>
      <c r="GN55" s="8">
        <v>0</v>
      </c>
      <c r="GO55" s="8">
        <v>0</v>
      </c>
      <c r="GP55" s="8">
        <v>0</v>
      </c>
      <c r="GQ55" s="8">
        <v>0</v>
      </c>
      <c r="GR55" s="8">
        <v>0</v>
      </c>
      <c r="GS55" s="8">
        <v>0</v>
      </c>
      <c r="GT55" s="8">
        <v>0</v>
      </c>
      <c r="GU55" s="8">
        <v>1</v>
      </c>
      <c r="GV55" s="8">
        <v>0</v>
      </c>
      <c r="GW55" s="8">
        <v>0</v>
      </c>
      <c r="GX55" s="8">
        <v>0</v>
      </c>
      <c r="GY55" s="8">
        <v>0</v>
      </c>
      <c r="GZ55" s="8">
        <v>0</v>
      </c>
      <c r="HA55" s="8">
        <v>0</v>
      </c>
      <c r="HB55" s="8">
        <v>3</v>
      </c>
      <c r="HC55" s="8">
        <v>0</v>
      </c>
      <c r="HD55" s="8">
        <v>0</v>
      </c>
      <c r="HE55" s="8">
        <v>0</v>
      </c>
      <c r="HF55" s="8">
        <v>0</v>
      </c>
      <c r="HG55" s="8">
        <v>0</v>
      </c>
      <c r="HH55" s="8">
        <v>0</v>
      </c>
      <c r="HI55" s="8">
        <v>0</v>
      </c>
      <c r="HJ55" s="8">
        <v>0</v>
      </c>
      <c r="HK55" s="8">
        <v>2</v>
      </c>
      <c r="HL55" s="8">
        <v>0</v>
      </c>
      <c r="HM55" s="8">
        <v>0</v>
      </c>
      <c r="HN55" s="8">
        <v>17</v>
      </c>
      <c r="HO55" s="8">
        <v>0</v>
      </c>
      <c r="HP55" s="8">
        <v>11</v>
      </c>
      <c r="HQ55" s="8">
        <v>0</v>
      </c>
      <c r="HR55" s="8">
        <v>0</v>
      </c>
      <c r="HS55" s="8">
        <v>0</v>
      </c>
      <c r="HT55" s="8">
        <v>0</v>
      </c>
      <c r="HU55" s="8">
        <v>0</v>
      </c>
      <c r="HV55" s="8">
        <v>17</v>
      </c>
      <c r="HW55" s="8">
        <v>0</v>
      </c>
      <c r="HX55" s="8">
        <v>0</v>
      </c>
      <c r="HY55" s="8">
        <v>27</v>
      </c>
      <c r="HZ55" s="8">
        <v>0</v>
      </c>
      <c r="IA55" s="8">
        <v>0</v>
      </c>
      <c r="IB55" s="8">
        <v>0</v>
      </c>
      <c r="IC55" s="8">
        <v>0</v>
      </c>
      <c r="ID55" s="8">
        <v>0</v>
      </c>
      <c r="IE55" s="8">
        <v>22</v>
      </c>
      <c r="IF55" s="8">
        <v>0</v>
      </c>
      <c r="IG55" s="8">
        <v>0</v>
      </c>
      <c r="IH55" s="8">
        <v>34</v>
      </c>
      <c r="II55" s="8">
        <v>0</v>
      </c>
      <c r="IJ55" s="8">
        <v>0</v>
      </c>
      <c r="IK55" s="8">
        <v>0</v>
      </c>
      <c r="IL55" s="8">
        <v>16</v>
      </c>
      <c r="IM55" s="8">
        <v>0</v>
      </c>
      <c r="IN55" s="8">
        <v>4</v>
      </c>
      <c r="IO55" s="8">
        <v>0</v>
      </c>
      <c r="IP55" s="1"/>
      <c r="IQ55" s="1">
        <f t="shared" si="7"/>
        <v>3.2542372881355934</v>
      </c>
      <c r="IR55" s="1">
        <f t="shared" si="8"/>
        <v>1.0184141016743522</v>
      </c>
      <c r="IS55" s="3">
        <f t="shared" si="9"/>
        <v>1</v>
      </c>
      <c r="IU55" s="14">
        <v>0.95833333333333337</v>
      </c>
      <c r="IV55" s="8">
        <v>0</v>
      </c>
      <c r="IW55" s="8">
        <v>0</v>
      </c>
      <c r="IX55" s="8">
        <v>2</v>
      </c>
      <c r="IY55" s="8">
        <v>0</v>
      </c>
      <c r="IZ55" s="8">
        <v>0</v>
      </c>
      <c r="JA55" s="8">
        <v>38</v>
      </c>
      <c r="JB55" s="8">
        <v>22</v>
      </c>
      <c r="JC55" s="8">
        <v>0</v>
      </c>
      <c r="JD55" s="8">
        <v>0</v>
      </c>
      <c r="JE55" s="8">
        <v>0</v>
      </c>
      <c r="JF55" s="8">
        <v>0</v>
      </c>
      <c r="JG55" s="8">
        <v>0</v>
      </c>
      <c r="JH55" s="8">
        <v>0</v>
      </c>
      <c r="JI55" s="8">
        <v>0</v>
      </c>
      <c r="JJ55" s="8">
        <v>0</v>
      </c>
      <c r="JK55" s="8">
        <v>0</v>
      </c>
      <c r="JL55" s="8">
        <v>0</v>
      </c>
      <c r="JM55" s="8">
        <v>0</v>
      </c>
      <c r="JN55" s="8">
        <v>0</v>
      </c>
      <c r="JO55" s="8">
        <v>21</v>
      </c>
      <c r="JP55" s="8">
        <v>2</v>
      </c>
      <c r="JQ55" s="8">
        <v>15</v>
      </c>
      <c r="JR55" s="8">
        <v>66</v>
      </c>
      <c r="JS55" s="8">
        <v>3</v>
      </c>
      <c r="JT55" s="8"/>
      <c r="JU55" s="8">
        <v>0</v>
      </c>
      <c r="JV55" s="8">
        <v>0</v>
      </c>
      <c r="JW55" s="8">
        <v>0</v>
      </c>
      <c r="JX55" s="8"/>
      <c r="JY55" s="8">
        <v>6</v>
      </c>
      <c r="JZ55" s="8">
        <v>0</v>
      </c>
      <c r="KA55" s="8">
        <v>0</v>
      </c>
      <c r="KB55" s="8">
        <v>0</v>
      </c>
      <c r="KC55" s="8">
        <v>11</v>
      </c>
      <c r="KD55" s="8">
        <v>9</v>
      </c>
      <c r="KE55" s="8">
        <v>0</v>
      </c>
      <c r="KF55" s="8">
        <v>0</v>
      </c>
      <c r="KG55" s="8">
        <v>0</v>
      </c>
      <c r="KH55" s="8">
        <v>52</v>
      </c>
      <c r="KI55" s="8">
        <v>10</v>
      </c>
      <c r="KJ55" s="8">
        <v>25</v>
      </c>
      <c r="KK55" s="8"/>
      <c r="KL55" s="8">
        <v>35</v>
      </c>
      <c r="KM55" s="8">
        <v>1</v>
      </c>
      <c r="KN55" s="8">
        <v>0</v>
      </c>
      <c r="KO55" s="8">
        <v>49</v>
      </c>
      <c r="KP55" s="8"/>
      <c r="KQ55" s="8"/>
      <c r="KR55" s="8">
        <v>61</v>
      </c>
      <c r="KS55" s="2"/>
      <c r="KT55" s="1">
        <f t="shared" si="10"/>
        <v>9.7272727272727266</v>
      </c>
      <c r="KU55" s="1">
        <f t="shared" si="11"/>
        <v>2.7025482525695717</v>
      </c>
      <c r="KV55" s="3">
        <f t="shared" si="12"/>
        <v>0.89795918367346939</v>
      </c>
    </row>
    <row r="56" spans="1:308" x14ac:dyDescent="0.55000000000000004">
      <c r="A56" s="11">
        <v>0.97916666666666663</v>
      </c>
      <c r="B56" s="8">
        <v>10</v>
      </c>
      <c r="C56" s="8">
        <v>0</v>
      </c>
      <c r="D56" s="8">
        <v>0</v>
      </c>
      <c r="E56" s="8">
        <v>0</v>
      </c>
      <c r="F56" s="8">
        <v>18</v>
      </c>
      <c r="G56" s="8">
        <v>7</v>
      </c>
      <c r="H56" s="8">
        <v>0</v>
      </c>
      <c r="I56" s="8">
        <v>13</v>
      </c>
      <c r="J56" s="8">
        <v>34</v>
      </c>
      <c r="K56" s="8">
        <v>8</v>
      </c>
      <c r="L56" s="8">
        <v>2</v>
      </c>
      <c r="M56" s="8">
        <v>4</v>
      </c>
      <c r="N56" s="8">
        <v>26</v>
      </c>
      <c r="O56" s="8">
        <v>5</v>
      </c>
      <c r="P56" s="8">
        <v>0</v>
      </c>
      <c r="Q56" s="8">
        <v>35</v>
      </c>
      <c r="R56" s="8">
        <v>11</v>
      </c>
      <c r="S56" s="8">
        <v>38</v>
      </c>
      <c r="T56" s="8">
        <v>9</v>
      </c>
      <c r="U56" s="8">
        <v>3</v>
      </c>
      <c r="V56" s="8">
        <v>20</v>
      </c>
      <c r="W56" s="8">
        <v>6</v>
      </c>
      <c r="X56" s="8">
        <v>17</v>
      </c>
      <c r="Y56" s="8">
        <v>0</v>
      </c>
      <c r="Z56" s="8">
        <v>33</v>
      </c>
      <c r="AA56" s="8">
        <v>3</v>
      </c>
      <c r="AB56" s="8">
        <v>3</v>
      </c>
      <c r="AC56" s="8">
        <v>2</v>
      </c>
      <c r="AD56" s="8">
        <v>7</v>
      </c>
      <c r="AE56" s="8">
        <v>17</v>
      </c>
      <c r="AF56" s="8">
        <v>26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49</v>
      </c>
      <c r="AP56" s="8">
        <v>35</v>
      </c>
      <c r="AQ56" s="8">
        <v>0</v>
      </c>
      <c r="AR56" s="8">
        <v>4</v>
      </c>
      <c r="AS56" s="8">
        <v>0</v>
      </c>
      <c r="AT56" s="8">
        <v>0</v>
      </c>
      <c r="AU56" s="8">
        <v>0</v>
      </c>
      <c r="AV56" s="8">
        <v>0</v>
      </c>
      <c r="AW56" s="1"/>
      <c r="AX56" s="1">
        <f t="shared" si="0"/>
        <v>9.4680851063829792</v>
      </c>
      <c r="AY56" s="1">
        <f t="shared" si="1"/>
        <v>1.8923017186688647</v>
      </c>
      <c r="AZ56" s="3">
        <f t="shared" si="2"/>
        <v>1</v>
      </c>
      <c r="BB56" s="11">
        <v>0.97916666666666663</v>
      </c>
      <c r="BC56" s="8">
        <v>0</v>
      </c>
      <c r="BD56" s="8">
        <v>36</v>
      </c>
      <c r="BE56" s="8">
        <v>5</v>
      </c>
      <c r="BF56" s="8">
        <v>0</v>
      </c>
      <c r="BG56" s="8">
        <v>0</v>
      </c>
      <c r="BH56" s="8">
        <v>0</v>
      </c>
      <c r="BI56" s="8">
        <v>33</v>
      </c>
      <c r="BK56" s="8">
        <v>37</v>
      </c>
      <c r="BL56" s="8">
        <v>0</v>
      </c>
      <c r="BM56" s="8">
        <v>43</v>
      </c>
      <c r="BN56" s="8">
        <v>0</v>
      </c>
      <c r="BO56" s="8">
        <v>0</v>
      </c>
      <c r="BP56" s="8">
        <v>0</v>
      </c>
      <c r="BQ56" s="8">
        <v>27</v>
      </c>
      <c r="BS56" s="8">
        <v>18</v>
      </c>
      <c r="BU56" s="8">
        <v>0</v>
      </c>
      <c r="BV56" s="8">
        <v>20</v>
      </c>
      <c r="BW56" s="8">
        <v>23</v>
      </c>
      <c r="BX56" s="8">
        <v>7</v>
      </c>
      <c r="BY56" s="8">
        <v>17</v>
      </c>
      <c r="BZ56" s="8">
        <v>41</v>
      </c>
      <c r="CA56" s="8">
        <v>5</v>
      </c>
      <c r="CB56" s="8">
        <v>41</v>
      </c>
      <c r="CC56" s="8">
        <v>30</v>
      </c>
      <c r="CD56" s="8">
        <v>48</v>
      </c>
      <c r="CE56" s="8">
        <v>25</v>
      </c>
      <c r="CF56" s="8">
        <v>18</v>
      </c>
      <c r="CG56" s="8">
        <v>26</v>
      </c>
      <c r="CH56" s="8">
        <v>18</v>
      </c>
      <c r="CJ56" s="8">
        <v>36</v>
      </c>
      <c r="CK56" s="8">
        <v>0</v>
      </c>
      <c r="CL56" s="8">
        <v>76</v>
      </c>
      <c r="CM56" s="8">
        <v>27</v>
      </c>
      <c r="CO56" s="8">
        <v>46</v>
      </c>
      <c r="CP56" s="8">
        <v>51</v>
      </c>
      <c r="CQ56" s="8">
        <v>37</v>
      </c>
      <c r="CR56" s="2"/>
      <c r="CS56" s="1">
        <f t="shared" si="3"/>
        <v>21.972222222222221</v>
      </c>
      <c r="CT56" s="1">
        <f t="shared" si="4"/>
        <v>3.2114591726560504</v>
      </c>
      <c r="CU56" s="3">
        <f t="shared" si="13"/>
        <v>0.87804878048780488</v>
      </c>
      <c r="CW56" s="11">
        <v>0.97916666666666663</v>
      </c>
      <c r="CX56" s="8">
        <v>0</v>
      </c>
      <c r="CY56" s="8">
        <v>0</v>
      </c>
      <c r="CZ56" s="8">
        <v>0</v>
      </c>
      <c r="DA56" s="8">
        <v>0</v>
      </c>
      <c r="DB56" s="8">
        <v>11</v>
      </c>
      <c r="DC56" s="8">
        <v>35</v>
      </c>
      <c r="DD56" s="8">
        <v>0</v>
      </c>
      <c r="DE56" s="8">
        <v>0</v>
      </c>
      <c r="DF56" s="8">
        <v>0</v>
      </c>
      <c r="DG56" s="8">
        <v>0</v>
      </c>
      <c r="DH56" s="8">
        <v>26</v>
      </c>
      <c r="DI56" s="8">
        <v>28</v>
      </c>
      <c r="DJ56" s="8">
        <v>5</v>
      </c>
      <c r="DK56" s="8">
        <v>13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31</v>
      </c>
      <c r="DR56" s="8">
        <v>0</v>
      </c>
      <c r="DS56" s="8">
        <v>0</v>
      </c>
      <c r="DT56" s="8">
        <v>0</v>
      </c>
      <c r="DU56" s="8">
        <v>0</v>
      </c>
      <c r="DV56" s="8">
        <v>0</v>
      </c>
      <c r="DW56" s="8">
        <v>40</v>
      </c>
      <c r="DX56" s="8">
        <v>0</v>
      </c>
      <c r="DY56" s="8">
        <v>34</v>
      </c>
      <c r="DZ56" s="8">
        <v>0</v>
      </c>
      <c r="EA56" s="8">
        <v>0</v>
      </c>
      <c r="EB56" s="8">
        <v>0</v>
      </c>
      <c r="EC56" s="8">
        <v>0</v>
      </c>
      <c r="ED56" s="8">
        <v>0</v>
      </c>
      <c r="EE56" s="8">
        <v>2</v>
      </c>
      <c r="EF56" s="8">
        <v>0</v>
      </c>
      <c r="EG56" s="8">
        <v>0</v>
      </c>
      <c r="EH56" s="8">
        <v>0</v>
      </c>
      <c r="EI56" s="8">
        <v>0</v>
      </c>
      <c r="EJ56" s="8">
        <v>0</v>
      </c>
      <c r="EK56" s="8">
        <v>0</v>
      </c>
      <c r="EL56" s="8">
        <v>0</v>
      </c>
      <c r="EM56" s="8"/>
      <c r="EN56" s="1">
        <f t="shared" si="14"/>
        <v>5.4878048780487809</v>
      </c>
      <c r="EO56" s="1">
        <f t="shared" si="15"/>
        <v>1.8290081115782175</v>
      </c>
      <c r="EP56" s="3">
        <f t="shared" si="16"/>
        <v>1</v>
      </c>
      <c r="ER56" s="11">
        <v>0.97916666666666663</v>
      </c>
      <c r="ES56" s="8">
        <v>2</v>
      </c>
      <c r="ET56" s="8">
        <v>2</v>
      </c>
      <c r="EV56" s="8">
        <v>8</v>
      </c>
      <c r="EW56" s="8">
        <v>12</v>
      </c>
      <c r="EX56" s="8">
        <v>0</v>
      </c>
      <c r="EY56" s="8">
        <v>0</v>
      </c>
      <c r="EZ56" s="8">
        <v>0</v>
      </c>
      <c r="FA56" s="8">
        <v>40</v>
      </c>
      <c r="FB56" s="8">
        <v>5</v>
      </c>
      <c r="FC56" s="8">
        <v>0</v>
      </c>
      <c r="FD56" s="8">
        <v>27</v>
      </c>
      <c r="FE56" s="8">
        <v>0</v>
      </c>
      <c r="FF56" s="8">
        <v>0</v>
      </c>
      <c r="FG56" s="8">
        <v>25</v>
      </c>
      <c r="FH56" s="8">
        <v>0</v>
      </c>
      <c r="FI56" s="8">
        <v>99</v>
      </c>
      <c r="FJ56" s="8">
        <v>0</v>
      </c>
      <c r="FK56" s="8">
        <v>0</v>
      </c>
      <c r="FL56" s="8">
        <v>0</v>
      </c>
      <c r="FM56" s="8">
        <v>1</v>
      </c>
      <c r="FN56" s="8">
        <v>0</v>
      </c>
      <c r="FO56" s="8">
        <v>2</v>
      </c>
      <c r="FP56" s="8">
        <v>12</v>
      </c>
      <c r="FQ56" s="8">
        <v>31</v>
      </c>
      <c r="FR56" s="8">
        <v>17</v>
      </c>
      <c r="FS56" s="8">
        <v>0</v>
      </c>
      <c r="FT56" s="8">
        <v>0</v>
      </c>
      <c r="FU56" s="8">
        <v>37</v>
      </c>
      <c r="FV56" s="8">
        <v>0</v>
      </c>
      <c r="FW56" s="8">
        <v>0</v>
      </c>
      <c r="FX56" s="8">
        <v>28</v>
      </c>
      <c r="FY56" s="8">
        <v>29</v>
      </c>
      <c r="FZ56" s="8">
        <v>36</v>
      </c>
      <c r="GA56" s="8">
        <v>0</v>
      </c>
      <c r="GB56" s="8">
        <v>69</v>
      </c>
      <c r="GC56" s="1"/>
      <c r="GD56" s="1">
        <f t="shared" si="5"/>
        <v>13.771428571428572</v>
      </c>
      <c r="GE56" s="1">
        <f t="shared" si="6"/>
        <v>3.7582594116854429</v>
      </c>
      <c r="GF56" s="3">
        <f t="shared" si="17"/>
        <v>0.97222222222222221</v>
      </c>
      <c r="GH56" s="14">
        <v>0.97916666666666663</v>
      </c>
      <c r="GI56" s="8">
        <v>16</v>
      </c>
      <c r="GJ56" s="8">
        <v>0</v>
      </c>
      <c r="GK56" s="8">
        <v>0</v>
      </c>
      <c r="GL56" s="8">
        <v>0</v>
      </c>
      <c r="GM56" s="8">
        <v>0</v>
      </c>
      <c r="GN56" s="8">
        <v>0</v>
      </c>
      <c r="GO56" s="8">
        <v>0</v>
      </c>
      <c r="GP56" s="8">
        <v>0</v>
      </c>
      <c r="GQ56" s="8">
        <v>0</v>
      </c>
      <c r="GR56" s="8">
        <v>0</v>
      </c>
      <c r="GS56" s="8">
        <v>0</v>
      </c>
      <c r="GT56" s="8">
        <v>0</v>
      </c>
      <c r="GU56" s="8">
        <v>5</v>
      </c>
      <c r="GV56" s="8">
        <v>0</v>
      </c>
      <c r="GW56" s="8">
        <v>0</v>
      </c>
      <c r="GX56" s="8">
        <v>0</v>
      </c>
      <c r="GY56" s="8">
        <v>0</v>
      </c>
      <c r="GZ56" s="8">
        <v>0</v>
      </c>
      <c r="HA56" s="8">
        <v>0</v>
      </c>
      <c r="HB56" s="8">
        <v>0</v>
      </c>
      <c r="HC56" s="8">
        <v>0</v>
      </c>
      <c r="HD56" s="8">
        <v>0</v>
      </c>
      <c r="HE56" s="8">
        <v>0</v>
      </c>
      <c r="HF56" s="8">
        <v>0</v>
      </c>
      <c r="HG56" s="8">
        <v>0</v>
      </c>
      <c r="HH56" s="8">
        <v>0</v>
      </c>
      <c r="HI56" s="8">
        <v>26</v>
      </c>
      <c r="HJ56" s="8">
        <v>0</v>
      </c>
      <c r="HK56" s="8">
        <v>0</v>
      </c>
      <c r="HL56" s="8">
        <v>0</v>
      </c>
      <c r="HM56" s="8">
        <v>0</v>
      </c>
      <c r="HN56" s="8">
        <v>3</v>
      </c>
      <c r="HO56" s="8">
        <v>0</v>
      </c>
      <c r="HP56" s="8">
        <v>7</v>
      </c>
      <c r="HQ56" s="8">
        <v>0</v>
      </c>
      <c r="HR56" s="8">
        <v>0</v>
      </c>
      <c r="HS56" s="8">
        <v>0</v>
      </c>
      <c r="HT56" s="8">
        <v>0</v>
      </c>
      <c r="HU56" s="8">
        <v>0</v>
      </c>
      <c r="HV56" s="8">
        <v>0</v>
      </c>
      <c r="HW56" s="8">
        <v>0</v>
      </c>
      <c r="HX56" s="8">
        <v>0</v>
      </c>
      <c r="HY56" s="8">
        <v>3</v>
      </c>
      <c r="HZ56" s="8">
        <v>0</v>
      </c>
      <c r="IA56" s="8">
        <v>0</v>
      </c>
      <c r="IB56" s="8">
        <v>0</v>
      </c>
      <c r="IC56" s="8">
        <v>0</v>
      </c>
      <c r="ID56" s="8">
        <v>0</v>
      </c>
      <c r="IE56" s="8">
        <v>40</v>
      </c>
      <c r="IF56" s="8">
        <v>0</v>
      </c>
      <c r="IG56" s="8">
        <v>0</v>
      </c>
      <c r="IH56" s="8">
        <v>3</v>
      </c>
      <c r="II56" s="8">
        <v>29</v>
      </c>
      <c r="IJ56" s="8">
        <v>0</v>
      </c>
      <c r="IK56" s="8">
        <v>27</v>
      </c>
      <c r="IL56" s="8">
        <v>0</v>
      </c>
      <c r="IM56" s="8">
        <v>0</v>
      </c>
      <c r="IN56" s="8">
        <v>0</v>
      </c>
      <c r="IO56" s="8">
        <v>0</v>
      </c>
      <c r="IP56" s="1"/>
      <c r="IQ56" s="1">
        <f t="shared" si="7"/>
        <v>2.6949152542372881</v>
      </c>
      <c r="IR56" s="1">
        <f t="shared" si="8"/>
        <v>1.0502439774681618</v>
      </c>
      <c r="IS56" s="3">
        <f t="shared" si="9"/>
        <v>1</v>
      </c>
      <c r="IU56" s="14">
        <v>0.97916666666666663</v>
      </c>
      <c r="IV56" s="8">
        <v>0</v>
      </c>
      <c r="IW56" s="8">
        <v>0</v>
      </c>
      <c r="IX56" s="8">
        <v>0</v>
      </c>
      <c r="IY56" s="8">
        <v>0</v>
      </c>
      <c r="IZ56" s="8">
        <v>0</v>
      </c>
      <c r="JA56" s="8">
        <v>24</v>
      </c>
      <c r="JB56" s="8">
        <v>26</v>
      </c>
      <c r="JC56" s="8">
        <v>0</v>
      </c>
      <c r="JD56" s="8">
        <v>0</v>
      </c>
      <c r="JE56" s="8">
        <v>55</v>
      </c>
      <c r="JF56" s="8">
        <v>0</v>
      </c>
      <c r="JG56" s="8">
        <v>26</v>
      </c>
      <c r="JH56" s="8">
        <v>0</v>
      </c>
      <c r="JI56" s="8">
        <v>0</v>
      </c>
      <c r="JJ56" s="8">
        <v>0</v>
      </c>
      <c r="JK56" s="8">
        <v>0</v>
      </c>
      <c r="JL56" s="8">
        <v>0</v>
      </c>
      <c r="JM56" s="8">
        <v>0</v>
      </c>
      <c r="JN56" s="8">
        <v>0</v>
      </c>
      <c r="JO56" s="8">
        <v>38</v>
      </c>
      <c r="JP56" s="8">
        <v>2</v>
      </c>
      <c r="JQ56" s="8">
        <v>0</v>
      </c>
      <c r="JR56" s="8">
        <v>27</v>
      </c>
      <c r="JS56" s="8">
        <v>0</v>
      </c>
      <c r="JT56" s="8"/>
      <c r="JU56" s="8">
        <v>0</v>
      </c>
      <c r="JV56" s="8">
        <v>0</v>
      </c>
      <c r="JW56" s="8">
        <v>0</v>
      </c>
      <c r="JX56" s="8"/>
      <c r="JY56" s="8">
        <v>20</v>
      </c>
      <c r="JZ56" s="8">
        <v>14</v>
      </c>
      <c r="KA56" s="8">
        <v>0</v>
      </c>
      <c r="KB56" s="8">
        <v>0</v>
      </c>
      <c r="KC56" s="8">
        <v>8</v>
      </c>
      <c r="KD56" s="8">
        <v>36</v>
      </c>
      <c r="KE56" s="8">
        <v>0</v>
      </c>
      <c r="KF56" s="8">
        <v>6</v>
      </c>
      <c r="KG56" s="8">
        <v>0</v>
      </c>
      <c r="KH56" s="8">
        <v>73</v>
      </c>
      <c r="KI56" s="8">
        <v>3</v>
      </c>
      <c r="KJ56" s="8">
        <v>24</v>
      </c>
      <c r="KK56" s="8"/>
      <c r="KL56" s="8">
        <v>66</v>
      </c>
      <c r="KM56" s="8">
        <v>63</v>
      </c>
      <c r="KN56" s="8">
        <v>30</v>
      </c>
      <c r="KO56" s="8">
        <v>39</v>
      </c>
      <c r="KP56" s="8"/>
      <c r="KQ56" s="8"/>
      <c r="KR56" s="8">
        <v>69</v>
      </c>
      <c r="KS56" s="2"/>
      <c r="KT56" s="1">
        <f t="shared" si="10"/>
        <v>14.75</v>
      </c>
      <c r="KU56" s="1">
        <f t="shared" si="11"/>
        <v>3.3292103641927806</v>
      </c>
      <c r="KV56" s="3">
        <f t="shared" si="12"/>
        <v>0.89795918367346939</v>
      </c>
    </row>
    <row r="57" spans="1:308" x14ac:dyDescent="0.55000000000000004">
      <c r="A57" s="11">
        <v>0</v>
      </c>
      <c r="B57" s="8">
        <v>5</v>
      </c>
      <c r="C57" s="8">
        <v>11</v>
      </c>
      <c r="D57" s="8">
        <v>0</v>
      </c>
      <c r="E57" s="8">
        <v>0</v>
      </c>
      <c r="F57" s="8">
        <v>3</v>
      </c>
      <c r="G57" s="8">
        <v>4</v>
      </c>
      <c r="H57" s="8">
        <v>9</v>
      </c>
      <c r="I57" s="8">
        <v>0</v>
      </c>
      <c r="J57" s="8">
        <v>0</v>
      </c>
      <c r="K57" s="8">
        <v>11</v>
      </c>
      <c r="L57" s="8">
        <v>0</v>
      </c>
      <c r="M57" s="8">
        <v>4</v>
      </c>
      <c r="N57" s="8">
        <v>2</v>
      </c>
      <c r="O57" s="8">
        <v>7</v>
      </c>
      <c r="P57" s="8">
        <v>0</v>
      </c>
      <c r="Q57" s="8">
        <v>25</v>
      </c>
      <c r="R57" s="8">
        <v>0</v>
      </c>
      <c r="S57" s="8">
        <v>9</v>
      </c>
      <c r="T57" s="8">
        <v>0</v>
      </c>
      <c r="U57" s="8">
        <v>0</v>
      </c>
      <c r="V57" s="8">
        <v>0</v>
      </c>
      <c r="W57" s="8">
        <v>0</v>
      </c>
      <c r="X57" s="8">
        <v>4</v>
      </c>
      <c r="Y57" s="8">
        <v>0</v>
      </c>
      <c r="Z57" s="8">
        <v>7</v>
      </c>
      <c r="AA57" s="8">
        <v>9</v>
      </c>
      <c r="AB57" s="8">
        <v>0</v>
      </c>
      <c r="AC57" s="8">
        <v>0</v>
      </c>
      <c r="AD57" s="8">
        <v>3</v>
      </c>
      <c r="AE57" s="8">
        <v>1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8</v>
      </c>
      <c r="AP57" s="8">
        <v>1</v>
      </c>
      <c r="AQ57" s="8">
        <v>0</v>
      </c>
      <c r="AR57" s="8">
        <v>9</v>
      </c>
      <c r="AS57" s="8">
        <v>0</v>
      </c>
      <c r="AT57" s="8">
        <v>0</v>
      </c>
      <c r="AU57" s="8">
        <v>6</v>
      </c>
      <c r="AV57" s="8">
        <v>0</v>
      </c>
      <c r="AW57" s="1"/>
      <c r="AX57" s="1">
        <f t="shared" si="0"/>
        <v>2.9361702127659575</v>
      </c>
      <c r="AY57" s="1">
        <f t="shared" si="1"/>
        <v>0.70704414963100248</v>
      </c>
      <c r="AZ57" s="3">
        <f t="shared" si="2"/>
        <v>1</v>
      </c>
      <c r="BB57" s="11">
        <v>0</v>
      </c>
      <c r="BC57" s="8">
        <v>4</v>
      </c>
      <c r="BD57" s="8">
        <v>34</v>
      </c>
      <c r="BE57" s="8">
        <v>12</v>
      </c>
      <c r="BF57" s="8">
        <v>0</v>
      </c>
      <c r="BG57" s="8">
        <v>0</v>
      </c>
      <c r="BH57" s="8">
        <v>3</v>
      </c>
      <c r="BI57" s="8">
        <v>25</v>
      </c>
      <c r="BK57" s="8">
        <v>48</v>
      </c>
      <c r="BL57" s="8">
        <v>2</v>
      </c>
      <c r="BM57" s="8">
        <v>45</v>
      </c>
      <c r="BN57" s="8">
        <v>0</v>
      </c>
      <c r="BO57" s="8">
        <v>0</v>
      </c>
      <c r="BP57" s="8">
        <v>9</v>
      </c>
      <c r="BQ57" s="8">
        <v>18</v>
      </c>
      <c r="BS57" s="8">
        <v>19</v>
      </c>
      <c r="BU57" s="8">
        <v>0</v>
      </c>
      <c r="BV57" s="8">
        <v>0</v>
      </c>
      <c r="BW57" s="8">
        <v>1</v>
      </c>
      <c r="BX57" s="8">
        <v>0</v>
      </c>
      <c r="BY57" s="8">
        <v>0</v>
      </c>
      <c r="BZ57" s="8">
        <v>8</v>
      </c>
      <c r="CA57" s="8">
        <v>0</v>
      </c>
      <c r="CB57" s="8">
        <v>3</v>
      </c>
      <c r="CC57" s="8">
        <v>1</v>
      </c>
      <c r="CD57" s="8">
        <v>25</v>
      </c>
      <c r="CE57" s="8">
        <v>0</v>
      </c>
      <c r="CF57" s="8">
        <v>6</v>
      </c>
      <c r="CG57" s="8">
        <v>32</v>
      </c>
      <c r="CH57" s="8">
        <v>25</v>
      </c>
      <c r="CJ57" s="8">
        <v>5</v>
      </c>
      <c r="CK57" s="8">
        <v>0</v>
      </c>
      <c r="CL57" s="8">
        <v>10</v>
      </c>
      <c r="CM57" s="8">
        <v>4</v>
      </c>
      <c r="CO57" s="8">
        <v>0</v>
      </c>
      <c r="CP57" s="8">
        <v>36</v>
      </c>
      <c r="CQ57" s="8">
        <v>6</v>
      </c>
      <c r="CR57" s="2"/>
      <c r="CS57" s="1">
        <f t="shared" si="3"/>
        <v>10.583333333333334</v>
      </c>
      <c r="CT57" s="1">
        <f t="shared" si="4"/>
        <v>2.3358404897703937</v>
      </c>
      <c r="CU57" s="3">
        <f t="shared" si="13"/>
        <v>0.87804878048780488</v>
      </c>
      <c r="CW57" s="11">
        <v>0</v>
      </c>
      <c r="CX57" s="8">
        <v>0</v>
      </c>
      <c r="CY57" s="8">
        <v>0</v>
      </c>
      <c r="CZ57" s="8">
        <v>0</v>
      </c>
      <c r="DA57" s="8">
        <v>1</v>
      </c>
      <c r="DB57" s="8">
        <v>2</v>
      </c>
      <c r="DC57" s="8">
        <v>6</v>
      </c>
      <c r="DD57" s="8">
        <v>0</v>
      </c>
      <c r="DE57" s="8">
        <v>0</v>
      </c>
      <c r="DF57" s="8">
        <v>0</v>
      </c>
      <c r="DG57" s="8">
        <v>0</v>
      </c>
      <c r="DH57" s="8">
        <v>1</v>
      </c>
      <c r="DI57" s="8">
        <v>0</v>
      </c>
      <c r="DJ57" s="8">
        <v>1</v>
      </c>
      <c r="DK57" s="8">
        <v>5</v>
      </c>
      <c r="DL57" s="8">
        <v>0</v>
      </c>
      <c r="DM57" s="8">
        <v>0</v>
      </c>
      <c r="DN57" s="8">
        <v>0</v>
      </c>
      <c r="DO57" s="8">
        <v>0</v>
      </c>
      <c r="DP57" s="8">
        <v>0</v>
      </c>
      <c r="DQ57" s="8">
        <v>25</v>
      </c>
      <c r="DR57" s="8">
        <v>0</v>
      </c>
      <c r="DS57" s="8">
        <v>0</v>
      </c>
      <c r="DT57" s="8">
        <v>0</v>
      </c>
      <c r="DU57" s="8">
        <v>0</v>
      </c>
      <c r="DV57" s="8">
        <v>0</v>
      </c>
      <c r="DW57" s="8">
        <v>7</v>
      </c>
      <c r="DX57" s="8">
        <v>0</v>
      </c>
      <c r="DY57" s="8">
        <v>26</v>
      </c>
      <c r="DZ57" s="8">
        <v>0</v>
      </c>
      <c r="EA57" s="8">
        <v>0</v>
      </c>
      <c r="EB57" s="8">
        <v>0</v>
      </c>
      <c r="EC57" s="8">
        <v>0</v>
      </c>
      <c r="ED57" s="8">
        <v>0</v>
      </c>
      <c r="EE57" s="8">
        <v>0</v>
      </c>
      <c r="EF57" s="8">
        <v>6</v>
      </c>
      <c r="EG57" s="8">
        <v>0</v>
      </c>
      <c r="EH57" s="8">
        <v>0</v>
      </c>
      <c r="EI57" s="8">
        <v>0</v>
      </c>
      <c r="EJ57" s="8">
        <v>0</v>
      </c>
      <c r="EK57" s="8">
        <v>0</v>
      </c>
      <c r="EL57" s="8">
        <v>0</v>
      </c>
      <c r="EM57" s="8"/>
      <c r="EN57" s="1">
        <f t="shared" si="14"/>
        <v>1.9512195121951219</v>
      </c>
      <c r="EO57" s="1">
        <f t="shared" si="15"/>
        <v>0.88960886137357265</v>
      </c>
      <c r="EP57" s="3">
        <f t="shared" si="16"/>
        <v>1</v>
      </c>
      <c r="ER57" s="11">
        <v>0</v>
      </c>
      <c r="ES57" s="8">
        <v>2</v>
      </c>
      <c r="ET57" s="8">
        <v>0</v>
      </c>
      <c r="EV57" s="8">
        <v>15</v>
      </c>
      <c r="EW57" s="8">
        <v>3</v>
      </c>
      <c r="EX57" s="8">
        <v>0</v>
      </c>
      <c r="EY57" s="8">
        <v>0</v>
      </c>
      <c r="EZ57" s="8">
        <v>18</v>
      </c>
      <c r="FA57" s="8">
        <v>23</v>
      </c>
      <c r="FB57" s="8">
        <v>2</v>
      </c>
      <c r="FC57" s="8">
        <v>0</v>
      </c>
      <c r="FD57" s="8">
        <v>23</v>
      </c>
      <c r="FE57" s="8">
        <v>0</v>
      </c>
      <c r="FF57" s="8">
        <v>9</v>
      </c>
      <c r="FG57" s="8">
        <v>1</v>
      </c>
      <c r="FH57" s="8">
        <v>0</v>
      </c>
      <c r="FI57" s="8">
        <v>80</v>
      </c>
      <c r="FJ57" s="8">
        <v>0</v>
      </c>
      <c r="FK57" s="8">
        <v>0</v>
      </c>
      <c r="FL57" s="8">
        <v>12</v>
      </c>
      <c r="FM57" s="8">
        <v>21</v>
      </c>
      <c r="FN57" s="8">
        <v>0</v>
      </c>
      <c r="FO57" s="8">
        <v>4</v>
      </c>
      <c r="FP57" s="8">
        <v>5</v>
      </c>
      <c r="FQ57" s="8">
        <v>27</v>
      </c>
      <c r="FR57" s="8">
        <v>33</v>
      </c>
      <c r="FS57" s="8">
        <v>0</v>
      </c>
      <c r="FT57" s="8">
        <v>0</v>
      </c>
      <c r="FU57" s="8">
        <v>4</v>
      </c>
      <c r="FV57" s="8">
        <v>0</v>
      </c>
      <c r="FW57" s="8">
        <v>0</v>
      </c>
      <c r="FX57" s="8">
        <v>23</v>
      </c>
      <c r="FY57" s="8">
        <v>13</v>
      </c>
      <c r="FZ57" s="8">
        <v>36</v>
      </c>
      <c r="GA57" s="8">
        <v>1</v>
      </c>
      <c r="GB57" s="8">
        <v>63</v>
      </c>
      <c r="GC57" s="1"/>
      <c r="GD57" s="1">
        <f t="shared" si="5"/>
        <v>11.942857142857143</v>
      </c>
      <c r="GE57" s="1">
        <f t="shared" si="6"/>
        <v>3.1137922668206959</v>
      </c>
      <c r="GF57" s="3">
        <f t="shared" si="17"/>
        <v>0.97222222222222221</v>
      </c>
      <c r="GH57" s="14">
        <v>0</v>
      </c>
      <c r="GI57" s="8">
        <v>6</v>
      </c>
      <c r="GJ57" s="8">
        <v>12</v>
      </c>
      <c r="GK57" s="8">
        <v>0</v>
      </c>
      <c r="GL57" s="8">
        <v>0</v>
      </c>
      <c r="GM57" s="8">
        <v>0</v>
      </c>
      <c r="GN57" s="8">
        <v>0</v>
      </c>
      <c r="GO57" s="8">
        <v>0</v>
      </c>
      <c r="GP57" s="8">
        <v>0</v>
      </c>
      <c r="GQ57" s="8">
        <v>0</v>
      </c>
      <c r="GR57" s="8">
        <v>0</v>
      </c>
      <c r="GS57" s="8">
        <v>0</v>
      </c>
      <c r="GT57" s="8">
        <v>0</v>
      </c>
      <c r="GU57" s="8">
        <v>2</v>
      </c>
      <c r="GV57" s="8">
        <v>0</v>
      </c>
      <c r="GW57" s="8">
        <v>0</v>
      </c>
      <c r="GX57" s="8">
        <v>0</v>
      </c>
      <c r="GY57" s="8">
        <v>2</v>
      </c>
      <c r="GZ57" s="8">
        <v>0</v>
      </c>
      <c r="HA57" s="8">
        <v>0</v>
      </c>
      <c r="HB57" s="8">
        <v>0</v>
      </c>
      <c r="HC57" s="8">
        <v>0</v>
      </c>
      <c r="HD57" s="8">
        <v>0</v>
      </c>
      <c r="HE57" s="8">
        <v>0</v>
      </c>
      <c r="HF57" s="8">
        <v>0</v>
      </c>
      <c r="HG57" s="8">
        <v>0</v>
      </c>
      <c r="HH57" s="8">
        <v>30</v>
      </c>
      <c r="HI57" s="8">
        <v>22</v>
      </c>
      <c r="HJ57" s="8">
        <v>0</v>
      </c>
      <c r="HK57" s="8">
        <v>0</v>
      </c>
      <c r="HL57" s="8">
        <v>0</v>
      </c>
      <c r="HM57" s="8">
        <v>0</v>
      </c>
      <c r="HN57" s="8">
        <v>0</v>
      </c>
      <c r="HO57" s="8">
        <v>0</v>
      </c>
      <c r="HP57" s="8">
        <v>3</v>
      </c>
      <c r="HQ57" s="8">
        <v>0</v>
      </c>
      <c r="HR57" s="8">
        <v>0</v>
      </c>
      <c r="HS57" s="8">
        <v>0</v>
      </c>
      <c r="HT57" s="8">
        <v>5</v>
      </c>
      <c r="HU57" s="8">
        <v>0</v>
      </c>
      <c r="HV57" s="8">
        <v>0</v>
      </c>
      <c r="HW57" s="8">
        <v>0</v>
      </c>
      <c r="HX57" s="8">
        <v>0</v>
      </c>
      <c r="HY57" s="8">
        <v>2</v>
      </c>
      <c r="HZ57" s="8">
        <v>0</v>
      </c>
      <c r="IA57" s="8">
        <v>0</v>
      </c>
      <c r="IB57" s="8">
        <v>0</v>
      </c>
      <c r="IC57" s="8">
        <v>0</v>
      </c>
      <c r="ID57" s="8">
        <v>0</v>
      </c>
      <c r="IE57" s="8">
        <v>0</v>
      </c>
      <c r="IF57" s="8">
        <v>0</v>
      </c>
      <c r="IG57" s="8">
        <v>0</v>
      </c>
      <c r="IH57" s="8">
        <v>0</v>
      </c>
      <c r="II57" s="8">
        <v>16</v>
      </c>
      <c r="IJ57" s="8">
        <v>0</v>
      </c>
      <c r="IK57" s="8">
        <v>0</v>
      </c>
      <c r="IL57" s="8">
        <v>23</v>
      </c>
      <c r="IM57" s="8">
        <v>0</v>
      </c>
      <c r="IN57" s="8">
        <v>0</v>
      </c>
      <c r="IO57" s="8">
        <v>0</v>
      </c>
      <c r="IP57" s="1"/>
      <c r="IQ57" s="1">
        <f t="shared" si="7"/>
        <v>2.0847457627118646</v>
      </c>
      <c r="IR57" s="1">
        <f t="shared" si="8"/>
        <v>0.7905373057549594</v>
      </c>
      <c r="IS57" s="3">
        <f t="shared" si="9"/>
        <v>1</v>
      </c>
      <c r="IU57" s="14">
        <v>0</v>
      </c>
      <c r="IV57" s="8">
        <v>9</v>
      </c>
      <c r="IW57" s="8">
        <v>0</v>
      </c>
      <c r="IX57" s="8">
        <v>0</v>
      </c>
      <c r="IY57" s="8">
        <v>0</v>
      </c>
      <c r="IZ57" s="8">
        <v>0</v>
      </c>
      <c r="JA57" s="8">
        <v>47</v>
      </c>
      <c r="JB57" s="8">
        <v>10</v>
      </c>
      <c r="JC57" s="8">
        <v>0</v>
      </c>
      <c r="JD57" s="8">
        <v>0</v>
      </c>
      <c r="JE57" s="8">
        <v>40</v>
      </c>
      <c r="JF57" s="8">
        <v>0</v>
      </c>
      <c r="JG57" s="8">
        <v>2</v>
      </c>
      <c r="JH57" s="8">
        <v>0</v>
      </c>
      <c r="JI57" s="8">
        <v>0</v>
      </c>
      <c r="JJ57" s="8">
        <v>0</v>
      </c>
      <c r="JK57" s="8">
        <v>0</v>
      </c>
      <c r="JL57" s="8">
        <v>0</v>
      </c>
      <c r="JM57" s="8">
        <v>0</v>
      </c>
      <c r="JN57" s="8">
        <v>0</v>
      </c>
      <c r="JO57" s="8">
        <v>0</v>
      </c>
      <c r="JP57" s="8">
        <v>73</v>
      </c>
      <c r="JQ57" s="8">
        <v>28</v>
      </c>
      <c r="JR57" s="8">
        <v>28</v>
      </c>
      <c r="JS57" s="8">
        <v>0</v>
      </c>
      <c r="JT57" s="8"/>
      <c r="JU57" s="8">
        <v>105</v>
      </c>
      <c r="JV57" s="8">
        <v>0</v>
      </c>
      <c r="JW57" s="8">
        <v>0</v>
      </c>
      <c r="JX57" s="8"/>
      <c r="JY57" s="8">
        <v>10</v>
      </c>
      <c r="JZ57" s="8">
        <v>0</v>
      </c>
      <c r="KA57" s="8">
        <v>0</v>
      </c>
      <c r="KB57" s="8">
        <v>0</v>
      </c>
      <c r="KC57" s="8">
        <v>9</v>
      </c>
      <c r="KD57" s="8">
        <v>3</v>
      </c>
      <c r="KE57" s="8">
        <v>0</v>
      </c>
      <c r="KF57" s="8">
        <v>0</v>
      </c>
      <c r="KG57" s="8">
        <v>0</v>
      </c>
      <c r="KH57" s="8">
        <v>49</v>
      </c>
      <c r="KI57" s="8">
        <v>0</v>
      </c>
      <c r="KJ57" s="8">
        <v>0</v>
      </c>
      <c r="KK57" s="8"/>
      <c r="KL57" s="8">
        <v>62</v>
      </c>
      <c r="KM57" s="8">
        <v>10</v>
      </c>
      <c r="KN57" s="8">
        <v>0</v>
      </c>
      <c r="KO57" s="8">
        <v>38</v>
      </c>
      <c r="KP57" s="8"/>
      <c r="KQ57" s="8"/>
      <c r="KR57" s="8">
        <v>61</v>
      </c>
      <c r="KS57" s="2"/>
      <c r="KT57" s="1">
        <f t="shared" si="10"/>
        <v>13.272727272727273</v>
      </c>
      <c r="KU57" s="1">
        <f t="shared" si="11"/>
        <v>3.6973740233387944</v>
      </c>
      <c r="KV57" s="3">
        <f t="shared" si="12"/>
        <v>0.89795918367346939</v>
      </c>
    </row>
    <row r="58" spans="1:308" x14ac:dyDescent="0.55000000000000004">
      <c r="A58" s="11">
        <v>2.0833333333333332E-2</v>
      </c>
      <c r="B58" s="8">
        <v>16</v>
      </c>
      <c r="C58" s="8">
        <v>23</v>
      </c>
      <c r="D58" s="8">
        <v>31</v>
      </c>
      <c r="E58" s="8">
        <v>36</v>
      </c>
      <c r="F58" s="8">
        <v>25</v>
      </c>
      <c r="G58" s="8">
        <v>29</v>
      </c>
      <c r="H58" s="8">
        <v>36</v>
      </c>
      <c r="I58" s="8">
        <v>31</v>
      </c>
      <c r="J58" s="8">
        <v>33</v>
      </c>
      <c r="K58" s="8">
        <v>12</v>
      </c>
      <c r="L58" s="8">
        <v>18</v>
      </c>
      <c r="M58" s="8">
        <v>20</v>
      </c>
      <c r="N58" s="8">
        <v>33</v>
      </c>
      <c r="O58" s="8">
        <v>37</v>
      </c>
      <c r="P58" s="8">
        <v>21</v>
      </c>
      <c r="Q58" s="8">
        <v>31</v>
      </c>
      <c r="R58" s="8">
        <v>22</v>
      </c>
      <c r="S58" s="8">
        <v>28</v>
      </c>
      <c r="T58" s="8">
        <v>16</v>
      </c>
      <c r="U58" s="8">
        <v>20</v>
      </c>
      <c r="V58" s="8">
        <v>19</v>
      </c>
      <c r="W58" s="8">
        <v>10</v>
      </c>
      <c r="X58" s="8">
        <v>9</v>
      </c>
      <c r="Y58" s="8">
        <v>11</v>
      </c>
      <c r="Z58" s="8">
        <v>26</v>
      </c>
      <c r="AA58" s="8">
        <v>12</v>
      </c>
      <c r="AB58" s="8">
        <v>18</v>
      </c>
      <c r="AC58" s="8">
        <v>7</v>
      </c>
      <c r="AD58" s="8">
        <v>14</v>
      </c>
      <c r="AE58" s="8">
        <v>19</v>
      </c>
      <c r="AF58" s="8">
        <v>19</v>
      </c>
      <c r="AG58" s="8">
        <v>32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7</v>
      </c>
      <c r="AN58" s="8">
        <v>0</v>
      </c>
      <c r="AO58" s="8">
        <v>0</v>
      </c>
      <c r="AP58" s="8">
        <v>9</v>
      </c>
      <c r="AQ58" s="8">
        <v>0</v>
      </c>
      <c r="AR58" s="8">
        <v>17</v>
      </c>
      <c r="AS58" s="8">
        <v>0</v>
      </c>
      <c r="AT58" s="8">
        <v>0</v>
      </c>
      <c r="AU58" s="8">
        <v>0</v>
      </c>
      <c r="AV58" s="8">
        <v>0</v>
      </c>
      <c r="AW58" s="1"/>
      <c r="AX58" s="1">
        <f t="shared" si="0"/>
        <v>15.893617021276595</v>
      </c>
      <c r="AY58" s="1">
        <f t="shared" si="1"/>
        <v>1.7800503174901159</v>
      </c>
      <c r="AZ58" s="3">
        <f t="shared" si="2"/>
        <v>1</v>
      </c>
      <c r="BB58" s="11">
        <v>2.0833333333333332E-2</v>
      </c>
      <c r="BC58" s="8">
        <v>0</v>
      </c>
      <c r="BD58" s="8">
        <v>40</v>
      </c>
      <c r="BE58" s="8">
        <v>26</v>
      </c>
      <c r="BF58" s="8">
        <v>0</v>
      </c>
      <c r="BG58" s="8">
        <v>18</v>
      </c>
      <c r="BH58" s="8">
        <v>0</v>
      </c>
      <c r="BI58" s="8">
        <v>51</v>
      </c>
      <c r="BK58" s="8">
        <v>0</v>
      </c>
      <c r="BL58" s="8">
        <v>0</v>
      </c>
      <c r="BM58" s="8">
        <v>53</v>
      </c>
      <c r="BN58" s="8">
        <v>0</v>
      </c>
      <c r="BO58" s="8">
        <v>0</v>
      </c>
      <c r="BP58" s="8">
        <v>4</v>
      </c>
      <c r="BQ58" s="8">
        <v>21</v>
      </c>
      <c r="BS58" s="8">
        <v>32</v>
      </c>
      <c r="BU58" s="8">
        <v>0</v>
      </c>
      <c r="BV58" s="8">
        <v>38</v>
      </c>
      <c r="BW58" s="8">
        <v>21</v>
      </c>
      <c r="BX58" s="8">
        <v>22</v>
      </c>
      <c r="BY58" s="8">
        <v>7</v>
      </c>
      <c r="BZ58" s="8">
        <v>30</v>
      </c>
      <c r="CA58" s="8">
        <v>31</v>
      </c>
      <c r="CB58" s="8">
        <v>33</v>
      </c>
      <c r="CC58" s="8">
        <v>33</v>
      </c>
      <c r="CD58" s="8">
        <v>36</v>
      </c>
      <c r="CE58" s="8">
        <v>34</v>
      </c>
      <c r="CF58" s="8">
        <v>25</v>
      </c>
      <c r="CG58" s="8">
        <v>32</v>
      </c>
      <c r="CH58" s="8">
        <v>19</v>
      </c>
      <c r="CJ58" s="8">
        <v>4</v>
      </c>
      <c r="CK58" s="8">
        <v>41</v>
      </c>
      <c r="CL58" s="8">
        <v>57</v>
      </c>
      <c r="CM58" s="8">
        <v>41</v>
      </c>
      <c r="CO58" s="8">
        <v>24</v>
      </c>
      <c r="CP58" s="8">
        <v>64</v>
      </c>
      <c r="CQ58" s="8">
        <v>37</v>
      </c>
      <c r="CR58" s="2"/>
      <c r="CS58" s="1">
        <f t="shared" si="3"/>
        <v>24.277777777777779</v>
      </c>
      <c r="CT58" s="1">
        <f t="shared" si="4"/>
        <v>3.0679115255736753</v>
      </c>
      <c r="CU58" s="3">
        <f t="shared" si="13"/>
        <v>0.87804878048780488</v>
      </c>
      <c r="CW58" s="11">
        <v>2.0833333333333332E-2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32</v>
      </c>
      <c r="DD58" s="8">
        <v>0</v>
      </c>
      <c r="DE58" s="8">
        <v>0</v>
      </c>
      <c r="DF58" s="8">
        <v>0</v>
      </c>
      <c r="DG58" s="8">
        <v>0</v>
      </c>
      <c r="DH58" s="8">
        <v>14</v>
      </c>
      <c r="DI58" s="8">
        <v>0</v>
      </c>
      <c r="DJ58" s="8">
        <v>0</v>
      </c>
      <c r="DK58" s="8">
        <v>0</v>
      </c>
      <c r="DL58" s="8">
        <v>0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  <c r="DT58" s="8">
        <v>0</v>
      </c>
      <c r="DU58" s="8">
        <v>3</v>
      </c>
      <c r="DV58" s="8">
        <v>0</v>
      </c>
      <c r="DW58" s="8">
        <v>58</v>
      </c>
      <c r="DX58" s="8">
        <v>0</v>
      </c>
      <c r="DY58" s="8">
        <v>0</v>
      </c>
      <c r="DZ58" s="8">
        <v>0</v>
      </c>
      <c r="EA58" s="8">
        <v>0</v>
      </c>
      <c r="EB58" s="8">
        <v>0</v>
      </c>
      <c r="EC58" s="8">
        <v>0</v>
      </c>
      <c r="ED58" s="8">
        <v>0</v>
      </c>
      <c r="EE58" s="8">
        <v>0</v>
      </c>
      <c r="EF58" s="8">
        <v>0</v>
      </c>
      <c r="EG58" s="8">
        <v>0</v>
      </c>
      <c r="EH58" s="8">
        <v>0</v>
      </c>
      <c r="EI58" s="8">
        <v>0</v>
      </c>
      <c r="EJ58" s="8">
        <v>0</v>
      </c>
      <c r="EK58" s="8">
        <v>0</v>
      </c>
      <c r="EL58" s="8">
        <v>0</v>
      </c>
      <c r="EM58" s="8"/>
      <c r="EN58" s="1">
        <f t="shared" si="14"/>
        <v>2.6097560975609757</v>
      </c>
      <c r="EO58" s="1">
        <f t="shared" si="15"/>
        <v>1.6218320146916092</v>
      </c>
      <c r="EP58" s="3">
        <f t="shared" si="16"/>
        <v>1</v>
      </c>
      <c r="ER58" s="11">
        <v>2.0833333333333332E-2</v>
      </c>
      <c r="ES58" s="8">
        <v>19</v>
      </c>
      <c r="ET58" s="8">
        <v>0</v>
      </c>
      <c r="EV58" s="8">
        <v>16</v>
      </c>
      <c r="EW58" s="8">
        <v>11</v>
      </c>
      <c r="EX58" s="8">
        <v>0</v>
      </c>
      <c r="EY58" s="8">
        <v>0</v>
      </c>
      <c r="EZ58" s="8">
        <v>0</v>
      </c>
      <c r="FA58" s="8">
        <v>20</v>
      </c>
      <c r="FB58" s="8">
        <v>20</v>
      </c>
      <c r="FC58" s="8">
        <v>0</v>
      </c>
      <c r="FD58" s="8">
        <v>0</v>
      </c>
      <c r="FE58" s="8">
        <v>0</v>
      </c>
      <c r="FF58" s="8">
        <v>1</v>
      </c>
      <c r="FG58" s="8">
        <v>7</v>
      </c>
      <c r="FH58" s="8">
        <v>0</v>
      </c>
      <c r="FI58" s="8">
        <v>71</v>
      </c>
      <c r="FJ58" s="8">
        <v>0</v>
      </c>
      <c r="FK58" s="8">
        <v>0</v>
      </c>
      <c r="FL58" s="8">
        <v>2</v>
      </c>
      <c r="FM58" s="8">
        <v>34</v>
      </c>
      <c r="FN58" s="8">
        <v>0</v>
      </c>
      <c r="FO58" s="8">
        <v>10</v>
      </c>
      <c r="FP58" s="8">
        <v>12</v>
      </c>
      <c r="FQ58" s="8">
        <v>58</v>
      </c>
      <c r="FR58" s="8">
        <v>24</v>
      </c>
      <c r="FS58" s="8">
        <v>0</v>
      </c>
      <c r="FT58" s="8">
        <v>0</v>
      </c>
      <c r="FU58" s="8">
        <v>0</v>
      </c>
      <c r="FV58" s="8">
        <v>0</v>
      </c>
      <c r="FW58" s="8">
        <v>0</v>
      </c>
      <c r="FX58" s="8">
        <v>33</v>
      </c>
      <c r="FY58" s="8">
        <v>31</v>
      </c>
      <c r="FZ58" s="8">
        <v>37</v>
      </c>
      <c r="GA58" s="8">
        <v>1</v>
      </c>
      <c r="GB58" s="8">
        <v>61</v>
      </c>
      <c r="GC58" s="1"/>
      <c r="GD58" s="1">
        <f t="shared" si="5"/>
        <v>13.371428571428572</v>
      </c>
      <c r="GE58" s="1">
        <f t="shared" si="6"/>
        <v>3.2868686317163434</v>
      </c>
      <c r="GF58" s="3">
        <f t="shared" si="17"/>
        <v>0.97222222222222221</v>
      </c>
      <c r="GH58" s="14">
        <v>2.0833333333333332E-2</v>
      </c>
      <c r="GI58" s="8">
        <v>0</v>
      </c>
      <c r="GJ58" s="8">
        <v>18</v>
      </c>
      <c r="GK58" s="8">
        <v>0</v>
      </c>
      <c r="GL58" s="8">
        <v>0</v>
      </c>
      <c r="GM58" s="8">
        <v>0</v>
      </c>
      <c r="GN58" s="8">
        <v>0</v>
      </c>
      <c r="GO58" s="8">
        <v>0</v>
      </c>
      <c r="GP58" s="8">
        <v>0</v>
      </c>
      <c r="GQ58" s="8">
        <v>0</v>
      </c>
      <c r="GR58" s="8">
        <v>0</v>
      </c>
      <c r="GS58" s="8">
        <v>0</v>
      </c>
      <c r="GT58" s="8">
        <v>0</v>
      </c>
      <c r="GU58" s="8">
        <v>1</v>
      </c>
      <c r="GV58" s="8">
        <v>0</v>
      </c>
      <c r="GW58" s="8">
        <v>0</v>
      </c>
      <c r="GX58" s="8">
        <v>0</v>
      </c>
      <c r="GY58" s="8">
        <v>3</v>
      </c>
      <c r="GZ58" s="8">
        <v>0</v>
      </c>
      <c r="HA58" s="8">
        <v>0</v>
      </c>
      <c r="HB58" s="8">
        <v>0</v>
      </c>
      <c r="HC58" s="8">
        <v>0</v>
      </c>
      <c r="HD58" s="8">
        <v>0</v>
      </c>
      <c r="HE58" s="8">
        <v>0</v>
      </c>
      <c r="HF58" s="8">
        <v>0</v>
      </c>
      <c r="HG58" s="8">
        <v>0</v>
      </c>
      <c r="HH58" s="8">
        <v>11</v>
      </c>
      <c r="HI58" s="8">
        <v>0</v>
      </c>
      <c r="HJ58" s="8">
        <v>0</v>
      </c>
      <c r="HK58" s="8">
        <v>0</v>
      </c>
      <c r="HL58" s="8">
        <v>0</v>
      </c>
      <c r="HM58" s="8">
        <v>0</v>
      </c>
      <c r="HN58" s="8">
        <v>18</v>
      </c>
      <c r="HO58" s="8">
        <v>0</v>
      </c>
      <c r="HP58" s="8">
        <v>0</v>
      </c>
      <c r="HQ58" s="8">
        <v>1</v>
      </c>
      <c r="HR58" s="8">
        <v>0</v>
      </c>
      <c r="HS58" s="8">
        <v>0</v>
      </c>
      <c r="HT58" s="8">
        <v>30</v>
      </c>
      <c r="HU58" s="8">
        <v>0</v>
      </c>
      <c r="HV58" s="8">
        <v>0</v>
      </c>
      <c r="HW58" s="8">
        <v>0</v>
      </c>
      <c r="HX58" s="8">
        <v>7</v>
      </c>
      <c r="HY58" s="8">
        <v>15</v>
      </c>
      <c r="HZ58" s="8">
        <v>0</v>
      </c>
      <c r="IA58" s="8">
        <v>0</v>
      </c>
      <c r="IB58" s="8">
        <v>0</v>
      </c>
      <c r="IC58" s="8">
        <v>30</v>
      </c>
      <c r="ID58" s="8">
        <v>8</v>
      </c>
      <c r="IE58" s="8">
        <v>46</v>
      </c>
      <c r="IF58" s="8">
        <v>0</v>
      </c>
      <c r="IG58" s="8">
        <v>19</v>
      </c>
      <c r="IH58" s="8">
        <v>0</v>
      </c>
      <c r="II58" s="8">
        <v>0</v>
      </c>
      <c r="IJ58" s="8">
        <v>0</v>
      </c>
      <c r="IK58" s="8">
        <v>0</v>
      </c>
      <c r="IL58" s="8">
        <v>33</v>
      </c>
      <c r="IM58" s="8">
        <v>0</v>
      </c>
      <c r="IN58" s="8">
        <v>15</v>
      </c>
      <c r="IO58" s="8">
        <v>0</v>
      </c>
      <c r="IP58" s="1"/>
      <c r="IQ58" s="1">
        <f t="shared" si="7"/>
        <v>4.3220338983050848</v>
      </c>
      <c r="IR58" s="1">
        <f t="shared" si="8"/>
        <v>1.2800315687693922</v>
      </c>
      <c r="IS58" s="3">
        <f t="shared" si="9"/>
        <v>1</v>
      </c>
      <c r="IU58" s="14">
        <v>2.0833333333333332E-2</v>
      </c>
      <c r="IV58" s="8">
        <v>37</v>
      </c>
      <c r="IW58" s="8">
        <v>0</v>
      </c>
      <c r="IX58" s="8">
        <v>2</v>
      </c>
      <c r="IY58" s="8">
        <v>0</v>
      </c>
      <c r="IZ58" s="8">
        <v>0</v>
      </c>
      <c r="JA58" s="8">
        <v>32</v>
      </c>
      <c r="JB58" s="8">
        <v>8</v>
      </c>
      <c r="JC58" s="8">
        <v>0</v>
      </c>
      <c r="JD58" s="8">
        <v>36</v>
      </c>
      <c r="JE58" s="8">
        <v>2</v>
      </c>
      <c r="JF58" s="8">
        <v>82</v>
      </c>
      <c r="JG58" s="8">
        <v>64</v>
      </c>
      <c r="JH58" s="8">
        <v>0</v>
      </c>
      <c r="JI58" s="8">
        <v>0</v>
      </c>
      <c r="JJ58" s="8">
        <v>0</v>
      </c>
      <c r="JK58" s="8">
        <v>0</v>
      </c>
      <c r="JL58" s="8">
        <v>0</v>
      </c>
      <c r="JM58" s="8">
        <v>0</v>
      </c>
      <c r="JN58" s="8">
        <v>15</v>
      </c>
      <c r="JO58" s="8">
        <v>0</v>
      </c>
      <c r="JP58" s="8">
        <v>51</v>
      </c>
      <c r="JQ58" s="8">
        <v>19</v>
      </c>
      <c r="JR58" s="8">
        <v>14</v>
      </c>
      <c r="JS58" s="8">
        <v>4</v>
      </c>
      <c r="JT58" s="8"/>
      <c r="JU58" s="8">
        <v>28</v>
      </c>
      <c r="JV58" s="8">
        <v>0</v>
      </c>
      <c r="JW58" s="8">
        <v>0</v>
      </c>
      <c r="JX58" s="8"/>
      <c r="JY58" s="8">
        <v>0</v>
      </c>
      <c r="JZ58" s="8">
        <v>0</v>
      </c>
      <c r="KA58" s="8">
        <v>0</v>
      </c>
      <c r="KB58" s="8">
        <v>0</v>
      </c>
      <c r="KC58" s="8">
        <v>19</v>
      </c>
      <c r="KD58" s="8">
        <v>0</v>
      </c>
      <c r="KE58" s="8">
        <v>0</v>
      </c>
      <c r="KF58" s="8">
        <v>0</v>
      </c>
      <c r="KG58" s="8">
        <v>0</v>
      </c>
      <c r="KH58" s="8">
        <v>48</v>
      </c>
      <c r="KI58" s="8">
        <v>0</v>
      </c>
      <c r="KJ58" s="8">
        <v>0</v>
      </c>
      <c r="KK58" s="8"/>
      <c r="KL58" s="8">
        <v>0</v>
      </c>
      <c r="KM58" s="8">
        <v>54</v>
      </c>
      <c r="KN58" s="8">
        <v>0</v>
      </c>
      <c r="KO58" s="8">
        <v>29</v>
      </c>
      <c r="KP58" s="8"/>
      <c r="KQ58" s="8"/>
      <c r="KR58" s="8">
        <v>79</v>
      </c>
      <c r="KS58" s="2"/>
      <c r="KT58" s="1">
        <f t="shared" si="10"/>
        <v>14.159090909090908</v>
      </c>
      <c r="KU58" s="1">
        <f t="shared" si="11"/>
        <v>3.4566085833267102</v>
      </c>
      <c r="KV58" s="3">
        <f t="shared" si="12"/>
        <v>0.89795918367346939</v>
      </c>
    </row>
    <row r="59" spans="1:308" x14ac:dyDescent="0.55000000000000004">
      <c r="A59" s="11">
        <v>4.1666666666666664E-2</v>
      </c>
      <c r="B59" s="8">
        <v>0</v>
      </c>
      <c r="C59" s="8">
        <v>0</v>
      </c>
      <c r="D59" s="8">
        <v>0</v>
      </c>
      <c r="E59" s="8">
        <v>0</v>
      </c>
      <c r="F59" s="8">
        <v>6</v>
      </c>
      <c r="G59" s="8">
        <v>0</v>
      </c>
      <c r="H59" s="8">
        <v>0</v>
      </c>
      <c r="I59" s="8">
        <v>0</v>
      </c>
      <c r="J59" s="8">
        <v>14</v>
      </c>
      <c r="K59" s="8">
        <v>0</v>
      </c>
      <c r="L59" s="8">
        <v>0</v>
      </c>
      <c r="M59" s="8">
        <v>0</v>
      </c>
      <c r="N59" s="8">
        <v>2</v>
      </c>
      <c r="O59" s="8">
        <v>0</v>
      </c>
      <c r="P59" s="8">
        <v>0</v>
      </c>
      <c r="Q59" s="8">
        <v>13</v>
      </c>
      <c r="R59" s="8">
        <v>12</v>
      </c>
      <c r="S59" s="8">
        <v>2</v>
      </c>
      <c r="T59" s="8">
        <v>0</v>
      </c>
      <c r="U59" s="8">
        <v>0</v>
      </c>
      <c r="V59" s="8">
        <v>0</v>
      </c>
      <c r="W59" s="8">
        <v>0</v>
      </c>
      <c r="X59" s="8">
        <v>2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22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19</v>
      </c>
      <c r="AN59" s="8">
        <v>8</v>
      </c>
      <c r="AO59" s="8">
        <v>23</v>
      </c>
      <c r="AP59" s="8">
        <v>0</v>
      </c>
      <c r="AQ59" s="8">
        <v>0</v>
      </c>
      <c r="AR59" s="8">
        <v>23</v>
      </c>
      <c r="AS59" s="8">
        <v>0</v>
      </c>
      <c r="AT59" s="8">
        <v>0</v>
      </c>
      <c r="AU59" s="8">
        <v>7</v>
      </c>
      <c r="AV59" s="8">
        <v>0</v>
      </c>
      <c r="AW59" s="1"/>
      <c r="AX59" s="1">
        <f t="shared" si="0"/>
        <v>3.2553191489361701</v>
      </c>
      <c r="AY59" s="1">
        <f t="shared" si="1"/>
        <v>0.97965808242993102</v>
      </c>
      <c r="AZ59" s="3">
        <f t="shared" si="2"/>
        <v>1</v>
      </c>
      <c r="BB59" s="11">
        <v>4.1666666666666664E-2</v>
      </c>
      <c r="BC59" s="8">
        <v>0</v>
      </c>
      <c r="BD59" s="8">
        <v>11</v>
      </c>
      <c r="BE59" s="8">
        <v>12</v>
      </c>
      <c r="BF59" s="8">
        <v>0</v>
      </c>
      <c r="BG59" s="8">
        <v>6</v>
      </c>
      <c r="BH59" s="8">
        <v>0</v>
      </c>
      <c r="BI59" s="8">
        <v>29</v>
      </c>
      <c r="BK59" s="8">
        <v>0</v>
      </c>
      <c r="BL59" s="8">
        <v>0</v>
      </c>
      <c r="BM59" s="8">
        <v>36</v>
      </c>
      <c r="BN59" s="8">
        <v>0</v>
      </c>
      <c r="BO59" s="8">
        <v>0</v>
      </c>
      <c r="BP59" s="8">
        <v>1</v>
      </c>
      <c r="BQ59" s="8">
        <v>13</v>
      </c>
      <c r="BS59" s="8">
        <v>29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8">
        <v>0</v>
      </c>
      <c r="CA59" s="8">
        <v>0</v>
      </c>
      <c r="CB59" s="8">
        <v>0</v>
      </c>
      <c r="CC59" s="8">
        <v>0</v>
      </c>
      <c r="CD59" s="8">
        <v>8</v>
      </c>
      <c r="CE59" s="8">
        <v>0</v>
      </c>
      <c r="CF59" s="8">
        <v>0</v>
      </c>
      <c r="CG59" s="8">
        <v>26</v>
      </c>
      <c r="CH59" s="8">
        <v>21</v>
      </c>
      <c r="CJ59" s="8">
        <v>0</v>
      </c>
      <c r="CK59" s="8">
        <v>0</v>
      </c>
      <c r="CL59" s="8">
        <v>56</v>
      </c>
      <c r="CM59" s="8">
        <v>0</v>
      </c>
      <c r="CO59" s="8">
        <v>0</v>
      </c>
      <c r="CP59" s="8">
        <v>7</v>
      </c>
      <c r="CQ59" s="8">
        <v>3</v>
      </c>
      <c r="CR59" s="2"/>
      <c r="CS59" s="1">
        <f t="shared" si="3"/>
        <v>7.166666666666667</v>
      </c>
      <c r="CT59" s="1">
        <f t="shared" si="4"/>
        <v>2.177627950790376</v>
      </c>
      <c r="CU59" s="3">
        <f t="shared" si="13"/>
        <v>0.87804878048780488</v>
      </c>
      <c r="CW59" s="11">
        <v>4.1666666666666664E-2</v>
      </c>
      <c r="CX59" s="8">
        <v>0</v>
      </c>
      <c r="CY59" s="8">
        <v>0</v>
      </c>
      <c r="CZ59" s="8">
        <v>6</v>
      </c>
      <c r="DA59" s="8">
        <v>0</v>
      </c>
      <c r="DB59" s="8">
        <v>10</v>
      </c>
      <c r="DC59" s="8">
        <v>0</v>
      </c>
      <c r="DD59" s="8">
        <v>0</v>
      </c>
      <c r="DE59" s="8">
        <v>0</v>
      </c>
      <c r="DF59" s="8">
        <v>0</v>
      </c>
      <c r="DG59" s="8">
        <v>0</v>
      </c>
      <c r="DH59" s="8">
        <v>2</v>
      </c>
      <c r="DI59" s="8">
        <v>0</v>
      </c>
      <c r="DJ59" s="8">
        <v>0</v>
      </c>
      <c r="DK59" s="8">
        <v>4</v>
      </c>
      <c r="DL59" s="8">
        <v>0</v>
      </c>
      <c r="DM59" s="8">
        <v>0</v>
      </c>
      <c r="DN59" s="8">
        <v>0</v>
      </c>
      <c r="DO59" s="8">
        <v>0</v>
      </c>
      <c r="DP59" s="8">
        <v>26</v>
      </c>
      <c r="DQ59" s="8">
        <v>0</v>
      </c>
      <c r="DR59" s="8">
        <v>0</v>
      </c>
      <c r="DS59" s="8">
        <v>0</v>
      </c>
      <c r="DT59" s="8">
        <v>0</v>
      </c>
      <c r="DU59" s="8">
        <v>42</v>
      </c>
      <c r="DV59" s="8">
        <v>0</v>
      </c>
      <c r="DW59" s="8">
        <v>53</v>
      </c>
      <c r="DX59" s="8">
        <v>0</v>
      </c>
      <c r="DY59" s="8">
        <v>0</v>
      </c>
      <c r="DZ59" s="8">
        <v>0</v>
      </c>
      <c r="EA59" s="8">
        <v>8</v>
      </c>
      <c r="EB59" s="8">
        <v>0</v>
      </c>
      <c r="EC59" s="8">
        <v>0</v>
      </c>
      <c r="ED59" s="8">
        <v>0</v>
      </c>
      <c r="EE59" s="8">
        <v>9</v>
      </c>
      <c r="EF59" s="8">
        <v>0</v>
      </c>
      <c r="EG59" s="8">
        <v>0</v>
      </c>
      <c r="EH59" s="8">
        <v>0</v>
      </c>
      <c r="EI59" s="8">
        <v>0</v>
      </c>
      <c r="EJ59" s="8">
        <v>0</v>
      </c>
      <c r="EK59" s="8">
        <v>0</v>
      </c>
      <c r="EL59" s="8">
        <v>0</v>
      </c>
      <c r="EM59" s="8"/>
      <c r="EN59" s="1">
        <f t="shared" si="14"/>
        <v>3.9024390243902438</v>
      </c>
      <c r="EO59" s="1">
        <f t="shared" si="15"/>
        <v>1.7330379635156059</v>
      </c>
      <c r="EP59" s="3">
        <f t="shared" si="16"/>
        <v>1</v>
      </c>
      <c r="ER59" s="11">
        <v>4.1666666666666664E-2</v>
      </c>
      <c r="ES59" s="8">
        <v>46</v>
      </c>
      <c r="ET59" s="8">
        <v>17</v>
      </c>
      <c r="EV59" s="8">
        <v>0</v>
      </c>
      <c r="EW59" s="8">
        <v>4</v>
      </c>
      <c r="EX59" s="8">
        <v>0</v>
      </c>
      <c r="EY59" s="8">
        <v>0</v>
      </c>
      <c r="EZ59" s="8">
        <v>0</v>
      </c>
      <c r="FA59" s="8">
        <v>38</v>
      </c>
      <c r="FB59" s="8">
        <v>36</v>
      </c>
      <c r="FC59" s="8">
        <v>0</v>
      </c>
      <c r="FD59" s="8">
        <v>0</v>
      </c>
      <c r="FE59" s="8">
        <v>0</v>
      </c>
      <c r="FF59" s="8">
        <v>0</v>
      </c>
      <c r="FG59" s="8">
        <v>18</v>
      </c>
      <c r="FH59" s="8">
        <v>0</v>
      </c>
      <c r="FI59" s="8">
        <v>106</v>
      </c>
      <c r="FJ59" s="8">
        <v>0</v>
      </c>
      <c r="FK59" s="8">
        <v>0</v>
      </c>
      <c r="FL59" s="8">
        <v>3</v>
      </c>
      <c r="FM59" s="8">
        <v>35</v>
      </c>
      <c r="FN59" s="8">
        <v>0</v>
      </c>
      <c r="FO59" s="8">
        <v>4</v>
      </c>
      <c r="FP59" s="8">
        <v>9</v>
      </c>
      <c r="FQ59" s="8">
        <v>53</v>
      </c>
      <c r="FR59" s="8">
        <v>0</v>
      </c>
      <c r="FS59" s="8">
        <v>0</v>
      </c>
      <c r="FT59" s="8">
        <v>0</v>
      </c>
      <c r="FU59" s="8">
        <v>0</v>
      </c>
      <c r="FV59" s="8">
        <v>0</v>
      </c>
      <c r="FW59" s="8">
        <v>0</v>
      </c>
      <c r="FX59" s="8">
        <v>14</v>
      </c>
      <c r="FY59" s="8">
        <v>23</v>
      </c>
      <c r="FZ59" s="8">
        <v>35</v>
      </c>
      <c r="GB59" s="8">
        <v>44</v>
      </c>
      <c r="GC59" s="1"/>
      <c r="GD59" s="1">
        <f t="shared" si="5"/>
        <v>14.264705882352942</v>
      </c>
      <c r="GE59" s="1">
        <f t="shared" si="6"/>
        <v>3.9862304942800741</v>
      </c>
      <c r="GF59" s="3">
        <f t="shared" si="17"/>
        <v>0.94444444444444442</v>
      </c>
      <c r="GH59" s="14">
        <v>4.1666666666666664E-2</v>
      </c>
      <c r="GI59" s="8">
        <v>0</v>
      </c>
      <c r="GJ59" s="8">
        <v>49</v>
      </c>
      <c r="GK59" s="8">
        <v>0</v>
      </c>
      <c r="GL59" s="8">
        <v>0</v>
      </c>
      <c r="GM59" s="8">
        <v>0</v>
      </c>
      <c r="GN59" s="8">
        <v>0</v>
      </c>
      <c r="GO59" s="8">
        <v>10</v>
      </c>
      <c r="GP59" s="8">
        <v>0</v>
      </c>
      <c r="GQ59" s="8">
        <v>0</v>
      </c>
      <c r="GR59" s="8">
        <v>0</v>
      </c>
      <c r="GS59" s="8">
        <v>0</v>
      </c>
      <c r="GT59" s="8">
        <v>0</v>
      </c>
      <c r="GU59" s="8">
        <v>57</v>
      </c>
      <c r="GV59" s="8">
        <v>0</v>
      </c>
      <c r="GW59" s="8">
        <v>0</v>
      </c>
      <c r="GX59" s="8">
        <v>0</v>
      </c>
      <c r="GY59" s="8">
        <v>2</v>
      </c>
      <c r="GZ59" s="8">
        <v>0</v>
      </c>
      <c r="HA59" s="8">
        <v>0</v>
      </c>
      <c r="HB59" s="8">
        <v>1</v>
      </c>
      <c r="HC59" s="8">
        <v>0</v>
      </c>
      <c r="HD59" s="8">
        <v>0</v>
      </c>
      <c r="HE59" s="8">
        <v>0</v>
      </c>
      <c r="HF59" s="8">
        <v>0</v>
      </c>
      <c r="HG59" s="8">
        <v>0</v>
      </c>
      <c r="HH59" s="8">
        <v>0</v>
      </c>
      <c r="HI59" s="8">
        <v>0</v>
      </c>
      <c r="HJ59" s="8">
        <v>0</v>
      </c>
      <c r="HK59" s="8">
        <v>0</v>
      </c>
      <c r="HL59" s="8">
        <v>0</v>
      </c>
      <c r="HM59" s="8">
        <v>0</v>
      </c>
      <c r="HN59" s="8">
        <v>10</v>
      </c>
      <c r="HO59" s="8">
        <v>0</v>
      </c>
      <c r="HP59" s="8">
        <v>46</v>
      </c>
      <c r="HQ59" s="8">
        <v>0</v>
      </c>
      <c r="HR59" s="8">
        <v>0</v>
      </c>
      <c r="HS59" s="8">
        <v>0</v>
      </c>
      <c r="HT59" s="8">
        <v>9</v>
      </c>
      <c r="HU59" s="8">
        <v>0</v>
      </c>
      <c r="HV59" s="8">
        <v>0</v>
      </c>
      <c r="HW59" s="8">
        <v>22</v>
      </c>
      <c r="HX59" s="8">
        <v>6</v>
      </c>
      <c r="HY59" s="8">
        <v>48</v>
      </c>
      <c r="HZ59" s="8">
        <v>0</v>
      </c>
      <c r="IA59" s="8">
        <v>24</v>
      </c>
      <c r="IB59" s="8">
        <v>0</v>
      </c>
      <c r="IC59" s="8">
        <v>1</v>
      </c>
      <c r="ID59" s="8">
        <v>28</v>
      </c>
      <c r="IE59" s="8">
        <v>2</v>
      </c>
      <c r="IF59" s="8">
        <v>0</v>
      </c>
      <c r="IG59" s="8">
        <v>9</v>
      </c>
      <c r="IH59" s="8">
        <v>0</v>
      </c>
      <c r="II59" s="8">
        <v>0</v>
      </c>
      <c r="IJ59" s="8">
        <v>43</v>
      </c>
      <c r="IK59" s="8">
        <v>32</v>
      </c>
      <c r="IL59" s="8">
        <v>4</v>
      </c>
      <c r="IM59" s="8">
        <v>0</v>
      </c>
      <c r="IN59" s="8">
        <v>11</v>
      </c>
      <c r="IO59" s="8">
        <v>0</v>
      </c>
      <c r="IP59" s="1"/>
      <c r="IQ59" s="1">
        <f t="shared" si="7"/>
        <v>7.0169491525423728</v>
      </c>
      <c r="IR59" s="1">
        <f t="shared" si="8"/>
        <v>1.9056487327394072</v>
      </c>
      <c r="IS59" s="3">
        <f t="shared" si="9"/>
        <v>1</v>
      </c>
      <c r="IU59" s="14">
        <v>4.1666666666666664E-2</v>
      </c>
      <c r="IV59" s="8">
        <v>80</v>
      </c>
      <c r="IW59" s="8">
        <v>0</v>
      </c>
      <c r="IX59" s="8">
        <v>0</v>
      </c>
      <c r="IY59" s="8">
        <v>0</v>
      </c>
      <c r="IZ59" s="8">
        <v>0</v>
      </c>
      <c r="JA59" s="8">
        <v>14</v>
      </c>
      <c r="JB59" s="8">
        <v>6</v>
      </c>
      <c r="JC59" s="8">
        <v>0</v>
      </c>
      <c r="JD59" s="8">
        <v>10</v>
      </c>
      <c r="JE59" s="8">
        <v>38</v>
      </c>
      <c r="JF59" s="8">
        <v>0</v>
      </c>
      <c r="JG59" s="8">
        <v>53</v>
      </c>
      <c r="JH59" s="8">
        <v>0</v>
      </c>
      <c r="JI59" s="8">
        <v>0</v>
      </c>
      <c r="JJ59" s="8">
        <v>0</v>
      </c>
      <c r="JK59" s="8">
        <v>22</v>
      </c>
      <c r="JL59" s="8">
        <v>0</v>
      </c>
      <c r="JM59" s="8">
        <v>0</v>
      </c>
      <c r="JN59" s="8">
        <v>6</v>
      </c>
      <c r="JO59" s="8">
        <v>0</v>
      </c>
      <c r="JP59" s="8">
        <v>1</v>
      </c>
      <c r="JQ59" s="8">
        <v>0</v>
      </c>
      <c r="JR59" s="8">
        <v>94</v>
      </c>
      <c r="JS59" s="8">
        <v>46</v>
      </c>
      <c r="JT59" s="8"/>
      <c r="JU59" s="8">
        <v>0</v>
      </c>
      <c r="JV59" s="8">
        <v>0</v>
      </c>
      <c r="JW59" s="8">
        <v>0</v>
      </c>
      <c r="JX59" s="8"/>
      <c r="JY59" s="8">
        <v>0</v>
      </c>
      <c r="JZ59" s="8">
        <v>5</v>
      </c>
      <c r="KA59" s="8">
        <v>0</v>
      </c>
      <c r="KB59" s="8">
        <v>1</v>
      </c>
      <c r="KC59" s="8">
        <v>2</v>
      </c>
      <c r="KD59" s="8">
        <v>23</v>
      </c>
      <c r="KE59" s="8">
        <v>0</v>
      </c>
      <c r="KF59" s="8">
        <v>0</v>
      </c>
      <c r="KG59" s="8">
        <v>21</v>
      </c>
      <c r="KH59" s="8">
        <v>42</v>
      </c>
      <c r="KI59" s="8">
        <v>0</v>
      </c>
      <c r="KJ59" s="8">
        <v>35</v>
      </c>
      <c r="KK59" s="8"/>
      <c r="KL59" s="8">
        <v>0</v>
      </c>
      <c r="KM59" s="8">
        <v>9</v>
      </c>
      <c r="KN59" s="8">
        <v>0</v>
      </c>
      <c r="KO59" s="8">
        <v>28</v>
      </c>
      <c r="KP59" s="8"/>
      <c r="KQ59" s="8"/>
      <c r="KR59" s="8">
        <v>51</v>
      </c>
      <c r="KS59" s="2"/>
      <c r="KT59" s="1">
        <f t="shared" si="10"/>
        <v>13.340909090909092</v>
      </c>
      <c r="KU59" s="1">
        <f t="shared" si="11"/>
        <v>3.4163119435717357</v>
      </c>
      <c r="KV59" s="3">
        <f t="shared" si="12"/>
        <v>0.89795918367346939</v>
      </c>
    </row>
    <row r="60" spans="1:308" x14ac:dyDescent="0.55000000000000004">
      <c r="A60" s="11">
        <v>6.25E-2</v>
      </c>
      <c r="B60" s="8">
        <v>0</v>
      </c>
      <c r="C60" s="8">
        <v>1</v>
      </c>
      <c r="D60" s="8">
        <v>0</v>
      </c>
      <c r="E60" s="8">
        <v>0</v>
      </c>
      <c r="F60" s="8">
        <v>6</v>
      </c>
      <c r="G60" s="8">
        <v>0</v>
      </c>
      <c r="H60" s="8">
        <v>0</v>
      </c>
      <c r="I60" s="8">
        <v>1</v>
      </c>
      <c r="J60" s="8">
        <v>13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7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13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17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O60" s="8">
        <v>0</v>
      </c>
      <c r="AP60" s="8">
        <v>9</v>
      </c>
      <c r="AQ60" s="8">
        <v>0</v>
      </c>
      <c r="AR60" s="8">
        <v>8</v>
      </c>
      <c r="AS60" s="8">
        <v>0</v>
      </c>
      <c r="AT60" s="8">
        <v>0</v>
      </c>
      <c r="AU60" s="8">
        <v>12</v>
      </c>
      <c r="AV60" s="8">
        <v>0</v>
      </c>
      <c r="AW60" s="1"/>
      <c r="AX60" s="1">
        <f t="shared" si="0"/>
        <v>1.8913043478260869</v>
      </c>
      <c r="AY60" s="1">
        <f t="shared" si="1"/>
        <v>0.63643653240315934</v>
      </c>
      <c r="AZ60" s="3">
        <f t="shared" si="2"/>
        <v>0.97872340425531912</v>
      </c>
      <c r="BB60" s="11">
        <v>6.25E-2</v>
      </c>
      <c r="BC60" s="8">
        <v>0</v>
      </c>
      <c r="BD60" s="8">
        <v>44</v>
      </c>
      <c r="BE60" s="8">
        <v>16</v>
      </c>
      <c r="BF60" s="8">
        <v>0</v>
      </c>
      <c r="BG60" s="8">
        <v>21</v>
      </c>
      <c r="BH60" s="8">
        <v>0</v>
      </c>
      <c r="BI60" s="8">
        <v>26</v>
      </c>
      <c r="BK60" s="8">
        <v>87</v>
      </c>
      <c r="BL60" s="8">
        <v>0</v>
      </c>
      <c r="BM60" s="8">
        <v>37</v>
      </c>
      <c r="BN60" s="8">
        <v>21</v>
      </c>
      <c r="BO60" s="8">
        <v>0</v>
      </c>
      <c r="BP60" s="8">
        <v>0</v>
      </c>
      <c r="BQ60" s="8">
        <v>17</v>
      </c>
      <c r="BS60" s="8">
        <v>20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8">
        <v>0</v>
      </c>
      <c r="CA60" s="8">
        <v>0</v>
      </c>
      <c r="CB60" s="8">
        <v>0</v>
      </c>
      <c r="CC60" s="8">
        <v>0</v>
      </c>
      <c r="CD60" s="8">
        <v>21</v>
      </c>
      <c r="CE60" s="8">
        <v>3</v>
      </c>
      <c r="CF60" s="8">
        <v>0</v>
      </c>
      <c r="CG60" s="8">
        <v>41</v>
      </c>
      <c r="CH60" s="8">
        <v>17</v>
      </c>
      <c r="CJ60" s="8">
        <v>0</v>
      </c>
      <c r="CK60" s="8">
        <v>0</v>
      </c>
      <c r="CL60" s="8">
        <v>32</v>
      </c>
      <c r="CM60" s="8">
        <v>0</v>
      </c>
      <c r="CO60" s="8">
        <v>0</v>
      </c>
      <c r="CP60" s="8">
        <v>0</v>
      </c>
      <c r="CQ60" s="8">
        <v>0</v>
      </c>
      <c r="CR60" s="2"/>
      <c r="CS60" s="1">
        <f t="shared" si="3"/>
        <v>11.194444444444445</v>
      </c>
      <c r="CT60" s="1">
        <f t="shared" si="4"/>
        <v>3.125628684556331</v>
      </c>
      <c r="CU60" s="3">
        <f t="shared" si="13"/>
        <v>0.87804878048780488</v>
      </c>
      <c r="CW60" s="11">
        <v>6.25E-2</v>
      </c>
      <c r="CX60" s="8">
        <v>0</v>
      </c>
      <c r="CY60" s="8">
        <v>0</v>
      </c>
      <c r="CZ60" s="8">
        <v>3</v>
      </c>
      <c r="DA60" s="8">
        <v>2</v>
      </c>
      <c r="DB60" s="8">
        <v>0</v>
      </c>
      <c r="DC60" s="8">
        <v>0</v>
      </c>
      <c r="DD60" s="8">
        <v>0</v>
      </c>
      <c r="DE60" s="8">
        <v>0</v>
      </c>
      <c r="DF60" s="8">
        <v>0</v>
      </c>
      <c r="DG60" s="8">
        <v>0</v>
      </c>
      <c r="DH60" s="8">
        <v>0</v>
      </c>
      <c r="DI60" s="8">
        <v>0</v>
      </c>
      <c r="DJ60" s="8">
        <v>0</v>
      </c>
      <c r="DK60" s="8">
        <v>2</v>
      </c>
      <c r="DL60" s="8">
        <v>0</v>
      </c>
      <c r="DM60" s="8">
        <v>0</v>
      </c>
      <c r="DN60" s="8">
        <v>0</v>
      </c>
      <c r="DO60" s="8">
        <v>0</v>
      </c>
      <c r="DP60" s="8">
        <v>5</v>
      </c>
      <c r="DQ60" s="8">
        <v>0</v>
      </c>
      <c r="DR60" s="8">
        <v>0</v>
      </c>
      <c r="DS60" s="8">
        <v>0</v>
      </c>
      <c r="DT60" s="8">
        <v>0</v>
      </c>
      <c r="DU60" s="8">
        <v>9</v>
      </c>
      <c r="DV60" s="8">
        <v>0</v>
      </c>
      <c r="DW60" s="8">
        <v>0</v>
      </c>
      <c r="DX60" s="8">
        <v>0</v>
      </c>
      <c r="DY60" s="8">
        <v>18</v>
      </c>
      <c r="DZ60" s="8">
        <v>0</v>
      </c>
      <c r="EA60" s="8">
        <v>0</v>
      </c>
      <c r="EB60" s="8">
        <v>0</v>
      </c>
      <c r="EC60" s="8">
        <v>0</v>
      </c>
      <c r="ED60" s="8">
        <v>0</v>
      </c>
      <c r="EE60" s="8">
        <v>22</v>
      </c>
      <c r="EF60" s="8">
        <v>0</v>
      </c>
      <c r="EG60" s="8">
        <v>0</v>
      </c>
      <c r="EH60" s="8">
        <v>0</v>
      </c>
      <c r="EI60" s="8">
        <v>0</v>
      </c>
      <c r="EJ60" s="8">
        <v>0</v>
      </c>
      <c r="EK60" s="8">
        <v>0</v>
      </c>
      <c r="EL60" s="8">
        <v>0</v>
      </c>
      <c r="EM60" s="8"/>
      <c r="EN60" s="1">
        <f t="shared" si="14"/>
        <v>1.4878048780487805</v>
      </c>
      <c r="EO60" s="1">
        <f t="shared" si="15"/>
        <v>0.71578198004044835</v>
      </c>
      <c r="EP60" s="3">
        <f t="shared" si="16"/>
        <v>1</v>
      </c>
      <c r="ER60" s="11">
        <v>6.25E-2</v>
      </c>
      <c r="ES60" s="8">
        <v>0</v>
      </c>
      <c r="ET60" s="8">
        <v>16</v>
      </c>
      <c r="EV60" s="8">
        <v>8</v>
      </c>
      <c r="EW60" s="8">
        <v>11</v>
      </c>
      <c r="EX60" s="8">
        <v>0</v>
      </c>
      <c r="EY60" s="8">
        <v>0</v>
      </c>
      <c r="EZ60" s="8">
        <v>0</v>
      </c>
      <c r="FA60" s="8">
        <v>14</v>
      </c>
      <c r="FB60" s="8">
        <v>8</v>
      </c>
      <c r="FC60" s="8">
        <v>0</v>
      </c>
      <c r="FD60" s="8">
        <v>33</v>
      </c>
      <c r="FE60" s="8">
        <v>0</v>
      </c>
      <c r="FF60" s="8">
        <v>0</v>
      </c>
      <c r="FG60" s="8">
        <v>66</v>
      </c>
      <c r="FH60" s="8">
        <v>63</v>
      </c>
      <c r="FI60" s="8">
        <v>95</v>
      </c>
      <c r="FJ60" s="8">
        <v>0</v>
      </c>
      <c r="FK60" s="8">
        <v>48</v>
      </c>
      <c r="FL60" s="8">
        <v>0</v>
      </c>
      <c r="FM60" s="8">
        <v>0</v>
      </c>
      <c r="FN60" s="8">
        <v>0</v>
      </c>
      <c r="FO60" s="8">
        <v>1</v>
      </c>
      <c r="FP60" s="8">
        <v>0</v>
      </c>
      <c r="FQ60" s="8">
        <v>49</v>
      </c>
      <c r="FR60" s="8">
        <v>0</v>
      </c>
      <c r="FS60" s="8">
        <v>0</v>
      </c>
      <c r="FT60" s="8">
        <v>0</v>
      </c>
      <c r="FU60" s="8">
        <v>0</v>
      </c>
      <c r="FV60" s="8">
        <v>0</v>
      </c>
      <c r="FW60" s="8">
        <v>0</v>
      </c>
      <c r="FX60" s="8">
        <v>21</v>
      </c>
      <c r="FY60" s="8">
        <v>23</v>
      </c>
      <c r="FZ60" s="8">
        <v>37</v>
      </c>
      <c r="GB60" s="8">
        <v>80</v>
      </c>
      <c r="GC60" s="1"/>
      <c r="GD60" s="1">
        <f t="shared" si="5"/>
        <v>16.852941176470587</v>
      </c>
      <c r="GE60" s="1">
        <f t="shared" si="6"/>
        <v>4.5205280150281668</v>
      </c>
      <c r="GF60" s="3">
        <f t="shared" si="17"/>
        <v>0.94444444444444442</v>
      </c>
      <c r="GH60" s="14">
        <v>6.25E-2</v>
      </c>
      <c r="GI60" s="8">
        <v>0</v>
      </c>
      <c r="GJ60" s="8">
        <v>72</v>
      </c>
      <c r="GK60" s="8">
        <v>0</v>
      </c>
      <c r="GL60" s="8">
        <v>38</v>
      </c>
      <c r="GM60" s="8">
        <v>0</v>
      </c>
      <c r="GN60" s="8">
        <v>0</v>
      </c>
      <c r="GO60" s="8">
        <v>0</v>
      </c>
      <c r="GP60" s="8">
        <v>0</v>
      </c>
      <c r="GQ60" s="8">
        <v>0</v>
      </c>
      <c r="GR60" s="8">
        <v>0</v>
      </c>
      <c r="GS60" s="8">
        <v>0</v>
      </c>
      <c r="GT60" s="8">
        <v>0</v>
      </c>
      <c r="GU60" s="8">
        <v>0</v>
      </c>
      <c r="GV60" s="8">
        <v>0</v>
      </c>
      <c r="GW60" s="8">
        <v>0</v>
      </c>
      <c r="GX60" s="8">
        <v>0</v>
      </c>
      <c r="GY60" s="8">
        <v>1</v>
      </c>
      <c r="GZ60" s="8">
        <v>0</v>
      </c>
      <c r="HA60" s="8">
        <v>0</v>
      </c>
      <c r="HB60" s="8">
        <v>45</v>
      </c>
      <c r="HC60" s="8">
        <v>0</v>
      </c>
      <c r="HD60" s="8">
        <v>0</v>
      </c>
      <c r="HE60" s="8">
        <v>0</v>
      </c>
      <c r="HF60" s="8">
        <v>0</v>
      </c>
      <c r="HG60" s="8">
        <v>0</v>
      </c>
      <c r="HH60" s="8">
        <v>0</v>
      </c>
      <c r="HI60" s="8">
        <v>0</v>
      </c>
      <c r="HJ60" s="8">
        <v>0</v>
      </c>
      <c r="HK60" s="8">
        <v>2</v>
      </c>
      <c r="HL60" s="8">
        <v>0</v>
      </c>
      <c r="HM60" s="8">
        <v>0</v>
      </c>
      <c r="HN60" s="8">
        <v>2</v>
      </c>
      <c r="HO60" s="8">
        <v>0</v>
      </c>
      <c r="HP60" s="8">
        <v>0</v>
      </c>
      <c r="HQ60" s="8">
        <v>15</v>
      </c>
      <c r="HR60" s="8">
        <v>0</v>
      </c>
      <c r="HS60" s="8">
        <v>0</v>
      </c>
      <c r="HT60" s="8">
        <v>10</v>
      </c>
      <c r="HU60" s="8">
        <v>0</v>
      </c>
      <c r="HV60" s="8">
        <v>0</v>
      </c>
      <c r="HW60" s="8">
        <v>9</v>
      </c>
      <c r="HX60" s="8">
        <v>0</v>
      </c>
      <c r="HY60" s="8">
        <v>31</v>
      </c>
      <c r="HZ60" s="8">
        <v>0</v>
      </c>
      <c r="IA60" s="8">
        <v>32</v>
      </c>
      <c r="IB60" s="8">
        <v>0</v>
      </c>
      <c r="IC60" s="8">
        <v>6</v>
      </c>
      <c r="ID60" s="8">
        <v>0</v>
      </c>
      <c r="IE60" s="8">
        <v>6</v>
      </c>
      <c r="IF60" s="8">
        <v>0</v>
      </c>
      <c r="IG60" s="8">
        <v>0</v>
      </c>
      <c r="IH60" s="8">
        <v>0</v>
      </c>
      <c r="II60" s="8">
        <v>0</v>
      </c>
      <c r="IJ60" s="8">
        <v>0</v>
      </c>
      <c r="IK60" s="8">
        <v>0</v>
      </c>
      <c r="IL60" s="8">
        <v>19</v>
      </c>
      <c r="IM60" s="8">
        <v>0</v>
      </c>
      <c r="IN60" s="8">
        <v>0</v>
      </c>
      <c r="IO60" s="8">
        <v>6</v>
      </c>
      <c r="IP60" s="1"/>
      <c r="IQ60" s="1">
        <f t="shared" si="7"/>
        <v>4.9830508474576272</v>
      </c>
      <c r="IR60" s="1">
        <f t="shared" si="8"/>
        <v>1.7143277552725429</v>
      </c>
      <c r="IS60" s="3">
        <f t="shared" si="9"/>
        <v>1</v>
      </c>
      <c r="IU60" s="14">
        <v>6.25E-2</v>
      </c>
      <c r="IV60" s="8">
        <v>15</v>
      </c>
      <c r="IW60" s="8">
        <v>0</v>
      </c>
      <c r="IX60" s="8">
        <v>23</v>
      </c>
      <c r="IY60" s="8">
        <v>0</v>
      </c>
      <c r="IZ60" s="8">
        <v>0</v>
      </c>
      <c r="JA60" s="8">
        <v>27</v>
      </c>
      <c r="JB60" s="8">
        <v>34</v>
      </c>
      <c r="JC60" s="8">
        <v>0</v>
      </c>
      <c r="JD60" s="8">
        <v>12</v>
      </c>
      <c r="JE60" s="8">
        <v>16</v>
      </c>
      <c r="JF60" s="8">
        <v>0</v>
      </c>
      <c r="JG60" s="8">
        <v>0</v>
      </c>
      <c r="JH60" s="8">
        <v>0</v>
      </c>
      <c r="JI60" s="8">
        <v>0</v>
      </c>
      <c r="JJ60" s="8">
        <v>0</v>
      </c>
      <c r="JK60" s="8">
        <v>0</v>
      </c>
      <c r="JL60" s="8">
        <v>0</v>
      </c>
      <c r="JM60" s="8">
        <v>0</v>
      </c>
      <c r="JN60" s="8">
        <v>7</v>
      </c>
      <c r="JO60" s="8">
        <v>0</v>
      </c>
      <c r="JP60" s="8">
        <v>0</v>
      </c>
      <c r="JQ60" s="8">
        <v>42</v>
      </c>
      <c r="JR60" s="8">
        <v>24</v>
      </c>
      <c r="JS60" s="8">
        <v>11</v>
      </c>
      <c r="JT60" s="8"/>
      <c r="JU60" s="8">
        <v>0</v>
      </c>
      <c r="JV60" s="8">
        <v>0</v>
      </c>
      <c r="JW60" s="8">
        <v>0</v>
      </c>
      <c r="JX60" s="8"/>
      <c r="JY60" s="8">
        <v>0</v>
      </c>
      <c r="JZ60" s="8">
        <v>0</v>
      </c>
      <c r="KA60" s="8">
        <v>0</v>
      </c>
      <c r="KB60" s="8">
        <v>0</v>
      </c>
      <c r="KC60" s="8">
        <v>1</v>
      </c>
      <c r="KD60" s="8">
        <v>22</v>
      </c>
      <c r="KE60" s="8">
        <v>5</v>
      </c>
      <c r="KF60" s="8">
        <v>24</v>
      </c>
      <c r="KG60" s="8">
        <v>26</v>
      </c>
      <c r="KH60" s="8">
        <v>37</v>
      </c>
      <c r="KI60" s="8">
        <v>0</v>
      </c>
      <c r="KJ60" s="8">
        <v>60</v>
      </c>
      <c r="KK60" s="8"/>
      <c r="KL60" s="8">
        <v>0</v>
      </c>
      <c r="KM60" s="8">
        <v>39</v>
      </c>
      <c r="KN60" s="8">
        <v>0</v>
      </c>
      <c r="KO60" s="8">
        <v>29</v>
      </c>
      <c r="KP60" s="8"/>
      <c r="KQ60" s="8"/>
      <c r="KR60" s="8">
        <v>32</v>
      </c>
      <c r="KS60" s="2"/>
      <c r="KT60" s="1">
        <f t="shared" si="10"/>
        <v>11.045454545454545</v>
      </c>
      <c r="KU60" s="1">
        <f t="shared" si="11"/>
        <v>2.3329958204776808</v>
      </c>
      <c r="KV60" s="3">
        <f t="shared" si="12"/>
        <v>0.89795918367346939</v>
      </c>
    </row>
    <row r="61" spans="1:308" x14ac:dyDescent="0.55000000000000004">
      <c r="A61" s="11">
        <v>8.3333333333333329E-2</v>
      </c>
      <c r="B61" s="8">
        <v>12</v>
      </c>
      <c r="C61" s="8">
        <v>0</v>
      </c>
      <c r="D61" s="8">
        <v>0</v>
      </c>
      <c r="E61" s="8">
        <v>1</v>
      </c>
      <c r="F61" s="8">
        <v>7</v>
      </c>
      <c r="G61" s="8">
        <v>0</v>
      </c>
      <c r="H61" s="8">
        <v>0</v>
      </c>
      <c r="I61" s="8">
        <v>0</v>
      </c>
      <c r="J61" s="8">
        <v>0</v>
      </c>
      <c r="K61" s="8">
        <v>20</v>
      </c>
      <c r="L61" s="8">
        <v>0</v>
      </c>
      <c r="M61" s="8">
        <v>0</v>
      </c>
      <c r="N61" s="8">
        <v>10</v>
      </c>
      <c r="O61" s="8">
        <v>1</v>
      </c>
      <c r="P61" s="8">
        <v>0</v>
      </c>
      <c r="Q61" s="8">
        <v>0</v>
      </c>
      <c r="R61" s="8">
        <v>0</v>
      </c>
      <c r="S61" s="8">
        <v>10</v>
      </c>
      <c r="T61" s="8">
        <v>0</v>
      </c>
      <c r="U61" s="8">
        <v>0</v>
      </c>
      <c r="V61" s="8">
        <v>11</v>
      </c>
      <c r="W61" s="8">
        <v>15</v>
      </c>
      <c r="X61" s="8">
        <v>2</v>
      </c>
      <c r="Y61" s="8">
        <v>0</v>
      </c>
      <c r="Z61" s="8">
        <v>11</v>
      </c>
      <c r="AA61" s="8">
        <v>0</v>
      </c>
      <c r="AB61" s="8">
        <v>3</v>
      </c>
      <c r="AC61" s="8">
        <v>0</v>
      </c>
      <c r="AD61" s="8">
        <v>5</v>
      </c>
      <c r="AE61" s="8">
        <v>8</v>
      </c>
      <c r="AF61" s="8">
        <v>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O61" s="8">
        <v>0</v>
      </c>
      <c r="AP61" s="8">
        <v>27</v>
      </c>
      <c r="AQ61" s="8">
        <v>0</v>
      </c>
      <c r="AR61" s="8">
        <v>31</v>
      </c>
      <c r="AS61" s="8">
        <v>0</v>
      </c>
      <c r="AT61" s="8">
        <v>0</v>
      </c>
      <c r="AU61" s="8">
        <v>4</v>
      </c>
      <c r="AV61" s="8">
        <v>0</v>
      </c>
      <c r="AW61" s="1"/>
      <c r="AX61" s="1">
        <f t="shared" si="0"/>
        <v>3.9130434782608696</v>
      </c>
      <c r="AY61" s="1">
        <f t="shared" si="1"/>
        <v>1.0699343457922164</v>
      </c>
      <c r="AZ61" s="3">
        <f t="shared" si="2"/>
        <v>0.97872340425531912</v>
      </c>
      <c r="BB61" s="11">
        <v>8.3333333333333329E-2</v>
      </c>
      <c r="BC61" s="8">
        <v>0</v>
      </c>
      <c r="BD61" s="8">
        <v>25</v>
      </c>
      <c r="BE61" s="8">
        <v>75</v>
      </c>
      <c r="BF61" s="8">
        <v>0</v>
      </c>
      <c r="BG61" s="8">
        <v>0</v>
      </c>
      <c r="BH61" s="8">
        <v>0</v>
      </c>
      <c r="BI61" s="8">
        <v>41</v>
      </c>
      <c r="BK61" s="8">
        <v>23</v>
      </c>
      <c r="BL61" s="8">
        <v>0</v>
      </c>
      <c r="BM61" s="8">
        <v>66</v>
      </c>
      <c r="BN61" s="8">
        <v>33</v>
      </c>
      <c r="BO61" s="8">
        <v>0</v>
      </c>
      <c r="BP61" s="8">
        <v>0</v>
      </c>
      <c r="BQ61" s="8">
        <v>13</v>
      </c>
      <c r="BS61" s="8">
        <v>18</v>
      </c>
      <c r="BU61" s="8">
        <v>0</v>
      </c>
      <c r="BV61" s="8">
        <v>6</v>
      </c>
      <c r="BW61" s="8">
        <v>12</v>
      </c>
      <c r="BX61" s="8">
        <v>0</v>
      </c>
      <c r="BY61" s="8">
        <v>1</v>
      </c>
      <c r="BZ61" s="8">
        <v>14</v>
      </c>
      <c r="CA61" s="8">
        <v>0</v>
      </c>
      <c r="CB61" s="8">
        <v>16</v>
      </c>
      <c r="CC61" s="8">
        <v>50</v>
      </c>
      <c r="CD61" s="8">
        <v>38</v>
      </c>
      <c r="CE61" s="8">
        <v>12</v>
      </c>
      <c r="CF61" s="8">
        <v>14</v>
      </c>
      <c r="CG61" s="8">
        <v>23</v>
      </c>
      <c r="CH61" s="8">
        <v>7</v>
      </c>
      <c r="CJ61" s="8">
        <v>0</v>
      </c>
      <c r="CK61" s="8">
        <v>0</v>
      </c>
      <c r="CL61" s="8">
        <v>54</v>
      </c>
      <c r="CM61" s="8">
        <v>16</v>
      </c>
      <c r="CO61" s="8">
        <v>25</v>
      </c>
      <c r="CP61" s="8">
        <v>21</v>
      </c>
      <c r="CQ61" s="8">
        <v>16</v>
      </c>
      <c r="CR61" s="2"/>
      <c r="CS61" s="1">
        <f t="shared" si="3"/>
        <v>17.194444444444443</v>
      </c>
      <c r="CT61" s="1">
        <f t="shared" si="4"/>
        <v>3.3026731463795471</v>
      </c>
      <c r="CU61" s="3">
        <f t="shared" si="13"/>
        <v>0.87804878048780488</v>
      </c>
      <c r="CW61" s="11">
        <v>8.3333333333333329E-2</v>
      </c>
      <c r="CX61" s="8">
        <v>0</v>
      </c>
      <c r="CY61" s="8">
        <v>0</v>
      </c>
      <c r="CZ61" s="8">
        <v>0</v>
      </c>
      <c r="DA61" s="8">
        <v>0</v>
      </c>
      <c r="DB61" s="8">
        <v>30</v>
      </c>
      <c r="DC61" s="8">
        <v>3</v>
      </c>
      <c r="DD61" s="8">
        <v>0</v>
      </c>
      <c r="DE61" s="8">
        <v>0</v>
      </c>
      <c r="DF61" s="8">
        <v>1</v>
      </c>
      <c r="DG61" s="8">
        <v>0</v>
      </c>
      <c r="DH61" s="8">
        <v>6</v>
      </c>
      <c r="DI61" s="8">
        <v>0</v>
      </c>
      <c r="DJ61" s="8">
        <v>0</v>
      </c>
      <c r="DK61" s="8">
        <v>2</v>
      </c>
      <c r="DL61" s="8">
        <v>0</v>
      </c>
      <c r="DM61" s="8">
        <v>0</v>
      </c>
      <c r="DN61" s="8">
        <v>0</v>
      </c>
      <c r="DO61" s="8">
        <v>0</v>
      </c>
      <c r="DP61" s="8">
        <v>0</v>
      </c>
      <c r="DQ61" s="8">
        <v>0</v>
      </c>
      <c r="DR61" s="8">
        <v>0</v>
      </c>
      <c r="DS61" s="8">
        <v>0</v>
      </c>
      <c r="DT61" s="8">
        <v>0</v>
      </c>
      <c r="DU61" s="8">
        <v>36</v>
      </c>
      <c r="DV61" s="8">
        <v>0</v>
      </c>
      <c r="DW61" s="8">
        <v>0</v>
      </c>
      <c r="DX61" s="8">
        <v>0</v>
      </c>
      <c r="DY61" s="8">
        <v>14</v>
      </c>
      <c r="DZ61" s="8">
        <v>0</v>
      </c>
      <c r="EA61" s="8">
        <v>0</v>
      </c>
      <c r="EB61" s="8">
        <v>0</v>
      </c>
      <c r="EC61" s="8">
        <v>0</v>
      </c>
      <c r="ED61" s="8">
        <v>0</v>
      </c>
      <c r="EE61" s="8">
        <v>28</v>
      </c>
      <c r="EF61" s="8">
        <v>0</v>
      </c>
      <c r="EG61" s="8">
        <v>0</v>
      </c>
      <c r="EH61" s="8">
        <v>0</v>
      </c>
      <c r="EI61" s="8">
        <v>0</v>
      </c>
      <c r="EJ61" s="8">
        <v>0</v>
      </c>
      <c r="EK61" s="8">
        <v>0</v>
      </c>
      <c r="EL61" s="8">
        <v>0</v>
      </c>
      <c r="EM61" s="8"/>
      <c r="EN61" s="1">
        <f t="shared" si="14"/>
        <v>2.9268292682926829</v>
      </c>
      <c r="EO61" s="1">
        <f t="shared" si="15"/>
        <v>1.3239769377101478</v>
      </c>
      <c r="EP61" s="3">
        <f t="shared" si="16"/>
        <v>1</v>
      </c>
      <c r="ER61" s="11">
        <v>8.3333333333333329E-2</v>
      </c>
      <c r="ES61" s="8">
        <v>0</v>
      </c>
      <c r="ET61" s="8">
        <v>0</v>
      </c>
      <c r="EV61" s="8">
        <v>14</v>
      </c>
      <c r="EW61" s="8">
        <v>5</v>
      </c>
      <c r="EX61" s="8">
        <v>0</v>
      </c>
      <c r="EY61" s="8">
        <v>0</v>
      </c>
      <c r="EZ61" s="8">
        <v>0</v>
      </c>
      <c r="FA61" s="8">
        <v>53</v>
      </c>
      <c r="FB61" s="8">
        <v>0</v>
      </c>
      <c r="FC61" s="8">
        <v>14</v>
      </c>
      <c r="FD61" s="8">
        <v>30</v>
      </c>
      <c r="FE61" s="8">
        <v>0</v>
      </c>
      <c r="FF61" s="8">
        <v>0</v>
      </c>
      <c r="FG61" s="8">
        <v>0</v>
      </c>
      <c r="FH61" s="8">
        <v>0</v>
      </c>
      <c r="FI61" s="8">
        <v>71</v>
      </c>
      <c r="FJ61" s="8">
        <v>2</v>
      </c>
      <c r="FK61" s="8">
        <v>7</v>
      </c>
      <c r="FL61" s="8">
        <v>0</v>
      </c>
      <c r="FM61" s="8">
        <v>5</v>
      </c>
      <c r="FN61" s="8">
        <v>0</v>
      </c>
      <c r="FO61" s="8">
        <v>8</v>
      </c>
      <c r="FP61" s="8">
        <v>15</v>
      </c>
      <c r="FQ61" s="8">
        <v>15</v>
      </c>
      <c r="FR61" s="8">
        <v>21</v>
      </c>
      <c r="FS61" s="8">
        <v>0</v>
      </c>
      <c r="FT61" s="8">
        <v>0</v>
      </c>
      <c r="FU61" s="8">
        <v>0</v>
      </c>
      <c r="FV61" s="8">
        <v>0</v>
      </c>
      <c r="FW61" s="8">
        <v>0</v>
      </c>
      <c r="FX61" s="8">
        <v>3</v>
      </c>
      <c r="FY61" s="8">
        <v>43</v>
      </c>
      <c r="FZ61" s="8">
        <v>36</v>
      </c>
      <c r="GB61" s="8">
        <v>48</v>
      </c>
      <c r="GC61" s="1"/>
      <c r="GD61" s="1">
        <f t="shared" si="5"/>
        <v>11.470588235294118</v>
      </c>
      <c r="GE61" s="1">
        <f t="shared" si="6"/>
        <v>3.1572668334506058</v>
      </c>
      <c r="GF61" s="3">
        <f t="shared" si="17"/>
        <v>0.94444444444444442</v>
      </c>
      <c r="GH61" s="14">
        <v>8.3333333333333329E-2</v>
      </c>
      <c r="GI61" s="8">
        <v>0</v>
      </c>
      <c r="GJ61" s="8">
        <v>0</v>
      </c>
      <c r="GK61" s="8">
        <v>0</v>
      </c>
      <c r="GL61" s="8">
        <v>5</v>
      </c>
      <c r="GM61" s="8">
        <v>0</v>
      </c>
      <c r="GN61" s="8">
        <v>0</v>
      </c>
      <c r="GO61" s="8">
        <v>0</v>
      </c>
      <c r="GP61" s="8">
        <v>0</v>
      </c>
      <c r="GQ61" s="8">
        <v>0</v>
      </c>
      <c r="GR61" s="8">
        <v>0</v>
      </c>
      <c r="GS61" s="8">
        <v>0</v>
      </c>
      <c r="GT61" s="8">
        <v>0</v>
      </c>
      <c r="GU61" s="8">
        <v>0</v>
      </c>
      <c r="GV61" s="8">
        <v>0</v>
      </c>
      <c r="GW61" s="8">
        <v>0</v>
      </c>
      <c r="GX61" s="8">
        <v>0</v>
      </c>
      <c r="GY61" s="8">
        <v>0</v>
      </c>
      <c r="GZ61" s="8">
        <v>24</v>
      </c>
      <c r="HA61" s="8">
        <v>0</v>
      </c>
      <c r="HB61" s="8">
        <v>0</v>
      </c>
      <c r="HC61" s="8">
        <v>0</v>
      </c>
      <c r="HD61" s="8">
        <v>0</v>
      </c>
      <c r="HE61" s="8">
        <v>0</v>
      </c>
      <c r="HF61" s="8">
        <v>0</v>
      </c>
      <c r="HG61" s="8">
        <v>0</v>
      </c>
      <c r="HH61" s="8">
        <v>0</v>
      </c>
      <c r="HI61" s="8">
        <v>0</v>
      </c>
      <c r="HJ61" s="8">
        <v>0</v>
      </c>
      <c r="HK61" s="8">
        <v>2</v>
      </c>
      <c r="HL61" s="8">
        <v>0</v>
      </c>
      <c r="HM61" s="8">
        <v>0</v>
      </c>
      <c r="HN61" s="8">
        <v>0</v>
      </c>
      <c r="HO61" s="8">
        <v>0</v>
      </c>
      <c r="HP61" s="8">
        <v>30</v>
      </c>
      <c r="HQ61" s="8">
        <v>6</v>
      </c>
      <c r="HR61" s="8">
        <v>34</v>
      </c>
      <c r="HS61" s="8">
        <v>0</v>
      </c>
      <c r="HT61" s="8">
        <v>8</v>
      </c>
      <c r="HU61" s="8">
        <v>0</v>
      </c>
      <c r="HV61" s="8">
        <v>0</v>
      </c>
      <c r="HW61" s="8">
        <v>11</v>
      </c>
      <c r="HX61" s="8">
        <v>0</v>
      </c>
      <c r="HY61" s="8">
        <v>31</v>
      </c>
      <c r="HZ61" s="8">
        <v>0</v>
      </c>
      <c r="IA61" s="8">
        <v>0</v>
      </c>
      <c r="IB61" s="8">
        <v>0</v>
      </c>
      <c r="IC61" s="8">
        <v>4</v>
      </c>
      <c r="ID61" s="8">
        <v>0</v>
      </c>
      <c r="IE61" s="8">
        <v>5</v>
      </c>
      <c r="IF61" s="8">
        <v>22</v>
      </c>
      <c r="IG61" s="8">
        <v>16</v>
      </c>
      <c r="IH61" s="8">
        <v>0</v>
      </c>
      <c r="II61" s="8">
        <v>0</v>
      </c>
      <c r="IJ61" s="8">
        <v>0</v>
      </c>
      <c r="IK61" s="8">
        <v>9</v>
      </c>
      <c r="IL61" s="8">
        <v>22</v>
      </c>
      <c r="IM61" s="8">
        <v>0</v>
      </c>
      <c r="IN61" s="8">
        <v>6</v>
      </c>
      <c r="IO61" s="8">
        <v>64</v>
      </c>
      <c r="IP61" s="1"/>
      <c r="IQ61" s="1">
        <f t="shared" si="7"/>
        <v>5.0677966101694913</v>
      </c>
      <c r="IR61" s="1">
        <f t="shared" si="8"/>
        <v>1.5103121872155887</v>
      </c>
      <c r="IS61" s="3">
        <f t="shared" si="9"/>
        <v>1</v>
      </c>
      <c r="IU61" s="14">
        <v>8.3333333333333329E-2</v>
      </c>
      <c r="IV61" s="8">
        <v>0</v>
      </c>
      <c r="IW61" s="8">
        <v>0</v>
      </c>
      <c r="IX61" s="8">
        <v>64</v>
      </c>
      <c r="IY61" s="8">
        <v>0</v>
      </c>
      <c r="IZ61" s="8">
        <v>0</v>
      </c>
      <c r="JA61" s="8">
        <v>46</v>
      </c>
      <c r="JB61" s="8">
        <v>0</v>
      </c>
      <c r="JC61" s="8">
        <v>0</v>
      </c>
      <c r="JD61" s="8">
        <v>59</v>
      </c>
      <c r="JE61" s="8">
        <v>0</v>
      </c>
      <c r="JF61" s="8">
        <v>1</v>
      </c>
      <c r="JG61" s="8">
        <v>36</v>
      </c>
      <c r="JH61" s="8">
        <v>0</v>
      </c>
      <c r="JI61" s="8">
        <v>0</v>
      </c>
      <c r="JJ61" s="8">
        <v>0</v>
      </c>
      <c r="JK61" s="8">
        <v>0</v>
      </c>
      <c r="JL61" s="8">
        <v>0</v>
      </c>
      <c r="JM61" s="8">
        <v>27</v>
      </c>
      <c r="JN61" s="8">
        <v>0</v>
      </c>
      <c r="JO61" s="8">
        <v>23</v>
      </c>
      <c r="JP61" s="8">
        <v>0</v>
      </c>
      <c r="JQ61" s="8">
        <v>39</v>
      </c>
      <c r="JR61" s="8">
        <v>66</v>
      </c>
      <c r="JS61" s="8">
        <v>1</v>
      </c>
      <c r="JT61" s="8"/>
      <c r="JU61" s="8">
        <v>0</v>
      </c>
      <c r="JV61" s="8">
        <v>0</v>
      </c>
      <c r="JW61" s="8">
        <v>26</v>
      </c>
      <c r="JX61" s="8"/>
      <c r="JY61" s="8">
        <v>0</v>
      </c>
      <c r="JZ61" s="8">
        <v>0</v>
      </c>
      <c r="KA61" s="8">
        <v>0</v>
      </c>
      <c r="KB61" s="8">
        <v>0</v>
      </c>
      <c r="KC61" s="8">
        <v>62</v>
      </c>
      <c r="KD61" s="8">
        <v>37</v>
      </c>
      <c r="KE61" s="8">
        <v>0</v>
      </c>
      <c r="KF61" s="8">
        <v>10</v>
      </c>
      <c r="KG61" s="8">
        <v>54</v>
      </c>
      <c r="KH61" s="8">
        <v>55</v>
      </c>
      <c r="KI61" s="8">
        <v>0</v>
      </c>
      <c r="KJ61" s="8">
        <v>18</v>
      </c>
      <c r="KK61" s="8"/>
      <c r="KL61" s="8">
        <v>6</v>
      </c>
      <c r="KM61" s="8">
        <v>11</v>
      </c>
      <c r="KN61" s="8">
        <v>44</v>
      </c>
      <c r="KO61" s="8">
        <v>26</v>
      </c>
      <c r="KP61" s="8"/>
      <c r="KQ61" s="8"/>
      <c r="KR61" s="8">
        <v>71</v>
      </c>
      <c r="KS61" s="2"/>
      <c r="KT61" s="1">
        <f t="shared" si="10"/>
        <v>17.772727272727273</v>
      </c>
      <c r="KU61" s="1">
        <f t="shared" si="11"/>
        <v>3.5831800568242858</v>
      </c>
      <c r="KV61" s="3">
        <f t="shared" si="12"/>
        <v>0.89795918367346939</v>
      </c>
    </row>
    <row r="62" spans="1:308" x14ac:dyDescent="0.55000000000000004">
      <c r="A62" s="11">
        <v>0.10416666666666667</v>
      </c>
      <c r="B62" s="8">
        <v>28</v>
      </c>
      <c r="C62" s="8">
        <v>1</v>
      </c>
      <c r="D62" s="8">
        <v>12</v>
      </c>
      <c r="E62" s="8">
        <v>11</v>
      </c>
      <c r="F62" s="8">
        <v>59</v>
      </c>
      <c r="G62" s="8">
        <v>4</v>
      </c>
      <c r="H62" s="8">
        <v>11</v>
      </c>
      <c r="I62" s="8">
        <v>0</v>
      </c>
      <c r="J62" s="8">
        <v>0</v>
      </c>
      <c r="K62" s="8">
        <v>9</v>
      </c>
      <c r="L62" s="8">
        <v>0</v>
      </c>
      <c r="M62" s="8">
        <v>0</v>
      </c>
      <c r="N62" s="8">
        <v>7</v>
      </c>
      <c r="O62" s="8">
        <v>10</v>
      </c>
      <c r="P62" s="8">
        <v>0</v>
      </c>
      <c r="Q62" s="8">
        <v>15</v>
      </c>
      <c r="R62" s="8">
        <v>53</v>
      </c>
      <c r="S62" s="8">
        <v>15</v>
      </c>
      <c r="T62" s="8">
        <v>17</v>
      </c>
      <c r="U62" s="8">
        <v>13</v>
      </c>
      <c r="V62" s="8">
        <v>15</v>
      </c>
      <c r="W62" s="8">
        <v>7</v>
      </c>
      <c r="X62" s="8">
        <v>12</v>
      </c>
      <c r="Y62" s="8">
        <v>13</v>
      </c>
      <c r="Z62" s="8">
        <v>8</v>
      </c>
      <c r="AA62" s="8">
        <v>0</v>
      </c>
      <c r="AB62" s="8">
        <v>10</v>
      </c>
      <c r="AC62" s="8">
        <v>8</v>
      </c>
      <c r="AD62" s="8">
        <v>11</v>
      </c>
      <c r="AE62" s="8">
        <v>25</v>
      </c>
      <c r="AF62" s="8">
        <v>23</v>
      </c>
      <c r="AG62" s="8">
        <v>0</v>
      </c>
      <c r="AH62" s="8">
        <v>0</v>
      </c>
      <c r="AI62" s="8">
        <v>0</v>
      </c>
      <c r="AJ62" s="8">
        <v>19</v>
      </c>
      <c r="AK62" s="8">
        <v>0</v>
      </c>
      <c r="AL62" s="8">
        <v>0</v>
      </c>
      <c r="AM62" s="8">
        <v>0</v>
      </c>
      <c r="AO62" s="8">
        <v>0</v>
      </c>
      <c r="AP62" s="8">
        <v>29</v>
      </c>
      <c r="AQ62" s="8">
        <v>0</v>
      </c>
      <c r="AR62" s="8">
        <v>6</v>
      </c>
      <c r="AS62" s="8">
        <v>0</v>
      </c>
      <c r="AT62" s="8">
        <v>0</v>
      </c>
      <c r="AU62" s="8">
        <v>3</v>
      </c>
      <c r="AV62" s="8">
        <v>0</v>
      </c>
      <c r="AW62" s="1"/>
      <c r="AX62" s="1">
        <f t="shared" si="0"/>
        <v>9.8695652173913047</v>
      </c>
      <c r="AY62" s="1">
        <f t="shared" si="1"/>
        <v>1.8998115074699238</v>
      </c>
      <c r="AZ62" s="3">
        <f t="shared" si="2"/>
        <v>0.97872340425531912</v>
      </c>
      <c r="BB62" s="11">
        <v>0.10416666666666667</v>
      </c>
      <c r="BC62" s="8">
        <v>0</v>
      </c>
      <c r="BD62" s="8">
        <v>28</v>
      </c>
      <c r="BE62" s="8">
        <v>26</v>
      </c>
      <c r="BF62" s="8">
        <v>0</v>
      </c>
      <c r="BG62" s="8">
        <v>0</v>
      </c>
      <c r="BH62" s="8">
        <v>0</v>
      </c>
      <c r="BI62" s="8">
        <v>36</v>
      </c>
      <c r="BK62" s="8">
        <v>3</v>
      </c>
      <c r="BL62" s="8">
        <v>2</v>
      </c>
      <c r="BM62" s="8">
        <v>43</v>
      </c>
      <c r="BN62" s="8">
        <v>11</v>
      </c>
      <c r="BO62" s="8">
        <v>0</v>
      </c>
      <c r="BP62" s="8">
        <v>0</v>
      </c>
      <c r="BQ62" s="8">
        <v>12</v>
      </c>
      <c r="BS62" s="8">
        <v>21</v>
      </c>
      <c r="BU62" s="8">
        <v>0</v>
      </c>
      <c r="BV62" s="8">
        <v>10</v>
      </c>
      <c r="BW62" s="8">
        <v>39</v>
      </c>
      <c r="BX62" s="8">
        <v>0</v>
      </c>
      <c r="BY62" s="8">
        <v>10</v>
      </c>
      <c r="BZ62" s="8">
        <v>20</v>
      </c>
      <c r="CA62" s="8">
        <v>32</v>
      </c>
      <c r="CB62" s="8">
        <v>21</v>
      </c>
      <c r="CC62" s="8">
        <v>28</v>
      </c>
      <c r="CD62" s="8">
        <v>32</v>
      </c>
      <c r="CE62" s="8">
        <v>23</v>
      </c>
      <c r="CF62" s="8">
        <v>19</v>
      </c>
      <c r="CG62" s="8">
        <v>26</v>
      </c>
      <c r="CH62" s="8">
        <v>22</v>
      </c>
      <c r="CJ62" s="8">
        <v>0</v>
      </c>
      <c r="CK62" s="8">
        <v>29</v>
      </c>
      <c r="CL62" s="8">
        <v>55</v>
      </c>
      <c r="CM62" s="8">
        <v>45</v>
      </c>
      <c r="CO62" s="8">
        <v>19</v>
      </c>
      <c r="CP62" s="8">
        <v>27</v>
      </c>
      <c r="CQ62" s="8">
        <v>19</v>
      </c>
      <c r="CR62" s="2"/>
      <c r="CS62" s="1">
        <f t="shared" si="3"/>
        <v>18.277777777777779</v>
      </c>
      <c r="CT62" s="1">
        <f t="shared" si="4"/>
        <v>2.5328355122120345</v>
      </c>
      <c r="CU62" s="3">
        <f t="shared" si="13"/>
        <v>0.87804878048780488</v>
      </c>
      <c r="CW62" s="11">
        <v>0.10416666666666667</v>
      </c>
      <c r="CX62" s="8">
        <v>0</v>
      </c>
      <c r="CY62" s="8">
        <v>0</v>
      </c>
      <c r="CZ62" s="8">
        <v>0</v>
      </c>
      <c r="DA62" s="8">
        <v>1</v>
      </c>
      <c r="DB62" s="8">
        <v>13</v>
      </c>
      <c r="DC62" s="8">
        <v>0</v>
      </c>
      <c r="DD62" s="8">
        <v>0</v>
      </c>
      <c r="DE62" s="8">
        <v>0</v>
      </c>
      <c r="DF62" s="8">
        <v>19</v>
      </c>
      <c r="DG62" s="8">
        <v>0</v>
      </c>
      <c r="DH62" s="8">
        <v>0</v>
      </c>
      <c r="DI62" s="8">
        <v>0</v>
      </c>
      <c r="DJ62" s="8">
        <v>0</v>
      </c>
      <c r="DK62" s="8">
        <v>5</v>
      </c>
      <c r="DL62" s="8">
        <v>0</v>
      </c>
      <c r="DM62" s="8">
        <v>0</v>
      </c>
      <c r="DN62" s="8">
        <v>0</v>
      </c>
      <c r="DO62" s="8">
        <v>0</v>
      </c>
      <c r="DP62" s="8">
        <v>0</v>
      </c>
      <c r="DQ62" s="8">
        <v>0</v>
      </c>
      <c r="DR62" s="8">
        <v>3</v>
      </c>
      <c r="DS62" s="8">
        <v>0</v>
      </c>
      <c r="DT62" s="8">
        <v>0</v>
      </c>
      <c r="DU62" s="8">
        <v>13</v>
      </c>
      <c r="DV62" s="8">
        <v>0</v>
      </c>
      <c r="DW62" s="8">
        <v>0</v>
      </c>
      <c r="DX62" s="8">
        <v>0</v>
      </c>
      <c r="DY62" s="8">
        <v>36</v>
      </c>
      <c r="DZ62" s="8">
        <v>0</v>
      </c>
      <c r="EA62" s="8">
        <v>0</v>
      </c>
      <c r="EB62" s="8">
        <v>0</v>
      </c>
      <c r="EC62" s="8">
        <v>0</v>
      </c>
      <c r="ED62" s="8">
        <v>0</v>
      </c>
      <c r="EE62" s="8">
        <v>2</v>
      </c>
      <c r="EF62" s="8">
        <v>0</v>
      </c>
      <c r="EG62" s="8">
        <v>0</v>
      </c>
      <c r="EH62" s="8">
        <v>0</v>
      </c>
      <c r="EI62" s="8">
        <v>20</v>
      </c>
      <c r="EJ62" s="8">
        <v>0</v>
      </c>
      <c r="EK62" s="8">
        <v>0</v>
      </c>
      <c r="EL62" s="8">
        <v>0</v>
      </c>
      <c r="EM62" s="8"/>
      <c r="EN62" s="1">
        <f t="shared" si="14"/>
        <v>2.7317073170731709</v>
      </c>
      <c r="EO62" s="1">
        <f t="shared" si="15"/>
        <v>1.1391183958700857</v>
      </c>
      <c r="EP62" s="3">
        <f t="shared" si="16"/>
        <v>1</v>
      </c>
      <c r="ER62" s="11">
        <v>0.10416666666666667</v>
      </c>
      <c r="ES62" s="8">
        <v>0</v>
      </c>
      <c r="ET62" s="8">
        <v>0</v>
      </c>
      <c r="EV62" s="8">
        <v>10</v>
      </c>
      <c r="EW62" s="8">
        <v>1</v>
      </c>
      <c r="EX62" s="8">
        <v>20</v>
      </c>
      <c r="EY62" s="8">
        <v>0</v>
      </c>
      <c r="EZ62" s="8">
        <v>0</v>
      </c>
      <c r="FA62" s="8">
        <v>28</v>
      </c>
      <c r="FB62" s="8">
        <v>0</v>
      </c>
      <c r="FC62" s="8">
        <v>0</v>
      </c>
      <c r="FD62" s="8">
        <v>30</v>
      </c>
      <c r="FE62" s="8">
        <v>0</v>
      </c>
      <c r="FF62" s="8">
        <v>0</v>
      </c>
      <c r="FG62" s="8">
        <v>0</v>
      </c>
      <c r="FH62" s="8">
        <v>0</v>
      </c>
      <c r="FI62" s="8">
        <v>71</v>
      </c>
      <c r="FJ62" s="8">
        <v>0</v>
      </c>
      <c r="FK62" s="8">
        <v>0</v>
      </c>
      <c r="FL62" s="8">
        <v>3</v>
      </c>
      <c r="FM62" s="8">
        <v>9</v>
      </c>
      <c r="FN62" s="8">
        <v>0</v>
      </c>
      <c r="FO62" s="8">
        <v>5</v>
      </c>
      <c r="FP62" s="8">
        <v>1</v>
      </c>
      <c r="FQ62" s="8">
        <v>29</v>
      </c>
      <c r="FR62" s="8">
        <v>0</v>
      </c>
      <c r="FS62" s="8">
        <v>0</v>
      </c>
      <c r="FT62" s="8">
        <v>0</v>
      </c>
      <c r="FU62" s="8">
        <v>0</v>
      </c>
      <c r="FV62" s="8">
        <v>0</v>
      </c>
      <c r="FW62" s="8">
        <v>0</v>
      </c>
      <c r="FX62" s="8">
        <v>19</v>
      </c>
      <c r="FY62" s="8">
        <v>39</v>
      </c>
      <c r="FZ62" s="8">
        <v>35</v>
      </c>
      <c r="GB62" s="8">
        <v>63</v>
      </c>
      <c r="GC62" s="1"/>
      <c r="GD62" s="1">
        <f t="shared" si="5"/>
        <v>10.676470588235293</v>
      </c>
      <c r="GE62" s="1">
        <f t="shared" si="6"/>
        <v>3.1852267576650837</v>
      </c>
      <c r="GF62" s="3">
        <f t="shared" si="17"/>
        <v>0.94444444444444442</v>
      </c>
      <c r="GH62" s="14">
        <v>0.10416666666666667</v>
      </c>
      <c r="GI62" s="8">
        <v>0</v>
      </c>
      <c r="GJ62" s="8">
        <v>0</v>
      </c>
      <c r="GK62" s="8">
        <v>0</v>
      </c>
      <c r="GL62" s="8">
        <v>1</v>
      </c>
      <c r="GM62" s="8">
        <v>0</v>
      </c>
      <c r="GN62" s="8">
        <v>0</v>
      </c>
      <c r="GO62" s="8">
        <v>0</v>
      </c>
      <c r="GP62" s="8">
        <v>0</v>
      </c>
      <c r="GQ62" s="8">
        <v>0</v>
      </c>
      <c r="GR62" s="8">
        <v>7</v>
      </c>
      <c r="GS62" s="8">
        <v>0</v>
      </c>
      <c r="GT62" s="8">
        <v>0</v>
      </c>
      <c r="GU62" s="8">
        <v>0</v>
      </c>
      <c r="GV62" s="8">
        <v>0</v>
      </c>
      <c r="GW62" s="8">
        <v>0</v>
      </c>
      <c r="GX62" s="8">
        <v>0</v>
      </c>
      <c r="GY62" s="8">
        <v>1</v>
      </c>
      <c r="GZ62" s="8">
        <v>0</v>
      </c>
      <c r="HA62" s="8">
        <v>0</v>
      </c>
      <c r="HB62" s="8">
        <v>0</v>
      </c>
      <c r="HC62" s="8">
        <v>0</v>
      </c>
      <c r="HD62" s="8">
        <v>1</v>
      </c>
      <c r="HE62" s="8">
        <v>0</v>
      </c>
      <c r="HF62" s="8">
        <v>0</v>
      </c>
      <c r="HG62" s="8">
        <v>0</v>
      </c>
      <c r="HH62" s="8">
        <v>0</v>
      </c>
      <c r="HI62" s="8">
        <v>0</v>
      </c>
      <c r="HJ62" s="8">
        <v>0</v>
      </c>
      <c r="HK62" s="8">
        <v>0</v>
      </c>
      <c r="HL62" s="8">
        <v>0</v>
      </c>
      <c r="HM62" s="8">
        <v>0</v>
      </c>
      <c r="HN62" s="8">
        <v>3</v>
      </c>
      <c r="HO62" s="8">
        <v>0</v>
      </c>
      <c r="HP62" s="8">
        <v>0</v>
      </c>
      <c r="HQ62" s="8">
        <v>39</v>
      </c>
      <c r="HR62" s="8">
        <v>4</v>
      </c>
      <c r="HS62" s="8">
        <v>0</v>
      </c>
      <c r="HT62" s="8">
        <v>5</v>
      </c>
      <c r="HU62" s="8">
        <v>0</v>
      </c>
      <c r="HV62" s="8">
        <v>0</v>
      </c>
      <c r="HW62" s="8">
        <v>0</v>
      </c>
      <c r="HX62" s="8">
        <v>1</v>
      </c>
      <c r="HY62" s="8">
        <v>7</v>
      </c>
      <c r="HZ62" s="8">
        <v>0</v>
      </c>
      <c r="IA62" s="8">
        <v>0</v>
      </c>
      <c r="IB62" s="8">
        <v>0</v>
      </c>
      <c r="IC62" s="8">
        <v>0</v>
      </c>
      <c r="ID62" s="8">
        <v>0</v>
      </c>
      <c r="IE62" s="8">
        <v>5</v>
      </c>
      <c r="IF62" s="8">
        <v>30</v>
      </c>
      <c r="IG62" s="8">
        <v>11</v>
      </c>
      <c r="IH62" s="8">
        <v>0</v>
      </c>
      <c r="II62" s="8">
        <v>6</v>
      </c>
      <c r="IJ62" s="8">
        <v>0</v>
      </c>
      <c r="IK62" s="8">
        <v>12</v>
      </c>
      <c r="IL62" s="8">
        <v>0</v>
      </c>
      <c r="IM62" s="8">
        <v>0</v>
      </c>
      <c r="IN62" s="8">
        <v>15</v>
      </c>
      <c r="IO62" s="8">
        <v>10</v>
      </c>
      <c r="IP62" s="1"/>
      <c r="IQ62" s="1">
        <f t="shared" si="7"/>
        <v>2.6779661016949152</v>
      </c>
      <c r="IR62" s="1">
        <f t="shared" si="8"/>
        <v>0.90470575665071906</v>
      </c>
      <c r="IS62" s="3">
        <f t="shared" si="9"/>
        <v>1</v>
      </c>
      <c r="IU62" s="14">
        <v>0.10416666666666667</v>
      </c>
      <c r="IV62" s="8">
        <v>25</v>
      </c>
      <c r="IW62" s="8">
        <v>0</v>
      </c>
      <c r="IX62" s="8">
        <v>59</v>
      </c>
      <c r="IY62" s="8">
        <v>0</v>
      </c>
      <c r="IZ62" s="8">
        <v>0</v>
      </c>
      <c r="JA62" s="8">
        <v>7</v>
      </c>
      <c r="JB62" s="8">
        <v>4</v>
      </c>
      <c r="JC62" s="8">
        <v>2</v>
      </c>
      <c r="JD62" s="8">
        <v>37</v>
      </c>
      <c r="JE62" s="8">
        <v>0</v>
      </c>
      <c r="JF62" s="8">
        <v>0</v>
      </c>
      <c r="JG62" s="8">
        <v>0</v>
      </c>
      <c r="JH62" s="8">
        <v>0</v>
      </c>
      <c r="JI62" s="8">
        <v>0</v>
      </c>
      <c r="JJ62" s="8">
        <v>0</v>
      </c>
      <c r="JK62" s="8">
        <v>0</v>
      </c>
      <c r="JL62" s="8">
        <v>4</v>
      </c>
      <c r="JM62" s="8">
        <v>17</v>
      </c>
      <c r="JN62" s="8">
        <v>4</v>
      </c>
      <c r="JO62" s="8">
        <v>0</v>
      </c>
      <c r="JP62" s="8">
        <v>59</v>
      </c>
      <c r="JQ62" s="8">
        <v>34</v>
      </c>
      <c r="JR62" s="8">
        <v>64</v>
      </c>
      <c r="JS62" s="8">
        <v>26</v>
      </c>
      <c r="JT62" s="8"/>
      <c r="JU62" s="8">
        <v>3</v>
      </c>
      <c r="JV62" s="8">
        <v>0</v>
      </c>
      <c r="JW62" s="8">
        <v>37</v>
      </c>
      <c r="JX62" s="8"/>
      <c r="JY62" s="8">
        <v>0</v>
      </c>
      <c r="JZ62" s="8">
        <v>10</v>
      </c>
      <c r="KA62" s="8">
        <v>0</v>
      </c>
      <c r="KB62" s="8">
        <v>0</v>
      </c>
      <c r="KC62" s="8">
        <v>8</v>
      </c>
      <c r="KD62" s="8">
        <v>40</v>
      </c>
      <c r="KE62" s="8">
        <v>0</v>
      </c>
      <c r="KF62" s="8">
        <v>0</v>
      </c>
      <c r="KG62" s="8">
        <v>76</v>
      </c>
      <c r="KH62" s="8">
        <v>32</v>
      </c>
      <c r="KI62" s="8">
        <v>1</v>
      </c>
      <c r="KJ62" s="8">
        <v>19</v>
      </c>
      <c r="KK62" s="8"/>
      <c r="KL62" s="8">
        <v>0</v>
      </c>
      <c r="KM62" s="8">
        <v>0</v>
      </c>
      <c r="KN62" s="8">
        <v>9</v>
      </c>
      <c r="KO62" s="8">
        <v>26</v>
      </c>
      <c r="KP62" s="8"/>
      <c r="KQ62" s="8"/>
      <c r="KR62" s="8">
        <v>32</v>
      </c>
      <c r="KS62" s="2"/>
      <c r="KT62" s="1">
        <f t="shared" si="10"/>
        <v>14.431818181818182</v>
      </c>
      <c r="KU62" s="1">
        <f t="shared" si="11"/>
        <v>3.1010803763024746</v>
      </c>
      <c r="KV62" s="3">
        <f t="shared" si="12"/>
        <v>0.89795918367346939</v>
      </c>
    </row>
    <row r="63" spans="1:308" x14ac:dyDescent="0.55000000000000004">
      <c r="A63" s="11">
        <v>0.125</v>
      </c>
      <c r="B63" s="8">
        <v>0</v>
      </c>
      <c r="C63" s="8">
        <v>0</v>
      </c>
      <c r="D63" s="8">
        <v>0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4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17</v>
      </c>
      <c r="U63" s="8">
        <v>0</v>
      </c>
      <c r="V63" s="8">
        <v>0</v>
      </c>
      <c r="W63" s="8">
        <v>0</v>
      </c>
      <c r="X63" s="8">
        <v>25</v>
      </c>
      <c r="Y63" s="8">
        <v>0</v>
      </c>
      <c r="Z63" s="8">
        <v>0</v>
      </c>
      <c r="AA63" s="8">
        <v>0</v>
      </c>
      <c r="AB63" s="8">
        <v>0</v>
      </c>
      <c r="AC63" s="8">
        <v>1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O63" s="8">
        <v>0</v>
      </c>
      <c r="AP63" s="8">
        <v>8</v>
      </c>
      <c r="AQ63" s="8">
        <v>0</v>
      </c>
      <c r="AR63" s="8">
        <v>0</v>
      </c>
      <c r="AS63" s="8">
        <v>0</v>
      </c>
      <c r="AT63" s="8">
        <v>0</v>
      </c>
      <c r="AU63" s="8">
        <v>26</v>
      </c>
      <c r="AV63" s="8">
        <v>19</v>
      </c>
      <c r="AW63" s="1"/>
      <c r="AX63" s="1">
        <f t="shared" si="0"/>
        <v>2.1739130434782608</v>
      </c>
      <c r="AY63" s="1">
        <f t="shared" si="1"/>
        <v>0.93628123888395542</v>
      </c>
      <c r="AZ63" s="3">
        <f t="shared" si="2"/>
        <v>0.97872340425531912</v>
      </c>
      <c r="BB63" s="11">
        <v>0.125</v>
      </c>
      <c r="BC63" s="8">
        <v>16</v>
      </c>
      <c r="BD63" s="8">
        <v>10</v>
      </c>
      <c r="BE63" s="8">
        <v>3</v>
      </c>
      <c r="BF63" s="8">
        <v>0</v>
      </c>
      <c r="BG63" s="8">
        <v>0</v>
      </c>
      <c r="BH63" s="8">
        <v>30</v>
      </c>
      <c r="BI63" s="8">
        <v>45</v>
      </c>
      <c r="BK63" s="8">
        <v>10</v>
      </c>
      <c r="BL63" s="8">
        <v>0</v>
      </c>
      <c r="BM63" s="8">
        <v>40</v>
      </c>
      <c r="BN63" s="8">
        <v>4</v>
      </c>
      <c r="BO63" s="8">
        <v>0</v>
      </c>
      <c r="BP63" s="8">
        <v>0</v>
      </c>
      <c r="BQ63" s="8">
        <v>6</v>
      </c>
      <c r="BS63" s="8">
        <v>22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9</v>
      </c>
      <c r="CC63" s="8">
        <v>30</v>
      </c>
      <c r="CD63" s="8">
        <v>6</v>
      </c>
      <c r="CE63" s="8">
        <v>0</v>
      </c>
      <c r="CF63" s="8">
        <v>0</v>
      </c>
      <c r="CG63" s="8">
        <v>24</v>
      </c>
      <c r="CH63" s="8">
        <v>16</v>
      </c>
      <c r="CJ63" s="8">
        <v>0</v>
      </c>
      <c r="CK63" s="8">
        <v>0</v>
      </c>
      <c r="CL63" s="8">
        <v>3</v>
      </c>
      <c r="CM63" s="8">
        <v>3</v>
      </c>
      <c r="CO63" s="8">
        <v>31</v>
      </c>
      <c r="CP63" s="8">
        <v>10</v>
      </c>
      <c r="CQ63" s="8">
        <v>2</v>
      </c>
      <c r="CR63" s="2"/>
      <c r="CS63" s="1">
        <f t="shared" si="3"/>
        <v>8.8888888888888893</v>
      </c>
      <c r="CT63" s="1">
        <f t="shared" si="4"/>
        <v>2.1107351377824477</v>
      </c>
      <c r="CU63" s="3">
        <f t="shared" si="13"/>
        <v>0.87804878048780488</v>
      </c>
      <c r="CW63" s="11">
        <v>0.125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29</v>
      </c>
      <c r="DG63" s="8">
        <v>0</v>
      </c>
      <c r="DH63" s="8">
        <v>0</v>
      </c>
      <c r="DI63" s="8">
        <v>0</v>
      </c>
      <c r="DJ63" s="8">
        <v>0</v>
      </c>
      <c r="DK63" s="8">
        <v>0</v>
      </c>
      <c r="DL63" s="8">
        <v>0</v>
      </c>
      <c r="DM63" s="8">
        <v>0</v>
      </c>
      <c r="DN63" s="8">
        <v>0</v>
      </c>
      <c r="DO63" s="8">
        <v>0</v>
      </c>
      <c r="DP63" s="8">
        <v>0</v>
      </c>
      <c r="DQ63" s="8">
        <v>0</v>
      </c>
      <c r="DR63" s="8">
        <v>38</v>
      </c>
      <c r="DS63" s="8">
        <v>0</v>
      </c>
      <c r="DT63" s="8">
        <v>0</v>
      </c>
      <c r="DU63" s="8">
        <v>0</v>
      </c>
      <c r="DV63" s="8">
        <v>0</v>
      </c>
      <c r="DW63" s="8">
        <v>0</v>
      </c>
      <c r="DX63" s="8">
        <v>0</v>
      </c>
      <c r="DY63" s="8">
        <v>0</v>
      </c>
      <c r="DZ63" s="8">
        <v>0</v>
      </c>
      <c r="EA63" s="8">
        <v>0</v>
      </c>
      <c r="EB63" s="8">
        <v>0</v>
      </c>
      <c r="EC63" s="8">
        <v>0</v>
      </c>
      <c r="ED63" s="8">
        <v>0</v>
      </c>
      <c r="EE63" s="8">
        <v>0</v>
      </c>
      <c r="EF63" s="8">
        <v>0</v>
      </c>
      <c r="EG63" s="8">
        <v>0</v>
      </c>
      <c r="EH63" s="8">
        <v>0</v>
      </c>
      <c r="EI63" s="8">
        <v>0</v>
      </c>
      <c r="EJ63" s="8">
        <v>0</v>
      </c>
      <c r="EK63" s="8">
        <v>0</v>
      </c>
      <c r="EL63" s="8">
        <v>0</v>
      </c>
      <c r="EM63" s="8"/>
      <c r="EN63" s="1">
        <f t="shared" si="14"/>
        <v>1.6585365853658536</v>
      </c>
      <c r="EO63" s="1">
        <f t="shared" si="15"/>
        <v>1.1511445821005564</v>
      </c>
      <c r="EP63" s="3">
        <f t="shared" si="16"/>
        <v>1</v>
      </c>
      <c r="ER63" s="11">
        <v>0.125</v>
      </c>
      <c r="ES63" s="8">
        <v>5</v>
      </c>
      <c r="ET63" s="8">
        <v>14</v>
      </c>
      <c r="EV63" s="8">
        <v>3</v>
      </c>
      <c r="EW63" s="8">
        <v>24</v>
      </c>
      <c r="EX63" s="8">
        <v>28</v>
      </c>
      <c r="EY63" s="8">
        <v>0</v>
      </c>
      <c r="EZ63" s="8">
        <v>0</v>
      </c>
      <c r="FA63" s="8">
        <v>21</v>
      </c>
      <c r="FB63" s="8">
        <v>17</v>
      </c>
      <c r="FC63" s="8">
        <v>0</v>
      </c>
      <c r="FD63" s="8">
        <v>19</v>
      </c>
      <c r="FE63" s="8">
        <v>0</v>
      </c>
      <c r="FF63" s="8">
        <v>0</v>
      </c>
      <c r="FG63" s="8">
        <v>0</v>
      </c>
      <c r="FH63" s="8">
        <v>0</v>
      </c>
      <c r="FI63" s="8">
        <v>71</v>
      </c>
      <c r="FJ63" s="8">
        <v>5</v>
      </c>
      <c r="FK63" s="8">
        <v>6</v>
      </c>
      <c r="FL63" s="8">
        <v>11</v>
      </c>
      <c r="FM63" s="8">
        <v>5</v>
      </c>
      <c r="FN63" s="8">
        <v>0</v>
      </c>
      <c r="FO63" s="8">
        <v>4</v>
      </c>
      <c r="FP63" s="8">
        <v>3</v>
      </c>
      <c r="FQ63" s="8">
        <v>26</v>
      </c>
      <c r="FR63" s="8">
        <v>0</v>
      </c>
      <c r="FS63" s="8">
        <v>0</v>
      </c>
      <c r="FT63" s="8">
        <v>0</v>
      </c>
      <c r="FU63" s="8">
        <v>0</v>
      </c>
      <c r="FV63" s="8">
        <v>0</v>
      </c>
      <c r="FW63" s="8">
        <v>0</v>
      </c>
      <c r="FX63" s="8">
        <v>4</v>
      </c>
      <c r="FY63" s="8">
        <v>21</v>
      </c>
      <c r="FZ63" s="8">
        <v>25</v>
      </c>
      <c r="GB63" s="8">
        <v>47</v>
      </c>
      <c r="GC63" s="1"/>
      <c r="GD63" s="1">
        <f t="shared" si="5"/>
        <v>10.558823529411764</v>
      </c>
      <c r="GE63" s="1">
        <f t="shared" si="6"/>
        <v>2.6919008307950856</v>
      </c>
      <c r="GF63" s="3">
        <f t="shared" si="17"/>
        <v>0.94444444444444442</v>
      </c>
      <c r="GH63" s="14">
        <v>0.125</v>
      </c>
      <c r="GI63" s="8">
        <v>0</v>
      </c>
      <c r="GJ63" s="8">
        <v>0</v>
      </c>
      <c r="GK63" s="8">
        <v>0</v>
      </c>
      <c r="GL63" s="8">
        <v>10</v>
      </c>
      <c r="GM63" s="8">
        <v>0</v>
      </c>
      <c r="GN63" s="8">
        <v>0</v>
      </c>
      <c r="GO63" s="8">
        <v>0</v>
      </c>
      <c r="GP63" s="8">
        <v>0</v>
      </c>
      <c r="GQ63" s="8">
        <v>0</v>
      </c>
      <c r="GR63" s="8">
        <v>0</v>
      </c>
      <c r="GS63" s="8">
        <v>0</v>
      </c>
      <c r="GT63" s="8">
        <v>0</v>
      </c>
      <c r="GU63" s="8">
        <v>0</v>
      </c>
      <c r="GV63" s="8">
        <v>0</v>
      </c>
      <c r="GW63" s="8">
        <v>0</v>
      </c>
      <c r="GX63" s="8">
        <v>0</v>
      </c>
      <c r="GY63" s="8">
        <v>0</v>
      </c>
      <c r="GZ63" s="8">
        <v>0</v>
      </c>
      <c r="HA63" s="8">
        <v>0</v>
      </c>
      <c r="HB63" s="8">
        <v>39</v>
      </c>
      <c r="HC63" s="8">
        <v>0</v>
      </c>
      <c r="HD63" s="8">
        <v>0</v>
      </c>
      <c r="HE63" s="8">
        <v>0</v>
      </c>
      <c r="HF63" s="8">
        <v>0</v>
      </c>
      <c r="HG63" s="8">
        <v>12</v>
      </c>
      <c r="HH63" s="8">
        <v>0</v>
      </c>
      <c r="HI63" s="8">
        <v>0</v>
      </c>
      <c r="HJ63" s="8">
        <v>0</v>
      </c>
      <c r="HK63" s="8">
        <v>0</v>
      </c>
      <c r="HL63" s="8">
        <v>0</v>
      </c>
      <c r="HM63" s="8">
        <v>0</v>
      </c>
      <c r="HN63" s="8">
        <v>2</v>
      </c>
      <c r="HO63" s="8">
        <v>0</v>
      </c>
      <c r="HP63" s="8">
        <v>0</v>
      </c>
      <c r="HQ63" s="8">
        <v>18</v>
      </c>
      <c r="HR63" s="8">
        <v>0</v>
      </c>
      <c r="HS63" s="8">
        <v>0</v>
      </c>
      <c r="HT63" s="8">
        <v>7</v>
      </c>
      <c r="HU63" s="8">
        <v>0</v>
      </c>
      <c r="HV63" s="8">
        <v>2</v>
      </c>
      <c r="HW63" s="8">
        <v>0</v>
      </c>
      <c r="HX63" s="8">
        <v>0</v>
      </c>
      <c r="HY63" s="8">
        <v>0</v>
      </c>
      <c r="HZ63" s="8">
        <v>0</v>
      </c>
      <c r="IA63" s="8">
        <v>0</v>
      </c>
      <c r="IB63" s="8">
        <v>4</v>
      </c>
      <c r="IC63" s="8">
        <v>0</v>
      </c>
      <c r="ID63" s="8">
        <v>0</v>
      </c>
      <c r="IE63" s="8">
        <v>0</v>
      </c>
      <c r="IF63" s="8">
        <v>0</v>
      </c>
      <c r="IG63" s="8">
        <v>0</v>
      </c>
      <c r="IH63" s="8">
        <v>0</v>
      </c>
      <c r="II63" s="8">
        <v>45</v>
      </c>
      <c r="IJ63" s="8">
        <v>0</v>
      </c>
      <c r="IK63" s="8">
        <v>1</v>
      </c>
      <c r="IL63" s="8">
        <v>35</v>
      </c>
      <c r="IM63" s="8">
        <v>0</v>
      </c>
      <c r="IN63" s="8">
        <v>5</v>
      </c>
      <c r="IO63" s="8">
        <v>3</v>
      </c>
      <c r="IP63" s="1"/>
      <c r="IQ63" s="1">
        <f t="shared" si="7"/>
        <v>3.1016949152542375</v>
      </c>
      <c r="IR63" s="1">
        <f t="shared" si="8"/>
        <v>1.1941056569017141</v>
      </c>
      <c r="IS63" s="3">
        <f t="shared" si="9"/>
        <v>1</v>
      </c>
      <c r="IU63" s="14">
        <v>0.125</v>
      </c>
      <c r="IV63" s="8">
        <v>0</v>
      </c>
      <c r="IW63" s="8">
        <v>0</v>
      </c>
      <c r="IX63" s="8">
        <v>12</v>
      </c>
      <c r="IY63" s="8">
        <v>0</v>
      </c>
      <c r="IZ63" s="8">
        <v>0</v>
      </c>
      <c r="JA63" s="8">
        <v>0</v>
      </c>
      <c r="JB63" s="8">
        <v>0</v>
      </c>
      <c r="JC63" s="8">
        <v>0</v>
      </c>
      <c r="JD63" s="8">
        <v>13</v>
      </c>
      <c r="JE63" s="8">
        <v>26</v>
      </c>
      <c r="JF63" s="8">
        <v>0</v>
      </c>
      <c r="JG63" s="8">
        <v>1</v>
      </c>
      <c r="JH63" s="8">
        <v>65</v>
      </c>
      <c r="JI63" s="8">
        <v>0</v>
      </c>
      <c r="JJ63" s="8">
        <v>0</v>
      </c>
      <c r="JK63" s="8">
        <v>0</v>
      </c>
      <c r="JL63" s="8">
        <v>1</v>
      </c>
      <c r="JM63" s="8">
        <v>0</v>
      </c>
      <c r="JN63" s="8">
        <v>4</v>
      </c>
      <c r="JO63" s="8">
        <v>0</v>
      </c>
      <c r="JP63" s="8">
        <v>46</v>
      </c>
      <c r="JQ63" s="8">
        <v>0</v>
      </c>
      <c r="JR63" s="8">
        <v>86</v>
      </c>
      <c r="JS63" s="8">
        <v>3</v>
      </c>
      <c r="JT63" s="8"/>
      <c r="JU63" s="8">
        <v>0</v>
      </c>
      <c r="JV63" s="8">
        <v>0</v>
      </c>
      <c r="JW63" s="8">
        <v>0</v>
      </c>
      <c r="JX63" s="8"/>
      <c r="JY63" s="8">
        <v>0</v>
      </c>
      <c r="JZ63" s="8">
        <v>34</v>
      </c>
      <c r="KA63" s="8">
        <v>0</v>
      </c>
      <c r="KB63" s="8">
        <v>0</v>
      </c>
      <c r="KC63" s="8">
        <v>69</v>
      </c>
      <c r="KD63" s="8">
        <v>26</v>
      </c>
      <c r="KE63" s="8">
        <v>0</v>
      </c>
      <c r="KF63" s="8">
        <v>0</v>
      </c>
      <c r="KG63" s="8">
        <v>31</v>
      </c>
      <c r="KH63" s="8">
        <v>27</v>
      </c>
      <c r="KI63" s="8">
        <v>0</v>
      </c>
      <c r="KJ63" s="8">
        <v>8</v>
      </c>
      <c r="KK63" s="8"/>
      <c r="KL63" s="8">
        <v>3</v>
      </c>
      <c r="KM63" s="8">
        <v>34</v>
      </c>
      <c r="KN63" s="8">
        <v>1</v>
      </c>
      <c r="KO63" s="8">
        <v>27</v>
      </c>
      <c r="KP63" s="8"/>
      <c r="KQ63" s="8"/>
      <c r="KR63" s="8">
        <v>29</v>
      </c>
      <c r="KS63" s="2"/>
      <c r="KT63" s="1">
        <f t="shared" si="10"/>
        <v>12.409090909090908</v>
      </c>
      <c r="KU63" s="1">
        <f t="shared" si="11"/>
        <v>3.1740088399509654</v>
      </c>
      <c r="KV63" s="3">
        <f t="shared" si="12"/>
        <v>0.89795918367346939</v>
      </c>
    </row>
    <row r="64" spans="1:308" x14ac:dyDescent="0.55000000000000004">
      <c r="A64" s="11">
        <v>0.14583333333333334</v>
      </c>
      <c r="B64" s="8">
        <v>32</v>
      </c>
      <c r="C64" s="8">
        <v>0</v>
      </c>
      <c r="D64" s="8">
        <v>0</v>
      </c>
      <c r="E64" s="8">
        <v>0</v>
      </c>
      <c r="F64" s="8">
        <v>8</v>
      </c>
      <c r="G64" s="8">
        <v>0</v>
      </c>
      <c r="H64" s="8">
        <v>0</v>
      </c>
      <c r="I64" s="8">
        <v>38</v>
      </c>
      <c r="J64" s="8">
        <v>0</v>
      </c>
      <c r="K64" s="8">
        <v>4</v>
      </c>
      <c r="L64" s="8">
        <v>42</v>
      </c>
      <c r="M64" s="8">
        <v>0</v>
      </c>
      <c r="N64" s="8">
        <v>14</v>
      </c>
      <c r="O64" s="8">
        <v>4</v>
      </c>
      <c r="P64" s="8">
        <v>0</v>
      </c>
      <c r="Q64" s="8">
        <v>9</v>
      </c>
      <c r="R64" s="8">
        <v>0</v>
      </c>
      <c r="S64" s="8">
        <v>24</v>
      </c>
      <c r="T64" s="8">
        <v>2</v>
      </c>
      <c r="U64" s="8">
        <v>0</v>
      </c>
      <c r="V64" s="8">
        <v>12</v>
      </c>
      <c r="W64" s="8">
        <v>17</v>
      </c>
      <c r="X64" s="8">
        <v>7</v>
      </c>
      <c r="Y64" s="8">
        <v>0</v>
      </c>
      <c r="Z64" s="8">
        <v>24</v>
      </c>
      <c r="AA64" s="8">
        <v>0</v>
      </c>
      <c r="AB64" s="8">
        <v>8</v>
      </c>
      <c r="AC64" s="8">
        <v>6</v>
      </c>
      <c r="AD64" s="8">
        <v>13</v>
      </c>
      <c r="AE64" s="8">
        <v>15</v>
      </c>
      <c r="AF64" s="8">
        <v>7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O64" s="8">
        <v>0</v>
      </c>
      <c r="AP64" s="8">
        <v>2</v>
      </c>
      <c r="AQ64" s="8">
        <v>0</v>
      </c>
      <c r="AR64" s="8">
        <v>0</v>
      </c>
      <c r="AS64" s="8">
        <v>0</v>
      </c>
      <c r="AT64" s="8">
        <v>0</v>
      </c>
      <c r="AU64" s="8">
        <v>0</v>
      </c>
      <c r="AV64" s="8">
        <v>21</v>
      </c>
      <c r="AW64" s="1"/>
      <c r="AX64" s="1">
        <f t="shared" si="0"/>
        <v>6.7173913043478262</v>
      </c>
      <c r="AY64" s="1">
        <f t="shared" si="1"/>
        <v>1.5781304427017098</v>
      </c>
      <c r="AZ64" s="3">
        <f t="shared" si="2"/>
        <v>0.97872340425531912</v>
      </c>
      <c r="BB64" s="11">
        <v>0.14583333333333334</v>
      </c>
      <c r="BC64" s="8">
        <v>3</v>
      </c>
      <c r="BD64" s="8">
        <v>10</v>
      </c>
      <c r="BE64" s="8">
        <v>0</v>
      </c>
      <c r="BF64" s="8">
        <v>0</v>
      </c>
      <c r="BG64" s="8">
        <v>0</v>
      </c>
      <c r="BH64" s="8">
        <v>39</v>
      </c>
      <c r="BI64" s="8">
        <v>39</v>
      </c>
      <c r="BK64" s="8">
        <v>5</v>
      </c>
      <c r="BL64" s="8">
        <v>0</v>
      </c>
      <c r="BM64" s="8">
        <v>38</v>
      </c>
      <c r="BN64" s="8">
        <v>7</v>
      </c>
      <c r="BO64" s="8">
        <v>0</v>
      </c>
      <c r="BP64" s="8">
        <v>0</v>
      </c>
      <c r="BQ64" s="8">
        <v>10</v>
      </c>
      <c r="BS64" s="8">
        <v>11</v>
      </c>
      <c r="BU64" s="8">
        <v>0</v>
      </c>
      <c r="BV64" s="8">
        <v>53</v>
      </c>
      <c r="BW64" s="8">
        <v>20</v>
      </c>
      <c r="BX64" s="8">
        <v>0</v>
      </c>
      <c r="BY64" s="8">
        <v>10</v>
      </c>
      <c r="BZ64" s="8">
        <v>28</v>
      </c>
      <c r="CA64" s="8">
        <v>0</v>
      </c>
      <c r="CB64" s="8">
        <v>12</v>
      </c>
      <c r="CC64" s="8">
        <v>21</v>
      </c>
      <c r="CD64" s="8">
        <v>39</v>
      </c>
      <c r="CE64" s="8">
        <v>4</v>
      </c>
      <c r="CF64" s="8">
        <v>22</v>
      </c>
      <c r="CG64" s="8">
        <v>19</v>
      </c>
      <c r="CH64" s="8">
        <v>12</v>
      </c>
      <c r="CJ64" s="8">
        <v>0</v>
      </c>
      <c r="CK64" s="8">
        <v>0</v>
      </c>
      <c r="CL64" s="8">
        <v>0</v>
      </c>
      <c r="CM64" s="8">
        <v>70</v>
      </c>
      <c r="CO64" s="8">
        <v>11</v>
      </c>
      <c r="CP64" s="8">
        <v>23</v>
      </c>
      <c r="CQ64" s="8">
        <v>19</v>
      </c>
      <c r="CR64" s="2"/>
      <c r="CS64" s="1">
        <f t="shared" si="3"/>
        <v>14.583333333333334</v>
      </c>
      <c r="CT64" s="1">
        <f t="shared" si="4"/>
        <v>2.8658844447733149</v>
      </c>
      <c r="CU64" s="3">
        <f t="shared" si="13"/>
        <v>0.87804878048780488</v>
      </c>
      <c r="CW64" s="11">
        <v>0.14583333333333334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10</v>
      </c>
      <c r="DG64" s="8">
        <v>0</v>
      </c>
      <c r="DH64" s="8">
        <v>1</v>
      </c>
      <c r="DI64" s="8">
        <v>0</v>
      </c>
      <c r="DJ64" s="8">
        <v>0</v>
      </c>
      <c r="DK64" s="8">
        <v>29</v>
      </c>
      <c r="DL64" s="8">
        <v>0</v>
      </c>
      <c r="DM64" s="8">
        <v>0</v>
      </c>
      <c r="DN64" s="8">
        <v>0</v>
      </c>
      <c r="DO64" s="8">
        <v>0</v>
      </c>
      <c r="DP64" s="8">
        <v>0</v>
      </c>
      <c r="DQ64" s="8">
        <v>0</v>
      </c>
      <c r="DR64" s="8">
        <v>12</v>
      </c>
      <c r="DS64" s="8">
        <v>0</v>
      </c>
      <c r="DT64" s="8">
        <v>0</v>
      </c>
      <c r="DU64" s="8">
        <v>0</v>
      </c>
      <c r="DV64" s="8">
        <v>0</v>
      </c>
      <c r="DW64" s="8">
        <v>0</v>
      </c>
      <c r="DX64" s="8">
        <v>0</v>
      </c>
      <c r="DY64" s="8">
        <v>6</v>
      </c>
      <c r="DZ64" s="8">
        <v>0</v>
      </c>
      <c r="EA64" s="8">
        <v>0</v>
      </c>
      <c r="EB64" s="8">
        <v>0</v>
      </c>
      <c r="EC64" s="8">
        <v>0</v>
      </c>
      <c r="ED64" s="8">
        <v>0</v>
      </c>
      <c r="EE64" s="8">
        <v>0</v>
      </c>
      <c r="EF64" s="8">
        <v>1</v>
      </c>
      <c r="EG64" s="8">
        <v>0</v>
      </c>
      <c r="EH64" s="8">
        <v>0</v>
      </c>
      <c r="EI64" s="8">
        <v>0</v>
      </c>
      <c r="EJ64" s="8">
        <v>0</v>
      </c>
      <c r="EK64" s="8">
        <v>0</v>
      </c>
      <c r="EL64" s="8">
        <v>0</v>
      </c>
      <c r="EM64" s="8"/>
      <c r="EN64" s="1">
        <f t="shared" si="14"/>
        <v>1.4390243902439024</v>
      </c>
      <c r="EO64" s="1">
        <f t="shared" si="15"/>
        <v>0.79560437257977323</v>
      </c>
      <c r="EP64" s="3">
        <f t="shared" si="16"/>
        <v>1</v>
      </c>
      <c r="ER64" s="11">
        <v>0.14583333333333334</v>
      </c>
      <c r="ES64" s="8">
        <v>0</v>
      </c>
      <c r="ET64" s="8">
        <v>11</v>
      </c>
      <c r="EV64" s="8">
        <v>0</v>
      </c>
      <c r="EW64" s="8">
        <v>11</v>
      </c>
      <c r="EX64" s="8">
        <v>11</v>
      </c>
      <c r="EY64" s="8">
        <v>0</v>
      </c>
      <c r="EZ64" s="8">
        <v>0</v>
      </c>
      <c r="FA64" s="8">
        <v>19</v>
      </c>
      <c r="FB64" s="8">
        <v>3</v>
      </c>
      <c r="FC64" s="8">
        <v>17</v>
      </c>
      <c r="FD64" s="8">
        <v>38</v>
      </c>
      <c r="FE64" s="8">
        <v>0</v>
      </c>
      <c r="FF64" s="8">
        <v>0</v>
      </c>
      <c r="FG64" s="8">
        <v>0</v>
      </c>
      <c r="FH64" s="8">
        <v>0</v>
      </c>
      <c r="FI64" s="8">
        <v>53</v>
      </c>
      <c r="FJ64" s="8">
        <v>8</v>
      </c>
      <c r="FK64" s="8">
        <v>13</v>
      </c>
      <c r="FL64" s="8">
        <v>0</v>
      </c>
      <c r="FM64" s="8">
        <v>3</v>
      </c>
      <c r="FN64" s="8">
        <v>0</v>
      </c>
      <c r="FO64" s="8">
        <v>6</v>
      </c>
      <c r="FP64" s="8">
        <v>7</v>
      </c>
      <c r="FQ64" s="8">
        <v>28</v>
      </c>
      <c r="FR64" s="8">
        <v>0</v>
      </c>
      <c r="FS64" s="8">
        <v>10</v>
      </c>
      <c r="FT64" s="8">
        <v>0</v>
      </c>
      <c r="FU64" s="8">
        <v>0</v>
      </c>
      <c r="FV64" s="8">
        <v>17</v>
      </c>
      <c r="FW64" s="8">
        <v>0</v>
      </c>
      <c r="FX64" s="8">
        <v>25</v>
      </c>
      <c r="FY64" s="8">
        <v>44</v>
      </c>
      <c r="FZ64" s="8">
        <v>32</v>
      </c>
      <c r="GB64" s="8">
        <v>51</v>
      </c>
      <c r="GC64" s="1"/>
      <c r="GD64" s="1">
        <f t="shared" si="5"/>
        <v>11.970588235294118</v>
      </c>
      <c r="GE64" s="1">
        <f t="shared" si="6"/>
        <v>2.6850365363688691</v>
      </c>
      <c r="GF64" s="3">
        <f t="shared" si="17"/>
        <v>0.94444444444444442</v>
      </c>
      <c r="GH64" s="14">
        <v>0.14583333333333334</v>
      </c>
      <c r="GI64" s="8">
        <v>0</v>
      </c>
      <c r="GJ64" s="8">
        <v>0</v>
      </c>
      <c r="GK64" s="8">
        <v>0</v>
      </c>
      <c r="GL64" s="8">
        <v>0</v>
      </c>
      <c r="GM64" s="8">
        <v>0</v>
      </c>
      <c r="GN64" s="8">
        <v>0</v>
      </c>
      <c r="GO64" s="8">
        <v>0</v>
      </c>
      <c r="GP64" s="8">
        <v>35</v>
      </c>
      <c r="GQ64" s="8">
        <v>0</v>
      </c>
      <c r="GR64" s="8">
        <v>0</v>
      </c>
      <c r="GS64" s="8">
        <v>0</v>
      </c>
      <c r="GT64" s="8">
        <v>0</v>
      </c>
      <c r="GU64" s="8">
        <v>0</v>
      </c>
      <c r="GV64" s="8">
        <v>0</v>
      </c>
      <c r="GW64" s="8">
        <v>0</v>
      </c>
      <c r="GX64" s="8">
        <v>0</v>
      </c>
      <c r="GY64" s="8">
        <v>0</v>
      </c>
      <c r="GZ64" s="8">
        <v>0</v>
      </c>
      <c r="HA64" s="8">
        <v>0</v>
      </c>
      <c r="HB64" s="8">
        <v>0</v>
      </c>
      <c r="HC64" s="8">
        <v>25</v>
      </c>
      <c r="HD64" s="8">
        <v>0</v>
      </c>
      <c r="HE64" s="8">
        <v>0</v>
      </c>
      <c r="HF64" s="8">
        <v>0</v>
      </c>
      <c r="HG64" s="8">
        <v>45</v>
      </c>
      <c r="HH64" s="8">
        <v>56</v>
      </c>
      <c r="HI64" s="8">
        <v>0</v>
      </c>
      <c r="HJ64" s="8">
        <v>0</v>
      </c>
      <c r="HK64" s="8">
        <v>0</v>
      </c>
      <c r="HL64" s="8">
        <v>0</v>
      </c>
      <c r="HM64" s="8">
        <v>0</v>
      </c>
      <c r="HN64" s="8">
        <v>0</v>
      </c>
      <c r="HO64" s="8">
        <v>0</v>
      </c>
      <c r="HP64" s="8">
        <v>10</v>
      </c>
      <c r="HQ64" s="8">
        <v>0</v>
      </c>
      <c r="HR64" s="8">
        <v>0</v>
      </c>
      <c r="HS64" s="8">
        <v>0</v>
      </c>
      <c r="HT64" s="8">
        <v>0</v>
      </c>
      <c r="HU64" s="8">
        <v>0</v>
      </c>
      <c r="HV64" s="8">
        <v>0</v>
      </c>
      <c r="HW64" s="8">
        <v>20</v>
      </c>
      <c r="HX64" s="8">
        <v>0</v>
      </c>
      <c r="HY64" s="8">
        <v>31</v>
      </c>
      <c r="HZ64" s="8">
        <v>0</v>
      </c>
      <c r="IA64" s="8">
        <v>0</v>
      </c>
      <c r="IB64" s="8">
        <v>27</v>
      </c>
      <c r="IC64" s="8">
        <v>0</v>
      </c>
      <c r="ID64" s="8">
        <v>0</v>
      </c>
      <c r="IE64" s="8">
        <v>0</v>
      </c>
      <c r="IF64" s="8">
        <v>0</v>
      </c>
      <c r="IG64" s="8">
        <v>1</v>
      </c>
      <c r="IH64" s="8">
        <v>0</v>
      </c>
      <c r="II64" s="8">
        <v>23</v>
      </c>
      <c r="IJ64" s="8">
        <v>0</v>
      </c>
      <c r="IK64" s="8">
        <v>0</v>
      </c>
      <c r="IL64" s="8">
        <v>6</v>
      </c>
      <c r="IM64" s="8">
        <v>0</v>
      </c>
      <c r="IN64" s="8">
        <v>9</v>
      </c>
      <c r="IO64" s="8">
        <v>0</v>
      </c>
      <c r="IP64" s="1"/>
      <c r="IQ64" s="1">
        <f t="shared" si="7"/>
        <v>4.8813559322033901</v>
      </c>
      <c r="IR64" s="1">
        <f t="shared" si="8"/>
        <v>1.5706775306153213</v>
      </c>
      <c r="IS64" s="3">
        <f t="shared" si="9"/>
        <v>1</v>
      </c>
      <c r="IU64" s="14">
        <v>0.14583333333333334</v>
      </c>
      <c r="IV64" s="8">
        <v>0</v>
      </c>
      <c r="IW64" s="8">
        <v>0</v>
      </c>
      <c r="IX64" s="8">
        <v>0</v>
      </c>
      <c r="IY64" s="8">
        <v>0</v>
      </c>
      <c r="IZ64" s="8">
        <v>95</v>
      </c>
      <c r="JA64" s="8">
        <v>0</v>
      </c>
      <c r="JB64" s="8">
        <v>0</v>
      </c>
      <c r="JC64" s="8">
        <v>0</v>
      </c>
      <c r="JD64" s="8">
        <v>0</v>
      </c>
      <c r="JE64" s="8">
        <v>0</v>
      </c>
      <c r="JF64" s="8">
        <v>33</v>
      </c>
      <c r="JG64" s="8">
        <v>0</v>
      </c>
      <c r="JH64" s="8">
        <v>25</v>
      </c>
      <c r="JI64" s="8">
        <v>0</v>
      </c>
      <c r="JJ64" s="8">
        <v>0</v>
      </c>
      <c r="JK64" s="8">
        <v>0</v>
      </c>
      <c r="JL64" s="8">
        <v>0</v>
      </c>
      <c r="JM64" s="8">
        <v>1</v>
      </c>
      <c r="JN64" s="8">
        <v>0</v>
      </c>
      <c r="JO64" s="8">
        <v>0</v>
      </c>
      <c r="JP64" s="8">
        <v>21</v>
      </c>
      <c r="JQ64" s="8">
        <v>10</v>
      </c>
      <c r="JR64" s="8">
        <v>67</v>
      </c>
      <c r="JS64" s="8">
        <v>0</v>
      </c>
      <c r="JT64" s="8"/>
      <c r="JU64" s="8">
        <v>0</v>
      </c>
      <c r="JV64" s="8">
        <v>0</v>
      </c>
      <c r="JW64" s="8">
        <v>0</v>
      </c>
      <c r="JX64" s="8"/>
      <c r="JY64" s="8">
        <v>0</v>
      </c>
      <c r="JZ64" s="8">
        <v>0</v>
      </c>
      <c r="KA64" s="8">
        <v>0</v>
      </c>
      <c r="KB64" s="8">
        <v>0</v>
      </c>
      <c r="KC64" s="8">
        <v>0</v>
      </c>
      <c r="KD64" s="8">
        <v>36</v>
      </c>
      <c r="KE64" s="8">
        <v>0</v>
      </c>
      <c r="KF64" s="8">
        <v>24</v>
      </c>
      <c r="KG64" s="8">
        <v>24</v>
      </c>
      <c r="KH64" s="8">
        <v>22</v>
      </c>
      <c r="KI64" s="8">
        <v>0</v>
      </c>
      <c r="KJ64" s="8">
        <v>9</v>
      </c>
      <c r="KK64" s="8"/>
      <c r="KL64" s="8">
        <v>0</v>
      </c>
      <c r="KM64" s="8">
        <v>25</v>
      </c>
      <c r="KN64" s="8">
        <v>1</v>
      </c>
      <c r="KO64" s="8">
        <v>32</v>
      </c>
      <c r="KP64" s="8"/>
      <c r="KQ64" s="8"/>
      <c r="KR64" s="8">
        <v>0</v>
      </c>
      <c r="KS64" s="2"/>
      <c r="KT64" s="1">
        <f t="shared" si="10"/>
        <v>9.6590909090909083</v>
      </c>
      <c r="KU64" s="1">
        <f t="shared" si="11"/>
        <v>2.9376795400700311</v>
      </c>
      <c r="KV64" s="3">
        <f t="shared" si="12"/>
        <v>0.89795918367346939</v>
      </c>
    </row>
    <row r="65" spans="1:308" x14ac:dyDescent="0.55000000000000004">
      <c r="A65" s="11">
        <v>0.16666666666666666</v>
      </c>
      <c r="B65" s="8">
        <v>0</v>
      </c>
      <c r="C65" s="8">
        <v>0</v>
      </c>
      <c r="D65" s="8">
        <v>0</v>
      </c>
      <c r="E65" s="8">
        <v>0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3</v>
      </c>
      <c r="M65" s="8">
        <v>0</v>
      </c>
      <c r="N65" s="8">
        <v>0</v>
      </c>
      <c r="O65" s="8">
        <v>0</v>
      </c>
      <c r="P65" s="8">
        <v>0</v>
      </c>
      <c r="Q65" s="8">
        <v>3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2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25</v>
      </c>
      <c r="AV65" s="8">
        <v>0</v>
      </c>
      <c r="AW65" s="1"/>
      <c r="AX65" s="1">
        <f t="shared" si="0"/>
        <v>0.71739130434782605</v>
      </c>
      <c r="AY65" s="1">
        <f t="shared" si="1"/>
        <v>0.54874740409915934</v>
      </c>
      <c r="AZ65" s="3">
        <f t="shared" si="2"/>
        <v>0.97872340425531912</v>
      </c>
      <c r="BB65" s="11">
        <v>0.16666666666666666</v>
      </c>
      <c r="BC65" s="8">
        <v>12</v>
      </c>
      <c r="BD65" s="8">
        <v>0</v>
      </c>
      <c r="BE65" s="8">
        <v>20</v>
      </c>
      <c r="BF65" s="8">
        <v>0</v>
      </c>
      <c r="BG65" s="8">
        <v>0</v>
      </c>
      <c r="BH65" s="8">
        <v>0</v>
      </c>
      <c r="BI65" s="8">
        <v>23</v>
      </c>
      <c r="BK65" s="8">
        <v>0</v>
      </c>
      <c r="BL65" s="8">
        <v>0</v>
      </c>
      <c r="BM65" s="8">
        <v>43</v>
      </c>
      <c r="BN65" s="8">
        <v>15</v>
      </c>
      <c r="BO65" s="8">
        <v>0</v>
      </c>
      <c r="BP65" s="8">
        <v>0</v>
      </c>
      <c r="BQ65" s="8">
        <v>6</v>
      </c>
      <c r="BS65" s="8">
        <v>6</v>
      </c>
      <c r="BU65" s="8">
        <v>0</v>
      </c>
      <c r="BV65" s="8">
        <v>3</v>
      </c>
      <c r="BW65" s="8">
        <v>1</v>
      </c>
      <c r="BX65" s="8">
        <v>0</v>
      </c>
      <c r="BY65" s="8">
        <v>0</v>
      </c>
      <c r="BZ65" s="8">
        <v>5</v>
      </c>
      <c r="CA65" s="8">
        <v>0</v>
      </c>
      <c r="CB65" s="8">
        <v>0</v>
      </c>
      <c r="CC65" s="8">
        <v>7</v>
      </c>
      <c r="CD65" s="8">
        <v>31</v>
      </c>
      <c r="CE65" s="8">
        <v>14</v>
      </c>
      <c r="CF65" s="8">
        <v>0</v>
      </c>
      <c r="CG65" s="8">
        <v>24</v>
      </c>
      <c r="CH65" s="8">
        <v>7</v>
      </c>
      <c r="CJ65" s="8">
        <v>0</v>
      </c>
      <c r="CK65" s="8">
        <v>0</v>
      </c>
      <c r="CL65" s="8">
        <v>0</v>
      </c>
      <c r="CM65" s="8">
        <v>13</v>
      </c>
      <c r="CO65" s="8">
        <v>0</v>
      </c>
      <c r="CP65" s="8">
        <v>14</v>
      </c>
      <c r="CQ65" s="8">
        <v>4</v>
      </c>
      <c r="CR65" s="2"/>
      <c r="CS65" s="1">
        <f t="shared" si="3"/>
        <v>6.8888888888888893</v>
      </c>
      <c r="CT65" s="1">
        <f t="shared" si="4"/>
        <v>1.7269009667185944</v>
      </c>
      <c r="CU65" s="3">
        <f t="shared" si="13"/>
        <v>0.87804878048780488</v>
      </c>
      <c r="CW65" s="11">
        <v>0.16666666666666666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0</v>
      </c>
      <c r="DG65" s="8">
        <v>0</v>
      </c>
      <c r="DH65" s="8">
        <v>0</v>
      </c>
      <c r="DI65" s="8">
        <v>0</v>
      </c>
      <c r="DJ65" s="8">
        <v>0</v>
      </c>
      <c r="DK65" s="8">
        <v>14</v>
      </c>
      <c r="DL65" s="8">
        <v>0</v>
      </c>
      <c r="DM65" s="8">
        <v>0</v>
      </c>
      <c r="DN65" s="8">
        <v>0</v>
      </c>
      <c r="DO65" s="8">
        <v>0</v>
      </c>
      <c r="DP65" s="8">
        <v>0</v>
      </c>
      <c r="DQ65" s="8">
        <v>0</v>
      </c>
      <c r="DR65" s="8">
        <v>20</v>
      </c>
      <c r="DS65" s="8">
        <v>0</v>
      </c>
      <c r="DT65" s="8">
        <v>0</v>
      </c>
      <c r="DU65" s="8">
        <v>0</v>
      </c>
      <c r="DV65" s="8">
        <v>0</v>
      </c>
      <c r="DW65" s="8">
        <v>0</v>
      </c>
      <c r="DX65" s="8">
        <v>0</v>
      </c>
      <c r="DY65" s="8">
        <v>5</v>
      </c>
      <c r="DZ65" s="8">
        <v>0</v>
      </c>
      <c r="EA65" s="8">
        <v>14</v>
      </c>
      <c r="EB65" s="8">
        <v>0</v>
      </c>
      <c r="EC65" s="8">
        <v>0</v>
      </c>
      <c r="ED65" s="8">
        <v>0</v>
      </c>
      <c r="EE65" s="8">
        <v>30</v>
      </c>
      <c r="EF65" s="8">
        <v>0</v>
      </c>
      <c r="EG65" s="8">
        <v>0</v>
      </c>
      <c r="EH65" s="8">
        <v>0</v>
      </c>
      <c r="EI65" s="8">
        <v>0</v>
      </c>
      <c r="EJ65" s="8">
        <v>0</v>
      </c>
      <c r="EK65" s="8">
        <v>0</v>
      </c>
      <c r="EL65" s="8">
        <v>0</v>
      </c>
      <c r="EM65" s="8"/>
      <c r="EN65" s="1">
        <f t="shared" si="14"/>
        <v>2.024390243902439</v>
      </c>
      <c r="EO65" s="1">
        <f t="shared" si="15"/>
        <v>0.97185252123046462</v>
      </c>
      <c r="EP65" s="3">
        <f t="shared" si="16"/>
        <v>1</v>
      </c>
      <c r="ER65" s="11">
        <v>0.16666666666666666</v>
      </c>
      <c r="ES65" s="8">
        <v>0</v>
      </c>
      <c r="ET65" s="8">
        <v>30</v>
      </c>
      <c r="EV65" s="8">
        <v>22</v>
      </c>
      <c r="EW65" s="8">
        <v>0</v>
      </c>
      <c r="EX65" s="8">
        <v>0</v>
      </c>
      <c r="EY65" s="8">
        <v>0</v>
      </c>
      <c r="EZ65" s="8">
        <v>0</v>
      </c>
      <c r="FA65" s="8">
        <v>14</v>
      </c>
      <c r="FB65" s="8">
        <v>30</v>
      </c>
      <c r="FC65" s="8">
        <v>3</v>
      </c>
      <c r="FD65" s="8">
        <v>0</v>
      </c>
      <c r="FE65" s="8">
        <v>0</v>
      </c>
      <c r="FF65" s="8">
        <v>0</v>
      </c>
      <c r="FG65" s="8">
        <v>0</v>
      </c>
      <c r="FH65" s="8">
        <v>0</v>
      </c>
      <c r="FI65" s="8">
        <v>45</v>
      </c>
      <c r="FJ65" s="8">
        <v>8</v>
      </c>
      <c r="FK65" s="8">
        <v>5</v>
      </c>
      <c r="FL65" s="8">
        <v>7</v>
      </c>
      <c r="FM65" s="8">
        <v>0</v>
      </c>
      <c r="FN65" s="8">
        <v>0</v>
      </c>
      <c r="FO65" s="8">
        <v>5</v>
      </c>
      <c r="FP65" s="8">
        <v>12</v>
      </c>
      <c r="FQ65" s="8">
        <v>15</v>
      </c>
      <c r="FR65" s="8">
        <v>0</v>
      </c>
      <c r="FS65" s="8">
        <v>37</v>
      </c>
      <c r="FT65" s="8">
        <v>0</v>
      </c>
      <c r="FU65" s="8">
        <v>0</v>
      </c>
      <c r="FV65" s="8">
        <v>0</v>
      </c>
      <c r="FW65" s="8">
        <v>0</v>
      </c>
      <c r="FX65" s="8">
        <v>33</v>
      </c>
      <c r="FY65" s="8">
        <v>48</v>
      </c>
      <c r="FZ65" s="8">
        <v>26</v>
      </c>
      <c r="GB65" s="8">
        <v>52</v>
      </c>
      <c r="GC65" s="1"/>
      <c r="GD65" s="1">
        <f t="shared" si="5"/>
        <v>11.529411764705882</v>
      </c>
      <c r="GE65" s="1">
        <f t="shared" si="6"/>
        <v>2.7795520529723796</v>
      </c>
      <c r="GF65" s="3">
        <f t="shared" si="17"/>
        <v>0.94444444444444442</v>
      </c>
      <c r="GH65" s="14">
        <v>0.16666666666666666</v>
      </c>
      <c r="GI65" s="8">
        <v>0</v>
      </c>
      <c r="GJ65" s="8">
        <v>8</v>
      </c>
      <c r="GK65" s="8">
        <v>0</v>
      </c>
      <c r="GL65" s="8">
        <v>8</v>
      </c>
      <c r="GM65" s="8">
        <v>0</v>
      </c>
      <c r="GN65" s="8">
        <v>0</v>
      </c>
      <c r="GO65" s="8">
        <v>0</v>
      </c>
      <c r="GP65" s="8">
        <v>0</v>
      </c>
      <c r="GQ65" s="8">
        <v>7</v>
      </c>
      <c r="GR65" s="8">
        <v>0</v>
      </c>
      <c r="GS65" s="8">
        <v>0</v>
      </c>
      <c r="GT65" s="8">
        <v>0</v>
      </c>
      <c r="GU65" s="8">
        <v>0</v>
      </c>
      <c r="GV65" s="8">
        <v>43</v>
      </c>
      <c r="GW65" s="8">
        <v>0</v>
      </c>
      <c r="GX65" s="8">
        <v>0</v>
      </c>
      <c r="GY65" s="8">
        <v>35</v>
      </c>
      <c r="GZ65" s="8">
        <v>1</v>
      </c>
      <c r="HA65" s="8">
        <v>0</v>
      </c>
      <c r="HB65" s="8">
        <v>0</v>
      </c>
      <c r="HC65" s="8">
        <v>0</v>
      </c>
      <c r="HD65" s="8">
        <v>27</v>
      </c>
      <c r="HE65" s="8">
        <v>0</v>
      </c>
      <c r="HF65" s="8">
        <v>0</v>
      </c>
      <c r="HG65" s="8">
        <v>0</v>
      </c>
      <c r="HH65" s="8">
        <v>21</v>
      </c>
      <c r="HI65" s="8">
        <v>0</v>
      </c>
      <c r="HJ65" s="8">
        <v>0</v>
      </c>
      <c r="HK65" s="8">
        <v>17</v>
      </c>
      <c r="HL65" s="8">
        <v>0</v>
      </c>
      <c r="HM65" s="8">
        <v>0</v>
      </c>
      <c r="HN65" s="8">
        <v>13</v>
      </c>
      <c r="HO65" s="8">
        <v>0</v>
      </c>
      <c r="HP65" s="8">
        <v>28</v>
      </c>
      <c r="HQ65" s="8">
        <v>0</v>
      </c>
      <c r="HR65" s="8">
        <v>0</v>
      </c>
      <c r="HS65" s="8">
        <v>0</v>
      </c>
      <c r="HT65" s="8">
        <v>0</v>
      </c>
      <c r="HU65" s="8">
        <v>0</v>
      </c>
      <c r="HV65" s="8">
        <v>0</v>
      </c>
      <c r="HW65" s="8">
        <v>50</v>
      </c>
      <c r="HX65" s="8">
        <v>0</v>
      </c>
      <c r="HY65" s="8">
        <v>7</v>
      </c>
      <c r="HZ65" s="8">
        <v>0</v>
      </c>
      <c r="IA65" s="8">
        <v>0</v>
      </c>
      <c r="IB65" s="8">
        <v>0</v>
      </c>
      <c r="IC65" s="8">
        <v>0</v>
      </c>
      <c r="ID65" s="8">
        <v>0</v>
      </c>
      <c r="IE65" s="8">
        <v>3</v>
      </c>
      <c r="IF65" s="8">
        <v>0</v>
      </c>
      <c r="IG65" s="8">
        <v>0</v>
      </c>
      <c r="IH65" s="8">
        <v>20</v>
      </c>
      <c r="II65" s="8">
        <v>10</v>
      </c>
      <c r="IJ65" s="8">
        <v>0</v>
      </c>
      <c r="IK65" s="8">
        <v>25</v>
      </c>
      <c r="IL65" s="8">
        <v>7</v>
      </c>
      <c r="IM65" s="8">
        <v>26</v>
      </c>
      <c r="IN65" s="8">
        <v>7</v>
      </c>
      <c r="IO65" s="8">
        <v>0</v>
      </c>
      <c r="IP65" s="1"/>
      <c r="IQ65" s="1">
        <f t="shared" si="7"/>
        <v>6.1525423728813555</v>
      </c>
      <c r="IR65" s="1">
        <f t="shared" si="8"/>
        <v>1.5182146685660862</v>
      </c>
      <c r="IS65" s="3">
        <f t="shared" si="9"/>
        <v>1</v>
      </c>
      <c r="IU65" s="14">
        <v>0.16666666666666666</v>
      </c>
      <c r="IV65" s="8">
        <v>0</v>
      </c>
      <c r="IW65" s="8">
        <v>0</v>
      </c>
      <c r="IX65" s="8">
        <v>0</v>
      </c>
      <c r="IY65" s="8">
        <v>0</v>
      </c>
      <c r="IZ65" s="8">
        <v>138</v>
      </c>
      <c r="JA65" s="8">
        <v>0</v>
      </c>
      <c r="JB65" s="8">
        <v>1</v>
      </c>
      <c r="JC65" s="8">
        <v>0</v>
      </c>
      <c r="JD65" s="8">
        <v>0</v>
      </c>
      <c r="JE65" s="8">
        <v>0</v>
      </c>
      <c r="JF65" s="8">
        <v>0</v>
      </c>
      <c r="JG65" s="8">
        <v>0</v>
      </c>
      <c r="JH65" s="8">
        <v>0</v>
      </c>
      <c r="JI65" s="8">
        <v>0</v>
      </c>
      <c r="JJ65" s="8">
        <v>0</v>
      </c>
      <c r="JK65" s="8">
        <v>0</v>
      </c>
      <c r="JL65" s="8">
        <v>0</v>
      </c>
      <c r="JM65" s="8">
        <v>0</v>
      </c>
      <c r="JN65" s="8">
        <v>0</v>
      </c>
      <c r="JO65" s="8">
        <v>1</v>
      </c>
      <c r="JP65" s="8">
        <v>0</v>
      </c>
      <c r="JQ65" s="8">
        <v>20</v>
      </c>
      <c r="JR65" s="8">
        <v>57</v>
      </c>
      <c r="JS65" s="8">
        <v>0</v>
      </c>
      <c r="JT65" s="8"/>
      <c r="JU65" s="8">
        <v>0</v>
      </c>
      <c r="JV65" s="8">
        <v>0</v>
      </c>
      <c r="JW65" s="8">
        <v>41</v>
      </c>
      <c r="JX65" s="8"/>
      <c r="JY65" s="8">
        <v>0</v>
      </c>
      <c r="JZ65" s="8">
        <v>0</v>
      </c>
      <c r="KA65" s="8">
        <v>0</v>
      </c>
      <c r="KB65" s="8">
        <v>0</v>
      </c>
      <c r="KC65" s="8">
        <v>0</v>
      </c>
      <c r="KD65" s="8">
        <v>7</v>
      </c>
      <c r="KE65" s="8">
        <v>0</v>
      </c>
      <c r="KF65" s="8">
        <v>0</v>
      </c>
      <c r="KG65" s="8">
        <v>27</v>
      </c>
      <c r="KH65" s="8">
        <v>22</v>
      </c>
      <c r="KI65" s="8">
        <v>0</v>
      </c>
      <c r="KJ65" s="8">
        <v>14</v>
      </c>
      <c r="KK65" s="8"/>
      <c r="KL65" s="8">
        <v>0</v>
      </c>
      <c r="KM65" s="8">
        <v>2</v>
      </c>
      <c r="KN65" s="8">
        <v>0</v>
      </c>
      <c r="KO65" s="8">
        <v>47</v>
      </c>
      <c r="KP65" s="8"/>
      <c r="KQ65" s="8"/>
      <c r="KR65" s="8">
        <v>0</v>
      </c>
      <c r="KS65" s="2"/>
      <c r="KT65" s="1">
        <f t="shared" si="10"/>
        <v>8.5681818181818183</v>
      </c>
      <c r="KU65" s="1">
        <f t="shared" si="11"/>
        <v>3.6216984275734911</v>
      </c>
      <c r="KV65" s="3">
        <f t="shared" si="12"/>
        <v>0.89795918367346939</v>
      </c>
    </row>
    <row r="66" spans="1:308" x14ac:dyDescent="0.55000000000000004">
      <c r="A66" s="11">
        <v>0.1875</v>
      </c>
      <c r="B66" s="8">
        <v>5</v>
      </c>
      <c r="C66" s="8">
        <v>8</v>
      </c>
      <c r="D66" s="8">
        <v>0</v>
      </c>
      <c r="E66" s="8">
        <v>4</v>
      </c>
      <c r="F66" s="8">
        <v>3</v>
      </c>
      <c r="G66" s="8">
        <v>5</v>
      </c>
      <c r="H66" s="8">
        <v>0</v>
      </c>
      <c r="I66" s="8">
        <v>0</v>
      </c>
      <c r="J66" s="8">
        <v>0</v>
      </c>
      <c r="K66" s="8">
        <v>9</v>
      </c>
      <c r="L66" s="8">
        <v>0</v>
      </c>
      <c r="M66" s="8">
        <v>0</v>
      </c>
      <c r="N66" s="8">
        <v>0</v>
      </c>
      <c r="O66" s="8">
        <v>1</v>
      </c>
      <c r="P66" s="8">
        <v>0</v>
      </c>
      <c r="Q66" s="8">
        <v>19</v>
      </c>
      <c r="R66" s="8">
        <v>0</v>
      </c>
      <c r="S66" s="8">
        <v>35</v>
      </c>
      <c r="T66" s="8">
        <v>2</v>
      </c>
      <c r="U66" s="8">
        <v>0</v>
      </c>
      <c r="V66" s="8">
        <v>5</v>
      </c>
      <c r="W66" s="8">
        <v>4</v>
      </c>
      <c r="X66" s="8">
        <v>0</v>
      </c>
      <c r="Y66" s="8">
        <v>0</v>
      </c>
      <c r="Z66" s="8">
        <v>14</v>
      </c>
      <c r="AA66" s="8">
        <v>0</v>
      </c>
      <c r="AB66" s="8">
        <v>0</v>
      </c>
      <c r="AC66" s="8">
        <v>5</v>
      </c>
      <c r="AD66" s="8">
        <v>5</v>
      </c>
      <c r="AE66" s="8">
        <v>12</v>
      </c>
      <c r="AF66" s="8">
        <v>0</v>
      </c>
      <c r="AG66" s="8">
        <v>41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O66" s="8">
        <v>0</v>
      </c>
      <c r="AP66" s="8">
        <v>3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1"/>
      <c r="AX66" s="1">
        <f t="shared" ref="AX66:AX121" si="18">AVERAGE(B66:AV66)</f>
        <v>3.9130434782608696</v>
      </c>
      <c r="AY66" s="1">
        <f t="shared" ref="AY66:AY121" si="19">STDEV(B66:AV66)/SQRT(COUNTA(B66:AV66))</f>
        <v>1.2487002274080863</v>
      </c>
      <c r="AZ66" s="3">
        <f t="shared" ref="AZ66:AZ121" si="20">COUNT(B66:AV66)/47</f>
        <v>0.97872340425531912</v>
      </c>
      <c r="BB66" s="11">
        <v>0.1875</v>
      </c>
      <c r="BC66" s="8">
        <v>0</v>
      </c>
      <c r="BD66" s="8">
        <v>37</v>
      </c>
      <c r="BE66" s="8">
        <v>17</v>
      </c>
      <c r="BF66" s="8">
        <v>0</v>
      </c>
      <c r="BG66" s="8">
        <v>7</v>
      </c>
      <c r="BH66" s="8">
        <v>0</v>
      </c>
      <c r="BI66" s="8">
        <v>38</v>
      </c>
      <c r="BK66" s="8">
        <v>23</v>
      </c>
      <c r="BL66" s="8">
        <v>0</v>
      </c>
      <c r="BM66" s="8">
        <v>26</v>
      </c>
      <c r="BN66" s="8">
        <v>0</v>
      </c>
      <c r="BO66" s="8">
        <v>0</v>
      </c>
      <c r="BP66" s="8">
        <v>0</v>
      </c>
      <c r="BQ66" s="8">
        <v>1</v>
      </c>
      <c r="BS66" s="8">
        <v>6</v>
      </c>
      <c r="BU66" s="8">
        <v>0</v>
      </c>
      <c r="BV66" s="8">
        <v>29</v>
      </c>
      <c r="BW66" s="8">
        <v>29</v>
      </c>
      <c r="BX66" s="8">
        <v>0</v>
      </c>
      <c r="BY66" s="8">
        <v>0</v>
      </c>
      <c r="BZ66" s="8">
        <v>29</v>
      </c>
      <c r="CA66" s="8">
        <v>0</v>
      </c>
      <c r="CB66" s="8">
        <v>8</v>
      </c>
      <c r="CC66" s="8">
        <v>43</v>
      </c>
      <c r="CD66" s="8">
        <v>22</v>
      </c>
      <c r="CE66" s="8">
        <v>15</v>
      </c>
      <c r="CF66" s="8">
        <v>14</v>
      </c>
      <c r="CG66" s="8">
        <v>19</v>
      </c>
      <c r="CH66" s="8">
        <v>15</v>
      </c>
      <c r="CJ66" s="8">
        <v>0</v>
      </c>
      <c r="CK66" s="8">
        <v>0</v>
      </c>
      <c r="CL66" s="8">
        <v>19</v>
      </c>
      <c r="CM66" s="8">
        <v>58</v>
      </c>
      <c r="CO66" s="8">
        <v>2</v>
      </c>
      <c r="CP66" s="8">
        <v>30</v>
      </c>
      <c r="CQ66" s="8">
        <v>14</v>
      </c>
      <c r="CR66" s="2"/>
      <c r="CS66" s="1">
        <f t="shared" ref="CS66:CS121" si="21">AVERAGE(BC66:CQ66)</f>
        <v>13.916666666666666</v>
      </c>
      <c r="CT66" s="1">
        <f t="shared" ref="CT66:CT121" si="22">STDEV(BC66:CQ66)/SQRT(COUNTA(BC66:CQ66))</f>
        <v>2.5468234182623504</v>
      </c>
      <c r="CU66" s="3">
        <f t="shared" si="13"/>
        <v>0.87804878048780488</v>
      </c>
      <c r="CW66" s="11">
        <v>0.1875</v>
      </c>
      <c r="CX66" s="8">
        <v>0</v>
      </c>
      <c r="CY66" s="8">
        <v>0</v>
      </c>
      <c r="CZ66" s="8">
        <v>0</v>
      </c>
      <c r="DA66" s="8">
        <v>0</v>
      </c>
      <c r="DB66" s="8">
        <v>16</v>
      </c>
      <c r="DC66" s="8">
        <v>0</v>
      </c>
      <c r="DD66" s="8">
        <v>0</v>
      </c>
      <c r="DE66" s="8">
        <v>0</v>
      </c>
      <c r="DF66" s="8">
        <v>0</v>
      </c>
      <c r="DG66" s="8">
        <v>0</v>
      </c>
      <c r="DH66" s="8">
        <v>17</v>
      </c>
      <c r="DI66" s="8">
        <v>0</v>
      </c>
      <c r="DJ66" s="8">
        <v>14</v>
      </c>
      <c r="DK66" s="8">
        <v>0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3</v>
      </c>
      <c r="DS66" s="8">
        <v>0</v>
      </c>
      <c r="DT66" s="8">
        <v>42</v>
      </c>
      <c r="DU66" s="8">
        <v>0</v>
      </c>
      <c r="DV66" s="8">
        <v>0</v>
      </c>
      <c r="DW66" s="8">
        <v>10</v>
      </c>
      <c r="DX66" s="8">
        <v>0</v>
      </c>
      <c r="DY66" s="8">
        <v>4</v>
      </c>
      <c r="DZ66" s="8">
        <v>0</v>
      </c>
      <c r="EA66" s="8">
        <v>9</v>
      </c>
      <c r="EB66" s="8">
        <v>0</v>
      </c>
      <c r="EC66" s="8">
        <v>0</v>
      </c>
      <c r="ED66" s="8">
        <v>0</v>
      </c>
      <c r="EE66" s="8">
        <v>9</v>
      </c>
      <c r="EF66" s="8">
        <v>0</v>
      </c>
      <c r="EG66" s="8">
        <v>0</v>
      </c>
      <c r="EH66" s="8">
        <v>0</v>
      </c>
      <c r="EI66" s="8">
        <v>0</v>
      </c>
      <c r="EJ66" s="8">
        <v>0</v>
      </c>
      <c r="EK66" s="8">
        <v>0</v>
      </c>
      <c r="EL66" s="8">
        <v>0</v>
      </c>
      <c r="EM66" s="8"/>
      <c r="EN66" s="1">
        <f t="shared" si="14"/>
        <v>3.024390243902439</v>
      </c>
      <c r="EO66" s="1">
        <f t="shared" si="15"/>
        <v>1.2139874858106807</v>
      </c>
      <c r="EP66" s="3">
        <f t="shared" si="16"/>
        <v>1</v>
      </c>
      <c r="ER66" s="11">
        <v>0.1875</v>
      </c>
      <c r="ES66" s="8">
        <v>0</v>
      </c>
      <c r="ET66" s="8">
        <v>0</v>
      </c>
      <c r="EV66" s="8">
        <v>0</v>
      </c>
      <c r="EW66" s="8">
        <v>0</v>
      </c>
      <c r="EX66" s="8">
        <v>10</v>
      </c>
      <c r="EY66" s="8">
        <v>0</v>
      </c>
      <c r="EZ66" s="8">
        <v>0</v>
      </c>
      <c r="FA66" s="8">
        <v>24</v>
      </c>
      <c r="FB66" s="8">
        <v>0</v>
      </c>
      <c r="FC66" s="8">
        <v>0</v>
      </c>
      <c r="FD66" s="8">
        <v>34</v>
      </c>
      <c r="FE66" s="8">
        <v>0</v>
      </c>
      <c r="FF66" s="8">
        <v>0</v>
      </c>
      <c r="FG66" s="8">
        <v>0</v>
      </c>
      <c r="FH66" s="8">
        <v>0</v>
      </c>
      <c r="FI66" s="8">
        <v>91</v>
      </c>
      <c r="FJ66" s="8">
        <v>0</v>
      </c>
      <c r="FK66" s="8">
        <v>65</v>
      </c>
      <c r="FL66" s="8">
        <v>0</v>
      </c>
      <c r="FM66" s="8">
        <v>0</v>
      </c>
      <c r="FN66" s="8">
        <v>0</v>
      </c>
      <c r="FO66" s="8">
        <v>5</v>
      </c>
      <c r="FP66" s="8">
        <v>20</v>
      </c>
      <c r="FQ66" s="8">
        <v>11</v>
      </c>
      <c r="FR66" s="8">
        <v>25</v>
      </c>
      <c r="FS66" s="8">
        <v>11</v>
      </c>
      <c r="FT66" s="8">
        <v>0</v>
      </c>
      <c r="FU66" s="8">
        <v>7</v>
      </c>
      <c r="FV66" s="8">
        <v>0</v>
      </c>
      <c r="FW66" s="8">
        <v>10</v>
      </c>
      <c r="FX66" s="8">
        <v>0</v>
      </c>
      <c r="FY66" s="8">
        <v>32</v>
      </c>
      <c r="FZ66" s="8">
        <v>34</v>
      </c>
      <c r="GB66" s="8">
        <v>42</v>
      </c>
      <c r="GC66" s="1"/>
      <c r="GD66" s="1">
        <f t="shared" ref="GD66:GD121" si="23">AVERAGE(ES66:GB66)</f>
        <v>12.382352941176471</v>
      </c>
      <c r="GE66" s="1">
        <f t="shared" ref="GE66:GE121" si="24">STDEV(ES66:GB66)/SQRT(COUNTA(ES66:GB66))</f>
        <v>3.596149333427463</v>
      </c>
      <c r="GF66" s="3">
        <f t="shared" si="17"/>
        <v>0.94444444444444442</v>
      </c>
      <c r="GH66" s="14">
        <v>0.1875</v>
      </c>
      <c r="GI66" s="8">
        <v>0</v>
      </c>
      <c r="GJ66" s="8">
        <v>38</v>
      </c>
      <c r="GK66" s="8">
        <v>0</v>
      </c>
      <c r="GL66" s="8">
        <v>0</v>
      </c>
      <c r="GM66" s="8">
        <v>0</v>
      </c>
      <c r="GN66" s="8">
        <v>0</v>
      </c>
      <c r="GO66" s="8">
        <v>0</v>
      </c>
      <c r="GP66" s="8">
        <v>0</v>
      </c>
      <c r="GQ66" s="8">
        <v>54</v>
      </c>
      <c r="GR66" s="8">
        <v>0</v>
      </c>
      <c r="GS66" s="8">
        <v>0</v>
      </c>
      <c r="GT66" s="8">
        <v>0</v>
      </c>
      <c r="GU66" s="8">
        <v>0</v>
      </c>
      <c r="GV66" s="8">
        <v>0</v>
      </c>
      <c r="GW66" s="8">
        <v>0</v>
      </c>
      <c r="GX66" s="8">
        <v>0</v>
      </c>
      <c r="GY66" s="8">
        <v>14</v>
      </c>
      <c r="GZ66" s="8">
        <v>0</v>
      </c>
      <c r="HA66" s="8">
        <v>0</v>
      </c>
      <c r="HB66" s="8">
        <v>0</v>
      </c>
      <c r="HC66" s="8">
        <v>0</v>
      </c>
      <c r="HD66" s="8">
        <v>18</v>
      </c>
      <c r="HE66" s="8">
        <v>0</v>
      </c>
      <c r="HF66" s="8">
        <v>0</v>
      </c>
      <c r="HG66" s="8">
        <v>0</v>
      </c>
      <c r="HH66" s="8">
        <v>0</v>
      </c>
      <c r="HI66" s="8">
        <v>41</v>
      </c>
      <c r="HJ66" s="8">
        <v>0</v>
      </c>
      <c r="HK66" s="8">
        <v>0</v>
      </c>
      <c r="HL66" s="8">
        <v>0</v>
      </c>
      <c r="HM66" s="8">
        <v>0</v>
      </c>
      <c r="HN66" s="8">
        <v>1</v>
      </c>
      <c r="HO66" s="8">
        <v>58</v>
      </c>
      <c r="HP66" s="8">
        <v>6</v>
      </c>
      <c r="HQ66" s="8">
        <v>0</v>
      </c>
      <c r="HR66" s="8">
        <v>0</v>
      </c>
      <c r="HS66" s="8">
        <v>0</v>
      </c>
      <c r="HT66" s="8">
        <v>0</v>
      </c>
      <c r="HU66" s="8">
        <v>0</v>
      </c>
      <c r="HV66" s="8">
        <v>0</v>
      </c>
      <c r="HW66" s="8">
        <v>21</v>
      </c>
      <c r="HX66" s="8">
        <v>0</v>
      </c>
      <c r="HY66" s="8">
        <v>2</v>
      </c>
      <c r="HZ66" s="8">
        <v>0</v>
      </c>
      <c r="IA66" s="8">
        <v>0</v>
      </c>
      <c r="IB66" s="8">
        <v>24</v>
      </c>
      <c r="IC66" s="8">
        <v>0</v>
      </c>
      <c r="ID66" s="8">
        <v>0</v>
      </c>
      <c r="IE66" s="8">
        <v>6</v>
      </c>
      <c r="IF66" s="8">
        <v>0</v>
      </c>
      <c r="IG66" s="8">
        <v>17</v>
      </c>
      <c r="IH66" s="8">
        <v>23</v>
      </c>
      <c r="II66" s="8">
        <v>8</v>
      </c>
      <c r="IJ66" s="8">
        <v>0</v>
      </c>
      <c r="IK66" s="8">
        <v>27</v>
      </c>
      <c r="IL66" s="8">
        <v>5</v>
      </c>
      <c r="IM66" s="8">
        <v>0</v>
      </c>
      <c r="IN66" s="8">
        <v>3</v>
      </c>
      <c r="IO66" s="8">
        <v>8</v>
      </c>
      <c r="IP66" s="1"/>
      <c r="IQ66" s="1">
        <f t="shared" ref="IQ66:IQ121" si="25">AVERAGE(GI66:IO66)</f>
        <v>6.3389830508474576</v>
      </c>
      <c r="IR66" s="1">
        <f t="shared" ref="IR66:IR121" si="26">STDEV(GI66:IO66)/SQRT(COUNTA(GI66:IO66))</f>
        <v>1.7397290090224746</v>
      </c>
      <c r="IS66" s="3">
        <f t="shared" ref="IS66:IS121" si="27">COUNT(GI66:IO66)/59</f>
        <v>1</v>
      </c>
      <c r="IU66" s="14">
        <v>0.1875</v>
      </c>
      <c r="IV66" s="8">
        <v>0</v>
      </c>
      <c r="IW66" s="8">
        <v>0</v>
      </c>
      <c r="IX66" s="8">
        <v>0</v>
      </c>
      <c r="IY66" s="8">
        <v>0</v>
      </c>
      <c r="IZ66" s="8">
        <v>7</v>
      </c>
      <c r="JA66" s="8">
        <v>0</v>
      </c>
      <c r="JB66" s="8">
        <v>13</v>
      </c>
      <c r="JC66" s="8">
        <v>0</v>
      </c>
      <c r="JD66" s="8">
        <v>20</v>
      </c>
      <c r="JE66" s="8">
        <v>0</v>
      </c>
      <c r="JF66" s="8">
        <v>4</v>
      </c>
      <c r="JG66" s="8">
        <v>0</v>
      </c>
      <c r="JH66" s="8">
        <v>7</v>
      </c>
      <c r="JI66" s="8">
        <v>0</v>
      </c>
      <c r="JJ66" s="8">
        <v>4</v>
      </c>
      <c r="JK66" s="8">
        <v>0</v>
      </c>
      <c r="JL66" s="8">
        <v>0</v>
      </c>
      <c r="JM66" s="8">
        <v>0</v>
      </c>
      <c r="JN66" s="8">
        <v>1</v>
      </c>
      <c r="JO66" s="8">
        <v>0</v>
      </c>
      <c r="JP66" s="8">
        <v>0</v>
      </c>
      <c r="JQ66" s="8">
        <v>0</v>
      </c>
      <c r="JR66" s="8">
        <v>55</v>
      </c>
      <c r="JS66" s="8">
        <v>0</v>
      </c>
      <c r="JT66" s="8"/>
      <c r="JU66" s="8">
        <v>56</v>
      </c>
      <c r="JV66" s="8">
        <v>0</v>
      </c>
      <c r="JW66" s="8">
        <v>6</v>
      </c>
      <c r="JX66" s="8"/>
      <c r="JY66" s="8">
        <v>0</v>
      </c>
      <c r="JZ66" s="8">
        <v>8</v>
      </c>
      <c r="KA66" s="8">
        <v>6</v>
      </c>
      <c r="KB66" s="8">
        <v>0</v>
      </c>
      <c r="KC66" s="8">
        <v>2</v>
      </c>
      <c r="KD66" s="8">
        <v>77</v>
      </c>
      <c r="KE66" s="8">
        <v>0</v>
      </c>
      <c r="KF66" s="8">
        <v>2</v>
      </c>
      <c r="KG66" s="8">
        <v>24</v>
      </c>
      <c r="KH66" s="8">
        <v>22</v>
      </c>
      <c r="KI66" s="8">
        <v>0</v>
      </c>
      <c r="KJ66" s="8">
        <v>22</v>
      </c>
      <c r="KK66" s="8"/>
      <c r="KL66" s="8">
        <v>0</v>
      </c>
      <c r="KM66" s="8">
        <v>0</v>
      </c>
      <c r="KN66" s="8">
        <v>22</v>
      </c>
      <c r="KO66" s="8">
        <v>38</v>
      </c>
      <c r="KP66" s="8"/>
      <c r="KQ66" s="8"/>
      <c r="KR66" s="8">
        <v>0</v>
      </c>
      <c r="KS66" s="2"/>
      <c r="KT66" s="1">
        <f t="shared" ref="KT66:KT121" si="28">AVERAGE(IV66:KR66)</f>
        <v>9</v>
      </c>
      <c r="KU66" s="1">
        <f t="shared" ref="KU66:KU121" si="29">STDEV(IV66:KR66)/SQRT(COUNTA(IV66:KR66))</f>
        <v>2.6052881658391098</v>
      </c>
      <c r="KV66" s="3">
        <f t="shared" ref="KV66:KV121" si="30">COUNT(IV66:KR66)/49</f>
        <v>0.89795918367346939</v>
      </c>
    </row>
    <row r="67" spans="1:308" x14ac:dyDescent="0.55000000000000004">
      <c r="A67" s="11">
        <v>0.20833333333333334</v>
      </c>
      <c r="B67" s="8">
        <v>27</v>
      </c>
      <c r="C67" s="8">
        <v>0</v>
      </c>
      <c r="D67" s="8">
        <v>12</v>
      </c>
      <c r="E67" s="8">
        <v>23</v>
      </c>
      <c r="F67" s="8">
        <v>9</v>
      </c>
      <c r="G67" s="8">
        <v>20</v>
      </c>
      <c r="H67" s="8">
        <v>0</v>
      </c>
      <c r="I67" s="8">
        <v>0</v>
      </c>
      <c r="J67" s="8">
        <v>26</v>
      </c>
      <c r="K67" s="8">
        <v>3</v>
      </c>
      <c r="L67" s="8">
        <v>0</v>
      </c>
      <c r="M67" s="8">
        <v>39</v>
      </c>
      <c r="N67" s="8">
        <v>0</v>
      </c>
      <c r="O67" s="8">
        <v>53</v>
      </c>
      <c r="P67" s="8">
        <v>39</v>
      </c>
      <c r="Q67" s="8">
        <v>14</v>
      </c>
      <c r="R67" s="8">
        <v>0</v>
      </c>
      <c r="S67" s="8">
        <v>29</v>
      </c>
      <c r="T67" s="8">
        <v>20</v>
      </c>
      <c r="U67" s="8">
        <v>27</v>
      </c>
      <c r="V67" s="8">
        <v>15</v>
      </c>
      <c r="W67" s="8">
        <v>12</v>
      </c>
      <c r="X67" s="8">
        <v>13</v>
      </c>
      <c r="Y67" s="8">
        <v>10</v>
      </c>
      <c r="Z67" s="8">
        <v>29</v>
      </c>
      <c r="AA67" s="8">
        <v>10</v>
      </c>
      <c r="AB67" s="8">
        <v>17</v>
      </c>
      <c r="AC67" s="8">
        <v>34</v>
      </c>
      <c r="AD67" s="8">
        <v>14</v>
      </c>
      <c r="AE67" s="8">
        <v>8</v>
      </c>
      <c r="AF67" s="8">
        <v>4</v>
      </c>
      <c r="AG67" s="8">
        <v>23</v>
      </c>
      <c r="AH67" s="8">
        <v>3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37</v>
      </c>
      <c r="AV67" s="8">
        <v>0</v>
      </c>
      <c r="AW67" s="1"/>
      <c r="AX67" s="1">
        <f t="shared" si="18"/>
        <v>12.391304347826088</v>
      </c>
      <c r="AY67" s="1">
        <f t="shared" si="19"/>
        <v>2.0535060770715114</v>
      </c>
      <c r="AZ67" s="3">
        <f t="shared" si="20"/>
        <v>0.97872340425531912</v>
      </c>
      <c r="BB67" s="11">
        <v>0.20833333333333334</v>
      </c>
      <c r="BC67" s="8">
        <v>7</v>
      </c>
      <c r="BD67" s="8">
        <v>45</v>
      </c>
      <c r="BE67" s="8">
        <v>14</v>
      </c>
      <c r="BF67" s="8">
        <v>0</v>
      </c>
      <c r="BG67" s="8">
        <v>0</v>
      </c>
      <c r="BH67" s="8">
        <v>0</v>
      </c>
      <c r="BI67" s="8">
        <v>59</v>
      </c>
      <c r="BK67" s="8">
        <v>21</v>
      </c>
      <c r="BL67" s="8">
        <v>0</v>
      </c>
      <c r="BM67" s="8">
        <v>30</v>
      </c>
      <c r="BN67" s="8">
        <v>30</v>
      </c>
      <c r="BO67" s="8">
        <v>0</v>
      </c>
      <c r="BP67" s="8">
        <v>0</v>
      </c>
      <c r="BQ67" s="8">
        <v>2</v>
      </c>
      <c r="BU67" s="8">
        <v>0</v>
      </c>
      <c r="BV67" s="8">
        <v>28</v>
      </c>
      <c r="BW67" s="8">
        <v>34</v>
      </c>
      <c r="BX67" s="8">
        <v>0</v>
      </c>
      <c r="BY67" s="8">
        <v>0</v>
      </c>
      <c r="BZ67" s="8">
        <v>44</v>
      </c>
      <c r="CA67" s="8">
        <v>16</v>
      </c>
      <c r="CB67" s="8">
        <v>28</v>
      </c>
      <c r="CC67" s="8">
        <v>34</v>
      </c>
      <c r="CD67" s="8">
        <v>41</v>
      </c>
      <c r="CE67" s="8">
        <v>7</v>
      </c>
      <c r="CF67" s="8">
        <v>19</v>
      </c>
      <c r="CG67" s="8">
        <v>31</v>
      </c>
      <c r="CH67" s="8">
        <v>14</v>
      </c>
      <c r="CJ67" s="8">
        <v>0</v>
      </c>
      <c r="CK67" s="8">
        <v>0</v>
      </c>
      <c r="CL67" s="8">
        <v>31</v>
      </c>
      <c r="CM67" s="8">
        <v>31</v>
      </c>
      <c r="CO67" s="8">
        <v>41</v>
      </c>
      <c r="CP67" s="8">
        <v>47</v>
      </c>
      <c r="CQ67" s="8">
        <v>30</v>
      </c>
      <c r="CR67" s="2"/>
      <c r="CS67" s="1">
        <f t="shared" si="21"/>
        <v>19.542857142857144</v>
      </c>
      <c r="CT67" s="1">
        <f t="shared" si="22"/>
        <v>2.9930852683760127</v>
      </c>
      <c r="CU67" s="3">
        <f t="shared" ref="CU67:CU121" si="31">COUNT(BC67:CQ67)/41</f>
        <v>0.85365853658536583</v>
      </c>
      <c r="CW67" s="11">
        <v>0.20833333333333334</v>
      </c>
      <c r="CX67" s="8">
        <v>0</v>
      </c>
      <c r="CY67" s="8">
        <v>0</v>
      </c>
      <c r="CZ67" s="8">
        <v>2</v>
      </c>
      <c r="DA67" s="8">
        <v>0</v>
      </c>
      <c r="DB67" s="8">
        <v>0</v>
      </c>
      <c r="DC67" s="8">
        <v>0</v>
      </c>
      <c r="DD67" s="8">
        <v>0</v>
      </c>
      <c r="DE67" s="8">
        <v>39</v>
      </c>
      <c r="DF67" s="8">
        <v>0</v>
      </c>
      <c r="DG67" s="8">
        <v>0</v>
      </c>
      <c r="DH67" s="8">
        <v>8</v>
      </c>
      <c r="DI67" s="8">
        <v>0</v>
      </c>
      <c r="DJ67" s="8">
        <v>31</v>
      </c>
      <c r="DK67" s="8">
        <v>0</v>
      </c>
      <c r="DL67" s="8">
        <v>22</v>
      </c>
      <c r="DM67" s="8">
        <v>0</v>
      </c>
      <c r="DN67" s="8">
        <v>0</v>
      </c>
      <c r="DO67" s="8">
        <v>0</v>
      </c>
      <c r="DP67" s="8">
        <v>0</v>
      </c>
      <c r="DQ67" s="8">
        <v>0</v>
      </c>
      <c r="DR67" s="8">
        <v>0</v>
      </c>
      <c r="DS67" s="8">
        <v>41</v>
      </c>
      <c r="DT67" s="8">
        <v>38</v>
      </c>
      <c r="DU67" s="8">
        <v>0</v>
      </c>
      <c r="DV67" s="8">
        <v>0</v>
      </c>
      <c r="DW67" s="8">
        <v>32</v>
      </c>
      <c r="DX67" s="8">
        <v>0</v>
      </c>
      <c r="DY67" s="8">
        <v>0</v>
      </c>
      <c r="DZ67" s="8">
        <v>0</v>
      </c>
      <c r="EA67" s="8">
        <v>0</v>
      </c>
      <c r="EB67" s="8">
        <v>0</v>
      </c>
      <c r="EC67" s="8">
        <v>0</v>
      </c>
      <c r="ED67" s="8">
        <v>0</v>
      </c>
      <c r="EE67" s="8">
        <v>0</v>
      </c>
      <c r="EF67" s="8">
        <v>26</v>
      </c>
      <c r="EG67" s="8">
        <v>0</v>
      </c>
      <c r="EH67" s="8">
        <v>0</v>
      </c>
      <c r="EI67" s="8">
        <v>0</v>
      </c>
      <c r="EJ67" s="8">
        <v>7</v>
      </c>
      <c r="EK67" s="8">
        <v>0</v>
      </c>
      <c r="EL67" s="8">
        <v>0</v>
      </c>
      <c r="EM67" s="8"/>
      <c r="EN67" s="1">
        <f t="shared" ref="EN67:EN121" si="32">AVERAGE(CX67:EL67)</f>
        <v>6</v>
      </c>
      <c r="EO67" s="1">
        <f t="shared" ref="EO67:EO121" si="33">STDEV(CX67:EL67)/SQRT(COUNTA(CX67:EL67))</f>
        <v>1.9803916833576625</v>
      </c>
      <c r="EP67" s="3">
        <f t="shared" ref="EP67:EP121" si="34">COUNT(CX67:EL67)/41</f>
        <v>1</v>
      </c>
      <c r="ER67" s="11">
        <v>0.20833333333333334</v>
      </c>
      <c r="ES67" s="8">
        <v>57</v>
      </c>
      <c r="ET67" s="8">
        <v>2</v>
      </c>
      <c r="EV67" s="8">
        <v>28</v>
      </c>
      <c r="EW67" s="8">
        <v>37</v>
      </c>
      <c r="EX67" s="8">
        <v>13</v>
      </c>
      <c r="EY67" s="8">
        <v>0</v>
      </c>
      <c r="EZ67" s="8">
        <v>4</v>
      </c>
      <c r="FA67" s="8">
        <v>31</v>
      </c>
      <c r="FB67" s="8">
        <v>0</v>
      </c>
      <c r="FC67" s="8">
        <v>0</v>
      </c>
      <c r="FD67" s="8">
        <v>0</v>
      </c>
      <c r="FE67" s="8">
        <v>0</v>
      </c>
      <c r="FF67" s="8">
        <v>8</v>
      </c>
      <c r="FG67" s="8">
        <v>0</v>
      </c>
      <c r="FH67" s="8">
        <v>4</v>
      </c>
      <c r="FI67" s="8">
        <v>73</v>
      </c>
      <c r="FJ67" s="8">
        <v>0</v>
      </c>
      <c r="FK67" s="8">
        <v>0</v>
      </c>
      <c r="FL67" s="8">
        <v>1</v>
      </c>
      <c r="FM67" s="8">
        <v>0</v>
      </c>
      <c r="FN67" s="8">
        <v>0</v>
      </c>
      <c r="FO67" s="8">
        <v>4</v>
      </c>
      <c r="FP67" s="8">
        <v>4</v>
      </c>
      <c r="FQ67" s="8">
        <v>8</v>
      </c>
      <c r="FR67" s="8">
        <v>0</v>
      </c>
      <c r="FS67" s="8">
        <v>0</v>
      </c>
      <c r="FT67" s="8">
        <v>0</v>
      </c>
      <c r="FU67" s="8">
        <v>40</v>
      </c>
      <c r="FV67" s="8">
        <v>0</v>
      </c>
      <c r="FW67" s="8">
        <v>0</v>
      </c>
      <c r="FX67" s="8">
        <v>34</v>
      </c>
      <c r="FY67" s="8">
        <v>35</v>
      </c>
      <c r="FZ67" s="8">
        <v>35</v>
      </c>
      <c r="GB67" s="8">
        <v>33</v>
      </c>
      <c r="GC67" s="1"/>
      <c r="GD67" s="1">
        <f t="shared" si="23"/>
        <v>13.264705882352942</v>
      </c>
      <c r="GE67" s="1">
        <f t="shared" si="24"/>
        <v>3.3204677267359264</v>
      </c>
      <c r="GF67" s="3">
        <f t="shared" ref="GF67:GF121" si="35">COUNT(ES67:GB67)/36</f>
        <v>0.94444444444444442</v>
      </c>
      <c r="GH67" s="14">
        <v>0.20833333333333334</v>
      </c>
      <c r="GI67" s="8">
        <v>20</v>
      </c>
      <c r="GJ67" s="8">
        <v>33</v>
      </c>
      <c r="GK67" s="8">
        <v>0</v>
      </c>
      <c r="GL67" s="8">
        <v>10</v>
      </c>
      <c r="GM67" s="8">
        <v>0</v>
      </c>
      <c r="GN67" s="8">
        <v>0</v>
      </c>
      <c r="GO67" s="8">
        <v>0</v>
      </c>
      <c r="GP67" s="8">
        <v>0</v>
      </c>
      <c r="GQ67" s="8">
        <v>41</v>
      </c>
      <c r="GR67" s="8">
        <v>0</v>
      </c>
      <c r="GS67" s="8">
        <v>0</v>
      </c>
      <c r="GT67" s="8">
        <v>0</v>
      </c>
      <c r="GU67" s="8">
        <v>0</v>
      </c>
      <c r="GV67" s="8">
        <v>0</v>
      </c>
      <c r="GW67" s="8">
        <v>0</v>
      </c>
      <c r="GX67" s="8">
        <v>0</v>
      </c>
      <c r="GY67" s="8">
        <v>0</v>
      </c>
      <c r="GZ67" s="8">
        <v>50</v>
      </c>
      <c r="HA67" s="8">
        <v>0</v>
      </c>
      <c r="HB67" s="8">
        <v>0</v>
      </c>
      <c r="HC67" s="8">
        <v>0</v>
      </c>
      <c r="HD67" s="8">
        <v>12</v>
      </c>
      <c r="HE67" s="8">
        <v>0</v>
      </c>
      <c r="HF67" s="8">
        <v>0</v>
      </c>
      <c r="HG67" s="8">
        <v>0</v>
      </c>
      <c r="HH67" s="8">
        <v>0</v>
      </c>
      <c r="HI67" s="8">
        <v>0</v>
      </c>
      <c r="HJ67" s="8">
        <v>0</v>
      </c>
      <c r="HK67" s="8">
        <v>0</v>
      </c>
      <c r="HL67" s="8">
        <v>0</v>
      </c>
      <c r="HM67" s="8">
        <v>13</v>
      </c>
      <c r="HN67" s="8">
        <v>2</v>
      </c>
      <c r="HO67" s="8">
        <v>1</v>
      </c>
      <c r="HP67" s="8">
        <v>23</v>
      </c>
      <c r="HQ67" s="8">
        <v>37</v>
      </c>
      <c r="HR67" s="8">
        <v>0</v>
      </c>
      <c r="HS67" s="8">
        <v>0</v>
      </c>
      <c r="HT67" s="8">
        <v>0</v>
      </c>
      <c r="HU67" s="8">
        <v>0</v>
      </c>
      <c r="HV67" s="8">
        <v>26</v>
      </c>
      <c r="HW67" s="8">
        <v>0</v>
      </c>
      <c r="HX67" s="8">
        <v>15</v>
      </c>
      <c r="HY67" s="8">
        <v>13</v>
      </c>
      <c r="HZ67" s="8">
        <v>0</v>
      </c>
      <c r="IA67" s="8">
        <v>0</v>
      </c>
      <c r="IB67" s="8">
        <v>30</v>
      </c>
      <c r="IC67" s="8">
        <v>0</v>
      </c>
      <c r="ID67" s="8">
        <v>33</v>
      </c>
      <c r="IE67" s="8">
        <v>0</v>
      </c>
      <c r="IF67" s="8">
        <v>0</v>
      </c>
      <c r="IG67" s="8">
        <v>10</v>
      </c>
      <c r="IH67" s="8">
        <v>0</v>
      </c>
      <c r="II67" s="8">
        <v>0</v>
      </c>
      <c r="IJ67" s="8">
        <v>0</v>
      </c>
      <c r="IK67" s="8">
        <v>10</v>
      </c>
      <c r="IL67" s="8">
        <v>0</v>
      </c>
      <c r="IM67" s="8">
        <v>0</v>
      </c>
      <c r="IN67" s="8">
        <v>3</v>
      </c>
      <c r="IO67" s="8">
        <v>0</v>
      </c>
      <c r="IP67" s="1"/>
      <c r="IQ67" s="1">
        <f t="shared" si="25"/>
        <v>6.4745762711864403</v>
      </c>
      <c r="IR67" s="1">
        <f t="shared" si="26"/>
        <v>1.6018611202687068</v>
      </c>
      <c r="IS67" s="3">
        <f t="shared" si="27"/>
        <v>1</v>
      </c>
      <c r="IU67" s="14">
        <v>0.20833333333333334</v>
      </c>
      <c r="IV67" s="8">
        <v>0</v>
      </c>
      <c r="IW67" s="8">
        <v>0</v>
      </c>
      <c r="IX67" s="8">
        <v>0</v>
      </c>
      <c r="IY67" s="8">
        <v>0</v>
      </c>
      <c r="IZ67" s="8">
        <v>62</v>
      </c>
      <c r="JA67" s="8">
        <v>58</v>
      </c>
      <c r="JB67" s="8">
        <v>1</v>
      </c>
      <c r="JC67" s="8">
        <v>17</v>
      </c>
      <c r="JD67" s="8">
        <v>0</v>
      </c>
      <c r="JE67" s="8">
        <v>0</v>
      </c>
      <c r="JF67" s="8">
        <v>5</v>
      </c>
      <c r="JG67" s="8">
        <v>0</v>
      </c>
      <c r="JH67" s="8">
        <v>0</v>
      </c>
      <c r="JI67" s="8">
        <v>0</v>
      </c>
      <c r="JJ67" s="8">
        <v>8</v>
      </c>
      <c r="JK67" s="8">
        <v>24</v>
      </c>
      <c r="JL67" s="8">
        <v>0</v>
      </c>
      <c r="JM67" s="8">
        <v>25</v>
      </c>
      <c r="JN67" s="8">
        <v>7</v>
      </c>
      <c r="JO67" s="8">
        <v>20</v>
      </c>
      <c r="JP67" s="8">
        <v>28</v>
      </c>
      <c r="JQ67" s="8">
        <v>0</v>
      </c>
      <c r="JR67" s="8">
        <v>74</v>
      </c>
      <c r="JS67" s="8">
        <v>0</v>
      </c>
      <c r="JT67" s="8"/>
      <c r="JU67" s="8">
        <v>17</v>
      </c>
      <c r="JV67" s="8">
        <v>75</v>
      </c>
      <c r="JW67" s="8">
        <v>0</v>
      </c>
      <c r="JX67" s="8"/>
      <c r="JY67" s="8">
        <v>70</v>
      </c>
      <c r="JZ67" s="8">
        <v>1</v>
      </c>
      <c r="KA67" s="8">
        <v>0</v>
      </c>
      <c r="KB67" s="8">
        <v>0</v>
      </c>
      <c r="KC67" s="8">
        <v>8</v>
      </c>
      <c r="KD67" s="8">
        <v>36</v>
      </c>
      <c r="KE67" s="8">
        <v>0</v>
      </c>
      <c r="KF67" s="8">
        <v>9</v>
      </c>
      <c r="KG67" s="8">
        <v>52</v>
      </c>
      <c r="KH67" s="8">
        <v>16</v>
      </c>
      <c r="KI67" s="8">
        <v>0</v>
      </c>
      <c r="KJ67" s="8">
        <v>3</v>
      </c>
      <c r="KK67" s="8"/>
      <c r="KL67" s="8">
        <v>0</v>
      </c>
      <c r="KM67" s="8">
        <v>13</v>
      </c>
      <c r="KN67" s="8">
        <v>2</v>
      </c>
      <c r="KO67" s="8">
        <v>30</v>
      </c>
      <c r="KP67" s="8"/>
      <c r="KQ67" s="8"/>
      <c r="KR67" s="8">
        <v>30</v>
      </c>
      <c r="KS67" s="2"/>
      <c r="KT67" s="1">
        <f t="shared" si="28"/>
        <v>15.704545454545455</v>
      </c>
      <c r="KU67" s="1">
        <f t="shared" si="29"/>
        <v>3.3977948864421612</v>
      </c>
      <c r="KV67" s="3">
        <f t="shared" si="30"/>
        <v>0.89795918367346939</v>
      </c>
    </row>
    <row r="68" spans="1:308" x14ac:dyDescent="0.55000000000000004">
      <c r="A68" s="11">
        <v>0.22916666666666666</v>
      </c>
      <c r="B68" s="8">
        <v>0</v>
      </c>
      <c r="C68" s="8">
        <v>0</v>
      </c>
      <c r="D68" s="8">
        <v>9</v>
      </c>
      <c r="E68" s="8">
        <v>0</v>
      </c>
      <c r="F68" s="8">
        <v>6</v>
      </c>
      <c r="G68" s="8">
        <v>9</v>
      </c>
      <c r="H68" s="8">
        <v>0</v>
      </c>
      <c r="I68" s="8">
        <v>0</v>
      </c>
      <c r="J68" s="8">
        <v>6</v>
      </c>
      <c r="K68" s="8">
        <v>2</v>
      </c>
      <c r="L68" s="8">
        <v>6</v>
      </c>
      <c r="M68" s="8">
        <v>13</v>
      </c>
      <c r="N68" s="8">
        <v>40</v>
      </c>
      <c r="O68" s="8">
        <v>13</v>
      </c>
      <c r="P68" s="8">
        <v>22</v>
      </c>
      <c r="Q68" s="8">
        <v>14</v>
      </c>
      <c r="R68" s="8">
        <v>0</v>
      </c>
      <c r="S68" s="8">
        <v>13</v>
      </c>
      <c r="T68" s="8">
        <v>4</v>
      </c>
      <c r="U68" s="8">
        <v>10</v>
      </c>
      <c r="V68" s="8">
        <v>16</v>
      </c>
      <c r="W68" s="8">
        <v>3</v>
      </c>
      <c r="X68" s="8">
        <v>7</v>
      </c>
      <c r="Y68" s="8">
        <v>4</v>
      </c>
      <c r="Z68" s="8">
        <v>83</v>
      </c>
      <c r="AA68" s="8">
        <v>0</v>
      </c>
      <c r="AB68" s="8">
        <v>17</v>
      </c>
      <c r="AC68" s="8">
        <v>5</v>
      </c>
      <c r="AD68" s="8">
        <v>3</v>
      </c>
      <c r="AE68" s="8">
        <v>8</v>
      </c>
      <c r="AF68" s="8">
        <v>15</v>
      </c>
      <c r="AG68" s="8">
        <v>0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22</v>
      </c>
      <c r="AU68" s="8">
        <v>10</v>
      </c>
      <c r="AV68" s="8">
        <v>0</v>
      </c>
      <c r="AW68" s="1"/>
      <c r="AX68" s="1">
        <f t="shared" si="18"/>
        <v>7.8260869565217392</v>
      </c>
      <c r="AY68" s="1">
        <f t="shared" si="19"/>
        <v>2.0588689610720214</v>
      </c>
      <c r="AZ68" s="3">
        <f t="shared" si="20"/>
        <v>0.97872340425531912</v>
      </c>
      <c r="BB68" s="11">
        <v>0.22916666666666666</v>
      </c>
      <c r="BC68" s="8">
        <v>0</v>
      </c>
      <c r="BD68" s="8">
        <v>29</v>
      </c>
      <c r="BE68" s="8">
        <v>14</v>
      </c>
      <c r="BF68" s="8">
        <v>0</v>
      </c>
      <c r="BG68" s="8">
        <v>0</v>
      </c>
      <c r="BH68" s="8">
        <v>0</v>
      </c>
      <c r="BI68" s="8">
        <v>62</v>
      </c>
      <c r="BK68" s="8">
        <v>13</v>
      </c>
      <c r="BL68" s="8">
        <v>0</v>
      </c>
      <c r="BM68" s="8">
        <v>30</v>
      </c>
      <c r="BN68" s="8">
        <v>8</v>
      </c>
      <c r="BO68" s="8">
        <v>15</v>
      </c>
      <c r="BP68" s="8">
        <v>0</v>
      </c>
      <c r="BQ68" s="8">
        <v>1</v>
      </c>
      <c r="BU68" s="8">
        <v>0</v>
      </c>
      <c r="BV68" s="8">
        <v>0</v>
      </c>
      <c r="BW68" s="8">
        <v>31</v>
      </c>
      <c r="BX68" s="8">
        <v>0</v>
      </c>
      <c r="BY68" s="8">
        <v>2</v>
      </c>
      <c r="BZ68" s="8">
        <v>20</v>
      </c>
      <c r="CA68" s="8">
        <v>0</v>
      </c>
      <c r="CB68" s="8">
        <v>6</v>
      </c>
      <c r="CC68" s="8">
        <v>30</v>
      </c>
      <c r="CD68" s="8">
        <v>18</v>
      </c>
      <c r="CE68" s="8">
        <v>6</v>
      </c>
      <c r="CF68" s="8">
        <v>2</v>
      </c>
      <c r="CG68" s="8">
        <v>18</v>
      </c>
      <c r="CH68" s="8">
        <v>6</v>
      </c>
      <c r="CJ68" s="8">
        <v>26</v>
      </c>
      <c r="CK68" s="8">
        <v>0</v>
      </c>
      <c r="CL68" s="8">
        <v>14</v>
      </c>
      <c r="CM68" s="8">
        <v>38</v>
      </c>
      <c r="CO68" s="8">
        <v>0</v>
      </c>
      <c r="CP68" s="8">
        <v>22</v>
      </c>
      <c r="CQ68" s="8">
        <v>39</v>
      </c>
      <c r="CR68" s="2"/>
      <c r="CS68" s="1">
        <f t="shared" si="21"/>
        <v>12.857142857142858</v>
      </c>
      <c r="CT68" s="1">
        <f t="shared" si="22"/>
        <v>2.5602464617254941</v>
      </c>
      <c r="CU68" s="3">
        <f t="shared" si="31"/>
        <v>0.85365853658536583</v>
      </c>
      <c r="CW68" s="11">
        <v>0.22916666666666666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0</v>
      </c>
      <c r="DG68" s="8">
        <v>0</v>
      </c>
      <c r="DH68" s="8">
        <v>2</v>
      </c>
      <c r="DI68" s="8">
        <v>0</v>
      </c>
      <c r="DJ68" s="8">
        <v>21</v>
      </c>
      <c r="DK68" s="8">
        <v>0</v>
      </c>
      <c r="DL68" s="8">
        <v>55</v>
      </c>
      <c r="DM68" s="8">
        <v>13</v>
      </c>
      <c r="DN68" s="8">
        <v>0</v>
      </c>
      <c r="DO68" s="8">
        <v>0</v>
      </c>
      <c r="DP68" s="8">
        <v>22</v>
      </c>
      <c r="DQ68" s="8">
        <v>0</v>
      </c>
      <c r="DR68" s="8">
        <v>16</v>
      </c>
      <c r="DS68" s="8">
        <v>0</v>
      </c>
      <c r="DT68" s="8">
        <v>0</v>
      </c>
      <c r="DU68" s="8">
        <v>0</v>
      </c>
      <c r="DV68" s="8">
        <v>0</v>
      </c>
      <c r="DW68" s="8">
        <v>11</v>
      </c>
      <c r="DX68" s="8">
        <v>0</v>
      </c>
      <c r="DY68" s="8">
        <v>9</v>
      </c>
      <c r="DZ68" s="8">
        <v>0</v>
      </c>
      <c r="EA68" s="8">
        <v>11</v>
      </c>
      <c r="EB68" s="8">
        <v>0</v>
      </c>
      <c r="EC68" s="8">
        <v>0</v>
      </c>
      <c r="ED68" s="8">
        <v>0</v>
      </c>
      <c r="EE68" s="8">
        <v>0</v>
      </c>
      <c r="EF68" s="8">
        <v>17</v>
      </c>
      <c r="EG68" s="8">
        <v>0</v>
      </c>
      <c r="EH68" s="8">
        <v>0</v>
      </c>
      <c r="EI68" s="8">
        <v>0</v>
      </c>
      <c r="EJ68" s="8">
        <v>53</v>
      </c>
      <c r="EK68" s="8">
        <v>0</v>
      </c>
      <c r="EL68" s="8">
        <v>0</v>
      </c>
      <c r="EM68" s="8"/>
      <c r="EN68" s="1">
        <f t="shared" si="32"/>
        <v>5.6097560975609753</v>
      </c>
      <c r="EO68" s="1">
        <f t="shared" si="33"/>
        <v>1.9923261465238431</v>
      </c>
      <c r="EP68" s="3">
        <f t="shared" si="34"/>
        <v>1</v>
      </c>
      <c r="ER68" s="11">
        <v>0.22916666666666666</v>
      </c>
      <c r="ES68" s="8">
        <v>38</v>
      </c>
      <c r="ET68" s="8">
        <v>29</v>
      </c>
      <c r="EV68" s="8">
        <v>7</v>
      </c>
      <c r="EW68" s="8">
        <v>30</v>
      </c>
      <c r="EX68" s="8">
        <v>0</v>
      </c>
      <c r="EY68" s="8">
        <v>0</v>
      </c>
      <c r="EZ68" s="8">
        <v>19</v>
      </c>
      <c r="FA68" s="8">
        <v>40</v>
      </c>
      <c r="FB68" s="8">
        <v>0</v>
      </c>
      <c r="FC68" s="8">
        <v>12</v>
      </c>
      <c r="FD68" s="8">
        <v>0</v>
      </c>
      <c r="FE68" s="8">
        <v>0</v>
      </c>
      <c r="FF68" s="8">
        <v>0</v>
      </c>
      <c r="FG68" s="8">
        <v>0</v>
      </c>
      <c r="FH68" s="8">
        <v>30</v>
      </c>
      <c r="FI68" s="8">
        <v>47</v>
      </c>
      <c r="FJ68" s="8">
        <v>0</v>
      </c>
      <c r="FK68" s="8">
        <v>73</v>
      </c>
      <c r="FL68" s="8">
        <v>27</v>
      </c>
      <c r="FM68" s="8">
        <v>0</v>
      </c>
      <c r="FN68" s="8">
        <v>0</v>
      </c>
      <c r="FO68" s="8">
        <v>2</v>
      </c>
      <c r="FP68" s="8">
        <v>18</v>
      </c>
      <c r="FQ68" s="8">
        <v>11</v>
      </c>
      <c r="FR68" s="8">
        <v>0</v>
      </c>
      <c r="FS68" s="8">
        <v>0</v>
      </c>
      <c r="FT68" s="8">
        <v>0</v>
      </c>
      <c r="FU68" s="8">
        <v>0</v>
      </c>
      <c r="FV68" s="8">
        <v>0</v>
      </c>
      <c r="FW68" s="8">
        <v>0</v>
      </c>
      <c r="FX68" s="8">
        <v>3</v>
      </c>
      <c r="FY68" s="8">
        <v>37</v>
      </c>
      <c r="FZ68" s="8">
        <v>25</v>
      </c>
      <c r="GB68" s="8">
        <v>35</v>
      </c>
      <c r="GC68" s="1"/>
      <c r="GD68" s="1">
        <f t="shared" si="23"/>
        <v>14.205882352941176</v>
      </c>
      <c r="GE68" s="1">
        <f t="shared" si="24"/>
        <v>3.1765572378753988</v>
      </c>
      <c r="GF68" s="3">
        <f t="shared" si="35"/>
        <v>0.94444444444444442</v>
      </c>
      <c r="GH68" s="14">
        <v>0.22916666666666666</v>
      </c>
      <c r="GI68" s="8">
        <v>42</v>
      </c>
      <c r="GJ68" s="8">
        <v>0</v>
      </c>
      <c r="GK68" s="8">
        <v>0</v>
      </c>
      <c r="GL68" s="8">
        <v>0</v>
      </c>
      <c r="GM68" s="8">
        <v>0</v>
      </c>
      <c r="GN68" s="8">
        <v>0</v>
      </c>
      <c r="GO68" s="8">
        <v>15</v>
      </c>
      <c r="GP68" s="8">
        <v>25</v>
      </c>
      <c r="GQ68" s="8">
        <v>0</v>
      </c>
      <c r="GR68" s="8">
        <v>0</v>
      </c>
      <c r="GS68" s="8">
        <v>0</v>
      </c>
      <c r="GT68" s="8">
        <v>28</v>
      </c>
      <c r="GU68" s="8">
        <v>0</v>
      </c>
      <c r="GV68" s="8">
        <v>0</v>
      </c>
      <c r="GW68" s="8">
        <v>0</v>
      </c>
      <c r="GX68" s="8">
        <v>44</v>
      </c>
      <c r="GY68" s="8">
        <v>0</v>
      </c>
      <c r="GZ68" s="8">
        <v>46</v>
      </c>
      <c r="HA68" s="8">
        <v>0</v>
      </c>
      <c r="HB68" s="8">
        <v>23</v>
      </c>
      <c r="HC68" s="8">
        <v>0</v>
      </c>
      <c r="HD68" s="8">
        <v>8</v>
      </c>
      <c r="HE68" s="8">
        <v>40</v>
      </c>
      <c r="HF68" s="8">
        <v>0</v>
      </c>
      <c r="HG68" s="8">
        <v>0</v>
      </c>
      <c r="HH68" s="8">
        <v>9</v>
      </c>
      <c r="HI68" s="8">
        <v>0</v>
      </c>
      <c r="HJ68" s="8">
        <v>0</v>
      </c>
      <c r="HK68" s="8">
        <v>0</v>
      </c>
      <c r="HL68" s="8">
        <v>0</v>
      </c>
      <c r="HM68" s="8">
        <v>45</v>
      </c>
      <c r="HN68" s="8">
        <v>15</v>
      </c>
      <c r="HO68" s="8">
        <v>0</v>
      </c>
      <c r="HP68" s="8">
        <v>13</v>
      </c>
      <c r="HQ68" s="8">
        <v>4</v>
      </c>
      <c r="HR68" s="8">
        <v>14</v>
      </c>
      <c r="HS68" s="8">
        <v>0</v>
      </c>
      <c r="HT68" s="8">
        <v>22</v>
      </c>
      <c r="HU68" s="8">
        <v>0</v>
      </c>
      <c r="HV68" s="8">
        <v>4</v>
      </c>
      <c r="HW68" s="8">
        <v>20</v>
      </c>
      <c r="HX68" s="8">
        <v>2</v>
      </c>
      <c r="HY68" s="8">
        <v>4</v>
      </c>
      <c r="HZ68" s="8">
        <v>0</v>
      </c>
      <c r="IA68" s="8">
        <v>0</v>
      </c>
      <c r="IB68" s="8">
        <v>25</v>
      </c>
      <c r="IC68" s="8">
        <v>38</v>
      </c>
      <c r="ID68" s="8">
        <v>0</v>
      </c>
      <c r="IE68" s="8">
        <v>9</v>
      </c>
      <c r="IF68" s="8">
        <v>2</v>
      </c>
      <c r="IG68" s="8">
        <v>12</v>
      </c>
      <c r="IH68" s="8">
        <v>0</v>
      </c>
      <c r="II68" s="8">
        <v>0</v>
      </c>
      <c r="IJ68" s="8">
        <v>0</v>
      </c>
      <c r="IK68" s="8">
        <v>0</v>
      </c>
      <c r="IL68" s="8">
        <v>25</v>
      </c>
      <c r="IM68" s="8">
        <v>10</v>
      </c>
      <c r="IN68" s="8">
        <v>5</v>
      </c>
      <c r="IO68" s="8">
        <v>0</v>
      </c>
      <c r="IP68" s="1"/>
      <c r="IQ68" s="1">
        <f t="shared" si="25"/>
        <v>9.3050847457627111</v>
      </c>
      <c r="IR68" s="1">
        <f t="shared" si="26"/>
        <v>1.8102981980655632</v>
      </c>
      <c r="IS68" s="3">
        <f t="shared" si="27"/>
        <v>1</v>
      </c>
      <c r="IU68" s="14">
        <v>0.22916666666666666</v>
      </c>
      <c r="IV68" s="8">
        <v>0</v>
      </c>
      <c r="IW68" s="8">
        <v>0</v>
      </c>
      <c r="IX68" s="8">
        <v>0</v>
      </c>
      <c r="IY68" s="8">
        <v>14</v>
      </c>
      <c r="IZ68" s="8">
        <v>0</v>
      </c>
      <c r="JA68" s="8">
        <v>43</v>
      </c>
      <c r="JB68" s="8">
        <v>16</v>
      </c>
      <c r="JC68" s="8">
        <v>27</v>
      </c>
      <c r="JD68" s="8">
        <v>0</v>
      </c>
      <c r="JE68" s="8">
        <v>0</v>
      </c>
      <c r="JF68" s="8">
        <v>5</v>
      </c>
      <c r="JG68" s="8">
        <v>0</v>
      </c>
      <c r="JH68" s="8">
        <v>0</v>
      </c>
      <c r="JI68" s="8">
        <v>0</v>
      </c>
      <c r="JJ68" s="8">
        <v>0</v>
      </c>
      <c r="JK68" s="8">
        <v>0</v>
      </c>
      <c r="JL68" s="8">
        <v>0</v>
      </c>
      <c r="JM68" s="8">
        <v>1</v>
      </c>
      <c r="JN68" s="8">
        <v>0</v>
      </c>
      <c r="JO68" s="8">
        <v>0</v>
      </c>
      <c r="JP68" s="8">
        <v>9</v>
      </c>
      <c r="JQ68" s="8">
        <v>0</v>
      </c>
      <c r="JR68" s="8">
        <v>47</v>
      </c>
      <c r="JS68" s="8">
        <v>0</v>
      </c>
      <c r="JT68" s="8"/>
      <c r="JU68" s="8">
        <v>2</v>
      </c>
      <c r="JV68" s="8">
        <v>21</v>
      </c>
      <c r="JW68" s="8">
        <v>11</v>
      </c>
      <c r="JX68" s="8"/>
      <c r="JY68" s="8">
        <v>0</v>
      </c>
      <c r="JZ68" s="8">
        <v>34</v>
      </c>
      <c r="KA68" s="8">
        <v>0</v>
      </c>
      <c r="KB68" s="8">
        <v>0</v>
      </c>
      <c r="KC68" s="8">
        <v>0</v>
      </c>
      <c r="KD68" s="8">
        <v>13</v>
      </c>
      <c r="KE68" s="8">
        <v>0</v>
      </c>
      <c r="KF68" s="8">
        <v>0</v>
      </c>
      <c r="KG68" s="8">
        <v>42</v>
      </c>
      <c r="KH68" s="8">
        <v>6</v>
      </c>
      <c r="KI68" s="8">
        <v>10</v>
      </c>
      <c r="KJ68" s="8">
        <v>26</v>
      </c>
      <c r="KK68" s="8"/>
      <c r="KL68" s="8">
        <v>35</v>
      </c>
      <c r="KM68" s="8">
        <v>15</v>
      </c>
      <c r="KN68" s="8">
        <v>17</v>
      </c>
      <c r="KO68" s="8">
        <v>21</v>
      </c>
      <c r="KP68" s="8"/>
      <c r="KQ68" s="8"/>
      <c r="KR68" s="8">
        <v>75</v>
      </c>
      <c r="KS68" s="2"/>
      <c r="KT68" s="1">
        <f t="shared" si="28"/>
        <v>11.136363636363637</v>
      </c>
      <c r="KU68" s="1">
        <f t="shared" si="29"/>
        <v>2.5352881395244253</v>
      </c>
      <c r="KV68" s="3">
        <f t="shared" si="30"/>
        <v>0.89795918367346939</v>
      </c>
    </row>
    <row r="69" spans="1:308" x14ac:dyDescent="0.55000000000000004">
      <c r="A69" s="11">
        <v>0.25</v>
      </c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5</v>
      </c>
      <c r="M69" s="8">
        <v>0</v>
      </c>
      <c r="N69" s="8">
        <v>0</v>
      </c>
      <c r="O69" s="8">
        <v>8</v>
      </c>
      <c r="P69" s="8">
        <v>0</v>
      </c>
      <c r="Q69" s="8">
        <v>22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41</v>
      </c>
      <c r="AH69" s="8">
        <v>0</v>
      </c>
      <c r="AI69" s="8">
        <v>0</v>
      </c>
      <c r="AJ69" s="8">
        <v>0</v>
      </c>
      <c r="AK69" s="8">
        <v>0</v>
      </c>
      <c r="AL69" s="8">
        <v>14</v>
      </c>
      <c r="AM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14</v>
      </c>
      <c r="AU69" s="8">
        <v>63</v>
      </c>
      <c r="AV69" s="8">
        <v>0</v>
      </c>
      <c r="AW69" s="1"/>
      <c r="AX69" s="1">
        <f t="shared" si="18"/>
        <v>3.6304347826086958</v>
      </c>
      <c r="AY69" s="1">
        <f t="shared" si="19"/>
        <v>1.7037494019910056</v>
      </c>
      <c r="AZ69" s="3">
        <f t="shared" si="20"/>
        <v>0.97872340425531912</v>
      </c>
      <c r="BB69" s="11">
        <v>0.25</v>
      </c>
      <c r="BC69" s="8">
        <v>0</v>
      </c>
      <c r="BD69" s="8">
        <v>19</v>
      </c>
      <c r="BE69" s="8">
        <v>0</v>
      </c>
      <c r="BF69" s="8">
        <v>0</v>
      </c>
      <c r="BG69" s="8">
        <v>5</v>
      </c>
      <c r="BH69" s="8">
        <v>0</v>
      </c>
      <c r="BI69" s="8">
        <v>13</v>
      </c>
      <c r="BK69" s="8">
        <v>16</v>
      </c>
      <c r="BL69" s="8">
        <v>0</v>
      </c>
      <c r="BM69" s="8">
        <v>26</v>
      </c>
      <c r="BN69" s="8">
        <v>27</v>
      </c>
      <c r="BO69" s="8">
        <v>1</v>
      </c>
      <c r="BP69" s="8">
        <v>0</v>
      </c>
      <c r="BQ69" s="8">
        <v>0</v>
      </c>
      <c r="BU69" s="8">
        <v>0</v>
      </c>
      <c r="BV69" s="8">
        <v>0</v>
      </c>
      <c r="BW69" s="8">
        <v>0</v>
      </c>
      <c r="BX69" s="8">
        <v>0</v>
      </c>
      <c r="BY69" s="8">
        <v>0</v>
      </c>
      <c r="BZ69" s="8">
        <v>0</v>
      </c>
      <c r="CA69" s="8">
        <v>0</v>
      </c>
      <c r="CB69" s="8">
        <v>0</v>
      </c>
      <c r="CC69" s="8">
        <v>15</v>
      </c>
      <c r="CD69" s="8">
        <v>15</v>
      </c>
      <c r="CE69" s="8">
        <v>0</v>
      </c>
      <c r="CF69" s="8">
        <v>0</v>
      </c>
      <c r="CG69" s="8">
        <v>14</v>
      </c>
      <c r="CH69" s="8">
        <v>4</v>
      </c>
      <c r="CJ69" s="8">
        <v>7</v>
      </c>
      <c r="CK69" s="8">
        <v>0</v>
      </c>
      <c r="CL69" s="8">
        <v>0</v>
      </c>
      <c r="CM69" s="8">
        <v>30</v>
      </c>
      <c r="CO69" s="8">
        <v>0</v>
      </c>
      <c r="CP69" s="8">
        <v>7</v>
      </c>
      <c r="CQ69" s="8">
        <v>0</v>
      </c>
      <c r="CR69" s="2"/>
      <c r="CS69" s="1">
        <f t="shared" si="21"/>
        <v>5.6857142857142859</v>
      </c>
      <c r="CT69" s="1">
        <f t="shared" si="22"/>
        <v>1.518940048701271</v>
      </c>
      <c r="CU69" s="3">
        <f t="shared" si="31"/>
        <v>0.85365853658536583</v>
      </c>
      <c r="CW69" s="11">
        <v>0.25</v>
      </c>
      <c r="CX69" s="8">
        <v>0</v>
      </c>
      <c r="CY69" s="8">
        <v>0</v>
      </c>
      <c r="CZ69" s="8">
        <v>0</v>
      </c>
      <c r="DA69" s="8">
        <v>3</v>
      </c>
      <c r="DB69" s="8">
        <v>0</v>
      </c>
      <c r="DC69" s="8">
        <v>0</v>
      </c>
      <c r="DD69" s="8">
        <v>0</v>
      </c>
      <c r="DE69" s="8">
        <v>0</v>
      </c>
      <c r="DF69" s="8">
        <v>0</v>
      </c>
      <c r="DG69" s="8">
        <v>0</v>
      </c>
      <c r="DH69" s="8">
        <v>2</v>
      </c>
      <c r="DI69" s="8">
        <v>0</v>
      </c>
      <c r="DJ69" s="8">
        <v>0</v>
      </c>
      <c r="DK69" s="8">
        <v>0</v>
      </c>
      <c r="DL69" s="8">
        <v>23</v>
      </c>
      <c r="DM69" s="8">
        <v>16</v>
      </c>
      <c r="DN69" s="8">
        <v>0</v>
      </c>
      <c r="DO69" s="8">
        <v>0</v>
      </c>
      <c r="DP69" s="8">
        <v>11</v>
      </c>
      <c r="DQ69" s="8">
        <v>0</v>
      </c>
      <c r="DR69" s="8">
        <v>6</v>
      </c>
      <c r="DS69" s="8">
        <v>0</v>
      </c>
      <c r="DT69" s="8">
        <v>0</v>
      </c>
      <c r="DU69" s="8">
        <v>0</v>
      </c>
      <c r="DV69" s="8">
        <v>0</v>
      </c>
      <c r="DW69" s="8">
        <v>30</v>
      </c>
      <c r="DX69" s="8">
        <v>0</v>
      </c>
      <c r="DY69" s="8">
        <v>20</v>
      </c>
      <c r="DZ69" s="8">
        <v>0</v>
      </c>
      <c r="EA69" s="8">
        <v>0</v>
      </c>
      <c r="EB69" s="8">
        <v>0</v>
      </c>
      <c r="EC69" s="8">
        <v>0</v>
      </c>
      <c r="ED69" s="8">
        <v>0</v>
      </c>
      <c r="EE69" s="8">
        <v>0</v>
      </c>
      <c r="EF69" s="8">
        <v>2</v>
      </c>
      <c r="EG69" s="8">
        <v>0</v>
      </c>
      <c r="EH69" s="8">
        <v>0</v>
      </c>
      <c r="EI69" s="8">
        <v>3</v>
      </c>
      <c r="EJ69" s="8">
        <v>0</v>
      </c>
      <c r="EK69" s="8">
        <v>0</v>
      </c>
      <c r="EL69" s="8">
        <v>0</v>
      </c>
      <c r="EM69" s="8"/>
      <c r="EN69" s="1">
        <f t="shared" si="32"/>
        <v>2.8292682926829267</v>
      </c>
      <c r="EO69" s="1">
        <f t="shared" si="33"/>
        <v>1.0875697000508835</v>
      </c>
      <c r="EP69" s="3">
        <f t="shared" si="34"/>
        <v>1</v>
      </c>
      <c r="ER69" s="11">
        <v>0.25</v>
      </c>
      <c r="ES69" s="8">
        <v>39</v>
      </c>
      <c r="ET69" s="8">
        <v>0</v>
      </c>
      <c r="EV69" s="8">
        <v>19</v>
      </c>
      <c r="EW69" s="8">
        <v>0</v>
      </c>
      <c r="EX69" s="8">
        <v>0</v>
      </c>
      <c r="EY69" s="8">
        <v>0</v>
      </c>
      <c r="EZ69" s="8">
        <v>0</v>
      </c>
      <c r="FA69" s="8">
        <v>28</v>
      </c>
      <c r="FB69" s="8">
        <v>0</v>
      </c>
      <c r="FC69" s="8">
        <v>0</v>
      </c>
      <c r="FD69" s="8">
        <v>0</v>
      </c>
      <c r="FE69" s="8">
        <v>7</v>
      </c>
      <c r="FF69" s="8">
        <v>0</v>
      </c>
      <c r="FG69" s="8">
        <v>1</v>
      </c>
      <c r="FH69" s="8">
        <v>0</v>
      </c>
      <c r="FI69" s="8">
        <v>45</v>
      </c>
      <c r="FJ69" s="8">
        <v>0</v>
      </c>
      <c r="FK69" s="8">
        <v>10</v>
      </c>
      <c r="FL69" s="8">
        <v>0</v>
      </c>
      <c r="FM69" s="8">
        <v>0</v>
      </c>
      <c r="FN69" s="8">
        <v>0</v>
      </c>
      <c r="FO69" s="8">
        <v>18</v>
      </c>
      <c r="FP69" s="8">
        <v>11</v>
      </c>
      <c r="FQ69" s="8">
        <v>6</v>
      </c>
      <c r="FR69" s="8">
        <v>0</v>
      </c>
      <c r="FS69" s="8">
        <v>0</v>
      </c>
      <c r="FT69" s="8">
        <v>0</v>
      </c>
      <c r="FU69" s="8">
        <v>0</v>
      </c>
      <c r="FV69" s="8">
        <v>0</v>
      </c>
      <c r="FW69" s="8">
        <v>0</v>
      </c>
      <c r="FX69" s="8">
        <v>0</v>
      </c>
      <c r="FY69" s="8">
        <v>33</v>
      </c>
      <c r="FZ69" s="8">
        <v>19</v>
      </c>
      <c r="GB69" s="8">
        <v>20</v>
      </c>
      <c r="GC69" s="1"/>
      <c r="GD69" s="1">
        <f t="shared" si="23"/>
        <v>7.5294117647058822</v>
      </c>
      <c r="GE69" s="1">
        <f t="shared" si="24"/>
        <v>2.1619935731977535</v>
      </c>
      <c r="GF69" s="3">
        <f t="shared" si="35"/>
        <v>0.94444444444444442</v>
      </c>
      <c r="GH69" s="14">
        <v>0.25</v>
      </c>
      <c r="GI69" s="8">
        <v>9</v>
      </c>
      <c r="GJ69" s="8">
        <v>0</v>
      </c>
      <c r="GK69" s="8">
        <v>0</v>
      </c>
      <c r="GL69" s="8">
        <v>0</v>
      </c>
      <c r="GM69" s="8">
        <v>0</v>
      </c>
      <c r="GN69" s="8">
        <v>29</v>
      </c>
      <c r="GO69" s="8">
        <v>29</v>
      </c>
      <c r="GP69" s="8">
        <v>13</v>
      </c>
      <c r="GQ69" s="8">
        <v>0</v>
      </c>
      <c r="GR69" s="8">
        <v>3</v>
      </c>
      <c r="GS69" s="8">
        <v>10</v>
      </c>
      <c r="GT69" s="8">
        <v>4</v>
      </c>
      <c r="GU69" s="8">
        <v>0</v>
      </c>
      <c r="GV69" s="8">
        <v>0</v>
      </c>
      <c r="GW69" s="8">
        <v>0</v>
      </c>
      <c r="GX69" s="8">
        <v>26</v>
      </c>
      <c r="GY69" s="8">
        <v>0</v>
      </c>
      <c r="GZ69" s="8">
        <v>19</v>
      </c>
      <c r="HA69" s="8">
        <v>26</v>
      </c>
      <c r="HB69" s="8">
        <v>13</v>
      </c>
      <c r="HC69" s="8">
        <v>0</v>
      </c>
      <c r="HD69" s="8">
        <v>0</v>
      </c>
      <c r="HE69" s="8">
        <v>8</v>
      </c>
      <c r="HF69" s="8">
        <v>0</v>
      </c>
      <c r="HG69" s="8">
        <v>0</v>
      </c>
      <c r="HH69" s="8">
        <v>31</v>
      </c>
      <c r="HI69" s="8">
        <v>0</v>
      </c>
      <c r="HJ69" s="8">
        <v>10</v>
      </c>
      <c r="HK69" s="8">
        <v>0</v>
      </c>
      <c r="HL69" s="8">
        <v>37</v>
      </c>
      <c r="HM69" s="8">
        <v>2</v>
      </c>
      <c r="HN69" s="8">
        <v>12</v>
      </c>
      <c r="HO69" s="8">
        <v>0</v>
      </c>
      <c r="HP69" s="8">
        <v>13</v>
      </c>
      <c r="HQ69" s="8">
        <v>25</v>
      </c>
      <c r="HR69" s="8">
        <v>0</v>
      </c>
      <c r="HS69" s="8">
        <v>0</v>
      </c>
      <c r="HT69" s="8">
        <v>21</v>
      </c>
      <c r="HU69" s="8">
        <v>0</v>
      </c>
      <c r="HV69" s="8">
        <v>0</v>
      </c>
      <c r="HW69" s="8">
        <v>7</v>
      </c>
      <c r="HX69" s="8">
        <v>0</v>
      </c>
      <c r="HY69" s="8">
        <v>0</v>
      </c>
      <c r="HZ69" s="8">
        <v>27</v>
      </c>
      <c r="IA69" s="8">
        <v>0</v>
      </c>
      <c r="IB69" s="8">
        <v>5</v>
      </c>
      <c r="IC69" s="8">
        <v>0</v>
      </c>
      <c r="ID69" s="8">
        <v>0</v>
      </c>
      <c r="IE69" s="8">
        <v>0</v>
      </c>
      <c r="IF69" s="8">
        <v>13</v>
      </c>
      <c r="IG69" s="8">
        <v>23</v>
      </c>
      <c r="IH69" s="8">
        <v>0</v>
      </c>
      <c r="II69" s="8">
        <v>0</v>
      </c>
      <c r="IJ69" s="8">
        <v>2</v>
      </c>
      <c r="IK69" s="8">
        <v>35</v>
      </c>
      <c r="IL69" s="8">
        <v>29</v>
      </c>
      <c r="IM69" s="8">
        <v>19</v>
      </c>
      <c r="IN69" s="8">
        <v>7</v>
      </c>
      <c r="IO69" s="8">
        <v>18</v>
      </c>
      <c r="IP69" s="1"/>
      <c r="IQ69" s="1">
        <f t="shared" si="25"/>
        <v>8.898305084745763</v>
      </c>
      <c r="IR69" s="1">
        <f t="shared" si="26"/>
        <v>1.4754359062773876</v>
      </c>
      <c r="IS69" s="3">
        <f t="shared" si="27"/>
        <v>1</v>
      </c>
      <c r="IU69" s="14">
        <v>0.25</v>
      </c>
      <c r="IV69" s="8">
        <v>0</v>
      </c>
      <c r="IW69" s="8">
        <v>0</v>
      </c>
      <c r="IX69" s="8">
        <v>15</v>
      </c>
      <c r="IY69" s="8">
        <v>0</v>
      </c>
      <c r="IZ69" s="8">
        <v>0</v>
      </c>
      <c r="JA69" s="8">
        <v>48</v>
      </c>
      <c r="JB69" s="8">
        <v>0</v>
      </c>
      <c r="JC69" s="8">
        <v>1</v>
      </c>
      <c r="JD69" s="8">
        <v>5</v>
      </c>
      <c r="JE69" s="8">
        <v>13</v>
      </c>
      <c r="JF69" s="8">
        <v>89</v>
      </c>
      <c r="JG69" s="8">
        <v>12</v>
      </c>
      <c r="JH69" s="8">
        <v>0</v>
      </c>
      <c r="JI69" s="8">
        <v>31</v>
      </c>
      <c r="JJ69" s="8">
        <v>0</v>
      </c>
      <c r="JK69" s="8">
        <v>0</v>
      </c>
      <c r="JL69" s="8">
        <v>0</v>
      </c>
      <c r="JM69" s="8">
        <v>0</v>
      </c>
      <c r="JN69" s="8">
        <v>33</v>
      </c>
      <c r="JO69" s="8">
        <v>0</v>
      </c>
      <c r="JP69" s="8">
        <v>80</v>
      </c>
      <c r="JQ69" s="8">
        <v>0</v>
      </c>
      <c r="JR69" s="8">
        <v>54</v>
      </c>
      <c r="JS69" s="8">
        <v>46</v>
      </c>
      <c r="JT69" s="8"/>
      <c r="JU69" s="8">
        <v>0</v>
      </c>
      <c r="JV69" s="8">
        <v>0</v>
      </c>
      <c r="JW69" s="8">
        <v>15</v>
      </c>
      <c r="JX69" s="8"/>
      <c r="JY69" s="8">
        <v>15</v>
      </c>
      <c r="JZ69" s="8">
        <v>45</v>
      </c>
      <c r="KA69" s="8">
        <v>19</v>
      </c>
      <c r="KB69" s="8">
        <v>0</v>
      </c>
      <c r="KC69" s="8">
        <v>0</v>
      </c>
      <c r="KD69" s="8">
        <v>12</v>
      </c>
      <c r="KE69" s="8">
        <v>0</v>
      </c>
      <c r="KF69" s="8">
        <v>9</v>
      </c>
      <c r="KG69" s="8">
        <v>22</v>
      </c>
      <c r="KH69" s="8">
        <v>0</v>
      </c>
      <c r="KI69" s="8">
        <v>46</v>
      </c>
      <c r="KJ69" s="8">
        <v>13</v>
      </c>
      <c r="KK69" s="8"/>
      <c r="KL69" s="8">
        <v>28</v>
      </c>
      <c r="KM69" s="8">
        <v>12</v>
      </c>
      <c r="KN69" s="8">
        <v>4</v>
      </c>
      <c r="KO69" s="8">
        <v>39</v>
      </c>
      <c r="KP69" s="8"/>
      <c r="KQ69" s="8"/>
      <c r="KR69" s="8">
        <v>44</v>
      </c>
      <c r="KS69" s="2"/>
      <c r="KT69" s="1">
        <f t="shared" si="28"/>
        <v>17.045454545454547</v>
      </c>
      <c r="KU69" s="1">
        <f t="shared" si="29"/>
        <v>3.3880393005024292</v>
      </c>
      <c r="KV69" s="3">
        <f t="shared" si="30"/>
        <v>0.89795918367346939</v>
      </c>
    </row>
    <row r="70" spans="1:308" x14ac:dyDescent="0.55000000000000004">
      <c r="A70" s="11">
        <v>0.27083333333333331</v>
      </c>
      <c r="B70" s="8">
        <v>23</v>
      </c>
      <c r="C70" s="8">
        <v>4</v>
      </c>
      <c r="D70" s="8">
        <v>0</v>
      </c>
      <c r="E70" s="8">
        <v>0</v>
      </c>
      <c r="F70" s="8">
        <v>4</v>
      </c>
      <c r="G70" s="8">
        <v>0</v>
      </c>
      <c r="H70" s="8">
        <v>0</v>
      </c>
      <c r="I70" s="8">
        <v>30</v>
      </c>
      <c r="J70" s="8">
        <v>0</v>
      </c>
      <c r="K70" s="8">
        <v>8</v>
      </c>
      <c r="L70" s="8">
        <v>28</v>
      </c>
      <c r="M70" s="8">
        <v>26</v>
      </c>
      <c r="N70" s="8">
        <v>26</v>
      </c>
      <c r="O70" s="8">
        <v>45</v>
      </c>
      <c r="P70" s="8">
        <v>0</v>
      </c>
      <c r="Q70" s="8">
        <v>19</v>
      </c>
      <c r="R70" s="8">
        <v>3</v>
      </c>
      <c r="S70" s="8">
        <v>25</v>
      </c>
      <c r="T70" s="8">
        <v>13</v>
      </c>
      <c r="U70" s="8">
        <v>23</v>
      </c>
      <c r="V70" s="8">
        <v>16</v>
      </c>
      <c r="W70" s="8">
        <v>20</v>
      </c>
      <c r="X70" s="8">
        <v>0</v>
      </c>
      <c r="Y70" s="8">
        <v>0</v>
      </c>
      <c r="Z70" s="8">
        <v>20</v>
      </c>
      <c r="AA70" s="8">
        <v>11</v>
      </c>
      <c r="AB70" s="8">
        <v>12</v>
      </c>
      <c r="AC70" s="8">
        <v>13</v>
      </c>
      <c r="AD70" s="8">
        <v>24</v>
      </c>
      <c r="AE70" s="8">
        <v>15</v>
      </c>
      <c r="AF70" s="8">
        <v>11</v>
      </c>
      <c r="AG70" s="8">
        <v>23</v>
      </c>
      <c r="AH70" s="8">
        <v>0</v>
      </c>
      <c r="AI70" s="8">
        <v>0</v>
      </c>
      <c r="AJ70" s="8">
        <v>0</v>
      </c>
      <c r="AK70" s="8">
        <v>37</v>
      </c>
      <c r="AL70" s="8">
        <v>24</v>
      </c>
      <c r="AM70" s="8">
        <v>0</v>
      </c>
      <c r="AO70" s="8">
        <v>0</v>
      </c>
      <c r="AP70" s="8">
        <v>42</v>
      </c>
      <c r="AQ70" s="8">
        <v>0</v>
      </c>
      <c r="AR70" s="8">
        <v>28</v>
      </c>
      <c r="AS70" s="8">
        <v>0</v>
      </c>
      <c r="AT70" s="8">
        <v>0</v>
      </c>
      <c r="AU70" s="8">
        <v>1</v>
      </c>
      <c r="AV70" s="8">
        <v>0</v>
      </c>
      <c r="AW70" s="1"/>
      <c r="AX70" s="1">
        <f t="shared" si="18"/>
        <v>12.478260869565217</v>
      </c>
      <c r="AY70" s="1">
        <f t="shared" si="19"/>
        <v>1.9225936413082261</v>
      </c>
      <c r="AZ70" s="3">
        <f t="shared" si="20"/>
        <v>0.97872340425531912</v>
      </c>
      <c r="BB70" s="11">
        <v>0.27083333333333331</v>
      </c>
      <c r="BC70" s="8">
        <v>0</v>
      </c>
      <c r="BD70" s="8">
        <v>19</v>
      </c>
      <c r="BE70" s="8">
        <v>19</v>
      </c>
      <c r="BF70" s="8">
        <v>0</v>
      </c>
      <c r="BG70" s="8">
        <v>2</v>
      </c>
      <c r="BH70" s="8">
        <v>0</v>
      </c>
      <c r="BI70" s="8">
        <v>37</v>
      </c>
      <c r="BK70" s="8">
        <v>14</v>
      </c>
      <c r="BL70" s="8">
        <v>0</v>
      </c>
      <c r="BM70" s="8">
        <v>20</v>
      </c>
      <c r="BN70" s="8">
        <v>1</v>
      </c>
      <c r="BO70" s="8">
        <v>0</v>
      </c>
      <c r="BP70" s="8">
        <v>0</v>
      </c>
      <c r="BQ70" s="8">
        <v>0</v>
      </c>
      <c r="BU70" s="8">
        <v>37</v>
      </c>
      <c r="BV70" s="8">
        <v>27</v>
      </c>
      <c r="BW70" s="8">
        <v>18</v>
      </c>
      <c r="BX70" s="8">
        <v>0</v>
      </c>
      <c r="BY70" s="8">
        <v>0</v>
      </c>
      <c r="BZ70" s="8">
        <v>19</v>
      </c>
      <c r="CA70" s="8">
        <v>0</v>
      </c>
      <c r="CB70" s="8">
        <v>18</v>
      </c>
      <c r="CC70" s="8">
        <v>19</v>
      </c>
      <c r="CD70" s="8">
        <v>28</v>
      </c>
      <c r="CE70" s="8">
        <v>0</v>
      </c>
      <c r="CF70" s="8">
        <v>18</v>
      </c>
      <c r="CG70" s="8">
        <v>19</v>
      </c>
      <c r="CH70" s="8">
        <v>6</v>
      </c>
      <c r="CJ70" s="8">
        <v>0</v>
      </c>
      <c r="CK70" s="8">
        <v>10</v>
      </c>
      <c r="CL70" s="8">
        <v>29</v>
      </c>
      <c r="CM70" s="8">
        <v>36</v>
      </c>
      <c r="CO70" s="8">
        <v>1</v>
      </c>
      <c r="CP70" s="8">
        <v>20</v>
      </c>
      <c r="CQ70" s="8">
        <v>35</v>
      </c>
      <c r="CR70" s="2"/>
      <c r="CS70" s="1">
        <f t="shared" si="21"/>
        <v>12.914285714285715</v>
      </c>
      <c r="CT70" s="1">
        <f t="shared" si="22"/>
        <v>2.1868097436086882</v>
      </c>
      <c r="CU70" s="3">
        <f t="shared" si="31"/>
        <v>0.85365853658536583</v>
      </c>
      <c r="CW70" s="11">
        <v>0.27083333333333331</v>
      </c>
      <c r="CX70" s="8">
        <v>0</v>
      </c>
      <c r="CY70" s="8">
        <v>0</v>
      </c>
      <c r="CZ70" s="8">
        <v>2</v>
      </c>
      <c r="DA70" s="8">
        <v>2</v>
      </c>
      <c r="DB70" s="8">
        <v>0</v>
      </c>
      <c r="DC70" s="8">
        <v>16</v>
      </c>
      <c r="DD70" s="8">
        <v>13</v>
      </c>
      <c r="DE70" s="8">
        <v>0</v>
      </c>
      <c r="DF70" s="8">
        <v>0</v>
      </c>
      <c r="DG70" s="8">
        <v>0</v>
      </c>
      <c r="DH70" s="8">
        <v>33</v>
      </c>
      <c r="DI70" s="8">
        <v>0</v>
      </c>
      <c r="DJ70" s="8">
        <v>9</v>
      </c>
      <c r="DK70" s="8">
        <v>0</v>
      </c>
      <c r="DL70" s="8">
        <v>88</v>
      </c>
      <c r="DM70" s="8">
        <v>3</v>
      </c>
      <c r="DN70" s="8">
        <v>0</v>
      </c>
      <c r="DO70" s="8">
        <v>0</v>
      </c>
      <c r="DP70" s="8">
        <v>25</v>
      </c>
      <c r="DQ70" s="8">
        <v>0</v>
      </c>
      <c r="DR70" s="8">
        <v>1</v>
      </c>
      <c r="DS70" s="8">
        <v>0</v>
      </c>
      <c r="DT70" s="8">
        <v>0</v>
      </c>
      <c r="DU70" s="8">
        <v>0</v>
      </c>
      <c r="DV70" s="8">
        <v>0</v>
      </c>
      <c r="DW70" s="8">
        <v>0</v>
      </c>
      <c r="DX70" s="8">
        <v>45</v>
      </c>
      <c r="DY70" s="8">
        <v>0</v>
      </c>
      <c r="DZ70" s="8">
        <v>0</v>
      </c>
      <c r="EA70" s="8">
        <v>3</v>
      </c>
      <c r="EB70" s="8">
        <v>40</v>
      </c>
      <c r="EC70" s="8">
        <v>0</v>
      </c>
      <c r="ED70" s="8">
        <v>0</v>
      </c>
      <c r="EE70" s="8">
        <v>0</v>
      </c>
      <c r="EF70" s="8">
        <v>0</v>
      </c>
      <c r="EG70" s="8">
        <v>0</v>
      </c>
      <c r="EH70" s="8">
        <v>0</v>
      </c>
      <c r="EI70" s="8">
        <v>10</v>
      </c>
      <c r="EJ70" s="8">
        <v>0</v>
      </c>
      <c r="EK70" s="8">
        <v>0</v>
      </c>
      <c r="EL70" s="8">
        <v>0</v>
      </c>
      <c r="EM70" s="8"/>
      <c r="EN70" s="1">
        <f t="shared" si="32"/>
        <v>7.0731707317073171</v>
      </c>
      <c r="EO70" s="1">
        <f t="shared" si="33"/>
        <v>2.6669591352604778</v>
      </c>
      <c r="EP70" s="3">
        <f t="shared" si="34"/>
        <v>1</v>
      </c>
      <c r="ER70" s="11">
        <v>0.27083333333333331</v>
      </c>
      <c r="ES70" s="8">
        <v>0</v>
      </c>
      <c r="ET70" s="8">
        <v>12</v>
      </c>
      <c r="EV70" s="8">
        <v>0</v>
      </c>
      <c r="EW70" s="8">
        <v>17</v>
      </c>
      <c r="EX70" s="8">
        <v>19</v>
      </c>
      <c r="EY70" s="8">
        <v>0</v>
      </c>
      <c r="EZ70" s="8">
        <v>0</v>
      </c>
      <c r="FA70" s="8">
        <v>24</v>
      </c>
      <c r="FB70" s="8">
        <v>0</v>
      </c>
      <c r="FC70" s="8">
        <v>0</v>
      </c>
      <c r="FD70" s="8">
        <v>19</v>
      </c>
      <c r="FE70" s="8">
        <v>39</v>
      </c>
      <c r="FF70" s="8">
        <v>0</v>
      </c>
      <c r="FG70" s="8">
        <v>0</v>
      </c>
      <c r="FH70" s="8">
        <v>0</v>
      </c>
      <c r="FI70" s="8">
        <v>52</v>
      </c>
      <c r="FJ70" s="8">
        <v>16</v>
      </c>
      <c r="FK70" s="8">
        <v>34</v>
      </c>
      <c r="FL70" s="8">
        <v>6</v>
      </c>
      <c r="FM70" s="8">
        <v>25</v>
      </c>
      <c r="FN70" s="8">
        <v>0</v>
      </c>
      <c r="FO70" s="8">
        <v>14</v>
      </c>
      <c r="FP70" s="8">
        <v>11</v>
      </c>
      <c r="FQ70" s="8">
        <v>3</v>
      </c>
      <c r="FR70" s="8">
        <v>0</v>
      </c>
      <c r="FS70" s="8">
        <v>0</v>
      </c>
      <c r="FT70" s="8">
        <v>0</v>
      </c>
      <c r="FU70" s="8">
        <v>0</v>
      </c>
      <c r="FV70" s="8">
        <v>0</v>
      </c>
      <c r="FW70" s="8">
        <v>0</v>
      </c>
      <c r="FX70" s="8">
        <v>0</v>
      </c>
      <c r="FY70" s="8">
        <v>14</v>
      </c>
      <c r="FZ70" s="8">
        <v>26</v>
      </c>
      <c r="GB70" s="8">
        <v>20</v>
      </c>
      <c r="GC70" s="1"/>
      <c r="GD70" s="1">
        <f t="shared" si="23"/>
        <v>10.323529411764707</v>
      </c>
      <c r="GE70" s="1">
        <f t="shared" si="24"/>
        <v>2.3131494947559377</v>
      </c>
      <c r="GF70" s="3">
        <f t="shared" si="35"/>
        <v>0.94444444444444442</v>
      </c>
      <c r="GH70" s="14">
        <v>0.27083333333333331</v>
      </c>
      <c r="GI70" s="8">
        <v>0</v>
      </c>
      <c r="GJ70" s="8">
        <v>0</v>
      </c>
      <c r="GK70" s="8">
        <v>59</v>
      </c>
      <c r="GL70" s="8">
        <v>0</v>
      </c>
      <c r="GM70" s="8">
        <v>0</v>
      </c>
      <c r="GN70" s="8">
        <v>14</v>
      </c>
      <c r="GO70" s="8">
        <v>0</v>
      </c>
      <c r="GP70" s="8">
        <v>0</v>
      </c>
      <c r="GQ70" s="8">
        <v>30</v>
      </c>
      <c r="GR70" s="8">
        <v>22</v>
      </c>
      <c r="GS70" s="8">
        <v>0</v>
      </c>
      <c r="GT70" s="8">
        <v>0</v>
      </c>
      <c r="GU70" s="8">
        <v>0</v>
      </c>
      <c r="GV70" s="8">
        <v>0</v>
      </c>
      <c r="GW70" s="8">
        <v>0</v>
      </c>
      <c r="GX70" s="8">
        <v>7</v>
      </c>
      <c r="GY70" s="8">
        <v>0</v>
      </c>
      <c r="GZ70" s="8">
        <v>11</v>
      </c>
      <c r="HA70" s="8">
        <v>0</v>
      </c>
      <c r="HB70" s="8">
        <v>1</v>
      </c>
      <c r="HC70" s="8">
        <v>27</v>
      </c>
      <c r="HD70" s="8">
        <v>0</v>
      </c>
      <c r="HE70" s="8">
        <v>0</v>
      </c>
      <c r="HF70" s="8">
        <v>0</v>
      </c>
      <c r="HG70" s="8">
        <v>0</v>
      </c>
      <c r="HH70" s="8">
        <v>1</v>
      </c>
      <c r="HI70" s="8">
        <v>0</v>
      </c>
      <c r="HJ70" s="8">
        <v>65</v>
      </c>
      <c r="HK70" s="8">
        <v>0</v>
      </c>
      <c r="HL70" s="8">
        <v>6</v>
      </c>
      <c r="HM70" s="8">
        <v>0</v>
      </c>
      <c r="HN70" s="8">
        <v>7</v>
      </c>
      <c r="HO70" s="8">
        <v>0</v>
      </c>
      <c r="HP70" s="8">
        <v>7</v>
      </c>
      <c r="HQ70" s="8">
        <v>12</v>
      </c>
      <c r="HR70" s="8">
        <v>0</v>
      </c>
      <c r="HS70" s="8">
        <v>0</v>
      </c>
      <c r="HT70" s="8">
        <v>0</v>
      </c>
      <c r="HU70" s="8">
        <v>0</v>
      </c>
      <c r="HV70" s="8">
        <v>0</v>
      </c>
      <c r="HW70" s="8">
        <v>0</v>
      </c>
      <c r="HX70" s="8">
        <v>0</v>
      </c>
      <c r="HY70" s="8">
        <v>16</v>
      </c>
      <c r="HZ70" s="8">
        <v>13</v>
      </c>
      <c r="IA70" s="8">
        <v>16</v>
      </c>
      <c r="IB70" s="8">
        <v>0</v>
      </c>
      <c r="IC70" s="8">
        <v>10</v>
      </c>
      <c r="ID70" s="8">
        <v>0</v>
      </c>
      <c r="IE70" s="8">
        <v>24</v>
      </c>
      <c r="IF70" s="8">
        <v>0</v>
      </c>
      <c r="IG70" s="8">
        <v>11</v>
      </c>
      <c r="IH70" s="8">
        <v>0</v>
      </c>
      <c r="II70" s="8">
        <v>0</v>
      </c>
      <c r="IJ70" s="8">
        <v>49</v>
      </c>
      <c r="IK70" s="8">
        <v>20</v>
      </c>
      <c r="IL70" s="8">
        <v>14</v>
      </c>
      <c r="IM70" s="8">
        <v>6</v>
      </c>
      <c r="IN70" s="8">
        <v>0</v>
      </c>
      <c r="IO70" s="8">
        <v>13</v>
      </c>
      <c r="IP70" s="1"/>
      <c r="IQ70" s="1">
        <f t="shared" si="25"/>
        <v>7.8135593220338979</v>
      </c>
      <c r="IR70" s="1">
        <f t="shared" si="26"/>
        <v>1.8366161067876907</v>
      </c>
      <c r="IS70" s="3">
        <f t="shared" si="27"/>
        <v>1</v>
      </c>
      <c r="IU70" s="14">
        <v>0.27083333333333331</v>
      </c>
      <c r="IV70" s="8">
        <v>26</v>
      </c>
      <c r="IW70" s="8">
        <v>0</v>
      </c>
      <c r="IX70" s="8">
        <v>14</v>
      </c>
      <c r="IY70" s="8">
        <v>0</v>
      </c>
      <c r="IZ70" s="8">
        <v>0</v>
      </c>
      <c r="JA70" s="8">
        <v>39</v>
      </c>
      <c r="JB70" s="8">
        <v>67</v>
      </c>
      <c r="JC70" s="8">
        <v>17</v>
      </c>
      <c r="JD70" s="8">
        <v>33</v>
      </c>
      <c r="JE70" s="8">
        <v>32</v>
      </c>
      <c r="JF70" s="8">
        <v>3</v>
      </c>
      <c r="JG70" s="8">
        <v>25</v>
      </c>
      <c r="JH70" s="8">
        <v>13</v>
      </c>
      <c r="JI70" s="8">
        <v>0</v>
      </c>
      <c r="JJ70" s="8">
        <v>0</v>
      </c>
      <c r="JK70" s="8">
        <v>0</v>
      </c>
      <c r="JL70" s="8">
        <v>12</v>
      </c>
      <c r="JM70" s="8">
        <v>0</v>
      </c>
      <c r="JN70" s="8">
        <v>2</v>
      </c>
      <c r="JO70" s="8">
        <v>0</v>
      </c>
      <c r="JP70" s="8">
        <v>61</v>
      </c>
      <c r="JQ70" s="8">
        <v>10</v>
      </c>
      <c r="JR70" s="8">
        <v>59</v>
      </c>
      <c r="JS70" s="8">
        <v>11</v>
      </c>
      <c r="JT70" s="8"/>
      <c r="JU70" s="8">
        <v>1</v>
      </c>
      <c r="JV70" s="8">
        <v>7</v>
      </c>
      <c r="JW70" s="8">
        <v>0</v>
      </c>
      <c r="JX70" s="8"/>
      <c r="JY70" s="8">
        <v>19</v>
      </c>
      <c r="JZ70" s="8">
        <v>14</v>
      </c>
      <c r="KA70" s="8">
        <v>57</v>
      </c>
      <c r="KB70" s="8">
        <v>0</v>
      </c>
      <c r="KC70" s="8">
        <v>0</v>
      </c>
      <c r="KD70" s="8">
        <v>0</v>
      </c>
      <c r="KE70" s="8">
        <v>0</v>
      </c>
      <c r="KF70" s="8">
        <v>12</v>
      </c>
      <c r="KG70" s="8">
        <v>19</v>
      </c>
      <c r="KH70" s="8">
        <v>1</v>
      </c>
      <c r="KI70" s="8">
        <v>14</v>
      </c>
      <c r="KJ70" s="8">
        <v>7</v>
      </c>
      <c r="KK70" s="8"/>
      <c r="KL70" s="8">
        <v>7</v>
      </c>
      <c r="KM70" s="8">
        <v>5</v>
      </c>
      <c r="KN70" s="8">
        <v>42</v>
      </c>
      <c r="KO70" s="8">
        <v>22</v>
      </c>
      <c r="KP70" s="8"/>
      <c r="KQ70" s="8"/>
      <c r="KR70" s="8">
        <v>36</v>
      </c>
      <c r="KS70" s="2"/>
      <c r="KT70" s="1">
        <f t="shared" si="28"/>
        <v>15.613636363636363</v>
      </c>
      <c r="KU70" s="1">
        <f t="shared" si="29"/>
        <v>2.8303355027691741</v>
      </c>
      <c r="KV70" s="3">
        <f t="shared" si="30"/>
        <v>0.89795918367346939</v>
      </c>
    </row>
    <row r="71" spans="1:308" x14ac:dyDescent="0.55000000000000004">
      <c r="A71" s="11">
        <v>0.29166666666666669</v>
      </c>
      <c r="B71" s="8">
        <v>1</v>
      </c>
      <c r="C71" s="8">
        <v>14</v>
      </c>
      <c r="D71" s="8">
        <v>0</v>
      </c>
      <c r="E71" s="8">
        <v>41</v>
      </c>
      <c r="F71" s="8">
        <v>13</v>
      </c>
      <c r="G71" s="8">
        <v>11</v>
      </c>
      <c r="H71" s="8">
        <v>0</v>
      </c>
      <c r="I71" s="8">
        <v>1</v>
      </c>
      <c r="J71" s="8">
        <v>74</v>
      </c>
      <c r="K71" s="8">
        <v>2</v>
      </c>
      <c r="L71" s="8">
        <v>22</v>
      </c>
      <c r="M71" s="8">
        <v>9</v>
      </c>
      <c r="N71" s="8">
        <v>11</v>
      </c>
      <c r="O71" s="8">
        <v>20</v>
      </c>
      <c r="P71" s="8">
        <v>0</v>
      </c>
      <c r="Q71" s="8">
        <v>4</v>
      </c>
      <c r="R71" s="8">
        <v>20</v>
      </c>
      <c r="S71" s="8">
        <v>5</v>
      </c>
      <c r="T71" s="8">
        <v>0</v>
      </c>
      <c r="U71" s="8">
        <v>19</v>
      </c>
      <c r="V71" s="8">
        <v>4</v>
      </c>
      <c r="W71" s="8">
        <v>3</v>
      </c>
      <c r="X71" s="8">
        <v>0</v>
      </c>
      <c r="Y71" s="8">
        <v>0</v>
      </c>
      <c r="Z71" s="8">
        <v>12</v>
      </c>
      <c r="AA71" s="8">
        <v>0</v>
      </c>
      <c r="AB71" s="8">
        <v>4</v>
      </c>
      <c r="AC71" s="8">
        <v>2</v>
      </c>
      <c r="AD71" s="8">
        <v>2</v>
      </c>
      <c r="AE71" s="8">
        <v>11</v>
      </c>
      <c r="AF71" s="8">
        <v>11</v>
      </c>
      <c r="AG71" s="8">
        <v>19</v>
      </c>
      <c r="AH71" s="8">
        <v>11</v>
      </c>
      <c r="AI71" s="8">
        <v>50</v>
      </c>
      <c r="AJ71" s="8">
        <v>12</v>
      </c>
      <c r="AK71" s="8">
        <v>36</v>
      </c>
      <c r="AL71" s="8">
        <v>49</v>
      </c>
      <c r="AM71" s="8">
        <v>53</v>
      </c>
      <c r="AO71" s="8">
        <v>31</v>
      </c>
      <c r="AP71" s="8">
        <v>35</v>
      </c>
      <c r="AQ71" s="8">
        <v>0</v>
      </c>
      <c r="AR71" s="8">
        <v>61</v>
      </c>
      <c r="AS71" s="8">
        <v>18</v>
      </c>
      <c r="AT71" s="8">
        <v>38</v>
      </c>
      <c r="AU71" s="8">
        <v>41</v>
      </c>
      <c r="AV71" s="8">
        <v>55</v>
      </c>
      <c r="AW71" s="1"/>
      <c r="AX71" s="1">
        <f t="shared" si="18"/>
        <v>17.934782608695652</v>
      </c>
      <c r="AY71" s="1">
        <f t="shared" si="19"/>
        <v>2.88162631448651</v>
      </c>
      <c r="AZ71" s="3">
        <f t="shared" si="20"/>
        <v>0.97872340425531912</v>
      </c>
      <c r="BB71" s="11">
        <v>0.29166666666666669</v>
      </c>
      <c r="BC71" s="8">
        <v>25</v>
      </c>
      <c r="BD71" s="8">
        <v>45</v>
      </c>
      <c r="BE71" s="8">
        <v>58</v>
      </c>
      <c r="BF71" s="8">
        <v>20</v>
      </c>
      <c r="BG71" s="8">
        <v>41</v>
      </c>
      <c r="BH71" s="8">
        <v>46</v>
      </c>
      <c r="BI71" s="8">
        <v>26</v>
      </c>
      <c r="BK71" s="8">
        <v>31</v>
      </c>
      <c r="BL71" s="8">
        <v>43</v>
      </c>
      <c r="BM71" s="8">
        <v>27</v>
      </c>
      <c r="BN71" s="8">
        <v>57</v>
      </c>
      <c r="BO71" s="8">
        <v>27</v>
      </c>
      <c r="BP71" s="8">
        <v>23</v>
      </c>
      <c r="BQ71" s="8">
        <v>1</v>
      </c>
      <c r="BU71" s="8">
        <v>57</v>
      </c>
      <c r="BV71" s="8">
        <v>7</v>
      </c>
      <c r="BW71" s="8">
        <v>7</v>
      </c>
      <c r="BX71" s="8">
        <v>0</v>
      </c>
      <c r="BY71" s="8">
        <v>0</v>
      </c>
      <c r="BZ71" s="8">
        <v>27</v>
      </c>
      <c r="CA71" s="8">
        <v>0</v>
      </c>
      <c r="CB71" s="8">
        <v>4</v>
      </c>
      <c r="CC71" s="8">
        <v>4</v>
      </c>
      <c r="CD71" s="8">
        <v>20</v>
      </c>
      <c r="CE71" s="8">
        <v>4</v>
      </c>
      <c r="CF71" s="8">
        <v>0</v>
      </c>
      <c r="CG71" s="8">
        <v>8</v>
      </c>
      <c r="CH71" s="8">
        <v>5</v>
      </c>
      <c r="CJ71" s="8">
        <v>0</v>
      </c>
      <c r="CK71" s="8">
        <v>0</v>
      </c>
      <c r="CL71" s="8">
        <v>30</v>
      </c>
      <c r="CM71" s="8">
        <v>18</v>
      </c>
      <c r="CO71" s="8">
        <v>0</v>
      </c>
      <c r="CP71" s="8">
        <v>13</v>
      </c>
      <c r="CQ71" s="8">
        <v>23</v>
      </c>
      <c r="CR71" s="2"/>
      <c r="CS71" s="1">
        <f t="shared" si="21"/>
        <v>19.914285714285715</v>
      </c>
      <c r="CT71" s="1">
        <f t="shared" si="22"/>
        <v>3.1206472687169082</v>
      </c>
      <c r="CU71" s="3">
        <f t="shared" si="31"/>
        <v>0.85365853658536583</v>
      </c>
      <c r="CW71" s="11">
        <v>0.29166666666666669</v>
      </c>
      <c r="CX71" s="8">
        <v>0</v>
      </c>
      <c r="CY71" s="8">
        <v>28</v>
      </c>
      <c r="CZ71" s="8">
        <v>0</v>
      </c>
      <c r="DA71" s="8">
        <v>0</v>
      </c>
      <c r="DB71" s="8">
        <v>10</v>
      </c>
      <c r="DC71" s="8">
        <v>14</v>
      </c>
      <c r="DD71" s="8">
        <v>0</v>
      </c>
      <c r="DE71" s="8">
        <v>0</v>
      </c>
      <c r="DF71" s="8">
        <v>0</v>
      </c>
      <c r="DG71" s="8">
        <v>38</v>
      </c>
      <c r="DH71" s="8">
        <v>0</v>
      </c>
      <c r="DI71" s="8">
        <v>0</v>
      </c>
      <c r="DJ71" s="8">
        <v>4</v>
      </c>
      <c r="DK71" s="8">
        <v>0</v>
      </c>
      <c r="DL71" s="8">
        <v>19</v>
      </c>
      <c r="DM71" s="8">
        <v>10</v>
      </c>
      <c r="DN71" s="8">
        <v>0</v>
      </c>
      <c r="DO71" s="8">
        <v>0</v>
      </c>
      <c r="DP71" s="8">
        <v>11</v>
      </c>
      <c r="DQ71" s="8">
        <v>0</v>
      </c>
      <c r="DR71" s="8">
        <v>0</v>
      </c>
      <c r="DS71" s="8">
        <v>0</v>
      </c>
      <c r="DT71" s="8">
        <v>0</v>
      </c>
      <c r="DU71" s="8">
        <v>0</v>
      </c>
      <c r="DV71" s="8">
        <v>0</v>
      </c>
      <c r="DW71" s="8">
        <v>0</v>
      </c>
      <c r="DX71" s="8">
        <v>32</v>
      </c>
      <c r="DY71" s="8">
        <v>0</v>
      </c>
      <c r="DZ71" s="8">
        <v>22</v>
      </c>
      <c r="EA71" s="8">
        <v>0</v>
      </c>
      <c r="EB71" s="8">
        <v>5</v>
      </c>
      <c r="EC71" s="8">
        <v>0</v>
      </c>
      <c r="ED71" s="8">
        <v>0</v>
      </c>
      <c r="EE71" s="8">
        <v>4</v>
      </c>
      <c r="EF71" s="8">
        <v>0</v>
      </c>
      <c r="EG71" s="8">
        <v>14</v>
      </c>
      <c r="EH71" s="8">
        <v>0</v>
      </c>
      <c r="EI71" s="8">
        <v>0</v>
      </c>
      <c r="EJ71" s="8">
        <v>4</v>
      </c>
      <c r="EK71" s="8">
        <v>0</v>
      </c>
      <c r="EL71" s="8">
        <v>0</v>
      </c>
      <c r="EM71" s="8"/>
      <c r="EN71" s="1">
        <f t="shared" si="32"/>
        <v>5.2439024390243905</v>
      </c>
      <c r="EO71" s="1">
        <f t="shared" si="33"/>
        <v>1.5132667328135168</v>
      </c>
      <c r="EP71" s="3">
        <f t="shared" si="34"/>
        <v>1</v>
      </c>
      <c r="ER71" s="11">
        <v>0.29166666666666669</v>
      </c>
      <c r="ES71" s="8">
        <v>11</v>
      </c>
      <c r="ET71" s="8">
        <v>1</v>
      </c>
      <c r="EV71" s="8">
        <v>5</v>
      </c>
      <c r="EW71" s="8">
        <v>11</v>
      </c>
      <c r="EX71" s="8">
        <v>0</v>
      </c>
      <c r="EY71" s="8">
        <v>13</v>
      </c>
      <c r="EZ71" s="8">
        <v>0</v>
      </c>
      <c r="FA71" s="8">
        <v>24</v>
      </c>
      <c r="FB71" s="8">
        <v>0</v>
      </c>
      <c r="FC71" s="8">
        <v>0</v>
      </c>
      <c r="FD71" s="8">
        <v>0</v>
      </c>
      <c r="FE71" s="8">
        <v>9</v>
      </c>
      <c r="FF71" s="8">
        <v>0</v>
      </c>
      <c r="FG71" s="8">
        <v>0</v>
      </c>
      <c r="FH71" s="8">
        <v>0</v>
      </c>
      <c r="FI71" s="8">
        <v>27</v>
      </c>
      <c r="FJ71" s="8">
        <v>4</v>
      </c>
      <c r="FK71" s="8">
        <v>1</v>
      </c>
      <c r="FL71" s="8">
        <v>18</v>
      </c>
      <c r="FM71" s="8">
        <v>2</v>
      </c>
      <c r="FN71" s="8">
        <v>12</v>
      </c>
      <c r="FO71" s="8">
        <v>0</v>
      </c>
      <c r="FP71" s="8">
        <v>6</v>
      </c>
      <c r="FQ71" s="8">
        <v>1</v>
      </c>
      <c r="FR71" s="8">
        <v>0</v>
      </c>
      <c r="FS71" s="8">
        <v>12</v>
      </c>
      <c r="FT71" s="8">
        <v>0</v>
      </c>
      <c r="FU71" s="8">
        <v>0</v>
      </c>
      <c r="FV71" s="8">
        <v>0</v>
      </c>
      <c r="FW71" s="8">
        <v>0</v>
      </c>
      <c r="FX71" s="8">
        <v>0</v>
      </c>
      <c r="FY71" s="8">
        <v>31</v>
      </c>
      <c r="FZ71" s="8">
        <v>22</v>
      </c>
      <c r="GB71" s="8">
        <v>13</v>
      </c>
      <c r="GC71" s="1"/>
      <c r="GD71" s="1">
        <f t="shared" si="23"/>
        <v>6.5588235294117645</v>
      </c>
      <c r="GE71" s="1">
        <f t="shared" si="24"/>
        <v>1.5352025979920758</v>
      </c>
      <c r="GF71" s="3">
        <f t="shared" si="35"/>
        <v>0.94444444444444442</v>
      </c>
      <c r="GH71" s="14">
        <v>0.29166666666666669</v>
      </c>
      <c r="GI71" s="8">
        <v>0</v>
      </c>
      <c r="GJ71" s="8">
        <v>0</v>
      </c>
      <c r="GK71" s="8">
        <v>90</v>
      </c>
      <c r="GL71" s="8">
        <v>14</v>
      </c>
      <c r="GM71" s="8">
        <v>0</v>
      </c>
      <c r="GN71" s="8">
        <v>32</v>
      </c>
      <c r="GO71" s="8">
        <v>0</v>
      </c>
      <c r="GP71" s="8">
        <v>0</v>
      </c>
      <c r="GQ71" s="8">
        <v>1</v>
      </c>
      <c r="GR71" s="8">
        <v>0</v>
      </c>
      <c r="GS71" s="8">
        <v>0</v>
      </c>
      <c r="GT71" s="8">
        <v>0</v>
      </c>
      <c r="GU71" s="8">
        <v>19</v>
      </c>
      <c r="GV71" s="8">
        <v>0</v>
      </c>
      <c r="GW71" s="8">
        <v>0</v>
      </c>
      <c r="GX71" s="8">
        <v>0</v>
      </c>
      <c r="GY71" s="8">
        <v>0</v>
      </c>
      <c r="GZ71" s="8">
        <v>26</v>
      </c>
      <c r="HA71" s="8">
        <v>0</v>
      </c>
      <c r="HB71" s="8">
        <v>7</v>
      </c>
      <c r="HC71" s="8">
        <v>16</v>
      </c>
      <c r="HD71" s="8">
        <v>0</v>
      </c>
      <c r="HE71" s="8">
        <v>0</v>
      </c>
      <c r="HF71" s="8">
        <v>9</v>
      </c>
      <c r="HG71" s="8">
        <v>14</v>
      </c>
      <c r="HH71" s="8">
        <v>20</v>
      </c>
      <c r="HI71" s="8">
        <v>18</v>
      </c>
      <c r="HJ71" s="8">
        <v>0</v>
      </c>
      <c r="HK71" s="8">
        <v>26</v>
      </c>
      <c r="HL71" s="8">
        <v>6</v>
      </c>
      <c r="HM71" s="8">
        <v>0</v>
      </c>
      <c r="HN71" s="8">
        <v>5</v>
      </c>
      <c r="HO71" s="8">
        <v>23</v>
      </c>
      <c r="HP71" s="8">
        <v>2</v>
      </c>
      <c r="HQ71" s="8">
        <v>0</v>
      </c>
      <c r="HR71" s="8">
        <v>16</v>
      </c>
      <c r="HS71" s="8">
        <v>22</v>
      </c>
      <c r="HT71" s="8">
        <v>0</v>
      </c>
      <c r="HU71" s="8">
        <v>0</v>
      </c>
      <c r="HV71" s="8">
        <v>0</v>
      </c>
      <c r="HW71" s="8">
        <v>32</v>
      </c>
      <c r="HX71" s="8">
        <v>0</v>
      </c>
      <c r="HY71" s="8">
        <v>10</v>
      </c>
      <c r="HZ71" s="8">
        <v>0</v>
      </c>
      <c r="IA71" s="8">
        <v>40</v>
      </c>
      <c r="IB71" s="8">
        <v>17</v>
      </c>
      <c r="IC71" s="8">
        <v>0</v>
      </c>
      <c r="ID71" s="8">
        <v>0</v>
      </c>
      <c r="IE71" s="8">
        <v>36</v>
      </c>
      <c r="IF71" s="8">
        <v>0</v>
      </c>
      <c r="IG71" s="8">
        <v>11</v>
      </c>
      <c r="IH71" s="8">
        <v>0</v>
      </c>
      <c r="II71" s="8">
        <v>11</v>
      </c>
      <c r="IJ71" s="8">
        <v>22</v>
      </c>
      <c r="IK71" s="8">
        <v>6</v>
      </c>
      <c r="IL71" s="8">
        <v>16</v>
      </c>
      <c r="IM71" s="8">
        <v>0</v>
      </c>
      <c r="IN71" s="8">
        <v>5</v>
      </c>
      <c r="IO71" s="8">
        <v>6</v>
      </c>
      <c r="IP71" s="1"/>
      <c r="IQ71" s="1">
        <f t="shared" si="25"/>
        <v>9.796610169491526</v>
      </c>
      <c r="IR71" s="1">
        <f t="shared" si="26"/>
        <v>1.9788152801427246</v>
      </c>
      <c r="IS71" s="3">
        <f t="shared" si="27"/>
        <v>1</v>
      </c>
      <c r="IU71" s="14">
        <v>0.29166666666666669</v>
      </c>
      <c r="IV71" s="8">
        <v>20</v>
      </c>
      <c r="IW71" s="8">
        <v>13</v>
      </c>
      <c r="IX71" s="8">
        <v>0</v>
      </c>
      <c r="IY71" s="8">
        <v>1</v>
      </c>
      <c r="IZ71" s="8">
        <v>0</v>
      </c>
      <c r="JA71" s="8">
        <v>36</v>
      </c>
      <c r="JB71" s="8">
        <v>8</v>
      </c>
      <c r="JC71" s="8">
        <v>81</v>
      </c>
      <c r="JD71" s="8">
        <v>17</v>
      </c>
      <c r="JE71" s="8">
        <v>7</v>
      </c>
      <c r="JF71" s="8">
        <v>7</v>
      </c>
      <c r="JG71" s="8">
        <v>0</v>
      </c>
      <c r="JH71" s="8">
        <v>4</v>
      </c>
      <c r="JI71" s="8">
        <v>0</v>
      </c>
      <c r="JJ71" s="8">
        <v>5</v>
      </c>
      <c r="JK71" s="8">
        <v>5</v>
      </c>
      <c r="JL71" s="8">
        <v>54</v>
      </c>
      <c r="JM71" s="8">
        <v>0</v>
      </c>
      <c r="JN71" s="8">
        <v>0</v>
      </c>
      <c r="JO71" s="8">
        <v>0</v>
      </c>
      <c r="JP71" s="8">
        <v>59</v>
      </c>
      <c r="JQ71" s="8">
        <v>19</v>
      </c>
      <c r="JR71" s="8">
        <v>51</v>
      </c>
      <c r="JS71" s="8">
        <v>0</v>
      </c>
      <c r="JT71" s="8"/>
      <c r="JU71" s="8">
        <v>1</v>
      </c>
      <c r="JV71" s="8">
        <v>30</v>
      </c>
      <c r="JW71" s="8">
        <v>15</v>
      </c>
      <c r="JX71" s="8"/>
      <c r="JY71" s="8">
        <v>0</v>
      </c>
      <c r="JZ71" s="8">
        <v>0</v>
      </c>
      <c r="KA71" s="8">
        <v>42</v>
      </c>
      <c r="KB71" s="8">
        <v>28</v>
      </c>
      <c r="KC71" s="8">
        <v>40</v>
      </c>
      <c r="KD71" s="8">
        <v>12</v>
      </c>
      <c r="KE71" s="8">
        <v>20</v>
      </c>
      <c r="KF71" s="8">
        <v>19</v>
      </c>
      <c r="KG71" s="8">
        <v>71</v>
      </c>
      <c r="KH71" s="8"/>
      <c r="KI71" s="8">
        <v>5</v>
      </c>
      <c r="KJ71" s="8">
        <v>9</v>
      </c>
      <c r="KK71" s="8"/>
      <c r="KL71" s="8">
        <v>1</v>
      </c>
      <c r="KM71" s="8">
        <v>16</v>
      </c>
      <c r="KN71" s="8">
        <v>18</v>
      </c>
      <c r="KO71" s="8">
        <v>27</v>
      </c>
      <c r="KP71" s="8"/>
      <c r="KQ71" s="8"/>
      <c r="KR71" s="8">
        <v>59</v>
      </c>
      <c r="KS71" s="2"/>
      <c r="KT71" s="1">
        <f t="shared" si="28"/>
        <v>18.604651162790699</v>
      </c>
      <c r="KU71" s="1">
        <f t="shared" si="29"/>
        <v>3.2889862072056579</v>
      </c>
      <c r="KV71" s="3">
        <f t="shared" si="30"/>
        <v>0.87755102040816324</v>
      </c>
    </row>
    <row r="72" spans="1:308" x14ac:dyDescent="0.55000000000000004">
      <c r="A72" s="11">
        <v>0.3125</v>
      </c>
      <c r="B72" s="8">
        <v>16</v>
      </c>
      <c r="C72" s="8">
        <v>11</v>
      </c>
      <c r="D72" s="8">
        <v>9</v>
      </c>
      <c r="E72" s="8">
        <v>6</v>
      </c>
      <c r="F72" s="8">
        <v>14</v>
      </c>
      <c r="G72" s="8">
        <v>8</v>
      </c>
      <c r="H72" s="8">
        <v>0</v>
      </c>
      <c r="I72" s="8">
        <v>10</v>
      </c>
      <c r="J72" s="8">
        <v>31</v>
      </c>
      <c r="K72" s="8">
        <v>4</v>
      </c>
      <c r="L72" s="8">
        <v>9</v>
      </c>
      <c r="M72" s="8">
        <v>15</v>
      </c>
      <c r="N72" s="8">
        <v>15</v>
      </c>
      <c r="O72" s="8">
        <v>21</v>
      </c>
      <c r="P72" s="8">
        <v>18</v>
      </c>
      <c r="Q72" s="8">
        <v>28</v>
      </c>
      <c r="R72" s="8">
        <v>7</v>
      </c>
      <c r="S72" s="8">
        <v>16</v>
      </c>
      <c r="T72" s="8">
        <v>10</v>
      </c>
      <c r="U72" s="8">
        <v>11</v>
      </c>
      <c r="V72" s="8">
        <v>17</v>
      </c>
      <c r="W72" s="8">
        <v>7</v>
      </c>
      <c r="X72" s="8">
        <v>7</v>
      </c>
      <c r="Y72" s="8">
        <v>0</v>
      </c>
      <c r="Z72" s="8">
        <v>23</v>
      </c>
      <c r="AA72" s="8">
        <v>2</v>
      </c>
      <c r="AB72" s="8">
        <v>15</v>
      </c>
      <c r="AC72" s="8">
        <v>10</v>
      </c>
      <c r="AD72" s="8">
        <v>13</v>
      </c>
      <c r="AE72" s="8">
        <v>10</v>
      </c>
      <c r="AF72" s="8">
        <v>20</v>
      </c>
      <c r="AG72" s="8">
        <v>45</v>
      </c>
      <c r="AH72" s="8">
        <v>4</v>
      </c>
      <c r="AI72" s="8">
        <v>15</v>
      </c>
      <c r="AJ72" s="8">
        <v>0</v>
      </c>
      <c r="AK72" s="8">
        <v>21</v>
      </c>
      <c r="AL72" s="8">
        <v>31</v>
      </c>
      <c r="AM72" s="8">
        <v>40</v>
      </c>
      <c r="AO72" s="8">
        <v>16</v>
      </c>
      <c r="AP72" s="8">
        <v>12</v>
      </c>
      <c r="AQ72" s="8">
        <v>0</v>
      </c>
      <c r="AR72" s="8">
        <v>30</v>
      </c>
      <c r="AS72" s="8">
        <v>13</v>
      </c>
      <c r="AT72" s="8">
        <v>3</v>
      </c>
      <c r="AU72" s="8">
        <v>35</v>
      </c>
      <c r="AV72" s="8">
        <v>24</v>
      </c>
      <c r="AW72" s="1"/>
      <c r="AX72" s="1">
        <f t="shared" si="18"/>
        <v>14.608695652173912</v>
      </c>
      <c r="AY72" s="1">
        <f t="shared" si="19"/>
        <v>1.5667062162351684</v>
      </c>
      <c r="AZ72" s="3">
        <f t="shared" si="20"/>
        <v>0.97872340425531912</v>
      </c>
      <c r="BB72" s="11">
        <v>0.3125</v>
      </c>
      <c r="BC72" s="8">
        <v>29</v>
      </c>
      <c r="BD72" s="8">
        <v>24</v>
      </c>
      <c r="BE72" s="8">
        <v>37</v>
      </c>
      <c r="BF72" s="8">
        <v>5</v>
      </c>
      <c r="BG72" s="8">
        <v>20</v>
      </c>
      <c r="BH72" s="8">
        <v>24</v>
      </c>
      <c r="BI72" s="8">
        <v>22</v>
      </c>
      <c r="BK72" s="8">
        <v>24</v>
      </c>
      <c r="BL72" s="8">
        <v>22</v>
      </c>
      <c r="BM72" s="8">
        <v>25</v>
      </c>
      <c r="BN72" s="8">
        <v>38</v>
      </c>
      <c r="BO72" s="8">
        <v>27</v>
      </c>
      <c r="BP72" s="8">
        <v>23</v>
      </c>
      <c r="BU72" s="8">
        <v>43</v>
      </c>
      <c r="BV72" s="8">
        <v>21</v>
      </c>
      <c r="BW72" s="8">
        <v>15</v>
      </c>
      <c r="BX72" s="8">
        <v>0</v>
      </c>
      <c r="BY72" s="8">
        <v>5</v>
      </c>
      <c r="BZ72" s="8">
        <v>13</v>
      </c>
      <c r="CA72" s="8">
        <v>12</v>
      </c>
      <c r="CB72" s="8">
        <v>7</v>
      </c>
      <c r="CC72" s="8">
        <v>5</v>
      </c>
      <c r="CD72" s="8">
        <v>32</v>
      </c>
      <c r="CE72" s="8">
        <v>8</v>
      </c>
      <c r="CF72" s="8">
        <v>8</v>
      </c>
      <c r="CG72" s="8">
        <v>10</v>
      </c>
      <c r="CH72" s="8">
        <v>15</v>
      </c>
      <c r="CJ72" s="8">
        <v>0</v>
      </c>
      <c r="CK72" s="8">
        <v>13</v>
      </c>
      <c r="CL72" s="8">
        <v>11</v>
      </c>
      <c r="CM72" s="8">
        <v>29</v>
      </c>
      <c r="CO72" s="8">
        <v>0</v>
      </c>
      <c r="CP72" s="8">
        <v>25</v>
      </c>
      <c r="CQ72" s="8">
        <v>9</v>
      </c>
      <c r="CR72" s="2"/>
      <c r="CS72" s="1">
        <f t="shared" si="21"/>
        <v>17.676470588235293</v>
      </c>
      <c r="CT72" s="1">
        <f t="shared" si="22"/>
        <v>1.9520639418876606</v>
      </c>
      <c r="CU72" s="3">
        <f t="shared" si="31"/>
        <v>0.82926829268292679</v>
      </c>
      <c r="CW72" s="11">
        <v>0.3125</v>
      </c>
      <c r="CX72" s="8">
        <v>0</v>
      </c>
      <c r="CY72" s="8">
        <v>50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0</v>
      </c>
      <c r="DG72" s="8">
        <v>24</v>
      </c>
      <c r="DH72" s="8">
        <v>53</v>
      </c>
      <c r="DI72" s="8">
        <v>0</v>
      </c>
      <c r="DJ72" s="8">
        <v>0</v>
      </c>
      <c r="DK72" s="8">
        <v>0</v>
      </c>
      <c r="DL72" s="8">
        <v>0</v>
      </c>
      <c r="DM72" s="8">
        <v>24</v>
      </c>
      <c r="DN72" s="8">
        <v>0</v>
      </c>
      <c r="DO72" s="8">
        <v>36</v>
      </c>
      <c r="DP72" s="8">
        <v>39</v>
      </c>
      <c r="DQ72" s="8">
        <v>32</v>
      </c>
      <c r="DR72" s="8">
        <v>8</v>
      </c>
      <c r="DS72" s="8">
        <v>0</v>
      </c>
      <c r="DT72" s="8">
        <v>0</v>
      </c>
      <c r="DU72" s="8">
        <v>16</v>
      </c>
      <c r="DV72" s="8">
        <v>0</v>
      </c>
      <c r="DW72" s="8">
        <v>2</v>
      </c>
      <c r="DX72" s="8">
        <v>0</v>
      </c>
      <c r="DY72" s="8">
        <v>1</v>
      </c>
      <c r="DZ72" s="8">
        <v>14</v>
      </c>
      <c r="EA72" s="8">
        <v>6</v>
      </c>
      <c r="EB72" s="8">
        <v>0</v>
      </c>
      <c r="EC72" s="8">
        <v>25</v>
      </c>
      <c r="ED72" s="8">
        <v>9</v>
      </c>
      <c r="EE72" s="8">
        <v>0</v>
      </c>
      <c r="EF72" s="8">
        <v>14</v>
      </c>
      <c r="EG72" s="8">
        <v>0</v>
      </c>
      <c r="EH72" s="8">
        <v>1</v>
      </c>
      <c r="EI72" s="8">
        <v>4</v>
      </c>
      <c r="EJ72" s="8">
        <v>0</v>
      </c>
      <c r="EK72" s="8">
        <v>19</v>
      </c>
      <c r="EL72" s="8">
        <v>0</v>
      </c>
      <c r="EM72" s="8"/>
      <c r="EN72" s="1">
        <f t="shared" si="32"/>
        <v>9.1951219512195124</v>
      </c>
      <c r="EO72" s="1">
        <f t="shared" si="33"/>
        <v>2.2995809565761562</v>
      </c>
      <c r="EP72" s="3">
        <f t="shared" si="34"/>
        <v>1</v>
      </c>
      <c r="ER72" s="11">
        <v>0.3125</v>
      </c>
      <c r="ES72" s="8">
        <v>0</v>
      </c>
      <c r="ET72" s="8">
        <v>0</v>
      </c>
      <c r="EV72" s="8">
        <v>0</v>
      </c>
      <c r="EW72" s="8">
        <v>0</v>
      </c>
      <c r="EX72" s="8">
        <v>7</v>
      </c>
      <c r="EY72" s="8">
        <v>5</v>
      </c>
      <c r="EZ72" s="8">
        <v>0</v>
      </c>
      <c r="FA72" s="8">
        <v>6</v>
      </c>
      <c r="FB72" s="8">
        <v>0</v>
      </c>
      <c r="FC72" s="8">
        <v>0</v>
      </c>
      <c r="FD72" s="8">
        <v>0</v>
      </c>
      <c r="FE72" s="8">
        <v>0</v>
      </c>
      <c r="FF72" s="8">
        <v>0</v>
      </c>
      <c r="FG72" s="8">
        <v>0</v>
      </c>
      <c r="FH72" s="8">
        <v>0</v>
      </c>
      <c r="FI72" s="8">
        <v>33</v>
      </c>
      <c r="FJ72" s="8">
        <v>13</v>
      </c>
      <c r="FK72" s="8">
        <v>37</v>
      </c>
      <c r="FL72" s="8">
        <v>13</v>
      </c>
      <c r="FM72" s="8">
        <v>20</v>
      </c>
      <c r="FN72" s="8">
        <v>0</v>
      </c>
      <c r="FO72" s="8">
        <v>0</v>
      </c>
      <c r="FP72" s="8">
        <v>8</v>
      </c>
      <c r="FQ72" s="8">
        <v>2</v>
      </c>
      <c r="FR72" s="8">
        <v>0</v>
      </c>
      <c r="FS72" s="8">
        <v>0</v>
      </c>
      <c r="FT72" s="8">
        <v>1</v>
      </c>
      <c r="FU72" s="8">
        <v>0</v>
      </c>
      <c r="FV72" s="8">
        <v>6</v>
      </c>
      <c r="FW72" s="8">
        <v>5</v>
      </c>
      <c r="FX72" s="8">
        <v>0</v>
      </c>
      <c r="FY72" s="8">
        <v>12</v>
      </c>
      <c r="FZ72" s="8">
        <v>18</v>
      </c>
      <c r="GB72" s="8">
        <v>15</v>
      </c>
      <c r="GC72" s="1"/>
      <c r="GD72" s="1">
        <f t="shared" si="23"/>
        <v>5.9117647058823533</v>
      </c>
      <c r="GE72" s="1">
        <f t="shared" si="24"/>
        <v>1.6189429260989461</v>
      </c>
      <c r="GF72" s="3">
        <f t="shared" si="35"/>
        <v>0.94444444444444442</v>
      </c>
      <c r="GH72" s="14">
        <v>0.3125</v>
      </c>
      <c r="GI72" s="8">
        <v>0</v>
      </c>
      <c r="GJ72" s="8">
        <v>35</v>
      </c>
      <c r="GK72" s="8">
        <v>0</v>
      </c>
      <c r="GL72" s="8">
        <v>10</v>
      </c>
      <c r="GM72" s="8">
        <v>33</v>
      </c>
      <c r="GN72" s="8">
        <v>18</v>
      </c>
      <c r="GO72" s="8">
        <v>0</v>
      </c>
      <c r="GP72" s="8">
        <v>0</v>
      </c>
      <c r="GQ72" s="8">
        <v>11</v>
      </c>
      <c r="GR72" s="8">
        <v>0</v>
      </c>
      <c r="GS72" s="8">
        <v>0</v>
      </c>
      <c r="GT72" s="8">
        <v>0</v>
      </c>
      <c r="GU72" s="8">
        <v>16</v>
      </c>
      <c r="GV72" s="8">
        <v>0</v>
      </c>
      <c r="GW72" s="8">
        <v>0</v>
      </c>
      <c r="GX72" s="8">
        <v>0</v>
      </c>
      <c r="GY72" s="8">
        <v>0</v>
      </c>
      <c r="GZ72" s="8">
        <v>0</v>
      </c>
      <c r="HA72" s="8">
        <v>0</v>
      </c>
      <c r="HB72" s="8">
        <v>8</v>
      </c>
      <c r="HC72" s="8">
        <v>0</v>
      </c>
      <c r="HD72" s="8">
        <v>0</v>
      </c>
      <c r="HE72" s="8">
        <v>7</v>
      </c>
      <c r="HF72" s="8">
        <v>36</v>
      </c>
      <c r="HG72" s="8">
        <v>0</v>
      </c>
      <c r="HH72" s="8">
        <v>18</v>
      </c>
      <c r="HI72" s="8">
        <v>0</v>
      </c>
      <c r="HJ72" s="8">
        <v>0</v>
      </c>
      <c r="HK72" s="8">
        <v>0</v>
      </c>
      <c r="HL72" s="8">
        <v>7</v>
      </c>
      <c r="HM72" s="8">
        <v>51</v>
      </c>
      <c r="HN72" s="8">
        <v>4</v>
      </c>
      <c r="HO72" s="8">
        <v>0</v>
      </c>
      <c r="HP72" s="8">
        <v>13</v>
      </c>
      <c r="HQ72" s="8">
        <v>0</v>
      </c>
      <c r="HR72" s="8">
        <v>7</v>
      </c>
      <c r="HS72" s="8">
        <v>0</v>
      </c>
      <c r="HT72" s="8">
        <v>28</v>
      </c>
      <c r="HU72" s="8">
        <v>0</v>
      </c>
      <c r="HV72" s="8">
        <v>0</v>
      </c>
      <c r="HW72" s="8">
        <v>14</v>
      </c>
      <c r="HX72" s="8">
        <v>0</v>
      </c>
      <c r="HY72" s="8">
        <v>15</v>
      </c>
      <c r="HZ72" s="8">
        <v>0</v>
      </c>
      <c r="IA72" s="8">
        <v>0</v>
      </c>
      <c r="IB72" s="8">
        <v>2</v>
      </c>
      <c r="IC72" s="8">
        <v>0</v>
      </c>
      <c r="ID72" s="8">
        <v>14</v>
      </c>
      <c r="IE72" s="8">
        <v>7</v>
      </c>
      <c r="IF72" s="8">
        <v>0</v>
      </c>
      <c r="IG72" s="8">
        <v>9</v>
      </c>
      <c r="IH72" s="8">
        <v>0</v>
      </c>
      <c r="II72" s="8">
        <v>9</v>
      </c>
      <c r="IJ72" s="8">
        <v>14</v>
      </c>
      <c r="IK72" s="8">
        <v>28</v>
      </c>
      <c r="IL72" s="8">
        <v>14</v>
      </c>
      <c r="IM72" s="8">
        <v>20</v>
      </c>
      <c r="IN72" s="8">
        <v>0</v>
      </c>
      <c r="IO72" s="8">
        <v>0</v>
      </c>
      <c r="IP72" s="1"/>
      <c r="IQ72" s="1">
        <f t="shared" si="25"/>
        <v>7.593220338983051</v>
      </c>
      <c r="IR72" s="1">
        <f t="shared" si="26"/>
        <v>1.4826324867039444</v>
      </c>
      <c r="IS72" s="3">
        <f t="shared" si="27"/>
        <v>1</v>
      </c>
      <c r="IU72" s="14">
        <v>0.3125</v>
      </c>
      <c r="IV72" s="8">
        <v>0</v>
      </c>
      <c r="IW72" s="8">
        <v>5</v>
      </c>
      <c r="IX72" s="8">
        <v>0</v>
      </c>
      <c r="IY72" s="8">
        <v>5</v>
      </c>
      <c r="IZ72" s="8">
        <v>31</v>
      </c>
      <c r="JA72" s="8">
        <v>15</v>
      </c>
      <c r="JB72" s="8">
        <v>2</v>
      </c>
      <c r="JC72" s="8">
        <v>2</v>
      </c>
      <c r="JD72" s="8">
        <v>23</v>
      </c>
      <c r="JE72" s="8">
        <v>1</v>
      </c>
      <c r="JF72" s="8">
        <v>14</v>
      </c>
      <c r="JG72" s="8">
        <v>0</v>
      </c>
      <c r="JH72" s="8">
        <v>0</v>
      </c>
      <c r="JI72" s="8">
        <v>0</v>
      </c>
      <c r="JJ72" s="8">
        <v>0</v>
      </c>
      <c r="JK72" s="8">
        <v>0</v>
      </c>
      <c r="JL72" s="8">
        <v>0</v>
      </c>
      <c r="JM72" s="8">
        <v>0</v>
      </c>
      <c r="JN72" s="8">
        <v>5</v>
      </c>
      <c r="JO72" s="8">
        <v>0</v>
      </c>
      <c r="JP72" s="8">
        <v>57</v>
      </c>
      <c r="JQ72" s="8">
        <v>0</v>
      </c>
      <c r="JR72" s="8">
        <v>128</v>
      </c>
      <c r="JS72" s="8">
        <v>0</v>
      </c>
      <c r="JT72" s="8"/>
      <c r="JU72" s="8">
        <v>0</v>
      </c>
      <c r="JV72" s="8">
        <v>19</v>
      </c>
      <c r="JW72" s="8">
        <v>10</v>
      </c>
      <c r="JX72" s="8"/>
      <c r="JY72" s="8">
        <v>7</v>
      </c>
      <c r="JZ72" s="8">
        <v>5</v>
      </c>
      <c r="KA72" s="8">
        <v>9</v>
      </c>
      <c r="KB72" s="8">
        <v>0</v>
      </c>
      <c r="KC72" s="8">
        <v>30</v>
      </c>
      <c r="KD72" s="8">
        <v>0</v>
      </c>
      <c r="KE72" s="8">
        <v>25</v>
      </c>
      <c r="KF72" s="8">
        <v>27</v>
      </c>
      <c r="KG72" s="8">
        <v>25</v>
      </c>
      <c r="KH72" s="8"/>
      <c r="KI72" s="8">
        <v>4</v>
      </c>
      <c r="KJ72" s="8">
        <v>0</v>
      </c>
      <c r="KK72" s="8"/>
      <c r="KL72" s="8">
        <v>0</v>
      </c>
      <c r="KM72" s="8">
        <v>12</v>
      </c>
      <c r="KN72" s="8">
        <v>59</v>
      </c>
      <c r="KO72" s="8">
        <v>18</v>
      </c>
      <c r="KP72" s="8"/>
      <c r="KQ72" s="8"/>
      <c r="KR72" s="8">
        <v>26</v>
      </c>
      <c r="KS72" s="2"/>
      <c r="KT72" s="1">
        <f t="shared" si="28"/>
        <v>13.116279069767442</v>
      </c>
      <c r="KU72" s="1">
        <f t="shared" si="29"/>
        <v>3.5191627449735439</v>
      </c>
      <c r="KV72" s="3">
        <f t="shared" si="30"/>
        <v>0.87755102040816324</v>
      </c>
    </row>
    <row r="73" spans="1:308" x14ac:dyDescent="0.55000000000000004">
      <c r="A73" s="11">
        <v>0.33333333333333331</v>
      </c>
      <c r="B73" s="8">
        <v>22</v>
      </c>
      <c r="C73" s="8">
        <v>19</v>
      </c>
      <c r="D73" s="8">
        <v>4</v>
      </c>
      <c r="E73" s="8">
        <v>13</v>
      </c>
      <c r="F73" s="8">
        <v>2</v>
      </c>
      <c r="G73" s="8">
        <v>8</v>
      </c>
      <c r="H73" s="8">
        <v>0</v>
      </c>
      <c r="I73" s="8">
        <v>17</v>
      </c>
      <c r="J73" s="8">
        <v>9</v>
      </c>
      <c r="K73" s="8">
        <v>0</v>
      </c>
      <c r="L73" s="8">
        <v>8</v>
      </c>
      <c r="M73" s="8">
        <v>14</v>
      </c>
      <c r="N73" s="8">
        <v>13</v>
      </c>
      <c r="O73" s="8">
        <v>43</v>
      </c>
      <c r="P73" s="8">
        <v>20</v>
      </c>
      <c r="Q73" s="8">
        <v>24</v>
      </c>
      <c r="R73" s="8">
        <v>5</v>
      </c>
      <c r="S73" s="8">
        <v>19</v>
      </c>
      <c r="T73" s="8">
        <v>18</v>
      </c>
      <c r="U73" s="8">
        <v>27</v>
      </c>
      <c r="V73" s="8">
        <v>14</v>
      </c>
      <c r="W73" s="8">
        <v>11</v>
      </c>
      <c r="X73" s="8">
        <v>18</v>
      </c>
      <c r="Y73" s="8">
        <v>14</v>
      </c>
      <c r="Z73" s="8">
        <v>41</v>
      </c>
      <c r="AA73" s="8">
        <v>2</v>
      </c>
      <c r="AB73" s="8">
        <v>59</v>
      </c>
      <c r="AC73" s="8">
        <v>2</v>
      </c>
      <c r="AD73" s="8">
        <v>15</v>
      </c>
      <c r="AE73" s="8">
        <v>22</v>
      </c>
      <c r="AF73" s="8">
        <v>22</v>
      </c>
      <c r="AG73" s="8">
        <v>47</v>
      </c>
      <c r="AH73" s="8">
        <v>9</v>
      </c>
      <c r="AI73" s="8">
        <v>0</v>
      </c>
      <c r="AJ73" s="8">
        <v>20</v>
      </c>
      <c r="AK73" s="8">
        <v>23</v>
      </c>
      <c r="AL73" s="8">
        <v>56</v>
      </c>
      <c r="AM73" s="8">
        <v>36</v>
      </c>
      <c r="AO73" s="8">
        <v>15</v>
      </c>
      <c r="AP73" s="8">
        <v>30</v>
      </c>
      <c r="AQ73" s="8">
        <v>0</v>
      </c>
      <c r="AR73" s="8">
        <v>55</v>
      </c>
      <c r="AS73" s="8">
        <v>17</v>
      </c>
      <c r="AT73" s="8">
        <v>22</v>
      </c>
      <c r="AU73" s="8">
        <v>34</v>
      </c>
      <c r="AV73" s="8">
        <v>16</v>
      </c>
      <c r="AW73" s="1"/>
      <c r="AX73" s="1">
        <f t="shared" si="18"/>
        <v>19.239130434782609</v>
      </c>
      <c r="AY73" s="1">
        <f t="shared" si="19"/>
        <v>2.232864926568165</v>
      </c>
      <c r="AZ73" s="3">
        <f t="shared" si="20"/>
        <v>0.97872340425531912</v>
      </c>
      <c r="BB73" s="11">
        <v>0.33333333333333331</v>
      </c>
      <c r="BC73" s="8">
        <v>22</v>
      </c>
      <c r="BD73" s="8">
        <v>32</v>
      </c>
      <c r="BE73" s="8">
        <v>72</v>
      </c>
      <c r="BF73" s="8">
        <v>12</v>
      </c>
      <c r="BG73" s="8">
        <v>49</v>
      </c>
      <c r="BH73" s="8">
        <v>75</v>
      </c>
      <c r="BI73" s="8">
        <v>30</v>
      </c>
      <c r="BK73" s="8">
        <v>31</v>
      </c>
      <c r="BL73" s="8">
        <v>48</v>
      </c>
      <c r="BM73" s="8">
        <v>27</v>
      </c>
      <c r="BN73" s="8">
        <v>42</v>
      </c>
      <c r="BO73" s="8">
        <v>25</v>
      </c>
      <c r="BP73" s="8">
        <v>16</v>
      </c>
      <c r="BU73" s="8">
        <v>35</v>
      </c>
      <c r="BV73" s="8">
        <v>18</v>
      </c>
      <c r="BW73" s="8">
        <v>20</v>
      </c>
      <c r="BX73" s="8">
        <v>0</v>
      </c>
      <c r="BY73" s="8">
        <v>0</v>
      </c>
      <c r="BZ73" s="8">
        <v>29</v>
      </c>
      <c r="CA73" s="8">
        <v>21</v>
      </c>
      <c r="CB73" s="8">
        <v>9</v>
      </c>
      <c r="CC73" s="8">
        <v>27</v>
      </c>
      <c r="CD73" s="8">
        <v>30</v>
      </c>
      <c r="CE73" s="8">
        <v>2</v>
      </c>
      <c r="CF73" s="8">
        <v>17</v>
      </c>
      <c r="CG73" s="8">
        <v>5</v>
      </c>
      <c r="CH73" s="8">
        <v>33</v>
      </c>
      <c r="CJ73" s="8">
        <v>0</v>
      </c>
      <c r="CK73" s="8">
        <v>16</v>
      </c>
      <c r="CL73" s="8">
        <v>29</v>
      </c>
      <c r="CM73" s="8">
        <v>41</v>
      </c>
      <c r="CO73" s="8">
        <v>6</v>
      </c>
      <c r="CP73" s="8">
        <v>45</v>
      </c>
      <c r="CQ73" s="8">
        <v>29</v>
      </c>
      <c r="CR73" s="2"/>
      <c r="CS73" s="1">
        <f t="shared" si="21"/>
        <v>26.264705882352942</v>
      </c>
      <c r="CT73" s="1">
        <f t="shared" si="22"/>
        <v>3.1275068586137924</v>
      </c>
      <c r="CU73" s="3">
        <f t="shared" si="31"/>
        <v>0.82926829268292679</v>
      </c>
      <c r="CW73" s="11">
        <v>0.33333333333333331</v>
      </c>
      <c r="CX73" s="8">
        <v>0</v>
      </c>
      <c r="CY73" s="8">
        <v>16</v>
      </c>
      <c r="CZ73" s="8">
        <v>0</v>
      </c>
      <c r="DA73" s="8">
        <v>4</v>
      </c>
      <c r="DB73" s="8">
        <v>0</v>
      </c>
      <c r="DC73" s="8">
        <v>26</v>
      </c>
      <c r="DD73" s="8">
        <v>18</v>
      </c>
      <c r="DE73" s="8">
        <v>28</v>
      </c>
      <c r="DF73" s="8">
        <v>0</v>
      </c>
      <c r="DG73" s="8">
        <v>17</v>
      </c>
      <c r="DH73" s="8">
        <v>0</v>
      </c>
      <c r="DI73" s="8">
        <v>7</v>
      </c>
      <c r="DJ73" s="8">
        <v>17</v>
      </c>
      <c r="DK73" s="8">
        <v>11</v>
      </c>
      <c r="DL73" s="8">
        <v>0</v>
      </c>
      <c r="DM73" s="8">
        <v>16</v>
      </c>
      <c r="DN73" s="8">
        <v>0</v>
      </c>
      <c r="DO73" s="8">
        <v>0</v>
      </c>
      <c r="DP73" s="8">
        <v>27</v>
      </c>
      <c r="DQ73" s="8">
        <v>0</v>
      </c>
      <c r="DR73" s="8">
        <v>25</v>
      </c>
      <c r="DS73" s="8">
        <v>26</v>
      </c>
      <c r="DT73" s="8">
        <v>0</v>
      </c>
      <c r="DU73" s="8">
        <v>0</v>
      </c>
      <c r="DV73" s="8">
        <v>0</v>
      </c>
      <c r="DW73" s="8">
        <v>12</v>
      </c>
      <c r="DX73" s="8">
        <v>1</v>
      </c>
      <c r="DY73" s="8">
        <v>17</v>
      </c>
      <c r="DZ73" s="8">
        <v>0</v>
      </c>
      <c r="EA73" s="8">
        <v>0</v>
      </c>
      <c r="EB73" s="8">
        <v>0</v>
      </c>
      <c r="EC73" s="8">
        <v>0</v>
      </c>
      <c r="ED73" s="8">
        <v>0</v>
      </c>
      <c r="EE73" s="8">
        <v>3</v>
      </c>
      <c r="EF73" s="8">
        <v>5</v>
      </c>
      <c r="EG73" s="8">
        <v>0</v>
      </c>
      <c r="EH73" s="8">
        <v>9</v>
      </c>
      <c r="EI73" s="8">
        <v>10</v>
      </c>
      <c r="EJ73" s="8">
        <v>0</v>
      </c>
      <c r="EK73" s="8">
        <v>0</v>
      </c>
      <c r="EL73" s="8">
        <v>0</v>
      </c>
      <c r="EM73" s="8"/>
      <c r="EN73" s="1">
        <f t="shared" si="32"/>
        <v>7.1951219512195124</v>
      </c>
      <c r="EO73" s="1">
        <f t="shared" si="33"/>
        <v>1.4849733151068463</v>
      </c>
      <c r="EP73" s="3">
        <f t="shared" si="34"/>
        <v>1</v>
      </c>
      <c r="ER73" s="11">
        <v>0.33333333333333331</v>
      </c>
      <c r="ES73" s="8">
        <v>12</v>
      </c>
      <c r="ET73" s="8">
        <v>5</v>
      </c>
      <c r="EV73" s="8">
        <v>5</v>
      </c>
      <c r="EW73" s="8">
        <v>0</v>
      </c>
      <c r="EX73" s="8">
        <v>0</v>
      </c>
      <c r="EY73" s="8">
        <v>25</v>
      </c>
      <c r="EZ73" s="8">
        <v>0</v>
      </c>
      <c r="FA73" s="8">
        <v>2</v>
      </c>
      <c r="FB73" s="8">
        <v>19</v>
      </c>
      <c r="FC73" s="8">
        <v>33</v>
      </c>
      <c r="FD73" s="8">
        <v>52</v>
      </c>
      <c r="FE73" s="8">
        <v>0</v>
      </c>
      <c r="FF73" s="8">
        <v>0</v>
      </c>
      <c r="FG73" s="8">
        <v>0</v>
      </c>
      <c r="FH73" s="8">
        <v>29</v>
      </c>
      <c r="FI73" s="8">
        <v>28</v>
      </c>
      <c r="FJ73" s="8">
        <v>95</v>
      </c>
      <c r="FK73" s="8">
        <v>0</v>
      </c>
      <c r="FL73" s="8">
        <v>0</v>
      </c>
      <c r="FM73" s="8">
        <v>17</v>
      </c>
      <c r="FN73" s="8">
        <v>52</v>
      </c>
      <c r="FO73" s="8">
        <v>0</v>
      </c>
      <c r="FP73" s="8">
        <v>0</v>
      </c>
      <c r="FR73" s="8">
        <v>0</v>
      </c>
      <c r="FS73" s="8">
        <v>3</v>
      </c>
      <c r="FT73" s="8">
        <v>0</v>
      </c>
      <c r="FU73" s="8">
        <v>16</v>
      </c>
      <c r="FV73" s="8">
        <v>32</v>
      </c>
      <c r="FW73" s="8">
        <v>4</v>
      </c>
      <c r="FX73" s="8">
        <v>23</v>
      </c>
      <c r="FY73" s="8">
        <v>17</v>
      </c>
      <c r="FZ73" s="8">
        <v>19</v>
      </c>
      <c r="GB73" s="8">
        <v>2</v>
      </c>
      <c r="GC73" s="1"/>
      <c r="GD73" s="1">
        <f t="shared" si="23"/>
        <v>14.848484848484848</v>
      </c>
      <c r="GE73" s="1">
        <f t="shared" si="24"/>
        <v>3.6192146132684972</v>
      </c>
      <c r="GF73" s="3">
        <f t="shared" si="35"/>
        <v>0.91666666666666663</v>
      </c>
      <c r="GH73" s="14">
        <v>0.33333333333333331</v>
      </c>
      <c r="GI73" s="8">
        <v>0</v>
      </c>
      <c r="GJ73" s="8">
        <v>30</v>
      </c>
      <c r="GK73" s="8">
        <v>9</v>
      </c>
      <c r="GL73" s="8">
        <v>19</v>
      </c>
      <c r="GM73" s="8">
        <v>7</v>
      </c>
      <c r="GN73" s="8">
        <v>0</v>
      </c>
      <c r="GO73" s="8">
        <v>19</v>
      </c>
      <c r="GP73" s="8">
        <v>20</v>
      </c>
      <c r="GQ73" s="8">
        <v>3</v>
      </c>
      <c r="GR73" s="8">
        <v>0</v>
      </c>
      <c r="GS73" s="8">
        <v>0</v>
      </c>
      <c r="GT73" s="8">
        <v>15</v>
      </c>
      <c r="GU73" s="8">
        <v>0</v>
      </c>
      <c r="GV73" s="8">
        <v>0</v>
      </c>
      <c r="GW73" s="8">
        <v>39</v>
      </c>
      <c r="GX73" s="8">
        <v>0</v>
      </c>
      <c r="GY73" s="8">
        <v>26</v>
      </c>
      <c r="GZ73" s="8">
        <v>0</v>
      </c>
      <c r="HA73" s="8">
        <v>24</v>
      </c>
      <c r="HB73" s="8">
        <v>1</v>
      </c>
      <c r="HC73" s="8">
        <v>6</v>
      </c>
      <c r="HD73" s="8">
        <v>0</v>
      </c>
      <c r="HE73" s="8">
        <v>24</v>
      </c>
      <c r="HF73" s="8">
        <v>27</v>
      </c>
      <c r="HG73" s="8">
        <v>1</v>
      </c>
      <c r="HH73" s="8">
        <v>0</v>
      </c>
      <c r="HI73" s="8">
        <v>0</v>
      </c>
      <c r="HJ73" s="8">
        <v>0</v>
      </c>
      <c r="HK73" s="8">
        <v>0</v>
      </c>
      <c r="HL73" s="8">
        <v>36</v>
      </c>
      <c r="HM73" s="8">
        <v>75</v>
      </c>
      <c r="HN73" s="8">
        <v>6</v>
      </c>
      <c r="HO73" s="8">
        <v>0</v>
      </c>
      <c r="HP73" s="8">
        <v>3</v>
      </c>
      <c r="HQ73" s="8">
        <v>18</v>
      </c>
      <c r="HR73" s="8">
        <v>18</v>
      </c>
      <c r="HS73" s="8">
        <v>0</v>
      </c>
      <c r="HT73" s="8">
        <v>21</v>
      </c>
      <c r="HU73" s="8">
        <v>0</v>
      </c>
      <c r="HV73" s="8">
        <v>37</v>
      </c>
      <c r="HW73" s="8">
        <v>34</v>
      </c>
      <c r="HX73" s="8">
        <v>12</v>
      </c>
      <c r="HY73" s="8">
        <v>18</v>
      </c>
      <c r="HZ73" s="8">
        <v>18</v>
      </c>
      <c r="IA73" s="8">
        <v>18</v>
      </c>
      <c r="IB73" s="8">
        <v>0</v>
      </c>
      <c r="IC73" s="8">
        <v>27</v>
      </c>
      <c r="ID73" s="8">
        <v>10</v>
      </c>
      <c r="IE73" s="8">
        <v>12</v>
      </c>
      <c r="IF73" s="8">
        <v>0</v>
      </c>
      <c r="IG73" s="8">
        <v>19</v>
      </c>
      <c r="IH73" s="8">
        <v>3</v>
      </c>
      <c r="II73" s="8">
        <v>0</v>
      </c>
      <c r="IJ73" s="8">
        <v>66</v>
      </c>
      <c r="IK73" s="8">
        <v>18</v>
      </c>
      <c r="IL73" s="8">
        <v>29</v>
      </c>
      <c r="IM73" s="8">
        <v>14</v>
      </c>
      <c r="IN73" s="8">
        <v>15</v>
      </c>
      <c r="IO73" s="8">
        <v>21</v>
      </c>
      <c r="IP73" s="1"/>
      <c r="IQ73" s="1">
        <f t="shared" si="25"/>
        <v>13.864406779661017</v>
      </c>
      <c r="IR73" s="1">
        <f t="shared" si="26"/>
        <v>2.0643444945925462</v>
      </c>
      <c r="IS73" s="3">
        <f t="shared" si="27"/>
        <v>1</v>
      </c>
      <c r="IU73" s="14">
        <v>0.33333333333333331</v>
      </c>
      <c r="IV73" s="8">
        <v>0</v>
      </c>
      <c r="IW73" s="8">
        <v>18</v>
      </c>
      <c r="IX73" s="8">
        <v>23</v>
      </c>
      <c r="IY73" s="8">
        <v>0</v>
      </c>
      <c r="IZ73" s="8">
        <v>25</v>
      </c>
      <c r="JA73" s="8">
        <v>14</v>
      </c>
      <c r="JB73" s="8">
        <v>45</v>
      </c>
      <c r="JC73" s="8">
        <v>2</v>
      </c>
      <c r="JD73" s="8">
        <v>22</v>
      </c>
      <c r="JE73" s="8">
        <v>16</v>
      </c>
      <c r="JF73" s="8">
        <v>0</v>
      </c>
      <c r="JG73" s="8">
        <v>14</v>
      </c>
      <c r="JH73" s="8">
        <v>0</v>
      </c>
      <c r="JI73" s="8">
        <v>0</v>
      </c>
      <c r="JJ73" s="8">
        <v>0</v>
      </c>
      <c r="JK73" s="8">
        <v>0</v>
      </c>
      <c r="JL73" s="8">
        <v>32</v>
      </c>
      <c r="JM73" s="8">
        <v>34</v>
      </c>
      <c r="JN73" s="8">
        <v>22</v>
      </c>
      <c r="JO73" s="8">
        <v>30</v>
      </c>
      <c r="JP73" s="8">
        <v>57</v>
      </c>
      <c r="JQ73" s="8">
        <v>0</v>
      </c>
      <c r="JR73" s="8">
        <v>64</v>
      </c>
      <c r="JS73" s="8">
        <v>30</v>
      </c>
      <c r="JT73" s="8"/>
      <c r="JU73" s="8">
        <v>6</v>
      </c>
      <c r="JV73" s="8">
        <v>24</v>
      </c>
      <c r="JW73" s="8">
        <v>47</v>
      </c>
      <c r="JX73" s="8"/>
      <c r="JY73" s="8">
        <v>15</v>
      </c>
      <c r="JZ73" s="8">
        <v>16</v>
      </c>
      <c r="KA73" s="8">
        <v>12</v>
      </c>
      <c r="KB73" s="8">
        <v>0</v>
      </c>
      <c r="KC73" s="8">
        <v>10</v>
      </c>
      <c r="KD73" s="8">
        <v>16</v>
      </c>
      <c r="KE73" s="8">
        <v>8</v>
      </c>
      <c r="KF73" s="8">
        <v>39</v>
      </c>
      <c r="KG73" s="8">
        <v>33</v>
      </c>
      <c r="KH73" s="8"/>
      <c r="KI73" s="8">
        <v>32</v>
      </c>
      <c r="KJ73" s="8">
        <v>22</v>
      </c>
      <c r="KK73" s="8"/>
      <c r="KL73" s="8">
        <v>8</v>
      </c>
      <c r="KM73" s="8">
        <v>10</v>
      </c>
      <c r="KN73" s="8">
        <v>37</v>
      </c>
      <c r="KO73" s="8">
        <v>31</v>
      </c>
      <c r="KP73" s="8"/>
      <c r="KQ73" s="8"/>
      <c r="KR73" s="8">
        <v>12</v>
      </c>
      <c r="KS73" s="2"/>
      <c r="KT73" s="1">
        <f t="shared" si="28"/>
        <v>19.209302325581394</v>
      </c>
      <c r="KU73" s="1">
        <f t="shared" si="29"/>
        <v>2.4906376496857159</v>
      </c>
      <c r="KV73" s="3">
        <f t="shared" si="30"/>
        <v>0.87755102040816324</v>
      </c>
    </row>
    <row r="74" spans="1:308" x14ac:dyDescent="0.55000000000000004">
      <c r="A74" s="12">
        <v>0.35416666666666669</v>
      </c>
      <c r="B74" s="9">
        <v>30</v>
      </c>
      <c r="C74" s="9">
        <v>32</v>
      </c>
      <c r="D74" s="9">
        <v>45</v>
      </c>
      <c r="E74" s="9">
        <v>24</v>
      </c>
      <c r="F74" s="9">
        <v>40</v>
      </c>
      <c r="G74" s="9">
        <v>47</v>
      </c>
      <c r="H74" s="9">
        <v>17</v>
      </c>
      <c r="I74" s="9">
        <v>52</v>
      </c>
      <c r="J74" s="9">
        <v>33</v>
      </c>
      <c r="K74" s="9">
        <v>26</v>
      </c>
      <c r="L74" s="9">
        <v>36</v>
      </c>
      <c r="M74" s="9">
        <v>55</v>
      </c>
      <c r="N74" s="9">
        <v>28</v>
      </c>
      <c r="O74" s="9">
        <v>38</v>
      </c>
      <c r="P74" s="9">
        <v>56</v>
      </c>
      <c r="Q74" s="9">
        <v>40</v>
      </c>
      <c r="R74" s="9">
        <v>31</v>
      </c>
      <c r="S74" s="9">
        <v>27</v>
      </c>
      <c r="T74" s="9">
        <v>20</v>
      </c>
      <c r="U74" s="9">
        <v>14</v>
      </c>
      <c r="V74" s="9">
        <v>46</v>
      </c>
      <c r="W74" s="9">
        <v>19</v>
      </c>
      <c r="X74" s="9">
        <v>5</v>
      </c>
      <c r="Y74" s="9">
        <v>20</v>
      </c>
      <c r="Z74" s="9">
        <v>25</v>
      </c>
      <c r="AA74" s="9">
        <v>20</v>
      </c>
      <c r="AB74" s="9">
        <v>39</v>
      </c>
      <c r="AC74" s="9">
        <v>29</v>
      </c>
      <c r="AD74" s="9">
        <v>24</v>
      </c>
      <c r="AE74" s="9">
        <v>32</v>
      </c>
      <c r="AF74" s="9">
        <v>18</v>
      </c>
      <c r="AG74" s="9">
        <v>25</v>
      </c>
      <c r="AH74" s="9">
        <v>17</v>
      </c>
      <c r="AI74" s="9">
        <v>26</v>
      </c>
      <c r="AJ74" s="9">
        <v>19</v>
      </c>
      <c r="AK74" s="9">
        <v>26</v>
      </c>
      <c r="AL74" s="9">
        <v>25</v>
      </c>
      <c r="AM74" s="9">
        <v>19</v>
      </c>
      <c r="AN74" s="9"/>
      <c r="AO74" s="9">
        <v>14</v>
      </c>
      <c r="AP74" s="9">
        <v>26</v>
      </c>
      <c r="AQ74" s="9">
        <v>0</v>
      </c>
      <c r="AR74" s="9">
        <v>14</v>
      </c>
      <c r="AS74" s="9">
        <v>18</v>
      </c>
      <c r="AT74" s="9">
        <v>34</v>
      </c>
      <c r="AU74" s="9">
        <v>24</v>
      </c>
      <c r="AV74" s="9">
        <v>30</v>
      </c>
      <c r="AW74" s="4"/>
      <c r="AX74" s="1">
        <f t="shared" si="18"/>
        <v>27.934782608695652</v>
      </c>
      <c r="AY74" s="1">
        <f t="shared" si="19"/>
        <v>1.7878825016005697</v>
      </c>
      <c r="AZ74" s="3">
        <f t="shared" si="20"/>
        <v>0.97872340425531912</v>
      </c>
      <c r="BB74" s="12">
        <v>0.35416666666666669</v>
      </c>
      <c r="BC74" s="9">
        <v>35</v>
      </c>
      <c r="BD74" s="9">
        <v>19</v>
      </c>
      <c r="BE74" s="9">
        <v>48</v>
      </c>
      <c r="BF74" s="9">
        <v>19</v>
      </c>
      <c r="BG74" s="9">
        <v>20</v>
      </c>
      <c r="BH74" s="9">
        <v>19</v>
      </c>
      <c r="BI74" s="9">
        <v>22</v>
      </c>
      <c r="BJ74" s="9"/>
      <c r="BK74" s="9">
        <v>40</v>
      </c>
      <c r="BL74" s="9">
        <v>34</v>
      </c>
      <c r="BM74" s="9">
        <v>20</v>
      </c>
      <c r="BN74" s="9">
        <v>23</v>
      </c>
      <c r="BO74" s="9">
        <v>32</v>
      </c>
      <c r="BP74" s="9">
        <v>5</v>
      </c>
      <c r="BQ74" s="9"/>
      <c r="BR74" s="9"/>
      <c r="BS74" s="9"/>
      <c r="BT74" s="9"/>
      <c r="BU74" s="9">
        <v>62</v>
      </c>
      <c r="BV74" s="9">
        <v>42</v>
      </c>
      <c r="BW74" s="9">
        <v>29</v>
      </c>
      <c r="BX74" s="9">
        <v>15</v>
      </c>
      <c r="BY74" s="9">
        <v>22</v>
      </c>
      <c r="BZ74" s="9">
        <v>40</v>
      </c>
      <c r="CA74" s="9">
        <v>49</v>
      </c>
      <c r="CB74" s="9">
        <v>22</v>
      </c>
      <c r="CC74" s="9">
        <v>35</v>
      </c>
      <c r="CD74" s="9">
        <v>45</v>
      </c>
      <c r="CE74" s="9">
        <v>39</v>
      </c>
      <c r="CF74" s="9">
        <v>19</v>
      </c>
      <c r="CG74" s="9">
        <v>2</v>
      </c>
      <c r="CH74" s="9">
        <v>26</v>
      </c>
      <c r="CI74" s="9"/>
      <c r="CJ74" s="9">
        <v>48</v>
      </c>
      <c r="CK74" s="9">
        <v>42</v>
      </c>
      <c r="CL74" s="9">
        <v>47</v>
      </c>
      <c r="CM74" s="9">
        <v>23</v>
      </c>
      <c r="CN74" s="9"/>
      <c r="CO74" s="9">
        <v>63</v>
      </c>
      <c r="CP74" s="9">
        <v>53</v>
      </c>
      <c r="CQ74" s="9">
        <v>28</v>
      </c>
      <c r="CR74" s="4"/>
      <c r="CS74" s="1">
        <f t="shared" si="21"/>
        <v>31.970588235294116</v>
      </c>
      <c r="CT74" s="1">
        <f t="shared" si="22"/>
        <v>2.5509025679322113</v>
      </c>
      <c r="CU74" s="3">
        <f t="shared" si="31"/>
        <v>0.82926829268292679</v>
      </c>
      <c r="CW74" s="12">
        <v>0.35416666666666669</v>
      </c>
      <c r="CX74" s="9">
        <v>32</v>
      </c>
      <c r="CY74" s="9">
        <v>27</v>
      </c>
      <c r="CZ74" s="9">
        <v>16</v>
      </c>
      <c r="DA74" s="9">
        <v>35</v>
      </c>
      <c r="DB74" s="9">
        <v>23</v>
      </c>
      <c r="DC74" s="9">
        <v>34</v>
      </c>
      <c r="DD74" s="9">
        <v>27</v>
      </c>
      <c r="DE74" s="9">
        <v>47</v>
      </c>
      <c r="DF74" s="9">
        <v>35</v>
      </c>
      <c r="DG74" s="9">
        <v>20</v>
      </c>
      <c r="DH74" s="9">
        <v>50</v>
      </c>
      <c r="DI74" s="9">
        <v>26</v>
      </c>
      <c r="DJ74" s="9">
        <v>32</v>
      </c>
      <c r="DK74" s="9">
        <v>26</v>
      </c>
      <c r="DL74" s="9">
        <v>48</v>
      </c>
      <c r="DM74" s="9">
        <v>27</v>
      </c>
      <c r="DN74" s="9">
        <v>0</v>
      </c>
      <c r="DO74" s="9">
        <v>23</v>
      </c>
      <c r="DP74" s="9">
        <v>27</v>
      </c>
      <c r="DQ74" s="9">
        <v>32</v>
      </c>
      <c r="DR74" s="9">
        <v>27</v>
      </c>
      <c r="DS74" s="9">
        <v>27</v>
      </c>
      <c r="DT74" s="9">
        <v>16</v>
      </c>
      <c r="DU74" s="9">
        <v>47</v>
      </c>
      <c r="DV74" s="9">
        <v>19</v>
      </c>
      <c r="DW74" s="9">
        <v>30</v>
      </c>
      <c r="DX74" s="9">
        <v>50</v>
      </c>
      <c r="DY74" s="9">
        <v>28</v>
      </c>
      <c r="DZ74" s="9">
        <v>46</v>
      </c>
      <c r="EA74" s="9">
        <v>34</v>
      </c>
      <c r="EB74" s="9">
        <v>19</v>
      </c>
      <c r="EC74" s="9">
        <v>38</v>
      </c>
      <c r="ED74" s="9">
        <v>10</v>
      </c>
      <c r="EE74" s="9">
        <v>34</v>
      </c>
      <c r="EF74" s="9">
        <v>34</v>
      </c>
      <c r="EG74" s="9">
        <v>28</v>
      </c>
      <c r="EH74" s="9">
        <v>29</v>
      </c>
      <c r="EI74" s="9">
        <v>27</v>
      </c>
      <c r="EJ74" s="9">
        <v>42</v>
      </c>
      <c r="EK74" s="9">
        <v>26</v>
      </c>
      <c r="EL74" s="9">
        <v>20</v>
      </c>
      <c r="EM74" s="9"/>
      <c r="EN74" s="1">
        <f t="shared" si="32"/>
        <v>29.707317073170731</v>
      </c>
      <c r="EO74" s="1">
        <f t="shared" si="33"/>
        <v>1.6821313072057542</v>
      </c>
      <c r="EP74" s="3">
        <f t="shared" si="34"/>
        <v>1</v>
      </c>
      <c r="ER74" s="12">
        <v>0.35416666666666669</v>
      </c>
      <c r="ES74" s="9">
        <v>36</v>
      </c>
      <c r="ET74" s="9">
        <v>38</v>
      </c>
      <c r="EU74" s="9"/>
      <c r="EV74" s="9">
        <v>31</v>
      </c>
      <c r="EW74" s="9">
        <v>39</v>
      </c>
      <c r="EX74" s="9">
        <v>31</v>
      </c>
      <c r="EY74" s="9">
        <v>25</v>
      </c>
      <c r="EZ74" s="9">
        <v>34</v>
      </c>
      <c r="FA74" s="9"/>
      <c r="FB74" s="9">
        <v>37</v>
      </c>
      <c r="FC74" s="9">
        <v>50</v>
      </c>
      <c r="FD74" s="9">
        <v>37</v>
      </c>
      <c r="FE74" s="9">
        <v>73</v>
      </c>
      <c r="FF74" s="9">
        <v>45</v>
      </c>
      <c r="FG74" s="9">
        <v>77</v>
      </c>
      <c r="FH74" s="9">
        <v>32</v>
      </c>
      <c r="FI74" s="9">
        <v>2</v>
      </c>
      <c r="FJ74" s="9">
        <v>61</v>
      </c>
      <c r="FK74" s="9">
        <v>22</v>
      </c>
      <c r="FL74" s="9">
        <v>49</v>
      </c>
      <c r="FM74" s="9">
        <v>19</v>
      </c>
      <c r="FN74" s="9">
        <v>55</v>
      </c>
      <c r="FO74" s="9">
        <v>31</v>
      </c>
      <c r="FP74" s="9">
        <v>23</v>
      </c>
      <c r="FQ74" s="9"/>
      <c r="FR74" s="9">
        <v>18</v>
      </c>
      <c r="FS74" s="9">
        <v>37</v>
      </c>
      <c r="FT74" s="9">
        <v>19</v>
      </c>
      <c r="FU74" s="9">
        <v>48</v>
      </c>
      <c r="FV74" s="9">
        <v>30</v>
      </c>
      <c r="FW74" s="9">
        <v>24</v>
      </c>
      <c r="FX74" s="9">
        <v>36</v>
      </c>
      <c r="FY74" s="9">
        <v>12</v>
      </c>
      <c r="FZ74" s="9">
        <v>15</v>
      </c>
      <c r="GA74" s="9"/>
      <c r="GB74" s="9">
        <v>6</v>
      </c>
      <c r="GC74" s="4"/>
      <c r="GD74" s="1">
        <f t="shared" si="23"/>
        <v>34.125</v>
      </c>
      <c r="GE74" s="1">
        <f t="shared" si="24"/>
        <v>3.0561776411382811</v>
      </c>
      <c r="GF74" s="3">
        <f t="shared" si="35"/>
        <v>0.88888888888888884</v>
      </c>
      <c r="GH74" s="15">
        <v>0.35416666666666669</v>
      </c>
      <c r="GI74" s="9">
        <v>37</v>
      </c>
      <c r="GJ74" s="9">
        <v>61</v>
      </c>
      <c r="GK74" s="9">
        <v>71</v>
      </c>
      <c r="GL74" s="9">
        <v>22</v>
      </c>
      <c r="GM74" s="9">
        <v>38</v>
      </c>
      <c r="GN74" s="9">
        <v>36</v>
      </c>
      <c r="GO74" s="9">
        <v>35</v>
      </c>
      <c r="GP74" s="9">
        <v>69</v>
      </c>
      <c r="GQ74" s="9">
        <v>36</v>
      </c>
      <c r="GR74" s="9">
        <v>52</v>
      </c>
      <c r="GS74" s="9">
        <v>43</v>
      </c>
      <c r="GT74" s="9">
        <v>44</v>
      </c>
      <c r="GU74" s="9">
        <v>48</v>
      </c>
      <c r="GV74" s="9">
        <v>41</v>
      </c>
      <c r="GW74" s="9">
        <v>37</v>
      </c>
      <c r="GX74" s="9">
        <v>29</v>
      </c>
      <c r="GY74" s="9">
        <v>54</v>
      </c>
      <c r="GZ74" s="9">
        <v>44</v>
      </c>
      <c r="HA74" s="9">
        <v>35</v>
      </c>
      <c r="HB74" s="9">
        <v>38</v>
      </c>
      <c r="HC74" s="9">
        <v>42</v>
      </c>
      <c r="HD74" s="9">
        <v>49</v>
      </c>
      <c r="HE74" s="9">
        <v>32</v>
      </c>
      <c r="HF74" s="9">
        <v>31</v>
      </c>
      <c r="HG74" s="9">
        <v>62</v>
      </c>
      <c r="HH74" s="9">
        <v>33</v>
      </c>
      <c r="HI74" s="9">
        <v>39</v>
      </c>
      <c r="HJ74" s="9">
        <v>22</v>
      </c>
      <c r="HK74" s="9">
        <v>52</v>
      </c>
      <c r="HL74" s="9">
        <v>49</v>
      </c>
      <c r="HM74" s="9">
        <v>87</v>
      </c>
      <c r="HN74" s="9">
        <v>26</v>
      </c>
      <c r="HO74" s="9">
        <v>64</v>
      </c>
      <c r="HP74" s="9">
        <v>38</v>
      </c>
      <c r="HQ74" s="9">
        <v>35</v>
      </c>
      <c r="HR74" s="9">
        <v>32</v>
      </c>
      <c r="HS74" s="9">
        <v>18</v>
      </c>
      <c r="HT74" s="9">
        <v>36</v>
      </c>
      <c r="HU74" s="9">
        <v>43</v>
      </c>
      <c r="HV74" s="9">
        <v>33</v>
      </c>
      <c r="HW74" s="9">
        <v>36</v>
      </c>
      <c r="HX74" s="9">
        <v>26</v>
      </c>
      <c r="HY74" s="9">
        <v>26</v>
      </c>
      <c r="HZ74" s="9">
        <v>25</v>
      </c>
      <c r="IA74" s="9">
        <v>56</v>
      </c>
      <c r="IB74" s="9">
        <v>50</v>
      </c>
      <c r="IC74" s="9">
        <v>32</v>
      </c>
      <c r="ID74" s="9">
        <v>51</v>
      </c>
      <c r="IE74" s="9">
        <v>37</v>
      </c>
      <c r="IF74" s="9">
        <v>40</v>
      </c>
      <c r="IG74" s="9">
        <v>54</v>
      </c>
      <c r="IH74" s="9">
        <v>50</v>
      </c>
      <c r="II74" s="9">
        <v>66</v>
      </c>
      <c r="IJ74" s="9">
        <v>45</v>
      </c>
      <c r="IK74" s="9">
        <v>43</v>
      </c>
      <c r="IL74" s="9">
        <v>54</v>
      </c>
      <c r="IM74" s="9">
        <v>41</v>
      </c>
      <c r="IN74" s="9">
        <v>35</v>
      </c>
      <c r="IO74" s="9">
        <v>32</v>
      </c>
      <c r="IP74" s="4"/>
      <c r="IQ74" s="4">
        <f t="shared" si="25"/>
        <v>42.237288135593218</v>
      </c>
      <c r="IR74" s="4">
        <f t="shared" si="26"/>
        <v>1.7405231387832474</v>
      </c>
      <c r="IS74" s="3">
        <f t="shared" si="27"/>
        <v>1</v>
      </c>
      <c r="IU74" s="15">
        <v>0.35416666666666669</v>
      </c>
      <c r="IV74" s="9">
        <v>47</v>
      </c>
      <c r="IW74" s="9">
        <v>43</v>
      </c>
      <c r="IX74" s="9">
        <v>31</v>
      </c>
      <c r="IY74" s="9">
        <v>31</v>
      </c>
      <c r="IZ74" s="9">
        <v>27</v>
      </c>
      <c r="JA74" s="9">
        <v>54</v>
      </c>
      <c r="JB74" s="9">
        <v>87</v>
      </c>
      <c r="JC74" s="9">
        <v>81</v>
      </c>
      <c r="JD74" s="9">
        <v>34</v>
      </c>
      <c r="JE74" s="9">
        <v>48</v>
      </c>
      <c r="JF74" s="9">
        <v>64</v>
      </c>
      <c r="JG74" s="9">
        <v>52</v>
      </c>
      <c r="JH74" s="9">
        <v>44</v>
      </c>
      <c r="JI74" s="9">
        <v>46</v>
      </c>
      <c r="JJ74" s="9">
        <v>16</v>
      </c>
      <c r="JK74" s="9">
        <v>38</v>
      </c>
      <c r="JL74" s="9">
        <v>50</v>
      </c>
      <c r="JM74" s="9">
        <v>78</v>
      </c>
      <c r="JN74" s="9">
        <v>54</v>
      </c>
      <c r="JO74" s="9">
        <v>38</v>
      </c>
      <c r="JP74" s="9">
        <v>50</v>
      </c>
      <c r="JQ74" s="9">
        <v>56</v>
      </c>
      <c r="JR74" s="9">
        <v>52</v>
      </c>
      <c r="JS74" s="9">
        <v>40</v>
      </c>
      <c r="JT74" s="9"/>
      <c r="JU74" s="9">
        <v>27</v>
      </c>
      <c r="JV74" s="9">
        <v>52</v>
      </c>
      <c r="JW74" s="9">
        <v>56</v>
      </c>
      <c r="JX74" s="9"/>
      <c r="JY74" s="9">
        <v>38</v>
      </c>
      <c r="JZ74" s="9">
        <v>40</v>
      </c>
      <c r="KA74" s="9">
        <v>64</v>
      </c>
      <c r="KB74" s="9">
        <v>62</v>
      </c>
      <c r="KC74" s="9">
        <v>47</v>
      </c>
      <c r="KD74" s="9">
        <v>41</v>
      </c>
      <c r="KE74" s="9">
        <v>28</v>
      </c>
      <c r="KF74" s="9">
        <v>56</v>
      </c>
      <c r="KG74" s="9">
        <v>75</v>
      </c>
      <c r="KH74" s="9"/>
      <c r="KI74" s="9">
        <v>46</v>
      </c>
      <c r="KJ74" s="9">
        <v>27</v>
      </c>
      <c r="KK74" s="9"/>
      <c r="KL74" s="9">
        <v>29</v>
      </c>
      <c r="KM74" s="9">
        <v>60</v>
      </c>
      <c r="KN74" s="9">
        <v>62</v>
      </c>
      <c r="KO74" s="9">
        <v>22</v>
      </c>
      <c r="KP74" s="9"/>
      <c r="KQ74" s="9"/>
      <c r="KR74" s="9">
        <v>35</v>
      </c>
      <c r="KS74" s="4"/>
      <c r="KT74" s="4">
        <f t="shared" si="28"/>
        <v>47.162790697674417</v>
      </c>
      <c r="KU74" s="4">
        <f t="shared" si="29"/>
        <v>2.4490218248793698</v>
      </c>
      <c r="KV74" s="3">
        <f t="shared" si="30"/>
        <v>0.87755102040816324</v>
      </c>
    </row>
    <row r="75" spans="1:308" x14ac:dyDescent="0.55000000000000004">
      <c r="A75" s="12">
        <v>0.375</v>
      </c>
      <c r="B75" s="9">
        <v>23</v>
      </c>
      <c r="C75" s="9">
        <v>34</v>
      </c>
      <c r="D75" s="9">
        <v>22</v>
      </c>
      <c r="E75" s="9">
        <v>22</v>
      </c>
      <c r="F75" s="9">
        <v>34</v>
      </c>
      <c r="G75" s="9">
        <v>34</v>
      </c>
      <c r="H75" s="9">
        <v>5</v>
      </c>
      <c r="I75" s="9">
        <v>36</v>
      </c>
      <c r="J75" s="9">
        <v>27</v>
      </c>
      <c r="K75" s="9">
        <v>15</v>
      </c>
      <c r="L75" s="9">
        <v>29</v>
      </c>
      <c r="M75" s="9">
        <v>63</v>
      </c>
      <c r="N75" s="9">
        <v>27</v>
      </c>
      <c r="O75" s="9">
        <v>38</v>
      </c>
      <c r="P75" s="9">
        <v>35</v>
      </c>
      <c r="Q75" s="9">
        <v>43</v>
      </c>
      <c r="R75" s="9">
        <v>24</v>
      </c>
      <c r="S75" s="9">
        <v>31</v>
      </c>
      <c r="T75" s="9">
        <v>13</v>
      </c>
      <c r="U75" s="9">
        <v>26</v>
      </c>
      <c r="V75" s="9">
        <v>29</v>
      </c>
      <c r="W75" s="9">
        <v>13</v>
      </c>
      <c r="X75" s="9">
        <v>14</v>
      </c>
      <c r="Y75" s="9">
        <v>24</v>
      </c>
      <c r="Z75" s="9">
        <v>37</v>
      </c>
      <c r="AA75" s="9">
        <v>14</v>
      </c>
      <c r="AB75" s="9">
        <v>30</v>
      </c>
      <c r="AC75" s="9">
        <v>34</v>
      </c>
      <c r="AD75" s="9">
        <v>27</v>
      </c>
      <c r="AE75" s="9">
        <v>27</v>
      </c>
      <c r="AF75" s="9">
        <v>29</v>
      </c>
      <c r="AG75" s="9">
        <v>58</v>
      </c>
      <c r="AH75" s="9">
        <v>6</v>
      </c>
      <c r="AI75" s="9">
        <v>12</v>
      </c>
      <c r="AJ75" s="9">
        <v>28</v>
      </c>
      <c r="AK75" s="9">
        <v>27</v>
      </c>
      <c r="AL75" s="9">
        <v>30</v>
      </c>
      <c r="AM75" s="9">
        <v>35</v>
      </c>
      <c r="AN75" s="9"/>
      <c r="AO75" s="9">
        <v>11</v>
      </c>
      <c r="AP75" s="9">
        <v>40</v>
      </c>
      <c r="AQ75" s="9">
        <v>0</v>
      </c>
      <c r="AR75" s="9">
        <v>38</v>
      </c>
      <c r="AS75" s="9">
        <v>21</v>
      </c>
      <c r="AT75" s="9">
        <v>37</v>
      </c>
      <c r="AU75" s="9">
        <v>41</v>
      </c>
      <c r="AV75" s="9">
        <v>25</v>
      </c>
      <c r="AW75" s="4"/>
      <c r="AX75" s="1">
        <f t="shared" si="18"/>
        <v>27.565217391304348</v>
      </c>
      <c r="AY75" s="1">
        <f t="shared" si="19"/>
        <v>1.824591059712199</v>
      </c>
      <c r="AZ75" s="3">
        <f t="shared" si="20"/>
        <v>0.97872340425531912</v>
      </c>
      <c r="BB75" s="12">
        <v>0.375</v>
      </c>
      <c r="BC75" s="9">
        <v>42</v>
      </c>
      <c r="BD75" s="9">
        <v>30</v>
      </c>
      <c r="BE75" s="9">
        <v>64</v>
      </c>
      <c r="BF75" s="9">
        <v>25</v>
      </c>
      <c r="BG75" s="9">
        <v>20</v>
      </c>
      <c r="BH75" s="9">
        <v>37</v>
      </c>
      <c r="BI75" s="9">
        <v>28</v>
      </c>
      <c r="BJ75" s="9"/>
      <c r="BK75" s="9">
        <v>34</v>
      </c>
      <c r="BL75" s="9">
        <v>49</v>
      </c>
      <c r="BM75" s="9">
        <v>19</v>
      </c>
      <c r="BN75" s="9">
        <v>39</v>
      </c>
      <c r="BO75" s="9">
        <v>55</v>
      </c>
      <c r="BP75" s="9">
        <v>8</v>
      </c>
      <c r="BQ75" s="9"/>
      <c r="BR75" s="9"/>
      <c r="BS75" s="9"/>
      <c r="BT75" s="9"/>
      <c r="BU75" s="9">
        <v>70</v>
      </c>
      <c r="BV75" s="9">
        <v>23</v>
      </c>
      <c r="BW75" s="9">
        <v>18</v>
      </c>
      <c r="BX75" s="9">
        <v>8</v>
      </c>
      <c r="BY75" s="9">
        <v>21</v>
      </c>
      <c r="BZ75" s="9">
        <v>35</v>
      </c>
      <c r="CA75" s="9">
        <v>0</v>
      </c>
      <c r="CB75" s="9">
        <v>14</v>
      </c>
      <c r="CC75" s="9">
        <v>42</v>
      </c>
      <c r="CD75" s="9">
        <v>33</v>
      </c>
      <c r="CE75" s="9">
        <v>23</v>
      </c>
      <c r="CF75" s="9">
        <v>27</v>
      </c>
      <c r="CG75" s="9">
        <v>1</v>
      </c>
      <c r="CH75" s="9">
        <v>30</v>
      </c>
      <c r="CI75" s="9"/>
      <c r="CJ75" s="9">
        <v>12</v>
      </c>
      <c r="CK75" s="9">
        <v>36</v>
      </c>
      <c r="CL75" s="9">
        <v>57</v>
      </c>
      <c r="CM75" s="9">
        <v>56</v>
      </c>
      <c r="CN75" s="9"/>
      <c r="CO75" s="9">
        <v>37</v>
      </c>
      <c r="CP75" s="9">
        <v>59</v>
      </c>
      <c r="CQ75" s="9">
        <v>42</v>
      </c>
      <c r="CR75" s="4"/>
      <c r="CS75" s="1">
        <f t="shared" si="21"/>
        <v>32.176470588235297</v>
      </c>
      <c r="CT75" s="1">
        <f t="shared" si="22"/>
        <v>3.0437893249968653</v>
      </c>
      <c r="CU75" s="3">
        <f t="shared" si="31"/>
        <v>0.82926829268292679</v>
      </c>
      <c r="CW75" s="12">
        <v>0.375</v>
      </c>
      <c r="CX75" s="9">
        <v>16</v>
      </c>
      <c r="CY75" s="9">
        <v>15</v>
      </c>
      <c r="CZ75" s="9">
        <v>22</v>
      </c>
      <c r="DA75" s="9">
        <v>22</v>
      </c>
      <c r="DB75" s="9">
        <v>16</v>
      </c>
      <c r="DC75" s="9">
        <v>22</v>
      </c>
      <c r="DD75" s="9">
        <v>10</v>
      </c>
      <c r="DE75" s="9">
        <v>24</v>
      </c>
      <c r="DF75" s="9">
        <v>21</v>
      </c>
      <c r="DG75" s="9">
        <v>25</v>
      </c>
      <c r="DH75" s="9">
        <v>39</v>
      </c>
      <c r="DI75" s="9">
        <v>21</v>
      </c>
      <c r="DJ75" s="9">
        <v>34</v>
      </c>
      <c r="DK75" s="9">
        <v>20</v>
      </c>
      <c r="DL75" s="9">
        <v>39</v>
      </c>
      <c r="DM75" s="9">
        <v>30</v>
      </c>
      <c r="DN75" s="9">
        <v>0</v>
      </c>
      <c r="DO75" s="9">
        <v>16</v>
      </c>
      <c r="DP75" s="9">
        <v>15</v>
      </c>
      <c r="DQ75" s="9">
        <v>19</v>
      </c>
      <c r="DR75" s="9">
        <v>9</v>
      </c>
      <c r="DS75" s="9">
        <v>25</v>
      </c>
      <c r="DT75" s="9">
        <v>6</v>
      </c>
      <c r="DU75" s="9">
        <v>16</v>
      </c>
      <c r="DV75" s="9">
        <v>21</v>
      </c>
      <c r="DW75" s="9">
        <v>33</v>
      </c>
      <c r="DX75" s="9">
        <v>19</v>
      </c>
      <c r="DY75" s="9">
        <v>30</v>
      </c>
      <c r="DZ75" s="9">
        <v>11</v>
      </c>
      <c r="EA75" s="9">
        <v>32</v>
      </c>
      <c r="EB75" s="9">
        <v>17</v>
      </c>
      <c r="EC75" s="9">
        <v>37</v>
      </c>
      <c r="ED75" s="9">
        <v>15</v>
      </c>
      <c r="EE75" s="9">
        <v>30</v>
      </c>
      <c r="EF75" s="9">
        <v>18</v>
      </c>
      <c r="EG75" s="9">
        <v>19</v>
      </c>
      <c r="EH75" s="9">
        <v>18</v>
      </c>
      <c r="EI75" s="9">
        <v>27</v>
      </c>
      <c r="EJ75" s="9">
        <v>29</v>
      </c>
      <c r="EK75" s="9">
        <v>22</v>
      </c>
      <c r="EL75" s="9">
        <v>41</v>
      </c>
      <c r="EM75" s="9"/>
      <c r="EN75" s="1">
        <f t="shared" si="32"/>
        <v>21.975609756097562</v>
      </c>
      <c r="EO75" s="1">
        <f t="shared" si="33"/>
        <v>1.4341173051648284</v>
      </c>
      <c r="EP75" s="3">
        <f t="shared" si="34"/>
        <v>1</v>
      </c>
      <c r="ER75" s="12">
        <v>0.375</v>
      </c>
      <c r="ES75" s="9">
        <v>47</v>
      </c>
      <c r="ET75" s="9">
        <v>22</v>
      </c>
      <c r="EU75" s="9"/>
      <c r="EV75" s="9">
        <v>24</v>
      </c>
      <c r="EW75" s="9">
        <v>41</v>
      </c>
      <c r="EX75" s="9">
        <v>27</v>
      </c>
      <c r="EY75" s="9">
        <v>21</v>
      </c>
      <c r="EZ75" s="9">
        <v>19</v>
      </c>
      <c r="FA75" s="9"/>
      <c r="FB75" s="9">
        <v>35</v>
      </c>
      <c r="FC75" s="9">
        <v>21</v>
      </c>
      <c r="FD75" s="9">
        <v>39</v>
      </c>
      <c r="FE75" s="9">
        <v>63</v>
      </c>
      <c r="FF75" s="9">
        <v>29</v>
      </c>
      <c r="FG75" s="9">
        <v>56</v>
      </c>
      <c r="FH75" s="9">
        <v>27</v>
      </c>
      <c r="FI75" s="9">
        <v>5</v>
      </c>
      <c r="FJ75" s="9">
        <v>23</v>
      </c>
      <c r="FK75" s="9">
        <v>18</v>
      </c>
      <c r="FL75" s="9">
        <v>36</v>
      </c>
      <c r="FM75" s="9">
        <v>18</v>
      </c>
      <c r="FN75" s="9">
        <v>27</v>
      </c>
      <c r="FO75" s="9">
        <v>35</v>
      </c>
      <c r="FP75" s="9">
        <v>6</v>
      </c>
      <c r="FQ75" s="9"/>
      <c r="FR75" s="9">
        <v>20</v>
      </c>
      <c r="FS75" s="9">
        <v>19</v>
      </c>
      <c r="FT75" s="9">
        <v>24</v>
      </c>
      <c r="FU75" s="9">
        <v>20</v>
      </c>
      <c r="FV75" s="9">
        <v>18</v>
      </c>
      <c r="FW75" s="9">
        <v>46</v>
      </c>
      <c r="FX75" s="9">
        <v>42</v>
      </c>
      <c r="FY75" s="9">
        <v>11</v>
      </c>
      <c r="FZ75" s="9">
        <v>9</v>
      </c>
      <c r="GA75" s="9"/>
      <c r="GB75" s="9"/>
      <c r="GC75" s="4"/>
      <c r="GD75" s="1">
        <f t="shared" si="23"/>
        <v>27.35483870967742</v>
      </c>
      <c r="GE75" s="1">
        <f t="shared" si="24"/>
        <v>2.4923747742387943</v>
      </c>
      <c r="GF75" s="3">
        <f t="shared" si="35"/>
        <v>0.86111111111111116</v>
      </c>
      <c r="GH75" s="15">
        <v>0.375</v>
      </c>
      <c r="GI75" s="9">
        <v>31</v>
      </c>
      <c r="GJ75" s="9">
        <v>49</v>
      </c>
      <c r="GK75" s="9">
        <v>62</v>
      </c>
      <c r="GL75" s="9">
        <v>21</v>
      </c>
      <c r="GM75" s="9">
        <v>42</v>
      </c>
      <c r="GN75" s="9">
        <v>29</v>
      </c>
      <c r="GO75" s="9">
        <v>24</v>
      </c>
      <c r="GP75" s="9">
        <v>110</v>
      </c>
      <c r="GQ75" s="9">
        <v>34</v>
      </c>
      <c r="GR75" s="9">
        <v>34</v>
      </c>
      <c r="GS75" s="9">
        <v>24</v>
      </c>
      <c r="GT75" s="9">
        <v>27</v>
      </c>
      <c r="GU75" s="9">
        <v>42</v>
      </c>
      <c r="GV75" s="9">
        <v>16</v>
      </c>
      <c r="GW75" s="9">
        <v>19</v>
      </c>
      <c r="GX75" s="9">
        <v>11</v>
      </c>
      <c r="GY75" s="9">
        <v>34</v>
      </c>
      <c r="GZ75" s="9">
        <v>31</v>
      </c>
      <c r="HA75" s="9">
        <v>29</v>
      </c>
      <c r="HB75" s="9">
        <v>26</v>
      </c>
      <c r="HC75" s="9">
        <v>34</v>
      </c>
      <c r="HD75" s="9">
        <v>22</v>
      </c>
      <c r="HE75" s="9">
        <v>27</v>
      </c>
      <c r="HF75" s="9">
        <v>26</v>
      </c>
      <c r="HG75" s="9">
        <v>48</v>
      </c>
      <c r="HH75" s="9">
        <v>15</v>
      </c>
      <c r="HI75" s="9">
        <v>20</v>
      </c>
      <c r="HJ75" s="9">
        <v>20</v>
      </c>
      <c r="HK75" s="9">
        <v>20</v>
      </c>
      <c r="HL75" s="9">
        <v>52</v>
      </c>
      <c r="HM75" s="9">
        <v>45</v>
      </c>
      <c r="HN75" s="9">
        <v>28</v>
      </c>
      <c r="HO75" s="9">
        <v>59</v>
      </c>
      <c r="HP75" s="9">
        <v>22</v>
      </c>
      <c r="HQ75" s="9">
        <v>28</v>
      </c>
      <c r="HR75" s="9">
        <v>16</v>
      </c>
      <c r="HS75" s="9">
        <v>21</v>
      </c>
      <c r="HT75" s="9">
        <v>18</v>
      </c>
      <c r="HU75" s="9">
        <v>22</v>
      </c>
      <c r="HV75" s="9">
        <v>27</v>
      </c>
      <c r="HW75" s="9">
        <v>38</v>
      </c>
      <c r="HX75" s="9">
        <v>14</v>
      </c>
      <c r="HY75" s="9">
        <v>26</v>
      </c>
      <c r="HZ75" s="9">
        <v>14</v>
      </c>
      <c r="IA75" s="9">
        <v>40</v>
      </c>
      <c r="IB75" s="9">
        <v>42</v>
      </c>
      <c r="IC75" s="9">
        <v>34</v>
      </c>
      <c r="ID75" s="9">
        <v>38</v>
      </c>
      <c r="IE75" s="9">
        <v>36</v>
      </c>
      <c r="IF75" s="9">
        <v>16</v>
      </c>
      <c r="IG75" s="9">
        <v>55</v>
      </c>
      <c r="IH75" s="9">
        <v>13</v>
      </c>
      <c r="II75" s="9">
        <v>38</v>
      </c>
      <c r="IJ75" s="9">
        <v>40</v>
      </c>
      <c r="IK75" s="9">
        <v>56</v>
      </c>
      <c r="IL75" s="9">
        <v>63</v>
      </c>
      <c r="IM75" s="9">
        <v>25</v>
      </c>
      <c r="IN75" s="9">
        <v>22</v>
      </c>
      <c r="IO75" s="9">
        <v>42</v>
      </c>
      <c r="IP75" s="4"/>
      <c r="IQ75" s="4">
        <f t="shared" si="25"/>
        <v>32.491525423728817</v>
      </c>
      <c r="IR75" s="4">
        <f t="shared" si="26"/>
        <v>2.1561450221923111</v>
      </c>
      <c r="IS75" s="3">
        <f t="shared" si="27"/>
        <v>1</v>
      </c>
      <c r="IU75" s="15">
        <v>0.375</v>
      </c>
      <c r="IV75" s="9">
        <v>43</v>
      </c>
      <c r="IW75" s="9">
        <v>30</v>
      </c>
      <c r="IX75" s="9">
        <v>40</v>
      </c>
      <c r="IY75" s="9">
        <v>16</v>
      </c>
      <c r="IZ75" s="9">
        <v>11</v>
      </c>
      <c r="JA75" s="9">
        <v>91</v>
      </c>
      <c r="JB75" s="9">
        <v>50</v>
      </c>
      <c r="JC75" s="9">
        <v>42</v>
      </c>
      <c r="JD75" s="9">
        <v>31</v>
      </c>
      <c r="JE75" s="9">
        <v>39</v>
      </c>
      <c r="JF75" s="9">
        <v>46</v>
      </c>
      <c r="JG75" s="9">
        <v>23</v>
      </c>
      <c r="JH75" s="9">
        <v>19</v>
      </c>
      <c r="JI75" s="9">
        <v>25</v>
      </c>
      <c r="JJ75" s="9">
        <v>14</v>
      </c>
      <c r="JK75" s="9">
        <v>22</v>
      </c>
      <c r="JL75" s="9">
        <v>51</v>
      </c>
      <c r="JM75" s="9">
        <v>51</v>
      </c>
      <c r="JN75" s="9">
        <v>27</v>
      </c>
      <c r="JO75" s="9">
        <v>17</v>
      </c>
      <c r="JP75" s="9">
        <v>86</v>
      </c>
      <c r="JQ75" s="9">
        <v>35</v>
      </c>
      <c r="JR75" s="9">
        <v>63</v>
      </c>
      <c r="JS75" s="9">
        <v>44</v>
      </c>
      <c r="JT75" s="9"/>
      <c r="JU75" s="9">
        <v>20</v>
      </c>
      <c r="JV75" s="9">
        <v>36</v>
      </c>
      <c r="JW75" s="9">
        <v>43</v>
      </c>
      <c r="JX75" s="9"/>
      <c r="JY75" s="9">
        <v>36</v>
      </c>
      <c r="JZ75" s="9">
        <v>29</v>
      </c>
      <c r="KA75" s="9">
        <v>32</v>
      </c>
      <c r="KB75" s="9">
        <v>59</v>
      </c>
      <c r="KC75" s="9">
        <v>74</v>
      </c>
      <c r="KD75" s="9">
        <v>46</v>
      </c>
      <c r="KE75" s="9">
        <v>37</v>
      </c>
      <c r="KF75" s="9">
        <v>35</v>
      </c>
      <c r="KG75" s="9">
        <v>53</v>
      </c>
      <c r="KH75" s="9"/>
      <c r="KI75" s="9">
        <v>40</v>
      </c>
      <c r="KJ75" s="9">
        <v>14</v>
      </c>
      <c r="KK75" s="9"/>
      <c r="KL75" s="9">
        <v>21</v>
      </c>
      <c r="KM75" s="9">
        <v>78</v>
      </c>
      <c r="KN75" s="9">
        <v>72</v>
      </c>
      <c r="KO75" s="9">
        <v>17</v>
      </c>
      <c r="KP75" s="9"/>
      <c r="KQ75" s="9"/>
      <c r="KR75" s="9">
        <v>44</v>
      </c>
      <c r="KS75" s="4"/>
      <c r="KT75" s="4">
        <f t="shared" si="28"/>
        <v>39.581395348837212</v>
      </c>
      <c r="KU75" s="4">
        <f t="shared" si="29"/>
        <v>3.0092571384099878</v>
      </c>
      <c r="KV75" s="3">
        <f t="shared" si="30"/>
        <v>0.87755102040816324</v>
      </c>
    </row>
    <row r="76" spans="1:308" x14ac:dyDescent="0.55000000000000004">
      <c r="A76" s="12">
        <v>0.39583333333333331</v>
      </c>
      <c r="B76" s="9">
        <v>29</v>
      </c>
      <c r="C76" s="9">
        <v>34</v>
      </c>
      <c r="D76" s="9">
        <v>17</v>
      </c>
      <c r="E76" s="9">
        <v>6</v>
      </c>
      <c r="F76" s="9">
        <v>23</v>
      </c>
      <c r="G76" s="9">
        <v>23</v>
      </c>
      <c r="H76" s="9">
        <v>0</v>
      </c>
      <c r="I76" s="9">
        <v>34</v>
      </c>
      <c r="J76" s="9">
        <v>17</v>
      </c>
      <c r="K76" s="9">
        <v>16</v>
      </c>
      <c r="L76" s="9">
        <v>19</v>
      </c>
      <c r="M76" s="9">
        <v>64</v>
      </c>
      <c r="N76" s="9">
        <v>34</v>
      </c>
      <c r="O76" s="9">
        <v>32</v>
      </c>
      <c r="P76" s="9">
        <v>14</v>
      </c>
      <c r="Q76" s="9">
        <v>34</v>
      </c>
      <c r="R76" s="9">
        <v>19</v>
      </c>
      <c r="S76" s="9">
        <v>27</v>
      </c>
      <c r="T76" s="9">
        <v>19</v>
      </c>
      <c r="U76" s="9">
        <v>19</v>
      </c>
      <c r="V76" s="9">
        <v>33</v>
      </c>
      <c r="W76" s="9">
        <v>9</v>
      </c>
      <c r="X76" s="9">
        <v>7</v>
      </c>
      <c r="Y76" s="9">
        <v>8</v>
      </c>
      <c r="Z76" s="9">
        <v>14</v>
      </c>
      <c r="AA76" s="9">
        <v>7</v>
      </c>
      <c r="AB76" s="9">
        <v>19</v>
      </c>
      <c r="AC76" s="9">
        <v>38</v>
      </c>
      <c r="AD76" s="9">
        <v>12</v>
      </c>
      <c r="AE76" s="9">
        <v>11</v>
      </c>
      <c r="AF76" s="9">
        <v>12</v>
      </c>
      <c r="AG76" s="9">
        <v>44</v>
      </c>
      <c r="AH76" s="9">
        <v>13</v>
      </c>
      <c r="AI76" s="9">
        <v>22</v>
      </c>
      <c r="AJ76" s="9">
        <v>10</v>
      </c>
      <c r="AK76" s="9">
        <v>32</v>
      </c>
      <c r="AL76" s="9">
        <v>28</v>
      </c>
      <c r="AM76" s="9">
        <v>25</v>
      </c>
      <c r="AN76" s="9"/>
      <c r="AO76" s="9">
        <v>6</v>
      </c>
      <c r="AP76" s="9">
        <v>38</v>
      </c>
      <c r="AQ76" s="9">
        <v>0</v>
      </c>
      <c r="AR76" s="9">
        <v>39</v>
      </c>
      <c r="AS76" s="9">
        <v>31</v>
      </c>
      <c r="AT76" s="9">
        <v>17</v>
      </c>
      <c r="AU76" s="9">
        <v>45</v>
      </c>
      <c r="AV76" s="9">
        <v>26</v>
      </c>
      <c r="AW76" s="4"/>
      <c r="AX76" s="1">
        <f t="shared" si="18"/>
        <v>22.304347826086957</v>
      </c>
      <c r="AY76" s="1">
        <f t="shared" si="19"/>
        <v>1.9428724104038824</v>
      </c>
      <c r="AZ76" s="3">
        <f t="shared" si="20"/>
        <v>0.97872340425531912</v>
      </c>
      <c r="BB76" s="12">
        <v>0.39583333333333331</v>
      </c>
      <c r="BC76" s="9">
        <v>22</v>
      </c>
      <c r="BD76" s="9">
        <v>25</v>
      </c>
      <c r="BE76" s="9">
        <v>49</v>
      </c>
      <c r="BF76" s="9">
        <v>49</v>
      </c>
      <c r="BG76" s="9">
        <v>27</v>
      </c>
      <c r="BH76" s="9">
        <v>20</v>
      </c>
      <c r="BI76" s="9">
        <v>8</v>
      </c>
      <c r="BJ76" s="9"/>
      <c r="BK76" s="9">
        <v>31</v>
      </c>
      <c r="BL76" s="9">
        <v>46</v>
      </c>
      <c r="BM76" s="9">
        <v>16</v>
      </c>
      <c r="BN76" s="9">
        <v>54</v>
      </c>
      <c r="BO76" s="9">
        <v>40</v>
      </c>
      <c r="BP76" s="9">
        <v>7</v>
      </c>
      <c r="BQ76" s="9"/>
      <c r="BR76" s="9"/>
      <c r="BS76" s="9"/>
      <c r="BT76" s="9"/>
      <c r="BU76" s="9">
        <v>74</v>
      </c>
      <c r="BV76" s="9">
        <v>22</v>
      </c>
      <c r="BW76" s="9">
        <v>19</v>
      </c>
      <c r="BX76" s="9">
        <v>8</v>
      </c>
      <c r="BY76" s="9">
        <v>10</v>
      </c>
      <c r="BZ76" s="9">
        <v>27</v>
      </c>
      <c r="CA76" s="9">
        <v>2</v>
      </c>
      <c r="CB76" s="9">
        <v>13</v>
      </c>
      <c r="CC76" s="9">
        <v>38</v>
      </c>
      <c r="CD76" s="9">
        <v>43</v>
      </c>
      <c r="CE76" s="9">
        <v>40</v>
      </c>
      <c r="CF76" s="9">
        <v>22</v>
      </c>
      <c r="CG76" s="9"/>
      <c r="CH76" s="9">
        <v>37</v>
      </c>
      <c r="CI76" s="9"/>
      <c r="CJ76" s="9">
        <v>17</v>
      </c>
      <c r="CK76" s="9">
        <v>44</v>
      </c>
      <c r="CL76" s="9">
        <v>46</v>
      </c>
      <c r="CM76" s="9">
        <v>19</v>
      </c>
      <c r="CN76" s="9"/>
      <c r="CO76" s="9">
        <v>25</v>
      </c>
      <c r="CP76" s="9">
        <v>48</v>
      </c>
      <c r="CQ76" s="9">
        <v>39</v>
      </c>
      <c r="CR76" s="4"/>
      <c r="CS76" s="1">
        <f t="shared" si="21"/>
        <v>29.90909090909091</v>
      </c>
      <c r="CT76" s="1">
        <f t="shared" si="22"/>
        <v>2.8812887860939109</v>
      </c>
      <c r="CU76" s="3">
        <f t="shared" si="31"/>
        <v>0.80487804878048785</v>
      </c>
      <c r="CW76" s="12">
        <v>0.39583333333333331</v>
      </c>
      <c r="CX76" s="9">
        <v>8</v>
      </c>
      <c r="CY76" s="9">
        <v>24</v>
      </c>
      <c r="CZ76" s="9">
        <v>10</v>
      </c>
      <c r="DA76" s="9">
        <v>28</v>
      </c>
      <c r="DB76" s="9">
        <v>18</v>
      </c>
      <c r="DC76" s="9">
        <v>30</v>
      </c>
      <c r="DD76" s="9">
        <v>13</v>
      </c>
      <c r="DE76" s="9">
        <v>25</v>
      </c>
      <c r="DF76" s="9">
        <v>16</v>
      </c>
      <c r="DG76" s="9">
        <v>23</v>
      </c>
      <c r="DH76" s="9">
        <v>25</v>
      </c>
      <c r="DI76" s="9">
        <v>16</v>
      </c>
      <c r="DJ76" s="9">
        <v>22</v>
      </c>
      <c r="DK76" s="9">
        <v>15</v>
      </c>
      <c r="DL76" s="9">
        <v>34</v>
      </c>
      <c r="DM76" s="9">
        <v>27</v>
      </c>
      <c r="DN76" s="9">
        <v>0</v>
      </c>
      <c r="DO76" s="9">
        <v>9</v>
      </c>
      <c r="DP76" s="9">
        <v>4</v>
      </c>
      <c r="DQ76" s="9">
        <v>18</v>
      </c>
      <c r="DR76" s="9">
        <v>7</v>
      </c>
      <c r="DS76" s="9">
        <v>11</v>
      </c>
      <c r="DT76" s="9">
        <v>2</v>
      </c>
      <c r="DU76" s="9">
        <v>27</v>
      </c>
      <c r="DV76" s="9">
        <v>5</v>
      </c>
      <c r="DW76" s="9">
        <v>30</v>
      </c>
      <c r="DX76" s="9">
        <v>22</v>
      </c>
      <c r="DY76" s="9">
        <v>15</v>
      </c>
      <c r="DZ76" s="9">
        <v>16</v>
      </c>
      <c r="EA76" s="9">
        <v>23</v>
      </c>
      <c r="EB76" s="9">
        <v>22</v>
      </c>
      <c r="EC76" s="9">
        <v>18</v>
      </c>
      <c r="ED76" s="9">
        <v>8</v>
      </c>
      <c r="EE76" s="9">
        <v>27</v>
      </c>
      <c r="EF76" s="9">
        <v>31</v>
      </c>
      <c r="EG76" s="9">
        <v>8</v>
      </c>
      <c r="EH76" s="9">
        <v>6</v>
      </c>
      <c r="EI76" s="9">
        <v>16</v>
      </c>
      <c r="EJ76" s="9">
        <v>21</v>
      </c>
      <c r="EK76" s="9">
        <v>12</v>
      </c>
      <c r="EL76" s="9">
        <v>28</v>
      </c>
      <c r="EM76" s="9"/>
      <c r="EN76" s="1">
        <f t="shared" si="32"/>
        <v>17.560975609756099</v>
      </c>
      <c r="EO76" s="1">
        <f t="shared" si="33"/>
        <v>1.394260351377802</v>
      </c>
      <c r="EP76" s="3">
        <f t="shared" si="34"/>
        <v>1</v>
      </c>
      <c r="ER76" s="12">
        <v>0.39583333333333331</v>
      </c>
      <c r="ES76" s="9">
        <v>12</v>
      </c>
      <c r="ET76" s="9">
        <v>27</v>
      </c>
      <c r="EU76" s="9"/>
      <c r="EV76" s="9">
        <v>22</v>
      </c>
      <c r="EW76" s="9">
        <v>25</v>
      </c>
      <c r="EX76" s="9">
        <v>8</v>
      </c>
      <c r="EY76" s="9">
        <v>14</v>
      </c>
      <c r="EZ76" s="9">
        <v>8</v>
      </c>
      <c r="FA76" s="9"/>
      <c r="FB76" s="9">
        <v>19</v>
      </c>
      <c r="FC76" s="9">
        <v>14</v>
      </c>
      <c r="FD76" s="9">
        <v>51</v>
      </c>
      <c r="FE76" s="9">
        <v>63</v>
      </c>
      <c r="FF76" s="9">
        <v>18</v>
      </c>
      <c r="FG76" s="9">
        <v>48</v>
      </c>
      <c r="FH76" s="9">
        <v>30</v>
      </c>
      <c r="FI76" s="9">
        <v>5</v>
      </c>
      <c r="FJ76" s="9">
        <v>25</v>
      </c>
      <c r="FK76" s="9">
        <v>23</v>
      </c>
      <c r="FL76" s="9">
        <v>41</v>
      </c>
      <c r="FM76" s="9">
        <v>16</v>
      </c>
      <c r="FN76" s="9">
        <v>12</v>
      </c>
      <c r="FO76" s="9">
        <v>42</v>
      </c>
      <c r="FP76" s="9">
        <v>12</v>
      </c>
      <c r="FQ76" s="9"/>
      <c r="FR76" s="9">
        <v>24</v>
      </c>
      <c r="FS76" s="9">
        <v>26</v>
      </c>
      <c r="FT76" s="9">
        <v>29</v>
      </c>
      <c r="FU76" s="9">
        <v>38</v>
      </c>
      <c r="FV76" s="9">
        <v>40</v>
      </c>
      <c r="FW76" s="9">
        <v>27</v>
      </c>
      <c r="FX76" s="9">
        <v>24</v>
      </c>
      <c r="FY76" s="9">
        <v>4</v>
      </c>
      <c r="FZ76" s="9">
        <v>5</v>
      </c>
      <c r="GA76" s="9"/>
      <c r="GB76" s="9"/>
      <c r="GC76" s="4"/>
      <c r="GD76" s="1">
        <f t="shared" si="23"/>
        <v>24.258064516129032</v>
      </c>
      <c r="GE76" s="1">
        <f t="shared" si="24"/>
        <v>2.6171345004431168</v>
      </c>
      <c r="GF76" s="3">
        <f t="shared" si="35"/>
        <v>0.86111111111111116</v>
      </c>
      <c r="GH76" s="15">
        <v>0.39583333333333331</v>
      </c>
      <c r="GI76" s="9">
        <v>29</v>
      </c>
      <c r="GJ76" s="9">
        <v>34</v>
      </c>
      <c r="GK76" s="9">
        <v>66</v>
      </c>
      <c r="GL76" s="9">
        <v>18</v>
      </c>
      <c r="GM76" s="9">
        <v>31</v>
      </c>
      <c r="GN76" s="9">
        <v>31</v>
      </c>
      <c r="GO76" s="9">
        <v>18</v>
      </c>
      <c r="GP76" s="9">
        <v>37</v>
      </c>
      <c r="GQ76" s="9">
        <v>25</v>
      </c>
      <c r="GR76" s="9">
        <v>21</v>
      </c>
      <c r="GS76" s="9">
        <v>27</v>
      </c>
      <c r="GT76" s="9">
        <v>23</v>
      </c>
      <c r="GU76" s="9">
        <v>49</v>
      </c>
      <c r="GV76" s="9">
        <v>6</v>
      </c>
      <c r="GW76" s="9">
        <v>20</v>
      </c>
      <c r="GX76" s="9">
        <v>31</v>
      </c>
      <c r="GY76" s="9">
        <v>23</v>
      </c>
      <c r="GZ76" s="9">
        <v>17</v>
      </c>
      <c r="HA76" s="9">
        <v>33</v>
      </c>
      <c r="HB76" s="9">
        <v>18</v>
      </c>
      <c r="HC76" s="9">
        <v>29</v>
      </c>
      <c r="HD76" s="9">
        <v>19</v>
      </c>
      <c r="HE76" s="9">
        <v>10</v>
      </c>
      <c r="HF76" s="9">
        <v>30</v>
      </c>
      <c r="HG76" s="9">
        <v>33</v>
      </c>
      <c r="HH76" s="9">
        <v>26</v>
      </c>
      <c r="HI76" s="9">
        <v>16</v>
      </c>
      <c r="HJ76" s="9">
        <v>18</v>
      </c>
      <c r="HK76" s="9">
        <v>13</v>
      </c>
      <c r="HL76" s="9">
        <v>42</v>
      </c>
      <c r="HM76" s="9">
        <v>31</v>
      </c>
      <c r="HN76" s="9">
        <v>14</v>
      </c>
      <c r="HO76" s="9">
        <v>34</v>
      </c>
      <c r="HP76" s="9">
        <v>23</v>
      </c>
      <c r="HQ76" s="9">
        <v>31</v>
      </c>
      <c r="HR76" s="9">
        <v>18</v>
      </c>
      <c r="HS76" s="9">
        <v>13</v>
      </c>
      <c r="HT76" s="9">
        <v>14</v>
      </c>
      <c r="HU76" s="9">
        <v>17</v>
      </c>
      <c r="HV76" s="9">
        <v>8</v>
      </c>
      <c r="HW76" s="9">
        <v>23</v>
      </c>
      <c r="HX76" s="9">
        <v>15</v>
      </c>
      <c r="HY76" s="9">
        <v>15</v>
      </c>
      <c r="HZ76" s="9">
        <v>4</v>
      </c>
      <c r="IA76" s="9">
        <v>47</v>
      </c>
      <c r="IB76" s="9">
        <v>32</v>
      </c>
      <c r="IC76" s="9">
        <v>19</v>
      </c>
      <c r="ID76" s="9">
        <v>34</v>
      </c>
      <c r="IE76" s="9">
        <v>43</v>
      </c>
      <c r="IF76" s="9">
        <v>4</v>
      </c>
      <c r="IG76" s="9">
        <v>59</v>
      </c>
      <c r="IH76" s="9">
        <v>38</v>
      </c>
      <c r="II76" s="9">
        <v>30</v>
      </c>
      <c r="IJ76" s="9">
        <v>23</v>
      </c>
      <c r="IK76" s="9">
        <v>60</v>
      </c>
      <c r="IL76" s="9">
        <v>66</v>
      </c>
      <c r="IM76" s="9">
        <v>13</v>
      </c>
      <c r="IN76" s="9">
        <v>23</v>
      </c>
      <c r="IO76" s="9">
        <v>31</v>
      </c>
      <c r="IP76" s="4"/>
      <c r="IQ76" s="4">
        <f t="shared" si="25"/>
        <v>26.694915254237287</v>
      </c>
      <c r="IR76" s="4">
        <f t="shared" si="26"/>
        <v>1.8335553792103716</v>
      </c>
      <c r="IS76" s="3">
        <f t="shared" si="27"/>
        <v>1</v>
      </c>
      <c r="IU76" s="15">
        <v>0.39583333333333331</v>
      </c>
      <c r="IV76" s="9">
        <v>34</v>
      </c>
      <c r="IW76" s="9">
        <v>45</v>
      </c>
      <c r="IX76" s="9">
        <v>32</v>
      </c>
      <c r="IY76" s="9">
        <v>24</v>
      </c>
      <c r="IZ76" s="9">
        <v>15</v>
      </c>
      <c r="JA76" s="9">
        <v>68</v>
      </c>
      <c r="JB76" s="9">
        <v>59</v>
      </c>
      <c r="JC76" s="9">
        <v>40</v>
      </c>
      <c r="JD76" s="9">
        <v>42</v>
      </c>
      <c r="JE76" s="9">
        <v>65</v>
      </c>
      <c r="JF76" s="9">
        <v>35</v>
      </c>
      <c r="JG76" s="9">
        <v>47</v>
      </c>
      <c r="JH76" s="9">
        <v>18</v>
      </c>
      <c r="JI76" s="9">
        <v>31</v>
      </c>
      <c r="JJ76" s="9">
        <v>15</v>
      </c>
      <c r="JK76" s="9">
        <v>17</v>
      </c>
      <c r="JL76" s="9">
        <v>27</v>
      </c>
      <c r="JM76" s="9">
        <v>46</v>
      </c>
      <c r="JN76" s="9">
        <v>46</v>
      </c>
      <c r="JO76" s="9">
        <v>14</v>
      </c>
      <c r="JP76" s="9">
        <v>67</v>
      </c>
      <c r="JQ76" s="9">
        <v>38</v>
      </c>
      <c r="JR76" s="9">
        <v>56</v>
      </c>
      <c r="JS76" s="9">
        <v>48</v>
      </c>
      <c r="JT76" s="9"/>
      <c r="JU76" s="9">
        <v>20</v>
      </c>
      <c r="JV76" s="9">
        <v>49</v>
      </c>
      <c r="JW76" s="9">
        <v>58</v>
      </c>
      <c r="JX76" s="9"/>
      <c r="JY76" s="9">
        <v>40</v>
      </c>
      <c r="JZ76" s="9">
        <v>32</v>
      </c>
      <c r="KA76" s="9">
        <v>37</v>
      </c>
      <c r="KB76" s="9">
        <v>51</v>
      </c>
      <c r="KC76" s="9">
        <v>20</v>
      </c>
      <c r="KD76" s="9">
        <v>10</v>
      </c>
      <c r="KE76" s="9">
        <v>40</v>
      </c>
      <c r="KF76" s="9">
        <v>56</v>
      </c>
      <c r="KG76" s="9">
        <v>57</v>
      </c>
      <c r="KH76" s="9"/>
      <c r="KI76" s="9">
        <v>42</v>
      </c>
      <c r="KJ76" s="9">
        <v>20</v>
      </c>
      <c r="KK76" s="9"/>
      <c r="KL76" s="9">
        <v>23</v>
      </c>
      <c r="KM76" s="9">
        <v>58</v>
      </c>
      <c r="KN76" s="9">
        <v>78</v>
      </c>
      <c r="KO76" s="9">
        <v>15</v>
      </c>
      <c r="KP76" s="9"/>
      <c r="KQ76" s="9"/>
      <c r="KR76" s="9">
        <v>27</v>
      </c>
      <c r="KS76" s="4"/>
      <c r="KT76" s="4">
        <f t="shared" si="28"/>
        <v>38.651162790697676</v>
      </c>
      <c r="KU76" s="4">
        <f t="shared" si="29"/>
        <v>2.6375522481071871</v>
      </c>
      <c r="KV76" s="3">
        <f t="shared" si="30"/>
        <v>0.87755102040816324</v>
      </c>
    </row>
    <row r="77" spans="1:308" x14ac:dyDescent="0.55000000000000004">
      <c r="A77" s="12">
        <v>0.41666666666666669</v>
      </c>
      <c r="B77" s="9">
        <v>34</v>
      </c>
      <c r="C77" s="9">
        <v>25</v>
      </c>
      <c r="D77" s="9">
        <v>13</v>
      </c>
      <c r="E77" s="9">
        <v>10</v>
      </c>
      <c r="F77" s="9">
        <v>28</v>
      </c>
      <c r="G77" s="9">
        <v>17</v>
      </c>
      <c r="H77" s="9">
        <v>7</v>
      </c>
      <c r="I77" s="9">
        <v>30</v>
      </c>
      <c r="J77" s="9">
        <v>25</v>
      </c>
      <c r="K77" s="9">
        <v>4</v>
      </c>
      <c r="L77" s="9">
        <v>5</v>
      </c>
      <c r="M77" s="9">
        <v>37</v>
      </c>
      <c r="N77" s="9">
        <v>20</v>
      </c>
      <c r="O77" s="9">
        <v>43</v>
      </c>
      <c r="P77" s="9">
        <v>21</v>
      </c>
      <c r="Q77" s="9">
        <v>43</v>
      </c>
      <c r="R77" s="9">
        <v>16</v>
      </c>
      <c r="S77" s="9">
        <v>9</v>
      </c>
      <c r="T77" s="9">
        <v>18</v>
      </c>
      <c r="U77" s="9">
        <v>18</v>
      </c>
      <c r="V77" s="9">
        <v>12</v>
      </c>
      <c r="W77" s="9">
        <v>19</v>
      </c>
      <c r="X77" s="9">
        <v>11</v>
      </c>
      <c r="Y77" s="9">
        <v>5</v>
      </c>
      <c r="Z77" s="9">
        <v>7</v>
      </c>
      <c r="AA77" s="9">
        <v>4</v>
      </c>
      <c r="AB77" s="9">
        <v>20</v>
      </c>
      <c r="AC77" s="9">
        <v>28</v>
      </c>
      <c r="AD77" s="9">
        <v>7</v>
      </c>
      <c r="AE77" s="9">
        <v>29</v>
      </c>
      <c r="AF77" s="9">
        <v>22</v>
      </c>
      <c r="AG77" s="9">
        <v>22</v>
      </c>
      <c r="AH77" s="9">
        <v>10</v>
      </c>
      <c r="AI77" s="9">
        <v>8</v>
      </c>
      <c r="AJ77" s="9">
        <v>16</v>
      </c>
      <c r="AK77" s="9">
        <v>3</v>
      </c>
      <c r="AL77" s="9">
        <v>14</v>
      </c>
      <c r="AM77" s="9">
        <v>19</v>
      </c>
      <c r="AN77" s="9"/>
      <c r="AO77" s="9">
        <v>0</v>
      </c>
      <c r="AP77" s="9">
        <v>22</v>
      </c>
      <c r="AQ77" s="9">
        <v>0</v>
      </c>
      <c r="AR77" s="9">
        <v>8</v>
      </c>
      <c r="AS77" s="9">
        <v>2</v>
      </c>
      <c r="AT77" s="9">
        <v>10</v>
      </c>
      <c r="AU77" s="9">
        <v>15</v>
      </c>
      <c r="AV77" s="9">
        <v>33</v>
      </c>
      <c r="AW77" s="4"/>
      <c r="AX77" s="1">
        <f t="shared" si="18"/>
        <v>16.717391304347824</v>
      </c>
      <c r="AY77" s="1">
        <f t="shared" si="19"/>
        <v>1.6278562541075201</v>
      </c>
      <c r="AZ77" s="3">
        <f t="shared" si="20"/>
        <v>0.97872340425531912</v>
      </c>
      <c r="BB77" s="12">
        <v>0.41666666666666669</v>
      </c>
      <c r="BC77" s="9">
        <v>42</v>
      </c>
      <c r="BD77" s="9">
        <v>17</v>
      </c>
      <c r="BE77" s="9">
        <v>66</v>
      </c>
      <c r="BF77" s="9">
        <v>23</v>
      </c>
      <c r="BG77" s="9">
        <v>35</v>
      </c>
      <c r="BH77" s="9">
        <v>41</v>
      </c>
      <c r="BI77" s="9">
        <v>11</v>
      </c>
      <c r="BJ77" s="9"/>
      <c r="BK77" s="9">
        <v>44</v>
      </c>
      <c r="BL77" s="9">
        <v>39</v>
      </c>
      <c r="BM77" s="9">
        <v>17</v>
      </c>
      <c r="BN77" s="9">
        <v>62</v>
      </c>
      <c r="BO77" s="9">
        <v>40</v>
      </c>
      <c r="BP77" s="9">
        <v>13</v>
      </c>
      <c r="BQ77" s="9"/>
      <c r="BR77" s="9"/>
      <c r="BS77" s="9"/>
      <c r="BT77" s="9"/>
      <c r="BU77" s="9">
        <v>67</v>
      </c>
      <c r="BV77" s="9">
        <v>13</v>
      </c>
      <c r="BW77" s="9">
        <v>24</v>
      </c>
      <c r="BX77" s="9">
        <v>2</v>
      </c>
      <c r="BY77" s="9">
        <v>15</v>
      </c>
      <c r="BZ77" s="9">
        <v>40</v>
      </c>
      <c r="CA77" s="9">
        <v>26</v>
      </c>
      <c r="CB77" s="9">
        <v>11</v>
      </c>
      <c r="CC77" s="9">
        <v>25</v>
      </c>
      <c r="CD77" s="9">
        <v>50</v>
      </c>
      <c r="CE77" s="9">
        <v>37</v>
      </c>
      <c r="CF77" s="9">
        <v>23</v>
      </c>
      <c r="CG77" s="9"/>
      <c r="CH77" s="9">
        <v>23</v>
      </c>
      <c r="CI77" s="9"/>
      <c r="CJ77" s="9">
        <v>15</v>
      </c>
      <c r="CK77" s="9">
        <v>46</v>
      </c>
      <c r="CL77" s="9">
        <v>40</v>
      </c>
      <c r="CM77" s="9">
        <v>16</v>
      </c>
      <c r="CN77" s="9"/>
      <c r="CO77" s="9">
        <v>41</v>
      </c>
      <c r="CP77" s="9">
        <v>52</v>
      </c>
      <c r="CQ77" s="9">
        <v>27</v>
      </c>
      <c r="CR77" s="4"/>
      <c r="CS77" s="1">
        <f t="shared" si="21"/>
        <v>31.606060606060606</v>
      </c>
      <c r="CT77" s="1">
        <f t="shared" si="22"/>
        <v>2.9326206716302559</v>
      </c>
      <c r="CU77" s="3">
        <f t="shared" si="31"/>
        <v>0.80487804878048785</v>
      </c>
      <c r="CW77" s="12">
        <v>0.41666666666666669</v>
      </c>
      <c r="CX77" s="9">
        <v>12</v>
      </c>
      <c r="CY77" s="9">
        <v>4</v>
      </c>
      <c r="CZ77" s="9">
        <v>8</v>
      </c>
      <c r="DA77" s="9">
        <v>12</v>
      </c>
      <c r="DB77" s="9">
        <v>23</v>
      </c>
      <c r="DC77" s="9">
        <v>16</v>
      </c>
      <c r="DD77" s="9">
        <v>9</v>
      </c>
      <c r="DE77" s="9">
        <v>28</v>
      </c>
      <c r="DF77" s="9">
        <v>12</v>
      </c>
      <c r="DG77" s="9">
        <v>42</v>
      </c>
      <c r="DH77" s="9">
        <v>25</v>
      </c>
      <c r="DI77" s="9">
        <v>23</v>
      </c>
      <c r="DJ77" s="9">
        <v>15</v>
      </c>
      <c r="DK77" s="9">
        <v>16</v>
      </c>
      <c r="DL77" s="9">
        <v>27</v>
      </c>
      <c r="DM77" s="9">
        <v>16</v>
      </c>
      <c r="DN77" s="9">
        <v>0</v>
      </c>
      <c r="DO77" s="9">
        <v>4</v>
      </c>
      <c r="DP77" s="9">
        <v>9</v>
      </c>
      <c r="DQ77" s="9">
        <v>17</v>
      </c>
      <c r="DR77" s="9">
        <v>15</v>
      </c>
      <c r="DS77" s="9">
        <v>2</v>
      </c>
      <c r="DT77" s="9">
        <v>0</v>
      </c>
      <c r="DU77" s="9">
        <v>10</v>
      </c>
      <c r="DV77" s="9">
        <v>7</v>
      </c>
      <c r="DW77" s="9">
        <v>4</v>
      </c>
      <c r="DX77" s="9">
        <v>20</v>
      </c>
      <c r="DY77" s="9">
        <v>18</v>
      </c>
      <c r="DZ77" s="9">
        <v>16</v>
      </c>
      <c r="EA77" s="9">
        <v>9</v>
      </c>
      <c r="EB77" s="9">
        <v>29</v>
      </c>
      <c r="EC77" s="9">
        <v>9</v>
      </c>
      <c r="ED77" s="9">
        <v>10</v>
      </c>
      <c r="EE77" s="9">
        <v>9</v>
      </c>
      <c r="EF77" s="9">
        <v>5</v>
      </c>
      <c r="EG77" s="9">
        <v>3</v>
      </c>
      <c r="EH77" s="9">
        <v>6</v>
      </c>
      <c r="EI77" s="9">
        <v>11</v>
      </c>
      <c r="EJ77" s="9">
        <v>6</v>
      </c>
      <c r="EK77" s="9">
        <v>11</v>
      </c>
      <c r="EL77" s="9">
        <v>12</v>
      </c>
      <c r="EM77" s="9"/>
      <c r="EN77" s="1">
        <f t="shared" si="32"/>
        <v>12.926829268292684</v>
      </c>
      <c r="EO77" s="1">
        <f t="shared" si="33"/>
        <v>1.3816701822663577</v>
      </c>
      <c r="EP77" s="3">
        <f t="shared" si="34"/>
        <v>1</v>
      </c>
      <c r="ER77" s="12">
        <v>0.41666666666666669</v>
      </c>
      <c r="ES77" s="9">
        <v>5</v>
      </c>
      <c r="ET77" s="9">
        <v>12</v>
      </c>
      <c r="EU77" s="9"/>
      <c r="EV77" s="9">
        <v>16</v>
      </c>
      <c r="EW77" s="9">
        <v>9</v>
      </c>
      <c r="EX77" s="9">
        <v>5</v>
      </c>
      <c r="EY77" s="9">
        <v>12</v>
      </c>
      <c r="EZ77" s="9">
        <v>15</v>
      </c>
      <c r="FA77" s="9"/>
      <c r="FB77" s="9">
        <v>19</v>
      </c>
      <c r="FC77" s="9">
        <v>15</v>
      </c>
      <c r="FD77" s="9">
        <v>48</v>
      </c>
      <c r="FE77" s="9">
        <v>26</v>
      </c>
      <c r="FF77" s="9">
        <v>24</v>
      </c>
      <c r="FG77" s="9">
        <v>14</v>
      </c>
      <c r="FH77" s="9">
        <v>7</v>
      </c>
      <c r="FI77" s="9">
        <v>1</v>
      </c>
      <c r="FJ77" s="9">
        <v>29</v>
      </c>
      <c r="FK77" s="9">
        <v>6</v>
      </c>
      <c r="FL77" s="9">
        <v>32</v>
      </c>
      <c r="FM77" s="9">
        <v>17</v>
      </c>
      <c r="FN77" s="9">
        <v>17</v>
      </c>
      <c r="FO77" s="9">
        <v>10</v>
      </c>
      <c r="FP77" s="9">
        <v>14</v>
      </c>
      <c r="FQ77" s="9"/>
      <c r="FR77" s="9">
        <v>34</v>
      </c>
      <c r="FS77" s="9">
        <v>33</v>
      </c>
      <c r="FT77" s="9">
        <v>16</v>
      </c>
      <c r="FU77" s="9">
        <v>24</v>
      </c>
      <c r="FV77" s="9">
        <v>18</v>
      </c>
      <c r="FW77" s="9">
        <v>31</v>
      </c>
      <c r="FX77" s="9">
        <v>29</v>
      </c>
      <c r="FY77" s="9">
        <v>3</v>
      </c>
      <c r="FZ77" s="9">
        <v>1</v>
      </c>
      <c r="GA77" s="9"/>
      <c r="GB77" s="9"/>
      <c r="GC77" s="4"/>
      <c r="GD77" s="1">
        <f t="shared" si="23"/>
        <v>17.483870967741936</v>
      </c>
      <c r="GE77" s="1">
        <f t="shared" si="24"/>
        <v>2.021322343578412</v>
      </c>
      <c r="GF77" s="3">
        <f t="shared" si="35"/>
        <v>0.86111111111111116</v>
      </c>
      <c r="GH77" s="15">
        <v>0.41666666666666669</v>
      </c>
      <c r="GI77" s="9">
        <v>14</v>
      </c>
      <c r="GJ77" s="9">
        <v>21</v>
      </c>
      <c r="GK77" s="9">
        <v>46</v>
      </c>
      <c r="GL77" s="9">
        <v>11</v>
      </c>
      <c r="GM77" s="9">
        <v>26</v>
      </c>
      <c r="GN77" s="9">
        <v>12</v>
      </c>
      <c r="GO77" s="9">
        <v>10</v>
      </c>
      <c r="GP77" s="9">
        <v>28</v>
      </c>
      <c r="GQ77" s="9">
        <v>31</v>
      </c>
      <c r="GR77" s="9">
        <v>22</v>
      </c>
      <c r="GS77" s="9">
        <v>28</v>
      </c>
      <c r="GT77" s="9">
        <v>13</v>
      </c>
      <c r="GU77" s="9">
        <v>19</v>
      </c>
      <c r="GV77" s="9">
        <v>6</v>
      </c>
      <c r="GW77" s="9">
        <v>12</v>
      </c>
      <c r="GX77" s="9">
        <v>6</v>
      </c>
      <c r="GY77" s="9">
        <v>9</v>
      </c>
      <c r="GZ77" s="9">
        <v>12</v>
      </c>
      <c r="HA77" s="9">
        <v>53</v>
      </c>
      <c r="HB77" s="9">
        <v>31</v>
      </c>
      <c r="HC77" s="9">
        <v>40</v>
      </c>
      <c r="HD77" s="9">
        <v>19</v>
      </c>
      <c r="HE77" s="9">
        <v>14</v>
      </c>
      <c r="HF77" s="9">
        <v>24</v>
      </c>
      <c r="HG77" s="9">
        <v>63</v>
      </c>
      <c r="HH77" s="9">
        <v>20</v>
      </c>
      <c r="HI77" s="9">
        <v>12</v>
      </c>
      <c r="HJ77" s="9">
        <v>9</v>
      </c>
      <c r="HK77" s="9">
        <v>20</v>
      </c>
      <c r="HL77" s="9">
        <v>54</v>
      </c>
      <c r="HM77" s="9">
        <v>48</v>
      </c>
      <c r="HN77" s="9">
        <v>22</v>
      </c>
      <c r="HO77" s="9">
        <v>47</v>
      </c>
      <c r="HP77" s="9">
        <v>19</v>
      </c>
      <c r="HQ77" s="9">
        <v>16</v>
      </c>
      <c r="HR77" s="9">
        <v>11</v>
      </c>
      <c r="HS77" s="9">
        <v>39</v>
      </c>
      <c r="HT77" s="9">
        <v>13</v>
      </c>
      <c r="HU77" s="9">
        <v>17</v>
      </c>
      <c r="HV77" s="9">
        <v>20</v>
      </c>
      <c r="HW77" s="9">
        <v>46</v>
      </c>
      <c r="HX77" s="9">
        <v>11</v>
      </c>
      <c r="HY77" s="9">
        <v>16</v>
      </c>
      <c r="HZ77" s="9">
        <v>15</v>
      </c>
      <c r="IA77" s="9">
        <v>40</v>
      </c>
      <c r="IB77" s="9">
        <v>26</v>
      </c>
      <c r="IC77" s="9">
        <v>9</v>
      </c>
      <c r="ID77" s="9">
        <v>36</v>
      </c>
      <c r="IE77" s="9">
        <v>38</v>
      </c>
      <c r="IF77" s="9">
        <v>4</v>
      </c>
      <c r="IG77" s="9">
        <v>46</v>
      </c>
      <c r="IH77" s="9">
        <v>16</v>
      </c>
      <c r="II77" s="9">
        <v>36</v>
      </c>
      <c r="IJ77" s="9">
        <v>21</v>
      </c>
      <c r="IK77" s="9">
        <v>50</v>
      </c>
      <c r="IL77" s="9">
        <v>52</v>
      </c>
      <c r="IM77" s="9">
        <v>26</v>
      </c>
      <c r="IN77" s="9">
        <v>17</v>
      </c>
      <c r="IO77" s="9">
        <v>28</v>
      </c>
      <c r="IP77" s="4"/>
      <c r="IQ77" s="4">
        <f t="shared" si="25"/>
        <v>24.915254237288135</v>
      </c>
      <c r="IR77" s="4">
        <f t="shared" si="26"/>
        <v>1.9167794157934805</v>
      </c>
      <c r="IS77" s="3">
        <f t="shared" si="27"/>
        <v>1</v>
      </c>
      <c r="IU77" s="15">
        <v>0.41666666666666669</v>
      </c>
      <c r="IV77" s="9">
        <v>37</v>
      </c>
      <c r="IW77" s="9">
        <v>37</v>
      </c>
      <c r="IX77" s="9">
        <v>31</v>
      </c>
      <c r="IY77" s="9">
        <v>17</v>
      </c>
      <c r="IZ77" s="9">
        <v>6</v>
      </c>
      <c r="JA77" s="9">
        <v>62</v>
      </c>
      <c r="JB77" s="9">
        <v>46</v>
      </c>
      <c r="JC77" s="9">
        <v>39</v>
      </c>
      <c r="JD77" s="9">
        <v>18</v>
      </c>
      <c r="JE77" s="9">
        <v>41</v>
      </c>
      <c r="JF77" s="9">
        <v>29</v>
      </c>
      <c r="JG77" s="9">
        <v>30</v>
      </c>
      <c r="JH77" s="9">
        <v>6</v>
      </c>
      <c r="JI77" s="9">
        <v>28</v>
      </c>
      <c r="JJ77" s="9">
        <v>12</v>
      </c>
      <c r="JK77" s="9">
        <v>38</v>
      </c>
      <c r="JL77" s="9">
        <v>18</v>
      </c>
      <c r="JM77" s="9">
        <v>52</v>
      </c>
      <c r="JN77" s="9">
        <v>31</v>
      </c>
      <c r="JO77" s="9">
        <v>19</v>
      </c>
      <c r="JP77" s="9">
        <v>40</v>
      </c>
      <c r="JQ77" s="9">
        <v>33</v>
      </c>
      <c r="JR77" s="9">
        <v>34</v>
      </c>
      <c r="JS77" s="9">
        <v>29</v>
      </c>
      <c r="JT77" s="9"/>
      <c r="JU77" s="9">
        <v>28</v>
      </c>
      <c r="JV77" s="9">
        <v>38</v>
      </c>
      <c r="JW77" s="9">
        <v>51</v>
      </c>
      <c r="JX77" s="9"/>
      <c r="JY77" s="9">
        <v>29</v>
      </c>
      <c r="JZ77" s="9">
        <v>33</v>
      </c>
      <c r="KA77" s="9">
        <v>36</v>
      </c>
      <c r="KB77" s="9">
        <v>42</v>
      </c>
      <c r="KC77" s="9">
        <v>37</v>
      </c>
      <c r="KD77" s="9">
        <v>32</v>
      </c>
      <c r="KE77" s="9">
        <v>27</v>
      </c>
      <c r="KF77" s="9">
        <v>44</v>
      </c>
      <c r="KG77" s="9">
        <v>74</v>
      </c>
      <c r="KH77" s="9"/>
      <c r="KI77" s="9">
        <v>49</v>
      </c>
      <c r="KJ77" s="9">
        <v>20</v>
      </c>
      <c r="KK77" s="9"/>
      <c r="KL77" s="9">
        <v>19</v>
      </c>
      <c r="KM77" s="9">
        <v>58</v>
      </c>
      <c r="KN77" s="9">
        <v>84</v>
      </c>
      <c r="KO77" s="9">
        <v>5</v>
      </c>
      <c r="KP77" s="9"/>
      <c r="KQ77" s="9"/>
      <c r="KR77" s="9">
        <v>49</v>
      </c>
      <c r="KS77" s="4"/>
      <c r="KT77" s="4">
        <f t="shared" si="28"/>
        <v>34.604651162790695</v>
      </c>
      <c r="KU77" s="4">
        <f t="shared" si="29"/>
        <v>2.5304654312743642</v>
      </c>
      <c r="KV77" s="3">
        <f t="shared" si="30"/>
        <v>0.87755102040816324</v>
      </c>
    </row>
    <row r="78" spans="1:308" x14ac:dyDescent="0.55000000000000004">
      <c r="A78" s="12">
        <v>0.4375</v>
      </c>
      <c r="B78" s="9">
        <v>16</v>
      </c>
      <c r="C78" s="9">
        <v>17</v>
      </c>
      <c r="D78" s="9">
        <v>11</v>
      </c>
      <c r="E78" s="9">
        <v>0</v>
      </c>
      <c r="F78" s="9">
        <v>22</v>
      </c>
      <c r="G78" s="9">
        <v>26</v>
      </c>
      <c r="H78" s="9">
        <v>1</v>
      </c>
      <c r="I78" s="9">
        <v>67</v>
      </c>
      <c r="J78" s="9">
        <v>13</v>
      </c>
      <c r="K78" s="9">
        <v>12</v>
      </c>
      <c r="L78" s="9">
        <v>9</v>
      </c>
      <c r="M78" s="9">
        <v>42</v>
      </c>
      <c r="N78" s="9">
        <v>25</v>
      </c>
      <c r="O78" s="9">
        <v>31</v>
      </c>
      <c r="P78" s="9">
        <v>13</v>
      </c>
      <c r="Q78" s="9">
        <v>26</v>
      </c>
      <c r="R78" s="9">
        <v>17</v>
      </c>
      <c r="S78" s="9">
        <v>16</v>
      </c>
      <c r="T78" s="9">
        <v>12</v>
      </c>
      <c r="U78" s="9">
        <v>14</v>
      </c>
      <c r="V78" s="9">
        <v>15</v>
      </c>
      <c r="W78" s="9">
        <v>11</v>
      </c>
      <c r="X78" s="9">
        <v>5</v>
      </c>
      <c r="Y78" s="9">
        <v>10</v>
      </c>
      <c r="Z78" s="9">
        <v>12</v>
      </c>
      <c r="AA78" s="9">
        <v>4</v>
      </c>
      <c r="AB78" s="9">
        <v>21</v>
      </c>
      <c r="AC78" s="9">
        <v>12</v>
      </c>
      <c r="AD78" s="9">
        <v>7</v>
      </c>
      <c r="AE78" s="9">
        <v>29</v>
      </c>
      <c r="AF78" s="9">
        <v>13</v>
      </c>
      <c r="AG78" s="9">
        <v>16</v>
      </c>
      <c r="AH78" s="9">
        <v>4</v>
      </c>
      <c r="AI78" s="9">
        <v>8</v>
      </c>
      <c r="AJ78" s="9">
        <v>6</v>
      </c>
      <c r="AK78" s="9">
        <v>9</v>
      </c>
      <c r="AL78" s="9">
        <v>11</v>
      </c>
      <c r="AM78" s="9">
        <v>12</v>
      </c>
      <c r="AN78" s="9"/>
      <c r="AO78" s="9">
        <v>5</v>
      </c>
      <c r="AP78" s="9">
        <v>23</v>
      </c>
      <c r="AQ78" s="9">
        <v>0</v>
      </c>
      <c r="AR78" s="9">
        <v>13</v>
      </c>
      <c r="AS78" s="9">
        <v>6</v>
      </c>
      <c r="AT78" s="9">
        <v>15</v>
      </c>
      <c r="AU78" s="9">
        <v>29</v>
      </c>
      <c r="AV78" s="9">
        <v>14</v>
      </c>
      <c r="AW78" s="4"/>
      <c r="AX78" s="1">
        <f t="shared" si="18"/>
        <v>15.217391304347826</v>
      </c>
      <c r="AY78" s="1">
        <f t="shared" si="19"/>
        <v>1.7239189831211528</v>
      </c>
      <c r="AZ78" s="3">
        <f t="shared" si="20"/>
        <v>0.97872340425531912</v>
      </c>
      <c r="BB78" s="12">
        <v>0.4375</v>
      </c>
      <c r="BC78" s="9">
        <v>38</v>
      </c>
      <c r="BD78" s="9">
        <v>40</v>
      </c>
      <c r="BE78" s="9">
        <v>64</v>
      </c>
      <c r="BF78" s="9">
        <v>22</v>
      </c>
      <c r="BG78" s="9">
        <v>31</v>
      </c>
      <c r="BH78" s="9">
        <v>11</v>
      </c>
      <c r="BI78" s="9">
        <v>2</v>
      </c>
      <c r="BJ78" s="9"/>
      <c r="BK78" s="9">
        <v>32</v>
      </c>
      <c r="BL78" s="9">
        <v>22</v>
      </c>
      <c r="BM78" s="9">
        <v>12</v>
      </c>
      <c r="BN78" s="9">
        <v>36</v>
      </c>
      <c r="BO78" s="9">
        <v>51</v>
      </c>
      <c r="BP78" s="9">
        <v>18</v>
      </c>
      <c r="BQ78" s="9"/>
      <c r="BR78" s="9"/>
      <c r="BS78" s="9"/>
      <c r="BT78" s="9"/>
      <c r="BU78" s="9">
        <v>60</v>
      </c>
      <c r="BV78" s="9">
        <v>38</v>
      </c>
      <c r="BW78" s="9">
        <v>17</v>
      </c>
      <c r="BX78" s="9">
        <v>6</v>
      </c>
      <c r="BY78" s="9">
        <v>7</v>
      </c>
      <c r="BZ78" s="9">
        <v>28</v>
      </c>
      <c r="CA78" s="9">
        <v>18</v>
      </c>
      <c r="CB78" s="9">
        <v>11</v>
      </c>
      <c r="CC78" s="9">
        <v>23</v>
      </c>
      <c r="CD78" s="9">
        <v>32</v>
      </c>
      <c r="CE78" s="9">
        <v>44</v>
      </c>
      <c r="CF78" s="9">
        <v>24</v>
      </c>
      <c r="CG78" s="9"/>
      <c r="CH78" s="9">
        <v>36</v>
      </c>
      <c r="CI78" s="9"/>
      <c r="CJ78" s="9">
        <v>15</v>
      </c>
      <c r="CK78" s="9">
        <v>35</v>
      </c>
      <c r="CL78" s="9">
        <v>40</v>
      </c>
      <c r="CM78" s="9">
        <v>24</v>
      </c>
      <c r="CN78" s="9"/>
      <c r="CO78" s="9">
        <v>27</v>
      </c>
      <c r="CP78" s="9">
        <v>43</v>
      </c>
      <c r="CQ78" s="9">
        <v>25</v>
      </c>
      <c r="CR78" s="4"/>
      <c r="CS78" s="1">
        <f t="shared" si="21"/>
        <v>28.242424242424242</v>
      </c>
      <c r="CT78" s="1">
        <f t="shared" si="22"/>
        <v>2.5926141828651943</v>
      </c>
      <c r="CU78" s="3">
        <f t="shared" si="31"/>
        <v>0.80487804878048785</v>
      </c>
      <c r="CW78" s="12">
        <v>0.4375</v>
      </c>
      <c r="CX78" s="9">
        <v>9</v>
      </c>
      <c r="CY78" s="9">
        <v>0</v>
      </c>
      <c r="CZ78" s="9">
        <v>2</v>
      </c>
      <c r="DA78" s="9">
        <v>12</v>
      </c>
      <c r="DB78" s="9">
        <v>19</v>
      </c>
      <c r="DC78" s="9">
        <v>8</v>
      </c>
      <c r="DD78" s="9">
        <v>15</v>
      </c>
      <c r="DE78" s="9">
        <v>21</v>
      </c>
      <c r="DF78" s="9">
        <v>5</v>
      </c>
      <c r="DG78" s="9">
        <v>27</v>
      </c>
      <c r="DH78" s="9">
        <v>34</v>
      </c>
      <c r="DI78" s="9">
        <v>8</v>
      </c>
      <c r="DJ78" s="9">
        <v>15</v>
      </c>
      <c r="DK78" s="9">
        <v>23</v>
      </c>
      <c r="DL78" s="9">
        <v>31</v>
      </c>
      <c r="DM78" s="9">
        <v>19</v>
      </c>
      <c r="DN78" s="9">
        <v>0</v>
      </c>
      <c r="DO78" s="9">
        <v>0</v>
      </c>
      <c r="DP78" s="9">
        <v>3</v>
      </c>
      <c r="DQ78" s="9">
        <v>20</v>
      </c>
      <c r="DR78" s="9">
        <v>6</v>
      </c>
      <c r="DS78" s="9">
        <v>6</v>
      </c>
      <c r="DT78" s="9">
        <v>0</v>
      </c>
      <c r="DU78" s="9">
        <v>20</v>
      </c>
      <c r="DV78" s="9">
        <v>21</v>
      </c>
      <c r="DW78" s="9">
        <v>0</v>
      </c>
      <c r="DX78" s="9">
        <v>16</v>
      </c>
      <c r="DY78" s="9">
        <v>14</v>
      </c>
      <c r="DZ78" s="9">
        <v>14</v>
      </c>
      <c r="EA78" s="9">
        <v>16</v>
      </c>
      <c r="EB78" s="9">
        <v>16</v>
      </c>
      <c r="EC78" s="9">
        <v>14</v>
      </c>
      <c r="ED78" s="9">
        <v>7</v>
      </c>
      <c r="EE78" s="9">
        <v>10</v>
      </c>
      <c r="EF78" s="9">
        <v>8</v>
      </c>
      <c r="EG78" s="9">
        <v>2</v>
      </c>
      <c r="EH78" s="9">
        <v>5</v>
      </c>
      <c r="EI78" s="9">
        <v>10</v>
      </c>
      <c r="EJ78" s="9">
        <v>23</v>
      </c>
      <c r="EK78" s="9">
        <v>9</v>
      </c>
      <c r="EL78" s="9">
        <v>3</v>
      </c>
      <c r="EM78" s="9"/>
      <c r="EN78" s="1">
        <f t="shared" si="32"/>
        <v>11.975609756097562</v>
      </c>
      <c r="EO78" s="1">
        <f t="shared" si="33"/>
        <v>1.3812718621503706</v>
      </c>
      <c r="EP78" s="3">
        <f t="shared" si="34"/>
        <v>1</v>
      </c>
      <c r="ER78" s="12">
        <v>0.4375</v>
      </c>
      <c r="ES78" s="9">
        <v>12</v>
      </c>
      <c r="ET78" s="9">
        <v>16</v>
      </c>
      <c r="EU78" s="9"/>
      <c r="EV78" s="9">
        <v>37</v>
      </c>
      <c r="EW78" s="9">
        <v>10</v>
      </c>
      <c r="EX78" s="9">
        <v>17</v>
      </c>
      <c r="EY78" s="9">
        <v>21</v>
      </c>
      <c r="EZ78" s="9">
        <v>15</v>
      </c>
      <c r="FA78" s="9"/>
      <c r="FB78" s="9">
        <v>31</v>
      </c>
      <c r="FC78" s="9">
        <v>4</v>
      </c>
      <c r="FD78" s="9">
        <v>46</v>
      </c>
      <c r="FE78" s="9">
        <v>25</v>
      </c>
      <c r="FF78" s="9">
        <v>47</v>
      </c>
      <c r="FG78" s="9">
        <v>14</v>
      </c>
      <c r="FH78" s="9">
        <v>12</v>
      </c>
      <c r="FI78" s="9">
        <v>2</v>
      </c>
      <c r="FJ78" s="9">
        <v>25</v>
      </c>
      <c r="FK78" s="9">
        <v>10</v>
      </c>
      <c r="FL78" s="9">
        <v>30</v>
      </c>
      <c r="FM78" s="9">
        <v>10</v>
      </c>
      <c r="FN78" s="9">
        <v>27</v>
      </c>
      <c r="FO78" s="9">
        <v>27</v>
      </c>
      <c r="FP78" s="9">
        <v>20</v>
      </c>
      <c r="FQ78" s="9"/>
      <c r="FR78" s="9">
        <v>17</v>
      </c>
      <c r="FS78" s="9">
        <v>22</v>
      </c>
      <c r="FT78" s="9">
        <v>24</v>
      </c>
      <c r="FU78" s="9">
        <v>19</v>
      </c>
      <c r="FV78" s="9">
        <v>8</v>
      </c>
      <c r="FW78" s="9">
        <v>16</v>
      </c>
      <c r="FX78" s="9">
        <v>14</v>
      </c>
      <c r="FY78" s="9">
        <v>1</v>
      </c>
      <c r="FZ78" s="9">
        <v>2</v>
      </c>
      <c r="GA78" s="9"/>
      <c r="GB78" s="9"/>
      <c r="GC78" s="4"/>
      <c r="GD78" s="1">
        <f t="shared" si="23"/>
        <v>18.741935483870968</v>
      </c>
      <c r="GE78" s="1">
        <f t="shared" si="24"/>
        <v>2.0790649997004751</v>
      </c>
      <c r="GF78" s="3">
        <f t="shared" si="35"/>
        <v>0.86111111111111116</v>
      </c>
      <c r="GH78" s="15">
        <v>0.4375</v>
      </c>
      <c r="GI78" s="9">
        <v>24</v>
      </c>
      <c r="GJ78" s="9">
        <v>34</v>
      </c>
      <c r="GK78" s="9">
        <v>43</v>
      </c>
      <c r="GL78" s="9">
        <v>8</v>
      </c>
      <c r="GM78" s="9">
        <v>40</v>
      </c>
      <c r="GN78" s="9">
        <v>14</v>
      </c>
      <c r="GO78" s="9">
        <v>17</v>
      </c>
      <c r="GP78" s="9">
        <v>14</v>
      </c>
      <c r="GQ78" s="9">
        <v>41</v>
      </c>
      <c r="GR78" s="9">
        <v>31</v>
      </c>
      <c r="GS78" s="9">
        <v>9</v>
      </c>
      <c r="GT78" s="9">
        <v>16</v>
      </c>
      <c r="GU78" s="9">
        <v>17</v>
      </c>
      <c r="GV78" s="9">
        <v>4</v>
      </c>
      <c r="GW78" s="9">
        <v>7</v>
      </c>
      <c r="GX78" s="9">
        <v>8</v>
      </c>
      <c r="GY78" s="9">
        <v>3</v>
      </c>
      <c r="GZ78" s="9">
        <v>23</v>
      </c>
      <c r="HA78" s="9">
        <v>3</v>
      </c>
      <c r="HB78" s="9">
        <v>26</v>
      </c>
      <c r="HC78" s="9">
        <v>19</v>
      </c>
      <c r="HD78" s="9">
        <v>16</v>
      </c>
      <c r="HE78" s="9">
        <v>16</v>
      </c>
      <c r="HF78" s="9">
        <v>35</v>
      </c>
      <c r="HG78" s="9">
        <v>21</v>
      </c>
      <c r="HH78" s="9">
        <v>14</v>
      </c>
      <c r="HI78" s="9">
        <v>20</v>
      </c>
      <c r="HJ78" s="9">
        <v>4</v>
      </c>
      <c r="HK78" s="9">
        <v>8</v>
      </c>
      <c r="HL78" s="9">
        <v>14</v>
      </c>
      <c r="HM78" s="9">
        <v>24</v>
      </c>
      <c r="HN78" s="9">
        <v>25</v>
      </c>
      <c r="HO78" s="9">
        <v>22</v>
      </c>
      <c r="HP78" s="9">
        <v>13</v>
      </c>
      <c r="HQ78" s="9">
        <v>7</v>
      </c>
      <c r="HR78" s="9">
        <v>10</v>
      </c>
      <c r="HS78" s="9">
        <v>4</v>
      </c>
      <c r="HT78" s="9">
        <v>7</v>
      </c>
      <c r="HU78" s="9">
        <v>7</v>
      </c>
      <c r="HV78" s="9">
        <v>7</v>
      </c>
      <c r="HW78" s="9">
        <v>34</v>
      </c>
      <c r="HX78" s="9">
        <v>6</v>
      </c>
      <c r="HY78" s="9">
        <v>12</v>
      </c>
      <c r="HZ78" s="9">
        <v>3</v>
      </c>
      <c r="IA78" s="9">
        <v>10</v>
      </c>
      <c r="IB78" s="9">
        <v>30</v>
      </c>
      <c r="IC78" s="9">
        <v>3</v>
      </c>
      <c r="ID78" s="9">
        <v>32</v>
      </c>
      <c r="IE78" s="9">
        <v>41</v>
      </c>
      <c r="IF78" s="9">
        <v>2</v>
      </c>
      <c r="IG78" s="9">
        <v>29</v>
      </c>
      <c r="IH78" s="9">
        <v>3</v>
      </c>
      <c r="II78" s="9">
        <v>35</v>
      </c>
      <c r="IJ78" s="9">
        <v>8</v>
      </c>
      <c r="IK78" s="9">
        <v>59</v>
      </c>
      <c r="IL78" s="9">
        <v>68</v>
      </c>
      <c r="IM78" s="9">
        <v>8</v>
      </c>
      <c r="IN78" s="9">
        <v>23</v>
      </c>
      <c r="IO78" s="9">
        <v>20</v>
      </c>
      <c r="IP78" s="4"/>
      <c r="IQ78" s="4">
        <f t="shared" si="25"/>
        <v>18.661016949152543</v>
      </c>
      <c r="IR78" s="4">
        <f t="shared" si="26"/>
        <v>1.8630195146996396</v>
      </c>
      <c r="IS78" s="3">
        <f t="shared" si="27"/>
        <v>1</v>
      </c>
      <c r="IU78" s="15">
        <v>0.4375</v>
      </c>
      <c r="IV78" s="9">
        <v>54</v>
      </c>
      <c r="IW78" s="9">
        <v>46</v>
      </c>
      <c r="IX78" s="9">
        <v>44</v>
      </c>
      <c r="IY78" s="9">
        <v>14</v>
      </c>
      <c r="IZ78" s="9">
        <v>12</v>
      </c>
      <c r="JA78" s="9">
        <v>70</v>
      </c>
      <c r="JB78" s="9">
        <v>38</v>
      </c>
      <c r="JC78" s="9">
        <v>54</v>
      </c>
      <c r="JD78" s="9">
        <v>30</v>
      </c>
      <c r="JE78" s="9">
        <v>54</v>
      </c>
      <c r="JF78" s="9">
        <v>19</v>
      </c>
      <c r="JG78" s="9">
        <v>21</v>
      </c>
      <c r="JH78" s="9">
        <v>14</v>
      </c>
      <c r="JI78" s="9">
        <v>24</v>
      </c>
      <c r="JJ78" s="9">
        <v>11</v>
      </c>
      <c r="JK78" s="9">
        <v>21</v>
      </c>
      <c r="JL78" s="9">
        <v>40</v>
      </c>
      <c r="JM78" s="9">
        <v>57</v>
      </c>
      <c r="JN78" s="9">
        <v>53</v>
      </c>
      <c r="JO78" s="9">
        <v>29</v>
      </c>
      <c r="JP78" s="9">
        <v>62</v>
      </c>
      <c r="JQ78" s="9">
        <v>22</v>
      </c>
      <c r="JR78" s="9">
        <v>57</v>
      </c>
      <c r="JS78" s="9">
        <v>50</v>
      </c>
      <c r="JT78" s="9"/>
      <c r="JU78" s="9">
        <v>19</v>
      </c>
      <c r="JV78" s="9">
        <v>62</v>
      </c>
      <c r="JW78" s="9">
        <v>42</v>
      </c>
      <c r="JX78" s="9"/>
      <c r="JY78" s="9">
        <v>32</v>
      </c>
      <c r="JZ78" s="9">
        <v>11</v>
      </c>
      <c r="KA78" s="9">
        <v>20</v>
      </c>
      <c r="KB78" s="9">
        <v>41</v>
      </c>
      <c r="KC78" s="9">
        <v>24</v>
      </c>
      <c r="KD78" s="9">
        <v>17</v>
      </c>
      <c r="KE78" s="9">
        <v>26</v>
      </c>
      <c r="KF78" s="9">
        <v>61</v>
      </c>
      <c r="KG78" s="9">
        <v>51</v>
      </c>
      <c r="KH78" s="9"/>
      <c r="KI78" s="9">
        <v>64</v>
      </c>
      <c r="KJ78" s="9">
        <v>21</v>
      </c>
      <c r="KK78" s="9"/>
      <c r="KL78" s="9">
        <v>16</v>
      </c>
      <c r="KM78" s="9">
        <v>63</v>
      </c>
      <c r="KN78" s="9">
        <v>76</v>
      </c>
      <c r="KO78" s="9">
        <v>3</v>
      </c>
      <c r="KP78" s="9"/>
      <c r="KQ78" s="9"/>
      <c r="KR78" s="9">
        <v>31</v>
      </c>
      <c r="KS78" s="4"/>
      <c r="KT78" s="4">
        <f t="shared" si="28"/>
        <v>36.651162790697676</v>
      </c>
      <c r="KU78" s="4">
        <f t="shared" si="29"/>
        <v>2.9671295794470276</v>
      </c>
      <c r="KV78" s="3">
        <f t="shared" si="30"/>
        <v>0.87755102040816324</v>
      </c>
    </row>
    <row r="79" spans="1:308" x14ac:dyDescent="0.55000000000000004">
      <c r="A79" s="12">
        <v>0.45833333333333331</v>
      </c>
      <c r="B79" s="9">
        <v>33</v>
      </c>
      <c r="C79" s="9">
        <v>17</v>
      </c>
      <c r="D79" s="9">
        <v>21</v>
      </c>
      <c r="E79" s="9">
        <v>11</v>
      </c>
      <c r="F79" s="9">
        <v>21</v>
      </c>
      <c r="G79" s="9">
        <v>32</v>
      </c>
      <c r="H79" s="9">
        <v>8</v>
      </c>
      <c r="I79" s="9">
        <v>25</v>
      </c>
      <c r="J79" s="9">
        <v>0</v>
      </c>
      <c r="K79" s="9">
        <v>18</v>
      </c>
      <c r="L79" s="9">
        <v>12</v>
      </c>
      <c r="M79" s="9">
        <v>43</v>
      </c>
      <c r="N79" s="9">
        <v>23</v>
      </c>
      <c r="O79" s="9">
        <v>23</v>
      </c>
      <c r="P79" s="9">
        <v>30</v>
      </c>
      <c r="Q79" s="9">
        <v>31</v>
      </c>
      <c r="R79" s="9">
        <v>12</v>
      </c>
      <c r="S79" s="9">
        <v>34</v>
      </c>
      <c r="T79" s="9">
        <v>13</v>
      </c>
      <c r="U79" s="9">
        <v>27</v>
      </c>
      <c r="V79" s="9">
        <v>17</v>
      </c>
      <c r="W79" s="9">
        <v>19</v>
      </c>
      <c r="X79" s="9">
        <v>2</v>
      </c>
      <c r="Y79" s="9">
        <v>8</v>
      </c>
      <c r="Z79" s="9">
        <v>13</v>
      </c>
      <c r="AA79" s="9">
        <v>14</v>
      </c>
      <c r="AB79" s="9">
        <v>22</v>
      </c>
      <c r="AC79" s="9">
        <v>42</v>
      </c>
      <c r="AD79" s="9">
        <v>9</v>
      </c>
      <c r="AE79" s="9">
        <v>27</v>
      </c>
      <c r="AF79" s="9">
        <v>30</v>
      </c>
      <c r="AG79" s="9">
        <v>32</v>
      </c>
      <c r="AH79" s="9">
        <v>10</v>
      </c>
      <c r="AI79" s="9">
        <v>6</v>
      </c>
      <c r="AJ79" s="9">
        <v>9</v>
      </c>
      <c r="AK79" s="9">
        <v>8</v>
      </c>
      <c r="AL79" s="9">
        <v>19</v>
      </c>
      <c r="AM79" s="9">
        <v>13</v>
      </c>
      <c r="AN79" s="9"/>
      <c r="AO79" s="9">
        <v>7</v>
      </c>
      <c r="AP79" s="9">
        <v>26</v>
      </c>
      <c r="AQ79" s="9">
        <v>0</v>
      </c>
      <c r="AR79" s="9">
        <v>1</v>
      </c>
      <c r="AS79" s="9">
        <v>10</v>
      </c>
      <c r="AT79" s="9">
        <v>10</v>
      </c>
      <c r="AU79" s="9">
        <v>22</v>
      </c>
      <c r="AV79" s="9">
        <v>13</v>
      </c>
      <c r="AW79" s="4"/>
      <c r="AX79" s="1">
        <f t="shared" si="18"/>
        <v>17.891304347826086</v>
      </c>
      <c r="AY79" s="1">
        <f t="shared" si="19"/>
        <v>1.5938372439682946</v>
      </c>
      <c r="AZ79" s="3">
        <f t="shared" si="20"/>
        <v>0.97872340425531912</v>
      </c>
      <c r="BB79" s="12">
        <v>0.45833333333333331</v>
      </c>
      <c r="BC79" s="9">
        <v>36</v>
      </c>
      <c r="BD79" s="9">
        <v>25</v>
      </c>
      <c r="BE79" s="9">
        <v>72</v>
      </c>
      <c r="BF79" s="9">
        <v>22</v>
      </c>
      <c r="BG79" s="9">
        <v>30</v>
      </c>
      <c r="BH79" s="9">
        <v>11</v>
      </c>
      <c r="BI79" s="9"/>
      <c r="BJ79" s="9"/>
      <c r="BK79" s="9">
        <v>38</v>
      </c>
      <c r="BL79" s="9">
        <v>54</v>
      </c>
      <c r="BM79" s="9">
        <v>8</v>
      </c>
      <c r="BN79" s="9">
        <v>24</v>
      </c>
      <c r="BO79" s="9">
        <v>48</v>
      </c>
      <c r="BP79" s="9">
        <v>9</v>
      </c>
      <c r="BQ79" s="9"/>
      <c r="BR79" s="9"/>
      <c r="BS79" s="9"/>
      <c r="BT79" s="9"/>
      <c r="BU79" s="9">
        <v>50</v>
      </c>
      <c r="BV79" s="9">
        <v>54</v>
      </c>
      <c r="BW79" s="9">
        <v>17</v>
      </c>
      <c r="BX79" s="9">
        <v>9</v>
      </c>
      <c r="BY79" s="9">
        <v>2</v>
      </c>
      <c r="BZ79" s="9">
        <v>39</v>
      </c>
      <c r="CA79" s="9">
        <v>33</v>
      </c>
      <c r="CB79" s="9">
        <v>9</v>
      </c>
      <c r="CC79" s="9">
        <v>43</v>
      </c>
      <c r="CD79" s="9">
        <v>41</v>
      </c>
      <c r="CE79" s="9">
        <v>26</v>
      </c>
      <c r="CF79" s="9">
        <v>15</v>
      </c>
      <c r="CG79" s="9"/>
      <c r="CH79" s="9">
        <v>38</v>
      </c>
      <c r="CI79" s="9"/>
      <c r="CJ79" s="9">
        <v>14</v>
      </c>
      <c r="CK79" s="9">
        <v>48</v>
      </c>
      <c r="CL79" s="9">
        <v>43</v>
      </c>
      <c r="CM79" s="9">
        <v>40</v>
      </c>
      <c r="CN79" s="9"/>
      <c r="CO79" s="9">
        <v>42</v>
      </c>
      <c r="CP79" s="9">
        <v>38</v>
      </c>
      <c r="CQ79" s="9">
        <v>43</v>
      </c>
      <c r="CR79" s="4"/>
      <c r="CS79" s="1">
        <f t="shared" si="21"/>
        <v>31.90625</v>
      </c>
      <c r="CT79" s="1">
        <f t="shared" si="22"/>
        <v>2.975152264672158</v>
      </c>
      <c r="CU79" s="3">
        <f t="shared" si="31"/>
        <v>0.78048780487804881</v>
      </c>
      <c r="CW79" s="12">
        <v>0.45833333333333331</v>
      </c>
      <c r="CX79" s="9">
        <v>4</v>
      </c>
      <c r="CY79" s="9">
        <v>11</v>
      </c>
      <c r="CZ79" s="9">
        <v>16</v>
      </c>
      <c r="DA79" s="9">
        <v>9</v>
      </c>
      <c r="DB79" s="9">
        <v>7</v>
      </c>
      <c r="DC79" s="9">
        <v>11</v>
      </c>
      <c r="DD79" s="9">
        <v>3</v>
      </c>
      <c r="DE79" s="9">
        <v>32</v>
      </c>
      <c r="DF79" s="9">
        <v>5</v>
      </c>
      <c r="DG79" s="9">
        <v>11</v>
      </c>
      <c r="DH79" s="9">
        <v>33</v>
      </c>
      <c r="DI79" s="9">
        <v>11</v>
      </c>
      <c r="DJ79" s="9">
        <v>11</v>
      </c>
      <c r="DK79" s="9">
        <v>12</v>
      </c>
      <c r="DL79" s="9">
        <v>22</v>
      </c>
      <c r="DM79" s="9">
        <v>0</v>
      </c>
      <c r="DN79" s="9">
        <v>0</v>
      </c>
      <c r="DO79" s="9">
        <v>1</v>
      </c>
      <c r="DP79" s="9">
        <v>4</v>
      </c>
      <c r="DQ79" s="9">
        <v>17</v>
      </c>
      <c r="DR79" s="9">
        <v>16</v>
      </c>
      <c r="DS79" s="9">
        <v>0</v>
      </c>
      <c r="DT79" s="9">
        <v>0</v>
      </c>
      <c r="DU79" s="9">
        <v>17</v>
      </c>
      <c r="DV79" s="9">
        <v>9</v>
      </c>
      <c r="DW79" s="9">
        <v>19</v>
      </c>
      <c r="DX79" s="9">
        <v>19</v>
      </c>
      <c r="DY79" s="9">
        <v>5</v>
      </c>
      <c r="DZ79" s="9">
        <v>3</v>
      </c>
      <c r="EA79" s="9">
        <v>5</v>
      </c>
      <c r="EB79" s="9">
        <v>17</v>
      </c>
      <c r="EC79" s="9">
        <v>17</v>
      </c>
      <c r="ED79" s="9">
        <v>7</v>
      </c>
      <c r="EE79" s="9">
        <v>19</v>
      </c>
      <c r="EF79" s="9">
        <v>22</v>
      </c>
      <c r="EG79" s="9">
        <v>7</v>
      </c>
      <c r="EH79" s="9">
        <v>4</v>
      </c>
      <c r="EI79" s="9">
        <v>17</v>
      </c>
      <c r="EJ79" s="9">
        <v>16</v>
      </c>
      <c r="EK79" s="9">
        <v>8</v>
      </c>
      <c r="EL79" s="9">
        <v>7</v>
      </c>
      <c r="EM79" s="9"/>
      <c r="EN79" s="1">
        <f t="shared" si="32"/>
        <v>11.073170731707316</v>
      </c>
      <c r="EO79" s="1">
        <f t="shared" si="33"/>
        <v>1.2742239359333247</v>
      </c>
      <c r="EP79" s="3">
        <f t="shared" si="34"/>
        <v>1</v>
      </c>
      <c r="ER79" s="12">
        <v>0.45833333333333331</v>
      </c>
      <c r="ES79" s="9">
        <v>24</v>
      </c>
      <c r="ET79" s="9">
        <v>16</v>
      </c>
      <c r="EU79" s="9"/>
      <c r="EV79" s="9">
        <v>15</v>
      </c>
      <c r="EW79" s="9">
        <v>14</v>
      </c>
      <c r="EX79" s="9">
        <v>8</v>
      </c>
      <c r="EY79" s="9">
        <v>15</v>
      </c>
      <c r="EZ79" s="9">
        <v>11</v>
      </c>
      <c r="FA79" s="9"/>
      <c r="FB79" s="9">
        <v>16</v>
      </c>
      <c r="FC79" s="9">
        <v>22</v>
      </c>
      <c r="FD79" s="9">
        <v>40</v>
      </c>
      <c r="FE79" s="9">
        <v>32</v>
      </c>
      <c r="FF79" s="9">
        <v>21</v>
      </c>
      <c r="FG79" s="9">
        <v>23</v>
      </c>
      <c r="FH79" s="9">
        <v>9</v>
      </c>
      <c r="FI79" s="9">
        <v>0</v>
      </c>
      <c r="FJ79" s="9">
        <v>21</v>
      </c>
      <c r="FK79" s="9">
        <v>18</v>
      </c>
      <c r="FL79" s="9">
        <v>25</v>
      </c>
      <c r="FM79" s="9">
        <v>19</v>
      </c>
      <c r="FN79" s="9">
        <v>16</v>
      </c>
      <c r="FO79" s="9">
        <v>27</v>
      </c>
      <c r="FP79" s="9">
        <v>12</v>
      </c>
      <c r="FQ79" s="9"/>
      <c r="FR79" s="9">
        <v>19</v>
      </c>
      <c r="FS79" s="9">
        <v>41</v>
      </c>
      <c r="FT79" s="9">
        <v>24</v>
      </c>
      <c r="FU79" s="9">
        <v>10</v>
      </c>
      <c r="FV79" s="9">
        <v>9</v>
      </c>
      <c r="FW79" s="9">
        <v>5</v>
      </c>
      <c r="FX79" s="9">
        <v>37</v>
      </c>
      <c r="FY79" s="9">
        <v>1</v>
      </c>
      <c r="FZ79" s="9">
        <v>0</v>
      </c>
      <c r="GA79" s="9"/>
      <c r="GB79" s="9"/>
      <c r="GC79" s="4"/>
      <c r="GD79" s="1">
        <f t="shared" si="23"/>
        <v>17.741935483870968</v>
      </c>
      <c r="GE79" s="1">
        <f t="shared" si="24"/>
        <v>1.9103384499636822</v>
      </c>
      <c r="GF79" s="3">
        <f t="shared" si="35"/>
        <v>0.86111111111111116</v>
      </c>
      <c r="GH79" s="15">
        <v>0.45833333333333331</v>
      </c>
      <c r="GI79" s="9">
        <v>25</v>
      </c>
      <c r="GJ79" s="9">
        <v>27</v>
      </c>
      <c r="GK79" s="9">
        <v>56</v>
      </c>
      <c r="GL79" s="9">
        <v>13</v>
      </c>
      <c r="GM79" s="9">
        <v>6</v>
      </c>
      <c r="GN79" s="9">
        <v>24</v>
      </c>
      <c r="GO79" s="9">
        <v>12</v>
      </c>
      <c r="GP79" s="9">
        <v>14</v>
      </c>
      <c r="GQ79" s="9">
        <v>45</v>
      </c>
      <c r="GR79" s="9">
        <v>25</v>
      </c>
      <c r="GS79" s="9">
        <v>8</v>
      </c>
      <c r="GT79" s="9">
        <v>14</v>
      </c>
      <c r="GU79" s="9">
        <v>28</v>
      </c>
      <c r="GV79" s="9">
        <v>1</v>
      </c>
      <c r="GW79" s="9">
        <v>14</v>
      </c>
      <c r="GX79" s="9">
        <v>0</v>
      </c>
      <c r="GY79" s="9">
        <v>7</v>
      </c>
      <c r="GZ79" s="9">
        <v>6</v>
      </c>
      <c r="HA79" s="9">
        <v>7</v>
      </c>
      <c r="HB79" s="9">
        <v>20</v>
      </c>
      <c r="HC79" s="9">
        <v>16</v>
      </c>
      <c r="HD79" s="9">
        <v>4</v>
      </c>
      <c r="HE79" s="9">
        <v>13</v>
      </c>
      <c r="HF79" s="9">
        <v>26</v>
      </c>
      <c r="HG79" s="9">
        <v>4</v>
      </c>
      <c r="HH79" s="9">
        <v>17</v>
      </c>
      <c r="HI79" s="9">
        <v>0</v>
      </c>
      <c r="HJ79" s="9">
        <v>2</v>
      </c>
      <c r="HK79" s="9">
        <v>6</v>
      </c>
      <c r="HL79" s="9">
        <v>6</v>
      </c>
      <c r="HM79" s="9">
        <v>25</v>
      </c>
      <c r="HN79" s="9">
        <v>21</v>
      </c>
      <c r="HO79" s="9">
        <v>11</v>
      </c>
      <c r="HP79" s="9">
        <v>9</v>
      </c>
      <c r="HQ79" s="9">
        <v>11</v>
      </c>
      <c r="HR79" s="9">
        <v>14</v>
      </c>
      <c r="HS79" s="9">
        <v>0</v>
      </c>
      <c r="HT79" s="9">
        <v>3</v>
      </c>
      <c r="HU79" s="9">
        <v>3</v>
      </c>
      <c r="HV79" s="9">
        <v>13</v>
      </c>
      <c r="HW79" s="9">
        <v>53</v>
      </c>
      <c r="HX79" s="9">
        <v>4</v>
      </c>
      <c r="HY79" s="9">
        <v>4</v>
      </c>
      <c r="HZ79" s="9">
        <v>5</v>
      </c>
      <c r="IA79" s="9">
        <v>12</v>
      </c>
      <c r="IB79" s="9">
        <v>23</v>
      </c>
      <c r="IC79" s="9">
        <v>1</v>
      </c>
      <c r="ID79" s="9">
        <v>25</v>
      </c>
      <c r="IE79" s="9">
        <v>39</v>
      </c>
      <c r="IF79" s="9">
        <v>7</v>
      </c>
      <c r="IG79" s="9">
        <v>36</v>
      </c>
      <c r="IH79" s="9">
        <v>5</v>
      </c>
      <c r="II79" s="9">
        <v>19</v>
      </c>
      <c r="IJ79" s="9">
        <v>9</v>
      </c>
      <c r="IK79" s="9">
        <v>42</v>
      </c>
      <c r="IL79" s="9">
        <v>49</v>
      </c>
      <c r="IM79" s="9">
        <v>13</v>
      </c>
      <c r="IN79" s="9">
        <v>17</v>
      </c>
      <c r="IO79" s="9">
        <v>23</v>
      </c>
      <c r="IP79" s="4"/>
      <c r="IQ79" s="4">
        <f t="shared" si="25"/>
        <v>15.966101694915254</v>
      </c>
      <c r="IR79" s="4">
        <f t="shared" si="26"/>
        <v>1.7860368381412226</v>
      </c>
      <c r="IS79" s="3">
        <f t="shared" si="27"/>
        <v>1</v>
      </c>
      <c r="IU79" s="15">
        <v>0.45833333333333331</v>
      </c>
      <c r="IV79" s="9">
        <v>64</v>
      </c>
      <c r="IW79" s="9">
        <v>33</v>
      </c>
      <c r="IX79" s="9">
        <v>39</v>
      </c>
      <c r="IY79" s="9">
        <v>17</v>
      </c>
      <c r="IZ79" s="9">
        <v>11</v>
      </c>
      <c r="JA79" s="9">
        <v>49</v>
      </c>
      <c r="JB79" s="9">
        <v>35</v>
      </c>
      <c r="JC79" s="9">
        <v>30</v>
      </c>
      <c r="JD79" s="9">
        <v>32</v>
      </c>
      <c r="JE79" s="9">
        <v>47</v>
      </c>
      <c r="JF79" s="9">
        <v>36</v>
      </c>
      <c r="JG79" s="9">
        <v>56</v>
      </c>
      <c r="JH79" s="9">
        <v>20</v>
      </c>
      <c r="JI79" s="9">
        <v>21</v>
      </c>
      <c r="JJ79" s="9">
        <v>8</v>
      </c>
      <c r="JK79" s="9">
        <v>30</v>
      </c>
      <c r="JL79" s="9">
        <v>32</v>
      </c>
      <c r="JM79" s="9">
        <v>40</v>
      </c>
      <c r="JN79" s="9">
        <v>35</v>
      </c>
      <c r="JO79" s="9">
        <v>8</v>
      </c>
      <c r="JP79" s="9">
        <v>67</v>
      </c>
      <c r="JQ79" s="9">
        <v>32</v>
      </c>
      <c r="JR79" s="9">
        <v>42</v>
      </c>
      <c r="JS79" s="9">
        <v>32</v>
      </c>
      <c r="JT79" s="9"/>
      <c r="JU79" s="9">
        <v>20</v>
      </c>
      <c r="JV79" s="9">
        <v>54</v>
      </c>
      <c r="JW79" s="9">
        <v>67</v>
      </c>
      <c r="JX79" s="9"/>
      <c r="JY79" s="9">
        <v>31</v>
      </c>
      <c r="JZ79" s="9">
        <v>29</v>
      </c>
      <c r="KA79" s="9">
        <v>9</v>
      </c>
      <c r="KB79" s="9">
        <v>28</v>
      </c>
      <c r="KC79" s="9">
        <v>31</v>
      </c>
      <c r="KD79" s="9">
        <v>12</v>
      </c>
      <c r="KE79" s="9">
        <v>37</v>
      </c>
      <c r="KF79" s="9">
        <v>39</v>
      </c>
      <c r="KG79" s="9">
        <v>69</v>
      </c>
      <c r="KH79" s="9"/>
      <c r="KI79" s="9">
        <v>57</v>
      </c>
      <c r="KJ79" s="9">
        <v>25</v>
      </c>
      <c r="KK79" s="9"/>
      <c r="KL79" s="9">
        <v>21</v>
      </c>
      <c r="KM79" s="9">
        <v>60</v>
      </c>
      <c r="KN79" s="9">
        <v>82</v>
      </c>
      <c r="KO79" s="9"/>
      <c r="KP79" s="9"/>
      <c r="KQ79" s="9"/>
      <c r="KR79" s="9">
        <v>33</v>
      </c>
      <c r="KS79" s="4"/>
      <c r="KT79" s="4">
        <f t="shared" si="28"/>
        <v>36.19047619047619</v>
      </c>
      <c r="KU79" s="4">
        <f t="shared" si="29"/>
        <v>2.7762553208500669</v>
      </c>
      <c r="KV79" s="3">
        <f t="shared" si="30"/>
        <v>0.8571428571428571</v>
      </c>
    </row>
    <row r="80" spans="1:308" x14ac:dyDescent="0.55000000000000004">
      <c r="A80" s="12">
        <v>0.47916666666666669</v>
      </c>
      <c r="B80" s="9">
        <v>21</v>
      </c>
      <c r="C80" s="9">
        <v>12</v>
      </c>
      <c r="D80" s="9">
        <v>18</v>
      </c>
      <c r="E80" s="9">
        <v>1</v>
      </c>
      <c r="F80" s="9">
        <v>25</v>
      </c>
      <c r="G80" s="9">
        <v>26</v>
      </c>
      <c r="H80" s="9">
        <v>0</v>
      </c>
      <c r="I80" s="9">
        <v>29</v>
      </c>
      <c r="J80" s="9">
        <v>17</v>
      </c>
      <c r="K80" s="9">
        <v>12</v>
      </c>
      <c r="L80" s="9">
        <v>11</v>
      </c>
      <c r="M80" s="9">
        <v>43</v>
      </c>
      <c r="N80" s="9">
        <v>22</v>
      </c>
      <c r="O80" s="9">
        <v>26</v>
      </c>
      <c r="P80" s="9">
        <v>31</v>
      </c>
      <c r="Q80" s="9">
        <v>30</v>
      </c>
      <c r="R80" s="9">
        <v>15</v>
      </c>
      <c r="S80" s="9">
        <v>23</v>
      </c>
      <c r="T80" s="9">
        <v>21</v>
      </c>
      <c r="U80" s="9">
        <v>20</v>
      </c>
      <c r="V80" s="9">
        <v>10</v>
      </c>
      <c r="W80" s="9">
        <v>8</v>
      </c>
      <c r="X80" s="9">
        <v>9</v>
      </c>
      <c r="Y80" s="9">
        <v>3</v>
      </c>
      <c r="Z80" s="9">
        <v>9</v>
      </c>
      <c r="AA80" s="9">
        <v>18</v>
      </c>
      <c r="AB80" s="9">
        <v>25</v>
      </c>
      <c r="AC80" s="9">
        <v>21</v>
      </c>
      <c r="AD80" s="9">
        <v>2</v>
      </c>
      <c r="AE80" s="9">
        <v>26</v>
      </c>
      <c r="AF80" s="9">
        <v>22</v>
      </c>
      <c r="AG80" s="9">
        <v>26</v>
      </c>
      <c r="AH80" s="9">
        <v>2</v>
      </c>
      <c r="AI80" s="9">
        <v>1</v>
      </c>
      <c r="AJ80" s="9">
        <v>10</v>
      </c>
      <c r="AK80" s="9">
        <v>15</v>
      </c>
      <c r="AL80" s="9">
        <v>11</v>
      </c>
      <c r="AM80" s="9">
        <v>8</v>
      </c>
      <c r="AN80" s="9"/>
      <c r="AO80" s="9">
        <v>4</v>
      </c>
      <c r="AP80" s="9">
        <v>27</v>
      </c>
      <c r="AQ80" s="9">
        <v>0</v>
      </c>
      <c r="AR80" s="9">
        <v>4</v>
      </c>
      <c r="AS80" s="9">
        <v>8</v>
      </c>
      <c r="AT80" s="9">
        <v>11</v>
      </c>
      <c r="AU80" s="9">
        <v>16</v>
      </c>
      <c r="AV80" s="9">
        <v>16</v>
      </c>
      <c r="AW80" s="4"/>
      <c r="AX80" s="1">
        <f t="shared" si="18"/>
        <v>15.543478260869565</v>
      </c>
      <c r="AY80" s="1">
        <f t="shared" si="19"/>
        <v>1.4736679145768443</v>
      </c>
      <c r="AZ80" s="3">
        <f t="shared" si="20"/>
        <v>0.97872340425531912</v>
      </c>
      <c r="BB80" s="12">
        <v>0.47916666666666669</v>
      </c>
      <c r="BC80" s="9">
        <v>45</v>
      </c>
      <c r="BD80" s="9">
        <v>36</v>
      </c>
      <c r="BE80" s="9">
        <v>50</v>
      </c>
      <c r="BF80" s="9">
        <v>53</v>
      </c>
      <c r="BG80" s="9">
        <v>32</v>
      </c>
      <c r="BH80" s="9">
        <v>26</v>
      </c>
      <c r="BI80" s="9"/>
      <c r="BJ80" s="9"/>
      <c r="BK80" s="9">
        <v>35</v>
      </c>
      <c r="BL80" s="9">
        <v>46</v>
      </c>
      <c r="BM80" s="9">
        <v>7</v>
      </c>
      <c r="BN80" s="9">
        <v>26</v>
      </c>
      <c r="BO80" s="9">
        <v>49</v>
      </c>
      <c r="BP80" s="9">
        <v>6</v>
      </c>
      <c r="BQ80" s="9"/>
      <c r="BR80" s="9"/>
      <c r="BS80" s="9"/>
      <c r="BT80" s="9"/>
      <c r="BU80" s="9">
        <v>37</v>
      </c>
      <c r="BV80" s="9">
        <v>22</v>
      </c>
      <c r="BW80" s="9">
        <v>18</v>
      </c>
      <c r="BX80" s="9">
        <v>13</v>
      </c>
      <c r="BY80" s="9">
        <v>6</v>
      </c>
      <c r="BZ80" s="9">
        <v>31</v>
      </c>
      <c r="CA80" s="9">
        <v>6</v>
      </c>
      <c r="CB80" s="9">
        <v>14</v>
      </c>
      <c r="CC80" s="9">
        <v>31</v>
      </c>
      <c r="CD80" s="9">
        <v>39</v>
      </c>
      <c r="CE80" s="9">
        <v>25</v>
      </c>
      <c r="CF80" s="9">
        <v>21</v>
      </c>
      <c r="CG80" s="9"/>
      <c r="CH80" s="9">
        <v>14</v>
      </c>
      <c r="CI80" s="9"/>
      <c r="CJ80" s="9">
        <v>6</v>
      </c>
      <c r="CK80" s="9">
        <v>30</v>
      </c>
      <c r="CL80" s="9">
        <v>50</v>
      </c>
      <c r="CM80" s="9">
        <v>24</v>
      </c>
      <c r="CN80" s="9"/>
      <c r="CO80" s="9">
        <v>39</v>
      </c>
      <c r="CP80" s="9">
        <v>42</v>
      </c>
      <c r="CQ80" s="9">
        <v>35</v>
      </c>
      <c r="CR80" s="4"/>
      <c r="CS80" s="1">
        <f t="shared" si="21"/>
        <v>28.5625</v>
      </c>
      <c r="CT80" s="1">
        <f t="shared" si="22"/>
        <v>2.5730996354340743</v>
      </c>
      <c r="CU80" s="3">
        <f t="shared" si="31"/>
        <v>0.78048780487804881</v>
      </c>
      <c r="CW80" s="12">
        <v>0.47916666666666669</v>
      </c>
      <c r="CX80" s="9">
        <v>2</v>
      </c>
      <c r="CY80" s="9">
        <v>34</v>
      </c>
      <c r="CZ80" s="9">
        <v>2</v>
      </c>
      <c r="DA80" s="9">
        <v>24</v>
      </c>
      <c r="DB80" s="9">
        <v>14</v>
      </c>
      <c r="DC80" s="9">
        <v>10</v>
      </c>
      <c r="DD80" s="9">
        <v>2</v>
      </c>
      <c r="DE80" s="9">
        <v>19</v>
      </c>
      <c r="DF80" s="9">
        <v>4</v>
      </c>
      <c r="DG80" s="9">
        <v>11</v>
      </c>
      <c r="DH80" s="9">
        <v>78</v>
      </c>
      <c r="DI80" s="9">
        <v>12</v>
      </c>
      <c r="DJ80" s="9">
        <v>11</v>
      </c>
      <c r="DK80" s="9">
        <v>12</v>
      </c>
      <c r="DL80" s="9">
        <v>22</v>
      </c>
      <c r="DM80" s="9">
        <v>0</v>
      </c>
      <c r="DN80" s="9">
        <v>0</v>
      </c>
      <c r="DO80" s="9">
        <v>3</v>
      </c>
      <c r="DP80" s="9">
        <v>7</v>
      </c>
      <c r="DQ80" s="9">
        <v>25</v>
      </c>
      <c r="DR80" s="9">
        <v>0</v>
      </c>
      <c r="DS80" s="9">
        <v>0</v>
      </c>
      <c r="DT80" s="9">
        <v>0</v>
      </c>
      <c r="DU80" s="9">
        <v>20</v>
      </c>
      <c r="DV80" s="9">
        <v>8</v>
      </c>
      <c r="DW80" s="9">
        <v>22</v>
      </c>
      <c r="DX80" s="9">
        <v>5</v>
      </c>
      <c r="DY80" s="9">
        <v>7</v>
      </c>
      <c r="DZ80" s="9">
        <v>5</v>
      </c>
      <c r="EA80" s="9">
        <v>7</v>
      </c>
      <c r="EB80" s="9">
        <v>7</v>
      </c>
      <c r="EC80" s="9">
        <v>6</v>
      </c>
      <c r="ED80" s="9">
        <v>7</v>
      </c>
      <c r="EE80" s="9">
        <v>11</v>
      </c>
      <c r="EF80" s="9">
        <v>4</v>
      </c>
      <c r="EG80" s="9">
        <v>15</v>
      </c>
      <c r="EH80" s="9">
        <v>3</v>
      </c>
      <c r="EI80" s="9">
        <v>10</v>
      </c>
      <c r="EJ80" s="9">
        <v>19</v>
      </c>
      <c r="EK80" s="9">
        <v>9</v>
      </c>
      <c r="EL80" s="9">
        <v>2</v>
      </c>
      <c r="EM80" s="9"/>
      <c r="EN80" s="1">
        <f t="shared" si="32"/>
        <v>11.195121951219512</v>
      </c>
      <c r="EO80" s="1">
        <f t="shared" si="33"/>
        <v>2.0962275966181059</v>
      </c>
      <c r="EP80" s="3">
        <f t="shared" si="34"/>
        <v>1</v>
      </c>
      <c r="ER80" s="12">
        <v>0.47916666666666669</v>
      </c>
      <c r="ES80" s="9">
        <v>4</v>
      </c>
      <c r="ET80" s="9">
        <v>18</v>
      </c>
      <c r="EU80" s="9"/>
      <c r="EV80" s="9">
        <v>27</v>
      </c>
      <c r="EW80" s="9">
        <v>18</v>
      </c>
      <c r="EX80" s="9">
        <v>2</v>
      </c>
      <c r="EY80" s="9">
        <v>9</v>
      </c>
      <c r="EZ80" s="9">
        <v>15</v>
      </c>
      <c r="FA80" s="9"/>
      <c r="FB80" s="9">
        <v>13</v>
      </c>
      <c r="FC80" s="9">
        <v>10</v>
      </c>
      <c r="FD80" s="9">
        <v>31</v>
      </c>
      <c r="FE80" s="9">
        <v>16</v>
      </c>
      <c r="FF80" s="9">
        <v>14</v>
      </c>
      <c r="FG80" s="9">
        <v>48</v>
      </c>
      <c r="FH80" s="9">
        <v>9</v>
      </c>
      <c r="FI80" s="9">
        <v>2</v>
      </c>
      <c r="FJ80" s="9">
        <v>6</v>
      </c>
      <c r="FK80" s="9">
        <v>18</v>
      </c>
      <c r="FL80" s="9">
        <v>25</v>
      </c>
      <c r="FM80" s="9">
        <v>10</v>
      </c>
      <c r="FN80" s="9">
        <v>13</v>
      </c>
      <c r="FO80" s="9">
        <v>31</v>
      </c>
      <c r="FP80" s="9">
        <v>5</v>
      </c>
      <c r="FQ80" s="9"/>
      <c r="FR80" s="9">
        <v>18</v>
      </c>
      <c r="FS80" s="9">
        <v>57</v>
      </c>
      <c r="FT80" s="9">
        <v>25</v>
      </c>
      <c r="FU80" s="9">
        <v>31</v>
      </c>
      <c r="FV80" s="9">
        <v>13</v>
      </c>
      <c r="FW80" s="9">
        <v>41</v>
      </c>
      <c r="FX80" s="9">
        <v>33</v>
      </c>
      <c r="FY80" s="9">
        <v>0</v>
      </c>
      <c r="FZ80" s="9">
        <v>0</v>
      </c>
      <c r="GA80" s="9"/>
      <c r="GB80" s="9"/>
      <c r="GC80" s="4"/>
      <c r="GD80" s="1">
        <f t="shared" si="23"/>
        <v>18.129032258064516</v>
      </c>
      <c r="GE80" s="1">
        <f t="shared" si="24"/>
        <v>2.5237546425245543</v>
      </c>
      <c r="GF80" s="3">
        <f t="shared" si="35"/>
        <v>0.86111111111111116</v>
      </c>
      <c r="GH80" s="15">
        <v>0.47916666666666669</v>
      </c>
      <c r="GI80" s="9">
        <v>24</v>
      </c>
      <c r="GJ80" s="9">
        <v>61</v>
      </c>
      <c r="GK80" s="9">
        <v>42</v>
      </c>
      <c r="GL80" s="9">
        <v>9</v>
      </c>
      <c r="GM80" s="9">
        <v>1</v>
      </c>
      <c r="GN80" s="9">
        <v>18</v>
      </c>
      <c r="GO80" s="9">
        <v>12</v>
      </c>
      <c r="GP80" s="9">
        <v>11</v>
      </c>
      <c r="GQ80" s="9">
        <v>43</v>
      </c>
      <c r="GR80" s="9">
        <v>12</v>
      </c>
      <c r="GS80" s="9">
        <v>7</v>
      </c>
      <c r="GT80" s="9">
        <v>8</v>
      </c>
      <c r="GU80" s="9">
        <v>27</v>
      </c>
      <c r="GV80" s="9">
        <v>15</v>
      </c>
      <c r="GW80" s="9">
        <v>0</v>
      </c>
      <c r="GX80" s="9">
        <v>20</v>
      </c>
      <c r="GY80" s="9">
        <v>0</v>
      </c>
      <c r="GZ80" s="9">
        <v>0</v>
      </c>
      <c r="HA80" s="9">
        <v>4</v>
      </c>
      <c r="HB80" s="9">
        <v>14</v>
      </c>
      <c r="HC80" s="9">
        <v>5</v>
      </c>
      <c r="HD80" s="9">
        <v>2</v>
      </c>
      <c r="HE80" s="9">
        <v>2</v>
      </c>
      <c r="HF80" s="9">
        <v>37</v>
      </c>
      <c r="HG80" s="9">
        <v>20</v>
      </c>
      <c r="HH80" s="9">
        <v>8</v>
      </c>
      <c r="HI80" s="9">
        <v>2</v>
      </c>
      <c r="HJ80" s="9">
        <v>4</v>
      </c>
      <c r="HK80" s="9">
        <v>2</v>
      </c>
      <c r="HL80" s="9">
        <v>18</v>
      </c>
      <c r="HM80" s="9">
        <v>18</v>
      </c>
      <c r="HN80" s="9">
        <v>18</v>
      </c>
      <c r="HO80" s="9">
        <v>5</v>
      </c>
      <c r="HP80" s="9">
        <v>6</v>
      </c>
      <c r="HQ80" s="9">
        <v>6</v>
      </c>
      <c r="HR80" s="9">
        <v>11</v>
      </c>
      <c r="HS80" s="9">
        <v>4</v>
      </c>
      <c r="HT80" s="9">
        <v>4</v>
      </c>
      <c r="HU80" s="9">
        <v>0</v>
      </c>
      <c r="HV80" s="9">
        <v>6</v>
      </c>
      <c r="HW80" s="9">
        <v>55</v>
      </c>
      <c r="HX80" s="9">
        <v>2</v>
      </c>
      <c r="HY80" s="9">
        <v>6</v>
      </c>
      <c r="HZ80" s="9">
        <v>1</v>
      </c>
      <c r="IA80" s="9">
        <v>5</v>
      </c>
      <c r="IB80" s="9">
        <v>15</v>
      </c>
      <c r="IC80" s="9">
        <v>1</v>
      </c>
      <c r="ID80" s="9">
        <v>16</v>
      </c>
      <c r="IE80" s="9">
        <v>26</v>
      </c>
      <c r="IF80" s="9">
        <v>30</v>
      </c>
      <c r="IG80" s="9">
        <v>31</v>
      </c>
      <c r="IH80" s="9">
        <v>8</v>
      </c>
      <c r="II80" s="9">
        <v>28</v>
      </c>
      <c r="IJ80" s="9">
        <v>41</v>
      </c>
      <c r="IK80" s="9">
        <v>43</v>
      </c>
      <c r="IL80" s="9">
        <v>44</v>
      </c>
      <c r="IM80" s="9">
        <v>1</v>
      </c>
      <c r="IN80" s="9">
        <v>16</v>
      </c>
      <c r="IO80" s="9">
        <v>15</v>
      </c>
      <c r="IP80" s="4"/>
      <c r="IQ80" s="4">
        <f t="shared" si="25"/>
        <v>15.084745762711865</v>
      </c>
      <c r="IR80" s="4">
        <f t="shared" si="26"/>
        <v>1.9515295647457387</v>
      </c>
      <c r="IS80" s="3">
        <f t="shared" si="27"/>
        <v>1</v>
      </c>
      <c r="IU80" s="15">
        <v>0.47916666666666669</v>
      </c>
      <c r="IV80" s="9">
        <v>47</v>
      </c>
      <c r="IW80" s="9">
        <v>28</v>
      </c>
      <c r="IX80" s="9">
        <v>40</v>
      </c>
      <c r="IY80" s="9">
        <v>14</v>
      </c>
      <c r="IZ80" s="9">
        <v>1</v>
      </c>
      <c r="JA80" s="9">
        <v>36</v>
      </c>
      <c r="JB80" s="9">
        <v>58</v>
      </c>
      <c r="JC80" s="9">
        <v>25</v>
      </c>
      <c r="JD80" s="9">
        <v>20</v>
      </c>
      <c r="JE80" s="9">
        <v>38</v>
      </c>
      <c r="JF80" s="9">
        <v>48</v>
      </c>
      <c r="JG80" s="9">
        <v>38</v>
      </c>
      <c r="JH80" s="9">
        <v>21</v>
      </c>
      <c r="JI80" s="9">
        <v>11</v>
      </c>
      <c r="JJ80" s="9">
        <v>16</v>
      </c>
      <c r="JK80" s="9">
        <v>25</v>
      </c>
      <c r="JL80" s="9">
        <v>18</v>
      </c>
      <c r="JM80" s="9">
        <v>40</v>
      </c>
      <c r="JN80" s="9">
        <v>38</v>
      </c>
      <c r="JO80" s="9">
        <v>8</v>
      </c>
      <c r="JP80" s="9">
        <v>75</v>
      </c>
      <c r="JQ80" s="9">
        <v>27</v>
      </c>
      <c r="JR80" s="9">
        <v>66</v>
      </c>
      <c r="JS80" s="9">
        <v>28</v>
      </c>
      <c r="JT80" s="9"/>
      <c r="JU80" s="9">
        <v>14</v>
      </c>
      <c r="JV80" s="9">
        <v>37</v>
      </c>
      <c r="JW80" s="9">
        <v>59</v>
      </c>
      <c r="JX80" s="9"/>
      <c r="JY80" s="9">
        <v>20</v>
      </c>
      <c r="JZ80" s="9">
        <v>14</v>
      </c>
      <c r="KA80" s="9">
        <v>31</v>
      </c>
      <c r="KB80" s="9">
        <v>34</v>
      </c>
      <c r="KC80" s="9">
        <v>31</v>
      </c>
      <c r="KD80" s="9">
        <v>8</v>
      </c>
      <c r="KE80" s="9">
        <v>23</v>
      </c>
      <c r="KF80" s="9">
        <v>48</v>
      </c>
      <c r="KG80" s="9">
        <v>48</v>
      </c>
      <c r="KH80" s="9"/>
      <c r="KI80" s="9">
        <v>49</v>
      </c>
      <c r="KJ80" s="9">
        <v>25</v>
      </c>
      <c r="KK80" s="9"/>
      <c r="KL80" s="9">
        <v>21</v>
      </c>
      <c r="KM80" s="9">
        <v>64</v>
      </c>
      <c r="KN80" s="9">
        <v>78</v>
      </c>
      <c r="KO80" s="9"/>
      <c r="KP80" s="9"/>
      <c r="KQ80" s="9"/>
      <c r="KR80" s="9">
        <v>51</v>
      </c>
      <c r="KS80" s="4"/>
      <c r="KT80" s="4">
        <f t="shared" si="28"/>
        <v>33.833333333333336</v>
      </c>
      <c r="KU80" s="4">
        <f t="shared" si="29"/>
        <v>2.8643178395604081</v>
      </c>
      <c r="KV80" s="3">
        <f t="shared" si="30"/>
        <v>0.8571428571428571</v>
      </c>
    </row>
    <row r="81" spans="1:308" x14ac:dyDescent="0.55000000000000004">
      <c r="A81" s="12">
        <v>0.5</v>
      </c>
      <c r="B81" s="9">
        <v>19</v>
      </c>
      <c r="C81" s="9">
        <v>2</v>
      </c>
      <c r="D81" s="9">
        <v>5</v>
      </c>
      <c r="E81" s="9">
        <v>0</v>
      </c>
      <c r="F81" s="9">
        <v>14</v>
      </c>
      <c r="G81" s="9">
        <v>13</v>
      </c>
      <c r="H81" s="9">
        <v>0</v>
      </c>
      <c r="I81" s="9">
        <v>31</v>
      </c>
      <c r="J81" s="9">
        <v>0</v>
      </c>
      <c r="K81" s="9">
        <v>23</v>
      </c>
      <c r="L81" s="9">
        <v>8</v>
      </c>
      <c r="M81" s="9">
        <v>60</v>
      </c>
      <c r="N81" s="9">
        <v>21</v>
      </c>
      <c r="O81" s="9">
        <v>8</v>
      </c>
      <c r="P81" s="9">
        <v>14</v>
      </c>
      <c r="Q81" s="9">
        <v>33</v>
      </c>
      <c r="R81" s="9">
        <v>14</v>
      </c>
      <c r="S81" s="9">
        <v>8</v>
      </c>
      <c r="T81" s="9">
        <v>2</v>
      </c>
      <c r="U81" s="9">
        <v>3</v>
      </c>
      <c r="V81" s="9">
        <v>6</v>
      </c>
      <c r="W81" s="9">
        <v>4</v>
      </c>
      <c r="X81" s="9">
        <v>6</v>
      </c>
      <c r="Y81" s="9">
        <v>0</v>
      </c>
      <c r="Z81" s="9">
        <v>5</v>
      </c>
      <c r="AA81" s="9">
        <v>4</v>
      </c>
      <c r="AB81" s="9">
        <v>12</v>
      </c>
      <c r="AC81" s="9">
        <v>27</v>
      </c>
      <c r="AD81" s="9">
        <v>0</v>
      </c>
      <c r="AE81" s="9">
        <v>20</v>
      </c>
      <c r="AF81" s="9">
        <v>20</v>
      </c>
      <c r="AG81" s="9">
        <v>14</v>
      </c>
      <c r="AH81" s="9">
        <v>3</v>
      </c>
      <c r="AI81" s="9">
        <v>1</v>
      </c>
      <c r="AJ81" s="9">
        <v>3</v>
      </c>
      <c r="AK81" s="9">
        <v>12</v>
      </c>
      <c r="AL81" s="9">
        <v>5</v>
      </c>
      <c r="AM81" s="9">
        <v>8</v>
      </c>
      <c r="AN81" s="9"/>
      <c r="AO81" s="9">
        <v>0</v>
      </c>
      <c r="AP81" s="9">
        <v>10</v>
      </c>
      <c r="AQ81" s="9">
        <v>0</v>
      </c>
      <c r="AR81" s="9">
        <v>0</v>
      </c>
      <c r="AS81" s="9">
        <v>2</v>
      </c>
      <c r="AT81" s="9">
        <v>8</v>
      </c>
      <c r="AU81" s="9">
        <v>17</v>
      </c>
      <c r="AV81" s="9">
        <v>14</v>
      </c>
      <c r="AW81" s="4"/>
      <c r="AX81" s="1">
        <f t="shared" si="18"/>
        <v>10.413043478260869</v>
      </c>
      <c r="AY81" s="1">
        <f t="shared" si="19"/>
        <v>1.6864266561652359</v>
      </c>
      <c r="AZ81" s="3">
        <f t="shared" si="20"/>
        <v>0.97872340425531912</v>
      </c>
      <c r="BB81" s="12">
        <v>0.5</v>
      </c>
      <c r="BC81" s="9">
        <v>41</v>
      </c>
      <c r="BD81" s="9">
        <v>28</v>
      </c>
      <c r="BE81" s="9">
        <v>63</v>
      </c>
      <c r="BF81" s="9">
        <v>25</v>
      </c>
      <c r="BG81" s="9">
        <v>26</v>
      </c>
      <c r="BH81" s="9">
        <v>24</v>
      </c>
      <c r="BI81" s="9"/>
      <c r="BJ81" s="9"/>
      <c r="BK81" s="9">
        <v>30</v>
      </c>
      <c r="BL81" s="9">
        <v>60</v>
      </c>
      <c r="BM81" s="9">
        <v>5</v>
      </c>
      <c r="BN81" s="9">
        <v>7</v>
      </c>
      <c r="BO81" s="9">
        <v>36</v>
      </c>
      <c r="BP81" s="9">
        <v>19</v>
      </c>
      <c r="BQ81" s="9"/>
      <c r="BR81" s="9"/>
      <c r="BS81" s="9"/>
      <c r="BT81" s="9"/>
      <c r="BU81" s="9">
        <v>25</v>
      </c>
      <c r="BV81" s="9">
        <v>39</v>
      </c>
      <c r="BW81" s="9">
        <v>25</v>
      </c>
      <c r="BX81" s="9">
        <v>2</v>
      </c>
      <c r="BY81" s="9">
        <v>0</v>
      </c>
      <c r="BZ81" s="9">
        <v>36</v>
      </c>
      <c r="CA81" s="9">
        <v>7</v>
      </c>
      <c r="CB81" s="9">
        <v>35</v>
      </c>
      <c r="CC81" s="9">
        <v>30</v>
      </c>
      <c r="CD81" s="9">
        <v>45</v>
      </c>
      <c r="CE81" s="9">
        <v>12</v>
      </c>
      <c r="CF81" s="9">
        <v>19</v>
      </c>
      <c r="CG81" s="9"/>
      <c r="CH81" s="9">
        <v>16</v>
      </c>
      <c r="CI81" s="9"/>
      <c r="CJ81" s="9">
        <v>4</v>
      </c>
      <c r="CK81" s="9">
        <v>47</v>
      </c>
      <c r="CL81" s="9">
        <v>30</v>
      </c>
      <c r="CM81" s="9">
        <v>21</v>
      </c>
      <c r="CN81" s="9"/>
      <c r="CO81" s="9">
        <v>48</v>
      </c>
      <c r="CP81" s="9">
        <v>38</v>
      </c>
      <c r="CQ81" s="9">
        <v>40</v>
      </c>
      <c r="CR81" s="4"/>
      <c r="CS81" s="1">
        <f t="shared" si="21"/>
        <v>27.59375</v>
      </c>
      <c r="CT81" s="1">
        <f t="shared" si="22"/>
        <v>2.86133124294529</v>
      </c>
      <c r="CU81" s="3">
        <f t="shared" si="31"/>
        <v>0.78048780487804881</v>
      </c>
      <c r="CW81" s="12">
        <v>0.5</v>
      </c>
      <c r="CX81" s="9">
        <v>2</v>
      </c>
      <c r="CY81" s="9">
        <v>9</v>
      </c>
      <c r="CZ81" s="9">
        <v>10</v>
      </c>
      <c r="DA81" s="9">
        <v>8</v>
      </c>
      <c r="DB81" s="9">
        <v>19</v>
      </c>
      <c r="DC81" s="9">
        <v>7</v>
      </c>
      <c r="DD81" s="9">
        <v>2</v>
      </c>
      <c r="DE81" s="9">
        <v>13</v>
      </c>
      <c r="DF81" s="9">
        <v>7</v>
      </c>
      <c r="DG81" s="9">
        <v>7</v>
      </c>
      <c r="DH81" s="9">
        <v>17</v>
      </c>
      <c r="DI81" s="9">
        <v>7</v>
      </c>
      <c r="DJ81" s="9">
        <v>11</v>
      </c>
      <c r="DK81" s="9">
        <v>10</v>
      </c>
      <c r="DL81" s="9">
        <v>27</v>
      </c>
      <c r="DM81" s="9">
        <v>0</v>
      </c>
      <c r="DN81" s="9">
        <v>0</v>
      </c>
      <c r="DO81" s="9">
        <v>0</v>
      </c>
      <c r="DP81" s="9">
        <v>0</v>
      </c>
      <c r="DQ81" s="9">
        <v>11</v>
      </c>
      <c r="DR81" s="9">
        <v>8</v>
      </c>
      <c r="DS81" s="9">
        <v>2</v>
      </c>
      <c r="DT81" s="9">
        <v>0</v>
      </c>
      <c r="DU81" s="9">
        <v>14</v>
      </c>
      <c r="DV81" s="9">
        <v>7</v>
      </c>
      <c r="DW81" s="9">
        <v>24</v>
      </c>
      <c r="DX81" s="9">
        <v>8</v>
      </c>
      <c r="DY81" s="9">
        <v>14</v>
      </c>
      <c r="DZ81" s="9">
        <v>4</v>
      </c>
      <c r="EA81" s="9">
        <v>6</v>
      </c>
      <c r="EB81" s="9">
        <v>7</v>
      </c>
      <c r="EC81" s="9">
        <v>4</v>
      </c>
      <c r="ED81" s="9">
        <v>8</v>
      </c>
      <c r="EE81" s="9">
        <v>12</v>
      </c>
      <c r="EF81" s="9">
        <v>7</v>
      </c>
      <c r="EG81" s="9">
        <v>7</v>
      </c>
      <c r="EH81" s="9">
        <v>2</v>
      </c>
      <c r="EI81" s="9">
        <v>13</v>
      </c>
      <c r="EJ81" s="9">
        <v>11</v>
      </c>
      <c r="EK81" s="9">
        <v>10</v>
      </c>
      <c r="EL81" s="9">
        <v>2</v>
      </c>
      <c r="EM81" s="9"/>
      <c r="EN81" s="1">
        <f t="shared" si="32"/>
        <v>8.2195121951219505</v>
      </c>
      <c r="EO81" s="1">
        <f t="shared" si="33"/>
        <v>0.96872571259685381</v>
      </c>
      <c r="EP81" s="3">
        <f t="shared" si="34"/>
        <v>1</v>
      </c>
      <c r="ER81" s="12">
        <v>0.5</v>
      </c>
      <c r="ES81" s="9">
        <v>19</v>
      </c>
      <c r="ET81" s="9">
        <v>10</v>
      </c>
      <c r="EU81" s="9"/>
      <c r="EV81" s="9">
        <v>32</v>
      </c>
      <c r="EW81" s="9">
        <v>12</v>
      </c>
      <c r="EX81" s="9">
        <v>8</v>
      </c>
      <c r="EY81" s="9">
        <v>33</v>
      </c>
      <c r="EZ81" s="9">
        <v>54</v>
      </c>
      <c r="FA81" s="9"/>
      <c r="FB81" s="9">
        <v>22</v>
      </c>
      <c r="FC81" s="9">
        <v>7</v>
      </c>
      <c r="FD81" s="9">
        <v>34</v>
      </c>
      <c r="FE81" s="9">
        <v>19</v>
      </c>
      <c r="FF81" s="9">
        <v>20</v>
      </c>
      <c r="FG81" s="9">
        <v>16</v>
      </c>
      <c r="FH81" s="9">
        <v>12</v>
      </c>
      <c r="FI81" s="9">
        <v>1</v>
      </c>
      <c r="FJ81" s="9">
        <v>16</v>
      </c>
      <c r="FK81" s="9">
        <v>13</v>
      </c>
      <c r="FL81" s="9">
        <v>28</v>
      </c>
      <c r="FM81" s="9">
        <v>22</v>
      </c>
      <c r="FN81" s="9">
        <v>14</v>
      </c>
      <c r="FO81" s="9">
        <v>28</v>
      </c>
      <c r="FP81" s="9">
        <v>14</v>
      </c>
      <c r="FQ81" s="9"/>
      <c r="FR81" s="9">
        <v>13</v>
      </c>
      <c r="FS81" s="9">
        <v>21</v>
      </c>
      <c r="FT81" s="9">
        <v>15</v>
      </c>
      <c r="FU81" s="9">
        <v>38</v>
      </c>
      <c r="FV81" s="9">
        <v>9</v>
      </c>
      <c r="FW81" s="9">
        <v>37</v>
      </c>
      <c r="FX81" s="9">
        <v>33</v>
      </c>
      <c r="FY81" s="9">
        <v>0</v>
      </c>
      <c r="FZ81" s="9">
        <v>0</v>
      </c>
      <c r="GA81" s="9"/>
      <c r="GB81" s="9"/>
      <c r="GC81" s="4"/>
      <c r="GD81" s="1">
        <f t="shared" si="23"/>
        <v>19.35483870967742</v>
      </c>
      <c r="GE81" s="1">
        <f t="shared" si="24"/>
        <v>2.2295900520517482</v>
      </c>
      <c r="GF81" s="3">
        <f t="shared" si="35"/>
        <v>0.86111111111111116</v>
      </c>
      <c r="GH81" s="15">
        <v>0.5</v>
      </c>
      <c r="GI81" s="9">
        <v>27</v>
      </c>
      <c r="GJ81" s="9">
        <v>22</v>
      </c>
      <c r="GK81" s="9">
        <v>27</v>
      </c>
      <c r="GL81" s="9">
        <v>12</v>
      </c>
      <c r="GM81" s="9">
        <v>0</v>
      </c>
      <c r="GN81" s="9">
        <v>8</v>
      </c>
      <c r="GO81" s="9">
        <v>2</v>
      </c>
      <c r="GP81" s="9">
        <v>2</v>
      </c>
      <c r="GQ81" s="9">
        <v>20</v>
      </c>
      <c r="GR81" s="9">
        <v>12</v>
      </c>
      <c r="GS81" s="9">
        <v>4</v>
      </c>
      <c r="GT81" s="9">
        <v>4</v>
      </c>
      <c r="GU81" s="9">
        <v>4</v>
      </c>
      <c r="GV81" s="9">
        <v>0</v>
      </c>
      <c r="GW81" s="9">
        <v>0</v>
      </c>
      <c r="GX81" s="9">
        <v>0</v>
      </c>
      <c r="GY81" s="9">
        <v>11</v>
      </c>
      <c r="GZ81" s="9">
        <v>2</v>
      </c>
      <c r="HA81" s="9">
        <v>6</v>
      </c>
      <c r="HB81" s="9">
        <v>12</v>
      </c>
      <c r="HC81" s="9">
        <v>12</v>
      </c>
      <c r="HD81" s="9">
        <v>0</v>
      </c>
      <c r="HE81" s="9">
        <v>1</v>
      </c>
      <c r="HF81" s="9">
        <v>3</v>
      </c>
      <c r="HG81" s="9">
        <v>5</v>
      </c>
      <c r="HH81" s="9">
        <v>10</v>
      </c>
      <c r="HI81" s="9">
        <v>48</v>
      </c>
      <c r="HJ81" s="9">
        <v>2</v>
      </c>
      <c r="HK81" s="9">
        <v>8</v>
      </c>
      <c r="HL81" s="9">
        <v>6</v>
      </c>
      <c r="HM81" s="9">
        <v>20</v>
      </c>
      <c r="HN81" s="9">
        <v>19</v>
      </c>
      <c r="HO81" s="9">
        <v>2</v>
      </c>
      <c r="HP81" s="9">
        <v>12</v>
      </c>
      <c r="HQ81" s="9">
        <v>0</v>
      </c>
      <c r="HR81" s="9">
        <v>6</v>
      </c>
      <c r="HS81" s="9">
        <v>0</v>
      </c>
      <c r="HT81" s="9">
        <v>6</v>
      </c>
      <c r="HU81" s="9">
        <v>1</v>
      </c>
      <c r="HV81" s="9">
        <v>8</v>
      </c>
      <c r="HW81" s="9">
        <v>39</v>
      </c>
      <c r="HX81" s="9">
        <v>2</v>
      </c>
      <c r="HY81" s="9">
        <v>0</v>
      </c>
      <c r="HZ81" s="9">
        <v>12</v>
      </c>
      <c r="IA81" s="9">
        <v>0</v>
      </c>
      <c r="IB81" s="9">
        <v>15</v>
      </c>
      <c r="IC81" s="9">
        <v>0</v>
      </c>
      <c r="ID81" s="9">
        <v>24</v>
      </c>
      <c r="IE81" s="9">
        <v>22</v>
      </c>
      <c r="IF81" s="9">
        <v>0</v>
      </c>
      <c r="IG81" s="9">
        <v>20</v>
      </c>
      <c r="IH81" s="9">
        <v>0</v>
      </c>
      <c r="II81" s="9">
        <v>14</v>
      </c>
      <c r="IJ81" s="9">
        <v>23</v>
      </c>
      <c r="IK81" s="9">
        <v>41</v>
      </c>
      <c r="IL81" s="9">
        <v>44</v>
      </c>
      <c r="IM81" s="9">
        <v>0</v>
      </c>
      <c r="IN81" s="9">
        <v>8</v>
      </c>
      <c r="IO81" s="9">
        <v>8</v>
      </c>
      <c r="IP81" s="4"/>
      <c r="IQ81" s="4">
        <f t="shared" si="25"/>
        <v>10.440677966101696</v>
      </c>
      <c r="IR81" s="4">
        <f t="shared" si="26"/>
        <v>1.546147941784574</v>
      </c>
      <c r="IS81" s="3">
        <f t="shared" si="27"/>
        <v>1</v>
      </c>
      <c r="IU81" s="15">
        <v>0.5</v>
      </c>
      <c r="IV81" s="9">
        <v>58</v>
      </c>
      <c r="IW81" s="9">
        <v>18</v>
      </c>
      <c r="IX81" s="9">
        <v>60</v>
      </c>
      <c r="IY81" s="9">
        <v>3</v>
      </c>
      <c r="IZ81" s="9">
        <v>21</v>
      </c>
      <c r="JA81" s="9">
        <v>26</v>
      </c>
      <c r="JB81" s="9">
        <v>38</v>
      </c>
      <c r="JC81" s="9">
        <v>36</v>
      </c>
      <c r="JD81" s="9">
        <v>19</v>
      </c>
      <c r="JE81" s="9">
        <v>43</v>
      </c>
      <c r="JF81" s="9">
        <v>42</v>
      </c>
      <c r="JG81" s="9">
        <v>26</v>
      </c>
      <c r="JH81" s="9">
        <v>18</v>
      </c>
      <c r="JI81" s="9">
        <v>15</v>
      </c>
      <c r="JJ81" s="9">
        <v>18</v>
      </c>
      <c r="JK81" s="9">
        <v>35</v>
      </c>
      <c r="JL81" s="9">
        <v>18</v>
      </c>
      <c r="JM81" s="9">
        <v>26</v>
      </c>
      <c r="JN81" s="9">
        <v>38</v>
      </c>
      <c r="JO81" s="9">
        <v>15</v>
      </c>
      <c r="JP81" s="9">
        <v>65</v>
      </c>
      <c r="JQ81" s="9">
        <v>32</v>
      </c>
      <c r="JR81" s="9">
        <v>68</v>
      </c>
      <c r="JS81" s="9">
        <v>32</v>
      </c>
      <c r="JT81" s="9"/>
      <c r="JU81" s="9">
        <v>13</v>
      </c>
      <c r="JV81" s="9">
        <v>26</v>
      </c>
      <c r="JW81" s="9">
        <v>58</v>
      </c>
      <c r="JX81" s="9"/>
      <c r="JY81" s="9">
        <v>13</v>
      </c>
      <c r="JZ81" s="9">
        <v>6</v>
      </c>
      <c r="KA81" s="9">
        <v>0</v>
      </c>
      <c r="KB81" s="9">
        <v>20</v>
      </c>
      <c r="KC81" s="9">
        <v>28</v>
      </c>
      <c r="KD81" s="9">
        <v>11</v>
      </c>
      <c r="KE81" s="9">
        <v>26</v>
      </c>
      <c r="KF81" s="9">
        <v>30</v>
      </c>
      <c r="KG81" s="9">
        <v>43</v>
      </c>
      <c r="KH81" s="9"/>
      <c r="KI81" s="9">
        <v>31</v>
      </c>
      <c r="KJ81" s="9">
        <v>21</v>
      </c>
      <c r="KK81" s="9"/>
      <c r="KL81" s="9">
        <v>18</v>
      </c>
      <c r="KM81" s="9">
        <v>63</v>
      </c>
      <c r="KN81" s="9">
        <v>56</v>
      </c>
      <c r="KO81" s="9"/>
      <c r="KP81" s="9"/>
      <c r="KQ81" s="9"/>
      <c r="KR81" s="9">
        <v>31</v>
      </c>
      <c r="KS81" s="4"/>
      <c r="KT81" s="4">
        <f t="shared" si="28"/>
        <v>30.095238095238095</v>
      </c>
      <c r="KU81" s="4">
        <f t="shared" si="29"/>
        <v>2.6795152550604473</v>
      </c>
      <c r="KV81" s="3">
        <f t="shared" si="30"/>
        <v>0.8571428571428571</v>
      </c>
    </row>
    <row r="82" spans="1:308" x14ac:dyDescent="0.55000000000000004">
      <c r="A82" s="12">
        <v>0.52083333333333337</v>
      </c>
      <c r="B82" s="9">
        <v>10</v>
      </c>
      <c r="C82" s="9">
        <v>12</v>
      </c>
      <c r="D82" s="9">
        <v>10</v>
      </c>
      <c r="E82" s="9">
        <v>8</v>
      </c>
      <c r="F82" s="9">
        <v>2</v>
      </c>
      <c r="G82" s="9">
        <v>23</v>
      </c>
      <c r="H82" s="9">
        <v>0</v>
      </c>
      <c r="I82" s="9">
        <v>24</v>
      </c>
      <c r="J82" s="9">
        <v>16</v>
      </c>
      <c r="K82" s="9">
        <v>2</v>
      </c>
      <c r="L82" s="9">
        <v>4</v>
      </c>
      <c r="M82" s="9">
        <v>30</v>
      </c>
      <c r="N82" s="9">
        <v>10</v>
      </c>
      <c r="O82" s="9">
        <v>11</v>
      </c>
      <c r="P82" s="9">
        <v>24</v>
      </c>
      <c r="Q82" s="9">
        <v>20</v>
      </c>
      <c r="R82" s="9">
        <v>12</v>
      </c>
      <c r="S82" s="9">
        <v>13</v>
      </c>
      <c r="T82" s="9">
        <v>3</v>
      </c>
      <c r="U82" s="9">
        <v>13</v>
      </c>
      <c r="V82" s="9">
        <v>7</v>
      </c>
      <c r="W82" s="9">
        <v>5</v>
      </c>
      <c r="X82" s="9">
        <v>6</v>
      </c>
      <c r="Y82" s="9">
        <v>1</v>
      </c>
      <c r="Z82" s="9">
        <v>5</v>
      </c>
      <c r="AA82" s="9">
        <v>3</v>
      </c>
      <c r="AB82" s="9">
        <v>8</v>
      </c>
      <c r="AC82" s="9">
        <v>12</v>
      </c>
      <c r="AD82" s="9">
        <v>0</v>
      </c>
      <c r="AE82" s="9">
        <v>17</v>
      </c>
      <c r="AF82" s="9">
        <v>14</v>
      </c>
      <c r="AG82" s="9">
        <v>4</v>
      </c>
      <c r="AH82" s="9">
        <v>3</v>
      </c>
      <c r="AI82" s="9">
        <v>0</v>
      </c>
      <c r="AJ82" s="9">
        <v>6</v>
      </c>
      <c r="AK82" s="9">
        <v>2</v>
      </c>
      <c r="AL82" s="9">
        <v>5</v>
      </c>
      <c r="AM82" s="9">
        <v>8</v>
      </c>
      <c r="AN82" s="9"/>
      <c r="AO82" s="9">
        <v>2</v>
      </c>
      <c r="AP82" s="9">
        <v>26</v>
      </c>
      <c r="AQ82" s="9">
        <v>0</v>
      </c>
      <c r="AR82" s="9">
        <v>3</v>
      </c>
      <c r="AS82" s="9">
        <v>0</v>
      </c>
      <c r="AT82" s="9">
        <v>5</v>
      </c>
      <c r="AU82" s="9">
        <v>21</v>
      </c>
      <c r="AV82" s="9">
        <v>22</v>
      </c>
      <c r="AW82" s="4"/>
      <c r="AX82" s="1">
        <f t="shared" si="18"/>
        <v>9.3913043478260878</v>
      </c>
      <c r="AY82" s="1">
        <f t="shared" si="19"/>
        <v>1.1947866871928645</v>
      </c>
      <c r="AZ82" s="3">
        <f t="shared" si="20"/>
        <v>0.97872340425531912</v>
      </c>
      <c r="BB82" s="12">
        <v>0.52083333333333337</v>
      </c>
      <c r="BC82" s="9">
        <v>41</v>
      </c>
      <c r="BD82" s="9">
        <v>10</v>
      </c>
      <c r="BE82" s="9">
        <v>55</v>
      </c>
      <c r="BF82" s="9">
        <v>17</v>
      </c>
      <c r="BG82" s="9">
        <v>39</v>
      </c>
      <c r="BH82" s="9">
        <v>32</v>
      </c>
      <c r="BI82" s="9"/>
      <c r="BJ82" s="9"/>
      <c r="BK82" s="9">
        <v>47</v>
      </c>
      <c r="BL82" s="9">
        <v>55</v>
      </c>
      <c r="BM82" s="9">
        <v>2</v>
      </c>
      <c r="BN82" s="9">
        <v>20</v>
      </c>
      <c r="BO82" s="9">
        <v>23</v>
      </c>
      <c r="BP82" s="9">
        <v>13</v>
      </c>
      <c r="BQ82" s="9"/>
      <c r="BR82" s="9"/>
      <c r="BS82" s="9"/>
      <c r="BT82" s="9"/>
      <c r="BU82" s="9">
        <v>63</v>
      </c>
      <c r="BV82" s="9">
        <v>21</v>
      </c>
      <c r="BW82" s="9">
        <v>18</v>
      </c>
      <c r="BX82" s="9">
        <v>0</v>
      </c>
      <c r="BY82" s="9">
        <v>0</v>
      </c>
      <c r="BZ82" s="9">
        <v>38</v>
      </c>
      <c r="CA82" s="9">
        <v>10</v>
      </c>
      <c r="CB82" s="9">
        <v>12</v>
      </c>
      <c r="CC82" s="9">
        <v>31</v>
      </c>
      <c r="CD82" s="9">
        <v>27</v>
      </c>
      <c r="CE82" s="9">
        <v>39</v>
      </c>
      <c r="CF82" s="9">
        <v>21</v>
      </c>
      <c r="CG82" s="9"/>
      <c r="CH82" s="9">
        <v>8</v>
      </c>
      <c r="CI82" s="9"/>
      <c r="CJ82" s="9">
        <v>12</v>
      </c>
      <c r="CK82" s="9">
        <v>18</v>
      </c>
      <c r="CL82" s="9">
        <v>45</v>
      </c>
      <c r="CM82" s="9">
        <v>38</v>
      </c>
      <c r="CN82" s="9"/>
      <c r="CO82" s="9">
        <v>21</v>
      </c>
      <c r="CP82" s="9">
        <v>33</v>
      </c>
      <c r="CQ82" s="9">
        <v>53</v>
      </c>
      <c r="CR82" s="4"/>
      <c r="CS82" s="1">
        <f t="shared" si="21"/>
        <v>26.9375</v>
      </c>
      <c r="CT82" s="1">
        <f t="shared" si="22"/>
        <v>3.0403660313914025</v>
      </c>
      <c r="CU82" s="3">
        <f t="shared" si="31"/>
        <v>0.78048780487804881</v>
      </c>
      <c r="CW82" s="12">
        <v>0.52083333333333337</v>
      </c>
      <c r="CX82" s="9">
        <v>2</v>
      </c>
      <c r="CY82" s="9">
        <v>9</v>
      </c>
      <c r="CZ82" s="9">
        <v>7</v>
      </c>
      <c r="DA82" s="9">
        <v>6</v>
      </c>
      <c r="DB82" s="9">
        <v>11</v>
      </c>
      <c r="DC82" s="9">
        <v>3</v>
      </c>
      <c r="DD82" s="9">
        <v>2</v>
      </c>
      <c r="DE82" s="9">
        <v>5</v>
      </c>
      <c r="DF82" s="9">
        <v>6</v>
      </c>
      <c r="DG82" s="9">
        <v>16</v>
      </c>
      <c r="DH82" s="9">
        <v>3</v>
      </c>
      <c r="DI82" s="9">
        <v>2</v>
      </c>
      <c r="DJ82" s="9">
        <v>12</v>
      </c>
      <c r="DK82" s="9">
        <v>21</v>
      </c>
      <c r="DL82" s="9">
        <v>9</v>
      </c>
      <c r="DM82" s="9">
        <v>0</v>
      </c>
      <c r="DN82" s="9">
        <v>0</v>
      </c>
      <c r="DO82" s="9">
        <v>0</v>
      </c>
      <c r="DP82" s="9">
        <v>7</v>
      </c>
      <c r="DQ82" s="9">
        <v>10</v>
      </c>
      <c r="DR82" s="9">
        <v>0</v>
      </c>
      <c r="DS82" s="9">
        <v>12</v>
      </c>
      <c r="DT82" s="9">
        <v>0</v>
      </c>
      <c r="DU82" s="9">
        <v>4</v>
      </c>
      <c r="DV82" s="9">
        <v>1</v>
      </c>
      <c r="DW82" s="9">
        <v>6</v>
      </c>
      <c r="DX82" s="9">
        <v>1</v>
      </c>
      <c r="DY82" s="9">
        <v>18</v>
      </c>
      <c r="DZ82" s="9">
        <v>6</v>
      </c>
      <c r="EA82" s="9">
        <v>4</v>
      </c>
      <c r="EB82" s="9">
        <v>5</v>
      </c>
      <c r="EC82" s="9">
        <v>2</v>
      </c>
      <c r="ED82" s="9">
        <v>10</v>
      </c>
      <c r="EE82" s="9">
        <v>16</v>
      </c>
      <c r="EF82" s="9">
        <v>4</v>
      </c>
      <c r="EG82" s="9">
        <v>20</v>
      </c>
      <c r="EH82" s="9">
        <v>5</v>
      </c>
      <c r="EI82" s="9">
        <v>12</v>
      </c>
      <c r="EJ82" s="9">
        <v>10</v>
      </c>
      <c r="EK82" s="9">
        <v>5</v>
      </c>
      <c r="EL82" s="9">
        <v>10</v>
      </c>
      <c r="EM82" s="9"/>
      <c r="EN82" s="1">
        <f t="shared" si="32"/>
        <v>6.8780487804878048</v>
      </c>
      <c r="EO82" s="1">
        <f t="shared" si="33"/>
        <v>0.88289650938373021</v>
      </c>
      <c r="EP82" s="3">
        <f t="shared" si="34"/>
        <v>1</v>
      </c>
      <c r="ER82" s="12">
        <v>0.52083333333333337</v>
      </c>
      <c r="ES82" s="9">
        <v>7</v>
      </c>
      <c r="ET82" s="9">
        <v>21</v>
      </c>
      <c r="EU82" s="9"/>
      <c r="EV82" s="9">
        <v>32</v>
      </c>
      <c r="EW82" s="9">
        <v>18</v>
      </c>
      <c r="EX82" s="9">
        <v>2</v>
      </c>
      <c r="EY82" s="9">
        <v>19</v>
      </c>
      <c r="EZ82" s="9">
        <v>30</v>
      </c>
      <c r="FA82" s="9"/>
      <c r="FB82" s="9">
        <v>30</v>
      </c>
      <c r="FC82" s="9">
        <v>12</v>
      </c>
      <c r="FD82" s="9">
        <v>19</v>
      </c>
      <c r="FE82" s="9">
        <v>10</v>
      </c>
      <c r="FF82" s="9">
        <v>21</v>
      </c>
      <c r="FG82" s="9">
        <v>18</v>
      </c>
      <c r="FH82" s="9">
        <v>28</v>
      </c>
      <c r="FI82" s="9">
        <v>0</v>
      </c>
      <c r="FJ82" s="9">
        <v>15</v>
      </c>
      <c r="FK82" s="9">
        <v>17</v>
      </c>
      <c r="FL82" s="9">
        <v>31</v>
      </c>
      <c r="FM82" s="9">
        <v>9</v>
      </c>
      <c r="FN82" s="9">
        <v>14</v>
      </c>
      <c r="FO82" s="9">
        <v>16</v>
      </c>
      <c r="FP82" s="9">
        <v>15</v>
      </c>
      <c r="FQ82" s="9"/>
      <c r="FR82" s="9">
        <v>8</v>
      </c>
      <c r="FS82" s="9">
        <v>21</v>
      </c>
      <c r="FT82" s="9">
        <v>19</v>
      </c>
      <c r="FU82" s="9">
        <v>13</v>
      </c>
      <c r="FV82" s="9">
        <v>28</v>
      </c>
      <c r="FW82" s="9">
        <v>22</v>
      </c>
      <c r="FX82" s="9">
        <v>28</v>
      </c>
      <c r="FY82" s="9">
        <v>1</v>
      </c>
      <c r="FZ82" s="9">
        <v>1</v>
      </c>
      <c r="GA82" s="9"/>
      <c r="GB82" s="9"/>
      <c r="GC82" s="4"/>
      <c r="GD82" s="1">
        <f t="shared" si="23"/>
        <v>16.93548387096774</v>
      </c>
      <c r="GE82" s="1">
        <f t="shared" si="24"/>
        <v>1.6681297774937123</v>
      </c>
      <c r="GF82" s="3">
        <f t="shared" si="35"/>
        <v>0.86111111111111116</v>
      </c>
      <c r="GH82" s="15">
        <v>0.52083333333333337</v>
      </c>
      <c r="GI82" s="9">
        <v>8</v>
      </c>
      <c r="GJ82" s="9">
        <v>22</v>
      </c>
      <c r="GK82" s="9">
        <v>22</v>
      </c>
      <c r="GL82" s="9">
        <v>0</v>
      </c>
      <c r="GM82" s="9">
        <v>0</v>
      </c>
      <c r="GN82" s="9">
        <v>1</v>
      </c>
      <c r="GO82" s="9">
        <v>3</v>
      </c>
      <c r="GP82" s="9">
        <v>8</v>
      </c>
      <c r="GQ82" s="9">
        <v>9</v>
      </c>
      <c r="GR82" s="9">
        <v>8</v>
      </c>
      <c r="GS82" s="9">
        <v>0</v>
      </c>
      <c r="GT82" s="9">
        <v>0</v>
      </c>
      <c r="GU82" s="9">
        <v>1</v>
      </c>
      <c r="GV82" s="9">
        <v>0</v>
      </c>
      <c r="GW82" s="9">
        <v>0</v>
      </c>
      <c r="GX82" s="9">
        <v>10</v>
      </c>
      <c r="GY82" s="9">
        <v>0</v>
      </c>
      <c r="GZ82" s="9">
        <v>0</v>
      </c>
      <c r="HA82" s="9">
        <v>5</v>
      </c>
      <c r="HB82" s="9">
        <v>23</v>
      </c>
      <c r="HC82" s="9">
        <v>2</v>
      </c>
      <c r="HD82" s="9">
        <v>2</v>
      </c>
      <c r="HE82" s="9">
        <v>10</v>
      </c>
      <c r="HF82" s="9">
        <v>0</v>
      </c>
      <c r="HG82" s="9">
        <v>0</v>
      </c>
      <c r="HH82" s="9">
        <v>3</v>
      </c>
      <c r="HI82" s="9">
        <v>0</v>
      </c>
      <c r="HJ82" s="9">
        <v>0</v>
      </c>
      <c r="HK82" s="9">
        <v>0</v>
      </c>
      <c r="HL82" s="9">
        <v>7</v>
      </c>
      <c r="HM82" s="9">
        <v>0</v>
      </c>
      <c r="HN82" s="9">
        <v>11</v>
      </c>
      <c r="HO82" s="9">
        <v>20</v>
      </c>
      <c r="HP82" s="9">
        <v>2</v>
      </c>
      <c r="HQ82" s="9">
        <v>1</v>
      </c>
      <c r="HR82" s="9">
        <v>1</v>
      </c>
      <c r="HS82" s="9">
        <v>0</v>
      </c>
      <c r="HT82" s="9">
        <v>0</v>
      </c>
      <c r="HU82" s="9">
        <v>0</v>
      </c>
      <c r="HV82" s="9">
        <v>0</v>
      </c>
      <c r="HW82" s="9">
        <v>14</v>
      </c>
      <c r="HX82" s="9">
        <v>0</v>
      </c>
      <c r="HY82" s="9">
        <v>6</v>
      </c>
      <c r="HZ82" s="9">
        <v>0</v>
      </c>
      <c r="IA82" s="9">
        <v>0</v>
      </c>
      <c r="IB82" s="9">
        <v>2</v>
      </c>
      <c r="IC82" s="9">
        <v>17</v>
      </c>
      <c r="ID82" s="9">
        <v>18</v>
      </c>
      <c r="IE82" s="9">
        <v>4</v>
      </c>
      <c r="IF82" s="9">
        <v>0</v>
      </c>
      <c r="IG82" s="9">
        <v>9</v>
      </c>
      <c r="IH82" s="9">
        <v>0</v>
      </c>
      <c r="II82" s="9">
        <v>26</v>
      </c>
      <c r="IJ82" s="9">
        <v>16</v>
      </c>
      <c r="IK82" s="9">
        <v>43</v>
      </c>
      <c r="IL82" s="9">
        <v>36</v>
      </c>
      <c r="IM82" s="9">
        <v>0</v>
      </c>
      <c r="IN82" s="9">
        <v>11</v>
      </c>
      <c r="IO82" s="9">
        <v>62</v>
      </c>
      <c r="IP82" s="4"/>
      <c r="IQ82" s="4">
        <f t="shared" si="25"/>
        <v>7.5084745762711869</v>
      </c>
      <c r="IR82" s="4">
        <f t="shared" si="26"/>
        <v>1.5537088000250363</v>
      </c>
      <c r="IS82" s="3">
        <f t="shared" si="27"/>
        <v>1</v>
      </c>
      <c r="IU82" s="15">
        <v>0.52083333333333337</v>
      </c>
      <c r="IV82" s="9">
        <v>70</v>
      </c>
      <c r="IW82" s="9">
        <v>34</v>
      </c>
      <c r="IX82" s="9">
        <v>62</v>
      </c>
      <c r="IY82" s="9">
        <v>4</v>
      </c>
      <c r="IZ82" s="9">
        <v>11</v>
      </c>
      <c r="JA82" s="9">
        <v>30</v>
      </c>
      <c r="JB82" s="9">
        <v>31</v>
      </c>
      <c r="JC82" s="9">
        <v>30</v>
      </c>
      <c r="JD82" s="9">
        <v>11</v>
      </c>
      <c r="JE82" s="9">
        <v>38</v>
      </c>
      <c r="JF82" s="9">
        <v>85</v>
      </c>
      <c r="JG82" s="9">
        <v>24</v>
      </c>
      <c r="JH82" s="9">
        <v>60</v>
      </c>
      <c r="JI82" s="9">
        <v>9</v>
      </c>
      <c r="JJ82" s="9">
        <v>8</v>
      </c>
      <c r="JK82" s="9">
        <v>25</v>
      </c>
      <c r="JL82" s="9">
        <v>13</v>
      </c>
      <c r="JM82" s="9">
        <v>37</v>
      </c>
      <c r="JN82" s="9">
        <v>31</v>
      </c>
      <c r="JO82" s="9">
        <v>8</v>
      </c>
      <c r="JP82" s="9">
        <v>54</v>
      </c>
      <c r="JQ82" s="9">
        <v>28</v>
      </c>
      <c r="JR82" s="9">
        <v>61</v>
      </c>
      <c r="JS82" s="9">
        <v>32</v>
      </c>
      <c r="JT82" s="9"/>
      <c r="JU82" s="9">
        <v>15</v>
      </c>
      <c r="JV82" s="9">
        <v>20</v>
      </c>
      <c r="JW82" s="9">
        <v>78</v>
      </c>
      <c r="JX82" s="9"/>
      <c r="JY82" s="9">
        <v>0</v>
      </c>
      <c r="JZ82" s="9">
        <v>2</v>
      </c>
      <c r="KA82" s="9">
        <v>0</v>
      </c>
      <c r="KB82" s="9">
        <v>29</v>
      </c>
      <c r="KC82" s="9">
        <v>11</v>
      </c>
      <c r="KD82" s="9">
        <v>5</v>
      </c>
      <c r="KE82" s="9">
        <v>32</v>
      </c>
      <c r="KF82" s="9">
        <v>38</v>
      </c>
      <c r="KG82" s="9">
        <v>32</v>
      </c>
      <c r="KH82" s="9"/>
      <c r="KI82" s="9">
        <v>24</v>
      </c>
      <c r="KJ82" s="9">
        <v>20</v>
      </c>
      <c r="KK82" s="9"/>
      <c r="KL82" s="9">
        <v>19</v>
      </c>
      <c r="KM82" s="9">
        <v>75</v>
      </c>
      <c r="KN82" s="9">
        <v>66</v>
      </c>
      <c r="KO82" s="9"/>
      <c r="KP82" s="9"/>
      <c r="KQ82" s="9"/>
      <c r="KR82" s="9">
        <v>27</v>
      </c>
      <c r="KS82" s="4"/>
      <c r="KT82" s="4">
        <f t="shared" si="28"/>
        <v>30.69047619047619</v>
      </c>
      <c r="KU82" s="4">
        <f t="shared" si="29"/>
        <v>3.5104767860056985</v>
      </c>
      <c r="KV82" s="3">
        <f t="shared" si="30"/>
        <v>0.8571428571428571</v>
      </c>
    </row>
    <row r="83" spans="1:308" x14ac:dyDescent="0.55000000000000004">
      <c r="A83" s="12">
        <v>0.54166666666666663</v>
      </c>
      <c r="B83" s="9">
        <v>13</v>
      </c>
      <c r="C83" s="9">
        <v>2</v>
      </c>
      <c r="D83" s="9">
        <v>9</v>
      </c>
      <c r="E83" s="9">
        <v>0</v>
      </c>
      <c r="F83" s="9">
        <v>1</v>
      </c>
      <c r="G83" s="9">
        <v>5</v>
      </c>
      <c r="H83" s="9">
        <v>0</v>
      </c>
      <c r="I83" s="9">
        <v>5</v>
      </c>
      <c r="J83" s="9">
        <v>14</v>
      </c>
      <c r="K83" s="9">
        <v>20</v>
      </c>
      <c r="L83" s="9">
        <v>7</v>
      </c>
      <c r="M83" s="9">
        <v>21</v>
      </c>
      <c r="N83" s="9">
        <v>13</v>
      </c>
      <c r="O83" s="9">
        <v>4</v>
      </c>
      <c r="P83" s="9">
        <v>15</v>
      </c>
      <c r="Q83" s="9">
        <v>12</v>
      </c>
      <c r="R83" s="9">
        <v>2</v>
      </c>
      <c r="S83" s="9">
        <v>7</v>
      </c>
      <c r="T83" s="9">
        <v>1</v>
      </c>
      <c r="U83" s="9">
        <v>7</v>
      </c>
      <c r="V83" s="9">
        <v>8</v>
      </c>
      <c r="W83" s="9">
        <v>0</v>
      </c>
      <c r="X83" s="9">
        <v>6</v>
      </c>
      <c r="Y83" s="9">
        <v>3</v>
      </c>
      <c r="Z83" s="9">
        <v>0</v>
      </c>
      <c r="AA83" s="9">
        <v>4</v>
      </c>
      <c r="AB83" s="9">
        <v>8</v>
      </c>
      <c r="AC83" s="9">
        <v>6</v>
      </c>
      <c r="AD83" s="9">
        <v>0</v>
      </c>
      <c r="AE83" s="9">
        <v>14</v>
      </c>
      <c r="AF83" s="9">
        <v>13</v>
      </c>
      <c r="AG83" s="9">
        <v>2</v>
      </c>
      <c r="AH83" s="9">
        <v>0</v>
      </c>
      <c r="AI83" s="9">
        <v>7</v>
      </c>
      <c r="AJ83" s="9">
        <v>5</v>
      </c>
      <c r="AK83" s="9">
        <v>2</v>
      </c>
      <c r="AL83" s="9">
        <v>3</v>
      </c>
      <c r="AM83" s="9">
        <v>1</v>
      </c>
      <c r="AN83" s="9"/>
      <c r="AO83" s="9">
        <v>7</v>
      </c>
      <c r="AP83" s="9">
        <v>10</v>
      </c>
      <c r="AQ83" s="9">
        <v>0</v>
      </c>
      <c r="AR83" s="9">
        <v>0</v>
      </c>
      <c r="AS83" s="9">
        <v>7</v>
      </c>
      <c r="AT83" s="9">
        <v>2</v>
      </c>
      <c r="AU83" s="9">
        <v>13</v>
      </c>
      <c r="AV83" s="9">
        <v>23</v>
      </c>
      <c r="AW83" s="4"/>
      <c r="AX83" s="1">
        <f t="shared" si="18"/>
        <v>6.5652173913043477</v>
      </c>
      <c r="AY83" s="1">
        <f t="shared" si="19"/>
        <v>0.89207578257026532</v>
      </c>
      <c r="AZ83" s="3">
        <f t="shared" si="20"/>
        <v>0.97872340425531912</v>
      </c>
      <c r="BB83" s="12">
        <v>0.54166666666666663</v>
      </c>
      <c r="BC83" s="9">
        <v>41</v>
      </c>
      <c r="BD83" s="9">
        <v>30</v>
      </c>
      <c r="BE83" s="9">
        <v>47</v>
      </c>
      <c r="BF83" s="9">
        <v>29</v>
      </c>
      <c r="BG83" s="9">
        <v>34</v>
      </c>
      <c r="BH83" s="9">
        <v>18</v>
      </c>
      <c r="BI83" s="9"/>
      <c r="BJ83" s="9"/>
      <c r="BK83" s="9">
        <v>34</v>
      </c>
      <c r="BL83" s="9">
        <v>46</v>
      </c>
      <c r="BM83" s="9">
        <v>6</v>
      </c>
      <c r="BN83" s="9">
        <v>5</v>
      </c>
      <c r="BO83" s="9">
        <v>48</v>
      </c>
      <c r="BP83" s="9">
        <v>10</v>
      </c>
      <c r="BQ83" s="9"/>
      <c r="BR83" s="9"/>
      <c r="BS83" s="9"/>
      <c r="BT83" s="9"/>
      <c r="BU83" s="9">
        <v>39</v>
      </c>
      <c r="BV83" s="9">
        <v>7</v>
      </c>
      <c r="BW83" s="9">
        <v>16</v>
      </c>
      <c r="BX83" s="9">
        <v>0</v>
      </c>
      <c r="BY83" s="9">
        <v>7</v>
      </c>
      <c r="BZ83" s="9">
        <v>37</v>
      </c>
      <c r="CA83" s="9">
        <v>3</v>
      </c>
      <c r="CB83" s="9">
        <v>24</v>
      </c>
      <c r="CC83" s="9">
        <v>37</v>
      </c>
      <c r="CD83" s="9">
        <v>36</v>
      </c>
      <c r="CE83" s="9">
        <v>21</v>
      </c>
      <c r="CF83" s="9">
        <v>11</v>
      </c>
      <c r="CG83" s="9"/>
      <c r="CH83" s="9">
        <v>5</v>
      </c>
      <c r="CI83" s="9"/>
      <c r="CJ83" s="9">
        <v>6</v>
      </c>
      <c r="CK83" s="9">
        <v>12</v>
      </c>
      <c r="CL83" s="9">
        <v>41</v>
      </c>
      <c r="CM83" s="9">
        <v>23</v>
      </c>
      <c r="CN83" s="9"/>
      <c r="CO83" s="9">
        <v>35</v>
      </c>
      <c r="CP83" s="9">
        <v>22</v>
      </c>
      <c r="CQ83" s="9">
        <v>32</v>
      </c>
      <c r="CR83" s="4"/>
      <c r="CS83" s="1">
        <f t="shared" si="21"/>
        <v>23.8125</v>
      </c>
      <c r="CT83" s="1">
        <f t="shared" si="22"/>
        <v>2.6386692867501811</v>
      </c>
      <c r="CU83" s="3">
        <f t="shared" si="31"/>
        <v>0.78048780487804881</v>
      </c>
      <c r="CW83" s="12">
        <v>0.54166666666666663</v>
      </c>
      <c r="CX83" s="9">
        <v>0</v>
      </c>
      <c r="CY83" s="9">
        <v>4</v>
      </c>
      <c r="CZ83" s="9">
        <v>9</v>
      </c>
      <c r="DA83" s="9">
        <v>0</v>
      </c>
      <c r="DB83" s="9">
        <v>16</v>
      </c>
      <c r="DC83" s="9">
        <v>12</v>
      </c>
      <c r="DD83" s="9">
        <v>6</v>
      </c>
      <c r="DE83" s="9">
        <v>11</v>
      </c>
      <c r="DF83" s="9">
        <v>0</v>
      </c>
      <c r="DG83" s="9">
        <v>14</v>
      </c>
      <c r="DH83" s="9">
        <v>6</v>
      </c>
      <c r="DI83" s="9">
        <v>11</v>
      </c>
      <c r="DJ83" s="9">
        <v>0</v>
      </c>
      <c r="DK83" s="9">
        <v>13</v>
      </c>
      <c r="DL83" s="9">
        <v>29</v>
      </c>
      <c r="DM83" s="9">
        <v>0</v>
      </c>
      <c r="DN83" s="9">
        <v>0</v>
      </c>
      <c r="DO83" s="9">
        <v>12</v>
      </c>
      <c r="DP83" s="9">
        <v>4</v>
      </c>
      <c r="DQ83" s="9">
        <v>12</v>
      </c>
      <c r="DR83" s="9">
        <v>0</v>
      </c>
      <c r="DS83" s="9">
        <v>0</v>
      </c>
      <c r="DT83" s="9">
        <v>0</v>
      </c>
      <c r="DU83" s="9">
        <v>7</v>
      </c>
      <c r="DV83" s="9">
        <v>1</v>
      </c>
      <c r="DW83" s="9">
        <v>12</v>
      </c>
      <c r="DX83" s="9">
        <v>2</v>
      </c>
      <c r="DY83" s="9">
        <v>8</v>
      </c>
      <c r="DZ83" s="9">
        <v>2</v>
      </c>
      <c r="EA83" s="9">
        <v>0</v>
      </c>
      <c r="EB83" s="9">
        <v>8</v>
      </c>
      <c r="EC83" s="9">
        <v>1</v>
      </c>
      <c r="ED83" s="9">
        <v>2</v>
      </c>
      <c r="EE83" s="9">
        <v>6</v>
      </c>
      <c r="EF83" s="9">
        <v>1</v>
      </c>
      <c r="EG83" s="9">
        <v>24</v>
      </c>
      <c r="EH83" s="9">
        <v>1</v>
      </c>
      <c r="EI83" s="9">
        <v>5</v>
      </c>
      <c r="EJ83" s="9">
        <v>6</v>
      </c>
      <c r="EK83" s="9">
        <v>3</v>
      </c>
      <c r="EL83" s="9">
        <v>5</v>
      </c>
      <c r="EM83" s="9"/>
      <c r="EN83" s="1">
        <f t="shared" si="32"/>
        <v>6.1707317073170733</v>
      </c>
      <c r="EO83" s="1">
        <f t="shared" si="33"/>
        <v>1.0487521266726834</v>
      </c>
      <c r="EP83" s="3">
        <f t="shared" si="34"/>
        <v>1</v>
      </c>
      <c r="ER83" s="12">
        <v>0.54166666666666663</v>
      </c>
      <c r="ES83" s="9">
        <v>0</v>
      </c>
      <c r="ET83" s="9">
        <v>16</v>
      </c>
      <c r="EU83" s="9"/>
      <c r="EV83" s="9">
        <v>16</v>
      </c>
      <c r="EW83" s="9">
        <v>21</v>
      </c>
      <c r="EX83" s="9">
        <v>23</v>
      </c>
      <c r="EY83" s="9">
        <v>14</v>
      </c>
      <c r="EZ83" s="9">
        <v>15</v>
      </c>
      <c r="FA83" s="9"/>
      <c r="FB83" s="9">
        <v>21</v>
      </c>
      <c r="FC83" s="9">
        <v>9</v>
      </c>
      <c r="FD83" s="9">
        <v>11</v>
      </c>
      <c r="FE83" s="9">
        <v>3</v>
      </c>
      <c r="FF83" s="9">
        <v>30</v>
      </c>
      <c r="FG83" s="9">
        <v>4</v>
      </c>
      <c r="FH83" s="9">
        <v>0</v>
      </c>
      <c r="FI83" s="9">
        <v>9</v>
      </c>
      <c r="FJ83" s="9">
        <v>31</v>
      </c>
      <c r="FK83" s="9">
        <v>15</v>
      </c>
      <c r="FL83" s="9">
        <v>24</v>
      </c>
      <c r="FM83" s="9">
        <v>16</v>
      </c>
      <c r="FN83" s="9">
        <v>22</v>
      </c>
      <c r="FO83" s="9">
        <v>20</v>
      </c>
      <c r="FP83" s="9">
        <v>6</v>
      </c>
      <c r="FQ83" s="9"/>
      <c r="FR83" s="9">
        <v>16</v>
      </c>
      <c r="FS83" s="9">
        <v>37</v>
      </c>
      <c r="FT83" s="9">
        <v>36</v>
      </c>
      <c r="FU83" s="9">
        <v>28</v>
      </c>
      <c r="FV83" s="9">
        <v>16</v>
      </c>
      <c r="FW83" s="9">
        <v>24</v>
      </c>
      <c r="FX83" s="9">
        <v>28</v>
      </c>
      <c r="FY83" s="9"/>
      <c r="FZ83" s="9"/>
      <c r="GA83" s="9"/>
      <c r="GB83" s="9"/>
      <c r="GC83" s="4"/>
      <c r="GD83" s="1">
        <f t="shared" si="23"/>
        <v>17.620689655172413</v>
      </c>
      <c r="GE83" s="1">
        <f t="shared" si="24"/>
        <v>1.859216022808168</v>
      </c>
      <c r="GF83" s="3">
        <f t="shared" si="35"/>
        <v>0.80555555555555558</v>
      </c>
      <c r="GH83" s="15">
        <v>0.54166666666666663</v>
      </c>
      <c r="GI83" s="9">
        <v>8</v>
      </c>
      <c r="GJ83" s="9">
        <v>22</v>
      </c>
      <c r="GK83" s="9">
        <v>0</v>
      </c>
      <c r="GL83" s="9">
        <v>0</v>
      </c>
      <c r="GM83" s="9">
        <v>0</v>
      </c>
      <c r="GN83" s="9">
        <v>2</v>
      </c>
      <c r="GO83" s="9">
        <v>12</v>
      </c>
      <c r="GP83" s="9">
        <v>2</v>
      </c>
      <c r="GQ83" s="9">
        <v>7</v>
      </c>
      <c r="GR83" s="9">
        <v>5</v>
      </c>
      <c r="GS83" s="9">
        <v>0</v>
      </c>
      <c r="GT83" s="9">
        <v>0</v>
      </c>
      <c r="GU83" s="9">
        <v>0</v>
      </c>
      <c r="GV83" s="9">
        <v>0</v>
      </c>
      <c r="GW83" s="9">
        <v>0</v>
      </c>
      <c r="GX83" s="9">
        <v>6</v>
      </c>
      <c r="GY83" s="9">
        <v>0</v>
      </c>
      <c r="GZ83" s="9">
        <v>17</v>
      </c>
      <c r="HA83" s="9">
        <v>6</v>
      </c>
      <c r="HB83" s="9">
        <v>18</v>
      </c>
      <c r="HC83" s="9">
        <v>2</v>
      </c>
      <c r="HD83" s="9">
        <v>2</v>
      </c>
      <c r="HE83" s="9">
        <v>0</v>
      </c>
      <c r="HF83" s="9">
        <v>0</v>
      </c>
      <c r="HG83" s="9">
        <v>0</v>
      </c>
      <c r="HH83" s="9">
        <v>12</v>
      </c>
      <c r="HI83" s="9">
        <v>18</v>
      </c>
      <c r="HJ83" s="9">
        <v>0</v>
      </c>
      <c r="HK83" s="9">
        <v>0</v>
      </c>
      <c r="HL83" s="9">
        <v>0</v>
      </c>
      <c r="HM83" s="9">
        <v>0</v>
      </c>
      <c r="HN83" s="9">
        <v>3</v>
      </c>
      <c r="HO83" s="9">
        <v>6</v>
      </c>
      <c r="HP83" s="9">
        <v>0</v>
      </c>
      <c r="HQ83" s="9">
        <v>13</v>
      </c>
      <c r="HR83" s="9">
        <v>0</v>
      </c>
      <c r="HS83" s="9">
        <v>20</v>
      </c>
      <c r="HT83" s="9">
        <v>0</v>
      </c>
      <c r="HU83" s="9">
        <v>0</v>
      </c>
      <c r="HV83" s="9">
        <v>0</v>
      </c>
      <c r="HW83" s="9">
        <v>41</v>
      </c>
      <c r="HX83" s="9">
        <v>0</v>
      </c>
      <c r="HY83" s="9">
        <v>0</v>
      </c>
      <c r="HZ83" s="9">
        <v>0</v>
      </c>
      <c r="IA83" s="9">
        <v>0</v>
      </c>
      <c r="IB83" s="9">
        <v>2</v>
      </c>
      <c r="IC83" s="9">
        <v>52</v>
      </c>
      <c r="ID83" s="9">
        <v>30</v>
      </c>
      <c r="IE83" s="9">
        <v>19</v>
      </c>
      <c r="IF83" s="9">
        <v>13</v>
      </c>
      <c r="IG83" s="9">
        <v>0</v>
      </c>
      <c r="IH83" s="9">
        <v>28</v>
      </c>
      <c r="II83" s="9">
        <v>17</v>
      </c>
      <c r="IJ83" s="9">
        <v>50</v>
      </c>
      <c r="IK83" s="9">
        <v>29</v>
      </c>
      <c r="IL83" s="9">
        <v>24</v>
      </c>
      <c r="IM83" s="9">
        <v>0</v>
      </c>
      <c r="IN83" s="9">
        <v>2</v>
      </c>
      <c r="IO83" s="9">
        <v>11</v>
      </c>
      <c r="IP83" s="4"/>
      <c r="IQ83" s="4">
        <f t="shared" si="25"/>
        <v>8.4576271186440675</v>
      </c>
      <c r="IR83" s="4">
        <f t="shared" si="26"/>
        <v>1.6452332779295233</v>
      </c>
      <c r="IS83" s="3">
        <f t="shared" si="27"/>
        <v>1</v>
      </c>
      <c r="IU83" s="15">
        <v>0.54166666666666663</v>
      </c>
      <c r="IV83" s="9">
        <v>76</v>
      </c>
      <c r="IW83" s="9">
        <v>2</v>
      </c>
      <c r="IX83" s="9">
        <v>45</v>
      </c>
      <c r="IY83" s="9">
        <v>16</v>
      </c>
      <c r="IZ83" s="9">
        <v>38</v>
      </c>
      <c r="JA83" s="9">
        <v>15</v>
      </c>
      <c r="JB83" s="9">
        <v>21</v>
      </c>
      <c r="JC83" s="9">
        <v>19</v>
      </c>
      <c r="JD83" s="9">
        <v>3</v>
      </c>
      <c r="JE83" s="9">
        <v>46</v>
      </c>
      <c r="JF83" s="9">
        <v>39</v>
      </c>
      <c r="JG83" s="9">
        <v>22</v>
      </c>
      <c r="JH83" s="9">
        <v>32</v>
      </c>
      <c r="JI83" s="9">
        <v>4</v>
      </c>
      <c r="JJ83" s="9">
        <v>25</v>
      </c>
      <c r="JK83" s="9">
        <v>65</v>
      </c>
      <c r="JL83" s="9">
        <v>4</v>
      </c>
      <c r="JM83" s="9">
        <v>18</v>
      </c>
      <c r="JN83" s="9">
        <v>45</v>
      </c>
      <c r="JO83" s="9">
        <v>10</v>
      </c>
      <c r="JP83" s="9">
        <v>68</v>
      </c>
      <c r="JQ83" s="9">
        <v>52</v>
      </c>
      <c r="JR83" s="9">
        <v>68</v>
      </c>
      <c r="JS83" s="9">
        <v>42</v>
      </c>
      <c r="JT83" s="9"/>
      <c r="JU83" s="9">
        <v>15</v>
      </c>
      <c r="JV83" s="9">
        <v>3</v>
      </c>
      <c r="JW83" s="9">
        <v>71</v>
      </c>
      <c r="JX83" s="9"/>
      <c r="JY83" s="9">
        <v>6</v>
      </c>
      <c r="JZ83" s="9">
        <v>0</v>
      </c>
      <c r="KA83" s="9">
        <v>0</v>
      </c>
      <c r="KB83" s="9">
        <v>2</v>
      </c>
      <c r="KC83" s="9">
        <v>5</v>
      </c>
      <c r="KD83" s="9">
        <v>9</v>
      </c>
      <c r="KE83" s="9">
        <v>38</v>
      </c>
      <c r="KF83" s="9">
        <v>33</v>
      </c>
      <c r="KG83" s="9">
        <v>25</v>
      </c>
      <c r="KH83" s="9"/>
      <c r="KI83" s="9">
        <v>22</v>
      </c>
      <c r="KJ83" s="9">
        <v>18</v>
      </c>
      <c r="KK83" s="9"/>
      <c r="KL83" s="9">
        <v>18</v>
      </c>
      <c r="KM83" s="9">
        <v>52</v>
      </c>
      <c r="KN83" s="9">
        <v>53</v>
      </c>
      <c r="KO83" s="9"/>
      <c r="KP83" s="9"/>
      <c r="KQ83" s="9"/>
      <c r="KR83" s="9">
        <v>23</v>
      </c>
      <c r="KS83" s="4"/>
      <c r="KT83" s="4">
        <f t="shared" si="28"/>
        <v>27.80952380952381</v>
      </c>
      <c r="KU83" s="4">
        <f t="shared" si="29"/>
        <v>3.4083722320271206</v>
      </c>
      <c r="KV83" s="3">
        <f t="shared" si="30"/>
        <v>0.8571428571428571</v>
      </c>
    </row>
    <row r="84" spans="1:308" x14ac:dyDescent="0.55000000000000004">
      <c r="A84" s="12">
        <v>0.5625</v>
      </c>
      <c r="B84" s="9">
        <v>4</v>
      </c>
      <c r="C84" s="9">
        <v>0</v>
      </c>
      <c r="D84" s="9">
        <v>3</v>
      </c>
      <c r="E84" s="9">
        <v>0</v>
      </c>
      <c r="F84" s="9">
        <v>11</v>
      </c>
      <c r="G84" s="9">
        <v>0</v>
      </c>
      <c r="H84" s="9">
        <v>0</v>
      </c>
      <c r="I84" s="9">
        <v>3</v>
      </c>
      <c r="J84" s="9">
        <v>0</v>
      </c>
      <c r="K84" s="9">
        <v>5</v>
      </c>
      <c r="L84" s="9">
        <v>3</v>
      </c>
      <c r="M84" s="9">
        <v>20</v>
      </c>
      <c r="N84" s="9">
        <v>14</v>
      </c>
      <c r="O84" s="9">
        <v>5</v>
      </c>
      <c r="P84" s="9">
        <v>19</v>
      </c>
      <c r="Q84" s="9">
        <v>29</v>
      </c>
      <c r="R84" s="9">
        <v>0</v>
      </c>
      <c r="S84" s="9">
        <v>5</v>
      </c>
      <c r="T84" s="9">
        <v>11</v>
      </c>
      <c r="U84" s="9">
        <v>0</v>
      </c>
      <c r="V84" s="9">
        <v>22</v>
      </c>
      <c r="W84" s="9">
        <v>11</v>
      </c>
      <c r="X84" s="9">
        <v>8</v>
      </c>
      <c r="Y84" s="9">
        <v>10</v>
      </c>
      <c r="Z84" s="9">
        <v>0</v>
      </c>
      <c r="AA84" s="9">
        <v>0</v>
      </c>
      <c r="AB84" s="9">
        <v>2</v>
      </c>
      <c r="AC84" s="9">
        <v>18</v>
      </c>
      <c r="AD84" s="9">
        <v>2</v>
      </c>
      <c r="AE84" s="9">
        <v>12</v>
      </c>
      <c r="AF84" s="9">
        <v>9</v>
      </c>
      <c r="AG84" s="9">
        <v>7</v>
      </c>
      <c r="AH84" s="9">
        <v>5</v>
      </c>
      <c r="AI84" s="9">
        <v>2</v>
      </c>
      <c r="AJ84" s="9">
        <v>2</v>
      </c>
      <c r="AK84" s="9">
        <v>3</v>
      </c>
      <c r="AL84" s="9">
        <v>3</v>
      </c>
      <c r="AM84" s="9">
        <v>0</v>
      </c>
      <c r="AN84" s="9"/>
      <c r="AO84" s="9">
        <v>5</v>
      </c>
      <c r="AP84" s="9">
        <v>4</v>
      </c>
      <c r="AQ84" s="9">
        <v>0</v>
      </c>
      <c r="AR84" s="9">
        <v>0</v>
      </c>
      <c r="AS84" s="9">
        <v>5</v>
      </c>
      <c r="AT84" s="9">
        <v>11</v>
      </c>
      <c r="AU84" s="9">
        <v>6</v>
      </c>
      <c r="AV84" s="9">
        <v>38</v>
      </c>
      <c r="AW84" s="4"/>
      <c r="AX84" s="1">
        <f t="shared" si="18"/>
        <v>6.8913043478260869</v>
      </c>
      <c r="AY84" s="1">
        <f t="shared" si="19"/>
        <v>1.2171195348825918</v>
      </c>
      <c r="AZ84" s="3">
        <f t="shared" si="20"/>
        <v>0.97872340425531912</v>
      </c>
      <c r="BB84" s="12">
        <v>0.5625</v>
      </c>
      <c r="BC84" s="9">
        <v>46</v>
      </c>
      <c r="BD84" s="9">
        <v>15</v>
      </c>
      <c r="BE84" s="9">
        <v>71</v>
      </c>
      <c r="BF84" s="9">
        <v>27</v>
      </c>
      <c r="BG84" s="9">
        <v>33</v>
      </c>
      <c r="BH84" s="9">
        <v>15</v>
      </c>
      <c r="BI84" s="9"/>
      <c r="BJ84" s="9"/>
      <c r="BK84" s="9">
        <v>35</v>
      </c>
      <c r="BL84" s="9">
        <v>24</v>
      </c>
      <c r="BM84" s="9"/>
      <c r="BN84" s="9">
        <v>13</v>
      </c>
      <c r="BO84" s="9">
        <v>50</v>
      </c>
      <c r="BP84" s="9">
        <v>5</v>
      </c>
      <c r="BQ84" s="9"/>
      <c r="BR84" s="9"/>
      <c r="BS84" s="9"/>
      <c r="BT84" s="9"/>
      <c r="BU84" s="9">
        <v>66</v>
      </c>
      <c r="BV84" s="9">
        <v>0</v>
      </c>
      <c r="BW84" s="9">
        <v>3</v>
      </c>
      <c r="BX84" s="9">
        <v>0</v>
      </c>
      <c r="BY84" s="9">
        <v>0</v>
      </c>
      <c r="BZ84" s="9">
        <v>23</v>
      </c>
      <c r="CA84" s="9">
        <v>0</v>
      </c>
      <c r="CB84" s="9">
        <v>18</v>
      </c>
      <c r="CC84" s="9">
        <v>23</v>
      </c>
      <c r="CD84" s="9">
        <v>44</v>
      </c>
      <c r="CE84" s="9">
        <v>17</v>
      </c>
      <c r="CF84" s="9">
        <v>11</v>
      </c>
      <c r="CG84" s="9"/>
      <c r="CH84" s="9">
        <v>7</v>
      </c>
      <c r="CI84" s="9"/>
      <c r="CJ84" s="9">
        <v>9</v>
      </c>
      <c r="CK84" s="9">
        <v>4</v>
      </c>
      <c r="CL84" s="9">
        <v>36</v>
      </c>
      <c r="CM84" s="9">
        <v>15</v>
      </c>
      <c r="CN84" s="9"/>
      <c r="CO84" s="9">
        <v>18</v>
      </c>
      <c r="CP84" s="9">
        <v>22</v>
      </c>
      <c r="CQ84" s="9">
        <v>30</v>
      </c>
      <c r="CR84" s="4"/>
      <c r="CS84" s="1">
        <f t="shared" si="21"/>
        <v>21.93548387096774</v>
      </c>
      <c r="CT84" s="1">
        <f t="shared" si="22"/>
        <v>3.3556037175745193</v>
      </c>
      <c r="CU84" s="3">
        <f t="shared" si="31"/>
        <v>0.75609756097560976</v>
      </c>
      <c r="CW84" s="12">
        <v>0.5625</v>
      </c>
      <c r="CX84" s="9">
        <v>0</v>
      </c>
      <c r="CY84" s="9">
        <v>0</v>
      </c>
      <c r="CZ84" s="9">
        <v>4</v>
      </c>
      <c r="DA84" s="9">
        <v>0</v>
      </c>
      <c r="DB84" s="9">
        <v>10</v>
      </c>
      <c r="DC84" s="9">
        <v>0</v>
      </c>
      <c r="DD84" s="9">
        <v>0</v>
      </c>
      <c r="DE84" s="9">
        <v>11</v>
      </c>
      <c r="DF84" s="9">
        <v>0</v>
      </c>
      <c r="DG84" s="9">
        <v>2</v>
      </c>
      <c r="DH84" s="9">
        <v>9</v>
      </c>
      <c r="DI84" s="9">
        <v>5</v>
      </c>
      <c r="DJ84" s="9">
        <v>0</v>
      </c>
      <c r="DK84" s="9">
        <v>25</v>
      </c>
      <c r="DL84" s="9">
        <v>24</v>
      </c>
      <c r="DM84" s="9">
        <v>0</v>
      </c>
      <c r="DN84" s="9">
        <v>0</v>
      </c>
      <c r="DO84" s="9">
        <v>0</v>
      </c>
      <c r="DP84" s="9">
        <v>14</v>
      </c>
      <c r="DQ84" s="9">
        <v>4</v>
      </c>
      <c r="DR84" s="9">
        <v>4</v>
      </c>
      <c r="DS84" s="9">
        <v>0</v>
      </c>
      <c r="DT84" s="9">
        <v>0</v>
      </c>
      <c r="DU84" s="9">
        <v>45</v>
      </c>
      <c r="DV84" s="9">
        <v>5</v>
      </c>
      <c r="DW84" s="9">
        <v>36</v>
      </c>
      <c r="DX84" s="9">
        <v>0</v>
      </c>
      <c r="DY84" s="9">
        <v>11</v>
      </c>
      <c r="DZ84" s="9">
        <v>4</v>
      </c>
      <c r="EA84" s="9">
        <v>6</v>
      </c>
      <c r="EB84" s="9">
        <v>9</v>
      </c>
      <c r="EC84" s="9">
        <v>1</v>
      </c>
      <c r="ED84" s="9">
        <v>12</v>
      </c>
      <c r="EE84" s="9">
        <v>7</v>
      </c>
      <c r="EF84" s="9">
        <v>7</v>
      </c>
      <c r="EG84" s="9">
        <v>10</v>
      </c>
      <c r="EH84" s="9">
        <v>0</v>
      </c>
      <c r="EI84" s="9">
        <v>0</v>
      </c>
      <c r="EJ84" s="9">
        <v>6</v>
      </c>
      <c r="EK84" s="9">
        <v>1</v>
      </c>
      <c r="EL84" s="9">
        <v>5</v>
      </c>
      <c r="EM84" s="9"/>
      <c r="EN84" s="1">
        <f t="shared" si="32"/>
        <v>6.7560975609756095</v>
      </c>
      <c r="EO84" s="1">
        <f t="shared" si="33"/>
        <v>1.5439814259454305</v>
      </c>
      <c r="EP84" s="3">
        <f t="shared" si="34"/>
        <v>1</v>
      </c>
      <c r="ER84" s="12">
        <v>0.5625</v>
      </c>
      <c r="ES84" s="9">
        <v>0</v>
      </c>
      <c r="ET84" s="9">
        <v>18</v>
      </c>
      <c r="EU84" s="9"/>
      <c r="EV84" s="9">
        <v>22</v>
      </c>
      <c r="EW84" s="9">
        <v>11</v>
      </c>
      <c r="EX84" s="9">
        <v>5</v>
      </c>
      <c r="EY84" s="9">
        <v>30</v>
      </c>
      <c r="EZ84" s="9">
        <v>41</v>
      </c>
      <c r="FA84" s="9"/>
      <c r="FB84" s="9">
        <v>12</v>
      </c>
      <c r="FC84" s="9">
        <v>18</v>
      </c>
      <c r="FD84" s="9">
        <v>21</v>
      </c>
      <c r="FE84" s="9">
        <v>20</v>
      </c>
      <c r="FF84" s="9">
        <v>16</v>
      </c>
      <c r="FG84" s="9">
        <v>2</v>
      </c>
      <c r="FH84" s="9">
        <v>6</v>
      </c>
      <c r="FI84" s="9">
        <v>1</v>
      </c>
      <c r="FJ84" s="9">
        <v>7</v>
      </c>
      <c r="FK84" s="9">
        <v>5</v>
      </c>
      <c r="FL84" s="9">
        <v>17</v>
      </c>
      <c r="FM84" s="9">
        <v>5</v>
      </c>
      <c r="FN84" s="9">
        <v>24</v>
      </c>
      <c r="FO84" s="9">
        <v>31</v>
      </c>
      <c r="FP84" s="9">
        <v>5</v>
      </c>
      <c r="FQ84" s="9"/>
      <c r="FR84" s="9">
        <v>10</v>
      </c>
      <c r="FS84" s="9">
        <v>24</v>
      </c>
      <c r="FT84" s="9">
        <v>29</v>
      </c>
      <c r="FU84" s="9">
        <v>26</v>
      </c>
      <c r="FV84" s="9">
        <v>11</v>
      </c>
      <c r="FW84" s="9">
        <v>27</v>
      </c>
      <c r="FX84" s="9">
        <v>33</v>
      </c>
      <c r="FY84" s="9"/>
      <c r="FZ84" s="9"/>
      <c r="GA84" s="9"/>
      <c r="GB84" s="9"/>
      <c r="GC84" s="4"/>
      <c r="GD84" s="1">
        <f t="shared" si="23"/>
        <v>16.448275862068964</v>
      </c>
      <c r="GE84" s="1">
        <f t="shared" si="24"/>
        <v>2.0393820944912231</v>
      </c>
      <c r="GF84" s="3">
        <f t="shared" si="35"/>
        <v>0.80555555555555558</v>
      </c>
      <c r="GH84" s="15">
        <v>0.5625</v>
      </c>
      <c r="GI84" s="9">
        <v>10</v>
      </c>
      <c r="GJ84" s="9">
        <v>4</v>
      </c>
      <c r="GK84" s="9">
        <v>38</v>
      </c>
      <c r="GL84" s="9">
        <v>21</v>
      </c>
      <c r="GM84" s="9">
        <v>0</v>
      </c>
      <c r="GN84" s="9">
        <v>0</v>
      </c>
      <c r="GO84" s="9">
        <v>0</v>
      </c>
      <c r="GP84" s="9">
        <v>15</v>
      </c>
      <c r="GQ84" s="9">
        <v>2</v>
      </c>
      <c r="GR84" s="9">
        <v>0</v>
      </c>
      <c r="GS84" s="9">
        <v>0</v>
      </c>
      <c r="GT84" s="9">
        <v>0</v>
      </c>
      <c r="GU84" s="9">
        <v>0</v>
      </c>
      <c r="GV84" s="9">
        <v>0</v>
      </c>
      <c r="GW84" s="9">
        <v>0</v>
      </c>
      <c r="GX84" s="9">
        <v>0</v>
      </c>
      <c r="GY84" s="9">
        <v>0</v>
      </c>
      <c r="GZ84" s="9">
        <v>27</v>
      </c>
      <c r="HA84" s="9">
        <v>0</v>
      </c>
      <c r="HB84" s="9">
        <v>10</v>
      </c>
      <c r="HC84" s="9">
        <v>0</v>
      </c>
      <c r="HD84" s="9">
        <v>20</v>
      </c>
      <c r="HE84" s="9">
        <v>0</v>
      </c>
      <c r="HF84" s="9">
        <v>1</v>
      </c>
      <c r="HG84" s="9">
        <v>1</v>
      </c>
      <c r="HH84" s="9">
        <v>11</v>
      </c>
      <c r="HI84" s="9">
        <v>0</v>
      </c>
      <c r="HJ84" s="9">
        <v>0</v>
      </c>
      <c r="HK84" s="9">
        <v>0</v>
      </c>
      <c r="HL84" s="9">
        <v>0</v>
      </c>
      <c r="HM84" s="9">
        <v>0</v>
      </c>
      <c r="HN84" s="9">
        <v>1</v>
      </c>
      <c r="HO84" s="9">
        <v>0</v>
      </c>
      <c r="HP84" s="9">
        <v>0</v>
      </c>
      <c r="HQ84" s="9">
        <v>20</v>
      </c>
      <c r="HR84" s="9">
        <v>5</v>
      </c>
      <c r="HS84" s="9">
        <v>3</v>
      </c>
      <c r="HT84" s="9">
        <v>0</v>
      </c>
      <c r="HU84" s="9">
        <v>0</v>
      </c>
      <c r="HV84" s="9">
        <v>0</v>
      </c>
      <c r="HW84" s="9">
        <v>0</v>
      </c>
      <c r="HX84" s="9">
        <v>0</v>
      </c>
      <c r="HY84" s="9">
        <v>12</v>
      </c>
      <c r="HZ84" s="9">
        <v>0</v>
      </c>
      <c r="IA84" s="9">
        <v>0</v>
      </c>
      <c r="IB84" s="9">
        <v>2</v>
      </c>
      <c r="IC84" s="9">
        <v>10</v>
      </c>
      <c r="ID84" s="9">
        <v>8</v>
      </c>
      <c r="IE84" s="9">
        <v>4</v>
      </c>
      <c r="IF84" s="9">
        <v>0</v>
      </c>
      <c r="IG84" s="9">
        <v>4</v>
      </c>
      <c r="IH84" s="9">
        <v>0</v>
      </c>
      <c r="II84" s="9">
        <v>2</v>
      </c>
      <c r="IJ84" s="9">
        <v>0</v>
      </c>
      <c r="IK84" s="9">
        <v>34</v>
      </c>
      <c r="IL84" s="9">
        <v>3</v>
      </c>
      <c r="IM84" s="9">
        <v>0</v>
      </c>
      <c r="IN84" s="9">
        <v>0</v>
      </c>
      <c r="IO84" s="9">
        <v>4</v>
      </c>
      <c r="IP84" s="4"/>
      <c r="IQ84" s="4">
        <f t="shared" si="25"/>
        <v>4.6101694915254239</v>
      </c>
      <c r="IR84" s="4">
        <f t="shared" si="26"/>
        <v>1.119931781015133</v>
      </c>
      <c r="IS84" s="3">
        <f t="shared" si="27"/>
        <v>1</v>
      </c>
      <c r="IU84" s="15">
        <v>0.5625</v>
      </c>
      <c r="IV84" s="9">
        <v>55</v>
      </c>
      <c r="IW84" s="9">
        <v>0</v>
      </c>
      <c r="IX84" s="9">
        <v>59</v>
      </c>
      <c r="IY84" s="9">
        <v>0</v>
      </c>
      <c r="IZ84" s="9">
        <v>29</v>
      </c>
      <c r="JA84" s="9">
        <v>13</v>
      </c>
      <c r="JB84" s="9">
        <v>9</v>
      </c>
      <c r="JC84" s="9">
        <v>36</v>
      </c>
      <c r="JD84" s="9">
        <v>6</v>
      </c>
      <c r="JE84" s="9">
        <v>36</v>
      </c>
      <c r="JF84" s="9">
        <v>15</v>
      </c>
      <c r="JG84" s="9">
        <v>27</v>
      </c>
      <c r="JH84" s="9">
        <v>8</v>
      </c>
      <c r="JI84" s="9">
        <v>3</v>
      </c>
      <c r="JJ84" s="9">
        <v>11</v>
      </c>
      <c r="JK84" s="9">
        <v>18</v>
      </c>
      <c r="JL84" s="9">
        <v>3</v>
      </c>
      <c r="JM84" s="9">
        <v>19</v>
      </c>
      <c r="JN84" s="9">
        <v>33</v>
      </c>
      <c r="JO84" s="9">
        <v>2</v>
      </c>
      <c r="JP84" s="9">
        <v>67</v>
      </c>
      <c r="JQ84" s="9">
        <v>21</v>
      </c>
      <c r="JR84" s="9">
        <v>47</v>
      </c>
      <c r="JS84" s="9">
        <v>26</v>
      </c>
      <c r="JT84" s="9"/>
      <c r="JU84" s="9">
        <v>6</v>
      </c>
      <c r="JV84" s="9">
        <v>23</v>
      </c>
      <c r="JW84" s="9">
        <v>42</v>
      </c>
      <c r="JX84" s="9"/>
      <c r="JY84" s="9">
        <v>0</v>
      </c>
      <c r="JZ84" s="9">
        <v>0</v>
      </c>
      <c r="KA84" s="9">
        <v>0</v>
      </c>
      <c r="KB84" s="9">
        <v>0</v>
      </c>
      <c r="KC84" s="9">
        <v>23</v>
      </c>
      <c r="KD84" s="9">
        <v>2</v>
      </c>
      <c r="KE84" s="9">
        <v>33</v>
      </c>
      <c r="KF84" s="9">
        <v>42</v>
      </c>
      <c r="KG84" s="9">
        <v>18</v>
      </c>
      <c r="KH84" s="9"/>
      <c r="KI84" s="9">
        <v>32</v>
      </c>
      <c r="KJ84" s="9">
        <v>21</v>
      </c>
      <c r="KK84" s="9"/>
      <c r="KL84" s="9">
        <v>27</v>
      </c>
      <c r="KM84" s="9">
        <v>60</v>
      </c>
      <c r="KN84" s="9">
        <v>44</v>
      </c>
      <c r="KO84" s="9"/>
      <c r="KP84" s="9"/>
      <c r="KQ84" s="9"/>
      <c r="KR84" s="9">
        <v>32</v>
      </c>
      <c r="KS84" s="4"/>
      <c r="KT84" s="4">
        <f t="shared" si="28"/>
        <v>22.571428571428573</v>
      </c>
      <c r="KU84" s="4">
        <f t="shared" si="29"/>
        <v>2.8887910369596108</v>
      </c>
      <c r="KV84" s="3">
        <f t="shared" si="30"/>
        <v>0.8571428571428571</v>
      </c>
    </row>
    <row r="85" spans="1:308" x14ac:dyDescent="0.55000000000000004">
      <c r="A85" s="12">
        <v>0.58333333333333337</v>
      </c>
      <c r="B85" s="9">
        <v>5</v>
      </c>
      <c r="C85" s="9">
        <v>0</v>
      </c>
      <c r="D85" s="9">
        <v>5</v>
      </c>
      <c r="E85" s="9">
        <v>0</v>
      </c>
      <c r="F85" s="9">
        <v>33</v>
      </c>
      <c r="G85" s="9">
        <v>0</v>
      </c>
      <c r="H85" s="9">
        <v>0</v>
      </c>
      <c r="I85" s="9">
        <v>23</v>
      </c>
      <c r="J85" s="9">
        <v>0</v>
      </c>
      <c r="K85" s="9">
        <v>1</v>
      </c>
      <c r="L85" s="9">
        <v>1</v>
      </c>
      <c r="M85" s="9">
        <v>13</v>
      </c>
      <c r="N85" s="9">
        <v>11</v>
      </c>
      <c r="O85" s="9">
        <v>0</v>
      </c>
      <c r="P85" s="9">
        <v>21</v>
      </c>
      <c r="Q85" s="9">
        <v>16</v>
      </c>
      <c r="R85" s="9">
        <v>1</v>
      </c>
      <c r="S85" s="9">
        <v>0</v>
      </c>
      <c r="T85" s="9">
        <v>0</v>
      </c>
      <c r="U85" s="9">
        <v>0</v>
      </c>
      <c r="V85" s="9">
        <v>20</v>
      </c>
      <c r="W85" s="9">
        <v>0</v>
      </c>
      <c r="X85" s="9">
        <v>2</v>
      </c>
      <c r="Y85" s="9">
        <v>0</v>
      </c>
      <c r="Z85" s="9">
        <v>12</v>
      </c>
      <c r="AA85" s="9">
        <v>0</v>
      </c>
      <c r="AB85" s="9">
        <v>0</v>
      </c>
      <c r="AC85" s="9">
        <v>7</v>
      </c>
      <c r="AD85" s="9">
        <v>0</v>
      </c>
      <c r="AE85" s="9">
        <v>12</v>
      </c>
      <c r="AF85" s="9">
        <v>5</v>
      </c>
      <c r="AG85" s="9">
        <v>20</v>
      </c>
      <c r="AH85" s="9">
        <v>13</v>
      </c>
      <c r="AI85" s="9">
        <v>14</v>
      </c>
      <c r="AJ85" s="9">
        <v>4</v>
      </c>
      <c r="AK85" s="9">
        <v>20</v>
      </c>
      <c r="AL85" s="9">
        <v>14</v>
      </c>
      <c r="AM85" s="9">
        <v>31</v>
      </c>
      <c r="AN85" s="9"/>
      <c r="AO85" s="9">
        <v>8</v>
      </c>
      <c r="AP85" s="9">
        <v>17</v>
      </c>
      <c r="AQ85" s="9">
        <v>0</v>
      </c>
      <c r="AR85" s="9">
        <v>23</v>
      </c>
      <c r="AS85" s="9">
        <v>20</v>
      </c>
      <c r="AT85" s="9">
        <v>21</v>
      </c>
      <c r="AU85" s="9">
        <v>12</v>
      </c>
      <c r="AV85" s="9">
        <v>48</v>
      </c>
      <c r="AW85" s="4"/>
      <c r="AX85" s="1">
        <f t="shared" si="18"/>
        <v>9.8478260869565215</v>
      </c>
      <c r="AY85" s="1">
        <f t="shared" si="19"/>
        <v>1.6258680004488149</v>
      </c>
      <c r="AZ85" s="3">
        <f t="shared" si="20"/>
        <v>0.97872340425531912</v>
      </c>
      <c r="BB85" s="12">
        <v>0.58333333333333337</v>
      </c>
      <c r="BC85" s="9">
        <v>29</v>
      </c>
      <c r="BD85" s="9">
        <v>30</v>
      </c>
      <c r="BE85" s="9">
        <v>49</v>
      </c>
      <c r="BF85" s="9">
        <v>26</v>
      </c>
      <c r="BG85" s="9">
        <v>13</v>
      </c>
      <c r="BH85" s="9">
        <v>29</v>
      </c>
      <c r="BI85" s="9"/>
      <c r="BJ85" s="9"/>
      <c r="BK85" s="9">
        <v>44</v>
      </c>
      <c r="BL85" s="9">
        <v>36</v>
      </c>
      <c r="BM85" s="9"/>
      <c r="BN85" s="9">
        <v>41</v>
      </c>
      <c r="BO85" s="9">
        <v>27</v>
      </c>
      <c r="BP85" s="9">
        <v>12</v>
      </c>
      <c r="BQ85" s="9"/>
      <c r="BR85" s="9"/>
      <c r="BS85" s="9"/>
      <c r="BT85" s="9"/>
      <c r="BU85" s="9">
        <v>31</v>
      </c>
      <c r="BV85" s="9">
        <v>0</v>
      </c>
      <c r="BW85" s="9">
        <v>6</v>
      </c>
      <c r="BX85" s="9">
        <v>0</v>
      </c>
      <c r="BY85" s="9">
        <v>5</v>
      </c>
      <c r="BZ85" s="9">
        <v>30</v>
      </c>
      <c r="CA85" s="9">
        <v>0</v>
      </c>
      <c r="CB85" s="9">
        <v>13</v>
      </c>
      <c r="CC85" s="9">
        <v>33</v>
      </c>
      <c r="CD85" s="9">
        <v>44</v>
      </c>
      <c r="CE85" s="9">
        <v>18</v>
      </c>
      <c r="CF85" s="9">
        <v>9</v>
      </c>
      <c r="CG85" s="9"/>
      <c r="CH85" s="9">
        <v>8</v>
      </c>
      <c r="CI85" s="9"/>
      <c r="CJ85" s="9">
        <v>3</v>
      </c>
      <c r="CK85" s="9">
        <v>6</v>
      </c>
      <c r="CL85" s="9">
        <v>51</v>
      </c>
      <c r="CM85" s="9">
        <v>8</v>
      </c>
      <c r="CN85" s="9"/>
      <c r="CO85" s="9">
        <v>12</v>
      </c>
      <c r="CP85" s="9">
        <v>18</v>
      </c>
      <c r="CQ85" s="9">
        <v>27</v>
      </c>
      <c r="CR85" s="4"/>
      <c r="CS85" s="1">
        <f t="shared" si="21"/>
        <v>21.225806451612904</v>
      </c>
      <c r="CT85" s="1">
        <f t="shared" si="22"/>
        <v>2.7707029803288035</v>
      </c>
      <c r="CU85" s="3">
        <f t="shared" si="31"/>
        <v>0.75609756097560976</v>
      </c>
      <c r="CW85" s="12">
        <v>0.58333333333333337</v>
      </c>
      <c r="CX85" s="9">
        <v>0</v>
      </c>
      <c r="CY85" s="9">
        <v>0</v>
      </c>
      <c r="CZ85" s="9">
        <v>6</v>
      </c>
      <c r="DA85" s="9">
        <v>0</v>
      </c>
      <c r="DB85" s="9">
        <v>13</v>
      </c>
      <c r="DC85" s="9">
        <v>8</v>
      </c>
      <c r="DD85" s="9">
        <v>0</v>
      </c>
      <c r="DE85" s="9">
        <v>6</v>
      </c>
      <c r="DF85" s="9">
        <v>0</v>
      </c>
      <c r="DG85" s="9">
        <v>0</v>
      </c>
      <c r="DH85" s="9">
        <v>3</v>
      </c>
      <c r="DI85" s="9">
        <v>8</v>
      </c>
      <c r="DJ85" s="9">
        <v>11</v>
      </c>
      <c r="DK85" s="9">
        <v>8</v>
      </c>
      <c r="DL85" s="9">
        <v>5</v>
      </c>
      <c r="DM85" s="9">
        <v>20</v>
      </c>
      <c r="DN85" s="9">
        <v>0</v>
      </c>
      <c r="DO85" s="9">
        <v>0</v>
      </c>
      <c r="DP85" s="9">
        <v>6</v>
      </c>
      <c r="DQ85" s="9">
        <v>8</v>
      </c>
      <c r="DR85" s="9">
        <v>2</v>
      </c>
      <c r="DS85" s="9">
        <v>0</v>
      </c>
      <c r="DT85" s="9">
        <v>0</v>
      </c>
      <c r="DU85" s="9">
        <v>70</v>
      </c>
      <c r="DV85" s="9">
        <v>0</v>
      </c>
      <c r="DW85" s="9">
        <v>22</v>
      </c>
      <c r="DX85" s="9">
        <v>0</v>
      </c>
      <c r="DY85" s="9">
        <v>9</v>
      </c>
      <c r="DZ85" s="9">
        <v>7</v>
      </c>
      <c r="EA85" s="9">
        <v>0</v>
      </c>
      <c r="EB85" s="9">
        <v>8</v>
      </c>
      <c r="EC85" s="9">
        <v>3</v>
      </c>
      <c r="ED85" s="9">
        <v>4</v>
      </c>
      <c r="EE85" s="9">
        <v>10</v>
      </c>
      <c r="EF85" s="9">
        <v>10</v>
      </c>
      <c r="EG85" s="9">
        <v>0</v>
      </c>
      <c r="EH85" s="9">
        <v>0</v>
      </c>
      <c r="EI85" s="9">
        <v>1</v>
      </c>
      <c r="EJ85" s="9">
        <v>4</v>
      </c>
      <c r="EK85" s="9">
        <v>0</v>
      </c>
      <c r="EL85" s="9">
        <v>0</v>
      </c>
      <c r="EM85" s="9"/>
      <c r="EN85" s="1">
        <f t="shared" si="32"/>
        <v>6.1463414634146343</v>
      </c>
      <c r="EO85" s="1">
        <f t="shared" si="33"/>
        <v>1.808368411502262</v>
      </c>
      <c r="EP85" s="3">
        <f t="shared" si="34"/>
        <v>1</v>
      </c>
      <c r="ER85" s="12">
        <v>0.58333333333333337</v>
      </c>
      <c r="ES85" s="9">
        <v>0</v>
      </c>
      <c r="ET85" s="9">
        <v>24</v>
      </c>
      <c r="EU85" s="9"/>
      <c r="EV85" s="9">
        <v>51</v>
      </c>
      <c r="EW85" s="9">
        <v>12</v>
      </c>
      <c r="EX85" s="9">
        <v>6</v>
      </c>
      <c r="EY85" s="9">
        <v>17</v>
      </c>
      <c r="EZ85" s="9">
        <v>18</v>
      </c>
      <c r="FA85" s="9"/>
      <c r="FB85" s="9">
        <v>24</v>
      </c>
      <c r="FC85" s="9">
        <v>18</v>
      </c>
      <c r="FD85" s="9">
        <v>18</v>
      </c>
      <c r="FE85" s="9">
        <v>43</v>
      </c>
      <c r="FF85" s="9">
        <v>14</v>
      </c>
      <c r="FG85" s="9">
        <v>0</v>
      </c>
      <c r="FH85" s="9">
        <v>16</v>
      </c>
      <c r="FI85" s="9"/>
      <c r="FJ85" s="9">
        <v>0</v>
      </c>
      <c r="FK85" s="9">
        <v>31</v>
      </c>
      <c r="FL85" s="9">
        <v>17</v>
      </c>
      <c r="FM85" s="9">
        <v>9</v>
      </c>
      <c r="FN85" s="9">
        <v>14</v>
      </c>
      <c r="FO85" s="9">
        <v>23</v>
      </c>
      <c r="FP85" s="9">
        <v>0</v>
      </c>
      <c r="FQ85" s="9"/>
      <c r="FR85" s="9">
        <v>13</v>
      </c>
      <c r="FS85" s="9">
        <v>35</v>
      </c>
      <c r="FT85" s="9">
        <v>44</v>
      </c>
      <c r="FU85" s="9">
        <v>14</v>
      </c>
      <c r="FV85" s="9">
        <v>20</v>
      </c>
      <c r="FW85" s="9">
        <v>16</v>
      </c>
      <c r="FX85" s="9">
        <v>41</v>
      </c>
      <c r="FY85" s="9"/>
      <c r="FZ85" s="9"/>
      <c r="GA85" s="9"/>
      <c r="GB85" s="9"/>
      <c r="GC85" s="4"/>
      <c r="GD85" s="1">
        <f t="shared" si="23"/>
        <v>19.214285714285715</v>
      </c>
      <c r="GE85" s="1">
        <f t="shared" si="24"/>
        <v>2.5913761858632389</v>
      </c>
      <c r="GF85" s="3">
        <f t="shared" si="35"/>
        <v>0.77777777777777779</v>
      </c>
      <c r="GH85" s="15">
        <v>0.58333333333333337</v>
      </c>
      <c r="GI85" s="9">
        <v>0</v>
      </c>
      <c r="GJ85" s="9">
        <v>0</v>
      </c>
      <c r="GK85" s="9">
        <v>40</v>
      </c>
      <c r="GL85" s="9">
        <v>3</v>
      </c>
      <c r="GM85" s="9">
        <v>0</v>
      </c>
      <c r="GN85" s="9">
        <v>0</v>
      </c>
      <c r="GO85" s="9">
        <v>0</v>
      </c>
      <c r="GP85" s="9">
        <v>3</v>
      </c>
      <c r="GQ85" s="9">
        <v>0</v>
      </c>
      <c r="GR85" s="9">
        <v>0</v>
      </c>
      <c r="GS85" s="9">
        <v>0</v>
      </c>
      <c r="GT85" s="9">
        <v>0</v>
      </c>
      <c r="GU85" s="9">
        <v>0</v>
      </c>
      <c r="GV85" s="9">
        <v>0</v>
      </c>
      <c r="GW85" s="9">
        <v>0</v>
      </c>
      <c r="GX85" s="9">
        <v>0</v>
      </c>
      <c r="GY85" s="9">
        <v>2</v>
      </c>
      <c r="GZ85" s="9">
        <v>11</v>
      </c>
      <c r="HA85" s="9">
        <v>0</v>
      </c>
      <c r="HB85" s="9">
        <v>4</v>
      </c>
      <c r="HC85" s="9">
        <v>0</v>
      </c>
      <c r="HD85" s="9">
        <v>0</v>
      </c>
      <c r="HE85" s="9">
        <v>0</v>
      </c>
      <c r="HF85" s="9">
        <v>26</v>
      </c>
      <c r="HG85" s="9">
        <v>0</v>
      </c>
      <c r="HH85" s="9">
        <v>0</v>
      </c>
      <c r="HI85" s="9">
        <v>0</v>
      </c>
      <c r="HJ85" s="9">
        <v>0</v>
      </c>
      <c r="HK85" s="9">
        <v>24</v>
      </c>
      <c r="HL85" s="9">
        <v>0</v>
      </c>
      <c r="HM85" s="9">
        <v>21</v>
      </c>
      <c r="HN85" s="9">
        <v>8</v>
      </c>
      <c r="HO85" s="9">
        <v>0</v>
      </c>
      <c r="HP85" s="9">
        <v>0</v>
      </c>
      <c r="HQ85" s="9">
        <v>29</v>
      </c>
      <c r="HR85" s="9">
        <v>1</v>
      </c>
      <c r="HS85" s="9">
        <v>0</v>
      </c>
      <c r="HT85" s="9">
        <v>0</v>
      </c>
      <c r="HU85" s="9">
        <v>0</v>
      </c>
      <c r="HV85" s="9">
        <v>0</v>
      </c>
      <c r="HW85" s="9">
        <v>0</v>
      </c>
      <c r="HX85" s="9">
        <v>0</v>
      </c>
      <c r="HY85" s="9">
        <v>6</v>
      </c>
      <c r="HZ85" s="9">
        <v>20</v>
      </c>
      <c r="IA85" s="9">
        <v>6</v>
      </c>
      <c r="IB85" s="9">
        <v>0</v>
      </c>
      <c r="IC85" s="9">
        <v>16</v>
      </c>
      <c r="ID85" s="9">
        <v>10</v>
      </c>
      <c r="IE85" s="9">
        <v>17</v>
      </c>
      <c r="IF85" s="9">
        <v>12</v>
      </c>
      <c r="IG85" s="9">
        <v>0</v>
      </c>
      <c r="IH85" s="9">
        <v>0</v>
      </c>
      <c r="II85" s="9">
        <v>0</v>
      </c>
      <c r="IJ85" s="9">
        <v>0</v>
      </c>
      <c r="IK85" s="9">
        <v>18</v>
      </c>
      <c r="IL85" s="9">
        <v>15</v>
      </c>
      <c r="IM85" s="9">
        <v>13</v>
      </c>
      <c r="IN85" s="9">
        <v>0</v>
      </c>
      <c r="IO85" s="9">
        <v>0</v>
      </c>
      <c r="IP85" s="4"/>
      <c r="IQ85" s="4">
        <f t="shared" si="25"/>
        <v>5.1694915254237293</v>
      </c>
      <c r="IR85" s="4">
        <f t="shared" si="26"/>
        <v>1.1794441781939813</v>
      </c>
      <c r="IS85" s="3">
        <f t="shared" si="27"/>
        <v>1</v>
      </c>
      <c r="IU85" s="15">
        <v>0.58333333333333337</v>
      </c>
      <c r="IV85" s="9">
        <v>44</v>
      </c>
      <c r="IW85" s="9">
        <v>0</v>
      </c>
      <c r="IX85" s="9">
        <v>73</v>
      </c>
      <c r="IY85" s="9">
        <v>17</v>
      </c>
      <c r="IZ85" s="9">
        <v>0</v>
      </c>
      <c r="JA85" s="9">
        <v>18</v>
      </c>
      <c r="JB85" s="9">
        <v>15</v>
      </c>
      <c r="JC85" s="9">
        <v>68</v>
      </c>
      <c r="JD85" s="9">
        <v>0</v>
      </c>
      <c r="JE85" s="9">
        <v>38</v>
      </c>
      <c r="JF85" s="9">
        <v>48</v>
      </c>
      <c r="JG85" s="9">
        <v>35</v>
      </c>
      <c r="JH85" s="9">
        <v>8</v>
      </c>
      <c r="JI85" s="9">
        <v>3</v>
      </c>
      <c r="JJ85" s="9">
        <v>17</v>
      </c>
      <c r="JK85" s="9">
        <v>22</v>
      </c>
      <c r="JL85" s="9">
        <v>25</v>
      </c>
      <c r="JM85" s="9">
        <v>9</v>
      </c>
      <c r="JN85" s="9">
        <v>33</v>
      </c>
      <c r="JO85" s="9">
        <v>0</v>
      </c>
      <c r="JP85" s="9">
        <v>80</v>
      </c>
      <c r="JQ85" s="9">
        <v>10</v>
      </c>
      <c r="JR85" s="9">
        <v>33</v>
      </c>
      <c r="JS85" s="9">
        <v>33</v>
      </c>
      <c r="JT85" s="9"/>
      <c r="JU85" s="9">
        <v>8</v>
      </c>
      <c r="JV85" s="9">
        <v>4</v>
      </c>
      <c r="JW85" s="9">
        <v>64</v>
      </c>
      <c r="JX85" s="9"/>
      <c r="JY85" s="9">
        <v>0</v>
      </c>
      <c r="JZ85" s="9">
        <v>0</v>
      </c>
      <c r="KA85" s="9">
        <v>0</v>
      </c>
      <c r="KB85" s="9">
        <v>0</v>
      </c>
      <c r="KC85" s="9">
        <v>31</v>
      </c>
      <c r="KD85" s="9">
        <v>3</v>
      </c>
      <c r="KE85" s="9">
        <v>43</v>
      </c>
      <c r="KF85" s="9">
        <v>50</v>
      </c>
      <c r="KG85" s="9">
        <v>20</v>
      </c>
      <c r="KH85" s="9"/>
      <c r="KI85" s="9">
        <v>58</v>
      </c>
      <c r="KJ85" s="9">
        <v>17</v>
      </c>
      <c r="KK85" s="9"/>
      <c r="KL85" s="9">
        <v>16</v>
      </c>
      <c r="KM85" s="9">
        <v>65</v>
      </c>
      <c r="KN85" s="9">
        <v>84</v>
      </c>
      <c r="KO85" s="9"/>
      <c r="KP85" s="9"/>
      <c r="KQ85" s="9"/>
      <c r="KR85" s="9">
        <v>24</v>
      </c>
      <c r="KS85" s="4"/>
      <c r="KT85" s="4">
        <f t="shared" si="28"/>
        <v>26.571428571428573</v>
      </c>
      <c r="KU85" s="4">
        <f t="shared" si="29"/>
        <v>3.812252216908361</v>
      </c>
      <c r="KV85" s="3">
        <f t="shared" si="30"/>
        <v>0.8571428571428571</v>
      </c>
    </row>
    <row r="86" spans="1:308" x14ac:dyDescent="0.55000000000000004">
      <c r="A86" s="12">
        <v>0.60416666666666663</v>
      </c>
      <c r="B86" s="9">
        <v>9</v>
      </c>
      <c r="C86" s="9">
        <v>22</v>
      </c>
      <c r="D86" s="9">
        <v>0</v>
      </c>
      <c r="E86" s="9">
        <v>0</v>
      </c>
      <c r="F86" s="9">
        <v>13</v>
      </c>
      <c r="G86" s="9">
        <v>0</v>
      </c>
      <c r="H86" s="9">
        <v>0</v>
      </c>
      <c r="I86" s="9">
        <v>36</v>
      </c>
      <c r="J86" s="9">
        <v>24</v>
      </c>
      <c r="K86" s="9">
        <v>3</v>
      </c>
      <c r="L86" s="9">
        <v>13</v>
      </c>
      <c r="M86" s="9">
        <v>12</v>
      </c>
      <c r="N86" s="9">
        <v>18</v>
      </c>
      <c r="O86" s="9">
        <v>8</v>
      </c>
      <c r="P86" s="9">
        <v>18</v>
      </c>
      <c r="Q86" s="9">
        <v>6</v>
      </c>
      <c r="R86" s="9">
        <v>17</v>
      </c>
      <c r="S86" s="9">
        <v>0</v>
      </c>
      <c r="T86" s="9">
        <v>0</v>
      </c>
      <c r="U86" s="9">
        <v>0</v>
      </c>
      <c r="V86" s="9">
        <v>44</v>
      </c>
      <c r="W86" s="9">
        <v>0</v>
      </c>
      <c r="X86" s="9">
        <v>3</v>
      </c>
      <c r="Y86" s="9">
        <v>2</v>
      </c>
      <c r="Z86" s="9">
        <v>5</v>
      </c>
      <c r="AA86" s="9">
        <v>3</v>
      </c>
      <c r="AB86" s="9">
        <v>0</v>
      </c>
      <c r="AC86" s="9">
        <v>14</v>
      </c>
      <c r="AD86" s="9">
        <v>0</v>
      </c>
      <c r="AE86" s="9">
        <v>12</v>
      </c>
      <c r="AF86" s="9">
        <v>16</v>
      </c>
      <c r="AG86" s="9">
        <v>17</v>
      </c>
      <c r="AH86" s="9">
        <v>4</v>
      </c>
      <c r="AI86" s="9">
        <v>10</v>
      </c>
      <c r="AJ86" s="9">
        <v>0</v>
      </c>
      <c r="AK86" s="9">
        <v>42</v>
      </c>
      <c r="AL86" s="9">
        <v>14</v>
      </c>
      <c r="AM86" s="9">
        <v>17</v>
      </c>
      <c r="AN86" s="9"/>
      <c r="AO86" s="9">
        <v>4</v>
      </c>
      <c r="AP86" s="9">
        <v>23</v>
      </c>
      <c r="AQ86" s="9">
        <v>0</v>
      </c>
      <c r="AR86" s="9">
        <v>16</v>
      </c>
      <c r="AS86" s="9">
        <v>29</v>
      </c>
      <c r="AT86" s="9">
        <v>20</v>
      </c>
      <c r="AU86" s="9">
        <v>18</v>
      </c>
      <c r="AV86" s="9">
        <v>18</v>
      </c>
      <c r="AW86" s="4"/>
      <c r="AX86" s="1">
        <f t="shared" si="18"/>
        <v>11.521739130434783</v>
      </c>
      <c r="AY86" s="1">
        <f t="shared" si="19"/>
        <v>1.6712225067556821</v>
      </c>
      <c r="AZ86" s="3">
        <f t="shared" si="20"/>
        <v>0.97872340425531912</v>
      </c>
      <c r="BB86" s="12">
        <v>0.60416666666666663</v>
      </c>
      <c r="BC86" s="9">
        <v>26</v>
      </c>
      <c r="BD86" s="9">
        <v>18</v>
      </c>
      <c r="BE86" s="9">
        <v>45</v>
      </c>
      <c r="BF86" s="9">
        <v>43</v>
      </c>
      <c r="BG86" s="9">
        <v>21</v>
      </c>
      <c r="BH86" s="9">
        <v>4</v>
      </c>
      <c r="BI86" s="9"/>
      <c r="BJ86" s="9"/>
      <c r="BK86" s="9">
        <v>41</v>
      </c>
      <c r="BL86" s="9">
        <v>33</v>
      </c>
      <c r="BM86" s="9"/>
      <c r="BN86" s="9">
        <v>3</v>
      </c>
      <c r="BO86" s="9">
        <v>29</v>
      </c>
      <c r="BP86" s="9">
        <v>7</v>
      </c>
      <c r="BQ86" s="9"/>
      <c r="BR86" s="9"/>
      <c r="BS86" s="9"/>
      <c r="BT86" s="9"/>
      <c r="BU86" s="9">
        <v>45</v>
      </c>
      <c r="BV86" s="9">
        <v>0</v>
      </c>
      <c r="BW86" s="9">
        <v>0</v>
      </c>
      <c r="BX86" s="9">
        <v>0</v>
      </c>
      <c r="BY86" s="9">
        <v>9</v>
      </c>
      <c r="BZ86" s="9">
        <v>50</v>
      </c>
      <c r="CA86" s="9">
        <v>0</v>
      </c>
      <c r="CB86" s="9">
        <v>0</v>
      </c>
      <c r="CC86" s="9">
        <v>33</v>
      </c>
      <c r="CD86" s="9">
        <v>39</v>
      </c>
      <c r="CE86" s="9">
        <v>4</v>
      </c>
      <c r="CF86" s="9">
        <v>12</v>
      </c>
      <c r="CG86" s="9"/>
      <c r="CH86" s="9">
        <v>9</v>
      </c>
      <c r="CI86" s="9"/>
      <c r="CJ86" s="9">
        <v>2</v>
      </c>
      <c r="CK86" s="9">
        <v>12</v>
      </c>
      <c r="CL86" s="9">
        <v>39</v>
      </c>
      <c r="CM86" s="9">
        <v>26</v>
      </c>
      <c r="CN86" s="9"/>
      <c r="CO86" s="9">
        <v>10</v>
      </c>
      <c r="CP86" s="9">
        <v>16</v>
      </c>
      <c r="CQ86" s="9">
        <v>31</v>
      </c>
      <c r="CR86" s="4"/>
      <c r="CS86" s="1">
        <f t="shared" si="21"/>
        <v>19.580645161290324</v>
      </c>
      <c r="CT86" s="1">
        <f t="shared" si="22"/>
        <v>2.9754458213161823</v>
      </c>
      <c r="CU86" s="3">
        <f t="shared" si="31"/>
        <v>0.75609756097560976</v>
      </c>
      <c r="CW86" s="12">
        <v>0.60416666666666663</v>
      </c>
      <c r="CX86" s="9">
        <v>4</v>
      </c>
      <c r="CY86" s="9">
        <v>0</v>
      </c>
      <c r="CZ86" s="9">
        <v>0</v>
      </c>
      <c r="DA86" s="9">
        <v>3</v>
      </c>
      <c r="DB86" s="9">
        <v>15</v>
      </c>
      <c r="DC86" s="9">
        <v>11</v>
      </c>
      <c r="DD86" s="9">
        <v>2</v>
      </c>
      <c r="DE86" s="9">
        <v>10</v>
      </c>
      <c r="DF86" s="9">
        <v>0</v>
      </c>
      <c r="DG86" s="9">
        <v>10</v>
      </c>
      <c r="DH86" s="9">
        <v>0</v>
      </c>
      <c r="DI86" s="9">
        <v>0</v>
      </c>
      <c r="DJ86" s="9">
        <v>18</v>
      </c>
      <c r="DK86" s="9">
        <v>12</v>
      </c>
      <c r="DL86" s="9">
        <v>6</v>
      </c>
      <c r="DM86" s="9">
        <v>25</v>
      </c>
      <c r="DN86" s="9">
        <v>0</v>
      </c>
      <c r="DO86" s="9">
        <v>0</v>
      </c>
      <c r="DP86" s="9">
        <v>1</v>
      </c>
      <c r="DQ86" s="9">
        <v>7</v>
      </c>
      <c r="DR86" s="9">
        <v>0</v>
      </c>
      <c r="DS86" s="9">
        <v>7</v>
      </c>
      <c r="DT86" s="9">
        <v>0</v>
      </c>
      <c r="DU86" s="9">
        <v>14</v>
      </c>
      <c r="DV86" s="9">
        <v>0</v>
      </c>
      <c r="DW86" s="9">
        <v>4</v>
      </c>
      <c r="DX86" s="9">
        <v>22</v>
      </c>
      <c r="DY86" s="9">
        <v>11</v>
      </c>
      <c r="DZ86" s="9">
        <v>4</v>
      </c>
      <c r="EA86" s="9">
        <v>3</v>
      </c>
      <c r="EB86" s="9">
        <v>3</v>
      </c>
      <c r="EC86" s="9">
        <v>2</v>
      </c>
      <c r="ED86" s="9">
        <v>4</v>
      </c>
      <c r="EE86" s="9">
        <v>3</v>
      </c>
      <c r="EF86" s="9">
        <v>0</v>
      </c>
      <c r="EG86" s="9">
        <v>13</v>
      </c>
      <c r="EH86" s="9">
        <v>0</v>
      </c>
      <c r="EI86" s="9">
        <v>4</v>
      </c>
      <c r="EJ86" s="9">
        <v>2</v>
      </c>
      <c r="EK86" s="9">
        <v>0</v>
      </c>
      <c r="EL86" s="9">
        <v>0</v>
      </c>
      <c r="EM86" s="9"/>
      <c r="EN86" s="1">
        <f t="shared" si="32"/>
        <v>5.3658536585365857</v>
      </c>
      <c r="EO86" s="1">
        <f t="shared" si="33"/>
        <v>1.0155835145739422</v>
      </c>
      <c r="EP86" s="3">
        <f t="shared" si="34"/>
        <v>1</v>
      </c>
      <c r="ER86" s="12">
        <v>0.60416666666666663</v>
      </c>
      <c r="ES86" s="9">
        <v>0</v>
      </c>
      <c r="ET86" s="9">
        <v>10</v>
      </c>
      <c r="EU86" s="9"/>
      <c r="EV86" s="9">
        <v>49</v>
      </c>
      <c r="EW86" s="9">
        <v>10</v>
      </c>
      <c r="EX86" s="9">
        <v>4</v>
      </c>
      <c r="EY86" s="9">
        <v>26</v>
      </c>
      <c r="EZ86" s="9">
        <v>46</v>
      </c>
      <c r="FA86" s="9"/>
      <c r="FB86" s="9">
        <v>24</v>
      </c>
      <c r="FC86" s="9">
        <v>20</v>
      </c>
      <c r="FD86" s="9">
        <v>29</v>
      </c>
      <c r="FE86" s="9">
        <v>10</v>
      </c>
      <c r="FF86" s="9">
        <v>22</v>
      </c>
      <c r="FG86" s="9">
        <v>2</v>
      </c>
      <c r="FH86" s="9">
        <v>2</v>
      </c>
      <c r="FI86" s="9"/>
      <c r="FJ86" s="9">
        <v>2</v>
      </c>
      <c r="FK86" s="9">
        <v>10</v>
      </c>
      <c r="FL86" s="9">
        <v>13</v>
      </c>
      <c r="FM86" s="9">
        <v>28</v>
      </c>
      <c r="FN86" s="9">
        <v>7</v>
      </c>
      <c r="FO86" s="9">
        <v>21</v>
      </c>
      <c r="FP86" s="9">
        <v>5</v>
      </c>
      <c r="FQ86" s="9"/>
      <c r="FR86" s="9">
        <v>7</v>
      </c>
      <c r="FS86" s="9">
        <v>32</v>
      </c>
      <c r="FT86" s="9">
        <v>35</v>
      </c>
      <c r="FU86" s="9">
        <v>22</v>
      </c>
      <c r="FV86" s="9">
        <v>8</v>
      </c>
      <c r="FW86" s="9">
        <v>23</v>
      </c>
      <c r="FX86" s="9">
        <v>28</v>
      </c>
      <c r="FY86" s="9"/>
      <c r="FZ86" s="9"/>
      <c r="GA86" s="9"/>
      <c r="GB86" s="9"/>
      <c r="GC86" s="4"/>
      <c r="GD86" s="1">
        <f t="shared" si="23"/>
        <v>17.678571428571427</v>
      </c>
      <c r="GE86" s="1">
        <f t="shared" si="24"/>
        <v>2.5192662761043851</v>
      </c>
      <c r="GF86" s="3">
        <f t="shared" si="35"/>
        <v>0.77777777777777779</v>
      </c>
      <c r="GH86" s="15">
        <v>0.60416666666666663</v>
      </c>
      <c r="GI86" s="9">
        <v>0</v>
      </c>
      <c r="GJ86" s="9">
        <v>0</v>
      </c>
      <c r="GK86" s="9">
        <v>6</v>
      </c>
      <c r="GL86" s="9">
        <v>0</v>
      </c>
      <c r="GM86" s="9">
        <v>0</v>
      </c>
      <c r="GN86" s="9">
        <v>0</v>
      </c>
      <c r="GO86" s="9">
        <v>2</v>
      </c>
      <c r="GP86" s="9">
        <v>4</v>
      </c>
      <c r="GQ86" s="9">
        <v>0</v>
      </c>
      <c r="GR86" s="9">
        <v>0</v>
      </c>
      <c r="GS86" s="9">
        <v>0</v>
      </c>
      <c r="GT86" s="9">
        <v>0</v>
      </c>
      <c r="GU86" s="9">
        <v>0</v>
      </c>
      <c r="GV86" s="9">
        <v>0</v>
      </c>
      <c r="GW86" s="9">
        <v>0</v>
      </c>
      <c r="GX86" s="9">
        <v>0</v>
      </c>
      <c r="GY86" s="9">
        <v>28</v>
      </c>
      <c r="GZ86" s="9">
        <v>0</v>
      </c>
      <c r="HA86" s="9">
        <v>0</v>
      </c>
      <c r="HB86" s="9">
        <v>12</v>
      </c>
      <c r="HC86" s="9">
        <v>0</v>
      </c>
      <c r="HD86" s="9">
        <v>0</v>
      </c>
      <c r="HE86" s="9">
        <v>1</v>
      </c>
      <c r="HF86" s="9">
        <v>0</v>
      </c>
      <c r="HG86" s="9">
        <v>0</v>
      </c>
      <c r="HH86" s="9">
        <v>0</v>
      </c>
      <c r="HI86" s="9">
        <v>0</v>
      </c>
      <c r="HJ86" s="9">
        <v>0</v>
      </c>
      <c r="HK86" s="9">
        <v>0</v>
      </c>
      <c r="HL86" s="9">
        <v>0</v>
      </c>
      <c r="HM86" s="9">
        <v>13</v>
      </c>
      <c r="HN86" s="9">
        <v>11</v>
      </c>
      <c r="HO86" s="9">
        <v>0</v>
      </c>
      <c r="HP86" s="9">
        <v>0</v>
      </c>
      <c r="HQ86" s="9">
        <v>5</v>
      </c>
      <c r="HR86" s="9">
        <v>0</v>
      </c>
      <c r="HS86" s="9">
        <v>0</v>
      </c>
      <c r="HT86" s="9">
        <v>0</v>
      </c>
      <c r="HU86" s="9">
        <v>0</v>
      </c>
      <c r="HV86" s="9">
        <v>0</v>
      </c>
      <c r="HW86" s="9">
        <v>0</v>
      </c>
      <c r="HX86" s="9">
        <v>0</v>
      </c>
      <c r="HY86" s="9">
        <v>4</v>
      </c>
      <c r="HZ86" s="9">
        <v>0</v>
      </c>
      <c r="IA86" s="9">
        <v>2</v>
      </c>
      <c r="IB86" s="9">
        <v>0</v>
      </c>
      <c r="IC86" s="9">
        <v>10</v>
      </c>
      <c r="ID86" s="9">
        <v>8</v>
      </c>
      <c r="IE86" s="9">
        <v>20</v>
      </c>
      <c r="IF86" s="9">
        <v>0</v>
      </c>
      <c r="IG86" s="9">
        <v>0</v>
      </c>
      <c r="IH86" s="9">
        <v>0</v>
      </c>
      <c r="II86" s="9">
        <v>0</v>
      </c>
      <c r="IJ86" s="9">
        <v>0</v>
      </c>
      <c r="IK86" s="9">
        <v>11</v>
      </c>
      <c r="IL86" s="9">
        <v>3</v>
      </c>
      <c r="IM86" s="9">
        <v>8</v>
      </c>
      <c r="IN86" s="9">
        <v>0</v>
      </c>
      <c r="IO86" s="9">
        <v>0</v>
      </c>
      <c r="IP86" s="4"/>
      <c r="IQ86" s="4">
        <f t="shared" si="25"/>
        <v>2.5084745762711864</v>
      </c>
      <c r="IR86" s="4">
        <f t="shared" si="26"/>
        <v>0.70622715749757359</v>
      </c>
      <c r="IS86" s="3">
        <f t="shared" si="27"/>
        <v>1</v>
      </c>
      <c r="IU86" s="15">
        <v>0.60416666666666663</v>
      </c>
      <c r="IV86" s="9">
        <v>75</v>
      </c>
      <c r="IW86" s="9">
        <v>0</v>
      </c>
      <c r="IX86" s="9">
        <v>46</v>
      </c>
      <c r="IY86" s="9">
        <v>10</v>
      </c>
      <c r="IZ86" s="9">
        <v>0</v>
      </c>
      <c r="JA86" s="9">
        <v>11</v>
      </c>
      <c r="JB86" s="9">
        <v>15</v>
      </c>
      <c r="JC86" s="9">
        <v>40</v>
      </c>
      <c r="JD86" s="9">
        <v>0</v>
      </c>
      <c r="JE86" s="9">
        <v>39</v>
      </c>
      <c r="JF86" s="9">
        <v>28</v>
      </c>
      <c r="JG86" s="9">
        <v>7</v>
      </c>
      <c r="JH86" s="9">
        <v>47</v>
      </c>
      <c r="JI86" s="9">
        <v>0</v>
      </c>
      <c r="JJ86" s="9">
        <v>10</v>
      </c>
      <c r="JK86" s="9">
        <v>14</v>
      </c>
      <c r="JL86" s="9">
        <v>7</v>
      </c>
      <c r="JM86" s="9">
        <v>3</v>
      </c>
      <c r="JN86" s="9">
        <v>45</v>
      </c>
      <c r="JO86" s="9">
        <v>0</v>
      </c>
      <c r="JP86" s="9">
        <v>64</v>
      </c>
      <c r="JQ86" s="9">
        <v>28</v>
      </c>
      <c r="JR86" s="9">
        <v>52</v>
      </c>
      <c r="JS86" s="9">
        <v>22</v>
      </c>
      <c r="JT86" s="9"/>
      <c r="JU86" s="9">
        <v>26</v>
      </c>
      <c r="JV86" s="9">
        <v>1</v>
      </c>
      <c r="JW86" s="9">
        <v>57</v>
      </c>
      <c r="JX86" s="9"/>
      <c r="JY86" s="9">
        <v>0</v>
      </c>
      <c r="JZ86" s="9">
        <v>0</v>
      </c>
      <c r="KA86" s="9">
        <v>0</v>
      </c>
      <c r="KB86" s="9">
        <v>0</v>
      </c>
      <c r="KC86" s="9">
        <v>4</v>
      </c>
      <c r="KD86" s="9"/>
      <c r="KE86" s="9">
        <v>16</v>
      </c>
      <c r="KF86" s="9">
        <v>29</v>
      </c>
      <c r="KG86" s="9">
        <v>19</v>
      </c>
      <c r="KH86" s="9"/>
      <c r="KI86" s="9">
        <v>39</v>
      </c>
      <c r="KJ86" s="9">
        <v>17</v>
      </c>
      <c r="KK86" s="9"/>
      <c r="KL86" s="9">
        <v>20</v>
      </c>
      <c r="KM86" s="9">
        <v>50</v>
      </c>
      <c r="KN86" s="9">
        <v>60</v>
      </c>
      <c r="KO86" s="9"/>
      <c r="KP86" s="9"/>
      <c r="KQ86" s="9"/>
      <c r="KR86" s="9">
        <v>12</v>
      </c>
      <c r="KS86" s="4"/>
      <c r="KT86" s="4">
        <f t="shared" si="28"/>
        <v>22.26829268292683</v>
      </c>
      <c r="KU86" s="4">
        <f t="shared" si="29"/>
        <v>3.342268907720765</v>
      </c>
      <c r="KV86" s="3">
        <f t="shared" si="30"/>
        <v>0.83673469387755106</v>
      </c>
    </row>
    <row r="87" spans="1:308" x14ac:dyDescent="0.55000000000000004">
      <c r="A87" s="12">
        <v>0.625</v>
      </c>
      <c r="B87" s="9">
        <v>10</v>
      </c>
      <c r="C87" s="9">
        <v>0</v>
      </c>
      <c r="D87" s="9">
        <v>7</v>
      </c>
      <c r="E87" s="9">
        <v>0</v>
      </c>
      <c r="F87" s="9">
        <v>6</v>
      </c>
      <c r="G87" s="9">
        <v>0</v>
      </c>
      <c r="H87" s="9">
        <v>0</v>
      </c>
      <c r="I87" s="9">
        <v>24</v>
      </c>
      <c r="J87" s="9">
        <v>5</v>
      </c>
      <c r="K87" s="9">
        <v>0</v>
      </c>
      <c r="L87" s="9">
        <v>4</v>
      </c>
      <c r="M87" s="9">
        <v>28</v>
      </c>
      <c r="N87" s="9">
        <v>18</v>
      </c>
      <c r="O87" s="9">
        <v>8</v>
      </c>
      <c r="P87" s="9">
        <v>23</v>
      </c>
      <c r="Q87" s="9">
        <v>0</v>
      </c>
      <c r="R87" s="9">
        <v>2</v>
      </c>
      <c r="S87" s="9">
        <v>0</v>
      </c>
      <c r="T87" s="9">
        <v>16</v>
      </c>
      <c r="U87" s="9">
        <v>0</v>
      </c>
      <c r="V87" s="9">
        <v>28</v>
      </c>
      <c r="W87" s="9">
        <v>0</v>
      </c>
      <c r="X87" s="9">
        <v>20</v>
      </c>
      <c r="Y87" s="9">
        <v>9</v>
      </c>
      <c r="Z87" s="9">
        <v>0</v>
      </c>
      <c r="AA87" s="9">
        <v>0</v>
      </c>
      <c r="AB87" s="9">
        <v>0</v>
      </c>
      <c r="AC87" s="9">
        <v>26</v>
      </c>
      <c r="AD87" s="9">
        <v>0</v>
      </c>
      <c r="AE87" s="9">
        <v>11</v>
      </c>
      <c r="AF87" s="9">
        <v>3</v>
      </c>
      <c r="AG87" s="9">
        <v>8</v>
      </c>
      <c r="AH87" s="9">
        <v>2</v>
      </c>
      <c r="AI87" s="9">
        <v>0</v>
      </c>
      <c r="AJ87" s="9">
        <v>0</v>
      </c>
      <c r="AK87" s="9">
        <v>0</v>
      </c>
      <c r="AL87" s="9">
        <v>1</v>
      </c>
      <c r="AM87" s="9">
        <v>0</v>
      </c>
      <c r="AN87" s="9"/>
      <c r="AO87" s="9">
        <v>3</v>
      </c>
      <c r="AP87" s="9">
        <v>15</v>
      </c>
      <c r="AQ87" s="9">
        <v>0</v>
      </c>
      <c r="AR87" s="9">
        <v>0</v>
      </c>
      <c r="AS87" s="9">
        <v>6</v>
      </c>
      <c r="AT87" s="9">
        <v>5</v>
      </c>
      <c r="AU87" s="9">
        <v>7</v>
      </c>
      <c r="AV87" s="9">
        <v>8</v>
      </c>
      <c r="AW87" s="4"/>
      <c r="AX87" s="1">
        <f t="shared" si="18"/>
        <v>6.5869565217391308</v>
      </c>
      <c r="AY87" s="1">
        <f t="shared" si="19"/>
        <v>1.2655128562483957</v>
      </c>
      <c r="AZ87" s="3">
        <f t="shared" si="20"/>
        <v>0.97872340425531912</v>
      </c>
      <c r="BB87" s="12">
        <v>0.625</v>
      </c>
      <c r="BC87" s="9">
        <v>33</v>
      </c>
      <c r="BD87" s="9">
        <v>16</v>
      </c>
      <c r="BE87" s="9">
        <v>45</v>
      </c>
      <c r="BF87" s="9">
        <v>10</v>
      </c>
      <c r="BG87" s="9">
        <v>62</v>
      </c>
      <c r="BH87" s="9">
        <v>13</v>
      </c>
      <c r="BI87" s="9"/>
      <c r="BJ87" s="9"/>
      <c r="BK87" s="9">
        <v>20</v>
      </c>
      <c r="BL87" s="9">
        <v>44</v>
      </c>
      <c r="BM87" s="9"/>
      <c r="BN87" s="9">
        <v>0</v>
      </c>
      <c r="BO87" s="9">
        <v>24</v>
      </c>
      <c r="BP87" s="9">
        <v>15</v>
      </c>
      <c r="BQ87" s="9"/>
      <c r="BR87" s="9"/>
      <c r="BS87" s="9"/>
      <c r="BT87" s="9"/>
      <c r="BU87" s="9">
        <v>40</v>
      </c>
      <c r="BV87" s="9">
        <v>0</v>
      </c>
      <c r="BW87" s="9">
        <v>0</v>
      </c>
      <c r="BX87" s="9">
        <v>0</v>
      </c>
      <c r="BY87" s="9">
        <v>2</v>
      </c>
      <c r="BZ87" s="9">
        <v>36</v>
      </c>
      <c r="CA87" s="9">
        <v>0</v>
      </c>
      <c r="CB87" s="9">
        <v>5</v>
      </c>
      <c r="CC87" s="9">
        <v>22</v>
      </c>
      <c r="CD87" s="9">
        <v>41</v>
      </c>
      <c r="CE87" s="9">
        <v>15</v>
      </c>
      <c r="CF87" s="9">
        <v>6</v>
      </c>
      <c r="CG87" s="9"/>
      <c r="CH87" s="9">
        <v>3</v>
      </c>
      <c r="CI87" s="9"/>
      <c r="CJ87" s="9">
        <v>2</v>
      </c>
      <c r="CK87" s="9">
        <v>14</v>
      </c>
      <c r="CL87" s="9">
        <v>38</v>
      </c>
      <c r="CM87" s="9">
        <v>8</v>
      </c>
      <c r="CN87" s="9"/>
      <c r="CO87" s="9">
        <v>5</v>
      </c>
      <c r="CP87" s="9">
        <v>17</v>
      </c>
      <c r="CQ87" s="9">
        <v>20</v>
      </c>
      <c r="CR87" s="4"/>
      <c r="CS87" s="1">
        <f t="shared" si="21"/>
        <v>17.93548387096774</v>
      </c>
      <c r="CT87" s="1">
        <f t="shared" si="22"/>
        <v>3.0107104451721605</v>
      </c>
      <c r="CU87" s="3">
        <f t="shared" si="31"/>
        <v>0.75609756097560976</v>
      </c>
      <c r="CW87" s="12">
        <v>0.625</v>
      </c>
      <c r="CX87" s="9">
        <v>0</v>
      </c>
      <c r="CY87" s="9">
        <v>0</v>
      </c>
      <c r="CZ87" s="9">
        <v>0</v>
      </c>
      <c r="DA87" s="9">
        <v>3</v>
      </c>
      <c r="DB87" s="9">
        <v>8</v>
      </c>
      <c r="DC87" s="9">
        <v>0</v>
      </c>
      <c r="DD87" s="9">
        <v>0</v>
      </c>
      <c r="DE87" s="9">
        <v>2</v>
      </c>
      <c r="DF87" s="9">
        <v>0</v>
      </c>
      <c r="DG87" s="9">
        <v>3</v>
      </c>
      <c r="DH87" s="9">
        <v>0</v>
      </c>
      <c r="DI87" s="9">
        <v>0</v>
      </c>
      <c r="DJ87" s="9">
        <v>4</v>
      </c>
      <c r="DK87" s="9">
        <v>5</v>
      </c>
      <c r="DL87" s="9">
        <v>0</v>
      </c>
      <c r="DM87" s="9">
        <v>9</v>
      </c>
      <c r="DN87" s="9">
        <v>0</v>
      </c>
      <c r="DO87" s="9">
        <v>2</v>
      </c>
      <c r="DP87" s="9">
        <v>0</v>
      </c>
      <c r="DQ87" s="9">
        <v>2</v>
      </c>
      <c r="DR87" s="9">
        <v>0</v>
      </c>
      <c r="DS87" s="9">
        <v>0</v>
      </c>
      <c r="DT87" s="9">
        <v>0</v>
      </c>
      <c r="DU87" s="9">
        <v>14</v>
      </c>
      <c r="DV87" s="9">
        <v>0</v>
      </c>
      <c r="DW87" s="9">
        <v>16</v>
      </c>
      <c r="DX87" s="9">
        <v>0</v>
      </c>
      <c r="DY87" s="9">
        <v>14</v>
      </c>
      <c r="DZ87" s="9">
        <v>0</v>
      </c>
      <c r="EA87" s="9">
        <v>5</v>
      </c>
      <c r="EB87" s="9">
        <v>4</v>
      </c>
      <c r="EC87" s="9">
        <v>4</v>
      </c>
      <c r="ED87" s="9">
        <v>2</v>
      </c>
      <c r="EE87" s="9">
        <v>6</v>
      </c>
      <c r="EF87" s="9">
        <v>1</v>
      </c>
      <c r="EG87" s="9">
        <v>5</v>
      </c>
      <c r="EH87" s="9">
        <v>1</v>
      </c>
      <c r="EI87" s="9">
        <v>1</v>
      </c>
      <c r="EJ87" s="9">
        <v>3</v>
      </c>
      <c r="EK87" s="9">
        <v>3</v>
      </c>
      <c r="EL87" s="9">
        <v>0</v>
      </c>
      <c r="EM87" s="9"/>
      <c r="EN87" s="1">
        <f t="shared" si="32"/>
        <v>2.8536585365853657</v>
      </c>
      <c r="EO87" s="1">
        <f t="shared" si="33"/>
        <v>0.64065608102806537</v>
      </c>
      <c r="EP87" s="3">
        <f t="shared" si="34"/>
        <v>1</v>
      </c>
      <c r="ER87" s="12">
        <v>0.625</v>
      </c>
      <c r="ES87" s="9">
        <v>0</v>
      </c>
      <c r="ET87" s="9">
        <v>25</v>
      </c>
      <c r="EU87" s="9"/>
      <c r="EV87" s="9">
        <v>49</v>
      </c>
      <c r="EW87" s="9">
        <v>17</v>
      </c>
      <c r="EX87" s="9">
        <v>3</v>
      </c>
      <c r="EY87" s="9">
        <v>16</v>
      </c>
      <c r="EZ87" s="9">
        <v>30</v>
      </c>
      <c r="FA87" s="9"/>
      <c r="FB87" s="9">
        <v>41</v>
      </c>
      <c r="FC87" s="9">
        <v>28</v>
      </c>
      <c r="FD87" s="9">
        <v>15</v>
      </c>
      <c r="FE87" s="9">
        <v>12</v>
      </c>
      <c r="FF87" s="9">
        <v>24</v>
      </c>
      <c r="FG87" s="9">
        <v>2</v>
      </c>
      <c r="FH87" s="9">
        <v>0</v>
      </c>
      <c r="FI87" s="9"/>
      <c r="FJ87" s="9">
        <v>2</v>
      </c>
      <c r="FK87" s="9">
        <v>21</v>
      </c>
      <c r="FL87" s="9">
        <v>16</v>
      </c>
      <c r="FM87" s="9">
        <v>13</v>
      </c>
      <c r="FN87" s="9">
        <v>17</v>
      </c>
      <c r="FO87" s="9">
        <v>16</v>
      </c>
      <c r="FP87" s="9">
        <v>2</v>
      </c>
      <c r="FQ87" s="9"/>
      <c r="FR87" s="9">
        <v>4</v>
      </c>
      <c r="FS87" s="9">
        <v>21</v>
      </c>
      <c r="FT87" s="9">
        <v>25</v>
      </c>
      <c r="FU87" s="9">
        <v>26</v>
      </c>
      <c r="FV87" s="9">
        <v>11</v>
      </c>
      <c r="FW87" s="9">
        <v>29</v>
      </c>
      <c r="FX87" s="9">
        <v>17</v>
      </c>
      <c r="FY87" s="9"/>
      <c r="FZ87" s="9"/>
      <c r="GA87" s="9"/>
      <c r="GB87" s="9"/>
      <c r="GC87" s="4"/>
      <c r="GD87" s="1">
        <f t="shared" si="23"/>
        <v>17.214285714285715</v>
      </c>
      <c r="GE87" s="1">
        <f t="shared" si="24"/>
        <v>2.3073136208857079</v>
      </c>
      <c r="GF87" s="3">
        <f t="shared" si="35"/>
        <v>0.77777777777777779</v>
      </c>
      <c r="GH87" s="15">
        <v>0.625</v>
      </c>
      <c r="GI87" s="9">
        <v>0</v>
      </c>
      <c r="GJ87" s="9">
        <v>0</v>
      </c>
      <c r="GK87" s="9">
        <v>0</v>
      </c>
      <c r="GL87" s="9">
        <v>0</v>
      </c>
      <c r="GM87" s="9">
        <v>0</v>
      </c>
      <c r="GN87" s="9">
        <v>0</v>
      </c>
      <c r="GO87" s="9">
        <v>0</v>
      </c>
      <c r="GP87" s="9">
        <v>2</v>
      </c>
      <c r="GQ87" s="9">
        <v>0</v>
      </c>
      <c r="GR87" s="9">
        <v>0</v>
      </c>
      <c r="GS87" s="9">
        <v>0</v>
      </c>
      <c r="GT87" s="9">
        <v>0</v>
      </c>
      <c r="GU87" s="9">
        <v>0</v>
      </c>
      <c r="GV87" s="9">
        <v>0</v>
      </c>
      <c r="GW87" s="9">
        <v>0</v>
      </c>
      <c r="GX87" s="9">
        <v>0</v>
      </c>
      <c r="GY87" s="9">
        <v>39</v>
      </c>
      <c r="GZ87" s="9">
        <v>31</v>
      </c>
      <c r="HA87" s="9">
        <v>15</v>
      </c>
      <c r="HB87" s="9">
        <v>1</v>
      </c>
      <c r="HC87" s="9">
        <v>0</v>
      </c>
      <c r="HD87" s="9">
        <v>7</v>
      </c>
      <c r="HE87" s="9">
        <v>0</v>
      </c>
      <c r="HF87" s="9">
        <v>19</v>
      </c>
      <c r="HG87" s="9">
        <v>1</v>
      </c>
      <c r="HH87" s="9">
        <v>21</v>
      </c>
      <c r="HI87" s="9">
        <v>0</v>
      </c>
      <c r="HJ87" s="9">
        <v>0</v>
      </c>
      <c r="HK87" s="9">
        <v>3</v>
      </c>
      <c r="HL87" s="9">
        <v>0</v>
      </c>
      <c r="HM87" s="9">
        <v>0</v>
      </c>
      <c r="HN87" s="9">
        <v>37</v>
      </c>
      <c r="HO87" s="9">
        <v>0</v>
      </c>
      <c r="HP87" s="9">
        <v>0</v>
      </c>
      <c r="HQ87" s="9">
        <v>34</v>
      </c>
      <c r="HR87" s="9">
        <v>0</v>
      </c>
      <c r="HS87" s="9">
        <v>0</v>
      </c>
      <c r="HT87" s="9">
        <v>0</v>
      </c>
      <c r="HU87" s="9">
        <v>0</v>
      </c>
      <c r="HV87" s="9">
        <v>0</v>
      </c>
      <c r="HW87" s="9">
        <v>0</v>
      </c>
      <c r="HX87" s="9">
        <v>0</v>
      </c>
      <c r="HY87" s="9">
        <v>2</v>
      </c>
      <c r="HZ87" s="9">
        <v>0</v>
      </c>
      <c r="IA87" s="9">
        <v>0</v>
      </c>
      <c r="IB87" s="9">
        <v>0</v>
      </c>
      <c r="IC87" s="9">
        <v>7</v>
      </c>
      <c r="ID87" s="9">
        <v>6</v>
      </c>
      <c r="IE87" s="9">
        <v>46</v>
      </c>
      <c r="IF87" s="9">
        <v>13</v>
      </c>
      <c r="IG87" s="9">
        <v>2</v>
      </c>
      <c r="IH87" s="9">
        <v>0</v>
      </c>
      <c r="II87" s="9">
        <v>0</v>
      </c>
      <c r="IJ87" s="9">
        <v>0</v>
      </c>
      <c r="IK87" s="9">
        <v>27</v>
      </c>
      <c r="IL87" s="9">
        <v>4</v>
      </c>
      <c r="IM87" s="9">
        <v>13</v>
      </c>
      <c r="IN87" s="9">
        <v>0</v>
      </c>
      <c r="IO87" s="9">
        <v>0</v>
      </c>
      <c r="IP87" s="4"/>
      <c r="IQ87" s="4">
        <f t="shared" si="25"/>
        <v>5.593220338983051</v>
      </c>
      <c r="IR87" s="4">
        <f t="shared" si="26"/>
        <v>1.4847990030725724</v>
      </c>
      <c r="IS87" s="3">
        <f t="shared" si="27"/>
        <v>1</v>
      </c>
      <c r="IU87" s="15">
        <v>0.625</v>
      </c>
      <c r="IV87" s="9">
        <v>39</v>
      </c>
      <c r="IW87" s="9">
        <v>1</v>
      </c>
      <c r="IX87" s="9">
        <v>30</v>
      </c>
      <c r="IY87" s="9">
        <v>0</v>
      </c>
      <c r="IZ87" s="9">
        <v>0</v>
      </c>
      <c r="JA87" s="9">
        <v>7</v>
      </c>
      <c r="JB87" s="9">
        <v>0</v>
      </c>
      <c r="JC87" s="9">
        <v>45</v>
      </c>
      <c r="JD87" s="9">
        <v>0</v>
      </c>
      <c r="JE87" s="9">
        <v>42</v>
      </c>
      <c r="JF87" s="9">
        <v>9</v>
      </c>
      <c r="JG87" s="9">
        <v>7</v>
      </c>
      <c r="JH87" s="9">
        <v>1</v>
      </c>
      <c r="JI87" s="9">
        <v>0</v>
      </c>
      <c r="JJ87" s="9">
        <v>25</v>
      </c>
      <c r="JK87" s="9">
        <v>10</v>
      </c>
      <c r="JL87" s="9">
        <v>30</v>
      </c>
      <c r="JM87" s="9">
        <v>20</v>
      </c>
      <c r="JN87" s="9">
        <v>47</v>
      </c>
      <c r="JO87" s="9">
        <v>0</v>
      </c>
      <c r="JP87" s="9">
        <v>44</v>
      </c>
      <c r="JQ87" s="9">
        <v>16</v>
      </c>
      <c r="JR87" s="9">
        <v>8</v>
      </c>
      <c r="JS87" s="9">
        <v>58</v>
      </c>
      <c r="JT87" s="9"/>
      <c r="JU87" s="9">
        <v>35</v>
      </c>
      <c r="JV87" s="9">
        <v>2</v>
      </c>
      <c r="JW87" s="9">
        <v>43</v>
      </c>
      <c r="JX87" s="9"/>
      <c r="JY87" s="9">
        <v>0</v>
      </c>
      <c r="JZ87" s="9">
        <v>0</v>
      </c>
      <c r="KA87" s="9">
        <v>0</v>
      </c>
      <c r="KB87" s="9">
        <v>0</v>
      </c>
      <c r="KC87" s="9">
        <v>16</v>
      </c>
      <c r="KD87" s="9"/>
      <c r="KE87" s="9">
        <v>15</v>
      </c>
      <c r="KF87" s="9">
        <v>19</v>
      </c>
      <c r="KG87" s="9">
        <v>8</v>
      </c>
      <c r="KH87" s="9"/>
      <c r="KI87" s="9">
        <v>35</v>
      </c>
      <c r="KJ87" s="9">
        <v>14</v>
      </c>
      <c r="KK87" s="9"/>
      <c r="KL87" s="9">
        <v>53</v>
      </c>
      <c r="KM87" s="9">
        <v>48</v>
      </c>
      <c r="KN87" s="9">
        <v>50</v>
      </c>
      <c r="KO87" s="9"/>
      <c r="KP87" s="9"/>
      <c r="KQ87" s="9"/>
      <c r="KR87" s="9">
        <v>17</v>
      </c>
      <c r="KS87" s="4"/>
      <c r="KT87" s="4">
        <f t="shared" si="28"/>
        <v>19.365853658536587</v>
      </c>
      <c r="KU87" s="4">
        <f t="shared" si="29"/>
        <v>2.9400008498341594</v>
      </c>
      <c r="KV87" s="3">
        <f t="shared" si="30"/>
        <v>0.83673469387755106</v>
      </c>
    </row>
    <row r="88" spans="1:308" x14ac:dyDescent="0.55000000000000004">
      <c r="A88" s="12">
        <v>0.64583333333333337</v>
      </c>
      <c r="B88" s="9">
        <v>9</v>
      </c>
      <c r="C88" s="9">
        <v>0</v>
      </c>
      <c r="D88" s="9">
        <v>17</v>
      </c>
      <c r="E88" s="9">
        <v>0</v>
      </c>
      <c r="F88" s="9">
        <v>6</v>
      </c>
      <c r="G88" s="9">
        <v>0</v>
      </c>
      <c r="H88" s="9">
        <v>0</v>
      </c>
      <c r="I88" s="9">
        <v>16</v>
      </c>
      <c r="J88" s="9">
        <v>21</v>
      </c>
      <c r="K88" s="9">
        <v>2</v>
      </c>
      <c r="L88" s="9">
        <v>2</v>
      </c>
      <c r="M88" s="9">
        <v>18</v>
      </c>
      <c r="N88" s="9">
        <v>8</v>
      </c>
      <c r="O88" s="9">
        <v>16</v>
      </c>
      <c r="P88" s="9">
        <v>34</v>
      </c>
      <c r="Q88" s="9">
        <v>0</v>
      </c>
      <c r="R88" s="9">
        <v>0</v>
      </c>
      <c r="S88" s="9">
        <v>15</v>
      </c>
      <c r="T88" s="9">
        <v>2</v>
      </c>
      <c r="U88" s="9">
        <v>0</v>
      </c>
      <c r="V88" s="9">
        <v>3</v>
      </c>
      <c r="W88" s="9">
        <v>0</v>
      </c>
      <c r="X88" s="9">
        <v>17</v>
      </c>
      <c r="Y88" s="9">
        <v>0</v>
      </c>
      <c r="Z88" s="9">
        <v>0</v>
      </c>
      <c r="AA88" s="9">
        <v>0</v>
      </c>
      <c r="AB88" s="9">
        <v>6</v>
      </c>
      <c r="AC88" s="9">
        <v>10</v>
      </c>
      <c r="AD88" s="9">
        <v>15</v>
      </c>
      <c r="AE88" s="9">
        <v>13</v>
      </c>
      <c r="AF88" s="9">
        <v>5</v>
      </c>
      <c r="AG88" s="9">
        <v>1</v>
      </c>
      <c r="AH88" s="9">
        <v>2</v>
      </c>
      <c r="AI88" s="9">
        <v>0</v>
      </c>
      <c r="AJ88" s="9">
        <v>0</v>
      </c>
      <c r="AK88" s="9">
        <v>0</v>
      </c>
      <c r="AL88" s="9">
        <v>2</v>
      </c>
      <c r="AM88" s="9">
        <v>0</v>
      </c>
      <c r="AN88" s="9"/>
      <c r="AO88" s="9">
        <v>1</v>
      </c>
      <c r="AP88" s="9">
        <v>11</v>
      </c>
      <c r="AQ88" s="9">
        <v>0</v>
      </c>
      <c r="AR88" s="9">
        <v>2</v>
      </c>
      <c r="AS88" s="9">
        <v>2</v>
      </c>
      <c r="AT88" s="9">
        <v>0</v>
      </c>
      <c r="AU88" s="9">
        <v>0</v>
      </c>
      <c r="AV88" s="9">
        <v>3</v>
      </c>
      <c r="AW88" s="4"/>
      <c r="AX88" s="1">
        <f t="shared" si="18"/>
        <v>5.6304347826086953</v>
      </c>
      <c r="AY88" s="1">
        <f t="shared" si="19"/>
        <v>1.1384194041567257</v>
      </c>
      <c r="AZ88" s="3">
        <f t="shared" si="20"/>
        <v>0.97872340425531912</v>
      </c>
      <c r="BB88" s="12">
        <v>0.64583333333333337</v>
      </c>
      <c r="BC88" s="9">
        <v>25</v>
      </c>
      <c r="BD88" s="9">
        <v>9</v>
      </c>
      <c r="BE88" s="9">
        <v>41</v>
      </c>
      <c r="BF88" s="9">
        <v>35</v>
      </c>
      <c r="BG88" s="9">
        <v>12</v>
      </c>
      <c r="BH88" s="9">
        <v>19</v>
      </c>
      <c r="BI88" s="9"/>
      <c r="BJ88" s="9"/>
      <c r="BK88" s="9">
        <v>6</v>
      </c>
      <c r="BL88" s="9">
        <v>37</v>
      </c>
      <c r="BM88" s="9"/>
      <c r="BN88" s="9">
        <v>0</v>
      </c>
      <c r="BO88" s="9">
        <v>10</v>
      </c>
      <c r="BP88" s="9">
        <v>6</v>
      </c>
      <c r="BQ88" s="9"/>
      <c r="BR88" s="9"/>
      <c r="BS88" s="9"/>
      <c r="BT88" s="9"/>
      <c r="BU88" s="9">
        <v>37</v>
      </c>
      <c r="BV88" s="9">
        <v>0</v>
      </c>
      <c r="BW88" s="9">
        <v>0</v>
      </c>
      <c r="BX88" s="9">
        <v>0</v>
      </c>
      <c r="BY88" s="9">
        <v>3</v>
      </c>
      <c r="BZ88" s="9">
        <v>36</v>
      </c>
      <c r="CA88" s="9">
        <v>0</v>
      </c>
      <c r="CB88" s="9">
        <v>6</v>
      </c>
      <c r="CC88" s="9">
        <v>17</v>
      </c>
      <c r="CD88" s="9">
        <v>43</v>
      </c>
      <c r="CE88" s="9">
        <v>5</v>
      </c>
      <c r="CF88" s="9">
        <v>2</v>
      </c>
      <c r="CG88" s="9"/>
      <c r="CH88" s="9">
        <v>2</v>
      </c>
      <c r="CI88" s="9"/>
      <c r="CJ88" s="9">
        <v>0</v>
      </c>
      <c r="CK88" s="9">
        <v>14</v>
      </c>
      <c r="CL88" s="9">
        <v>44</v>
      </c>
      <c r="CM88" s="9">
        <v>6</v>
      </c>
      <c r="CN88" s="9"/>
      <c r="CO88" s="9">
        <v>14</v>
      </c>
      <c r="CP88" s="9">
        <v>13</v>
      </c>
      <c r="CQ88" s="9">
        <v>19</v>
      </c>
      <c r="CR88" s="4"/>
      <c r="CS88" s="1">
        <f t="shared" si="21"/>
        <v>14.870967741935484</v>
      </c>
      <c r="CT88" s="1">
        <f t="shared" si="22"/>
        <v>2.6594291308692268</v>
      </c>
      <c r="CU88" s="3">
        <f t="shared" si="31"/>
        <v>0.75609756097560976</v>
      </c>
      <c r="CW88" s="12">
        <v>0.64583333333333337</v>
      </c>
      <c r="CX88" s="9">
        <v>0</v>
      </c>
      <c r="CY88" s="9">
        <v>0</v>
      </c>
      <c r="CZ88" s="9">
        <v>0</v>
      </c>
      <c r="DA88" s="9">
        <v>0</v>
      </c>
      <c r="DB88" s="9">
        <v>8</v>
      </c>
      <c r="DC88" s="9">
        <v>30</v>
      </c>
      <c r="DD88" s="9">
        <v>0</v>
      </c>
      <c r="DE88" s="9">
        <v>0</v>
      </c>
      <c r="DF88" s="9">
        <v>0</v>
      </c>
      <c r="DG88" s="9">
        <v>0</v>
      </c>
      <c r="DH88" s="9">
        <v>0</v>
      </c>
      <c r="DI88" s="9">
        <v>0</v>
      </c>
      <c r="DJ88" s="9">
        <v>0</v>
      </c>
      <c r="DK88" s="9">
        <v>15</v>
      </c>
      <c r="DL88" s="9">
        <v>0</v>
      </c>
      <c r="DM88" s="9">
        <v>5</v>
      </c>
      <c r="DN88" s="9">
        <v>0</v>
      </c>
      <c r="DO88" s="9">
        <v>0</v>
      </c>
      <c r="DP88" s="9">
        <v>0</v>
      </c>
      <c r="DQ88" s="9">
        <v>0</v>
      </c>
      <c r="DR88" s="9">
        <v>0</v>
      </c>
      <c r="DS88" s="9">
        <v>0</v>
      </c>
      <c r="DT88" s="9">
        <v>0</v>
      </c>
      <c r="DU88" s="9">
        <v>4</v>
      </c>
      <c r="DV88" s="9">
        <v>0</v>
      </c>
      <c r="DW88" s="9">
        <v>11</v>
      </c>
      <c r="DX88" s="9">
        <v>4</v>
      </c>
      <c r="DY88" s="9">
        <v>1</v>
      </c>
      <c r="DZ88" s="9">
        <v>0</v>
      </c>
      <c r="EA88" s="9">
        <v>0</v>
      </c>
      <c r="EB88" s="9">
        <v>0</v>
      </c>
      <c r="EC88" s="9">
        <v>0</v>
      </c>
      <c r="ED88" s="9">
        <v>7</v>
      </c>
      <c r="EE88" s="9">
        <v>0</v>
      </c>
      <c r="EF88" s="9">
        <v>6</v>
      </c>
      <c r="EG88" s="9">
        <v>5</v>
      </c>
      <c r="EH88" s="9">
        <v>0</v>
      </c>
      <c r="EI88" s="9">
        <v>0</v>
      </c>
      <c r="EJ88" s="9">
        <v>3</v>
      </c>
      <c r="EK88" s="9">
        <v>0</v>
      </c>
      <c r="EL88" s="9">
        <v>0</v>
      </c>
      <c r="EM88" s="9"/>
      <c r="EN88" s="1">
        <f t="shared" si="32"/>
        <v>2.4146341463414633</v>
      </c>
      <c r="EO88" s="1">
        <f t="shared" si="33"/>
        <v>0.87232211112422031</v>
      </c>
      <c r="EP88" s="3">
        <f t="shared" si="34"/>
        <v>1</v>
      </c>
      <c r="ER88" s="12">
        <v>0.64583333333333337</v>
      </c>
      <c r="ES88" s="9">
        <v>0</v>
      </c>
      <c r="ET88" s="9">
        <v>10</v>
      </c>
      <c r="EU88" s="9"/>
      <c r="EV88" s="9">
        <v>49</v>
      </c>
      <c r="EW88" s="9">
        <v>24</v>
      </c>
      <c r="EX88" s="9">
        <v>2</v>
      </c>
      <c r="EY88" s="9">
        <v>41</v>
      </c>
      <c r="EZ88" s="9">
        <v>14</v>
      </c>
      <c r="FA88" s="9"/>
      <c r="FB88" s="9">
        <v>22</v>
      </c>
      <c r="FC88" s="9">
        <v>15</v>
      </c>
      <c r="FD88" s="9">
        <v>15</v>
      </c>
      <c r="FE88" s="9">
        <v>35</v>
      </c>
      <c r="FF88" s="9">
        <v>14</v>
      </c>
      <c r="FG88" s="9">
        <v>0</v>
      </c>
      <c r="FH88" s="9">
        <v>0</v>
      </c>
      <c r="FI88" s="9"/>
      <c r="FJ88" s="9">
        <v>22</v>
      </c>
      <c r="FK88" s="9">
        <v>17</v>
      </c>
      <c r="FL88" s="9">
        <v>20</v>
      </c>
      <c r="FM88" s="9">
        <v>7</v>
      </c>
      <c r="FN88" s="9">
        <v>22</v>
      </c>
      <c r="FO88" s="9">
        <v>20</v>
      </c>
      <c r="FP88" s="9">
        <v>0</v>
      </c>
      <c r="FQ88" s="9"/>
      <c r="FR88" s="9">
        <v>7</v>
      </c>
      <c r="FS88" s="9">
        <v>31</v>
      </c>
      <c r="FT88" s="9">
        <v>33</v>
      </c>
      <c r="FU88" s="9">
        <v>31</v>
      </c>
      <c r="FV88" s="9">
        <v>20</v>
      </c>
      <c r="FW88" s="9">
        <v>25</v>
      </c>
      <c r="FX88" s="9">
        <v>33</v>
      </c>
      <c r="FY88" s="9"/>
      <c r="FZ88" s="9"/>
      <c r="GA88" s="9"/>
      <c r="GB88" s="9"/>
      <c r="GC88" s="4"/>
      <c r="GD88" s="1">
        <f t="shared" si="23"/>
        <v>18.892857142857142</v>
      </c>
      <c r="GE88" s="1">
        <f t="shared" si="24"/>
        <v>2.466355238659935</v>
      </c>
      <c r="GF88" s="3">
        <f t="shared" si="35"/>
        <v>0.77777777777777779</v>
      </c>
      <c r="GH88" s="15">
        <v>0.64583333333333337</v>
      </c>
      <c r="GI88" s="9">
        <v>0</v>
      </c>
      <c r="GJ88" s="9">
        <v>0</v>
      </c>
      <c r="GK88" s="9">
        <v>0</v>
      </c>
      <c r="GL88" s="9">
        <v>0</v>
      </c>
      <c r="GM88" s="9">
        <v>3</v>
      </c>
      <c r="GN88" s="9">
        <v>0</v>
      </c>
      <c r="GO88" s="9">
        <v>0</v>
      </c>
      <c r="GP88" s="9">
        <v>0</v>
      </c>
      <c r="GQ88" s="9">
        <v>0</v>
      </c>
      <c r="GR88" s="9">
        <v>0</v>
      </c>
      <c r="GS88" s="9">
        <v>0</v>
      </c>
      <c r="GT88" s="9">
        <v>15</v>
      </c>
      <c r="GU88" s="9">
        <v>0</v>
      </c>
      <c r="GV88" s="9">
        <v>0</v>
      </c>
      <c r="GW88" s="9">
        <v>0</v>
      </c>
      <c r="GX88" s="9">
        <v>0</v>
      </c>
      <c r="GY88" s="9">
        <v>22</v>
      </c>
      <c r="GZ88" s="9">
        <v>19</v>
      </c>
      <c r="HA88" s="9">
        <v>20</v>
      </c>
      <c r="HB88" s="9">
        <v>0</v>
      </c>
      <c r="HC88" s="9">
        <v>0</v>
      </c>
      <c r="HD88" s="9">
        <v>0</v>
      </c>
      <c r="HE88" s="9">
        <v>35</v>
      </c>
      <c r="HF88" s="9">
        <v>9</v>
      </c>
      <c r="HG88" s="9">
        <v>0</v>
      </c>
      <c r="HH88" s="9">
        <v>58</v>
      </c>
      <c r="HI88" s="9">
        <v>0</v>
      </c>
      <c r="HJ88" s="9">
        <v>0</v>
      </c>
      <c r="HK88" s="9">
        <v>44</v>
      </c>
      <c r="HL88" s="9">
        <v>34</v>
      </c>
      <c r="HM88" s="9">
        <v>0</v>
      </c>
      <c r="HN88" s="9">
        <v>25</v>
      </c>
      <c r="HO88" s="9">
        <v>0</v>
      </c>
      <c r="HP88" s="9">
        <v>19</v>
      </c>
      <c r="HQ88" s="9">
        <v>9</v>
      </c>
      <c r="HR88" s="9">
        <v>0</v>
      </c>
      <c r="HS88" s="9">
        <v>0</v>
      </c>
      <c r="HT88" s="9">
        <v>0</v>
      </c>
      <c r="HU88" s="9">
        <v>0</v>
      </c>
      <c r="HV88" s="9">
        <v>0</v>
      </c>
      <c r="HW88" s="9">
        <v>0</v>
      </c>
      <c r="HX88" s="9">
        <v>0</v>
      </c>
      <c r="HY88" s="9">
        <v>0</v>
      </c>
      <c r="HZ88" s="9">
        <v>0</v>
      </c>
      <c r="IA88" s="9">
        <v>0</v>
      </c>
      <c r="IB88" s="9">
        <v>0</v>
      </c>
      <c r="IC88" s="9">
        <v>17</v>
      </c>
      <c r="ID88" s="9">
        <v>3</v>
      </c>
      <c r="IE88" s="9">
        <v>47</v>
      </c>
      <c r="IF88" s="9">
        <v>19</v>
      </c>
      <c r="IG88" s="9">
        <v>0</v>
      </c>
      <c r="IH88" s="9">
        <v>0</v>
      </c>
      <c r="II88" s="9">
        <v>0</v>
      </c>
      <c r="IJ88" s="9">
        <v>0</v>
      </c>
      <c r="IK88" s="9">
        <v>26</v>
      </c>
      <c r="IL88" s="9">
        <v>7</v>
      </c>
      <c r="IM88" s="9">
        <v>0</v>
      </c>
      <c r="IN88" s="9">
        <v>0</v>
      </c>
      <c r="IO88" s="9">
        <v>0</v>
      </c>
      <c r="IP88" s="4"/>
      <c r="IQ88" s="4">
        <f t="shared" si="25"/>
        <v>7.3050847457627119</v>
      </c>
      <c r="IR88" s="4">
        <f t="shared" si="26"/>
        <v>1.7726169352447205</v>
      </c>
      <c r="IS88" s="3">
        <f t="shared" si="27"/>
        <v>1</v>
      </c>
      <c r="IU88" s="15">
        <v>0.64583333333333337</v>
      </c>
      <c r="IV88" s="9">
        <v>42</v>
      </c>
      <c r="IW88" s="9">
        <v>0</v>
      </c>
      <c r="IX88" s="9">
        <v>1</v>
      </c>
      <c r="IY88" s="9">
        <v>0</v>
      </c>
      <c r="IZ88" s="9">
        <v>0</v>
      </c>
      <c r="JA88" s="9">
        <v>4</v>
      </c>
      <c r="JB88" s="9">
        <v>0</v>
      </c>
      <c r="JC88" s="9">
        <v>36</v>
      </c>
      <c r="JD88" s="9">
        <v>0</v>
      </c>
      <c r="JE88" s="9">
        <v>24</v>
      </c>
      <c r="JF88" s="9">
        <v>0</v>
      </c>
      <c r="JG88" s="9">
        <v>0</v>
      </c>
      <c r="JH88" s="9">
        <v>54</v>
      </c>
      <c r="JI88" s="9">
        <v>0</v>
      </c>
      <c r="JJ88" s="9">
        <v>48</v>
      </c>
      <c r="JK88" s="9">
        <v>7</v>
      </c>
      <c r="JL88" s="9">
        <v>37</v>
      </c>
      <c r="JM88" s="9">
        <v>42</v>
      </c>
      <c r="JN88" s="9">
        <v>53</v>
      </c>
      <c r="JO88" s="9">
        <v>0</v>
      </c>
      <c r="JP88" s="9">
        <v>39</v>
      </c>
      <c r="JQ88" s="9">
        <v>26</v>
      </c>
      <c r="JR88" s="9">
        <v>2</v>
      </c>
      <c r="JS88" s="9">
        <v>47</v>
      </c>
      <c r="JT88" s="9"/>
      <c r="JU88" s="9">
        <v>29</v>
      </c>
      <c r="JV88" s="9">
        <v>6</v>
      </c>
      <c r="JW88" s="9">
        <v>19</v>
      </c>
      <c r="JX88" s="9"/>
      <c r="JY88" s="9">
        <v>0</v>
      </c>
      <c r="JZ88" s="9">
        <v>0</v>
      </c>
      <c r="KA88" s="9">
        <v>0</v>
      </c>
      <c r="KB88" s="9">
        <v>0</v>
      </c>
      <c r="KC88" s="9">
        <v>7</v>
      </c>
      <c r="KD88" s="9"/>
      <c r="KE88" s="9">
        <v>46</v>
      </c>
      <c r="KF88" s="9">
        <v>20</v>
      </c>
      <c r="KG88" s="9">
        <v>4</v>
      </c>
      <c r="KH88" s="9"/>
      <c r="KI88" s="9">
        <v>31</v>
      </c>
      <c r="KJ88" s="9">
        <v>13</v>
      </c>
      <c r="KK88" s="9"/>
      <c r="KL88" s="9">
        <v>31</v>
      </c>
      <c r="KM88" s="9">
        <v>38</v>
      </c>
      <c r="KN88" s="9">
        <v>45</v>
      </c>
      <c r="KO88" s="9"/>
      <c r="KP88" s="9"/>
      <c r="KQ88" s="9"/>
      <c r="KR88" s="9">
        <v>7</v>
      </c>
      <c r="KS88" s="4"/>
      <c r="KT88" s="4">
        <f t="shared" si="28"/>
        <v>18.487804878048781</v>
      </c>
      <c r="KU88" s="4">
        <f t="shared" si="29"/>
        <v>2.9926988291465304</v>
      </c>
      <c r="KV88" s="3">
        <f t="shared" si="30"/>
        <v>0.83673469387755106</v>
      </c>
    </row>
    <row r="89" spans="1:308" x14ac:dyDescent="0.55000000000000004">
      <c r="A89" s="12">
        <v>0.66666666666666663</v>
      </c>
      <c r="B89" s="9">
        <v>10</v>
      </c>
      <c r="C89" s="9">
        <v>16</v>
      </c>
      <c r="D89" s="9">
        <v>9</v>
      </c>
      <c r="E89" s="9">
        <v>0</v>
      </c>
      <c r="F89" s="9">
        <v>11</v>
      </c>
      <c r="G89" s="9">
        <v>0</v>
      </c>
      <c r="H89" s="9">
        <v>0</v>
      </c>
      <c r="I89" s="9">
        <v>24</v>
      </c>
      <c r="J89" s="9">
        <v>15</v>
      </c>
      <c r="K89" s="9">
        <v>0</v>
      </c>
      <c r="L89" s="9">
        <v>2</v>
      </c>
      <c r="M89" s="9">
        <v>17</v>
      </c>
      <c r="N89" s="9">
        <v>18</v>
      </c>
      <c r="O89" s="9">
        <v>17</v>
      </c>
      <c r="P89" s="9">
        <v>6</v>
      </c>
      <c r="Q89" s="9">
        <v>0</v>
      </c>
      <c r="R89" s="9">
        <v>0</v>
      </c>
      <c r="S89" s="9">
        <v>6</v>
      </c>
      <c r="T89" s="9">
        <v>2</v>
      </c>
      <c r="U89" s="9">
        <v>0</v>
      </c>
      <c r="V89" s="9">
        <v>0</v>
      </c>
      <c r="W89" s="9">
        <v>0</v>
      </c>
      <c r="X89" s="9">
        <v>2</v>
      </c>
      <c r="Y89" s="9">
        <v>1</v>
      </c>
      <c r="Z89" s="9">
        <v>0</v>
      </c>
      <c r="AA89" s="9">
        <v>0</v>
      </c>
      <c r="AB89" s="9">
        <v>15</v>
      </c>
      <c r="AC89" s="9">
        <v>4</v>
      </c>
      <c r="AD89" s="9">
        <v>1</v>
      </c>
      <c r="AE89" s="9">
        <v>16</v>
      </c>
      <c r="AF89" s="9">
        <v>5</v>
      </c>
      <c r="AG89" s="9">
        <v>6</v>
      </c>
      <c r="AH89" s="9">
        <v>2</v>
      </c>
      <c r="AI89" s="9">
        <v>6</v>
      </c>
      <c r="AJ89" s="9">
        <v>0</v>
      </c>
      <c r="AK89" s="9">
        <v>0</v>
      </c>
      <c r="AL89" s="9">
        <v>0</v>
      </c>
      <c r="AM89" s="9">
        <v>0</v>
      </c>
      <c r="AN89" s="9"/>
      <c r="AO89" s="9">
        <v>2</v>
      </c>
      <c r="AP89" s="9">
        <v>0</v>
      </c>
      <c r="AQ89" s="9">
        <v>0</v>
      </c>
      <c r="AR89" s="9">
        <v>0</v>
      </c>
      <c r="AS89" s="9">
        <v>2</v>
      </c>
      <c r="AT89" s="9">
        <v>0</v>
      </c>
      <c r="AU89" s="9">
        <v>9</v>
      </c>
      <c r="AV89" s="9">
        <v>32</v>
      </c>
      <c r="AW89" s="4"/>
      <c r="AX89" s="1">
        <f t="shared" si="18"/>
        <v>5.5652173913043477</v>
      </c>
      <c r="AY89" s="1">
        <f t="shared" si="19"/>
        <v>1.1278863880124674</v>
      </c>
      <c r="AZ89" s="3">
        <f t="shared" si="20"/>
        <v>0.97872340425531912</v>
      </c>
      <c r="BB89" s="12">
        <v>0.66666666666666663</v>
      </c>
      <c r="BC89" s="9">
        <v>29</v>
      </c>
      <c r="BD89" s="9">
        <v>2</v>
      </c>
      <c r="BE89" s="9">
        <v>40</v>
      </c>
      <c r="BF89" s="9">
        <v>21</v>
      </c>
      <c r="BG89" s="9">
        <v>7</v>
      </c>
      <c r="BH89" s="9">
        <v>4</v>
      </c>
      <c r="BI89" s="9"/>
      <c r="BJ89" s="9"/>
      <c r="BK89" s="9">
        <v>18</v>
      </c>
      <c r="BL89" s="9">
        <v>15</v>
      </c>
      <c r="BM89" s="9"/>
      <c r="BN89" s="9">
        <v>0</v>
      </c>
      <c r="BO89" s="9">
        <v>4</v>
      </c>
      <c r="BP89" s="9">
        <v>7</v>
      </c>
      <c r="BQ89" s="9"/>
      <c r="BR89" s="9"/>
      <c r="BS89" s="9"/>
      <c r="BT89" s="9"/>
      <c r="BU89" s="9">
        <v>38</v>
      </c>
      <c r="BV89" s="9">
        <v>0</v>
      </c>
      <c r="BW89" s="9">
        <v>0</v>
      </c>
      <c r="BX89" s="9">
        <v>0</v>
      </c>
      <c r="BY89" s="9">
        <v>1</v>
      </c>
      <c r="BZ89" s="9">
        <v>31</v>
      </c>
      <c r="CA89" s="9">
        <v>0</v>
      </c>
      <c r="CB89" s="9">
        <v>0</v>
      </c>
      <c r="CC89" s="9">
        <v>21</v>
      </c>
      <c r="CD89" s="9">
        <v>43</v>
      </c>
      <c r="CE89" s="9">
        <v>5</v>
      </c>
      <c r="CF89" s="9">
        <v>4</v>
      </c>
      <c r="CG89" s="9"/>
      <c r="CH89" s="9">
        <v>2</v>
      </c>
      <c r="CI89" s="9"/>
      <c r="CJ89" s="9">
        <v>5</v>
      </c>
      <c r="CK89" s="9">
        <v>24</v>
      </c>
      <c r="CL89" s="9">
        <v>34</v>
      </c>
      <c r="CM89" s="9">
        <v>8</v>
      </c>
      <c r="CN89" s="9"/>
      <c r="CO89" s="9">
        <v>5</v>
      </c>
      <c r="CP89" s="9">
        <v>12</v>
      </c>
      <c r="CQ89" s="9">
        <v>23</v>
      </c>
      <c r="CR89" s="4"/>
      <c r="CS89" s="1">
        <f t="shared" si="21"/>
        <v>13</v>
      </c>
      <c r="CT89" s="1">
        <f t="shared" si="22"/>
        <v>2.4508063189291862</v>
      </c>
      <c r="CU89" s="3">
        <f t="shared" si="31"/>
        <v>0.75609756097560976</v>
      </c>
      <c r="CW89" s="12">
        <v>0.66666666666666663</v>
      </c>
      <c r="CX89" s="9">
        <v>0</v>
      </c>
      <c r="CY89" s="9">
        <v>0</v>
      </c>
      <c r="CZ89" s="9">
        <v>0</v>
      </c>
      <c r="DA89" s="9">
        <v>0</v>
      </c>
      <c r="DB89" s="9">
        <v>9</v>
      </c>
      <c r="DC89" s="9">
        <v>5</v>
      </c>
      <c r="DD89" s="9">
        <v>0</v>
      </c>
      <c r="DE89" s="9">
        <v>0</v>
      </c>
      <c r="DF89" s="9">
        <v>0</v>
      </c>
      <c r="DG89" s="9">
        <v>0</v>
      </c>
      <c r="DH89" s="9">
        <v>0</v>
      </c>
      <c r="DI89" s="9">
        <v>0</v>
      </c>
      <c r="DJ89" s="9">
        <v>0</v>
      </c>
      <c r="DK89" s="9">
        <v>3</v>
      </c>
      <c r="DL89" s="9">
        <v>0</v>
      </c>
      <c r="DM89" s="9">
        <v>0</v>
      </c>
      <c r="DN89" s="9">
        <v>0</v>
      </c>
      <c r="DO89" s="9">
        <v>0</v>
      </c>
      <c r="DP89" s="9">
        <v>7</v>
      </c>
      <c r="DQ89" s="9">
        <v>2</v>
      </c>
      <c r="DR89" s="9">
        <v>0</v>
      </c>
      <c r="DS89" s="9">
        <v>0</v>
      </c>
      <c r="DT89" s="9">
        <v>0</v>
      </c>
      <c r="DU89" s="9">
        <v>10</v>
      </c>
      <c r="DV89" s="9">
        <v>0</v>
      </c>
      <c r="DW89" s="9">
        <v>11</v>
      </c>
      <c r="DX89" s="9">
        <v>0</v>
      </c>
      <c r="DY89" s="9">
        <v>0</v>
      </c>
      <c r="DZ89" s="9">
        <v>0</v>
      </c>
      <c r="EA89" s="9">
        <v>0</v>
      </c>
      <c r="EB89" s="9">
        <v>8</v>
      </c>
      <c r="EC89" s="9">
        <v>11</v>
      </c>
      <c r="ED89" s="9">
        <v>0</v>
      </c>
      <c r="EE89" s="9">
        <v>0</v>
      </c>
      <c r="EF89" s="9">
        <v>0</v>
      </c>
      <c r="EG89" s="9">
        <v>1</v>
      </c>
      <c r="EH89" s="9">
        <v>0</v>
      </c>
      <c r="EI89" s="9">
        <v>5</v>
      </c>
      <c r="EJ89" s="9">
        <v>8</v>
      </c>
      <c r="EK89" s="9">
        <v>0</v>
      </c>
      <c r="EL89" s="9">
        <v>0</v>
      </c>
      <c r="EM89" s="9"/>
      <c r="EN89" s="1">
        <f t="shared" si="32"/>
        <v>1.9512195121951219</v>
      </c>
      <c r="EO89" s="1">
        <f t="shared" si="33"/>
        <v>0.55650391657311238</v>
      </c>
      <c r="EP89" s="3">
        <f t="shared" si="34"/>
        <v>1</v>
      </c>
      <c r="ER89" s="12">
        <v>0.66666666666666663</v>
      </c>
      <c r="ES89" s="9">
        <v>0</v>
      </c>
      <c r="ET89" s="9">
        <v>3</v>
      </c>
      <c r="EU89" s="9"/>
      <c r="EV89" s="9">
        <v>45</v>
      </c>
      <c r="EW89" s="9">
        <v>16</v>
      </c>
      <c r="EX89" s="9">
        <v>0</v>
      </c>
      <c r="EY89" s="9">
        <v>24</v>
      </c>
      <c r="EZ89" s="9">
        <v>27</v>
      </c>
      <c r="FA89" s="9"/>
      <c r="FB89" s="9">
        <v>21</v>
      </c>
      <c r="FC89" s="9">
        <v>12</v>
      </c>
      <c r="FD89" s="9">
        <v>13</v>
      </c>
      <c r="FE89" s="9">
        <v>3</v>
      </c>
      <c r="FF89" s="9">
        <v>19</v>
      </c>
      <c r="FG89" s="9">
        <v>4</v>
      </c>
      <c r="FH89" s="9">
        <v>0</v>
      </c>
      <c r="FI89" s="9"/>
      <c r="FJ89" s="9">
        <v>6</v>
      </c>
      <c r="FK89" s="9">
        <v>17</v>
      </c>
      <c r="FL89" s="9">
        <v>7</v>
      </c>
      <c r="FM89" s="9">
        <v>30</v>
      </c>
      <c r="FN89" s="9">
        <v>14</v>
      </c>
      <c r="FO89" s="9">
        <v>19</v>
      </c>
      <c r="FP89" s="9">
        <v>0</v>
      </c>
      <c r="FQ89" s="9"/>
      <c r="FR89" s="9">
        <v>6</v>
      </c>
      <c r="FS89" s="9">
        <v>47</v>
      </c>
      <c r="FT89" s="9">
        <v>23</v>
      </c>
      <c r="FU89" s="9">
        <v>21</v>
      </c>
      <c r="FV89" s="9">
        <v>9</v>
      </c>
      <c r="FW89" s="9">
        <v>28</v>
      </c>
      <c r="FX89" s="9">
        <v>18</v>
      </c>
      <c r="FY89" s="9"/>
      <c r="FZ89" s="9"/>
      <c r="GA89" s="9"/>
      <c r="GB89" s="9"/>
      <c r="GC89" s="4"/>
      <c r="GD89" s="1">
        <f t="shared" si="23"/>
        <v>15.428571428571429</v>
      </c>
      <c r="GE89" s="1">
        <f t="shared" si="24"/>
        <v>2.3862639166634034</v>
      </c>
      <c r="GF89" s="3">
        <f t="shared" si="35"/>
        <v>0.77777777777777779</v>
      </c>
      <c r="GH89" s="15">
        <v>0.66666666666666663</v>
      </c>
      <c r="GI89" s="9">
        <v>0</v>
      </c>
      <c r="GJ89" s="9">
        <v>0</v>
      </c>
      <c r="GK89" s="9">
        <v>0</v>
      </c>
      <c r="GL89" s="9">
        <v>0</v>
      </c>
      <c r="GM89" s="9">
        <v>0</v>
      </c>
      <c r="GN89" s="9">
        <v>0</v>
      </c>
      <c r="GO89" s="9">
        <v>1</v>
      </c>
      <c r="GP89" s="9">
        <v>0</v>
      </c>
      <c r="GQ89" s="9">
        <v>0</v>
      </c>
      <c r="GR89" s="9">
        <v>0</v>
      </c>
      <c r="GS89" s="9">
        <v>0</v>
      </c>
      <c r="GT89" s="9">
        <v>0</v>
      </c>
      <c r="GU89" s="9">
        <v>0</v>
      </c>
      <c r="GV89" s="9">
        <v>0</v>
      </c>
      <c r="GW89" s="9">
        <v>0</v>
      </c>
      <c r="GX89" s="9">
        <v>0</v>
      </c>
      <c r="GY89" s="9">
        <v>10</v>
      </c>
      <c r="GZ89" s="9">
        <v>0</v>
      </c>
      <c r="HA89" s="9">
        <v>0</v>
      </c>
      <c r="HB89" s="9">
        <v>0</v>
      </c>
      <c r="HC89" s="9">
        <v>0</v>
      </c>
      <c r="HD89" s="9">
        <v>41</v>
      </c>
      <c r="HE89" s="9">
        <v>1</v>
      </c>
      <c r="HF89" s="9">
        <v>8</v>
      </c>
      <c r="HG89" s="9">
        <v>31</v>
      </c>
      <c r="HH89" s="9">
        <v>0</v>
      </c>
      <c r="HI89" s="9">
        <v>0</v>
      </c>
      <c r="HJ89" s="9">
        <v>0</v>
      </c>
      <c r="HK89" s="9">
        <v>0</v>
      </c>
      <c r="HL89" s="9">
        <v>49</v>
      </c>
      <c r="HM89" s="9">
        <v>0</v>
      </c>
      <c r="HN89" s="9">
        <v>7</v>
      </c>
      <c r="HO89" s="9">
        <v>0</v>
      </c>
      <c r="HP89" s="9">
        <v>0</v>
      </c>
      <c r="HQ89" s="9">
        <v>0</v>
      </c>
      <c r="HR89" s="9">
        <v>0</v>
      </c>
      <c r="HS89" s="9">
        <v>0</v>
      </c>
      <c r="HT89" s="9">
        <v>0</v>
      </c>
      <c r="HU89" s="9">
        <v>26</v>
      </c>
      <c r="HV89" s="9">
        <v>0</v>
      </c>
      <c r="HW89" s="9">
        <v>0</v>
      </c>
      <c r="HX89" s="9">
        <v>0</v>
      </c>
      <c r="HY89" s="9">
        <v>0</v>
      </c>
      <c r="HZ89" s="9">
        <v>0</v>
      </c>
      <c r="IA89" s="9">
        <v>0</v>
      </c>
      <c r="IB89" s="9">
        <v>0</v>
      </c>
      <c r="IC89" s="9">
        <v>8</v>
      </c>
      <c r="ID89" s="9">
        <v>18</v>
      </c>
      <c r="IE89" s="9">
        <v>2</v>
      </c>
      <c r="IF89" s="9">
        <v>6</v>
      </c>
      <c r="IG89" s="9">
        <v>38</v>
      </c>
      <c r="IH89" s="9">
        <v>3</v>
      </c>
      <c r="II89" s="9">
        <v>48</v>
      </c>
      <c r="IJ89" s="9">
        <v>0</v>
      </c>
      <c r="IK89" s="9">
        <v>31</v>
      </c>
      <c r="IL89" s="9">
        <v>14</v>
      </c>
      <c r="IM89" s="9">
        <v>5</v>
      </c>
      <c r="IN89" s="9">
        <v>0</v>
      </c>
      <c r="IO89" s="9">
        <v>0</v>
      </c>
      <c r="IP89" s="4"/>
      <c r="IQ89" s="4">
        <f t="shared" si="25"/>
        <v>5.8813559322033901</v>
      </c>
      <c r="IR89" s="4">
        <f t="shared" si="26"/>
        <v>1.6450134958050939</v>
      </c>
      <c r="IS89" s="3">
        <f t="shared" si="27"/>
        <v>1</v>
      </c>
      <c r="IU89" s="15">
        <v>0.66666666666666663</v>
      </c>
      <c r="IV89" s="9">
        <v>80</v>
      </c>
      <c r="IW89" s="9">
        <v>0</v>
      </c>
      <c r="IX89" s="9">
        <v>1</v>
      </c>
      <c r="IY89" s="9">
        <v>0</v>
      </c>
      <c r="IZ89" s="9">
        <v>0</v>
      </c>
      <c r="JA89" s="9">
        <v>2</v>
      </c>
      <c r="JB89" s="9">
        <v>25</v>
      </c>
      <c r="JC89" s="9">
        <v>49</v>
      </c>
      <c r="JD89" s="9">
        <v>0</v>
      </c>
      <c r="JE89" s="9">
        <v>30</v>
      </c>
      <c r="JF89" s="9">
        <v>25</v>
      </c>
      <c r="JG89" s="9">
        <v>0</v>
      </c>
      <c r="JH89" s="9">
        <v>8</v>
      </c>
      <c r="JI89" s="9">
        <v>1</v>
      </c>
      <c r="JJ89" s="9">
        <v>38</v>
      </c>
      <c r="JK89" s="9">
        <v>12</v>
      </c>
      <c r="JL89" s="9">
        <v>39</v>
      </c>
      <c r="JM89" s="9">
        <v>24</v>
      </c>
      <c r="JN89" s="9">
        <v>43</v>
      </c>
      <c r="JO89" s="9">
        <v>1</v>
      </c>
      <c r="JP89" s="9">
        <v>17</v>
      </c>
      <c r="JQ89" s="9">
        <v>21</v>
      </c>
      <c r="JR89" s="9">
        <v>23</v>
      </c>
      <c r="JS89" s="9">
        <v>59</v>
      </c>
      <c r="JT89" s="9"/>
      <c r="JU89" s="9">
        <v>21</v>
      </c>
      <c r="JV89" s="9">
        <v>7</v>
      </c>
      <c r="JW89" s="9">
        <v>2</v>
      </c>
      <c r="JX89" s="9"/>
      <c r="JY89" s="9">
        <v>0</v>
      </c>
      <c r="JZ89" s="9">
        <v>0</v>
      </c>
      <c r="KA89" s="9">
        <v>0</v>
      </c>
      <c r="KB89" s="9">
        <v>0</v>
      </c>
      <c r="KC89" s="9">
        <v>0</v>
      </c>
      <c r="KD89" s="9"/>
      <c r="KE89" s="9">
        <v>30</v>
      </c>
      <c r="KF89" s="9">
        <v>15</v>
      </c>
      <c r="KG89" s="9">
        <v>10</v>
      </c>
      <c r="KH89" s="9"/>
      <c r="KI89" s="9">
        <v>21</v>
      </c>
      <c r="KJ89" s="9">
        <v>2</v>
      </c>
      <c r="KK89" s="9"/>
      <c r="KL89" s="9">
        <v>23</v>
      </c>
      <c r="KM89" s="9">
        <v>30</v>
      </c>
      <c r="KN89" s="9">
        <v>50</v>
      </c>
      <c r="KO89" s="9"/>
      <c r="KP89" s="9"/>
      <c r="KQ89" s="9"/>
      <c r="KR89" s="9">
        <v>7</v>
      </c>
      <c r="KS89" s="4"/>
      <c r="KT89" s="4">
        <f t="shared" si="28"/>
        <v>17.463414634146343</v>
      </c>
      <c r="KU89" s="4">
        <f t="shared" si="29"/>
        <v>3.0176508309900822</v>
      </c>
      <c r="KV89" s="3">
        <f t="shared" si="30"/>
        <v>0.83673469387755106</v>
      </c>
    </row>
    <row r="90" spans="1:308" x14ac:dyDescent="0.55000000000000004">
      <c r="A90" s="12">
        <v>0.6875</v>
      </c>
      <c r="B90" s="9">
        <v>11</v>
      </c>
      <c r="C90" s="9">
        <v>0</v>
      </c>
      <c r="D90" s="9">
        <v>11</v>
      </c>
      <c r="E90" s="9">
        <v>0</v>
      </c>
      <c r="F90" s="9">
        <v>2</v>
      </c>
      <c r="G90" s="9">
        <v>0</v>
      </c>
      <c r="H90" s="9">
        <v>0</v>
      </c>
      <c r="I90" s="9">
        <v>20</v>
      </c>
      <c r="J90" s="9">
        <v>35</v>
      </c>
      <c r="K90" s="9">
        <v>0</v>
      </c>
      <c r="L90" s="9">
        <v>6</v>
      </c>
      <c r="M90" s="9">
        <v>14</v>
      </c>
      <c r="N90" s="9">
        <v>10</v>
      </c>
      <c r="O90" s="9">
        <v>4</v>
      </c>
      <c r="P90" s="9">
        <v>14</v>
      </c>
      <c r="Q90" s="9">
        <v>22</v>
      </c>
      <c r="R90" s="9">
        <v>29</v>
      </c>
      <c r="S90" s="9">
        <v>3</v>
      </c>
      <c r="T90" s="9">
        <v>26</v>
      </c>
      <c r="U90" s="9">
        <v>0</v>
      </c>
      <c r="V90" s="9">
        <v>0</v>
      </c>
      <c r="W90" s="9">
        <v>0</v>
      </c>
      <c r="X90" s="9">
        <v>3</v>
      </c>
      <c r="Y90" s="9">
        <v>3</v>
      </c>
      <c r="Z90" s="9">
        <v>26</v>
      </c>
      <c r="AA90" s="9">
        <v>0</v>
      </c>
      <c r="AB90" s="9">
        <v>2</v>
      </c>
      <c r="AC90" s="9">
        <v>12</v>
      </c>
      <c r="AD90" s="9">
        <v>6</v>
      </c>
      <c r="AE90" s="9">
        <v>6</v>
      </c>
      <c r="AF90" s="9">
        <v>2</v>
      </c>
      <c r="AG90" s="9">
        <v>1</v>
      </c>
      <c r="AH90" s="9">
        <v>0</v>
      </c>
      <c r="AI90" s="9">
        <v>0</v>
      </c>
      <c r="AJ90" s="9">
        <v>0</v>
      </c>
      <c r="AK90" s="9">
        <v>9</v>
      </c>
      <c r="AL90" s="9">
        <v>1</v>
      </c>
      <c r="AM90" s="9">
        <v>0</v>
      </c>
      <c r="AN90" s="9"/>
      <c r="AO90" s="9">
        <v>0</v>
      </c>
      <c r="AP90" s="9">
        <v>1</v>
      </c>
      <c r="AQ90" s="9">
        <v>0</v>
      </c>
      <c r="AR90" s="9">
        <v>3</v>
      </c>
      <c r="AS90" s="9">
        <v>3</v>
      </c>
      <c r="AT90" s="9">
        <v>17</v>
      </c>
      <c r="AU90" s="9">
        <v>4</v>
      </c>
      <c r="AV90" s="9">
        <v>18</v>
      </c>
      <c r="AW90" s="4"/>
      <c r="AX90" s="1">
        <f t="shared" si="18"/>
        <v>7.0434782608695654</v>
      </c>
      <c r="AY90" s="1">
        <f t="shared" si="19"/>
        <v>1.3534555958691434</v>
      </c>
      <c r="AZ90" s="3">
        <f t="shared" si="20"/>
        <v>0.97872340425531912</v>
      </c>
      <c r="BB90" s="12">
        <v>0.6875</v>
      </c>
      <c r="BC90" s="9">
        <v>25</v>
      </c>
      <c r="BD90" s="9">
        <v>2</v>
      </c>
      <c r="BE90" s="9">
        <v>26</v>
      </c>
      <c r="BF90" s="9">
        <v>6</v>
      </c>
      <c r="BG90" s="9">
        <v>4</v>
      </c>
      <c r="BH90" s="9">
        <v>1</v>
      </c>
      <c r="BI90" s="9"/>
      <c r="BJ90" s="9"/>
      <c r="BK90" s="9">
        <v>22</v>
      </c>
      <c r="BL90" s="9">
        <v>38</v>
      </c>
      <c r="BM90" s="9"/>
      <c r="BN90" s="9">
        <v>0</v>
      </c>
      <c r="BO90" s="9">
        <v>1</v>
      </c>
      <c r="BP90" s="9">
        <v>7</v>
      </c>
      <c r="BQ90" s="9"/>
      <c r="BR90" s="9"/>
      <c r="BS90" s="9"/>
      <c r="BT90" s="9"/>
      <c r="BU90" s="9">
        <v>23</v>
      </c>
      <c r="BV90" s="9">
        <v>0</v>
      </c>
      <c r="BW90" s="9">
        <v>0</v>
      </c>
      <c r="BX90" s="9">
        <v>0</v>
      </c>
      <c r="BY90" s="9">
        <v>2</v>
      </c>
      <c r="BZ90" s="9">
        <v>28</v>
      </c>
      <c r="CA90" s="9">
        <v>0</v>
      </c>
      <c r="CB90" s="9">
        <v>1</v>
      </c>
      <c r="CC90" s="9">
        <v>23</v>
      </c>
      <c r="CD90" s="9">
        <v>41</v>
      </c>
      <c r="CE90" s="9">
        <v>2</v>
      </c>
      <c r="CF90" s="9">
        <v>2</v>
      </c>
      <c r="CG90" s="9"/>
      <c r="CH90" s="9"/>
      <c r="CI90" s="9"/>
      <c r="CJ90" s="9">
        <v>3</v>
      </c>
      <c r="CK90" s="9">
        <v>23</v>
      </c>
      <c r="CL90" s="9">
        <v>53</v>
      </c>
      <c r="CM90" s="9">
        <v>0</v>
      </c>
      <c r="CN90" s="9"/>
      <c r="CO90" s="9">
        <v>6</v>
      </c>
      <c r="CP90" s="9">
        <v>6</v>
      </c>
      <c r="CQ90" s="9">
        <v>15</v>
      </c>
      <c r="CR90" s="4"/>
      <c r="CS90" s="1">
        <f t="shared" si="21"/>
        <v>12</v>
      </c>
      <c r="CT90" s="1">
        <f t="shared" si="22"/>
        <v>2.6686774028457938</v>
      </c>
      <c r="CU90" s="3">
        <f t="shared" si="31"/>
        <v>0.73170731707317072</v>
      </c>
      <c r="CW90" s="12">
        <v>0.6875</v>
      </c>
      <c r="CX90" s="9">
        <v>0</v>
      </c>
      <c r="CY90" s="9">
        <v>0</v>
      </c>
      <c r="CZ90" s="9">
        <v>0</v>
      </c>
      <c r="DA90" s="9">
        <v>0</v>
      </c>
      <c r="DB90" s="9">
        <v>14</v>
      </c>
      <c r="DC90" s="9">
        <v>4</v>
      </c>
      <c r="DD90" s="9">
        <v>0</v>
      </c>
      <c r="DE90" s="9">
        <v>3</v>
      </c>
      <c r="DF90" s="9">
        <v>0</v>
      </c>
      <c r="DG90" s="9">
        <v>0</v>
      </c>
      <c r="DH90" s="9">
        <v>0</v>
      </c>
      <c r="DI90" s="9">
        <v>0</v>
      </c>
      <c r="DJ90" s="9">
        <v>0</v>
      </c>
      <c r="DK90" s="9">
        <v>9</v>
      </c>
      <c r="DL90" s="9">
        <v>0</v>
      </c>
      <c r="DM90" s="9">
        <v>6</v>
      </c>
      <c r="DN90" s="9">
        <v>0</v>
      </c>
      <c r="DO90" s="9">
        <v>14</v>
      </c>
      <c r="DP90" s="9">
        <v>16</v>
      </c>
      <c r="DQ90" s="9">
        <v>13</v>
      </c>
      <c r="DR90" s="9">
        <v>0</v>
      </c>
      <c r="DS90" s="9">
        <v>0</v>
      </c>
      <c r="DT90" s="9">
        <v>0</v>
      </c>
      <c r="DU90" s="9">
        <v>38</v>
      </c>
      <c r="DV90" s="9">
        <v>0</v>
      </c>
      <c r="DW90" s="9">
        <v>16</v>
      </c>
      <c r="DX90" s="9">
        <v>0</v>
      </c>
      <c r="DY90" s="9">
        <v>10</v>
      </c>
      <c r="DZ90" s="9">
        <v>6</v>
      </c>
      <c r="EA90" s="9">
        <v>14</v>
      </c>
      <c r="EB90" s="9">
        <v>0</v>
      </c>
      <c r="EC90" s="9">
        <v>18</v>
      </c>
      <c r="ED90" s="9">
        <v>7</v>
      </c>
      <c r="EE90" s="9">
        <v>0</v>
      </c>
      <c r="EF90" s="9">
        <v>1</v>
      </c>
      <c r="EG90" s="9">
        <v>11</v>
      </c>
      <c r="EH90" s="9">
        <v>0</v>
      </c>
      <c r="EI90" s="9">
        <v>4</v>
      </c>
      <c r="EJ90" s="9">
        <v>3</v>
      </c>
      <c r="EK90" s="9">
        <v>2</v>
      </c>
      <c r="EL90" s="9">
        <v>4</v>
      </c>
      <c r="EM90" s="9"/>
      <c r="EN90" s="1">
        <f t="shared" si="32"/>
        <v>5.1951219512195124</v>
      </c>
      <c r="EO90" s="1">
        <f t="shared" si="33"/>
        <v>1.2158603860175452</v>
      </c>
      <c r="EP90" s="3">
        <f t="shared" si="34"/>
        <v>1</v>
      </c>
      <c r="ER90" s="12">
        <v>0.6875</v>
      </c>
      <c r="ES90" s="9">
        <v>0</v>
      </c>
      <c r="ET90" s="9">
        <v>9</v>
      </c>
      <c r="EU90" s="9"/>
      <c r="EV90" s="9">
        <v>25</v>
      </c>
      <c r="EW90" s="9">
        <v>17</v>
      </c>
      <c r="EX90" s="9">
        <v>0</v>
      </c>
      <c r="EY90" s="9">
        <v>26</v>
      </c>
      <c r="EZ90" s="9">
        <v>28</v>
      </c>
      <c r="FA90" s="9"/>
      <c r="FB90" s="9">
        <v>16</v>
      </c>
      <c r="FC90" s="9">
        <v>18</v>
      </c>
      <c r="FD90" s="9">
        <v>6</v>
      </c>
      <c r="FE90" s="9">
        <v>6</v>
      </c>
      <c r="FF90" s="9">
        <v>35</v>
      </c>
      <c r="FG90" s="9">
        <v>12</v>
      </c>
      <c r="FH90" s="9">
        <v>0</v>
      </c>
      <c r="FI90" s="9"/>
      <c r="FJ90" s="9">
        <v>17</v>
      </c>
      <c r="FK90" s="9">
        <v>22</v>
      </c>
      <c r="FL90" s="9">
        <v>8</v>
      </c>
      <c r="FM90" s="9">
        <v>36</v>
      </c>
      <c r="FN90" s="9">
        <v>24</v>
      </c>
      <c r="FO90" s="9">
        <v>24</v>
      </c>
      <c r="FP90" s="9">
        <v>1</v>
      </c>
      <c r="FQ90" s="9"/>
      <c r="FR90" s="9">
        <v>5</v>
      </c>
      <c r="FS90" s="9">
        <v>52</v>
      </c>
      <c r="FT90" s="9">
        <v>18</v>
      </c>
      <c r="FU90" s="9">
        <v>19</v>
      </c>
      <c r="FV90" s="9">
        <v>15</v>
      </c>
      <c r="FW90" s="9">
        <v>29</v>
      </c>
      <c r="FX90" s="9">
        <v>25</v>
      </c>
      <c r="FY90" s="9"/>
      <c r="FZ90" s="9"/>
      <c r="GA90" s="9"/>
      <c r="GB90" s="9"/>
      <c r="GC90" s="4"/>
      <c r="GD90" s="1">
        <f t="shared" si="23"/>
        <v>17.607142857142858</v>
      </c>
      <c r="GE90" s="1">
        <f t="shared" si="24"/>
        <v>2.353281669985928</v>
      </c>
      <c r="GF90" s="3">
        <f t="shared" si="35"/>
        <v>0.77777777777777779</v>
      </c>
      <c r="GH90" s="15">
        <v>0.6875</v>
      </c>
      <c r="GI90" s="9">
        <v>0</v>
      </c>
      <c r="GJ90" s="9">
        <v>0</v>
      </c>
      <c r="GK90" s="9">
        <v>0</v>
      </c>
      <c r="GL90" s="9">
        <v>0</v>
      </c>
      <c r="GM90" s="9">
        <v>0</v>
      </c>
      <c r="GN90" s="9">
        <v>0</v>
      </c>
      <c r="GO90" s="9">
        <v>1</v>
      </c>
      <c r="GP90" s="9">
        <v>0</v>
      </c>
      <c r="GQ90" s="9">
        <v>0</v>
      </c>
      <c r="GR90" s="9">
        <v>0</v>
      </c>
      <c r="GS90" s="9">
        <v>0</v>
      </c>
      <c r="GT90" s="9">
        <v>0</v>
      </c>
      <c r="GU90" s="9">
        <v>0</v>
      </c>
      <c r="GV90" s="9">
        <v>0</v>
      </c>
      <c r="GW90" s="9">
        <v>0</v>
      </c>
      <c r="GX90" s="9">
        <v>0</v>
      </c>
      <c r="GY90" s="9">
        <v>15</v>
      </c>
      <c r="GZ90" s="9">
        <v>16</v>
      </c>
      <c r="HA90" s="9">
        <v>0</v>
      </c>
      <c r="HB90" s="9">
        <v>20</v>
      </c>
      <c r="HC90" s="9">
        <v>0</v>
      </c>
      <c r="HD90" s="9">
        <v>6</v>
      </c>
      <c r="HE90" s="9">
        <v>20</v>
      </c>
      <c r="HF90" s="9">
        <v>26</v>
      </c>
      <c r="HG90" s="9">
        <v>18</v>
      </c>
      <c r="HH90" s="9">
        <v>0</v>
      </c>
      <c r="HI90" s="9">
        <v>1</v>
      </c>
      <c r="HJ90" s="9">
        <v>0</v>
      </c>
      <c r="HK90" s="9">
        <v>0</v>
      </c>
      <c r="HL90" s="9">
        <v>76</v>
      </c>
      <c r="HM90" s="9">
        <v>0</v>
      </c>
      <c r="HN90" s="9">
        <v>26</v>
      </c>
      <c r="HO90" s="9">
        <v>0</v>
      </c>
      <c r="HP90" s="9">
        <v>1</v>
      </c>
      <c r="HQ90" s="9">
        <v>0</v>
      </c>
      <c r="HR90" s="9">
        <v>0</v>
      </c>
      <c r="HS90" s="9">
        <v>0</v>
      </c>
      <c r="HT90" s="9">
        <v>0</v>
      </c>
      <c r="HU90" s="9">
        <v>0</v>
      </c>
      <c r="HV90" s="9">
        <v>0</v>
      </c>
      <c r="HW90" s="9">
        <v>0</v>
      </c>
      <c r="HX90" s="9">
        <v>0</v>
      </c>
      <c r="HY90" s="9">
        <v>0</v>
      </c>
      <c r="HZ90" s="9">
        <v>0</v>
      </c>
      <c r="IA90" s="9">
        <v>0</v>
      </c>
      <c r="IB90" s="9">
        <v>0</v>
      </c>
      <c r="IC90" s="9">
        <v>0</v>
      </c>
      <c r="ID90" s="9">
        <v>13</v>
      </c>
      <c r="IE90" s="9">
        <v>26</v>
      </c>
      <c r="IF90" s="9">
        <v>10</v>
      </c>
      <c r="IG90" s="9">
        <v>17</v>
      </c>
      <c r="IH90" s="9">
        <v>38</v>
      </c>
      <c r="II90" s="9">
        <v>26</v>
      </c>
      <c r="IJ90" s="9">
        <v>0</v>
      </c>
      <c r="IK90" s="9">
        <v>34</v>
      </c>
      <c r="IL90" s="9">
        <v>35</v>
      </c>
      <c r="IM90" s="9">
        <v>25</v>
      </c>
      <c r="IN90" s="9">
        <v>0</v>
      </c>
      <c r="IO90" s="9">
        <v>26</v>
      </c>
      <c r="IP90" s="4"/>
      <c r="IQ90" s="4">
        <f t="shared" si="25"/>
        <v>8.0677966101694913</v>
      </c>
      <c r="IR90" s="4">
        <f t="shared" si="26"/>
        <v>1.8701044653043251</v>
      </c>
      <c r="IS90" s="3">
        <f t="shared" si="27"/>
        <v>1</v>
      </c>
      <c r="IU90" s="15">
        <v>0.6875</v>
      </c>
      <c r="IV90" s="9">
        <v>56</v>
      </c>
      <c r="IW90" s="9">
        <v>0</v>
      </c>
      <c r="IX90" s="9">
        <v>9</v>
      </c>
      <c r="IY90" s="9">
        <v>0</v>
      </c>
      <c r="IZ90" s="9">
        <v>28</v>
      </c>
      <c r="JA90" s="9"/>
      <c r="JB90" s="9">
        <v>50</v>
      </c>
      <c r="JC90" s="9">
        <v>44</v>
      </c>
      <c r="JD90" s="9">
        <v>0</v>
      </c>
      <c r="JE90" s="9">
        <v>32</v>
      </c>
      <c r="JF90" s="9">
        <v>36</v>
      </c>
      <c r="JG90" s="9">
        <v>0</v>
      </c>
      <c r="JH90" s="9">
        <v>26</v>
      </c>
      <c r="JI90" s="9">
        <v>0</v>
      </c>
      <c r="JJ90" s="9">
        <v>19</v>
      </c>
      <c r="JK90" s="9">
        <v>4</v>
      </c>
      <c r="JL90" s="9">
        <v>13</v>
      </c>
      <c r="JM90" s="9">
        <v>42</v>
      </c>
      <c r="JN90" s="9">
        <v>121</v>
      </c>
      <c r="JO90" s="9">
        <v>0</v>
      </c>
      <c r="JP90" s="9">
        <v>0</v>
      </c>
      <c r="JQ90" s="9">
        <v>28</v>
      </c>
      <c r="JR90" s="9">
        <v>2</v>
      </c>
      <c r="JS90" s="9">
        <v>25</v>
      </c>
      <c r="JT90" s="9"/>
      <c r="JU90" s="9">
        <v>0</v>
      </c>
      <c r="JV90" s="9">
        <v>1</v>
      </c>
      <c r="JW90" s="9">
        <v>18</v>
      </c>
      <c r="JX90" s="9"/>
      <c r="JY90" s="9">
        <v>0</v>
      </c>
      <c r="JZ90" s="9">
        <v>0</v>
      </c>
      <c r="KA90" s="9">
        <v>0</v>
      </c>
      <c r="KB90" s="9">
        <v>0</v>
      </c>
      <c r="KC90" s="9">
        <v>1</v>
      </c>
      <c r="KD90" s="9"/>
      <c r="KE90" s="9">
        <v>23</v>
      </c>
      <c r="KF90" s="9">
        <v>15</v>
      </c>
      <c r="KG90" s="9">
        <v>5</v>
      </c>
      <c r="KH90" s="9"/>
      <c r="KI90" s="9">
        <v>56</v>
      </c>
      <c r="KJ90" s="9">
        <v>4</v>
      </c>
      <c r="KK90" s="9"/>
      <c r="KL90" s="9">
        <v>43</v>
      </c>
      <c r="KM90" s="9">
        <v>48</v>
      </c>
      <c r="KN90" s="9">
        <v>74</v>
      </c>
      <c r="KO90" s="9"/>
      <c r="KP90" s="9"/>
      <c r="KQ90" s="9"/>
      <c r="KR90" s="9">
        <v>4</v>
      </c>
      <c r="KS90" s="4"/>
      <c r="KT90" s="4">
        <f t="shared" si="28"/>
        <v>20.675000000000001</v>
      </c>
      <c r="KU90" s="4">
        <f t="shared" si="29"/>
        <v>4.1293799590439537</v>
      </c>
      <c r="KV90" s="3">
        <f t="shared" si="30"/>
        <v>0.81632653061224492</v>
      </c>
    </row>
    <row r="91" spans="1:308" x14ac:dyDescent="0.55000000000000004">
      <c r="A91" s="12">
        <v>0.70833333333333337</v>
      </c>
      <c r="B91" s="9">
        <v>11</v>
      </c>
      <c r="C91" s="9">
        <v>25</v>
      </c>
      <c r="D91" s="9">
        <v>28</v>
      </c>
      <c r="E91" s="9">
        <v>18</v>
      </c>
      <c r="F91" s="9">
        <v>26</v>
      </c>
      <c r="G91" s="9">
        <v>26</v>
      </c>
      <c r="H91" s="9">
        <v>18</v>
      </c>
      <c r="I91" s="9">
        <v>24</v>
      </c>
      <c r="J91" s="9">
        <v>6</v>
      </c>
      <c r="K91" s="9">
        <v>2</v>
      </c>
      <c r="L91" s="9">
        <v>12</v>
      </c>
      <c r="M91" s="9">
        <v>20</v>
      </c>
      <c r="N91" s="9">
        <v>14</v>
      </c>
      <c r="O91" s="9">
        <v>18</v>
      </c>
      <c r="P91" s="9">
        <v>19</v>
      </c>
      <c r="Q91" s="9">
        <v>22</v>
      </c>
      <c r="R91" s="9">
        <v>4</v>
      </c>
      <c r="S91" s="9">
        <v>6</v>
      </c>
      <c r="T91" s="9">
        <v>9</v>
      </c>
      <c r="U91" s="9">
        <v>25</v>
      </c>
      <c r="V91" s="9">
        <v>37</v>
      </c>
      <c r="W91" s="9">
        <v>14</v>
      </c>
      <c r="X91" s="9">
        <v>14</v>
      </c>
      <c r="Y91" s="9">
        <v>0</v>
      </c>
      <c r="Z91" s="9">
        <v>5</v>
      </c>
      <c r="AA91" s="9">
        <v>6</v>
      </c>
      <c r="AB91" s="9">
        <v>16</v>
      </c>
      <c r="AC91" s="9">
        <v>12</v>
      </c>
      <c r="AD91" s="9">
        <v>6</v>
      </c>
      <c r="AE91" s="9">
        <v>15</v>
      </c>
      <c r="AF91" s="9">
        <v>10</v>
      </c>
      <c r="AG91" s="9">
        <v>1</v>
      </c>
      <c r="AH91" s="9">
        <v>0</v>
      </c>
      <c r="AI91" s="9">
        <v>0</v>
      </c>
      <c r="AJ91" s="9">
        <v>1</v>
      </c>
      <c r="AK91" s="9">
        <v>3</v>
      </c>
      <c r="AL91" s="9">
        <v>0</v>
      </c>
      <c r="AM91" s="9">
        <v>0</v>
      </c>
      <c r="AN91" s="9"/>
      <c r="AO91" s="9">
        <v>0</v>
      </c>
      <c r="AP91" s="9">
        <v>5</v>
      </c>
      <c r="AQ91" s="9">
        <v>0</v>
      </c>
      <c r="AR91" s="9">
        <v>12</v>
      </c>
      <c r="AS91" s="9">
        <v>3</v>
      </c>
      <c r="AT91" s="9">
        <v>0</v>
      </c>
      <c r="AU91" s="9">
        <v>8</v>
      </c>
      <c r="AV91" s="9">
        <v>6</v>
      </c>
      <c r="AW91" s="4"/>
      <c r="AX91" s="1">
        <f t="shared" si="18"/>
        <v>11.021739130434783</v>
      </c>
      <c r="AY91" s="1">
        <f t="shared" si="19"/>
        <v>1.4068463139748837</v>
      </c>
      <c r="AZ91" s="3">
        <f t="shared" si="20"/>
        <v>0.97872340425531912</v>
      </c>
      <c r="BB91" s="12">
        <v>0.70833333333333337</v>
      </c>
      <c r="BC91" s="9">
        <v>22</v>
      </c>
      <c r="BD91" s="9">
        <v>14</v>
      </c>
      <c r="BE91" s="9">
        <v>30</v>
      </c>
      <c r="BF91" s="9">
        <v>9</v>
      </c>
      <c r="BG91" s="9">
        <v>0</v>
      </c>
      <c r="BH91" s="9">
        <v>2</v>
      </c>
      <c r="BI91" s="9"/>
      <c r="BJ91" s="9"/>
      <c r="BK91" s="9">
        <v>4</v>
      </c>
      <c r="BL91" s="9">
        <v>34</v>
      </c>
      <c r="BM91" s="9"/>
      <c r="BN91" s="9">
        <v>2</v>
      </c>
      <c r="BO91" s="9">
        <v>4</v>
      </c>
      <c r="BP91" s="9">
        <v>24</v>
      </c>
      <c r="BQ91" s="9"/>
      <c r="BR91" s="9"/>
      <c r="BS91" s="9"/>
      <c r="BT91" s="9"/>
      <c r="BU91" s="9">
        <v>18</v>
      </c>
      <c r="BV91" s="9">
        <v>0</v>
      </c>
      <c r="BW91" s="9">
        <v>15</v>
      </c>
      <c r="BX91" s="9">
        <v>0</v>
      </c>
      <c r="BY91" s="9">
        <v>0</v>
      </c>
      <c r="BZ91" s="9">
        <v>30</v>
      </c>
      <c r="CA91" s="9">
        <v>2</v>
      </c>
      <c r="CB91" s="9">
        <v>9</v>
      </c>
      <c r="CC91" s="9">
        <v>11</v>
      </c>
      <c r="CD91" s="9">
        <v>18</v>
      </c>
      <c r="CE91" s="9">
        <v>28</v>
      </c>
      <c r="CF91" s="9">
        <v>4</v>
      </c>
      <c r="CG91" s="9"/>
      <c r="CH91" s="9"/>
      <c r="CI91" s="9"/>
      <c r="CJ91" s="9">
        <v>7</v>
      </c>
      <c r="CK91" s="9">
        <v>27</v>
      </c>
      <c r="CL91" s="9">
        <v>31</v>
      </c>
      <c r="CM91" s="9">
        <v>6</v>
      </c>
      <c r="CN91" s="9"/>
      <c r="CO91" s="9">
        <v>9</v>
      </c>
      <c r="CP91" s="9">
        <v>10</v>
      </c>
      <c r="CQ91" s="9">
        <v>13</v>
      </c>
      <c r="CR91" s="4"/>
      <c r="CS91" s="1">
        <f t="shared" si="21"/>
        <v>12.766666666666667</v>
      </c>
      <c r="CT91" s="1">
        <f t="shared" si="22"/>
        <v>1.9906005177975661</v>
      </c>
      <c r="CU91" s="3">
        <f t="shared" si="31"/>
        <v>0.73170731707317072</v>
      </c>
      <c r="CW91" s="12">
        <v>0.70833333333333337</v>
      </c>
      <c r="CX91" s="9">
        <v>0</v>
      </c>
      <c r="CY91" s="9">
        <v>0</v>
      </c>
      <c r="CZ91" s="9">
        <v>0</v>
      </c>
      <c r="DA91" s="9">
        <v>7</v>
      </c>
      <c r="DB91" s="9">
        <v>11</v>
      </c>
      <c r="DC91" s="9">
        <v>1</v>
      </c>
      <c r="DD91" s="9">
        <v>0</v>
      </c>
      <c r="DE91" s="9">
        <v>0</v>
      </c>
      <c r="DF91" s="9">
        <v>0</v>
      </c>
      <c r="DG91" s="9">
        <v>0</v>
      </c>
      <c r="DH91" s="9">
        <v>5</v>
      </c>
      <c r="DI91" s="9">
        <v>0</v>
      </c>
      <c r="DJ91" s="9">
        <v>9</v>
      </c>
      <c r="DK91" s="9">
        <v>9</v>
      </c>
      <c r="DL91" s="9">
        <v>0</v>
      </c>
      <c r="DM91" s="9">
        <v>0</v>
      </c>
      <c r="DN91" s="9">
        <v>0</v>
      </c>
      <c r="DO91" s="9">
        <v>1</v>
      </c>
      <c r="DP91" s="9">
        <v>0</v>
      </c>
      <c r="DQ91" s="9">
        <v>5</v>
      </c>
      <c r="DR91" s="9">
        <v>0</v>
      </c>
      <c r="DS91" s="9">
        <v>0</v>
      </c>
      <c r="DT91" s="9">
        <v>0</v>
      </c>
      <c r="DU91" s="9">
        <v>5</v>
      </c>
      <c r="DV91" s="9">
        <v>0</v>
      </c>
      <c r="DW91" s="9">
        <v>15</v>
      </c>
      <c r="DX91" s="9">
        <v>0</v>
      </c>
      <c r="DY91" s="9">
        <v>6</v>
      </c>
      <c r="DZ91" s="9">
        <v>7</v>
      </c>
      <c r="EA91" s="9">
        <v>4</v>
      </c>
      <c r="EB91" s="9">
        <v>4</v>
      </c>
      <c r="EC91" s="9">
        <v>17</v>
      </c>
      <c r="ED91" s="9">
        <v>3</v>
      </c>
      <c r="EE91" s="9">
        <v>2</v>
      </c>
      <c r="EF91" s="9">
        <v>12</v>
      </c>
      <c r="EG91" s="9">
        <v>11</v>
      </c>
      <c r="EH91" s="9">
        <v>3</v>
      </c>
      <c r="EI91" s="9">
        <v>0</v>
      </c>
      <c r="EJ91" s="9">
        <v>0</v>
      </c>
      <c r="EK91" s="9">
        <v>7</v>
      </c>
      <c r="EL91" s="9">
        <v>18</v>
      </c>
      <c r="EM91" s="9"/>
      <c r="EN91" s="1">
        <f t="shared" si="32"/>
        <v>3.9512195121951219</v>
      </c>
      <c r="EO91" s="1">
        <f t="shared" si="33"/>
        <v>0.80391664680790886</v>
      </c>
      <c r="EP91" s="3">
        <f t="shared" si="34"/>
        <v>1</v>
      </c>
      <c r="ER91" s="12">
        <v>0.70833333333333337</v>
      </c>
      <c r="ES91" s="9">
        <v>31</v>
      </c>
      <c r="ET91" s="9">
        <v>7</v>
      </c>
      <c r="EU91" s="9"/>
      <c r="EV91" s="9">
        <v>41</v>
      </c>
      <c r="EW91" s="9">
        <v>20</v>
      </c>
      <c r="EX91" s="9">
        <v>7</v>
      </c>
      <c r="EY91" s="9">
        <v>18</v>
      </c>
      <c r="EZ91" s="9">
        <v>46</v>
      </c>
      <c r="FA91" s="9"/>
      <c r="FB91" s="9">
        <v>19</v>
      </c>
      <c r="FC91" s="9">
        <v>14</v>
      </c>
      <c r="FD91" s="9">
        <v>0</v>
      </c>
      <c r="FE91" s="9">
        <v>31</v>
      </c>
      <c r="FF91" s="9">
        <v>25</v>
      </c>
      <c r="FG91" s="9">
        <v>2</v>
      </c>
      <c r="FH91" s="9">
        <v>2</v>
      </c>
      <c r="FI91" s="9"/>
      <c r="FJ91" s="9">
        <v>7</v>
      </c>
      <c r="FK91" s="9">
        <v>12</v>
      </c>
      <c r="FL91" s="9">
        <v>13</v>
      </c>
      <c r="FM91" s="9">
        <v>16</v>
      </c>
      <c r="FN91" s="9">
        <v>29</v>
      </c>
      <c r="FO91" s="9">
        <v>13</v>
      </c>
      <c r="FP91" s="9">
        <v>0</v>
      </c>
      <c r="FQ91" s="9"/>
      <c r="FR91" s="9">
        <v>3</v>
      </c>
      <c r="FS91" s="9">
        <v>25</v>
      </c>
      <c r="FT91" s="9">
        <v>21</v>
      </c>
      <c r="FU91" s="9">
        <v>14</v>
      </c>
      <c r="FV91" s="9">
        <v>16</v>
      </c>
      <c r="FW91" s="9">
        <v>16</v>
      </c>
      <c r="FX91" s="9">
        <v>10</v>
      </c>
      <c r="FY91" s="9"/>
      <c r="FZ91" s="9"/>
      <c r="GA91" s="9"/>
      <c r="GB91" s="9"/>
      <c r="GC91" s="4"/>
      <c r="GD91" s="1">
        <f t="shared" si="23"/>
        <v>16.357142857142858</v>
      </c>
      <c r="GE91" s="1">
        <f t="shared" si="24"/>
        <v>2.2273042795589237</v>
      </c>
      <c r="GF91" s="3">
        <f t="shared" si="35"/>
        <v>0.77777777777777779</v>
      </c>
      <c r="GH91" s="15">
        <v>0.70833333333333337</v>
      </c>
      <c r="GI91" s="9">
        <v>34</v>
      </c>
      <c r="GJ91" s="9">
        <v>0</v>
      </c>
      <c r="GK91" s="9">
        <v>0</v>
      </c>
      <c r="GL91" s="9">
        <v>17</v>
      </c>
      <c r="GM91" s="9">
        <v>0</v>
      </c>
      <c r="GN91" s="9">
        <v>0</v>
      </c>
      <c r="GO91" s="9">
        <v>0</v>
      </c>
      <c r="GP91" s="9">
        <v>24</v>
      </c>
      <c r="GQ91" s="9">
        <v>0</v>
      </c>
      <c r="GR91" s="9">
        <v>0</v>
      </c>
      <c r="GS91" s="9">
        <v>0</v>
      </c>
      <c r="GT91" s="9">
        <v>0</v>
      </c>
      <c r="GU91" s="9">
        <v>0</v>
      </c>
      <c r="GV91" s="9">
        <v>0</v>
      </c>
      <c r="GW91" s="9">
        <v>0</v>
      </c>
      <c r="GX91" s="9">
        <v>4</v>
      </c>
      <c r="GY91" s="9">
        <v>6</v>
      </c>
      <c r="GZ91" s="9">
        <v>0</v>
      </c>
      <c r="HA91" s="9">
        <v>0</v>
      </c>
      <c r="HB91" s="9">
        <v>0</v>
      </c>
      <c r="HC91" s="9">
        <v>0</v>
      </c>
      <c r="HD91" s="9">
        <v>0</v>
      </c>
      <c r="HE91" s="9">
        <v>0</v>
      </c>
      <c r="HF91" s="9">
        <v>29</v>
      </c>
      <c r="HG91" s="9">
        <v>33</v>
      </c>
      <c r="HH91" s="9">
        <v>0</v>
      </c>
      <c r="HI91" s="9">
        <v>0</v>
      </c>
      <c r="HJ91" s="9">
        <v>0</v>
      </c>
      <c r="HK91" s="9">
        <v>0</v>
      </c>
      <c r="HL91" s="9">
        <v>16</v>
      </c>
      <c r="HM91" s="9">
        <v>0</v>
      </c>
      <c r="HN91" s="9">
        <v>9</v>
      </c>
      <c r="HO91" s="9">
        <v>0</v>
      </c>
      <c r="HP91" s="9">
        <v>4</v>
      </c>
      <c r="HQ91" s="9">
        <v>0</v>
      </c>
      <c r="HR91" s="9">
        <v>0</v>
      </c>
      <c r="HS91" s="9">
        <v>0</v>
      </c>
      <c r="HT91" s="9">
        <v>0</v>
      </c>
      <c r="HU91" s="9">
        <v>0</v>
      </c>
      <c r="HV91" s="9">
        <v>0</v>
      </c>
      <c r="HW91" s="9">
        <v>0</v>
      </c>
      <c r="HX91" s="9">
        <v>0</v>
      </c>
      <c r="HY91" s="9">
        <v>0</v>
      </c>
      <c r="HZ91" s="9">
        <v>0</v>
      </c>
      <c r="IA91" s="9">
        <v>0</v>
      </c>
      <c r="IB91" s="9">
        <v>0</v>
      </c>
      <c r="IC91" s="9">
        <v>0</v>
      </c>
      <c r="ID91" s="9">
        <v>18</v>
      </c>
      <c r="IE91" s="9">
        <v>8</v>
      </c>
      <c r="IF91" s="9">
        <v>0</v>
      </c>
      <c r="IG91" s="9">
        <v>1</v>
      </c>
      <c r="IH91" s="9">
        <v>11</v>
      </c>
      <c r="II91" s="9">
        <v>9</v>
      </c>
      <c r="IJ91" s="9">
        <v>14</v>
      </c>
      <c r="IK91" s="9">
        <v>34</v>
      </c>
      <c r="IL91" s="9">
        <v>22</v>
      </c>
      <c r="IM91" s="9">
        <v>0</v>
      </c>
      <c r="IN91" s="9">
        <v>8</v>
      </c>
      <c r="IO91" s="9">
        <v>31</v>
      </c>
      <c r="IP91" s="4"/>
      <c r="IQ91" s="4">
        <f t="shared" si="25"/>
        <v>5.6271186440677967</v>
      </c>
      <c r="IR91" s="4">
        <f t="shared" si="26"/>
        <v>1.3174853190075981</v>
      </c>
      <c r="IS91" s="3">
        <f t="shared" si="27"/>
        <v>1</v>
      </c>
      <c r="IU91" s="15">
        <v>0.70833333333333337</v>
      </c>
      <c r="IV91" s="9">
        <v>29</v>
      </c>
      <c r="IW91" s="9">
        <v>2</v>
      </c>
      <c r="IX91" s="9">
        <v>48</v>
      </c>
      <c r="IY91" s="9">
        <v>6</v>
      </c>
      <c r="IZ91" s="9">
        <v>15</v>
      </c>
      <c r="JA91" s="9"/>
      <c r="JB91" s="9">
        <v>30</v>
      </c>
      <c r="JC91" s="9">
        <v>32</v>
      </c>
      <c r="JD91" s="9">
        <v>15</v>
      </c>
      <c r="JE91" s="9">
        <v>3</v>
      </c>
      <c r="JF91" s="9">
        <v>21</v>
      </c>
      <c r="JG91" s="9">
        <v>0</v>
      </c>
      <c r="JH91" s="9">
        <v>21</v>
      </c>
      <c r="JI91" s="9">
        <v>19</v>
      </c>
      <c r="JJ91" s="9">
        <v>31</v>
      </c>
      <c r="JK91" s="9">
        <v>14</v>
      </c>
      <c r="JL91" s="9">
        <v>19</v>
      </c>
      <c r="JM91" s="9">
        <v>61</v>
      </c>
      <c r="JN91" s="9">
        <v>30</v>
      </c>
      <c r="JO91" s="9">
        <v>0</v>
      </c>
      <c r="JP91" s="9">
        <v>0</v>
      </c>
      <c r="JQ91" s="9">
        <v>21</v>
      </c>
      <c r="JR91" s="9">
        <v>101</v>
      </c>
      <c r="JS91" s="9">
        <v>37</v>
      </c>
      <c r="JT91" s="9"/>
      <c r="JU91" s="9">
        <v>1</v>
      </c>
      <c r="JV91" s="9">
        <v>44</v>
      </c>
      <c r="JW91" s="9">
        <v>8</v>
      </c>
      <c r="JX91" s="9"/>
      <c r="JY91" s="9">
        <v>0</v>
      </c>
      <c r="JZ91" s="9">
        <v>4</v>
      </c>
      <c r="KA91" s="9">
        <v>0</v>
      </c>
      <c r="KB91" s="9">
        <v>0</v>
      </c>
      <c r="KC91" s="9">
        <v>0</v>
      </c>
      <c r="KD91" s="9"/>
      <c r="KE91" s="9">
        <v>4</v>
      </c>
      <c r="KF91" s="9">
        <v>10</v>
      </c>
      <c r="KG91" s="9">
        <v>2</v>
      </c>
      <c r="KH91" s="9"/>
      <c r="KI91" s="9">
        <v>41</v>
      </c>
      <c r="KJ91" s="9"/>
      <c r="KK91" s="9"/>
      <c r="KL91" s="9">
        <v>25</v>
      </c>
      <c r="KM91" s="9">
        <v>46</v>
      </c>
      <c r="KN91" s="9">
        <v>65</v>
      </c>
      <c r="KO91" s="9"/>
      <c r="KP91" s="9"/>
      <c r="KQ91" s="9"/>
      <c r="KR91" s="9">
        <v>2</v>
      </c>
      <c r="KS91" s="4"/>
      <c r="KT91" s="4">
        <f t="shared" si="28"/>
        <v>20.692307692307693</v>
      </c>
      <c r="KU91" s="4">
        <f t="shared" si="29"/>
        <v>3.5853115111223692</v>
      </c>
      <c r="KV91" s="3">
        <f t="shared" si="30"/>
        <v>0.79591836734693877</v>
      </c>
    </row>
    <row r="92" spans="1:308" x14ac:dyDescent="0.55000000000000004">
      <c r="A92" s="12">
        <v>0.72916666666666663</v>
      </c>
      <c r="B92" s="9">
        <v>12</v>
      </c>
      <c r="C92" s="9">
        <v>14</v>
      </c>
      <c r="D92" s="9">
        <v>16</v>
      </c>
      <c r="E92" s="9">
        <v>10</v>
      </c>
      <c r="F92" s="9">
        <v>22</v>
      </c>
      <c r="G92" s="9">
        <v>31</v>
      </c>
      <c r="H92" s="9">
        <v>0</v>
      </c>
      <c r="I92" s="9">
        <v>8</v>
      </c>
      <c r="J92" s="9">
        <v>22</v>
      </c>
      <c r="K92" s="9">
        <v>8</v>
      </c>
      <c r="L92" s="9">
        <v>19</v>
      </c>
      <c r="M92" s="9">
        <v>40</v>
      </c>
      <c r="N92" s="9">
        <v>25</v>
      </c>
      <c r="O92" s="9">
        <v>6</v>
      </c>
      <c r="P92" s="9">
        <v>30</v>
      </c>
      <c r="Q92" s="9">
        <v>14</v>
      </c>
      <c r="R92" s="9">
        <v>19</v>
      </c>
      <c r="S92" s="9">
        <v>18</v>
      </c>
      <c r="T92" s="9">
        <v>14</v>
      </c>
      <c r="U92" s="9">
        <v>14</v>
      </c>
      <c r="V92" s="9">
        <v>40</v>
      </c>
      <c r="W92" s="9">
        <v>6</v>
      </c>
      <c r="X92" s="9">
        <v>17</v>
      </c>
      <c r="Y92" s="9">
        <v>0</v>
      </c>
      <c r="Z92" s="9">
        <v>6</v>
      </c>
      <c r="AA92" s="9">
        <v>26</v>
      </c>
      <c r="AB92" s="9">
        <v>2</v>
      </c>
      <c r="AC92" s="9">
        <v>15</v>
      </c>
      <c r="AD92" s="9">
        <v>6</v>
      </c>
      <c r="AE92" s="9">
        <v>23</v>
      </c>
      <c r="AF92" s="9">
        <v>10</v>
      </c>
      <c r="AG92" s="9">
        <v>0</v>
      </c>
      <c r="AH92" s="9">
        <v>0</v>
      </c>
      <c r="AI92" s="9">
        <v>0</v>
      </c>
      <c r="AJ92" s="9">
        <v>1</v>
      </c>
      <c r="AK92" s="9">
        <v>0</v>
      </c>
      <c r="AL92" s="9">
        <v>6</v>
      </c>
      <c r="AM92" s="9">
        <v>0</v>
      </c>
      <c r="AN92" s="9"/>
      <c r="AO92" s="9">
        <v>2</v>
      </c>
      <c r="AP92" s="9">
        <v>2</v>
      </c>
      <c r="AQ92" s="9">
        <v>0</v>
      </c>
      <c r="AR92" s="9">
        <v>26</v>
      </c>
      <c r="AS92" s="9">
        <v>0</v>
      </c>
      <c r="AT92" s="9">
        <v>19</v>
      </c>
      <c r="AU92" s="9">
        <v>4</v>
      </c>
      <c r="AV92" s="9">
        <v>21</v>
      </c>
      <c r="AW92" s="4"/>
      <c r="AX92" s="1">
        <f t="shared" si="18"/>
        <v>12.478260869565217</v>
      </c>
      <c r="AY92" s="1">
        <f t="shared" si="19"/>
        <v>1.6234213083427951</v>
      </c>
      <c r="AZ92" s="3">
        <f t="shared" si="20"/>
        <v>0.97872340425531912</v>
      </c>
      <c r="BB92" s="12">
        <v>0.72916666666666663</v>
      </c>
      <c r="BC92" s="9">
        <v>17</v>
      </c>
      <c r="BD92" s="9">
        <v>21</v>
      </c>
      <c r="BE92" s="9">
        <v>25</v>
      </c>
      <c r="BF92" s="9">
        <v>4</v>
      </c>
      <c r="BG92" s="9">
        <v>6</v>
      </c>
      <c r="BH92" s="9">
        <v>0</v>
      </c>
      <c r="BI92" s="9"/>
      <c r="BJ92" s="9"/>
      <c r="BK92" s="9">
        <v>24</v>
      </c>
      <c r="BL92" s="9">
        <v>29</v>
      </c>
      <c r="BM92" s="9"/>
      <c r="BN92" s="9">
        <v>21</v>
      </c>
      <c r="BO92" s="9">
        <v>3</v>
      </c>
      <c r="BP92" s="9">
        <v>7</v>
      </c>
      <c r="BQ92" s="9"/>
      <c r="BR92" s="9"/>
      <c r="BS92" s="9"/>
      <c r="BT92" s="9"/>
      <c r="BU92" s="9">
        <v>23</v>
      </c>
      <c r="BV92" s="9">
        <v>0</v>
      </c>
      <c r="BW92" s="9">
        <v>43</v>
      </c>
      <c r="BX92" s="9">
        <v>0</v>
      </c>
      <c r="BY92" s="9">
        <v>0</v>
      </c>
      <c r="BZ92" s="9">
        <v>37</v>
      </c>
      <c r="CA92" s="9">
        <v>0</v>
      </c>
      <c r="CB92" s="9">
        <v>12</v>
      </c>
      <c r="CC92" s="9">
        <v>22</v>
      </c>
      <c r="CD92" s="9">
        <v>34</v>
      </c>
      <c r="CE92" s="9">
        <v>10</v>
      </c>
      <c r="CF92" s="9">
        <v>0</v>
      </c>
      <c r="CG92" s="9"/>
      <c r="CH92" s="9"/>
      <c r="CI92" s="9"/>
      <c r="CJ92" s="9">
        <v>10</v>
      </c>
      <c r="CK92" s="9">
        <v>36</v>
      </c>
      <c r="CL92" s="9">
        <v>29</v>
      </c>
      <c r="CM92" s="9">
        <v>25</v>
      </c>
      <c r="CN92" s="9"/>
      <c r="CO92" s="9">
        <v>17</v>
      </c>
      <c r="CP92" s="9">
        <v>9</v>
      </c>
      <c r="CQ92" s="9">
        <v>4</v>
      </c>
      <c r="CR92" s="4"/>
      <c r="CS92" s="1">
        <f t="shared" si="21"/>
        <v>15.6</v>
      </c>
      <c r="CT92" s="1">
        <f t="shared" si="22"/>
        <v>2.3735128435276698</v>
      </c>
      <c r="CU92" s="3">
        <f t="shared" si="31"/>
        <v>0.73170731707317072</v>
      </c>
      <c r="CW92" s="12">
        <v>0.72916666666666663</v>
      </c>
      <c r="CX92" s="9">
        <v>0</v>
      </c>
      <c r="CY92" s="9">
        <v>0</v>
      </c>
      <c r="CZ92" s="9">
        <v>0</v>
      </c>
      <c r="DA92" s="9">
        <v>0</v>
      </c>
      <c r="DB92" s="9">
        <v>13</v>
      </c>
      <c r="DC92" s="9">
        <v>0</v>
      </c>
      <c r="DD92" s="9">
        <v>14</v>
      </c>
      <c r="DE92" s="9">
        <v>0</v>
      </c>
      <c r="DF92" s="9">
        <v>0</v>
      </c>
      <c r="DG92" s="9">
        <v>0</v>
      </c>
      <c r="DH92" s="9">
        <v>0</v>
      </c>
      <c r="DI92" s="9">
        <v>0</v>
      </c>
      <c r="DJ92" s="9">
        <v>0</v>
      </c>
      <c r="DK92" s="9">
        <v>3</v>
      </c>
      <c r="DL92" s="9">
        <v>0</v>
      </c>
      <c r="DM92" s="9">
        <v>0</v>
      </c>
      <c r="DN92" s="9">
        <v>0</v>
      </c>
      <c r="DO92" s="9">
        <v>4</v>
      </c>
      <c r="DP92" s="9">
        <v>3</v>
      </c>
      <c r="DQ92" s="9">
        <v>18</v>
      </c>
      <c r="DR92" s="9">
        <v>0</v>
      </c>
      <c r="DS92" s="9">
        <v>0</v>
      </c>
      <c r="DT92" s="9">
        <v>0</v>
      </c>
      <c r="DU92" s="9">
        <v>41</v>
      </c>
      <c r="DV92" s="9">
        <v>0</v>
      </c>
      <c r="DW92" s="9">
        <v>58</v>
      </c>
      <c r="DX92" s="9">
        <v>0</v>
      </c>
      <c r="DY92" s="9">
        <v>14</v>
      </c>
      <c r="DZ92" s="9">
        <v>0</v>
      </c>
      <c r="EA92" s="9">
        <v>5</v>
      </c>
      <c r="EB92" s="9">
        <v>28</v>
      </c>
      <c r="EC92" s="9">
        <v>16</v>
      </c>
      <c r="ED92" s="9">
        <v>5</v>
      </c>
      <c r="EE92" s="9">
        <v>0</v>
      </c>
      <c r="EF92" s="9">
        <v>16</v>
      </c>
      <c r="EG92" s="9">
        <v>7</v>
      </c>
      <c r="EH92" s="9">
        <v>5</v>
      </c>
      <c r="EI92" s="9">
        <v>9</v>
      </c>
      <c r="EJ92" s="9">
        <v>14</v>
      </c>
      <c r="EK92" s="9">
        <v>9</v>
      </c>
      <c r="EL92" s="9">
        <v>15</v>
      </c>
      <c r="EM92" s="9"/>
      <c r="EN92" s="1">
        <f t="shared" si="32"/>
        <v>7.2439024390243905</v>
      </c>
      <c r="EO92" s="1">
        <f t="shared" si="33"/>
        <v>1.8831021654747535</v>
      </c>
      <c r="EP92" s="3">
        <f t="shared" si="34"/>
        <v>1</v>
      </c>
      <c r="ER92" s="12">
        <v>0.72916666666666663</v>
      </c>
      <c r="ES92" s="9">
        <v>16</v>
      </c>
      <c r="ET92" s="9">
        <v>3</v>
      </c>
      <c r="EU92" s="9"/>
      <c r="EV92" s="9">
        <v>19</v>
      </c>
      <c r="EW92" s="9">
        <v>28</v>
      </c>
      <c r="EX92" s="9">
        <v>0</v>
      </c>
      <c r="EY92" s="9">
        <v>25</v>
      </c>
      <c r="EZ92" s="9">
        <v>19</v>
      </c>
      <c r="FA92" s="9"/>
      <c r="FB92" s="9">
        <v>19</v>
      </c>
      <c r="FC92" s="9">
        <v>10</v>
      </c>
      <c r="FD92" s="9">
        <v>15</v>
      </c>
      <c r="FE92" s="9">
        <v>23</v>
      </c>
      <c r="FF92" s="9">
        <v>27</v>
      </c>
      <c r="FG92" s="9">
        <v>13</v>
      </c>
      <c r="FH92" s="9">
        <v>0</v>
      </c>
      <c r="FI92" s="9"/>
      <c r="FJ92" s="9">
        <v>0</v>
      </c>
      <c r="FK92" s="9">
        <v>22</v>
      </c>
      <c r="FL92" s="9">
        <v>16</v>
      </c>
      <c r="FM92" s="9">
        <v>10</v>
      </c>
      <c r="FN92" s="9">
        <v>20</v>
      </c>
      <c r="FO92" s="9">
        <v>14</v>
      </c>
      <c r="FP92" s="9">
        <v>1</v>
      </c>
      <c r="FQ92" s="9"/>
      <c r="FR92" s="9">
        <v>2</v>
      </c>
      <c r="FS92" s="9">
        <v>29</v>
      </c>
      <c r="FT92" s="9">
        <v>21</v>
      </c>
      <c r="FU92" s="9">
        <v>20</v>
      </c>
      <c r="FV92" s="9">
        <v>13</v>
      </c>
      <c r="FW92" s="9">
        <v>14</v>
      </c>
      <c r="FX92" s="9">
        <v>19</v>
      </c>
      <c r="FY92" s="9"/>
      <c r="FZ92" s="9"/>
      <c r="GA92" s="9"/>
      <c r="GB92" s="9"/>
      <c r="GC92" s="4"/>
      <c r="GD92" s="1">
        <f t="shared" si="23"/>
        <v>14.928571428571429</v>
      </c>
      <c r="GE92" s="1">
        <f t="shared" si="24"/>
        <v>1.6737378340446938</v>
      </c>
      <c r="GF92" s="3">
        <f t="shared" si="35"/>
        <v>0.77777777777777779</v>
      </c>
      <c r="GH92" s="15">
        <v>0.72916666666666663</v>
      </c>
      <c r="GI92" s="9">
        <v>22</v>
      </c>
      <c r="GJ92" s="9">
        <v>0</v>
      </c>
      <c r="GK92" s="9">
        <v>19</v>
      </c>
      <c r="GL92" s="9">
        <v>8</v>
      </c>
      <c r="GM92" s="9">
        <v>0</v>
      </c>
      <c r="GN92" s="9">
        <v>2</v>
      </c>
      <c r="GO92" s="9">
        <v>0</v>
      </c>
      <c r="GP92" s="9">
        <v>11</v>
      </c>
      <c r="GQ92" s="9">
        <v>0</v>
      </c>
      <c r="GR92" s="9">
        <v>3</v>
      </c>
      <c r="GS92" s="9">
        <v>0</v>
      </c>
      <c r="GT92" s="9">
        <v>6</v>
      </c>
      <c r="GU92" s="9">
        <v>0</v>
      </c>
      <c r="GV92" s="9">
        <v>0</v>
      </c>
      <c r="GW92" s="9">
        <v>0</v>
      </c>
      <c r="GX92" s="9">
        <v>37</v>
      </c>
      <c r="GY92" s="9">
        <v>10</v>
      </c>
      <c r="GZ92" s="9">
        <v>0</v>
      </c>
      <c r="HA92" s="9">
        <v>9</v>
      </c>
      <c r="HB92" s="9">
        <v>16</v>
      </c>
      <c r="HC92" s="9">
        <v>0</v>
      </c>
      <c r="HD92" s="9">
        <v>4</v>
      </c>
      <c r="HE92" s="9">
        <v>14</v>
      </c>
      <c r="HF92" s="9">
        <v>11</v>
      </c>
      <c r="HG92" s="9">
        <v>13</v>
      </c>
      <c r="HH92" s="9">
        <v>15</v>
      </c>
      <c r="HI92" s="9">
        <v>0</v>
      </c>
      <c r="HJ92" s="9">
        <v>0</v>
      </c>
      <c r="HK92" s="9">
        <v>8</v>
      </c>
      <c r="HL92" s="9">
        <v>28</v>
      </c>
      <c r="HM92" s="9">
        <v>2</v>
      </c>
      <c r="HN92" s="9">
        <v>0</v>
      </c>
      <c r="HO92" s="9">
        <v>0</v>
      </c>
      <c r="HP92" s="9">
        <v>6</v>
      </c>
      <c r="HQ92" s="9">
        <v>0</v>
      </c>
      <c r="HR92" s="9">
        <v>0</v>
      </c>
      <c r="HS92" s="9">
        <v>0</v>
      </c>
      <c r="HT92" s="9">
        <v>2</v>
      </c>
      <c r="HU92" s="9">
        <v>0</v>
      </c>
      <c r="HV92" s="9">
        <v>0</v>
      </c>
      <c r="HW92" s="9">
        <v>0</v>
      </c>
      <c r="HX92" s="9">
        <v>0</v>
      </c>
      <c r="HY92" s="9">
        <v>10</v>
      </c>
      <c r="HZ92" s="9">
        <v>0</v>
      </c>
      <c r="IA92" s="9">
        <v>0</v>
      </c>
      <c r="IB92" s="9">
        <v>0</v>
      </c>
      <c r="IC92" s="9">
        <v>0</v>
      </c>
      <c r="ID92" s="9">
        <v>26</v>
      </c>
      <c r="IE92" s="9">
        <v>17</v>
      </c>
      <c r="IF92" s="9">
        <v>8</v>
      </c>
      <c r="IG92" s="9">
        <v>39</v>
      </c>
      <c r="IH92" s="9">
        <v>36</v>
      </c>
      <c r="II92" s="9">
        <v>25</v>
      </c>
      <c r="IJ92" s="9">
        <v>53</v>
      </c>
      <c r="IK92" s="9">
        <v>76</v>
      </c>
      <c r="IL92" s="9">
        <v>25</v>
      </c>
      <c r="IM92" s="9">
        <v>6</v>
      </c>
      <c r="IN92" s="9">
        <v>17</v>
      </c>
      <c r="IO92" s="9">
        <v>27</v>
      </c>
      <c r="IP92" s="4"/>
      <c r="IQ92" s="4">
        <f t="shared" si="25"/>
        <v>10.35593220338983</v>
      </c>
      <c r="IR92" s="4">
        <f t="shared" si="26"/>
        <v>1.9499528253168279</v>
      </c>
      <c r="IS92" s="3">
        <f t="shared" si="27"/>
        <v>1</v>
      </c>
      <c r="IU92" s="15">
        <v>0.72916666666666663</v>
      </c>
      <c r="IV92" s="9">
        <v>34</v>
      </c>
      <c r="IW92" s="9">
        <v>29</v>
      </c>
      <c r="IX92" s="9">
        <v>21</v>
      </c>
      <c r="IY92" s="9">
        <v>23</v>
      </c>
      <c r="IZ92" s="9">
        <v>41</v>
      </c>
      <c r="JA92" s="9"/>
      <c r="JB92" s="9">
        <v>33</v>
      </c>
      <c r="JC92" s="9">
        <v>48</v>
      </c>
      <c r="JD92" s="9">
        <v>50</v>
      </c>
      <c r="JE92" s="9">
        <v>3</v>
      </c>
      <c r="JF92" s="9">
        <v>4</v>
      </c>
      <c r="JG92" s="9">
        <v>0</v>
      </c>
      <c r="JH92" s="9">
        <v>13</v>
      </c>
      <c r="JI92" s="9">
        <v>1</v>
      </c>
      <c r="JJ92" s="9">
        <v>17</v>
      </c>
      <c r="JK92" s="9">
        <v>8</v>
      </c>
      <c r="JL92" s="9">
        <v>18</v>
      </c>
      <c r="JM92" s="9">
        <v>24</v>
      </c>
      <c r="JN92" s="9">
        <v>23</v>
      </c>
      <c r="JO92" s="9">
        <v>24</v>
      </c>
      <c r="JP92" s="9">
        <v>1</v>
      </c>
      <c r="JQ92" s="9">
        <v>7</v>
      </c>
      <c r="JR92" s="9">
        <v>18</v>
      </c>
      <c r="JS92" s="9">
        <v>28</v>
      </c>
      <c r="JT92" s="9"/>
      <c r="JU92" s="9">
        <v>31</v>
      </c>
      <c r="JV92" s="9">
        <v>2</v>
      </c>
      <c r="JW92" s="9">
        <v>16</v>
      </c>
      <c r="JX92" s="9"/>
      <c r="JY92" s="9">
        <v>0</v>
      </c>
      <c r="JZ92" s="9">
        <v>2</v>
      </c>
      <c r="KA92" s="9">
        <v>0</v>
      </c>
      <c r="KB92" s="9">
        <v>0</v>
      </c>
      <c r="KC92" s="9">
        <v>0</v>
      </c>
      <c r="KD92" s="9"/>
      <c r="KE92" s="9">
        <v>32</v>
      </c>
      <c r="KF92" s="9">
        <v>5</v>
      </c>
      <c r="KG92" s="9"/>
      <c r="KH92" s="9"/>
      <c r="KI92" s="9">
        <v>41</v>
      </c>
      <c r="KJ92" s="9"/>
      <c r="KK92" s="9"/>
      <c r="KL92" s="9">
        <v>27</v>
      </c>
      <c r="KM92" s="9">
        <v>41</v>
      </c>
      <c r="KN92" s="9">
        <v>56</v>
      </c>
      <c r="KO92" s="9"/>
      <c r="KP92" s="9"/>
      <c r="KQ92" s="9"/>
      <c r="KR92" s="9">
        <v>0</v>
      </c>
      <c r="KS92" s="4"/>
      <c r="KT92" s="4">
        <f t="shared" si="28"/>
        <v>18.973684210526315</v>
      </c>
      <c r="KU92" s="4">
        <f t="shared" si="29"/>
        <v>2.6766167372346144</v>
      </c>
      <c r="KV92" s="3">
        <f t="shared" si="30"/>
        <v>0.77551020408163263</v>
      </c>
    </row>
    <row r="93" spans="1:308" x14ac:dyDescent="0.55000000000000004">
      <c r="A93" s="12">
        <v>0.75</v>
      </c>
      <c r="B93" s="9">
        <v>22</v>
      </c>
      <c r="C93" s="9">
        <v>10</v>
      </c>
      <c r="D93" s="9">
        <v>2</v>
      </c>
      <c r="E93" s="9">
        <v>0</v>
      </c>
      <c r="F93" s="9">
        <v>12</v>
      </c>
      <c r="G93" s="9">
        <v>7</v>
      </c>
      <c r="H93" s="9">
        <v>7</v>
      </c>
      <c r="I93" s="9">
        <v>25</v>
      </c>
      <c r="J93" s="9">
        <v>29</v>
      </c>
      <c r="K93" s="9">
        <v>2</v>
      </c>
      <c r="L93" s="9">
        <v>0</v>
      </c>
      <c r="M93" s="9">
        <v>26</v>
      </c>
      <c r="N93" s="9">
        <v>28</v>
      </c>
      <c r="O93" s="9">
        <v>18</v>
      </c>
      <c r="P93" s="9">
        <v>23</v>
      </c>
      <c r="Q93" s="9">
        <v>11</v>
      </c>
      <c r="R93" s="9">
        <v>8</v>
      </c>
      <c r="S93" s="9">
        <v>14</v>
      </c>
      <c r="T93" s="9">
        <v>13</v>
      </c>
      <c r="U93" s="9">
        <v>10</v>
      </c>
      <c r="V93" s="9">
        <v>17</v>
      </c>
      <c r="W93" s="9">
        <v>2</v>
      </c>
      <c r="X93" s="9">
        <v>14</v>
      </c>
      <c r="Y93" s="9">
        <v>12</v>
      </c>
      <c r="Z93" s="9">
        <v>11</v>
      </c>
      <c r="AA93" s="9">
        <v>12</v>
      </c>
      <c r="AB93" s="9">
        <v>4</v>
      </c>
      <c r="AC93" s="9">
        <v>32</v>
      </c>
      <c r="AD93" s="9">
        <v>0</v>
      </c>
      <c r="AE93" s="9">
        <v>20</v>
      </c>
      <c r="AF93" s="9">
        <v>12</v>
      </c>
      <c r="AG93" s="9">
        <v>0</v>
      </c>
      <c r="AH93" s="9">
        <v>3</v>
      </c>
      <c r="AI93" s="9">
        <v>0</v>
      </c>
      <c r="AJ93" s="9">
        <v>5</v>
      </c>
      <c r="AK93" s="9">
        <v>5</v>
      </c>
      <c r="AL93" s="9">
        <v>0</v>
      </c>
      <c r="AM93" s="9">
        <v>0</v>
      </c>
      <c r="AN93" s="9"/>
      <c r="AO93" s="9">
        <v>0</v>
      </c>
      <c r="AP93" s="9">
        <v>0</v>
      </c>
      <c r="AQ93" s="9">
        <v>0</v>
      </c>
      <c r="AR93" s="9">
        <v>61</v>
      </c>
      <c r="AS93" s="9">
        <v>25</v>
      </c>
      <c r="AT93" s="9">
        <v>56</v>
      </c>
      <c r="AU93" s="9">
        <v>3</v>
      </c>
      <c r="AV93" s="9">
        <v>11</v>
      </c>
      <c r="AW93" s="4"/>
      <c r="AX93" s="1">
        <f t="shared" si="18"/>
        <v>12.434782608695652</v>
      </c>
      <c r="AY93" s="1">
        <f t="shared" si="19"/>
        <v>2.0028125571421853</v>
      </c>
      <c r="AZ93" s="3">
        <f t="shared" si="20"/>
        <v>0.97872340425531912</v>
      </c>
      <c r="BB93" s="12">
        <v>0.75</v>
      </c>
      <c r="BC93" s="9">
        <v>14</v>
      </c>
      <c r="BD93" s="9">
        <v>13</v>
      </c>
      <c r="BE93" s="9">
        <v>29</v>
      </c>
      <c r="BF93" s="9">
        <v>11</v>
      </c>
      <c r="BG93" s="9">
        <v>25</v>
      </c>
      <c r="BH93" s="9">
        <v>0</v>
      </c>
      <c r="BI93" s="9"/>
      <c r="BJ93" s="9"/>
      <c r="BK93" s="9">
        <v>16</v>
      </c>
      <c r="BL93" s="9">
        <v>12</v>
      </c>
      <c r="BM93" s="9"/>
      <c r="BN93" s="9">
        <v>6</v>
      </c>
      <c r="BO93" s="9">
        <v>12</v>
      </c>
      <c r="BP93" s="9">
        <v>16</v>
      </c>
      <c r="BQ93" s="9"/>
      <c r="BR93" s="9"/>
      <c r="BS93" s="9"/>
      <c r="BT93" s="9"/>
      <c r="BU93" s="9">
        <v>24</v>
      </c>
      <c r="BV93" s="9">
        <v>0</v>
      </c>
      <c r="BW93" s="9">
        <v>21</v>
      </c>
      <c r="BX93" s="9">
        <v>0</v>
      </c>
      <c r="BY93" s="9">
        <v>0</v>
      </c>
      <c r="BZ93" s="9">
        <v>29</v>
      </c>
      <c r="CA93" s="9">
        <v>12</v>
      </c>
      <c r="CB93" s="9">
        <v>0</v>
      </c>
      <c r="CC93" s="9">
        <v>16</v>
      </c>
      <c r="CD93" s="9">
        <v>43</v>
      </c>
      <c r="CE93" s="9">
        <v>13</v>
      </c>
      <c r="CF93" s="9">
        <v>2</v>
      </c>
      <c r="CG93" s="9"/>
      <c r="CH93" s="9"/>
      <c r="CI93" s="9"/>
      <c r="CJ93" s="9">
        <v>4</v>
      </c>
      <c r="CK93" s="9">
        <v>40</v>
      </c>
      <c r="CL93" s="9">
        <v>30</v>
      </c>
      <c r="CM93" s="9">
        <v>14</v>
      </c>
      <c r="CN93" s="9"/>
      <c r="CO93" s="9">
        <v>46</v>
      </c>
      <c r="CP93" s="9">
        <v>5</v>
      </c>
      <c r="CQ93" s="9">
        <v>1</v>
      </c>
      <c r="CR93" s="4"/>
      <c r="CS93" s="1">
        <f t="shared" si="21"/>
        <v>15.133333333333333</v>
      </c>
      <c r="CT93" s="1">
        <f t="shared" si="22"/>
        <v>2.4096231084765547</v>
      </c>
      <c r="CU93" s="3">
        <f t="shared" si="31"/>
        <v>0.73170731707317072</v>
      </c>
      <c r="CW93" s="12">
        <v>0.75</v>
      </c>
      <c r="CX93" s="9">
        <v>0</v>
      </c>
      <c r="CY93" s="9">
        <v>0</v>
      </c>
      <c r="CZ93" s="9">
        <v>0</v>
      </c>
      <c r="DA93" s="9">
        <v>0</v>
      </c>
      <c r="DB93" s="9">
        <v>20</v>
      </c>
      <c r="DC93" s="9">
        <v>30</v>
      </c>
      <c r="DD93" s="9">
        <v>13</v>
      </c>
      <c r="DE93" s="9">
        <v>0</v>
      </c>
      <c r="DF93" s="9">
        <v>0</v>
      </c>
      <c r="DG93" s="9">
        <v>0</v>
      </c>
      <c r="DH93" s="9">
        <v>2</v>
      </c>
      <c r="DI93" s="9">
        <v>0</v>
      </c>
      <c r="DJ93" s="9">
        <v>9</v>
      </c>
      <c r="DK93" s="9">
        <v>11</v>
      </c>
      <c r="DL93" s="9">
        <v>3</v>
      </c>
      <c r="DM93" s="9">
        <v>0</v>
      </c>
      <c r="DN93" s="9">
        <v>0</v>
      </c>
      <c r="DO93" s="9">
        <v>2</v>
      </c>
      <c r="DP93" s="9">
        <v>9</v>
      </c>
      <c r="DQ93" s="9">
        <v>3</v>
      </c>
      <c r="DR93" s="9">
        <v>0</v>
      </c>
      <c r="DS93" s="9">
        <v>2</v>
      </c>
      <c r="DT93" s="9">
        <v>28</v>
      </c>
      <c r="DU93" s="9">
        <v>8</v>
      </c>
      <c r="DV93" s="9">
        <v>8</v>
      </c>
      <c r="DW93" s="9">
        <v>33</v>
      </c>
      <c r="DX93" s="9">
        <v>0</v>
      </c>
      <c r="DY93" s="9">
        <v>21</v>
      </c>
      <c r="DZ93" s="9">
        <v>8</v>
      </c>
      <c r="EA93" s="9">
        <v>10</v>
      </c>
      <c r="EB93" s="9">
        <v>8</v>
      </c>
      <c r="EC93" s="9">
        <v>0</v>
      </c>
      <c r="ED93" s="9">
        <v>4</v>
      </c>
      <c r="EE93" s="9">
        <v>0</v>
      </c>
      <c r="EF93" s="9">
        <v>0</v>
      </c>
      <c r="EG93" s="9">
        <v>10</v>
      </c>
      <c r="EH93" s="9">
        <v>17</v>
      </c>
      <c r="EI93" s="9">
        <v>9</v>
      </c>
      <c r="EJ93" s="9">
        <v>23</v>
      </c>
      <c r="EK93" s="9">
        <v>10</v>
      </c>
      <c r="EL93" s="9">
        <v>12</v>
      </c>
      <c r="EM93" s="9"/>
      <c r="EN93" s="1">
        <f t="shared" si="32"/>
        <v>7.6341463414634143</v>
      </c>
      <c r="EO93" s="1">
        <f t="shared" si="33"/>
        <v>1.4231346788335779</v>
      </c>
      <c r="EP93" s="3">
        <f t="shared" si="34"/>
        <v>1</v>
      </c>
      <c r="ER93" s="12">
        <v>0.75</v>
      </c>
      <c r="ES93" s="9">
        <v>38</v>
      </c>
      <c r="ET93" s="9">
        <v>5</v>
      </c>
      <c r="EU93" s="9"/>
      <c r="EV93" s="9">
        <v>5</v>
      </c>
      <c r="EW93" s="9">
        <v>29</v>
      </c>
      <c r="EX93" s="9">
        <v>12</v>
      </c>
      <c r="EY93" s="9">
        <v>16</v>
      </c>
      <c r="EZ93" s="9">
        <v>24</v>
      </c>
      <c r="FA93" s="9"/>
      <c r="FB93" s="9">
        <v>29</v>
      </c>
      <c r="FC93" s="9">
        <v>12</v>
      </c>
      <c r="FD93" s="9">
        <v>27</v>
      </c>
      <c r="FE93" s="9">
        <v>21</v>
      </c>
      <c r="FF93" s="9">
        <v>30</v>
      </c>
      <c r="FG93" s="9">
        <v>21</v>
      </c>
      <c r="FH93" s="9">
        <v>16</v>
      </c>
      <c r="FI93" s="9"/>
      <c r="FJ93" s="9">
        <v>2</v>
      </c>
      <c r="FK93" s="9">
        <v>9</v>
      </c>
      <c r="FL93" s="9">
        <v>9</v>
      </c>
      <c r="FM93" s="9">
        <v>18</v>
      </c>
      <c r="FN93" s="9">
        <v>30</v>
      </c>
      <c r="FO93" s="9">
        <v>38</v>
      </c>
      <c r="FP93" s="9"/>
      <c r="FQ93" s="9"/>
      <c r="FR93" s="9">
        <v>1</v>
      </c>
      <c r="FS93" s="9">
        <v>50</v>
      </c>
      <c r="FT93" s="9">
        <v>28</v>
      </c>
      <c r="FU93" s="9">
        <v>12</v>
      </c>
      <c r="FV93" s="9">
        <v>23</v>
      </c>
      <c r="FW93" s="9">
        <v>12</v>
      </c>
      <c r="FX93" s="9">
        <v>15</v>
      </c>
      <c r="FY93" s="9"/>
      <c r="FZ93" s="9"/>
      <c r="GA93" s="9"/>
      <c r="GB93" s="9"/>
      <c r="GC93" s="4"/>
      <c r="GD93" s="1">
        <f t="shared" si="23"/>
        <v>19.703703703703702</v>
      </c>
      <c r="GE93" s="1">
        <f t="shared" si="24"/>
        <v>2.3086699065401586</v>
      </c>
      <c r="GF93" s="3">
        <f t="shared" si="35"/>
        <v>0.75</v>
      </c>
      <c r="GH93" s="15">
        <v>0.75</v>
      </c>
      <c r="GI93" s="9">
        <v>28</v>
      </c>
      <c r="GJ93" s="9">
        <v>31</v>
      </c>
      <c r="GK93" s="9">
        <v>71</v>
      </c>
      <c r="GL93" s="9">
        <v>27</v>
      </c>
      <c r="GM93" s="9">
        <v>0</v>
      </c>
      <c r="GN93" s="9">
        <v>24</v>
      </c>
      <c r="GO93" s="9">
        <v>37</v>
      </c>
      <c r="GP93" s="9">
        <v>26</v>
      </c>
      <c r="GQ93" s="9">
        <v>38</v>
      </c>
      <c r="GR93" s="9">
        <v>9</v>
      </c>
      <c r="GS93" s="9">
        <v>0</v>
      </c>
      <c r="GT93" s="9">
        <v>36</v>
      </c>
      <c r="GU93" s="9">
        <v>53</v>
      </c>
      <c r="GV93" s="9">
        <v>0</v>
      </c>
      <c r="GW93" s="9">
        <v>18</v>
      </c>
      <c r="GX93" s="9">
        <v>11</v>
      </c>
      <c r="GY93" s="9">
        <v>35</v>
      </c>
      <c r="GZ93" s="9">
        <v>18</v>
      </c>
      <c r="HA93" s="9">
        <v>11</v>
      </c>
      <c r="HB93" s="9">
        <v>5</v>
      </c>
      <c r="HC93" s="9">
        <v>23</v>
      </c>
      <c r="HD93" s="9">
        <v>14</v>
      </c>
      <c r="HE93" s="9">
        <v>16</v>
      </c>
      <c r="HF93" s="9">
        <v>24</v>
      </c>
      <c r="HG93" s="9">
        <v>2</v>
      </c>
      <c r="HH93" s="9">
        <v>15</v>
      </c>
      <c r="HI93" s="9">
        <v>20</v>
      </c>
      <c r="HJ93" s="9">
        <v>0</v>
      </c>
      <c r="HK93" s="9">
        <v>16</v>
      </c>
      <c r="HL93" s="9">
        <v>17</v>
      </c>
      <c r="HM93" s="9">
        <v>58</v>
      </c>
      <c r="HN93" s="9">
        <v>0</v>
      </c>
      <c r="HO93" s="9">
        <v>0</v>
      </c>
      <c r="HP93" s="9">
        <v>23</v>
      </c>
      <c r="HQ93" s="9">
        <v>0</v>
      </c>
      <c r="HR93" s="9">
        <v>0</v>
      </c>
      <c r="HS93" s="9">
        <v>0</v>
      </c>
      <c r="HT93" s="9">
        <v>13</v>
      </c>
      <c r="HU93" s="9">
        <v>0</v>
      </c>
      <c r="HV93" s="9">
        <v>0</v>
      </c>
      <c r="HW93" s="9">
        <v>0</v>
      </c>
      <c r="HX93" s="9">
        <v>0</v>
      </c>
      <c r="HY93" s="9">
        <v>30</v>
      </c>
      <c r="HZ93" s="9">
        <v>0</v>
      </c>
      <c r="IA93" s="9">
        <v>6</v>
      </c>
      <c r="IB93" s="9">
        <v>0</v>
      </c>
      <c r="IC93" s="9">
        <v>0</v>
      </c>
      <c r="ID93" s="9">
        <v>20</v>
      </c>
      <c r="IE93" s="9">
        <v>12</v>
      </c>
      <c r="IF93" s="9">
        <v>19</v>
      </c>
      <c r="IG93" s="9">
        <v>14</v>
      </c>
      <c r="IH93" s="9">
        <v>27</v>
      </c>
      <c r="II93" s="9">
        <v>21</v>
      </c>
      <c r="IJ93" s="9">
        <v>57</v>
      </c>
      <c r="IK93" s="9">
        <v>31</v>
      </c>
      <c r="IL93" s="9">
        <v>28</v>
      </c>
      <c r="IM93" s="9">
        <v>17</v>
      </c>
      <c r="IN93" s="9">
        <v>17</v>
      </c>
      <c r="IO93" s="9">
        <v>23</v>
      </c>
      <c r="IP93" s="4"/>
      <c r="IQ93" s="4">
        <f t="shared" si="25"/>
        <v>17.64406779661017</v>
      </c>
      <c r="IR93" s="4">
        <f t="shared" si="26"/>
        <v>2.1378231842674351</v>
      </c>
      <c r="IS93" s="3">
        <f t="shared" si="27"/>
        <v>1</v>
      </c>
      <c r="IU93" s="15">
        <v>0.75</v>
      </c>
      <c r="IV93" s="9">
        <v>50</v>
      </c>
      <c r="IW93" s="9">
        <v>39</v>
      </c>
      <c r="IX93" s="9">
        <v>43</v>
      </c>
      <c r="IY93" s="9">
        <v>17</v>
      </c>
      <c r="IZ93" s="9">
        <v>31</v>
      </c>
      <c r="JA93" s="9"/>
      <c r="JB93" s="9">
        <v>60</v>
      </c>
      <c r="JC93" s="9">
        <v>65</v>
      </c>
      <c r="JD93" s="9">
        <v>26</v>
      </c>
      <c r="JE93" s="9">
        <v>14</v>
      </c>
      <c r="JF93" s="9">
        <v>0</v>
      </c>
      <c r="JG93" s="9">
        <v>2</v>
      </c>
      <c r="JH93" s="9">
        <v>4</v>
      </c>
      <c r="JI93" s="9">
        <v>0</v>
      </c>
      <c r="JJ93" s="9">
        <v>12</v>
      </c>
      <c r="JK93" s="9">
        <v>15</v>
      </c>
      <c r="JL93" s="9">
        <v>26</v>
      </c>
      <c r="JM93" s="9">
        <v>36</v>
      </c>
      <c r="JN93" s="9">
        <v>22</v>
      </c>
      <c r="JO93" s="9">
        <v>18</v>
      </c>
      <c r="JP93" s="9">
        <v>2</v>
      </c>
      <c r="JQ93" s="9">
        <v>48</v>
      </c>
      <c r="JR93" s="9">
        <v>41</v>
      </c>
      <c r="JS93" s="9">
        <v>38</v>
      </c>
      <c r="JT93" s="9"/>
      <c r="JU93" s="9">
        <v>15</v>
      </c>
      <c r="JV93" s="9">
        <v>1</v>
      </c>
      <c r="JW93" s="9">
        <v>71</v>
      </c>
      <c r="JX93" s="9"/>
      <c r="JY93" s="9">
        <v>0</v>
      </c>
      <c r="JZ93" s="9">
        <v>24</v>
      </c>
      <c r="KA93" s="9">
        <v>0</v>
      </c>
      <c r="KB93" s="9">
        <v>0</v>
      </c>
      <c r="KC93" s="9">
        <v>0</v>
      </c>
      <c r="KD93" s="9"/>
      <c r="KE93" s="9">
        <v>70</v>
      </c>
      <c r="KF93" s="9">
        <v>3</v>
      </c>
      <c r="KG93" s="9"/>
      <c r="KH93" s="9"/>
      <c r="KI93" s="9">
        <v>43</v>
      </c>
      <c r="KJ93" s="9"/>
      <c r="KK93" s="9"/>
      <c r="KL93" s="9">
        <v>17</v>
      </c>
      <c r="KM93" s="9">
        <v>38</v>
      </c>
      <c r="KN93" s="9">
        <v>59</v>
      </c>
      <c r="KO93" s="9"/>
      <c r="KP93" s="9"/>
      <c r="KQ93" s="9"/>
      <c r="KR93" s="9">
        <v>2</v>
      </c>
      <c r="KS93" s="4"/>
      <c r="KT93" s="4">
        <f t="shared" si="28"/>
        <v>25.05263157894737</v>
      </c>
      <c r="KU93" s="4">
        <f t="shared" si="29"/>
        <v>3.6163740492040968</v>
      </c>
      <c r="KV93" s="3">
        <f t="shared" si="30"/>
        <v>0.77551020408163263</v>
      </c>
    </row>
    <row r="94" spans="1:308" x14ac:dyDescent="0.55000000000000004">
      <c r="A94" s="12">
        <v>0.77083333333333337</v>
      </c>
      <c r="B94" s="9">
        <v>16</v>
      </c>
      <c r="C94" s="9">
        <v>21</v>
      </c>
      <c r="D94" s="9">
        <v>12</v>
      </c>
      <c r="E94" s="9">
        <v>0</v>
      </c>
      <c r="F94" s="9">
        <v>15</v>
      </c>
      <c r="G94" s="9">
        <v>26</v>
      </c>
      <c r="H94" s="9">
        <v>0</v>
      </c>
      <c r="I94" s="9">
        <v>0</v>
      </c>
      <c r="J94" s="9">
        <v>9</v>
      </c>
      <c r="K94" s="9">
        <v>6</v>
      </c>
      <c r="L94" s="9">
        <v>7</v>
      </c>
      <c r="M94" s="9">
        <v>32</v>
      </c>
      <c r="N94" s="9">
        <v>14</v>
      </c>
      <c r="O94" s="9">
        <v>33</v>
      </c>
      <c r="P94" s="9">
        <v>15</v>
      </c>
      <c r="Q94" s="9">
        <v>2</v>
      </c>
      <c r="R94" s="9">
        <v>4</v>
      </c>
      <c r="S94" s="9">
        <v>4</v>
      </c>
      <c r="T94" s="9">
        <v>6</v>
      </c>
      <c r="U94" s="9">
        <v>5</v>
      </c>
      <c r="V94" s="9">
        <v>29</v>
      </c>
      <c r="W94" s="9">
        <v>4</v>
      </c>
      <c r="X94" s="9">
        <v>11</v>
      </c>
      <c r="Y94" s="9">
        <v>7</v>
      </c>
      <c r="Z94" s="9">
        <v>4</v>
      </c>
      <c r="AA94" s="9">
        <v>4</v>
      </c>
      <c r="AB94" s="9">
        <v>5</v>
      </c>
      <c r="AC94" s="9">
        <v>25</v>
      </c>
      <c r="AD94" s="9">
        <v>2</v>
      </c>
      <c r="AE94" s="9">
        <v>28</v>
      </c>
      <c r="AF94" s="9">
        <v>12</v>
      </c>
      <c r="AG94" s="9">
        <v>0</v>
      </c>
      <c r="AH94" s="9">
        <v>1</v>
      </c>
      <c r="AI94" s="9">
        <v>0</v>
      </c>
      <c r="AJ94" s="9">
        <v>5</v>
      </c>
      <c r="AK94" s="9">
        <v>17</v>
      </c>
      <c r="AL94" s="9">
        <v>1</v>
      </c>
      <c r="AM94" s="9">
        <v>0</v>
      </c>
      <c r="AN94" s="9"/>
      <c r="AO94" s="9">
        <v>3</v>
      </c>
      <c r="AP94" s="9">
        <v>35</v>
      </c>
      <c r="AQ94" s="9">
        <v>0</v>
      </c>
      <c r="AR94" s="9">
        <v>37</v>
      </c>
      <c r="AS94" s="9">
        <v>22</v>
      </c>
      <c r="AT94" s="9">
        <v>29</v>
      </c>
      <c r="AU94" s="9">
        <v>0</v>
      </c>
      <c r="AV94" s="9">
        <v>12</v>
      </c>
      <c r="AW94" s="4"/>
      <c r="AX94" s="1">
        <f t="shared" si="18"/>
        <v>11.304347826086957</v>
      </c>
      <c r="AY94" s="1">
        <f t="shared" si="19"/>
        <v>1.6579102046211225</v>
      </c>
      <c r="AZ94" s="3">
        <f t="shared" si="20"/>
        <v>0.97872340425531912</v>
      </c>
      <c r="BB94" s="12">
        <v>0.77083333333333337</v>
      </c>
      <c r="BC94" s="9">
        <v>10</v>
      </c>
      <c r="BD94" s="9">
        <v>4</v>
      </c>
      <c r="BE94" s="9">
        <v>24</v>
      </c>
      <c r="BF94" s="9">
        <v>17</v>
      </c>
      <c r="BG94" s="9">
        <v>41</v>
      </c>
      <c r="BH94" s="9">
        <v>10</v>
      </c>
      <c r="BI94" s="9"/>
      <c r="BJ94" s="9"/>
      <c r="BK94" s="9">
        <v>19</v>
      </c>
      <c r="BL94" s="9">
        <v>25</v>
      </c>
      <c r="BM94" s="9"/>
      <c r="BN94" s="9">
        <v>28</v>
      </c>
      <c r="BO94" s="9">
        <v>33</v>
      </c>
      <c r="BP94" s="9">
        <v>44</v>
      </c>
      <c r="BQ94" s="9"/>
      <c r="BR94" s="9"/>
      <c r="BS94" s="9"/>
      <c r="BT94" s="9"/>
      <c r="BU94" s="9">
        <v>16</v>
      </c>
      <c r="BV94" s="9">
        <v>0</v>
      </c>
      <c r="BW94" s="9">
        <v>21</v>
      </c>
      <c r="BX94" s="9">
        <v>0</v>
      </c>
      <c r="BY94" s="9">
        <v>1</v>
      </c>
      <c r="BZ94" s="9">
        <v>25</v>
      </c>
      <c r="CA94" s="9">
        <v>0</v>
      </c>
      <c r="CB94" s="9">
        <v>0</v>
      </c>
      <c r="CC94" s="9">
        <v>13</v>
      </c>
      <c r="CD94" s="9">
        <v>44</v>
      </c>
      <c r="CE94" s="9">
        <v>10</v>
      </c>
      <c r="CF94" s="9">
        <v>8</v>
      </c>
      <c r="CG94" s="9"/>
      <c r="CH94" s="9"/>
      <c r="CI94" s="9"/>
      <c r="CJ94" s="9">
        <v>17</v>
      </c>
      <c r="CK94" s="9">
        <v>34</v>
      </c>
      <c r="CL94" s="9">
        <v>33</v>
      </c>
      <c r="CM94" s="9">
        <v>36</v>
      </c>
      <c r="CN94" s="9"/>
      <c r="CO94" s="9">
        <v>38</v>
      </c>
      <c r="CP94" s="9">
        <v>3</v>
      </c>
      <c r="CQ94" s="9"/>
      <c r="CR94" s="4"/>
      <c r="CS94" s="1">
        <f t="shared" si="21"/>
        <v>19.103448275862068</v>
      </c>
      <c r="CT94" s="1">
        <f t="shared" si="22"/>
        <v>2.6838069551254651</v>
      </c>
      <c r="CU94" s="3">
        <f t="shared" si="31"/>
        <v>0.70731707317073167</v>
      </c>
      <c r="CW94" s="12">
        <v>0.77083333333333337</v>
      </c>
      <c r="CX94" s="9">
        <v>16</v>
      </c>
      <c r="CY94" s="9">
        <v>2</v>
      </c>
      <c r="CZ94" s="9">
        <v>0</v>
      </c>
      <c r="DA94" s="9">
        <v>0</v>
      </c>
      <c r="DB94" s="9">
        <v>10</v>
      </c>
      <c r="DC94" s="9">
        <v>15</v>
      </c>
      <c r="DD94" s="9">
        <v>11</v>
      </c>
      <c r="DE94" s="9">
        <v>8</v>
      </c>
      <c r="DF94" s="9">
        <v>0</v>
      </c>
      <c r="DG94" s="9">
        <v>0</v>
      </c>
      <c r="DH94" s="9">
        <v>4</v>
      </c>
      <c r="DI94" s="9">
        <v>0</v>
      </c>
      <c r="DJ94" s="9">
        <v>0</v>
      </c>
      <c r="DK94" s="9">
        <v>10</v>
      </c>
      <c r="DL94" s="9">
        <v>19</v>
      </c>
      <c r="DM94" s="9">
        <v>10</v>
      </c>
      <c r="DN94" s="9">
        <v>0</v>
      </c>
      <c r="DO94" s="9">
        <v>0</v>
      </c>
      <c r="DP94" s="9">
        <v>0</v>
      </c>
      <c r="DQ94" s="9">
        <v>2</v>
      </c>
      <c r="DR94" s="9">
        <v>10</v>
      </c>
      <c r="DS94" s="9">
        <v>26</v>
      </c>
      <c r="DT94" s="9">
        <v>12</v>
      </c>
      <c r="DU94" s="9">
        <v>27</v>
      </c>
      <c r="DV94" s="9">
        <v>2</v>
      </c>
      <c r="DW94" s="9">
        <v>21</v>
      </c>
      <c r="DX94" s="9">
        <v>33</v>
      </c>
      <c r="DY94" s="9">
        <v>6</v>
      </c>
      <c r="DZ94" s="9">
        <v>13</v>
      </c>
      <c r="EA94" s="9">
        <v>11</v>
      </c>
      <c r="EB94" s="9">
        <v>10</v>
      </c>
      <c r="EC94" s="9">
        <v>4</v>
      </c>
      <c r="ED94" s="9">
        <v>6</v>
      </c>
      <c r="EE94" s="9">
        <v>11</v>
      </c>
      <c r="EF94" s="9">
        <v>7</v>
      </c>
      <c r="EG94" s="9">
        <v>19</v>
      </c>
      <c r="EH94" s="9">
        <v>9</v>
      </c>
      <c r="EI94" s="9">
        <v>0</v>
      </c>
      <c r="EJ94" s="9">
        <v>17</v>
      </c>
      <c r="EK94" s="9">
        <v>6</v>
      </c>
      <c r="EL94" s="9">
        <v>7</v>
      </c>
      <c r="EM94" s="9"/>
      <c r="EN94" s="1">
        <f t="shared" si="32"/>
        <v>8.8780487804878057</v>
      </c>
      <c r="EO94" s="1">
        <f t="shared" si="33"/>
        <v>1.2987776250970398</v>
      </c>
      <c r="EP94" s="3">
        <f t="shared" si="34"/>
        <v>1</v>
      </c>
      <c r="ER94" s="12">
        <v>0.77083333333333337</v>
      </c>
      <c r="ES94" s="9">
        <v>9</v>
      </c>
      <c r="ET94" s="9"/>
      <c r="EU94" s="9"/>
      <c r="EV94" s="9">
        <v>9</v>
      </c>
      <c r="EW94" s="9">
        <v>30</v>
      </c>
      <c r="EX94" s="9">
        <v>7</v>
      </c>
      <c r="EY94" s="9">
        <v>16</v>
      </c>
      <c r="EZ94" s="9">
        <v>15</v>
      </c>
      <c r="FA94" s="9"/>
      <c r="FB94" s="9">
        <v>24</v>
      </c>
      <c r="FC94" s="9">
        <v>23</v>
      </c>
      <c r="FD94" s="9">
        <v>24</v>
      </c>
      <c r="FE94" s="9">
        <v>11</v>
      </c>
      <c r="FF94" s="9">
        <v>33</v>
      </c>
      <c r="FG94" s="9">
        <v>17</v>
      </c>
      <c r="FH94" s="9">
        <v>9</v>
      </c>
      <c r="FI94" s="9"/>
      <c r="FJ94" s="9">
        <v>22</v>
      </c>
      <c r="FK94" s="9">
        <v>28</v>
      </c>
      <c r="FL94" s="9">
        <v>2</v>
      </c>
      <c r="FM94" s="9">
        <v>37</v>
      </c>
      <c r="FN94" s="9">
        <v>12</v>
      </c>
      <c r="FO94" s="9">
        <v>94</v>
      </c>
      <c r="FP94" s="9"/>
      <c r="FQ94" s="9"/>
      <c r="FR94" s="9"/>
      <c r="FS94" s="9">
        <v>23</v>
      </c>
      <c r="FT94" s="9">
        <v>30</v>
      </c>
      <c r="FU94" s="9">
        <v>43</v>
      </c>
      <c r="FV94" s="9">
        <v>10</v>
      </c>
      <c r="FW94" s="9">
        <v>20</v>
      </c>
      <c r="FX94" s="9">
        <v>10</v>
      </c>
      <c r="FY94" s="9"/>
      <c r="FZ94" s="9"/>
      <c r="GA94" s="9"/>
      <c r="GB94" s="9"/>
      <c r="GC94" s="4"/>
      <c r="GD94" s="1">
        <f t="shared" si="23"/>
        <v>22.32</v>
      </c>
      <c r="GE94" s="1">
        <f t="shared" si="24"/>
        <v>3.6280022050709944</v>
      </c>
      <c r="GF94" s="3">
        <f t="shared" si="35"/>
        <v>0.69444444444444442</v>
      </c>
      <c r="GH94" s="15">
        <v>0.77083333333333337</v>
      </c>
      <c r="GI94" s="9">
        <v>37</v>
      </c>
      <c r="GJ94" s="9">
        <v>132</v>
      </c>
      <c r="GK94" s="9">
        <v>62</v>
      </c>
      <c r="GL94" s="9">
        <v>9</v>
      </c>
      <c r="GM94" s="9">
        <v>34</v>
      </c>
      <c r="GN94" s="9">
        <v>41</v>
      </c>
      <c r="GO94" s="9">
        <v>6</v>
      </c>
      <c r="GP94" s="9">
        <v>28</v>
      </c>
      <c r="GQ94" s="9">
        <v>23</v>
      </c>
      <c r="GR94" s="9">
        <v>24</v>
      </c>
      <c r="GS94" s="9">
        <v>16</v>
      </c>
      <c r="GT94" s="9">
        <v>44</v>
      </c>
      <c r="GU94" s="9">
        <v>26</v>
      </c>
      <c r="GV94" s="9">
        <v>20</v>
      </c>
      <c r="GW94" s="9">
        <v>25</v>
      </c>
      <c r="GX94" s="9">
        <v>15</v>
      </c>
      <c r="GY94" s="9">
        <v>27</v>
      </c>
      <c r="GZ94" s="9">
        <v>0</v>
      </c>
      <c r="HA94" s="9">
        <v>6</v>
      </c>
      <c r="HB94" s="9">
        <v>14</v>
      </c>
      <c r="HC94" s="9">
        <v>15</v>
      </c>
      <c r="HD94" s="9">
        <v>10</v>
      </c>
      <c r="HE94" s="9">
        <v>17</v>
      </c>
      <c r="HF94" s="9">
        <v>29</v>
      </c>
      <c r="HG94" s="9">
        <v>2</v>
      </c>
      <c r="HH94" s="9">
        <v>11</v>
      </c>
      <c r="HI94" s="9">
        <v>13</v>
      </c>
      <c r="HJ94" s="9">
        <v>0</v>
      </c>
      <c r="HK94" s="9">
        <v>0</v>
      </c>
      <c r="HL94" s="9">
        <v>18</v>
      </c>
      <c r="HM94" s="9">
        <v>36</v>
      </c>
      <c r="HN94" s="9">
        <v>16</v>
      </c>
      <c r="HO94" s="9">
        <v>10</v>
      </c>
      <c r="HP94" s="9">
        <v>17</v>
      </c>
      <c r="HQ94" s="9">
        <v>1</v>
      </c>
      <c r="HR94" s="9">
        <v>13</v>
      </c>
      <c r="HS94" s="9">
        <v>0</v>
      </c>
      <c r="HT94" s="9">
        <v>23</v>
      </c>
      <c r="HU94" s="9">
        <v>0</v>
      </c>
      <c r="HV94" s="9">
        <v>0</v>
      </c>
      <c r="HW94" s="9">
        <v>35</v>
      </c>
      <c r="HX94" s="9">
        <v>0</v>
      </c>
      <c r="HY94" s="9">
        <v>25</v>
      </c>
      <c r="HZ94" s="9">
        <v>9</v>
      </c>
      <c r="IA94" s="9">
        <v>28</v>
      </c>
      <c r="IB94" s="9">
        <v>0</v>
      </c>
      <c r="IC94" s="9">
        <v>0</v>
      </c>
      <c r="ID94" s="9">
        <v>19</v>
      </c>
      <c r="IE94" s="9">
        <v>51</v>
      </c>
      <c r="IF94" s="9">
        <v>8</v>
      </c>
      <c r="IG94" s="9">
        <v>58</v>
      </c>
      <c r="IH94" s="9">
        <v>12</v>
      </c>
      <c r="II94" s="9">
        <v>18</v>
      </c>
      <c r="IJ94" s="9">
        <v>24</v>
      </c>
      <c r="IK94" s="9">
        <v>36</v>
      </c>
      <c r="IL94" s="9">
        <v>38</v>
      </c>
      <c r="IM94" s="9">
        <v>0</v>
      </c>
      <c r="IN94" s="9">
        <v>17</v>
      </c>
      <c r="IO94" s="9">
        <v>26</v>
      </c>
      <c r="IP94" s="4"/>
      <c r="IQ94" s="4">
        <f t="shared" si="25"/>
        <v>20.745762711864408</v>
      </c>
      <c r="IR94" s="4">
        <f t="shared" si="26"/>
        <v>2.7422483299619005</v>
      </c>
      <c r="IS94" s="3">
        <f t="shared" si="27"/>
        <v>1</v>
      </c>
      <c r="IU94" s="15">
        <v>0.77083333333333337</v>
      </c>
      <c r="IV94" s="9">
        <v>55</v>
      </c>
      <c r="IW94" s="9">
        <v>42</v>
      </c>
      <c r="IX94" s="9">
        <v>31</v>
      </c>
      <c r="IY94" s="9">
        <v>30</v>
      </c>
      <c r="IZ94" s="9">
        <v>23</v>
      </c>
      <c r="JA94" s="9"/>
      <c r="JB94" s="9">
        <v>60</v>
      </c>
      <c r="JC94" s="9">
        <v>34</v>
      </c>
      <c r="JD94" s="9">
        <v>37</v>
      </c>
      <c r="JE94" s="9">
        <v>44</v>
      </c>
      <c r="JF94" s="9">
        <v>25</v>
      </c>
      <c r="JG94" s="9">
        <v>41</v>
      </c>
      <c r="JH94" s="9">
        <v>22</v>
      </c>
      <c r="JI94" s="9">
        <v>0</v>
      </c>
      <c r="JJ94" s="9">
        <v>14</v>
      </c>
      <c r="JK94" s="9">
        <v>16</v>
      </c>
      <c r="JL94" s="9">
        <v>24</v>
      </c>
      <c r="JM94" s="9">
        <v>53</v>
      </c>
      <c r="JN94" s="9">
        <v>18</v>
      </c>
      <c r="JO94" s="9">
        <v>25</v>
      </c>
      <c r="JP94" s="9">
        <v>4</v>
      </c>
      <c r="JQ94" s="9">
        <v>50</v>
      </c>
      <c r="JR94" s="9">
        <v>56</v>
      </c>
      <c r="JS94" s="9">
        <v>34</v>
      </c>
      <c r="JT94" s="9"/>
      <c r="JU94" s="9">
        <v>36</v>
      </c>
      <c r="JV94" s="9">
        <v>37</v>
      </c>
      <c r="JW94" s="9">
        <v>49</v>
      </c>
      <c r="JX94" s="9"/>
      <c r="JY94" s="9">
        <v>0</v>
      </c>
      <c r="JZ94" s="9">
        <v>23</v>
      </c>
      <c r="KA94" s="9">
        <v>0</v>
      </c>
      <c r="KB94" s="9">
        <v>5</v>
      </c>
      <c r="KC94" s="9">
        <v>14</v>
      </c>
      <c r="KD94" s="9"/>
      <c r="KE94" s="9">
        <v>51</v>
      </c>
      <c r="KF94" s="9">
        <v>2</v>
      </c>
      <c r="KG94" s="9"/>
      <c r="KH94" s="9"/>
      <c r="KI94" s="9">
        <v>20</v>
      </c>
      <c r="KJ94" s="9"/>
      <c r="KK94" s="9"/>
      <c r="KL94" s="9">
        <v>26</v>
      </c>
      <c r="KM94" s="9">
        <v>25</v>
      </c>
      <c r="KN94" s="9">
        <v>69</v>
      </c>
      <c r="KO94" s="9"/>
      <c r="KP94" s="9"/>
      <c r="KQ94" s="9"/>
      <c r="KR94" s="9"/>
      <c r="KS94" s="4"/>
      <c r="KT94" s="4">
        <f t="shared" si="28"/>
        <v>29.594594594594593</v>
      </c>
      <c r="KU94" s="4">
        <f t="shared" si="29"/>
        <v>3.0140958782282201</v>
      </c>
      <c r="KV94" s="3">
        <f t="shared" si="30"/>
        <v>0.75510204081632648</v>
      </c>
    </row>
    <row r="95" spans="1:308" x14ac:dyDescent="0.55000000000000004">
      <c r="A95" s="12">
        <v>0.79166666666666663</v>
      </c>
      <c r="B95" s="9">
        <v>13</v>
      </c>
      <c r="C95" s="9">
        <v>14</v>
      </c>
      <c r="D95" s="9">
        <v>8</v>
      </c>
      <c r="E95" s="9">
        <v>0</v>
      </c>
      <c r="F95" s="9">
        <v>14</v>
      </c>
      <c r="G95" s="9">
        <v>21</v>
      </c>
      <c r="H95" s="9">
        <v>10</v>
      </c>
      <c r="I95" s="9">
        <v>23</v>
      </c>
      <c r="J95" s="9">
        <v>18</v>
      </c>
      <c r="K95" s="9">
        <v>9</v>
      </c>
      <c r="L95" s="9">
        <v>7</v>
      </c>
      <c r="M95" s="9">
        <v>46</v>
      </c>
      <c r="N95" s="9">
        <v>14</v>
      </c>
      <c r="O95" s="9">
        <v>34</v>
      </c>
      <c r="P95" s="9">
        <v>27</v>
      </c>
      <c r="Q95" s="9">
        <v>8</v>
      </c>
      <c r="R95" s="9">
        <v>5</v>
      </c>
      <c r="S95" s="9">
        <v>13</v>
      </c>
      <c r="T95" s="9">
        <v>8</v>
      </c>
      <c r="U95" s="9">
        <v>11</v>
      </c>
      <c r="V95" s="9">
        <v>33</v>
      </c>
      <c r="W95" s="9">
        <v>0</v>
      </c>
      <c r="X95" s="9">
        <v>18</v>
      </c>
      <c r="Y95" s="9">
        <v>0</v>
      </c>
      <c r="Z95" s="9">
        <v>6</v>
      </c>
      <c r="AA95" s="9">
        <v>6</v>
      </c>
      <c r="AB95" s="9">
        <v>22</v>
      </c>
      <c r="AC95" s="9">
        <v>29</v>
      </c>
      <c r="AD95" s="9">
        <v>0</v>
      </c>
      <c r="AE95" s="9">
        <v>23</v>
      </c>
      <c r="AF95" s="9">
        <v>6</v>
      </c>
      <c r="AG95" s="9">
        <v>35</v>
      </c>
      <c r="AH95" s="9">
        <v>6</v>
      </c>
      <c r="AI95" s="9">
        <v>0</v>
      </c>
      <c r="AJ95" s="9">
        <v>4</v>
      </c>
      <c r="AK95" s="9">
        <v>24</v>
      </c>
      <c r="AL95" s="9">
        <v>14</v>
      </c>
      <c r="AM95" s="9">
        <v>0</v>
      </c>
      <c r="AN95" s="9"/>
      <c r="AO95" s="9">
        <v>12</v>
      </c>
      <c r="AP95" s="9">
        <v>40</v>
      </c>
      <c r="AQ95" s="9">
        <v>0</v>
      </c>
      <c r="AR95" s="9">
        <v>31</v>
      </c>
      <c r="AS95" s="9">
        <v>11</v>
      </c>
      <c r="AT95" s="9">
        <v>8</v>
      </c>
      <c r="AU95" s="9">
        <v>0</v>
      </c>
      <c r="AV95" s="9">
        <v>45</v>
      </c>
      <c r="AW95" s="4"/>
      <c r="AX95" s="1">
        <f t="shared" si="18"/>
        <v>14.695652173913043</v>
      </c>
      <c r="AY95" s="1">
        <f t="shared" si="19"/>
        <v>1.8641985663807463</v>
      </c>
      <c r="AZ95" s="3">
        <f t="shared" si="20"/>
        <v>0.97872340425531912</v>
      </c>
      <c r="BB95" s="12">
        <v>0.79166666666666663</v>
      </c>
      <c r="BC95" s="9">
        <v>10</v>
      </c>
      <c r="BD95" s="9">
        <v>8</v>
      </c>
      <c r="BE95" s="9">
        <v>19</v>
      </c>
      <c r="BF95" s="9">
        <v>17</v>
      </c>
      <c r="BG95" s="9">
        <v>33</v>
      </c>
      <c r="BH95" s="9">
        <v>6</v>
      </c>
      <c r="BI95" s="9"/>
      <c r="BJ95" s="9"/>
      <c r="BK95" s="9">
        <v>21</v>
      </c>
      <c r="BL95" s="9">
        <v>30</v>
      </c>
      <c r="BM95" s="9"/>
      <c r="BN95" s="9">
        <v>19</v>
      </c>
      <c r="BO95" s="9">
        <v>41</v>
      </c>
      <c r="BP95" s="9">
        <v>15</v>
      </c>
      <c r="BQ95" s="9"/>
      <c r="BR95" s="9"/>
      <c r="BS95" s="9"/>
      <c r="BT95" s="9"/>
      <c r="BU95" s="9">
        <v>10</v>
      </c>
      <c r="BV95" s="9">
        <v>0</v>
      </c>
      <c r="BW95" s="9">
        <v>4</v>
      </c>
      <c r="BX95" s="9">
        <v>0</v>
      </c>
      <c r="BY95" s="9">
        <v>1</v>
      </c>
      <c r="BZ95" s="9">
        <v>31</v>
      </c>
      <c r="CA95" s="9">
        <v>0</v>
      </c>
      <c r="CB95" s="9">
        <v>0</v>
      </c>
      <c r="CC95" s="9">
        <v>14</v>
      </c>
      <c r="CD95" s="9">
        <v>30</v>
      </c>
      <c r="CE95" s="9">
        <v>7</v>
      </c>
      <c r="CF95" s="9">
        <v>20</v>
      </c>
      <c r="CG95" s="9"/>
      <c r="CH95" s="9"/>
      <c r="CI95" s="9"/>
      <c r="CJ95" s="9">
        <v>18</v>
      </c>
      <c r="CK95" s="9">
        <v>32</v>
      </c>
      <c r="CL95" s="9">
        <v>16</v>
      </c>
      <c r="CM95" s="9">
        <v>21</v>
      </c>
      <c r="CN95" s="9"/>
      <c r="CO95" s="9">
        <v>35</v>
      </c>
      <c r="CP95" s="9"/>
      <c r="CQ95" s="9"/>
      <c r="CR95" s="4"/>
      <c r="CS95" s="1">
        <f t="shared" si="21"/>
        <v>16.357142857142858</v>
      </c>
      <c r="CT95" s="1">
        <f t="shared" si="22"/>
        <v>2.2853422316244578</v>
      </c>
      <c r="CU95" s="3">
        <f t="shared" si="31"/>
        <v>0.68292682926829273</v>
      </c>
      <c r="CW95" s="12">
        <v>0.79166666666666663</v>
      </c>
      <c r="CX95" s="9">
        <v>5</v>
      </c>
      <c r="CY95" s="9">
        <v>22</v>
      </c>
      <c r="CZ95" s="9">
        <v>0</v>
      </c>
      <c r="DA95" s="9">
        <v>0</v>
      </c>
      <c r="DB95" s="9">
        <v>10</v>
      </c>
      <c r="DC95" s="9">
        <v>7</v>
      </c>
      <c r="DD95" s="9">
        <v>0</v>
      </c>
      <c r="DE95" s="9">
        <v>18</v>
      </c>
      <c r="DF95" s="9">
        <v>29</v>
      </c>
      <c r="DG95" s="9">
        <v>28</v>
      </c>
      <c r="DH95" s="9">
        <v>4</v>
      </c>
      <c r="DI95" s="9">
        <v>0</v>
      </c>
      <c r="DJ95" s="9">
        <v>5</v>
      </c>
      <c r="DK95" s="9">
        <v>17</v>
      </c>
      <c r="DL95" s="9">
        <v>28</v>
      </c>
      <c r="DM95" s="9">
        <v>32</v>
      </c>
      <c r="DN95" s="9">
        <v>0</v>
      </c>
      <c r="DO95" s="9">
        <v>0</v>
      </c>
      <c r="DP95" s="9">
        <v>2</v>
      </c>
      <c r="DQ95" s="9">
        <v>13</v>
      </c>
      <c r="DR95" s="9">
        <v>4</v>
      </c>
      <c r="DS95" s="9">
        <v>4</v>
      </c>
      <c r="DT95" s="9">
        <v>0</v>
      </c>
      <c r="DU95" s="9">
        <v>16</v>
      </c>
      <c r="DV95" s="9">
        <v>11</v>
      </c>
      <c r="DW95" s="9">
        <v>28</v>
      </c>
      <c r="DX95" s="9">
        <v>28</v>
      </c>
      <c r="DY95" s="9">
        <v>6</v>
      </c>
      <c r="DZ95" s="9">
        <v>15</v>
      </c>
      <c r="EA95" s="9">
        <v>9</v>
      </c>
      <c r="EB95" s="9">
        <v>7</v>
      </c>
      <c r="EC95" s="9">
        <v>8</v>
      </c>
      <c r="ED95" s="9">
        <v>3</v>
      </c>
      <c r="EE95" s="9">
        <v>12</v>
      </c>
      <c r="EF95" s="9">
        <v>0</v>
      </c>
      <c r="EG95" s="9">
        <v>6</v>
      </c>
      <c r="EH95" s="9">
        <v>7</v>
      </c>
      <c r="EI95" s="9">
        <v>12</v>
      </c>
      <c r="EJ95" s="9">
        <v>13</v>
      </c>
      <c r="EK95" s="9">
        <v>7</v>
      </c>
      <c r="EL95" s="9">
        <v>9</v>
      </c>
      <c r="EM95" s="9"/>
      <c r="EN95" s="1">
        <f t="shared" si="32"/>
        <v>10.365853658536585</v>
      </c>
      <c r="EO95" s="1">
        <f t="shared" si="33"/>
        <v>1.4868349497362805</v>
      </c>
      <c r="EP95" s="3">
        <f t="shared" si="34"/>
        <v>1</v>
      </c>
      <c r="ER95" s="12">
        <v>0.79166666666666663</v>
      </c>
      <c r="ES95" s="9">
        <v>10</v>
      </c>
      <c r="ET95" s="9"/>
      <c r="EU95" s="9"/>
      <c r="EV95" s="9">
        <v>0</v>
      </c>
      <c r="EW95" s="9">
        <v>26</v>
      </c>
      <c r="EX95" s="9">
        <v>16</v>
      </c>
      <c r="EY95" s="9">
        <v>16</v>
      </c>
      <c r="EZ95" s="9">
        <v>29</v>
      </c>
      <c r="FA95" s="9"/>
      <c r="FB95" s="9">
        <v>17</v>
      </c>
      <c r="FC95" s="9">
        <v>11</v>
      </c>
      <c r="FD95" s="9">
        <v>4</v>
      </c>
      <c r="FE95" s="9">
        <v>19</v>
      </c>
      <c r="FF95" s="9">
        <v>29</v>
      </c>
      <c r="FG95" s="9">
        <v>25</v>
      </c>
      <c r="FH95" s="9">
        <v>23</v>
      </c>
      <c r="FI95" s="9"/>
      <c r="FJ95" s="9">
        <v>20</v>
      </c>
      <c r="FK95" s="9">
        <v>18</v>
      </c>
      <c r="FL95" s="9">
        <v>8</v>
      </c>
      <c r="FM95" s="9">
        <v>17</v>
      </c>
      <c r="FN95" s="9">
        <v>23</v>
      </c>
      <c r="FO95" s="9">
        <v>27</v>
      </c>
      <c r="FP95" s="9"/>
      <c r="FQ95" s="9"/>
      <c r="FR95" s="9"/>
      <c r="FS95" s="9">
        <v>33</v>
      </c>
      <c r="FT95" s="9">
        <v>36</v>
      </c>
      <c r="FU95" s="9">
        <v>26</v>
      </c>
      <c r="FV95" s="9">
        <v>14</v>
      </c>
      <c r="FW95" s="9">
        <v>21</v>
      </c>
      <c r="FX95" s="9">
        <v>13</v>
      </c>
      <c r="FY95" s="9"/>
      <c r="FZ95" s="9"/>
      <c r="GA95" s="9"/>
      <c r="GB95" s="9"/>
      <c r="GC95" s="4"/>
      <c r="GD95" s="1">
        <f t="shared" si="23"/>
        <v>19.239999999999998</v>
      </c>
      <c r="GE95" s="1">
        <f t="shared" si="24"/>
        <v>1.7599999999999998</v>
      </c>
      <c r="GF95" s="3">
        <f t="shared" si="35"/>
        <v>0.69444444444444442</v>
      </c>
      <c r="GH95" s="15">
        <v>0.79166666666666663</v>
      </c>
      <c r="GI95" s="9">
        <v>36</v>
      </c>
      <c r="GJ95" s="9">
        <v>31</v>
      </c>
      <c r="GK95" s="9">
        <v>37</v>
      </c>
      <c r="GL95" s="9">
        <v>14</v>
      </c>
      <c r="GM95" s="9">
        <v>23</v>
      </c>
      <c r="GN95" s="9">
        <v>37</v>
      </c>
      <c r="GO95" s="9">
        <v>5</v>
      </c>
      <c r="GP95" s="9">
        <v>25</v>
      </c>
      <c r="GQ95" s="9">
        <v>27</v>
      </c>
      <c r="GR95" s="9">
        <v>27</v>
      </c>
      <c r="GS95" s="9">
        <v>33</v>
      </c>
      <c r="GT95" s="9">
        <v>37</v>
      </c>
      <c r="GU95" s="9">
        <v>35</v>
      </c>
      <c r="GV95" s="9">
        <v>11</v>
      </c>
      <c r="GW95" s="9">
        <v>17</v>
      </c>
      <c r="GX95" s="9">
        <v>11</v>
      </c>
      <c r="GY95" s="9">
        <v>34</v>
      </c>
      <c r="GZ95" s="9">
        <v>17</v>
      </c>
      <c r="HA95" s="9">
        <v>8</v>
      </c>
      <c r="HB95" s="9">
        <v>14</v>
      </c>
      <c r="HC95" s="9">
        <v>24</v>
      </c>
      <c r="HD95" s="9">
        <v>31</v>
      </c>
      <c r="HE95" s="9">
        <v>18</v>
      </c>
      <c r="HF95" s="9">
        <v>14</v>
      </c>
      <c r="HG95" s="9">
        <v>8</v>
      </c>
      <c r="HH95" s="9">
        <v>20</v>
      </c>
      <c r="HI95" s="9">
        <v>23</v>
      </c>
      <c r="HJ95" s="9">
        <v>11</v>
      </c>
      <c r="HK95" s="9">
        <v>21</v>
      </c>
      <c r="HL95" s="9">
        <v>17</v>
      </c>
      <c r="HM95" s="9">
        <v>38</v>
      </c>
      <c r="HN95" s="9">
        <v>14</v>
      </c>
      <c r="HO95" s="9">
        <v>20</v>
      </c>
      <c r="HP95" s="9">
        <v>22</v>
      </c>
      <c r="HQ95" s="9">
        <v>10</v>
      </c>
      <c r="HR95" s="9">
        <v>20</v>
      </c>
      <c r="HS95" s="9">
        <v>5</v>
      </c>
      <c r="HT95" s="9">
        <v>20</v>
      </c>
      <c r="HU95" s="9">
        <v>26</v>
      </c>
      <c r="HV95" s="9">
        <v>16</v>
      </c>
      <c r="HW95" s="9">
        <v>48</v>
      </c>
      <c r="HX95" s="9">
        <v>0</v>
      </c>
      <c r="HY95" s="9">
        <v>31</v>
      </c>
      <c r="HZ95" s="9">
        <v>4</v>
      </c>
      <c r="IA95" s="9">
        <v>34</v>
      </c>
      <c r="IB95" s="9">
        <v>18</v>
      </c>
      <c r="IC95" s="9">
        <v>0</v>
      </c>
      <c r="ID95" s="9">
        <v>32</v>
      </c>
      <c r="IE95" s="9">
        <v>32</v>
      </c>
      <c r="IF95" s="9">
        <v>30</v>
      </c>
      <c r="IG95" s="9">
        <v>48</v>
      </c>
      <c r="IH95" s="9">
        <v>23</v>
      </c>
      <c r="II95" s="9">
        <v>62</v>
      </c>
      <c r="IJ95" s="9">
        <v>34</v>
      </c>
      <c r="IK95" s="9">
        <v>49</v>
      </c>
      <c r="IL95" s="9">
        <v>57</v>
      </c>
      <c r="IM95" s="9">
        <v>19</v>
      </c>
      <c r="IN95" s="9">
        <v>26</v>
      </c>
      <c r="IO95" s="9">
        <v>14</v>
      </c>
      <c r="IP95" s="4"/>
      <c r="IQ95" s="4">
        <f t="shared" si="25"/>
        <v>24.033898305084747</v>
      </c>
      <c r="IR95" s="4">
        <f t="shared" si="26"/>
        <v>1.7411320107782466</v>
      </c>
      <c r="IS95" s="3">
        <f t="shared" si="27"/>
        <v>1</v>
      </c>
      <c r="IU95" s="15">
        <v>0.79166666666666663</v>
      </c>
      <c r="IV95" s="9">
        <v>50</v>
      </c>
      <c r="IW95" s="9">
        <v>34</v>
      </c>
      <c r="IX95" s="9">
        <v>38</v>
      </c>
      <c r="IY95" s="9">
        <v>20</v>
      </c>
      <c r="IZ95" s="9">
        <v>15</v>
      </c>
      <c r="JA95" s="9"/>
      <c r="JB95" s="9">
        <v>58</v>
      </c>
      <c r="JC95" s="9">
        <v>47</v>
      </c>
      <c r="JD95" s="9">
        <v>39</v>
      </c>
      <c r="JE95" s="9">
        <v>41</v>
      </c>
      <c r="JF95" s="9">
        <v>63</v>
      </c>
      <c r="JG95" s="9">
        <v>33</v>
      </c>
      <c r="JH95" s="9">
        <v>23</v>
      </c>
      <c r="JI95" s="9">
        <v>19</v>
      </c>
      <c r="JJ95" s="9">
        <v>27</v>
      </c>
      <c r="JK95" s="9">
        <v>14</v>
      </c>
      <c r="JL95" s="9">
        <v>39</v>
      </c>
      <c r="JM95" s="9">
        <v>36</v>
      </c>
      <c r="JN95" s="9">
        <v>18</v>
      </c>
      <c r="JO95" s="9">
        <v>28</v>
      </c>
      <c r="JP95" s="9">
        <v>2</v>
      </c>
      <c r="JQ95" s="9">
        <v>48</v>
      </c>
      <c r="JR95" s="9">
        <v>48</v>
      </c>
      <c r="JS95" s="9">
        <v>36</v>
      </c>
      <c r="JT95" s="9"/>
      <c r="JU95" s="9">
        <v>33</v>
      </c>
      <c r="JV95" s="9">
        <v>11</v>
      </c>
      <c r="JW95" s="9">
        <v>58</v>
      </c>
      <c r="JX95" s="9"/>
      <c r="JY95" s="9">
        <v>39</v>
      </c>
      <c r="JZ95" s="9">
        <v>35</v>
      </c>
      <c r="KA95" s="9">
        <v>0</v>
      </c>
      <c r="KB95" s="9">
        <v>76</v>
      </c>
      <c r="KC95" s="9">
        <v>28</v>
      </c>
      <c r="KD95" s="9"/>
      <c r="KE95" s="9">
        <v>60</v>
      </c>
      <c r="KF95" s="9">
        <v>1</v>
      </c>
      <c r="KG95" s="9"/>
      <c r="KH95" s="9"/>
      <c r="KI95" s="9">
        <v>47</v>
      </c>
      <c r="KJ95" s="9"/>
      <c r="KK95" s="9"/>
      <c r="KL95" s="9">
        <v>30</v>
      </c>
      <c r="KM95" s="9">
        <v>42</v>
      </c>
      <c r="KN95" s="9">
        <v>66</v>
      </c>
      <c r="KO95" s="9"/>
      <c r="KP95" s="9"/>
      <c r="KQ95" s="9"/>
      <c r="KR95" s="9"/>
      <c r="KS95" s="4"/>
      <c r="KT95" s="4">
        <f t="shared" si="28"/>
        <v>35.189189189189186</v>
      </c>
      <c r="KU95" s="4">
        <f t="shared" si="29"/>
        <v>3.0139410407893035</v>
      </c>
      <c r="KV95" s="3">
        <f t="shared" si="30"/>
        <v>0.75510204081632648</v>
      </c>
    </row>
    <row r="96" spans="1:308" x14ac:dyDescent="0.55000000000000004">
      <c r="A96" s="12">
        <v>0.8125</v>
      </c>
      <c r="B96" s="9">
        <v>19</v>
      </c>
      <c r="C96" s="9">
        <v>6</v>
      </c>
      <c r="D96" s="9">
        <v>21</v>
      </c>
      <c r="E96" s="9">
        <v>0</v>
      </c>
      <c r="F96" s="9">
        <v>29</v>
      </c>
      <c r="G96" s="9">
        <v>21</v>
      </c>
      <c r="H96" s="9">
        <v>6</v>
      </c>
      <c r="I96" s="9">
        <v>28</v>
      </c>
      <c r="J96" s="9">
        <v>18</v>
      </c>
      <c r="K96" s="9">
        <v>8</v>
      </c>
      <c r="L96" s="9">
        <v>9</v>
      </c>
      <c r="M96" s="9">
        <v>25</v>
      </c>
      <c r="N96" s="9">
        <v>7</v>
      </c>
      <c r="O96" s="9">
        <v>36</v>
      </c>
      <c r="P96" s="9">
        <v>28</v>
      </c>
      <c r="Q96" s="9">
        <v>23</v>
      </c>
      <c r="R96" s="9">
        <v>16</v>
      </c>
      <c r="S96" s="9">
        <v>29</v>
      </c>
      <c r="T96" s="9">
        <v>20</v>
      </c>
      <c r="U96" s="9">
        <v>7</v>
      </c>
      <c r="V96" s="9">
        <v>29</v>
      </c>
      <c r="W96" s="9">
        <v>8</v>
      </c>
      <c r="X96" s="9">
        <v>11</v>
      </c>
      <c r="Y96" s="9">
        <v>8</v>
      </c>
      <c r="Z96" s="9">
        <v>16</v>
      </c>
      <c r="AA96" s="9">
        <v>14</v>
      </c>
      <c r="AB96" s="9">
        <v>4</v>
      </c>
      <c r="AC96" s="9">
        <v>27</v>
      </c>
      <c r="AD96" s="9">
        <v>19</v>
      </c>
      <c r="AE96" s="9">
        <v>16</v>
      </c>
      <c r="AF96" s="9">
        <v>12</v>
      </c>
      <c r="AG96" s="9">
        <v>28</v>
      </c>
      <c r="AH96" s="9">
        <v>20</v>
      </c>
      <c r="AI96" s="9">
        <v>19</v>
      </c>
      <c r="AJ96" s="9">
        <v>18</v>
      </c>
      <c r="AK96" s="9">
        <v>19</v>
      </c>
      <c r="AL96" s="9">
        <v>27</v>
      </c>
      <c r="AM96" s="9">
        <v>16</v>
      </c>
      <c r="AN96" s="9"/>
      <c r="AO96" s="9">
        <v>18</v>
      </c>
      <c r="AP96" s="9">
        <v>28</v>
      </c>
      <c r="AQ96" s="9">
        <v>0</v>
      </c>
      <c r="AR96" s="9">
        <v>18</v>
      </c>
      <c r="AS96" s="9">
        <v>23</v>
      </c>
      <c r="AT96" s="9">
        <v>23</v>
      </c>
      <c r="AU96" s="9">
        <v>8</v>
      </c>
      <c r="AV96" s="9">
        <v>17</v>
      </c>
      <c r="AW96" s="4"/>
      <c r="AX96" s="1">
        <f t="shared" si="18"/>
        <v>17.434782608695652</v>
      </c>
      <c r="AY96" s="1">
        <f t="shared" si="19"/>
        <v>1.2742913817176387</v>
      </c>
      <c r="AZ96" s="3">
        <f t="shared" si="20"/>
        <v>0.97872340425531912</v>
      </c>
      <c r="BB96" s="12">
        <v>0.8125</v>
      </c>
      <c r="BC96" s="9">
        <v>2</v>
      </c>
      <c r="BD96" s="9">
        <v>19</v>
      </c>
      <c r="BE96" s="9">
        <v>22</v>
      </c>
      <c r="BF96" s="9">
        <v>17</v>
      </c>
      <c r="BG96" s="9">
        <v>21</v>
      </c>
      <c r="BH96" s="9">
        <v>23</v>
      </c>
      <c r="BI96" s="9"/>
      <c r="BJ96" s="9"/>
      <c r="BK96" s="9">
        <v>18</v>
      </c>
      <c r="BL96" s="9">
        <v>11</v>
      </c>
      <c r="BM96" s="9"/>
      <c r="BN96" s="9">
        <v>37</v>
      </c>
      <c r="BO96" s="9">
        <v>16</v>
      </c>
      <c r="BP96" s="9">
        <v>7</v>
      </c>
      <c r="BQ96" s="9"/>
      <c r="BR96" s="9"/>
      <c r="BS96" s="9"/>
      <c r="BT96" s="9"/>
      <c r="BU96" s="9">
        <v>7</v>
      </c>
      <c r="BV96" s="9">
        <v>0</v>
      </c>
      <c r="BW96" s="9">
        <v>30</v>
      </c>
      <c r="BX96" s="9">
        <v>6</v>
      </c>
      <c r="BY96" s="9">
        <v>2</v>
      </c>
      <c r="BZ96" s="9">
        <v>32</v>
      </c>
      <c r="CA96" s="9">
        <v>3</v>
      </c>
      <c r="CB96" s="9">
        <v>0</v>
      </c>
      <c r="CC96" s="9">
        <v>9</v>
      </c>
      <c r="CD96" s="9">
        <v>34</v>
      </c>
      <c r="CE96" s="9">
        <v>20</v>
      </c>
      <c r="CF96" s="9">
        <v>19</v>
      </c>
      <c r="CG96" s="9"/>
      <c r="CH96" s="9"/>
      <c r="CI96" s="9"/>
      <c r="CJ96" s="9">
        <v>8</v>
      </c>
      <c r="CK96" s="9">
        <v>43</v>
      </c>
      <c r="CL96" s="9">
        <v>29</v>
      </c>
      <c r="CM96" s="9">
        <v>21</v>
      </c>
      <c r="CN96" s="9"/>
      <c r="CO96" s="9">
        <v>28</v>
      </c>
      <c r="CP96" s="9"/>
      <c r="CQ96" s="9"/>
      <c r="CR96" s="4"/>
      <c r="CS96" s="1">
        <f t="shared" si="21"/>
        <v>17.285714285714285</v>
      </c>
      <c r="CT96" s="1">
        <f t="shared" si="22"/>
        <v>2.2595225550701521</v>
      </c>
      <c r="CU96" s="3">
        <f t="shared" si="31"/>
        <v>0.68292682926829273</v>
      </c>
      <c r="CW96" s="12">
        <v>0.8125</v>
      </c>
      <c r="CX96" s="9">
        <v>7</v>
      </c>
      <c r="CY96" s="9">
        <v>13</v>
      </c>
      <c r="CZ96" s="9">
        <v>6</v>
      </c>
      <c r="DA96" s="9">
        <v>0</v>
      </c>
      <c r="DB96" s="9">
        <v>7</v>
      </c>
      <c r="DC96" s="9">
        <v>0</v>
      </c>
      <c r="DD96" s="9">
        <v>16</v>
      </c>
      <c r="DE96" s="9">
        <v>22</v>
      </c>
      <c r="DF96" s="9">
        <v>21</v>
      </c>
      <c r="DG96" s="9">
        <v>15</v>
      </c>
      <c r="DH96" s="9">
        <v>23</v>
      </c>
      <c r="DI96" s="9">
        <v>0</v>
      </c>
      <c r="DJ96" s="9">
        <v>42</v>
      </c>
      <c r="DK96" s="9">
        <v>12</v>
      </c>
      <c r="DL96" s="9">
        <v>31</v>
      </c>
      <c r="DM96" s="9">
        <v>17</v>
      </c>
      <c r="DN96" s="9">
        <v>0</v>
      </c>
      <c r="DO96" s="9">
        <v>4</v>
      </c>
      <c r="DP96" s="9">
        <v>14</v>
      </c>
      <c r="DQ96" s="9">
        <v>24</v>
      </c>
      <c r="DR96" s="9">
        <v>10</v>
      </c>
      <c r="DS96" s="9">
        <v>13</v>
      </c>
      <c r="DT96" s="9">
        <v>2</v>
      </c>
      <c r="DU96" s="9">
        <v>22</v>
      </c>
      <c r="DV96" s="9">
        <v>0</v>
      </c>
      <c r="DW96" s="9">
        <v>16</v>
      </c>
      <c r="DX96" s="9">
        <v>11</v>
      </c>
      <c r="DY96" s="9">
        <v>26</v>
      </c>
      <c r="DZ96" s="9">
        <v>13</v>
      </c>
      <c r="EA96" s="9">
        <v>13</v>
      </c>
      <c r="EB96" s="9">
        <v>13</v>
      </c>
      <c r="EC96" s="9">
        <v>8</v>
      </c>
      <c r="ED96" s="9">
        <v>16</v>
      </c>
      <c r="EE96" s="9">
        <v>13</v>
      </c>
      <c r="EF96" s="9">
        <v>7</v>
      </c>
      <c r="EG96" s="9">
        <v>12</v>
      </c>
      <c r="EH96" s="9">
        <v>7</v>
      </c>
      <c r="EI96" s="9">
        <v>9</v>
      </c>
      <c r="EJ96" s="9">
        <v>17</v>
      </c>
      <c r="EK96" s="9">
        <v>15</v>
      </c>
      <c r="EL96" s="9">
        <v>14</v>
      </c>
      <c r="EM96" s="9"/>
      <c r="EN96" s="1">
        <f t="shared" si="32"/>
        <v>12.951219512195122</v>
      </c>
      <c r="EO96" s="1">
        <f t="shared" si="33"/>
        <v>1.3850029583098613</v>
      </c>
      <c r="EP96" s="3">
        <f t="shared" si="34"/>
        <v>1</v>
      </c>
      <c r="ER96" s="12">
        <v>0.8125</v>
      </c>
      <c r="ES96" s="9">
        <v>16</v>
      </c>
      <c r="ET96" s="9"/>
      <c r="EU96" s="9"/>
      <c r="EV96" s="9">
        <v>8</v>
      </c>
      <c r="EW96" s="9">
        <v>30</v>
      </c>
      <c r="EX96" s="9">
        <v>16</v>
      </c>
      <c r="EY96" s="9">
        <v>48</v>
      </c>
      <c r="EZ96" s="9">
        <v>23</v>
      </c>
      <c r="FA96" s="9"/>
      <c r="FB96" s="9">
        <v>35</v>
      </c>
      <c r="FC96" s="9">
        <v>15</v>
      </c>
      <c r="FD96" s="9">
        <v>22</v>
      </c>
      <c r="FE96" s="9">
        <v>26</v>
      </c>
      <c r="FF96" s="9">
        <v>32</v>
      </c>
      <c r="FG96" s="9">
        <v>36</v>
      </c>
      <c r="FH96" s="9">
        <v>32</v>
      </c>
      <c r="FI96" s="9"/>
      <c r="FJ96" s="9">
        <v>22</v>
      </c>
      <c r="FK96" s="9">
        <v>17</v>
      </c>
      <c r="FL96" s="9">
        <v>2</v>
      </c>
      <c r="FM96" s="9">
        <v>35</v>
      </c>
      <c r="FN96" s="9">
        <v>18</v>
      </c>
      <c r="FO96" s="9">
        <v>22</v>
      </c>
      <c r="FP96" s="9"/>
      <c r="FQ96" s="9"/>
      <c r="FR96" s="9"/>
      <c r="FS96" s="9">
        <v>38</v>
      </c>
      <c r="FT96" s="9">
        <v>19</v>
      </c>
      <c r="FU96" s="9">
        <v>25</v>
      </c>
      <c r="FV96" s="9">
        <v>20</v>
      </c>
      <c r="FW96" s="9">
        <v>14</v>
      </c>
      <c r="FX96" s="9">
        <v>12</v>
      </c>
      <c r="FY96" s="9"/>
      <c r="FZ96" s="9"/>
      <c r="GA96" s="9"/>
      <c r="GB96" s="9"/>
      <c r="GC96" s="4"/>
      <c r="GD96" s="1">
        <f t="shared" si="23"/>
        <v>23.32</v>
      </c>
      <c r="GE96" s="1">
        <f t="shared" si="24"/>
        <v>2.1005713508471926</v>
      </c>
      <c r="GF96" s="3">
        <f t="shared" si="35"/>
        <v>0.69444444444444442</v>
      </c>
      <c r="GH96" s="15">
        <v>0.8125</v>
      </c>
      <c r="GI96" s="9">
        <v>31</v>
      </c>
      <c r="GJ96" s="9">
        <v>48</v>
      </c>
      <c r="GK96" s="9">
        <v>52</v>
      </c>
      <c r="GL96" s="9">
        <v>17</v>
      </c>
      <c r="GM96" s="9">
        <v>38</v>
      </c>
      <c r="GN96" s="9">
        <v>35</v>
      </c>
      <c r="GO96" s="9">
        <v>16</v>
      </c>
      <c r="GP96" s="9">
        <v>26</v>
      </c>
      <c r="GQ96" s="9">
        <v>25</v>
      </c>
      <c r="GR96" s="9">
        <v>31</v>
      </c>
      <c r="GS96" s="9">
        <v>32</v>
      </c>
      <c r="GT96" s="9">
        <v>70</v>
      </c>
      <c r="GU96" s="9">
        <v>26</v>
      </c>
      <c r="GV96" s="9">
        <v>10</v>
      </c>
      <c r="GW96" s="9">
        <v>34</v>
      </c>
      <c r="GX96" s="9">
        <v>10</v>
      </c>
      <c r="GY96" s="9">
        <v>35</v>
      </c>
      <c r="GZ96" s="9">
        <v>16</v>
      </c>
      <c r="HA96" s="9">
        <v>21</v>
      </c>
      <c r="HB96" s="9">
        <v>20</v>
      </c>
      <c r="HC96" s="9">
        <v>21</v>
      </c>
      <c r="HD96" s="9">
        <v>21</v>
      </c>
      <c r="HE96" s="9">
        <v>13</v>
      </c>
      <c r="HF96" s="9">
        <v>16</v>
      </c>
      <c r="HG96" s="9">
        <v>14</v>
      </c>
      <c r="HH96" s="9">
        <v>8</v>
      </c>
      <c r="HI96" s="9">
        <v>14</v>
      </c>
      <c r="HJ96" s="9">
        <v>11</v>
      </c>
      <c r="HK96" s="9">
        <v>26</v>
      </c>
      <c r="HL96" s="9">
        <v>8</v>
      </c>
      <c r="HM96" s="9">
        <v>29</v>
      </c>
      <c r="HN96" s="9">
        <v>18</v>
      </c>
      <c r="HO96" s="9">
        <v>34</v>
      </c>
      <c r="HP96" s="9">
        <v>20</v>
      </c>
      <c r="HQ96" s="9">
        <v>21</v>
      </c>
      <c r="HR96" s="9">
        <v>23</v>
      </c>
      <c r="HS96" s="9">
        <v>6</v>
      </c>
      <c r="HT96" s="9">
        <v>42</v>
      </c>
      <c r="HU96" s="9">
        <v>23</v>
      </c>
      <c r="HV96" s="9">
        <v>36</v>
      </c>
      <c r="HW96" s="9">
        <v>16</v>
      </c>
      <c r="HX96" s="9">
        <v>14</v>
      </c>
      <c r="HY96" s="9">
        <v>24</v>
      </c>
      <c r="HZ96" s="9">
        <v>15</v>
      </c>
      <c r="IA96" s="9">
        <v>43</v>
      </c>
      <c r="IB96" s="9">
        <v>46</v>
      </c>
      <c r="IC96" s="9">
        <v>23</v>
      </c>
      <c r="ID96" s="9">
        <v>35</v>
      </c>
      <c r="IE96" s="9">
        <v>45</v>
      </c>
      <c r="IF96" s="9">
        <v>31</v>
      </c>
      <c r="IG96" s="9">
        <v>36</v>
      </c>
      <c r="IH96" s="9">
        <v>23</v>
      </c>
      <c r="II96" s="9">
        <v>69</v>
      </c>
      <c r="IJ96" s="9">
        <v>13</v>
      </c>
      <c r="IK96" s="9">
        <v>56</v>
      </c>
      <c r="IL96" s="9">
        <v>73</v>
      </c>
      <c r="IM96" s="9">
        <v>21</v>
      </c>
      <c r="IN96" s="9">
        <v>20</v>
      </c>
      <c r="IO96" s="9">
        <v>20</v>
      </c>
      <c r="IP96" s="4"/>
      <c r="IQ96" s="4">
        <f t="shared" si="25"/>
        <v>27.457627118644069</v>
      </c>
      <c r="IR96" s="4">
        <f t="shared" si="26"/>
        <v>1.993607849670799</v>
      </c>
      <c r="IS96" s="3">
        <f t="shared" si="27"/>
        <v>1</v>
      </c>
      <c r="IU96" s="15">
        <v>0.8125</v>
      </c>
      <c r="IV96" s="9">
        <v>56</v>
      </c>
      <c r="IW96" s="9">
        <v>34</v>
      </c>
      <c r="IX96" s="9">
        <v>60</v>
      </c>
      <c r="IY96" s="9">
        <v>17</v>
      </c>
      <c r="IZ96" s="9">
        <v>30</v>
      </c>
      <c r="JA96" s="9"/>
      <c r="JB96" s="9">
        <v>92</v>
      </c>
      <c r="JC96" s="9">
        <v>45</v>
      </c>
      <c r="JD96" s="9">
        <v>42</v>
      </c>
      <c r="JE96" s="9">
        <v>44</v>
      </c>
      <c r="JF96" s="9">
        <v>25</v>
      </c>
      <c r="JG96" s="9">
        <v>28</v>
      </c>
      <c r="JH96" s="9">
        <v>20</v>
      </c>
      <c r="JI96" s="9">
        <v>35</v>
      </c>
      <c r="JJ96" s="9">
        <v>32</v>
      </c>
      <c r="JK96" s="9">
        <v>18</v>
      </c>
      <c r="JL96" s="9">
        <v>38</v>
      </c>
      <c r="JM96" s="9">
        <v>56</v>
      </c>
      <c r="JN96" s="9">
        <v>12</v>
      </c>
      <c r="JO96" s="9">
        <v>31</v>
      </c>
      <c r="JP96" s="9">
        <v>35</v>
      </c>
      <c r="JQ96" s="9">
        <v>27</v>
      </c>
      <c r="JR96" s="9">
        <v>54</v>
      </c>
      <c r="JS96" s="9">
        <v>38</v>
      </c>
      <c r="JT96" s="9"/>
      <c r="JU96" s="9">
        <v>28</v>
      </c>
      <c r="JV96" s="9">
        <v>62</v>
      </c>
      <c r="JW96" s="9">
        <v>65</v>
      </c>
      <c r="JX96" s="9"/>
      <c r="JY96" s="9">
        <v>52</v>
      </c>
      <c r="JZ96" s="9">
        <v>36</v>
      </c>
      <c r="KA96" s="9">
        <v>7</v>
      </c>
      <c r="KB96" s="9">
        <v>43</v>
      </c>
      <c r="KC96" s="9">
        <v>41</v>
      </c>
      <c r="KD96" s="9"/>
      <c r="KE96" s="9">
        <v>51</v>
      </c>
      <c r="KF96" s="9"/>
      <c r="KG96" s="9"/>
      <c r="KH96" s="9"/>
      <c r="KI96" s="9">
        <v>30</v>
      </c>
      <c r="KJ96" s="9"/>
      <c r="KK96" s="9"/>
      <c r="KL96" s="9">
        <v>31</v>
      </c>
      <c r="KM96" s="9">
        <v>34</v>
      </c>
      <c r="KN96" s="9">
        <v>90</v>
      </c>
      <c r="KO96" s="9"/>
      <c r="KP96" s="9"/>
      <c r="KQ96" s="9"/>
      <c r="KR96" s="9"/>
      <c r="KS96" s="4"/>
      <c r="KT96" s="4">
        <f t="shared" si="28"/>
        <v>39.972222222222221</v>
      </c>
      <c r="KU96" s="4">
        <f t="shared" si="29"/>
        <v>3.1219870837288894</v>
      </c>
      <c r="KV96" s="3">
        <f t="shared" si="30"/>
        <v>0.73469387755102045</v>
      </c>
    </row>
    <row r="97" spans="1:308" x14ac:dyDescent="0.55000000000000004">
      <c r="A97" s="12">
        <v>0.83333333333333337</v>
      </c>
      <c r="B97" s="9">
        <v>18</v>
      </c>
      <c r="C97" s="9">
        <v>43</v>
      </c>
      <c r="D97" s="9">
        <v>38</v>
      </c>
      <c r="E97" s="9">
        <v>34</v>
      </c>
      <c r="F97" s="9">
        <v>20</v>
      </c>
      <c r="G97" s="9">
        <v>43</v>
      </c>
      <c r="H97" s="9">
        <v>10</v>
      </c>
      <c r="I97" s="9">
        <v>49</v>
      </c>
      <c r="J97" s="9">
        <v>24</v>
      </c>
      <c r="K97" s="9">
        <v>22</v>
      </c>
      <c r="L97" s="9">
        <v>31</v>
      </c>
      <c r="M97" s="9">
        <v>43</v>
      </c>
      <c r="N97" s="9">
        <v>10</v>
      </c>
      <c r="O97" s="9">
        <v>24</v>
      </c>
      <c r="P97" s="9">
        <v>77</v>
      </c>
      <c r="Q97" s="9">
        <v>35</v>
      </c>
      <c r="R97" s="9">
        <v>17</v>
      </c>
      <c r="S97" s="9">
        <v>31</v>
      </c>
      <c r="T97" s="9">
        <v>16</v>
      </c>
      <c r="U97" s="9">
        <v>27</v>
      </c>
      <c r="V97" s="9">
        <v>70</v>
      </c>
      <c r="W97" s="9">
        <v>13</v>
      </c>
      <c r="X97" s="9">
        <v>13</v>
      </c>
      <c r="Y97" s="9">
        <v>29</v>
      </c>
      <c r="Z97" s="9">
        <v>12</v>
      </c>
      <c r="AA97" s="9">
        <v>30</v>
      </c>
      <c r="AB97" s="9">
        <v>15</v>
      </c>
      <c r="AC97" s="9">
        <v>31</v>
      </c>
      <c r="AD97" s="9">
        <v>15</v>
      </c>
      <c r="AE97" s="9">
        <v>31</v>
      </c>
      <c r="AF97" s="9">
        <v>31</v>
      </c>
      <c r="AG97" s="9">
        <v>56</v>
      </c>
      <c r="AH97" s="9">
        <v>24</v>
      </c>
      <c r="AI97" s="9">
        <v>25</v>
      </c>
      <c r="AJ97" s="9">
        <v>20</v>
      </c>
      <c r="AK97" s="9">
        <v>22</v>
      </c>
      <c r="AL97" s="9">
        <v>38</v>
      </c>
      <c r="AM97" s="9">
        <v>24</v>
      </c>
      <c r="AN97" s="9"/>
      <c r="AO97" s="9">
        <v>16</v>
      </c>
      <c r="AP97" s="9">
        <v>31</v>
      </c>
      <c r="AQ97" s="9">
        <v>0</v>
      </c>
      <c r="AR97" s="9">
        <v>25</v>
      </c>
      <c r="AS97" s="9">
        <v>33</v>
      </c>
      <c r="AT97" s="9">
        <v>34</v>
      </c>
      <c r="AU97" s="9">
        <v>65</v>
      </c>
      <c r="AV97" s="9">
        <v>30</v>
      </c>
      <c r="AW97" s="4"/>
      <c r="AX97" s="1">
        <f t="shared" si="18"/>
        <v>29.239130434782609</v>
      </c>
      <c r="AY97" s="1">
        <f t="shared" si="19"/>
        <v>2.3094397301628762</v>
      </c>
      <c r="AZ97" s="3">
        <f t="shared" si="20"/>
        <v>0.97872340425531912</v>
      </c>
      <c r="BB97" s="12">
        <v>0.83333333333333337</v>
      </c>
      <c r="BC97" s="9">
        <v>3</v>
      </c>
      <c r="BD97" s="9">
        <v>34</v>
      </c>
      <c r="BE97" s="9">
        <v>18</v>
      </c>
      <c r="BF97" s="9">
        <v>34</v>
      </c>
      <c r="BG97" s="9">
        <v>20</v>
      </c>
      <c r="BH97" s="9">
        <v>26</v>
      </c>
      <c r="BI97" s="9"/>
      <c r="BJ97" s="9"/>
      <c r="BK97" s="9">
        <v>28</v>
      </c>
      <c r="BL97" s="9">
        <v>25</v>
      </c>
      <c r="BM97" s="9"/>
      <c r="BN97" s="9">
        <v>48</v>
      </c>
      <c r="BO97" s="9">
        <v>55</v>
      </c>
      <c r="BP97" s="9">
        <v>33</v>
      </c>
      <c r="BQ97" s="9"/>
      <c r="BR97" s="9"/>
      <c r="BS97" s="9"/>
      <c r="BT97" s="9"/>
      <c r="BU97" s="9">
        <v>6</v>
      </c>
      <c r="BV97" s="9">
        <v>33</v>
      </c>
      <c r="BW97" s="9">
        <v>33</v>
      </c>
      <c r="BX97" s="9">
        <v>25</v>
      </c>
      <c r="BY97" s="9">
        <v>21</v>
      </c>
      <c r="BZ97" s="9">
        <v>35</v>
      </c>
      <c r="CA97" s="9">
        <v>20</v>
      </c>
      <c r="CB97" s="9">
        <v>37</v>
      </c>
      <c r="CC97" s="9">
        <v>23</v>
      </c>
      <c r="CD97" s="9">
        <v>39</v>
      </c>
      <c r="CE97" s="9">
        <v>23</v>
      </c>
      <c r="CF97" s="9">
        <v>27</v>
      </c>
      <c r="CG97" s="9"/>
      <c r="CH97" s="9"/>
      <c r="CI97" s="9"/>
      <c r="CJ97" s="9">
        <v>21</v>
      </c>
      <c r="CK97" s="9">
        <v>43</v>
      </c>
      <c r="CL97" s="9">
        <v>45</v>
      </c>
      <c r="CM97" s="9">
        <v>21</v>
      </c>
      <c r="CN97" s="9"/>
      <c r="CO97" s="9">
        <v>18</v>
      </c>
      <c r="CP97" s="9"/>
      <c r="CQ97" s="9"/>
      <c r="CR97" s="4"/>
      <c r="CS97" s="1">
        <f t="shared" si="21"/>
        <v>28.357142857142858</v>
      </c>
      <c r="CT97" s="1">
        <f t="shared" si="22"/>
        <v>2.2106131004016563</v>
      </c>
      <c r="CU97" s="3">
        <f t="shared" si="31"/>
        <v>0.68292682926829273</v>
      </c>
      <c r="CW97" s="12">
        <v>0.83333333333333337</v>
      </c>
      <c r="CX97" s="9">
        <v>12</v>
      </c>
      <c r="CY97" s="9">
        <v>21</v>
      </c>
      <c r="CZ97" s="9">
        <v>19</v>
      </c>
      <c r="DA97" s="9">
        <v>0</v>
      </c>
      <c r="DB97" s="9">
        <v>19</v>
      </c>
      <c r="DC97" s="9">
        <v>26</v>
      </c>
      <c r="DD97" s="9">
        <v>2</v>
      </c>
      <c r="DE97" s="9">
        <v>30</v>
      </c>
      <c r="DF97" s="9">
        <v>18</v>
      </c>
      <c r="DG97" s="9">
        <v>17</v>
      </c>
      <c r="DH97" s="9">
        <v>20</v>
      </c>
      <c r="DI97" s="9">
        <v>34</v>
      </c>
      <c r="DJ97" s="9">
        <v>18</v>
      </c>
      <c r="DK97" s="9">
        <v>17</v>
      </c>
      <c r="DL97" s="9">
        <v>12</v>
      </c>
      <c r="DM97" s="9">
        <v>15</v>
      </c>
      <c r="DN97" s="9">
        <v>0</v>
      </c>
      <c r="DO97" s="9">
        <v>0</v>
      </c>
      <c r="DP97" s="9">
        <v>0</v>
      </c>
      <c r="DQ97" s="9">
        <v>25</v>
      </c>
      <c r="DR97" s="9">
        <v>11</v>
      </c>
      <c r="DS97" s="9">
        <v>15</v>
      </c>
      <c r="DT97" s="9">
        <v>27</v>
      </c>
      <c r="DU97" s="9">
        <v>34</v>
      </c>
      <c r="DV97" s="9">
        <v>13</v>
      </c>
      <c r="DW97" s="9">
        <v>28</v>
      </c>
      <c r="DX97" s="9">
        <v>45</v>
      </c>
      <c r="DY97" s="9">
        <v>5</v>
      </c>
      <c r="DZ97" s="9">
        <v>16</v>
      </c>
      <c r="EA97" s="9">
        <v>18</v>
      </c>
      <c r="EB97" s="9">
        <v>22</v>
      </c>
      <c r="EC97" s="9">
        <v>15</v>
      </c>
      <c r="ED97" s="9">
        <v>10</v>
      </c>
      <c r="EE97" s="9">
        <v>20</v>
      </c>
      <c r="EF97" s="9">
        <v>14</v>
      </c>
      <c r="EG97" s="9">
        <v>15</v>
      </c>
      <c r="EH97" s="9">
        <v>26</v>
      </c>
      <c r="EI97" s="9">
        <v>16</v>
      </c>
      <c r="EJ97" s="9">
        <v>25</v>
      </c>
      <c r="EK97" s="9">
        <v>19</v>
      </c>
      <c r="EL97" s="9">
        <v>25</v>
      </c>
      <c r="EM97" s="9"/>
      <c r="EN97" s="1">
        <f t="shared" si="32"/>
        <v>17.658536585365855</v>
      </c>
      <c r="EO97" s="1">
        <f t="shared" si="33"/>
        <v>1.5352006924088577</v>
      </c>
      <c r="EP97" s="3">
        <f t="shared" si="34"/>
        <v>1</v>
      </c>
      <c r="ER97" s="12">
        <v>0.83333333333333337</v>
      </c>
      <c r="ES97" s="9">
        <v>34</v>
      </c>
      <c r="ET97" s="9"/>
      <c r="EU97" s="9"/>
      <c r="EV97" s="9"/>
      <c r="EW97" s="9">
        <v>29</v>
      </c>
      <c r="EX97" s="9">
        <v>7</v>
      </c>
      <c r="EY97" s="9">
        <v>25</v>
      </c>
      <c r="EZ97" s="9">
        <v>21</v>
      </c>
      <c r="FA97" s="9"/>
      <c r="FB97" s="9">
        <v>26</v>
      </c>
      <c r="FC97" s="9">
        <v>12</v>
      </c>
      <c r="FD97" s="9">
        <v>49</v>
      </c>
      <c r="FE97" s="9">
        <v>43</v>
      </c>
      <c r="FF97" s="9">
        <v>36</v>
      </c>
      <c r="FG97" s="9">
        <v>24</v>
      </c>
      <c r="FH97" s="9">
        <v>25</v>
      </c>
      <c r="FI97" s="9"/>
      <c r="FJ97" s="9">
        <v>19</v>
      </c>
      <c r="FK97" s="9">
        <v>17</v>
      </c>
      <c r="FL97" s="9">
        <v>17</v>
      </c>
      <c r="FM97" s="9">
        <v>20</v>
      </c>
      <c r="FN97" s="9">
        <v>26</v>
      </c>
      <c r="FO97" s="9">
        <v>48</v>
      </c>
      <c r="FP97" s="9"/>
      <c r="FQ97" s="9"/>
      <c r="FR97" s="9"/>
      <c r="FS97" s="9">
        <v>33</v>
      </c>
      <c r="FT97" s="9">
        <v>12</v>
      </c>
      <c r="FU97" s="9">
        <v>27</v>
      </c>
      <c r="FV97" s="9">
        <v>34</v>
      </c>
      <c r="FW97" s="9">
        <v>11</v>
      </c>
      <c r="FX97" s="9">
        <v>13</v>
      </c>
      <c r="FY97" s="9"/>
      <c r="FZ97" s="9"/>
      <c r="GA97" s="9"/>
      <c r="GB97" s="9"/>
      <c r="GC97" s="4"/>
      <c r="GD97" s="1">
        <f t="shared" si="23"/>
        <v>25.333333333333332</v>
      </c>
      <c r="GE97" s="1">
        <f t="shared" si="24"/>
        <v>2.3325568066048574</v>
      </c>
      <c r="GF97" s="3">
        <f t="shared" si="35"/>
        <v>0.66666666666666663</v>
      </c>
      <c r="GH97" s="15">
        <v>0.83333333333333337</v>
      </c>
      <c r="GI97" s="9">
        <v>42</v>
      </c>
      <c r="GJ97" s="9">
        <v>30</v>
      </c>
      <c r="GK97" s="9">
        <v>71</v>
      </c>
      <c r="GL97" s="9">
        <v>28</v>
      </c>
      <c r="GM97" s="9">
        <v>28</v>
      </c>
      <c r="GN97" s="9">
        <v>51</v>
      </c>
      <c r="GO97" s="9">
        <v>17</v>
      </c>
      <c r="GP97" s="9">
        <v>50</v>
      </c>
      <c r="GQ97" s="9">
        <v>28</v>
      </c>
      <c r="GR97" s="9">
        <v>53</v>
      </c>
      <c r="GS97" s="9">
        <v>46</v>
      </c>
      <c r="GT97" s="9">
        <v>59</v>
      </c>
      <c r="GU97" s="9">
        <v>28</v>
      </c>
      <c r="GV97" s="9">
        <v>30</v>
      </c>
      <c r="GW97" s="9">
        <v>40</v>
      </c>
      <c r="GX97" s="9">
        <v>15</v>
      </c>
      <c r="GY97" s="9">
        <v>53</v>
      </c>
      <c r="GZ97" s="9">
        <v>11</v>
      </c>
      <c r="HA97" s="9">
        <v>31</v>
      </c>
      <c r="HB97" s="9">
        <v>13</v>
      </c>
      <c r="HC97" s="9">
        <v>13</v>
      </c>
      <c r="HD97" s="9">
        <v>34</v>
      </c>
      <c r="HE97" s="9">
        <v>33</v>
      </c>
      <c r="HF97" s="9">
        <v>30</v>
      </c>
      <c r="HG97" s="9">
        <v>27</v>
      </c>
      <c r="HH97" s="9">
        <v>9</v>
      </c>
      <c r="HI97" s="9">
        <v>24</v>
      </c>
      <c r="HJ97" s="9">
        <v>21</v>
      </c>
      <c r="HK97" s="9">
        <v>30</v>
      </c>
      <c r="HL97" s="9">
        <v>28</v>
      </c>
      <c r="HM97" s="9">
        <v>43</v>
      </c>
      <c r="HN97" s="9">
        <v>19</v>
      </c>
      <c r="HO97" s="9">
        <v>37</v>
      </c>
      <c r="HP97" s="9">
        <v>22</v>
      </c>
      <c r="HQ97" s="9">
        <v>24</v>
      </c>
      <c r="HR97" s="9">
        <v>36</v>
      </c>
      <c r="HS97" s="9">
        <v>15</v>
      </c>
      <c r="HT97" s="9">
        <v>55</v>
      </c>
      <c r="HU97" s="9">
        <v>29</v>
      </c>
      <c r="HV97" s="9">
        <v>27</v>
      </c>
      <c r="HW97" s="9">
        <v>37</v>
      </c>
      <c r="HX97" s="9">
        <v>19</v>
      </c>
      <c r="HY97" s="9">
        <v>40</v>
      </c>
      <c r="HZ97" s="9">
        <v>23</v>
      </c>
      <c r="IA97" s="9">
        <v>58</v>
      </c>
      <c r="IB97" s="9">
        <v>28</v>
      </c>
      <c r="IC97" s="9">
        <v>45</v>
      </c>
      <c r="ID97" s="9">
        <v>38</v>
      </c>
      <c r="IE97" s="9">
        <v>63</v>
      </c>
      <c r="IF97" s="9">
        <v>34</v>
      </c>
      <c r="IG97" s="9">
        <v>46</v>
      </c>
      <c r="IH97" s="9">
        <v>37</v>
      </c>
      <c r="II97" s="9">
        <v>52</v>
      </c>
      <c r="IJ97" s="9">
        <v>38</v>
      </c>
      <c r="IK97" s="9">
        <v>58</v>
      </c>
      <c r="IL97" s="9">
        <v>68</v>
      </c>
      <c r="IM97" s="9">
        <v>18</v>
      </c>
      <c r="IN97" s="9">
        <v>34</v>
      </c>
      <c r="IO97" s="9">
        <v>31</v>
      </c>
      <c r="IP97" s="4"/>
      <c r="IQ97" s="4">
        <f t="shared" si="25"/>
        <v>34.694915254237287</v>
      </c>
      <c r="IR97" s="4">
        <f t="shared" si="26"/>
        <v>1.9222548853155006</v>
      </c>
      <c r="IS97" s="3">
        <f t="shared" si="27"/>
        <v>1</v>
      </c>
      <c r="IU97" s="15">
        <v>0.83333333333333337</v>
      </c>
      <c r="IV97" s="9">
        <v>47</v>
      </c>
      <c r="IW97" s="9">
        <v>48</v>
      </c>
      <c r="IX97" s="9">
        <v>77</v>
      </c>
      <c r="IY97" s="9">
        <v>26</v>
      </c>
      <c r="IZ97" s="9">
        <v>21</v>
      </c>
      <c r="JA97" s="9"/>
      <c r="JB97" s="9">
        <v>90</v>
      </c>
      <c r="JC97" s="9">
        <v>41</v>
      </c>
      <c r="JD97" s="9">
        <v>46</v>
      </c>
      <c r="JE97" s="9">
        <v>46</v>
      </c>
      <c r="JF97" s="9">
        <v>49</v>
      </c>
      <c r="JG97" s="9">
        <v>33</v>
      </c>
      <c r="JH97" s="9">
        <v>24</v>
      </c>
      <c r="JI97" s="9">
        <v>24</v>
      </c>
      <c r="JJ97" s="9">
        <v>31</v>
      </c>
      <c r="JK97" s="9">
        <v>21</v>
      </c>
      <c r="JL97" s="9">
        <v>43</v>
      </c>
      <c r="JM97" s="9">
        <v>69</v>
      </c>
      <c r="JN97" s="9">
        <v>28</v>
      </c>
      <c r="JO97" s="9">
        <v>33</v>
      </c>
      <c r="JP97" s="9">
        <v>69</v>
      </c>
      <c r="JQ97" s="9">
        <v>44</v>
      </c>
      <c r="JR97" s="9">
        <v>67</v>
      </c>
      <c r="JS97" s="9">
        <v>62</v>
      </c>
      <c r="JT97" s="9"/>
      <c r="JU97" s="9">
        <v>24</v>
      </c>
      <c r="JV97" s="9">
        <v>68</v>
      </c>
      <c r="JW97" s="9">
        <v>79</v>
      </c>
      <c r="JX97" s="9"/>
      <c r="JY97" s="9">
        <v>47</v>
      </c>
      <c r="JZ97" s="9">
        <v>55</v>
      </c>
      <c r="KA97" s="9">
        <v>56</v>
      </c>
      <c r="KB97" s="9">
        <v>69</v>
      </c>
      <c r="KC97" s="9">
        <v>44</v>
      </c>
      <c r="KD97" s="9"/>
      <c r="KE97" s="9">
        <v>87</v>
      </c>
      <c r="KF97" s="9"/>
      <c r="KG97" s="9"/>
      <c r="KH97" s="9"/>
      <c r="KI97" s="9">
        <v>54</v>
      </c>
      <c r="KJ97" s="9"/>
      <c r="KK97" s="9"/>
      <c r="KL97" s="9">
        <v>40</v>
      </c>
      <c r="KM97" s="9">
        <v>28</v>
      </c>
      <c r="KN97" s="9">
        <v>66</v>
      </c>
      <c r="KO97" s="9"/>
      <c r="KP97" s="9"/>
      <c r="KQ97" s="9"/>
      <c r="KR97" s="9"/>
      <c r="KS97" s="4"/>
      <c r="KT97" s="4">
        <f t="shared" si="28"/>
        <v>48.777777777777779</v>
      </c>
      <c r="KU97" s="4">
        <f t="shared" si="29"/>
        <v>3.2377022792997372</v>
      </c>
      <c r="KV97" s="3">
        <f t="shared" si="30"/>
        <v>0.73469387755102045</v>
      </c>
    </row>
    <row r="98" spans="1:308" x14ac:dyDescent="0.55000000000000004">
      <c r="A98" s="11">
        <v>0.85416666666666663</v>
      </c>
      <c r="B98" s="8">
        <v>36</v>
      </c>
      <c r="C98" s="8">
        <v>36</v>
      </c>
      <c r="D98" s="8">
        <v>54</v>
      </c>
      <c r="E98" s="8">
        <v>36</v>
      </c>
      <c r="F98" s="8">
        <v>31</v>
      </c>
      <c r="G98" s="8">
        <v>42</v>
      </c>
      <c r="H98" s="8">
        <v>46</v>
      </c>
      <c r="I98" s="8">
        <v>39</v>
      </c>
      <c r="J98" s="8">
        <v>15</v>
      </c>
      <c r="K98" s="8">
        <v>21</v>
      </c>
      <c r="L98" s="8">
        <v>40</v>
      </c>
      <c r="M98" s="8">
        <v>42</v>
      </c>
      <c r="N98" s="8">
        <v>42</v>
      </c>
      <c r="O98" s="8">
        <v>32</v>
      </c>
      <c r="P98" s="8">
        <v>47</v>
      </c>
      <c r="Q98" s="8">
        <v>48</v>
      </c>
      <c r="R98" s="8">
        <v>17</v>
      </c>
      <c r="S98" s="8">
        <v>40</v>
      </c>
      <c r="T98" s="8">
        <v>38</v>
      </c>
      <c r="U98" s="8">
        <v>37</v>
      </c>
      <c r="V98" s="8">
        <v>34</v>
      </c>
      <c r="W98" s="8">
        <v>35</v>
      </c>
      <c r="X98" s="8">
        <v>40</v>
      </c>
      <c r="Y98" s="8">
        <v>21</v>
      </c>
      <c r="Z98" s="8">
        <v>22</v>
      </c>
      <c r="AA98" s="8">
        <v>32</v>
      </c>
      <c r="AB98" s="8">
        <v>24</v>
      </c>
      <c r="AC98" s="8">
        <v>21</v>
      </c>
      <c r="AD98" s="8">
        <v>31</v>
      </c>
      <c r="AE98" s="8">
        <v>37</v>
      </c>
      <c r="AF98" s="8">
        <v>38</v>
      </c>
      <c r="AG98" s="8">
        <v>66</v>
      </c>
      <c r="AH98" s="8">
        <v>37</v>
      </c>
      <c r="AI98" s="8">
        <v>25</v>
      </c>
      <c r="AJ98" s="8">
        <v>73</v>
      </c>
      <c r="AK98" s="8">
        <v>38</v>
      </c>
      <c r="AL98" s="8">
        <v>39</v>
      </c>
      <c r="AM98" s="8">
        <v>26</v>
      </c>
      <c r="AO98" s="8">
        <v>32</v>
      </c>
      <c r="AP98" s="8">
        <v>39</v>
      </c>
      <c r="AQ98" s="8">
        <v>0</v>
      </c>
      <c r="AR98" s="8">
        <v>64</v>
      </c>
      <c r="AS98" s="8">
        <v>41</v>
      </c>
      <c r="AT98" s="8">
        <v>55</v>
      </c>
      <c r="AU98" s="8">
        <v>47</v>
      </c>
      <c r="AV98" s="8">
        <v>63</v>
      </c>
      <c r="AW98" s="1"/>
      <c r="AX98" s="1">
        <f t="shared" si="18"/>
        <v>37.369565217391305</v>
      </c>
      <c r="AY98" s="1">
        <f t="shared" si="19"/>
        <v>2.02957807082104</v>
      </c>
      <c r="AZ98" s="3">
        <f t="shared" si="20"/>
        <v>0.97872340425531912</v>
      </c>
      <c r="BB98" s="11">
        <v>0.85416666666666663</v>
      </c>
      <c r="BC98" s="8">
        <v>1</v>
      </c>
      <c r="BD98" s="8">
        <v>41</v>
      </c>
      <c r="BE98" s="8">
        <v>15</v>
      </c>
      <c r="BF98" s="8">
        <v>37</v>
      </c>
      <c r="BG98" s="8">
        <v>45</v>
      </c>
      <c r="BH98" s="8">
        <v>35</v>
      </c>
      <c r="BK98" s="8">
        <v>53</v>
      </c>
      <c r="BL98" s="8">
        <v>41</v>
      </c>
      <c r="BN98" s="8">
        <v>54</v>
      </c>
      <c r="BO98" s="8">
        <v>76</v>
      </c>
      <c r="BP98" s="8">
        <v>16</v>
      </c>
      <c r="BU98" s="8">
        <v>6</v>
      </c>
      <c r="BV98" s="8">
        <v>31</v>
      </c>
      <c r="BW98" s="8">
        <v>29</v>
      </c>
      <c r="BX98" s="8">
        <v>32</v>
      </c>
      <c r="BY98" s="8">
        <v>38</v>
      </c>
      <c r="BZ98" s="8">
        <v>45</v>
      </c>
      <c r="CA98" s="8">
        <v>34</v>
      </c>
      <c r="CB98" s="8">
        <v>46</v>
      </c>
      <c r="CC98" s="8">
        <v>12</v>
      </c>
      <c r="CD98" s="8">
        <v>66</v>
      </c>
      <c r="CE98" s="8">
        <v>23</v>
      </c>
      <c r="CF98" s="8">
        <v>37</v>
      </c>
      <c r="CJ98" s="8">
        <v>35</v>
      </c>
      <c r="CK98" s="8">
        <v>52</v>
      </c>
      <c r="CL98" s="8">
        <v>45</v>
      </c>
      <c r="CM98" s="8">
        <v>43</v>
      </c>
      <c r="CO98" s="8">
        <v>29</v>
      </c>
      <c r="CR98" s="2"/>
      <c r="CS98" s="1">
        <f t="shared" si="21"/>
        <v>36.321428571428569</v>
      </c>
      <c r="CT98" s="1">
        <f t="shared" si="22"/>
        <v>3.1852228130632647</v>
      </c>
      <c r="CU98" s="3">
        <f t="shared" si="31"/>
        <v>0.68292682926829273</v>
      </c>
      <c r="CW98" s="11">
        <v>0.85416666666666663</v>
      </c>
      <c r="CX98" s="8">
        <v>28</v>
      </c>
      <c r="CY98" s="8">
        <v>35</v>
      </c>
      <c r="CZ98" s="8">
        <v>22</v>
      </c>
      <c r="DA98" s="8">
        <v>22</v>
      </c>
      <c r="DB98" s="8">
        <v>19</v>
      </c>
      <c r="DC98" s="8">
        <v>31</v>
      </c>
      <c r="DD98" s="8">
        <v>40</v>
      </c>
      <c r="DE98" s="8">
        <v>24</v>
      </c>
      <c r="DF98" s="8">
        <v>49</v>
      </c>
      <c r="DG98" s="8">
        <v>10</v>
      </c>
      <c r="DH98" s="8">
        <v>41</v>
      </c>
      <c r="DI98" s="8">
        <v>26</v>
      </c>
      <c r="DJ98" s="8">
        <v>29</v>
      </c>
      <c r="DK98" s="8">
        <v>22</v>
      </c>
      <c r="DL98" s="8">
        <v>47</v>
      </c>
      <c r="DM98" s="8">
        <v>22</v>
      </c>
      <c r="DN98" s="8">
        <v>0</v>
      </c>
      <c r="DO98" s="8">
        <v>33</v>
      </c>
      <c r="DP98" s="8">
        <v>28</v>
      </c>
      <c r="DQ98" s="8">
        <v>31</v>
      </c>
      <c r="DR98" s="8">
        <v>28</v>
      </c>
      <c r="DS98" s="8">
        <v>26</v>
      </c>
      <c r="DT98" s="8">
        <v>16</v>
      </c>
      <c r="DU98" s="8">
        <v>39</v>
      </c>
      <c r="DV98" s="8">
        <v>8</v>
      </c>
      <c r="DW98" s="8">
        <v>37</v>
      </c>
      <c r="DX98" s="8">
        <v>20</v>
      </c>
      <c r="DY98" s="8">
        <v>29</v>
      </c>
      <c r="DZ98" s="8">
        <v>50</v>
      </c>
      <c r="EA98" s="8">
        <v>21</v>
      </c>
      <c r="EB98" s="8">
        <v>36</v>
      </c>
      <c r="EC98" s="8">
        <v>23</v>
      </c>
      <c r="ED98" s="8">
        <v>20</v>
      </c>
      <c r="EE98" s="8">
        <v>36</v>
      </c>
      <c r="EF98" s="8">
        <v>34</v>
      </c>
      <c r="EG98" s="8">
        <v>29</v>
      </c>
      <c r="EH98" s="8">
        <v>29</v>
      </c>
      <c r="EI98" s="8">
        <v>26</v>
      </c>
      <c r="EJ98" s="8">
        <v>23</v>
      </c>
      <c r="EK98" s="8">
        <v>44</v>
      </c>
      <c r="EL98" s="8">
        <v>2</v>
      </c>
      <c r="EM98" s="8"/>
      <c r="EN98" s="1">
        <f t="shared" si="32"/>
        <v>27.682926829268293</v>
      </c>
      <c r="EO98" s="1">
        <f t="shared" si="33"/>
        <v>1.7670559173693552</v>
      </c>
      <c r="EP98" s="3">
        <f t="shared" si="34"/>
        <v>1</v>
      </c>
      <c r="ER98" s="11">
        <v>0.85416666666666663</v>
      </c>
      <c r="ES98" s="8">
        <v>35</v>
      </c>
      <c r="EW98" s="8">
        <v>30</v>
      </c>
      <c r="EX98" s="8">
        <v>22</v>
      </c>
      <c r="EY98" s="8">
        <v>52</v>
      </c>
      <c r="EZ98" s="8">
        <v>27</v>
      </c>
      <c r="FB98" s="8">
        <v>25</v>
      </c>
      <c r="FC98" s="8">
        <v>44</v>
      </c>
      <c r="FD98" s="8">
        <v>31</v>
      </c>
      <c r="FE98" s="8">
        <v>39</v>
      </c>
      <c r="FF98" s="8">
        <v>61</v>
      </c>
      <c r="FG98" s="8">
        <v>52</v>
      </c>
      <c r="FH98" s="8">
        <v>31</v>
      </c>
      <c r="FJ98" s="8">
        <v>52</v>
      </c>
      <c r="FK98" s="8">
        <v>43</v>
      </c>
      <c r="FL98" s="8">
        <v>42</v>
      </c>
      <c r="FM98" s="8">
        <v>51</v>
      </c>
      <c r="FN98" s="8">
        <v>41</v>
      </c>
      <c r="FO98" s="8">
        <v>71</v>
      </c>
      <c r="FS98" s="8">
        <v>21</v>
      </c>
      <c r="FT98" s="8">
        <v>20</v>
      </c>
      <c r="FU98" s="8">
        <v>32</v>
      </c>
      <c r="FV98" s="8">
        <v>42</v>
      </c>
      <c r="FW98" s="8">
        <v>13</v>
      </c>
      <c r="FX98" s="8">
        <v>19</v>
      </c>
      <c r="GC98" s="1"/>
      <c r="GD98" s="1">
        <f t="shared" si="23"/>
        <v>37.333333333333336</v>
      </c>
      <c r="GE98" s="1">
        <f t="shared" si="24"/>
        <v>2.9547717895807826</v>
      </c>
      <c r="GF98" s="3">
        <f t="shared" si="35"/>
        <v>0.66666666666666663</v>
      </c>
      <c r="GH98" s="14">
        <v>0.85416666666666663</v>
      </c>
      <c r="GI98" s="8">
        <v>43</v>
      </c>
      <c r="GJ98" s="8">
        <v>67</v>
      </c>
      <c r="GK98" s="8">
        <v>110</v>
      </c>
      <c r="GL98" s="8">
        <v>37</v>
      </c>
      <c r="GM98" s="8">
        <v>63</v>
      </c>
      <c r="GN98" s="8">
        <v>60</v>
      </c>
      <c r="GO98" s="8">
        <v>66</v>
      </c>
      <c r="GP98" s="8">
        <v>63</v>
      </c>
      <c r="GQ98" s="8">
        <v>75</v>
      </c>
      <c r="GR98" s="8">
        <v>45</v>
      </c>
      <c r="GS98" s="8">
        <v>36</v>
      </c>
      <c r="GT98" s="8">
        <v>99</v>
      </c>
      <c r="GU98" s="8">
        <v>64</v>
      </c>
      <c r="GV98" s="8">
        <v>66</v>
      </c>
      <c r="GW98" s="8">
        <v>52</v>
      </c>
      <c r="GX98" s="8">
        <v>46</v>
      </c>
      <c r="GY98" s="8">
        <v>41</v>
      </c>
      <c r="GZ98" s="8">
        <v>24</v>
      </c>
      <c r="HA98" s="8">
        <v>40</v>
      </c>
      <c r="HB98" s="8">
        <v>33</v>
      </c>
      <c r="HC98" s="8">
        <v>62</v>
      </c>
      <c r="HD98" s="8">
        <v>34</v>
      </c>
      <c r="HE98" s="8">
        <v>46</v>
      </c>
      <c r="HF98" s="8">
        <v>18</v>
      </c>
      <c r="HG98" s="8">
        <v>78</v>
      </c>
      <c r="HH98" s="8">
        <v>25</v>
      </c>
      <c r="HI98" s="8">
        <v>33</v>
      </c>
      <c r="HJ98" s="8">
        <v>21</v>
      </c>
      <c r="HK98" s="8">
        <v>46</v>
      </c>
      <c r="HL98" s="8">
        <v>51</v>
      </c>
      <c r="HM98" s="8">
        <v>85</v>
      </c>
      <c r="HN98" s="8">
        <v>34</v>
      </c>
      <c r="HO98" s="8">
        <v>72</v>
      </c>
      <c r="HP98" s="8">
        <v>44</v>
      </c>
      <c r="HQ98" s="8">
        <v>94</v>
      </c>
      <c r="HR98" s="8">
        <v>47</v>
      </c>
      <c r="HS98" s="8">
        <v>24</v>
      </c>
      <c r="HT98" s="8">
        <v>37</v>
      </c>
      <c r="HU98" s="8">
        <v>89</v>
      </c>
      <c r="HV98" s="8">
        <v>55</v>
      </c>
      <c r="HW98" s="8">
        <v>62</v>
      </c>
      <c r="HX98" s="8">
        <v>40</v>
      </c>
      <c r="HY98" s="8">
        <v>70</v>
      </c>
      <c r="HZ98" s="8">
        <v>44</v>
      </c>
      <c r="IA98" s="8">
        <v>72</v>
      </c>
      <c r="IB98" s="8">
        <v>68</v>
      </c>
      <c r="IC98" s="8">
        <v>80</v>
      </c>
      <c r="ID98" s="8">
        <v>63</v>
      </c>
      <c r="IE98" s="8">
        <v>81</v>
      </c>
      <c r="IF98" s="8">
        <v>39</v>
      </c>
      <c r="IG98" s="8">
        <v>44</v>
      </c>
      <c r="IH98" s="8">
        <v>40</v>
      </c>
      <c r="II98" s="8">
        <v>104</v>
      </c>
      <c r="IJ98" s="8">
        <v>62</v>
      </c>
      <c r="IK98" s="8">
        <v>64</v>
      </c>
      <c r="IL98" s="8">
        <v>83</v>
      </c>
      <c r="IM98" s="8">
        <v>37</v>
      </c>
      <c r="IN98" s="8">
        <v>34</v>
      </c>
      <c r="IO98" s="8">
        <v>62</v>
      </c>
      <c r="IP98" s="1"/>
      <c r="IQ98" s="1">
        <f t="shared" si="25"/>
        <v>55.491525423728817</v>
      </c>
      <c r="IR98" s="1">
        <f t="shared" si="26"/>
        <v>2.8041854083523239</v>
      </c>
      <c r="IS98" s="3">
        <f t="shared" si="27"/>
        <v>1</v>
      </c>
      <c r="IU98" s="14">
        <v>0.85416666666666663</v>
      </c>
      <c r="IV98" s="8">
        <v>54</v>
      </c>
      <c r="IW98" s="8">
        <v>34</v>
      </c>
      <c r="IX98" s="8">
        <v>98</v>
      </c>
      <c r="IY98" s="8">
        <v>18</v>
      </c>
      <c r="IZ98" s="8">
        <v>32</v>
      </c>
      <c r="JA98" s="8"/>
      <c r="JB98" s="8">
        <v>108</v>
      </c>
      <c r="JC98" s="8">
        <v>49</v>
      </c>
      <c r="JD98" s="8">
        <v>64</v>
      </c>
      <c r="JE98" s="8">
        <v>83</v>
      </c>
      <c r="JF98" s="8">
        <v>98</v>
      </c>
      <c r="JG98" s="8">
        <v>86</v>
      </c>
      <c r="JH98" s="8">
        <v>47</v>
      </c>
      <c r="JI98" s="8">
        <v>66</v>
      </c>
      <c r="JJ98" s="8">
        <v>50</v>
      </c>
      <c r="JK98" s="8">
        <v>28</v>
      </c>
      <c r="JL98" s="8">
        <v>65</v>
      </c>
      <c r="JM98" s="8">
        <v>72</v>
      </c>
      <c r="JN98" s="8">
        <v>14</v>
      </c>
      <c r="JO98" s="8">
        <v>63</v>
      </c>
      <c r="JP98" s="8">
        <v>88</v>
      </c>
      <c r="JQ98" s="8">
        <v>80</v>
      </c>
      <c r="JR98" s="8">
        <v>67</v>
      </c>
      <c r="JS98" s="8">
        <v>86</v>
      </c>
      <c r="JT98" s="8"/>
      <c r="JU98" s="8">
        <v>44</v>
      </c>
      <c r="JV98" s="8">
        <v>95</v>
      </c>
      <c r="JW98" s="8">
        <v>96</v>
      </c>
      <c r="JX98" s="8"/>
      <c r="JY98" s="8">
        <v>83</v>
      </c>
      <c r="JZ98" s="8">
        <v>74</v>
      </c>
      <c r="KA98" s="8">
        <v>124</v>
      </c>
      <c r="KB98" s="8">
        <v>117</v>
      </c>
      <c r="KC98" s="8">
        <v>42</v>
      </c>
      <c r="KD98" s="8"/>
      <c r="KE98" s="8">
        <v>82</v>
      </c>
      <c r="KF98" s="8"/>
      <c r="KG98" s="8"/>
      <c r="KH98" s="8"/>
      <c r="KI98" s="8">
        <v>98</v>
      </c>
      <c r="KJ98" s="8"/>
      <c r="KK98" s="8"/>
      <c r="KL98" s="8">
        <v>73</v>
      </c>
      <c r="KM98" s="8">
        <v>40</v>
      </c>
      <c r="KN98" s="8">
        <v>98</v>
      </c>
      <c r="KO98" s="8"/>
      <c r="KP98" s="8"/>
      <c r="KQ98" s="8"/>
      <c r="KR98" s="8"/>
      <c r="KS98" s="2"/>
      <c r="KT98" s="1">
        <f t="shared" si="28"/>
        <v>69.888888888888886</v>
      </c>
      <c r="KU98" s="1">
        <f t="shared" si="29"/>
        <v>4.6220276210561533</v>
      </c>
      <c r="KV98" s="3">
        <f t="shared" si="30"/>
        <v>0.73469387755102045</v>
      </c>
    </row>
    <row r="99" spans="1:308" x14ac:dyDescent="0.55000000000000004">
      <c r="A99" s="11">
        <v>0.875</v>
      </c>
      <c r="B99" s="8">
        <v>34</v>
      </c>
      <c r="C99" s="8">
        <v>15</v>
      </c>
      <c r="D99" s="8">
        <v>21</v>
      </c>
      <c r="E99" s="8">
        <v>19</v>
      </c>
      <c r="F99" s="8">
        <v>31</v>
      </c>
      <c r="G99" s="8">
        <v>37</v>
      </c>
      <c r="H99" s="8">
        <v>25</v>
      </c>
      <c r="I99" s="8">
        <v>32</v>
      </c>
      <c r="J99" s="8">
        <v>21</v>
      </c>
      <c r="K99" s="8">
        <v>13</v>
      </c>
      <c r="L99" s="8">
        <v>39</v>
      </c>
      <c r="M99" s="8">
        <v>31</v>
      </c>
      <c r="N99" s="8">
        <v>27</v>
      </c>
      <c r="O99" s="8">
        <v>37</v>
      </c>
      <c r="P99" s="8">
        <v>47</v>
      </c>
      <c r="Q99" s="8">
        <v>58</v>
      </c>
      <c r="R99" s="8">
        <v>22</v>
      </c>
      <c r="S99" s="8">
        <v>48</v>
      </c>
      <c r="T99" s="8">
        <v>39</v>
      </c>
      <c r="U99" s="8">
        <v>26</v>
      </c>
      <c r="V99" s="8">
        <v>48</v>
      </c>
      <c r="W99" s="8">
        <v>26</v>
      </c>
      <c r="X99" s="8">
        <v>26</v>
      </c>
      <c r="Y99" s="8">
        <v>11</v>
      </c>
      <c r="Z99" s="8">
        <v>36</v>
      </c>
      <c r="AA99" s="8">
        <v>23</v>
      </c>
      <c r="AB99" s="8">
        <v>26</v>
      </c>
      <c r="AC99" s="8">
        <v>24</v>
      </c>
      <c r="AD99" s="8">
        <v>28</v>
      </c>
      <c r="AE99" s="8">
        <v>32</v>
      </c>
      <c r="AF99" s="8">
        <v>39</v>
      </c>
      <c r="AG99" s="8">
        <v>53</v>
      </c>
      <c r="AH99" s="8">
        <v>20</v>
      </c>
      <c r="AI99" s="8">
        <v>35</v>
      </c>
      <c r="AJ99" s="8">
        <v>43</v>
      </c>
      <c r="AK99" s="8">
        <v>41</v>
      </c>
      <c r="AL99" s="8">
        <v>47</v>
      </c>
      <c r="AM99" s="8">
        <v>39</v>
      </c>
      <c r="AO99" s="8">
        <v>27</v>
      </c>
      <c r="AP99" s="8">
        <v>58</v>
      </c>
      <c r="AQ99" s="8">
        <v>0</v>
      </c>
      <c r="AR99" s="8">
        <v>49</v>
      </c>
      <c r="AS99" s="8">
        <v>55</v>
      </c>
      <c r="AT99" s="8">
        <v>15</v>
      </c>
      <c r="AU99" s="8">
        <v>53</v>
      </c>
      <c r="AV99" s="8">
        <v>42</v>
      </c>
      <c r="AW99" s="1"/>
      <c r="AX99" s="1">
        <f t="shared" si="18"/>
        <v>33</v>
      </c>
      <c r="AY99" s="1">
        <f t="shared" si="19"/>
        <v>1.9671210479762817</v>
      </c>
      <c r="AZ99" s="3">
        <f t="shared" si="20"/>
        <v>0.97872340425531912</v>
      </c>
      <c r="BB99" s="11">
        <v>0.875</v>
      </c>
      <c r="BC99" s="8">
        <v>2</v>
      </c>
      <c r="BD99" s="8">
        <v>38</v>
      </c>
      <c r="BE99" s="8">
        <v>12</v>
      </c>
      <c r="BF99" s="8">
        <v>20</v>
      </c>
      <c r="BG99" s="8">
        <v>37</v>
      </c>
      <c r="BH99" s="8">
        <v>39</v>
      </c>
      <c r="BK99" s="8">
        <v>45</v>
      </c>
      <c r="BL99" s="8">
        <v>31</v>
      </c>
      <c r="BN99" s="8">
        <v>56</v>
      </c>
      <c r="BO99" s="8">
        <v>53</v>
      </c>
      <c r="BP99" s="8">
        <v>14</v>
      </c>
      <c r="BU99" s="8">
        <v>6</v>
      </c>
      <c r="BV99" s="8">
        <v>40</v>
      </c>
      <c r="BW99" s="8">
        <v>29</v>
      </c>
      <c r="BX99" s="8">
        <v>38</v>
      </c>
      <c r="BY99" s="8">
        <v>51</v>
      </c>
      <c r="BZ99" s="8">
        <v>54</v>
      </c>
      <c r="CA99" s="8">
        <v>64</v>
      </c>
      <c r="CB99" s="8">
        <v>30</v>
      </c>
      <c r="CC99" s="8">
        <v>15</v>
      </c>
      <c r="CD99" s="8">
        <v>62</v>
      </c>
      <c r="CE99" s="8">
        <v>26</v>
      </c>
      <c r="CF99" s="8">
        <v>64</v>
      </c>
      <c r="CJ99" s="8">
        <v>41</v>
      </c>
      <c r="CK99" s="8">
        <v>55</v>
      </c>
      <c r="CL99" s="8">
        <v>51</v>
      </c>
      <c r="CM99" s="8">
        <v>41</v>
      </c>
      <c r="CO99" s="8">
        <v>58</v>
      </c>
      <c r="CR99" s="2"/>
      <c r="CS99" s="1">
        <f t="shared" si="21"/>
        <v>38.285714285714285</v>
      </c>
      <c r="CT99" s="1">
        <f t="shared" si="22"/>
        <v>3.37154963463027</v>
      </c>
      <c r="CU99" s="3">
        <f t="shared" si="31"/>
        <v>0.68292682926829273</v>
      </c>
      <c r="CW99" s="11">
        <v>0.875</v>
      </c>
      <c r="CX99" s="8">
        <v>15</v>
      </c>
      <c r="CY99" s="8">
        <v>4</v>
      </c>
      <c r="CZ99" s="8">
        <v>20</v>
      </c>
      <c r="DA99" s="8">
        <v>17</v>
      </c>
      <c r="DB99" s="8">
        <v>38</v>
      </c>
      <c r="DC99" s="8">
        <v>30</v>
      </c>
      <c r="DD99" s="8">
        <v>21</v>
      </c>
      <c r="DE99" s="8">
        <v>23</v>
      </c>
      <c r="DF99" s="8">
        <v>36</v>
      </c>
      <c r="DG99" s="8">
        <v>26</v>
      </c>
      <c r="DH99" s="8">
        <v>16</v>
      </c>
      <c r="DI99" s="8">
        <v>14</v>
      </c>
      <c r="DJ99" s="8">
        <v>18</v>
      </c>
      <c r="DK99" s="8">
        <v>4</v>
      </c>
      <c r="DL99" s="8">
        <v>26</v>
      </c>
      <c r="DM99" s="8">
        <v>2</v>
      </c>
      <c r="DN99" s="8">
        <v>0</v>
      </c>
      <c r="DO99" s="8">
        <v>0</v>
      </c>
      <c r="DP99" s="8">
        <v>32</v>
      </c>
      <c r="DQ99" s="8">
        <v>0</v>
      </c>
      <c r="DR99" s="8">
        <v>5</v>
      </c>
      <c r="DS99" s="8">
        <v>3</v>
      </c>
      <c r="DT99" s="8">
        <v>0</v>
      </c>
      <c r="DU99" s="8">
        <v>31</v>
      </c>
      <c r="DV99" s="8">
        <v>0</v>
      </c>
      <c r="DW99" s="8">
        <v>45</v>
      </c>
      <c r="DX99" s="8">
        <v>8</v>
      </c>
      <c r="DY99" s="8">
        <v>24</v>
      </c>
      <c r="DZ99" s="8">
        <v>26</v>
      </c>
      <c r="EA99" s="8">
        <v>14</v>
      </c>
      <c r="EB99" s="8">
        <v>16</v>
      </c>
      <c r="EC99" s="8">
        <v>4</v>
      </c>
      <c r="ED99" s="8">
        <v>0</v>
      </c>
      <c r="EE99" s="8">
        <v>32</v>
      </c>
      <c r="EF99" s="8">
        <v>36</v>
      </c>
      <c r="EG99" s="8">
        <v>32</v>
      </c>
      <c r="EH99" s="8">
        <v>11</v>
      </c>
      <c r="EI99" s="8">
        <v>3</v>
      </c>
      <c r="EJ99" s="8">
        <v>19</v>
      </c>
      <c r="EK99" s="8">
        <v>0</v>
      </c>
      <c r="EL99" s="8">
        <v>13</v>
      </c>
      <c r="EM99" s="8"/>
      <c r="EN99" s="1">
        <f t="shared" si="32"/>
        <v>16.195121951219512</v>
      </c>
      <c r="EO99" s="1">
        <f t="shared" si="33"/>
        <v>2.0312256038895558</v>
      </c>
      <c r="EP99" s="3">
        <f t="shared" si="34"/>
        <v>1</v>
      </c>
      <c r="ER99" s="11">
        <v>0.875</v>
      </c>
      <c r="ES99" s="8">
        <v>27</v>
      </c>
      <c r="EW99" s="8">
        <v>43</v>
      </c>
      <c r="EX99" s="8">
        <v>27</v>
      </c>
      <c r="EY99" s="8">
        <v>40</v>
      </c>
      <c r="EZ99" s="8">
        <v>15</v>
      </c>
      <c r="FB99" s="8">
        <v>27</v>
      </c>
      <c r="FC99" s="8">
        <v>45</v>
      </c>
      <c r="FD99" s="8">
        <v>31</v>
      </c>
      <c r="FE99" s="8">
        <v>31</v>
      </c>
      <c r="FF99" s="8">
        <v>57</v>
      </c>
      <c r="FG99" s="8">
        <v>15</v>
      </c>
      <c r="FH99" s="8">
        <v>4</v>
      </c>
      <c r="FJ99" s="8">
        <v>58</v>
      </c>
      <c r="FK99" s="8">
        <v>65</v>
      </c>
      <c r="FL99" s="8">
        <v>38</v>
      </c>
      <c r="FM99" s="8">
        <v>25</v>
      </c>
      <c r="FN99" s="8">
        <v>37</v>
      </c>
      <c r="FO99" s="8">
        <v>41</v>
      </c>
      <c r="FS99" s="8">
        <v>34</v>
      </c>
      <c r="FT99" s="8">
        <v>15</v>
      </c>
      <c r="FU99" s="8">
        <v>25</v>
      </c>
      <c r="FV99" s="8">
        <v>27</v>
      </c>
      <c r="FW99" s="8">
        <v>11</v>
      </c>
      <c r="FX99" s="8">
        <v>14</v>
      </c>
      <c r="GC99" s="1"/>
      <c r="GD99" s="1">
        <f t="shared" si="23"/>
        <v>31.333333333333332</v>
      </c>
      <c r="GE99" s="1">
        <f t="shared" si="24"/>
        <v>3.1552042738405759</v>
      </c>
      <c r="GF99" s="3">
        <f t="shared" si="35"/>
        <v>0.66666666666666663</v>
      </c>
      <c r="GH99" s="14">
        <v>0.875</v>
      </c>
      <c r="GI99" s="8">
        <v>38</v>
      </c>
      <c r="GJ99" s="8">
        <v>48</v>
      </c>
      <c r="GK99" s="8">
        <v>36</v>
      </c>
      <c r="GL99" s="8">
        <v>23</v>
      </c>
      <c r="GM99" s="8">
        <v>81</v>
      </c>
      <c r="GN99" s="8">
        <v>38</v>
      </c>
      <c r="GO99" s="8">
        <v>10</v>
      </c>
      <c r="GP99" s="8">
        <v>36</v>
      </c>
      <c r="GQ99" s="8">
        <v>47</v>
      </c>
      <c r="GR99" s="8">
        <v>6</v>
      </c>
      <c r="GS99" s="8">
        <v>0</v>
      </c>
      <c r="GT99" s="8">
        <v>46</v>
      </c>
      <c r="GU99" s="8">
        <v>68</v>
      </c>
      <c r="GV99" s="8">
        <v>15</v>
      </c>
      <c r="GW99" s="8">
        <v>0</v>
      </c>
      <c r="GX99" s="8">
        <v>28</v>
      </c>
      <c r="GY99" s="8">
        <v>2</v>
      </c>
      <c r="GZ99" s="8">
        <v>0</v>
      </c>
      <c r="HA99" s="8">
        <v>4</v>
      </c>
      <c r="HB99" s="8">
        <v>2</v>
      </c>
      <c r="HC99" s="8">
        <v>78</v>
      </c>
      <c r="HD99" s="8">
        <v>0</v>
      </c>
      <c r="HE99" s="8">
        <v>2</v>
      </c>
      <c r="HF99" s="8">
        <v>0</v>
      </c>
      <c r="HG99" s="8">
        <v>4</v>
      </c>
      <c r="HH99" s="8">
        <v>17</v>
      </c>
      <c r="HI99" s="8">
        <v>30</v>
      </c>
      <c r="HJ99" s="8">
        <v>1</v>
      </c>
      <c r="HK99" s="8">
        <v>15</v>
      </c>
      <c r="HL99" s="8">
        <v>46</v>
      </c>
      <c r="HM99" s="8">
        <v>50</v>
      </c>
      <c r="HN99" s="8">
        <v>31</v>
      </c>
      <c r="HO99" s="8">
        <v>14</v>
      </c>
      <c r="HP99" s="8">
        <v>52</v>
      </c>
      <c r="HQ99" s="8">
        <v>66</v>
      </c>
      <c r="HR99" s="8">
        <v>16</v>
      </c>
      <c r="HS99" s="8">
        <v>3</v>
      </c>
      <c r="HT99" s="8">
        <v>18</v>
      </c>
      <c r="HU99" s="8">
        <v>30</v>
      </c>
      <c r="HV99" s="8">
        <v>7</v>
      </c>
      <c r="HW99" s="8">
        <v>19</v>
      </c>
      <c r="HX99" s="8">
        <v>1</v>
      </c>
      <c r="HY99" s="8">
        <v>45</v>
      </c>
      <c r="HZ99" s="8">
        <v>0</v>
      </c>
      <c r="IA99" s="8">
        <v>2</v>
      </c>
      <c r="IB99" s="8">
        <v>51</v>
      </c>
      <c r="IC99" s="8">
        <v>40</v>
      </c>
      <c r="ID99" s="8">
        <v>12</v>
      </c>
      <c r="IE99" s="8">
        <v>18</v>
      </c>
      <c r="IF99" s="8">
        <v>14</v>
      </c>
      <c r="IG99" s="8">
        <v>14</v>
      </c>
      <c r="IH99" s="8">
        <v>26</v>
      </c>
      <c r="II99" s="8">
        <v>45</v>
      </c>
      <c r="IJ99" s="8">
        <v>20</v>
      </c>
      <c r="IK99" s="8">
        <v>53</v>
      </c>
      <c r="IL99" s="8">
        <v>50</v>
      </c>
      <c r="IM99" s="8">
        <v>108</v>
      </c>
      <c r="IN99" s="8">
        <v>7</v>
      </c>
      <c r="IO99" s="8">
        <v>33</v>
      </c>
      <c r="IP99" s="1"/>
      <c r="IQ99" s="1">
        <f t="shared" si="25"/>
        <v>26.542372881355931</v>
      </c>
      <c r="IR99" s="1">
        <f t="shared" si="26"/>
        <v>3.151198786103043</v>
      </c>
      <c r="IS99" s="3">
        <f t="shared" si="27"/>
        <v>1</v>
      </c>
      <c r="IU99" s="14">
        <v>0.875</v>
      </c>
      <c r="IV99" s="8">
        <v>49</v>
      </c>
      <c r="IW99" s="8">
        <v>18</v>
      </c>
      <c r="IX99" s="8">
        <v>73</v>
      </c>
      <c r="IY99" s="8">
        <v>13</v>
      </c>
      <c r="IZ99" s="8">
        <v>57</v>
      </c>
      <c r="JA99" s="8"/>
      <c r="JB99" s="8">
        <v>47</v>
      </c>
      <c r="JC99" s="8">
        <v>32</v>
      </c>
      <c r="JD99" s="8">
        <v>63</v>
      </c>
      <c r="JE99" s="8">
        <v>62</v>
      </c>
      <c r="JF99" s="8">
        <v>81</v>
      </c>
      <c r="JG99" s="8">
        <v>69</v>
      </c>
      <c r="JH99" s="8">
        <v>35</v>
      </c>
      <c r="JI99" s="8">
        <v>29</v>
      </c>
      <c r="JJ99" s="8">
        <v>32</v>
      </c>
      <c r="JK99" s="8">
        <v>27</v>
      </c>
      <c r="JL99" s="8">
        <v>56</v>
      </c>
      <c r="JM99" s="8">
        <v>61</v>
      </c>
      <c r="JN99" s="8">
        <v>6</v>
      </c>
      <c r="JO99" s="8">
        <v>8</v>
      </c>
      <c r="JP99" s="8">
        <v>72</v>
      </c>
      <c r="JQ99" s="8">
        <v>44</v>
      </c>
      <c r="JR99" s="8">
        <v>71</v>
      </c>
      <c r="JS99" s="8">
        <v>57</v>
      </c>
      <c r="JT99" s="8"/>
      <c r="JU99" s="8">
        <v>47</v>
      </c>
      <c r="JV99" s="8">
        <v>68</v>
      </c>
      <c r="JW99" s="8">
        <v>69</v>
      </c>
      <c r="JX99" s="8"/>
      <c r="JY99" s="8">
        <v>58</v>
      </c>
      <c r="JZ99" s="8">
        <v>19</v>
      </c>
      <c r="KA99" s="8">
        <v>100</v>
      </c>
      <c r="KB99" s="8">
        <v>100</v>
      </c>
      <c r="KC99" s="8">
        <v>39</v>
      </c>
      <c r="KD99" s="8"/>
      <c r="KE99" s="8">
        <v>76</v>
      </c>
      <c r="KF99" s="8"/>
      <c r="KG99" s="8"/>
      <c r="KH99" s="8"/>
      <c r="KI99" s="8">
        <v>59</v>
      </c>
      <c r="KJ99" s="8"/>
      <c r="KK99" s="8"/>
      <c r="KL99" s="8">
        <v>52</v>
      </c>
      <c r="KM99" s="8">
        <v>18</v>
      </c>
      <c r="KN99" s="8">
        <v>82</v>
      </c>
      <c r="KO99" s="8"/>
      <c r="KP99" s="8"/>
      <c r="KQ99" s="8"/>
      <c r="KR99" s="8"/>
      <c r="KS99" s="2"/>
      <c r="KT99" s="1">
        <f t="shared" si="28"/>
        <v>51.361111111111114</v>
      </c>
      <c r="KU99" s="1">
        <f t="shared" si="29"/>
        <v>4.0735602730363487</v>
      </c>
      <c r="KV99" s="3">
        <f t="shared" si="30"/>
        <v>0.73469387755102045</v>
      </c>
    </row>
    <row r="100" spans="1:308" x14ac:dyDescent="0.55000000000000004">
      <c r="A100" s="11">
        <v>0.89583333333333337</v>
      </c>
      <c r="B100" s="8">
        <v>52</v>
      </c>
      <c r="C100" s="8">
        <v>23</v>
      </c>
      <c r="D100" s="8">
        <v>40</v>
      </c>
      <c r="E100" s="8">
        <v>29</v>
      </c>
      <c r="F100" s="8">
        <v>33</v>
      </c>
      <c r="G100" s="8">
        <v>32</v>
      </c>
      <c r="H100" s="8">
        <v>17</v>
      </c>
      <c r="I100" s="8">
        <v>35</v>
      </c>
      <c r="J100" s="8">
        <v>19</v>
      </c>
      <c r="K100" s="8">
        <v>7</v>
      </c>
      <c r="L100" s="8">
        <v>30</v>
      </c>
      <c r="M100" s="8">
        <v>45</v>
      </c>
      <c r="N100" s="8">
        <v>25</v>
      </c>
      <c r="O100" s="8">
        <v>45</v>
      </c>
      <c r="P100" s="8">
        <v>32</v>
      </c>
      <c r="Q100" s="8">
        <v>43</v>
      </c>
      <c r="R100" s="8">
        <v>19</v>
      </c>
      <c r="S100" s="8">
        <v>70</v>
      </c>
      <c r="T100" s="8">
        <v>34</v>
      </c>
      <c r="U100" s="8">
        <v>29</v>
      </c>
      <c r="V100" s="8">
        <v>34</v>
      </c>
      <c r="W100" s="8">
        <v>26</v>
      </c>
      <c r="X100" s="8">
        <v>26</v>
      </c>
      <c r="Y100" s="8">
        <v>14</v>
      </c>
      <c r="Z100" s="8">
        <v>43</v>
      </c>
      <c r="AA100" s="8">
        <v>16</v>
      </c>
      <c r="AB100" s="8">
        <v>32</v>
      </c>
      <c r="AC100" s="8">
        <v>28</v>
      </c>
      <c r="AD100" s="8">
        <v>22</v>
      </c>
      <c r="AE100" s="8">
        <v>44</v>
      </c>
      <c r="AF100" s="8">
        <v>38</v>
      </c>
      <c r="AG100" s="8">
        <v>38</v>
      </c>
      <c r="AH100" s="8">
        <v>22</v>
      </c>
      <c r="AI100" s="8">
        <v>15</v>
      </c>
      <c r="AJ100" s="8">
        <v>32</v>
      </c>
      <c r="AK100" s="8">
        <v>57</v>
      </c>
      <c r="AL100" s="8">
        <v>28</v>
      </c>
      <c r="AM100" s="8">
        <v>30</v>
      </c>
      <c r="AO100" s="8">
        <v>25</v>
      </c>
      <c r="AP100" s="8">
        <v>39</v>
      </c>
      <c r="AQ100" s="8">
        <v>0</v>
      </c>
      <c r="AR100" s="8">
        <v>28</v>
      </c>
      <c r="AS100" s="8">
        <v>67</v>
      </c>
      <c r="AT100" s="8">
        <v>39</v>
      </c>
      <c r="AU100" s="8">
        <v>47</v>
      </c>
      <c r="AV100" s="8">
        <v>50</v>
      </c>
      <c r="AW100" s="1"/>
      <c r="AX100" s="1">
        <f t="shared" si="18"/>
        <v>32.586956521739133</v>
      </c>
      <c r="AY100" s="1">
        <f t="shared" si="19"/>
        <v>2.0629176109392273</v>
      </c>
      <c r="AZ100" s="3">
        <f t="shared" si="20"/>
        <v>0.97872340425531912</v>
      </c>
      <c r="BB100" s="11">
        <v>0.89583333333333337</v>
      </c>
      <c r="BD100" s="8">
        <v>41</v>
      </c>
      <c r="BE100" s="8">
        <v>7</v>
      </c>
      <c r="BF100" s="8">
        <v>28</v>
      </c>
      <c r="BG100" s="8">
        <v>27</v>
      </c>
      <c r="BH100" s="8">
        <v>29</v>
      </c>
      <c r="BK100" s="8">
        <v>46</v>
      </c>
      <c r="BL100" s="8">
        <v>24</v>
      </c>
      <c r="BN100" s="8">
        <v>57</v>
      </c>
      <c r="BO100" s="8">
        <v>58</v>
      </c>
      <c r="BP100" s="8">
        <v>20</v>
      </c>
      <c r="BU100" s="8">
        <v>2</v>
      </c>
      <c r="BV100" s="8">
        <v>61</v>
      </c>
      <c r="BW100" s="8">
        <v>35</v>
      </c>
      <c r="BX100" s="8">
        <v>34</v>
      </c>
      <c r="BY100" s="8">
        <v>31</v>
      </c>
      <c r="BZ100" s="8">
        <v>47</v>
      </c>
      <c r="CA100" s="8">
        <v>47</v>
      </c>
      <c r="CB100" s="8">
        <v>48</v>
      </c>
      <c r="CC100" s="8">
        <v>5</v>
      </c>
      <c r="CD100" s="8">
        <v>53</v>
      </c>
      <c r="CE100" s="8">
        <v>29</v>
      </c>
      <c r="CF100" s="8">
        <v>55</v>
      </c>
      <c r="CJ100" s="8">
        <v>39</v>
      </c>
      <c r="CK100" s="8">
        <v>48</v>
      </c>
      <c r="CL100" s="8">
        <v>42</v>
      </c>
      <c r="CM100" s="8">
        <v>39</v>
      </c>
      <c r="CO100" s="8">
        <v>30</v>
      </c>
      <c r="CR100" s="2"/>
      <c r="CS100" s="1">
        <f t="shared" si="21"/>
        <v>36.370370370370374</v>
      </c>
      <c r="CT100" s="1">
        <f t="shared" si="22"/>
        <v>3.0597786580600097</v>
      </c>
      <c r="CU100" s="3">
        <f t="shared" si="31"/>
        <v>0.65853658536585369</v>
      </c>
      <c r="CW100" s="11">
        <v>0.89583333333333337</v>
      </c>
      <c r="CX100" s="8">
        <v>10</v>
      </c>
      <c r="CY100" s="8">
        <v>10</v>
      </c>
      <c r="CZ100" s="8">
        <v>7</v>
      </c>
      <c r="DA100" s="8">
        <v>15</v>
      </c>
      <c r="DB100" s="8">
        <v>21</v>
      </c>
      <c r="DC100" s="8">
        <v>0</v>
      </c>
      <c r="DD100" s="8">
        <v>18</v>
      </c>
      <c r="DE100" s="8">
        <v>36</v>
      </c>
      <c r="DG100" s="8">
        <v>5</v>
      </c>
      <c r="DH100" s="8">
        <v>22</v>
      </c>
      <c r="DI100" s="8">
        <v>22</v>
      </c>
      <c r="DJ100" s="8">
        <v>14</v>
      </c>
      <c r="DK100" s="8">
        <v>0</v>
      </c>
      <c r="DL100" s="8">
        <v>84</v>
      </c>
      <c r="DM100" s="8">
        <v>0</v>
      </c>
      <c r="DN100" s="8">
        <v>0</v>
      </c>
      <c r="DO100" s="8">
        <v>0</v>
      </c>
      <c r="DP100" s="8">
        <v>7</v>
      </c>
      <c r="DQ100" s="8">
        <v>16</v>
      </c>
      <c r="DR100" s="8">
        <v>5</v>
      </c>
      <c r="DS100" s="8">
        <v>14</v>
      </c>
      <c r="DT100" s="8">
        <v>0</v>
      </c>
      <c r="DU100" s="8">
        <v>0</v>
      </c>
      <c r="DV100" s="8">
        <v>0</v>
      </c>
      <c r="DW100" s="8">
        <v>11</v>
      </c>
      <c r="DX100" s="8">
        <v>0</v>
      </c>
      <c r="DY100" s="8">
        <v>22</v>
      </c>
      <c r="DZ100" s="8">
        <v>13</v>
      </c>
      <c r="EA100" s="8">
        <v>0</v>
      </c>
      <c r="EB100" s="8">
        <v>2</v>
      </c>
      <c r="EC100" s="8">
        <v>0</v>
      </c>
      <c r="ED100" s="8">
        <v>0</v>
      </c>
      <c r="EE100" s="8">
        <v>11</v>
      </c>
      <c r="EF100" s="8">
        <v>14</v>
      </c>
      <c r="EG100" s="8">
        <v>19</v>
      </c>
      <c r="EH100" s="8">
        <v>17</v>
      </c>
      <c r="EI100" s="8">
        <v>16</v>
      </c>
      <c r="EJ100" s="8">
        <v>30</v>
      </c>
      <c r="EK100" s="8">
        <v>0</v>
      </c>
      <c r="EL100" s="8">
        <v>0</v>
      </c>
      <c r="EM100" s="8"/>
      <c r="EN100" s="1">
        <f t="shared" si="32"/>
        <v>11.525</v>
      </c>
      <c r="EO100" s="1">
        <f t="shared" si="33"/>
        <v>2.3877324024356299</v>
      </c>
      <c r="EP100" s="3">
        <f t="shared" si="34"/>
        <v>0.97560975609756095</v>
      </c>
      <c r="ER100" s="11">
        <v>0.89583333333333337</v>
      </c>
      <c r="ES100" s="8">
        <v>39</v>
      </c>
      <c r="EW100" s="8">
        <v>42</v>
      </c>
      <c r="EX100" s="8">
        <v>19</v>
      </c>
      <c r="EY100" s="8">
        <v>38</v>
      </c>
      <c r="EZ100" s="8">
        <v>11</v>
      </c>
      <c r="FB100" s="8">
        <v>20</v>
      </c>
      <c r="FC100" s="8">
        <v>40</v>
      </c>
      <c r="FD100" s="8">
        <v>31</v>
      </c>
      <c r="FE100" s="8">
        <v>33</v>
      </c>
      <c r="FF100" s="8">
        <v>54</v>
      </c>
      <c r="FG100" s="8">
        <v>5</v>
      </c>
      <c r="FH100" s="8">
        <v>11</v>
      </c>
      <c r="FJ100" s="8">
        <v>16</v>
      </c>
      <c r="FK100" s="8">
        <v>67</v>
      </c>
      <c r="FL100" s="8">
        <v>40</v>
      </c>
      <c r="FM100" s="8">
        <v>19</v>
      </c>
      <c r="FN100" s="8">
        <v>30</v>
      </c>
      <c r="FO100" s="8">
        <v>43</v>
      </c>
      <c r="FS100" s="8">
        <v>61</v>
      </c>
      <c r="FT100" s="8">
        <v>15</v>
      </c>
      <c r="FU100" s="8">
        <v>29</v>
      </c>
      <c r="FV100" s="8">
        <v>39</v>
      </c>
      <c r="FW100" s="8">
        <v>8</v>
      </c>
      <c r="FX100" s="8">
        <v>11</v>
      </c>
      <c r="GC100" s="1"/>
      <c r="GD100" s="1">
        <f t="shared" si="23"/>
        <v>30.041666666666668</v>
      </c>
      <c r="GE100" s="1">
        <f t="shared" si="24"/>
        <v>3.460689785616522</v>
      </c>
      <c r="GF100" s="3">
        <f t="shared" si="35"/>
        <v>0.66666666666666663</v>
      </c>
      <c r="GH100" s="14">
        <v>0.89583333333333337</v>
      </c>
      <c r="GI100" s="8">
        <v>0</v>
      </c>
      <c r="GJ100" s="8">
        <v>18</v>
      </c>
      <c r="GK100" s="8">
        <v>6</v>
      </c>
      <c r="GL100" s="8">
        <v>4</v>
      </c>
      <c r="GM100" s="8">
        <v>43</v>
      </c>
      <c r="GN100" s="8">
        <v>7</v>
      </c>
      <c r="GO100" s="8">
        <v>3</v>
      </c>
      <c r="GP100" s="8">
        <v>0</v>
      </c>
      <c r="GQ100" s="8">
        <v>0</v>
      </c>
      <c r="GR100" s="8">
        <v>0</v>
      </c>
      <c r="GS100" s="8">
        <v>0</v>
      </c>
      <c r="GT100" s="8">
        <v>12</v>
      </c>
      <c r="GU100" s="8">
        <v>10</v>
      </c>
      <c r="GV100" s="8">
        <v>0</v>
      </c>
      <c r="GW100" s="8">
        <v>0</v>
      </c>
      <c r="GX100" s="8">
        <v>7</v>
      </c>
      <c r="GY100" s="8">
        <v>0</v>
      </c>
      <c r="GZ100" s="8">
        <v>0</v>
      </c>
      <c r="HA100" s="8">
        <v>9</v>
      </c>
      <c r="HB100" s="8">
        <v>9</v>
      </c>
      <c r="HC100" s="8">
        <v>0</v>
      </c>
      <c r="HD100" s="8">
        <v>0</v>
      </c>
      <c r="HE100" s="8">
        <v>2</v>
      </c>
      <c r="HF100" s="8">
        <v>0</v>
      </c>
      <c r="HG100" s="8">
        <v>0</v>
      </c>
      <c r="HH100" s="8">
        <v>4</v>
      </c>
      <c r="HI100" s="8">
        <v>0</v>
      </c>
      <c r="HJ100" s="8">
        <v>0</v>
      </c>
      <c r="HK100" s="8">
        <v>0</v>
      </c>
      <c r="HL100" s="8">
        <v>14</v>
      </c>
      <c r="HM100" s="8">
        <v>10</v>
      </c>
      <c r="HN100" s="8">
        <v>21</v>
      </c>
      <c r="HO100" s="8">
        <v>0</v>
      </c>
      <c r="HP100" s="8">
        <v>24</v>
      </c>
      <c r="HQ100" s="8">
        <v>11</v>
      </c>
      <c r="HR100" s="8">
        <v>0</v>
      </c>
      <c r="HS100" s="8">
        <v>5</v>
      </c>
      <c r="HT100" s="8">
        <v>28</v>
      </c>
      <c r="HU100" s="8">
        <v>7</v>
      </c>
      <c r="HV100" s="8">
        <v>2</v>
      </c>
      <c r="HW100" s="8">
        <v>10</v>
      </c>
      <c r="HX100" s="8">
        <v>2</v>
      </c>
      <c r="HY100" s="8">
        <v>31</v>
      </c>
      <c r="HZ100" s="8">
        <v>0</v>
      </c>
      <c r="IA100" s="8">
        <v>0</v>
      </c>
      <c r="IB100" s="8">
        <v>40</v>
      </c>
      <c r="IC100" s="8">
        <v>11</v>
      </c>
      <c r="ID100" s="8">
        <v>1</v>
      </c>
      <c r="IE100" s="8">
        <v>6</v>
      </c>
      <c r="IF100" s="8">
        <v>4</v>
      </c>
      <c r="IG100" s="8">
        <v>11</v>
      </c>
      <c r="IH100" s="8">
        <v>0</v>
      </c>
      <c r="II100" s="8">
        <v>0</v>
      </c>
      <c r="IJ100" s="8">
        <v>3</v>
      </c>
      <c r="IK100" s="8">
        <v>11</v>
      </c>
      <c r="IL100" s="8">
        <v>56</v>
      </c>
      <c r="IM100" s="8">
        <v>0</v>
      </c>
      <c r="IN100" s="8">
        <v>9</v>
      </c>
      <c r="IO100" s="8">
        <v>14</v>
      </c>
      <c r="IP100" s="1"/>
      <c r="IQ100" s="1">
        <f t="shared" si="25"/>
        <v>7.8813559322033901</v>
      </c>
      <c r="IR100" s="1">
        <f t="shared" si="26"/>
        <v>1.5186517648214397</v>
      </c>
      <c r="IS100" s="3">
        <f t="shared" si="27"/>
        <v>1</v>
      </c>
      <c r="IU100" s="14">
        <v>0.89583333333333337</v>
      </c>
      <c r="IV100" s="8">
        <v>45</v>
      </c>
      <c r="IW100" s="8">
        <v>3</v>
      </c>
      <c r="IX100" s="8">
        <v>108</v>
      </c>
      <c r="IY100" s="8">
        <v>19</v>
      </c>
      <c r="IZ100" s="8">
        <v>45</v>
      </c>
      <c r="JA100" s="8"/>
      <c r="JB100" s="8">
        <v>0</v>
      </c>
      <c r="JC100" s="8">
        <v>40</v>
      </c>
      <c r="JD100" s="8">
        <v>26</v>
      </c>
      <c r="JE100" s="8">
        <v>68</v>
      </c>
      <c r="JF100" s="8">
        <v>48</v>
      </c>
      <c r="JG100" s="8">
        <v>63</v>
      </c>
      <c r="JH100" s="8">
        <v>13</v>
      </c>
      <c r="JI100" s="8">
        <v>7</v>
      </c>
      <c r="JJ100" s="8">
        <v>38</v>
      </c>
      <c r="JK100" s="8">
        <v>9</v>
      </c>
      <c r="JL100" s="8">
        <v>27</v>
      </c>
      <c r="JM100" s="8">
        <v>77</v>
      </c>
      <c r="JN100" s="8">
        <v>5</v>
      </c>
      <c r="JO100" s="8">
        <v>0</v>
      </c>
      <c r="JP100" s="8">
        <v>94</v>
      </c>
      <c r="JQ100" s="8">
        <v>72</v>
      </c>
      <c r="JR100" s="8">
        <v>72</v>
      </c>
      <c r="JS100" s="8">
        <v>74</v>
      </c>
      <c r="JT100" s="8"/>
      <c r="JU100" s="8">
        <v>50</v>
      </c>
      <c r="JV100" s="8">
        <v>67</v>
      </c>
      <c r="JW100" s="8">
        <v>100</v>
      </c>
      <c r="JX100" s="8"/>
      <c r="JY100" s="8">
        <v>52</v>
      </c>
      <c r="JZ100" s="8">
        <v>0</v>
      </c>
      <c r="KA100" s="8">
        <v>21</v>
      </c>
      <c r="KB100" s="8">
        <v>110</v>
      </c>
      <c r="KC100" s="8">
        <v>42</v>
      </c>
      <c r="KD100" s="8"/>
      <c r="KE100" s="8">
        <v>43</v>
      </c>
      <c r="KF100" s="8"/>
      <c r="KG100" s="8"/>
      <c r="KH100" s="8"/>
      <c r="KI100" s="8">
        <v>64</v>
      </c>
      <c r="KJ100" s="8"/>
      <c r="KK100" s="8"/>
      <c r="KL100" s="8">
        <v>40</v>
      </c>
      <c r="KM100" s="8">
        <v>22</v>
      </c>
      <c r="KN100" s="8">
        <v>86</v>
      </c>
      <c r="KO100" s="8"/>
      <c r="KP100" s="8"/>
      <c r="KQ100" s="8"/>
      <c r="KR100" s="8"/>
      <c r="KS100" s="2"/>
      <c r="KT100" s="1">
        <f t="shared" si="28"/>
        <v>45.833333333333336</v>
      </c>
      <c r="KU100" s="1">
        <f t="shared" si="29"/>
        <v>5.357164021122216</v>
      </c>
      <c r="KV100" s="3">
        <f t="shared" si="30"/>
        <v>0.73469387755102045</v>
      </c>
    </row>
    <row r="101" spans="1:308" x14ac:dyDescent="0.55000000000000004">
      <c r="A101" s="11">
        <v>0.91666666666666663</v>
      </c>
      <c r="B101" s="8">
        <v>23</v>
      </c>
      <c r="C101" s="8">
        <v>3</v>
      </c>
      <c r="D101" s="8">
        <v>2</v>
      </c>
      <c r="E101" s="8">
        <v>2</v>
      </c>
      <c r="F101" s="8">
        <v>26</v>
      </c>
      <c r="G101" s="8">
        <v>29</v>
      </c>
      <c r="H101" s="8">
        <v>3</v>
      </c>
      <c r="I101" s="8">
        <v>17</v>
      </c>
      <c r="J101" s="8">
        <v>8</v>
      </c>
      <c r="K101" s="8">
        <v>0</v>
      </c>
      <c r="L101" s="8">
        <v>18</v>
      </c>
      <c r="M101" s="8">
        <v>9</v>
      </c>
      <c r="N101" s="8">
        <v>34</v>
      </c>
      <c r="O101" s="8">
        <v>19</v>
      </c>
      <c r="P101" s="8">
        <v>21</v>
      </c>
      <c r="Q101" s="8">
        <v>39</v>
      </c>
      <c r="R101" s="8">
        <v>11</v>
      </c>
      <c r="S101" s="8">
        <v>63</v>
      </c>
      <c r="T101" s="8">
        <v>29</v>
      </c>
      <c r="U101" s="8">
        <v>9</v>
      </c>
      <c r="V101" s="8">
        <v>48</v>
      </c>
      <c r="W101" s="8">
        <v>13</v>
      </c>
      <c r="X101" s="8">
        <v>21</v>
      </c>
      <c r="Y101" s="8">
        <v>0</v>
      </c>
      <c r="Z101" s="8">
        <v>55</v>
      </c>
      <c r="AA101" s="8">
        <v>20</v>
      </c>
      <c r="AB101" s="8">
        <v>20</v>
      </c>
      <c r="AC101" s="8">
        <v>18</v>
      </c>
      <c r="AD101" s="8">
        <v>1</v>
      </c>
      <c r="AE101" s="8">
        <v>33</v>
      </c>
      <c r="AF101" s="8">
        <v>21</v>
      </c>
      <c r="AG101" s="8">
        <v>44</v>
      </c>
      <c r="AH101" s="8">
        <v>12</v>
      </c>
      <c r="AI101" s="8">
        <v>8</v>
      </c>
      <c r="AJ101" s="8">
        <v>20</v>
      </c>
      <c r="AK101" s="8">
        <v>37</v>
      </c>
      <c r="AL101" s="8">
        <v>30</v>
      </c>
      <c r="AM101" s="8">
        <v>45</v>
      </c>
      <c r="AO101" s="8">
        <v>25</v>
      </c>
      <c r="AP101" s="8">
        <v>38</v>
      </c>
      <c r="AQ101" s="8">
        <v>0</v>
      </c>
      <c r="AR101" s="8">
        <v>44</v>
      </c>
      <c r="AS101" s="8">
        <v>43</v>
      </c>
      <c r="AT101" s="8">
        <v>49</v>
      </c>
      <c r="AU101" s="8">
        <v>61</v>
      </c>
      <c r="AV101" s="8">
        <v>32</v>
      </c>
      <c r="AW101" s="1"/>
      <c r="AX101" s="1">
        <f t="shared" si="18"/>
        <v>23.978260869565219</v>
      </c>
      <c r="AY101" s="1">
        <f t="shared" si="19"/>
        <v>2.5352565412377261</v>
      </c>
      <c r="AZ101" s="3">
        <f t="shared" si="20"/>
        <v>0.97872340425531912</v>
      </c>
      <c r="BB101" s="11">
        <v>0.91666666666666663</v>
      </c>
      <c r="BD101" s="8">
        <v>31</v>
      </c>
      <c r="BE101" s="8">
        <v>8</v>
      </c>
      <c r="BF101" s="8">
        <v>69</v>
      </c>
      <c r="BG101" s="8">
        <v>23</v>
      </c>
      <c r="BH101" s="8">
        <v>32</v>
      </c>
      <c r="BK101" s="8">
        <v>74</v>
      </c>
      <c r="BL101" s="8">
        <v>20</v>
      </c>
      <c r="BN101" s="8">
        <v>37</v>
      </c>
      <c r="BO101" s="8">
        <v>85</v>
      </c>
      <c r="BP101" s="8">
        <v>14</v>
      </c>
      <c r="BU101" s="8">
        <v>2</v>
      </c>
      <c r="BV101" s="8">
        <v>25</v>
      </c>
      <c r="BW101" s="8">
        <v>32</v>
      </c>
      <c r="BX101" s="8">
        <v>34</v>
      </c>
      <c r="BY101" s="8">
        <v>28</v>
      </c>
      <c r="BZ101" s="8">
        <v>59</v>
      </c>
      <c r="CA101" s="8">
        <v>14</v>
      </c>
      <c r="CB101" s="8">
        <v>62</v>
      </c>
      <c r="CC101" s="8">
        <v>7</v>
      </c>
      <c r="CD101" s="8">
        <v>56</v>
      </c>
      <c r="CE101" s="8">
        <v>24</v>
      </c>
      <c r="CF101" s="8">
        <v>74</v>
      </c>
      <c r="CJ101" s="8">
        <v>46</v>
      </c>
      <c r="CK101" s="8">
        <v>52</v>
      </c>
      <c r="CL101" s="8">
        <v>29</v>
      </c>
      <c r="CM101" s="8">
        <v>43</v>
      </c>
      <c r="CO101" s="8">
        <v>44</v>
      </c>
      <c r="CR101" s="2"/>
      <c r="CS101" s="1">
        <f t="shared" si="21"/>
        <v>37.925925925925924</v>
      </c>
      <c r="CT101" s="1">
        <f t="shared" si="22"/>
        <v>4.2976591806281474</v>
      </c>
      <c r="CU101" s="3">
        <f t="shared" si="31"/>
        <v>0.65853658536585369</v>
      </c>
      <c r="CW101" s="11">
        <v>0.91666666666666663</v>
      </c>
      <c r="CX101" s="8">
        <v>30</v>
      </c>
      <c r="CY101" s="8">
        <v>7</v>
      </c>
      <c r="CZ101" s="8">
        <v>11</v>
      </c>
      <c r="DA101" s="8">
        <v>1</v>
      </c>
      <c r="DB101" s="8">
        <v>23</v>
      </c>
      <c r="DC101" s="8">
        <v>7</v>
      </c>
      <c r="DD101" s="8">
        <v>25</v>
      </c>
      <c r="DE101" s="8">
        <v>36</v>
      </c>
      <c r="DG101" s="8">
        <v>16</v>
      </c>
      <c r="DH101" s="8">
        <v>7</v>
      </c>
      <c r="DI101" s="8">
        <v>8</v>
      </c>
      <c r="DJ101" s="8">
        <v>8</v>
      </c>
      <c r="DK101" s="8">
        <v>0</v>
      </c>
      <c r="DL101" s="8">
        <v>9</v>
      </c>
      <c r="DM101" s="8">
        <v>0</v>
      </c>
      <c r="DN101" s="8">
        <v>0</v>
      </c>
      <c r="DO101" s="8">
        <v>0</v>
      </c>
      <c r="DP101" s="8">
        <v>13</v>
      </c>
      <c r="DQ101" s="8">
        <v>0</v>
      </c>
      <c r="DR101" s="8">
        <v>2</v>
      </c>
      <c r="DS101" s="8">
        <v>0</v>
      </c>
      <c r="DT101" s="8">
        <v>0</v>
      </c>
      <c r="DU101" s="8">
        <v>0</v>
      </c>
      <c r="DV101" s="8">
        <v>0</v>
      </c>
      <c r="DW101" s="8">
        <v>33</v>
      </c>
      <c r="DX101" s="8">
        <v>0</v>
      </c>
      <c r="DY101" s="8">
        <v>52</v>
      </c>
      <c r="DZ101" s="8">
        <v>0</v>
      </c>
      <c r="EA101" s="8">
        <v>0</v>
      </c>
      <c r="EB101" s="8">
        <v>6</v>
      </c>
      <c r="EC101" s="8">
        <v>0</v>
      </c>
      <c r="ED101" s="8">
        <v>0</v>
      </c>
      <c r="EE101" s="8">
        <v>11</v>
      </c>
      <c r="EF101" s="8">
        <v>5</v>
      </c>
      <c r="EG101" s="8">
        <v>18</v>
      </c>
      <c r="EH101" s="8">
        <v>4</v>
      </c>
      <c r="EI101" s="8">
        <v>0</v>
      </c>
      <c r="EJ101" s="8">
        <v>27</v>
      </c>
      <c r="EK101" s="8">
        <v>0</v>
      </c>
      <c r="EL101" s="8">
        <v>0</v>
      </c>
      <c r="EM101" s="8"/>
      <c r="EN101" s="1">
        <f t="shared" si="32"/>
        <v>8.9749999999999996</v>
      </c>
      <c r="EO101" s="1">
        <f t="shared" si="33"/>
        <v>1.9740260500190583</v>
      </c>
      <c r="EP101" s="3">
        <f t="shared" si="34"/>
        <v>0.97560975609756095</v>
      </c>
      <c r="ER101" s="11">
        <v>0.91666666666666663</v>
      </c>
      <c r="ES101" s="8">
        <v>15</v>
      </c>
      <c r="EW101" s="8">
        <v>41</v>
      </c>
      <c r="EX101" s="8">
        <v>8</v>
      </c>
      <c r="EY101" s="8">
        <v>26</v>
      </c>
      <c r="EZ101" s="8">
        <v>11</v>
      </c>
      <c r="FB101" s="8">
        <v>12</v>
      </c>
      <c r="FC101" s="8">
        <v>34</v>
      </c>
      <c r="FD101" s="8">
        <v>37</v>
      </c>
      <c r="FE101" s="8">
        <v>28</v>
      </c>
      <c r="FF101" s="8">
        <v>48</v>
      </c>
      <c r="FG101" s="8">
        <v>0</v>
      </c>
      <c r="FH101" s="8">
        <v>0</v>
      </c>
      <c r="FJ101" s="8">
        <v>0</v>
      </c>
      <c r="FK101" s="8">
        <v>53</v>
      </c>
      <c r="FL101" s="8">
        <v>25</v>
      </c>
      <c r="FM101" s="8">
        <v>13</v>
      </c>
      <c r="FN101" s="8">
        <v>33</v>
      </c>
      <c r="FO101" s="8">
        <v>67</v>
      </c>
      <c r="FS101" s="8">
        <v>45</v>
      </c>
      <c r="FT101" s="8">
        <v>7</v>
      </c>
      <c r="FU101" s="8">
        <v>26</v>
      </c>
      <c r="FV101" s="8">
        <v>31</v>
      </c>
      <c r="FW101" s="8">
        <v>3</v>
      </c>
      <c r="FX101" s="8">
        <v>10</v>
      </c>
      <c r="GC101" s="1"/>
      <c r="GD101" s="1">
        <f t="shared" si="23"/>
        <v>23.875</v>
      </c>
      <c r="GE101" s="1">
        <f t="shared" si="24"/>
        <v>3.7697847649319511</v>
      </c>
      <c r="GF101" s="3">
        <f t="shared" si="35"/>
        <v>0.66666666666666663</v>
      </c>
      <c r="GH101" s="14">
        <v>0.91666666666666663</v>
      </c>
      <c r="GI101" s="8">
        <v>0</v>
      </c>
      <c r="GJ101" s="8">
        <v>0</v>
      </c>
      <c r="GK101" s="8">
        <v>0</v>
      </c>
      <c r="GL101" s="8">
        <v>0</v>
      </c>
      <c r="GM101" s="8">
        <v>0</v>
      </c>
      <c r="GN101" s="8">
        <v>0</v>
      </c>
      <c r="GO101" s="8">
        <v>0</v>
      </c>
      <c r="GP101" s="8">
        <v>0</v>
      </c>
      <c r="GQ101" s="8">
        <v>3</v>
      </c>
      <c r="GR101" s="8">
        <v>0</v>
      </c>
      <c r="GS101" s="8">
        <v>0</v>
      </c>
      <c r="GT101" s="8">
        <v>0</v>
      </c>
      <c r="GU101" s="8">
        <v>0</v>
      </c>
      <c r="GV101" s="8">
        <v>0</v>
      </c>
      <c r="GW101" s="8">
        <v>0</v>
      </c>
      <c r="GX101" s="8">
        <v>0</v>
      </c>
      <c r="GY101" s="8">
        <v>1</v>
      </c>
      <c r="GZ101" s="8">
        <v>0</v>
      </c>
      <c r="HA101" s="8">
        <v>0</v>
      </c>
      <c r="HB101" s="8">
        <v>19</v>
      </c>
      <c r="HC101" s="8">
        <v>0</v>
      </c>
      <c r="HD101" s="8">
        <v>0</v>
      </c>
      <c r="HE101" s="8">
        <v>0</v>
      </c>
      <c r="HF101" s="8">
        <v>0</v>
      </c>
      <c r="HG101" s="8">
        <v>1</v>
      </c>
      <c r="HH101" s="8">
        <v>0</v>
      </c>
      <c r="HI101" s="8">
        <v>0</v>
      </c>
      <c r="HJ101" s="8">
        <v>0</v>
      </c>
      <c r="HK101" s="8">
        <v>0</v>
      </c>
      <c r="HL101" s="8">
        <v>0</v>
      </c>
      <c r="HM101" s="8">
        <v>0</v>
      </c>
      <c r="HN101" s="8">
        <v>2</v>
      </c>
      <c r="HO101" s="8">
        <v>0</v>
      </c>
      <c r="HP101" s="8">
        <v>21</v>
      </c>
      <c r="HQ101" s="8">
        <v>19</v>
      </c>
      <c r="HR101" s="8">
        <v>0</v>
      </c>
      <c r="HS101" s="8">
        <v>3</v>
      </c>
      <c r="HT101" s="8">
        <v>15</v>
      </c>
      <c r="HU101" s="8">
        <v>0</v>
      </c>
      <c r="HV101" s="8">
        <v>5</v>
      </c>
      <c r="HW101" s="8">
        <v>10</v>
      </c>
      <c r="HX101" s="8">
        <v>0</v>
      </c>
      <c r="HY101" s="8">
        <v>4</v>
      </c>
      <c r="HZ101" s="8">
        <v>0</v>
      </c>
      <c r="IA101" s="8">
        <v>0</v>
      </c>
      <c r="IB101" s="8">
        <v>3</v>
      </c>
      <c r="IC101" s="8">
        <v>0</v>
      </c>
      <c r="ID101" s="8">
        <v>0</v>
      </c>
      <c r="IE101" s="8">
        <v>0</v>
      </c>
      <c r="IF101" s="8">
        <v>0</v>
      </c>
      <c r="IG101" s="8">
        <v>0</v>
      </c>
      <c r="IH101" s="8">
        <v>0</v>
      </c>
      <c r="II101" s="8">
        <v>0</v>
      </c>
      <c r="IJ101" s="8">
        <v>0</v>
      </c>
      <c r="IK101" s="8">
        <v>5</v>
      </c>
      <c r="IL101" s="8">
        <v>13</v>
      </c>
      <c r="IM101" s="8">
        <v>0</v>
      </c>
      <c r="IN101" s="8">
        <v>0</v>
      </c>
      <c r="IO101" s="8">
        <v>0</v>
      </c>
      <c r="IP101" s="1"/>
      <c r="IQ101" s="1">
        <f t="shared" si="25"/>
        <v>2.1016949152542375</v>
      </c>
      <c r="IR101" s="1">
        <f t="shared" si="26"/>
        <v>0.66105441306113988</v>
      </c>
      <c r="IS101" s="3">
        <f t="shared" si="27"/>
        <v>1</v>
      </c>
      <c r="IU101" s="14">
        <v>0.91666666666666663</v>
      </c>
      <c r="IV101" s="8">
        <v>40</v>
      </c>
      <c r="IW101" s="8">
        <v>0</v>
      </c>
      <c r="IX101" s="8">
        <v>83</v>
      </c>
      <c r="IY101" s="8">
        <v>27</v>
      </c>
      <c r="IZ101" s="8">
        <v>6</v>
      </c>
      <c r="JA101" s="8"/>
      <c r="JB101" s="8">
        <v>90</v>
      </c>
      <c r="JC101" s="8">
        <v>26</v>
      </c>
      <c r="JD101" s="8">
        <v>20</v>
      </c>
      <c r="JE101" s="8">
        <v>52</v>
      </c>
      <c r="JF101" s="8">
        <v>0</v>
      </c>
      <c r="JG101" s="8">
        <v>38</v>
      </c>
      <c r="JH101" s="8">
        <v>20</v>
      </c>
      <c r="JI101" s="8">
        <v>3</v>
      </c>
      <c r="JJ101" s="8">
        <v>27</v>
      </c>
      <c r="JK101" s="8">
        <v>23</v>
      </c>
      <c r="JL101" s="8">
        <v>0</v>
      </c>
      <c r="JM101" s="8">
        <v>60</v>
      </c>
      <c r="JN101" s="8">
        <v>4</v>
      </c>
      <c r="JO101" s="8">
        <v>0</v>
      </c>
      <c r="JP101" s="8">
        <v>70</v>
      </c>
      <c r="JQ101" s="8">
        <v>51</v>
      </c>
      <c r="JR101" s="8">
        <v>87</v>
      </c>
      <c r="JS101" s="8">
        <v>61</v>
      </c>
      <c r="JT101" s="8"/>
      <c r="JU101" s="8">
        <v>36</v>
      </c>
      <c r="JV101" s="8">
        <v>11</v>
      </c>
      <c r="JW101" s="8">
        <v>82</v>
      </c>
      <c r="JX101" s="8"/>
      <c r="JY101" s="8">
        <v>31</v>
      </c>
      <c r="JZ101" s="8">
        <v>0</v>
      </c>
      <c r="KA101" s="8">
        <v>0</v>
      </c>
      <c r="KB101" s="8">
        <v>79</v>
      </c>
      <c r="KC101" s="8">
        <v>48</v>
      </c>
      <c r="KD101" s="8"/>
      <c r="KE101" s="8">
        <v>50</v>
      </c>
      <c r="KF101" s="8"/>
      <c r="KG101" s="8"/>
      <c r="KH101" s="8"/>
      <c r="KI101" s="8">
        <v>35</v>
      </c>
      <c r="KJ101" s="8"/>
      <c r="KK101" s="8"/>
      <c r="KL101" s="8">
        <v>27</v>
      </c>
      <c r="KM101" s="8">
        <v>13</v>
      </c>
      <c r="KN101" s="8">
        <v>80</v>
      </c>
      <c r="KO101" s="8"/>
      <c r="KP101" s="8"/>
      <c r="KQ101" s="8"/>
      <c r="KR101" s="8"/>
      <c r="KS101" s="2"/>
      <c r="KT101" s="1">
        <f t="shared" si="28"/>
        <v>35.555555555555557</v>
      </c>
      <c r="KU101" s="1">
        <f t="shared" si="29"/>
        <v>4.8640965888952383</v>
      </c>
      <c r="KV101" s="3">
        <f t="shared" si="30"/>
        <v>0.73469387755102045</v>
      </c>
    </row>
    <row r="102" spans="1:308" x14ac:dyDescent="0.55000000000000004">
      <c r="A102" s="11">
        <v>0.9375</v>
      </c>
      <c r="B102" s="8">
        <v>6</v>
      </c>
      <c r="C102" s="8">
        <v>0</v>
      </c>
      <c r="D102" s="8">
        <v>1</v>
      </c>
      <c r="E102" s="8">
        <v>0</v>
      </c>
      <c r="F102" s="8">
        <v>8</v>
      </c>
      <c r="G102" s="8">
        <v>0</v>
      </c>
      <c r="H102" s="8">
        <v>0</v>
      </c>
      <c r="I102" s="8">
        <v>5</v>
      </c>
      <c r="J102" s="8">
        <v>2</v>
      </c>
      <c r="K102" s="8">
        <v>0</v>
      </c>
      <c r="L102" s="8">
        <v>40</v>
      </c>
      <c r="M102" s="8">
        <v>0</v>
      </c>
      <c r="N102" s="8">
        <v>8</v>
      </c>
      <c r="O102" s="8">
        <v>8</v>
      </c>
      <c r="P102" s="8">
        <v>31</v>
      </c>
      <c r="Q102" s="8">
        <v>7</v>
      </c>
      <c r="R102" s="8">
        <v>0</v>
      </c>
      <c r="S102" s="8">
        <v>16</v>
      </c>
      <c r="T102" s="8">
        <v>5</v>
      </c>
      <c r="U102" s="8">
        <v>3</v>
      </c>
      <c r="V102" s="8">
        <v>25</v>
      </c>
      <c r="W102" s="8">
        <v>0</v>
      </c>
      <c r="X102" s="8">
        <v>3</v>
      </c>
      <c r="Y102" s="8">
        <v>0</v>
      </c>
      <c r="Z102" s="8">
        <v>16</v>
      </c>
      <c r="AA102" s="8">
        <v>1</v>
      </c>
      <c r="AB102" s="8">
        <v>5</v>
      </c>
      <c r="AC102" s="8">
        <v>0</v>
      </c>
      <c r="AD102" s="8">
        <v>0</v>
      </c>
      <c r="AE102" s="8">
        <v>2</v>
      </c>
      <c r="AF102" s="8">
        <v>5</v>
      </c>
      <c r="AG102" s="8">
        <v>20</v>
      </c>
      <c r="AH102" s="8">
        <v>10</v>
      </c>
      <c r="AI102" s="8">
        <v>9</v>
      </c>
      <c r="AJ102" s="8">
        <v>21</v>
      </c>
      <c r="AK102" s="8">
        <v>40</v>
      </c>
      <c r="AL102" s="8">
        <v>30</v>
      </c>
      <c r="AM102" s="8">
        <v>32</v>
      </c>
      <c r="AO102" s="8">
        <v>27</v>
      </c>
      <c r="AP102" s="8">
        <v>33</v>
      </c>
      <c r="AQ102" s="8">
        <v>0</v>
      </c>
      <c r="AR102" s="8">
        <v>41</v>
      </c>
      <c r="AS102" s="8">
        <v>36</v>
      </c>
      <c r="AT102" s="8">
        <v>24</v>
      </c>
      <c r="AU102" s="8">
        <v>20</v>
      </c>
      <c r="AV102" s="8">
        <v>37</v>
      </c>
      <c r="AW102" s="1"/>
      <c r="AX102" s="1">
        <f t="shared" si="18"/>
        <v>12.543478260869565</v>
      </c>
      <c r="AY102" s="1">
        <f t="shared" si="19"/>
        <v>2.0325150460226213</v>
      </c>
      <c r="AZ102" s="3">
        <f t="shared" si="20"/>
        <v>0.97872340425531912</v>
      </c>
      <c r="BB102" s="11">
        <v>0.9375</v>
      </c>
      <c r="BD102" s="8">
        <v>28</v>
      </c>
      <c r="BE102" s="8">
        <v>8</v>
      </c>
      <c r="BF102" s="8">
        <v>36</v>
      </c>
      <c r="BG102" s="8">
        <v>53</v>
      </c>
      <c r="BH102" s="8">
        <v>42</v>
      </c>
      <c r="BK102" s="8">
        <v>53</v>
      </c>
      <c r="BL102" s="8">
        <v>18</v>
      </c>
      <c r="BN102" s="8">
        <v>37</v>
      </c>
      <c r="BO102" s="8">
        <v>81</v>
      </c>
      <c r="BP102" s="8">
        <v>10</v>
      </c>
      <c r="BV102" s="8">
        <v>65</v>
      </c>
      <c r="BW102" s="8">
        <v>15</v>
      </c>
      <c r="BX102" s="8">
        <v>6</v>
      </c>
      <c r="BY102" s="8">
        <v>12</v>
      </c>
      <c r="BZ102" s="8">
        <v>62</v>
      </c>
      <c r="CA102" s="8">
        <v>1</v>
      </c>
      <c r="CB102" s="8">
        <v>5</v>
      </c>
      <c r="CC102" s="8">
        <v>6</v>
      </c>
      <c r="CD102" s="8">
        <v>72</v>
      </c>
      <c r="CE102" s="8">
        <v>5</v>
      </c>
      <c r="CF102" s="8">
        <v>77</v>
      </c>
      <c r="CJ102" s="8">
        <v>23</v>
      </c>
      <c r="CK102" s="8">
        <v>32</v>
      </c>
      <c r="CL102" s="8">
        <v>39</v>
      </c>
      <c r="CM102" s="8">
        <v>27</v>
      </c>
      <c r="CO102" s="8">
        <v>38</v>
      </c>
      <c r="CR102" s="2"/>
      <c r="CS102" s="1">
        <f t="shared" si="21"/>
        <v>32.730769230769234</v>
      </c>
      <c r="CT102" s="1">
        <f t="shared" si="22"/>
        <v>4.7953688210790961</v>
      </c>
      <c r="CU102" s="3">
        <f t="shared" si="31"/>
        <v>0.63414634146341464</v>
      </c>
      <c r="CW102" s="11">
        <v>0.9375</v>
      </c>
      <c r="CX102" s="8">
        <v>11</v>
      </c>
      <c r="CY102" s="8">
        <v>0</v>
      </c>
      <c r="CZ102" s="8">
        <v>4</v>
      </c>
      <c r="DA102" s="8">
        <v>0</v>
      </c>
      <c r="DB102" s="8">
        <v>10</v>
      </c>
      <c r="DC102" s="8">
        <v>11</v>
      </c>
      <c r="DD102" s="8">
        <v>0</v>
      </c>
      <c r="DE102" s="8">
        <v>4</v>
      </c>
      <c r="DG102" s="8">
        <v>0</v>
      </c>
      <c r="DH102" s="8">
        <v>0</v>
      </c>
      <c r="DI102" s="8">
        <v>17</v>
      </c>
      <c r="DJ102" s="8">
        <v>2</v>
      </c>
      <c r="DK102" s="8">
        <v>15</v>
      </c>
      <c r="DL102" s="8">
        <v>0</v>
      </c>
      <c r="DM102" s="8">
        <v>0</v>
      </c>
      <c r="DN102" s="8">
        <v>0</v>
      </c>
      <c r="DO102" s="8">
        <v>0</v>
      </c>
      <c r="DP102" s="8">
        <v>18</v>
      </c>
      <c r="DQ102" s="8">
        <v>0</v>
      </c>
      <c r="DR102" s="8">
        <v>6</v>
      </c>
      <c r="DS102" s="8">
        <v>0</v>
      </c>
      <c r="DT102" s="8">
        <v>0</v>
      </c>
      <c r="DU102" s="8">
        <v>0</v>
      </c>
      <c r="DV102" s="8">
        <v>0</v>
      </c>
      <c r="DW102" s="8">
        <v>0</v>
      </c>
      <c r="DX102" s="8">
        <v>0</v>
      </c>
      <c r="DY102" s="8">
        <v>8</v>
      </c>
      <c r="DZ102" s="8">
        <v>0</v>
      </c>
      <c r="EA102" s="8">
        <v>1</v>
      </c>
      <c r="EB102" s="8">
        <v>30</v>
      </c>
      <c r="EC102" s="8">
        <v>0</v>
      </c>
      <c r="ED102" s="8">
        <v>0</v>
      </c>
      <c r="EE102" s="8">
        <v>0</v>
      </c>
      <c r="EF102" s="8">
        <v>12</v>
      </c>
      <c r="EG102" s="8">
        <v>0</v>
      </c>
      <c r="EH102" s="8">
        <v>0</v>
      </c>
      <c r="EI102" s="8">
        <v>0</v>
      </c>
      <c r="EJ102" s="8">
        <v>0</v>
      </c>
      <c r="EK102" s="8">
        <v>0</v>
      </c>
      <c r="EL102" s="8">
        <v>0</v>
      </c>
      <c r="EM102" s="8"/>
      <c r="EN102" s="1">
        <f t="shared" si="32"/>
        <v>3.7250000000000001</v>
      </c>
      <c r="EO102" s="1">
        <f t="shared" si="33"/>
        <v>1.0759536616654464</v>
      </c>
      <c r="EP102" s="3">
        <f t="shared" si="34"/>
        <v>0.97560975609756095</v>
      </c>
      <c r="ER102" s="11">
        <v>0.9375</v>
      </c>
      <c r="ES102" s="8">
        <v>26</v>
      </c>
      <c r="EW102" s="8">
        <v>47</v>
      </c>
      <c r="EX102" s="8">
        <v>12</v>
      </c>
      <c r="EY102" s="8">
        <v>52</v>
      </c>
      <c r="EZ102" s="8">
        <v>10</v>
      </c>
      <c r="FB102" s="8">
        <v>6</v>
      </c>
      <c r="FC102" s="8">
        <v>37</v>
      </c>
      <c r="FD102" s="8">
        <v>8</v>
      </c>
      <c r="FE102" s="8">
        <v>1</v>
      </c>
      <c r="FF102" s="8">
        <v>50</v>
      </c>
      <c r="FG102" s="8">
        <v>0</v>
      </c>
      <c r="FH102" s="8">
        <v>0</v>
      </c>
      <c r="FJ102" s="8">
        <v>0</v>
      </c>
      <c r="FK102" s="8">
        <v>26</v>
      </c>
      <c r="FL102" s="8">
        <v>10</v>
      </c>
      <c r="FM102" s="8">
        <v>12</v>
      </c>
      <c r="FN102" s="8">
        <v>31</v>
      </c>
      <c r="FO102" s="8">
        <v>41</v>
      </c>
      <c r="FS102" s="8">
        <v>47</v>
      </c>
      <c r="FT102" s="8">
        <v>6</v>
      </c>
      <c r="FU102" s="8">
        <v>27</v>
      </c>
      <c r="FV102" s="8">
        <v>25</v>
      </c>
      <c r="FW102" s="8">
        <v>1</v>
      </c>
      <c r="FX102" s="8">
        <v>6</v>
      </c>
      <c r="GC102" s="1"/>
      <c r="GD102" s="1">
        <f t="shared" si="23"/>
        <v>20.041666666666668</v>
      </c>
      <c r="GE102" s="1">
        <f t="shared" si="24"/>
        <v>3.6517214357675818</v>
      </c>
      <c r="GF102" s="3">
        <f t="shared" si="35"/>
        <v>0.66666666666666663</v>
      </c>
      <c r="GH102" s="14">
        <v>0.9375</v>
      </c>
      <c r="GI102" s="8">
        <v>0</v>
      </c>
      <c r="GJ102" s="8">
        <v>6</v>
      </c>
      <c r="GK102" s="8">
        <v>0</v>
      </c>
      <c r="GL102" s="8">
        <v>0</v>
      </c>
      <c r="GM102" s="8">
        <v>0</v>
      </c>
      <c r="GN102" s="8">
        <v>0</v>
      </c>
      <c r="GO102" s="8">
        <v>0</v>
      </c>
      <c r="GP102" s="8">
        <v>0</v>
      </c>
      <c r="GQ102" s="8">
        <v>1</v>
      </c>
      <c r="GR102" s="8">
        <v>0</v>
      </c>
      <c r="GS102" s="8">
        <v>0</v>
      </c>
      <c r="GT102" s="8">
        <v>0</v>
      </c>
      <c r="GU102" s="8">
        <v>0</v>
      </c>
      <c r="GV102" s="8">
        <v>0</v>
      </c>
      <c r="GW102" s="8">
        <v>0</v>
      </c>
      <c r="GX102" s="8">
        <v>0</v>
      </c>
      <c r="GY102" s="8">
        <v>3</v>
      </c>
      <c r="GZ102" s="8">
        <v>0</v>
      </c>
      <c r="HA102" s="8">
        <v>7</v>
      </c>
      <c r="HB102" s="8">
        <v>21</v>
      </c>
      <c r="HC102" s="8">
        <v>0</v>
      </c>
      <c r="HD102" s="8">
        <v>0</v>
      </c>
      <c r="HE102" s="8">
        <v>0</v>
      </c>
      <c r="HF102" s="8">
        <v>0</v>
      </c>
      <c r="HG102" s="8">
        <v>0</v>
      </c>
      <c r="HH102" s="8">
        <v>0</v>
      </c>
      <c r="HI102" s="8">
        <v>47</v>
      </c>
      <c r="HJ102" s="8">
        <v>0</v>
      </c>
      <c r="HK102" s="8">
        <v>0</v>
      </c>
      <c r="HL102" s="8">
        <v>3</v>
      </c>
      <c r="HM102" s="8">
        <v>0</v>
      </c>
      <c r="HN102" s="8">
        <v>14</v>
      </c>
      <c r="HO102" s="8">
        <v>0</v>
      </c>
      <c r="HP102" s="8">
        <v>17</v>
      </c>
      <c r="HQ102" s="8">
        <v>0</v>
      </c>
      <c r="HR102" s="8">
        <v>0</v>
      </c>
      <c r="HS102" s="8">
        <v>11</v>
      </c>
      <c r="HT102" s="8">
        <v>12</v>
      </c>
      <c r="HU102" s="8">
        <v>0</v>
      </c>
      <c r="HV102" s="8">
        <v>0</v>
      </c>
      <c r="HW102" s="8">
        <v>0</v>
      </c>
      <c r="HX102" s="8">
        <v>0</v>
      </c>
      <c r="HY102" s="8">
        <v>14</v>
      </c>
      <c r="HZ102" s="8">
        <v>0</v>
      </c>
      <c r="IA102" s="8">
        <v>0</v>
      </c>
      <c r="IB102" s="8">
        <v>2</v>
      </c>
      <c r="IC102" s="8">
        <v>0</v>
      </c>
      <c r="ID102" s="8">
        <v>0</v>
      </c>
      <c r="IE102" s="8">
        <v>9</v>
      </c>
      <c r="IF102" s="8">
        <v>0</v>
      </c>
      <c r="IG102" s="8">
        <v>0</v>
      </c>
      <c r="IH102" s="8">
        <v>0</v>
      </c>
      <c r="II102" s="8">
        <v>0</v>
      </c>
      <c r="IJ102" s="8">
        <v>9</v>
      </c>
      <c r="IK102" s="8">
        <v>5</v>
      </c>
      <c r="IL102" s="8">
        <v>20</v>
      </c>
      <c r="IM102" s="8">
        <v>3</v>
      </c>
      <c r="IN102" s="8">
        <v>0</v>
      </c>
      <c r="IO102" s="8">
        <v>14</v>
      </c>
      <c r="IP102" s="1"/>
      <c r="IQ102" s="1">
        <f t="shared" si="25"/>
        <v>3.6949152542372881</v>
      </c>
      <c r="IR102" s="1">
        <f t="shared" si="26"/>
        <v>1.0384918698278294</v>
      </c>
      <c r="IS102" s="3">
        <f t="shared" si="27"/>
        <v>1</v>
      </c>
      <c r="IU102" s="14">
        <v>0.9375</v>
      </c>
      <c r="IV102" s="8">
        <v>26</v>
      </c>
      <c r="IW102" s="8">
        <v>0</v>
      </c>
      <c r="IX102" s="8">
        <v>56</v>
      </c>
      <c r="IY102" s="8">
        <v>7</v>
      </c>
      <c r="IZ102" s="8">
        <v>0</v>
      </c>
      <c r="JA102" s="8"/>
      <c r="JB102" s="8">
        <v>23</v>
      </c>
      <c r="JC102" s="8">
        <v>30</v>
      </c>
      <c r="JD102" s="8">
        <v>57</v>
      </c>
      <c r="JE102" s="8">
        <v>36</v>
      </c>
      <c r="JF102" s="8">
        <v>6</v>
      </c>
      <c r="JG102" s="8">
        <v>68</v>
      </c>
      <c r="JH102" s="8">
        <v>8</v>
      </c>
      <c r="JI102" s="8">
        <v>0</v>
      </c>
      <c r="JJ102" s="8">
        <v>45</v>
      </c>
      <c r="JK102" s="8">
        <v>7</v>
      </c>
      <c r="JL102" s="8">
        <v>1</v>
      </c>
      <c r="JM102" s="8">
        <v>71</v>
      </c>
      <c r="JN102" s="8">
        <v>1</v>
      </c>
      <c r="JO102" s="8">
        <v>63</v>
      </c>
      <c r="JP102" s="8">
        <v>88</v>
      </c>
      <c r="JQ102" s="8">
        <v>69</v>
      </c>
      <c r="JR102" s="8">
        <v>58</v>
      </c>
      <c r="JS102" s="8">
        <v>40</v>
      </c>
      <c r="JT102" s="8"/>
      <c r="JU102" s="8">
        <v>51</v>
      </c>
      <c r="JV102" s="8">
        <v>2</v>
      </c>
      <c r="JW102" s="8">
        <v>71</v>
      </c>
      <c r="JX102" s="8"/>
      <c r="JY102" s="8">
        <v>6</v>
      </c>
      <c r="JZ102" s="8">
        <v>0</v>
      </c>
      <c r="KA102" s="8">
        <v>0</v>
      </c>
      <c r="KB102" s="8">
        <v>29</v>
      </c>
      <c r="KC102" s="8">
        <v>44</v>
      </c>
      <c r="KD102" s="8"/>
      <c r="KE102" s="8">
        <v>32</v>
      </c>
      <c r="KF102" s="8"/>
      <c r="KG102" s="8"/>
      <c r="KH102" s="8"/>
      <c r="KI102" s="8">
        <v>28</v>
      </c>
      <c r="KJ102" s="8"/>
      <c r="KK102" s="8"/>
      <c r="KL102" s="8">
        <v>18</v>
      </c>
      <c r="KM102" s="8">
        <v>11</v>
      </c>
      <c r="KN102" s="8">
        <v>68</v>
      </c>
      <c r="KO102" s="8"/>
      <c r="KP102" s="8"/>
      <c r="KQ102" s="8"/>
      <c r="KR102" s="8"/>
      <c r="KS102" s="2"/>
      <c r="KT102" s="1">
        <f t="shared" si="28"/>
        <v>31.111111111111111</v>
      </c>
      <c r="KU102" s="1">
        <f t="shared" si="29"/>
        <v>4.5079784259173374</v>
      </c>
      <c r="KV102" s="3">
        <f t="shared" si="30"/>
        <v>0.73469387755102045</v>
      </c>
    </row>
    <row r="103" spans="1:308" x14ac:dyDescent="0.55000000000000004">
      <c r="A103" s="11">
        <v>0.95833333333333337</v>
      </c>
      <c r="B103" s="8">
        <v>2</v>
      </c>
      <c r="C103" s="8">
        <v>9</v>
      </c>
      <c r="D103" s="8">
        <v>0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  <c r="J103" s="8">
        <v>0</v>
      </c>
      <c r="K103" s="8">
        <v>0</v>
      </c>
      <c r="L103" s="8">
        <v>31</v>
      </c>
      <c r="M103" s="8">
        <v>17</v>
      </c>
      <c r="N103" s="8">
        <v>6</v>
      </c>
      <c r="O103" s="8">
        <v>0</v>
      </c>
      <c r="P103" s="8">
        <v>4</v>
      </c>
      <c r="Q103" s="8">
        <v>0</v>
      </c>
      <c r="R103" s="8">
        <v>0</v>
      </c>
      <c r="S103" s="8">
        <v>17</v>
      </c>
      <c r="T103" s="8">
        <v>2</v>
      </c>
      <c r="U103" s="8">
        <v>0</v>
      </c>
      <c r="V103" s="8">
        <v>0</v>
      </c>
      <c r="W103" s="8">
        <v>0</v>
      </c>
      <c r="X103" s="8">
        <v>7</v>
      </c>
      <c r="Y103" s="8">
        <v>3</v>
      </c>
      <c r="Z103" s="8">
        <v>0</v>
      </c>
      <c r="AA103" s="8">
        <v>4</v>
      </c>
      <c r="AB103" s="8">
        <v>0</v>
      </c>
      <c r="AC103" s="8">
        <v>0</v>
      </c>
      <c r="AD103" s="8">
        <v>0</v>
      </c>
      <c r="AE103" s="8">
        <v>2</v>
      </c>
      <c r="AF103" s="8">
        <v>0</v>
      </c>
      <c r="AG103" s="8">
        <v>4</v>
      </c>
      <c r="AH103" s="8">
        <v>2</v>
      </c>
      <c r="AI103" s="8">
        <v>0</v>
      </c>
      <c r="AJ103" s="8">
        <v>2</v>
      </c>
      <c r="AK103" s="8">
        <v>1</v>
      </c>
      <c r="AL103" s="8">
        <v>14</v>
      </c>
      <c r="AM103" s="8">
        <v>13</v>
      </c>
      <c r="AO103" s="8">
        <v>8</v>
      </c>
      <c r="AP103" s="8">
        <v>14</v>
      </c>
      <c r="AQ103" s="8">
        <v>0</v>
      </c>
      <c r="AR103" s="8">
        <v>7</v>
      </c>
      <c r="AS103" s="8">
        <v>4</v>
      </c>
      <c r="AT103" s="8">
        <v>2</v>
      </c>
      <c r="AU103" s="8">
        <v>1</v>
      </c>
      <c r="AV103" s="8">
        <v>2</v>
      </c>
      <c r="AW103" s="1"/>
      <c r="AX103" s="1">
        <f t="shared" si="18"/>
        <v>3.8695652173913042</v>
      </c>
      <c r="AY103" s="1">
        <f t="shared" si="19"/>
        <v>0.93074625695353641</v>
      </c>
      <c r="AZ103" s="3">
        <f t="shared" si="20"/>
        <v>0.97872340425531912</v>
      </c>
      <c r="BB103" s="11">
        <v>0.95833333333333337</v>
      </c>
      <c r="BD103" s="8">
        <v>18</v>
      </c>
      <c r="BE103" s="8">
        <v>2</v>
      </c>
      <c r="BF103" s="8">
        <v>71</v>
      </c>
      <c r="BG103" s="8">
        <v>5</v>
      </c>
      <c r="BH103" s="8">
        <v>15</v>
      </c>
      <c r="BK103" s="8">
        <v>50</v>
      </c>
      <c r="BL103" s="8">
        <v>22</v>
      </c>
      <c r="BN103" s="8">
        <v>4</v>
      </c>
      <c r="BO103" s="8">
        <v>49</v>
      </c>
      <c r="BP103" s="8">
        <v>11</v>
      </c>
      <c r="BV103" s="8">
        <v>1</v>
      </c>
      <c r="BW103" s="8">
        <v>0</v>
      </c>
      <c r="BX103" s="8">
        <v>0</v>
      </c>
      <c r="BY103" s="8">
        <v>0</v>
      </c>
      <c r="BZ103" s="8">
        <v>49</v>
      </c>
      <c r="CA103" s="8">
        <v>0</v>
      </c>
      <c r="CB103" s="8">
        <v>0</v>
      </c>
      <c r="CC103" s="8">
        <v>5</v>
      </c>
      <c r="CD103" s="8">
        <v>62</v>
      </c>
      <c r="CE103" s="8">
        <v>17</v>
      </c>
      <c r="CF103" s="8">
        <v>69</v>
      </c>
      <c r="CJ103" s="8">
        <v>27</v>
      </c>
      <c r="CK103" s="8">
        <v>33</v>
      </c>
      <c r="CL103" s="8">
        <v>25</v>
      </c>
      <c r="CM103" s="8">
        <v>48</v>
      </c>
      <c r="CO103" s="8">
        <v>42</v>
      </c>
      <c r="CR103" s="2"/>
      <c r="CS103" s="1">
        <f t="shared" si="21"/>
        <v>24.03846153846154</v>
      </c>
      <c r="CT103" s="1">
        <f t="shared" si="22"/>
        <v>4.6324875421745455</v>
      </c>
      <c r="CU103" s="3">
        <f t="shared" si="31"/>
        <v>0.63414634146341464</v>
      </c>
      <c r="CW103" s="11">
        <v>0.95833333333333337</v>
      </c>
      <c r="CX103" s="8">
        <v>22</v>
      </c>
      <c r="CY103" s="8">
        <v>0</v>
      </c>
      <c r="CZ103" s="8">
        <v>1</v>
      </c>
      <c r="DA103" s="8">
        <v>5</v>
      </c>
      <c r="DB103" s="8">
        <v>0</v>
      </c>
      <c r="DC103" s="8">
        <v>0</v>
      </c>
      <c r="DD103" s="8">
        <v>0</v>
      </c>
      <c r="DE103" s="8">
        <v>0</v>
      </c>
      <c r="DG103" s="8">
        <v>7</v>
      </c>
      <c r="DH103" s="8">
        <v>0</v>
      </c>
      <c r="DI103" s="8">
        <v>17</v>
      </c>
      <c r="DJ103" s="8">
        <v>0</v>
      </c>
      <c r="DK103" s="8">
        <v>20</v>
      </c>
      <c r="DL103" s="8">
        <v>12</v>
      </c>
      <c r="DM103" s="8">
        <v>0</v>
      </c>
      <c r="DN103" s="8">
        <v>0</v>
      </c>
      <c r="DO103" s="8">
        <v>0</v>
      </c>
      <c r="DP103" s="8">
        <v>6</v>
      </c>
      <c r="DQ103" s="8">
        <v>0</v>
      </c>
      <c r="DR103" s="8">
        <v>1</v>
      </c>
      <c r="DS103" s="8">
        <v>0</v>
      </c>
      <c r="DT103" s="8">
        <v>0</v>
      </c>
      <c r="DU103" s="8">
        <v>0</v>
      </c>
      <c r="DV103" s="8">
        <v>0</v>
      </c>
      <c r="DW103" s="8">
        <v>0</v>
      </c>
      <c r="DX103" s="8">
        <v>0</v>
      </c>
      <c r="DY103" s="8">
        <v>3</v>
      </c>
      <c r="DZ103" s="8">
        <v>1</v>
      </c>
      <c r="EA103" s="8">
        <v>0</v>
      </c>
      <c r="EB103" s="8">
        <v>9</v>
      </c>
      <c r="EC103" s="8">
        <v>0</v>
      </c>
      <c r="ED103" s="8">
        <v>0</v>
      </c>
      <c r="EE103" s="8">
        <v>0</v>
      </c>
      <c r="EF103" s="8">
        <v>11</v>
      </c>
      <c r="EG103" s="8">
        <v>0</v>
      </c>
      <c r="EH103" s="8">
        <v>0</v>
      </c>
      <c r="EI103" s="8">
        <v>0</v>
      </c>
      <c r="EJ103" s="8">
        <v>0</v>
      </c>
      <c r="EK103" s="8">
        <v>0</v>
      </c>
      <c r="EL103" s="8">
        <v>0</v>
      </c>
      <c r="EM103" s="8"/>
      <c r="EN103" s="1">
        <f t="shared" si="32"/>
        <v>2.875</v>
      </c>
      <c r="EO103" s="1">
        <f t="shared" si="33"/>
        <v>0.91650639624553321</v>
      </c>
      <c r="EP103" s="3">
        <f t="shared" si="34"/>
        <v>0.97560975609756095</v>
      </c>
      <c r="ER103" s="11">
        <v>0.95833333333333337</v>
      </c>
      <c r="ES103" s="8">
        <v>0</v>
      </c>
      <c r="EW103" s="8">
        <v>49</v>
      </c>
      <c r="EX103" s="8">
        <v>0</v>
      </c>
      <c r="EY103" s="8">
        <v>26</v>
      </c>
      <c r="EZ103" s="8">
        <v>5</v>
      </c>
      <c r="FB103" s="8">
        <v>4</v>
      </c>
      <c r="FC103" s="8">
        <v>14</v>
      </c>
      <c r="FD103" s="8">
        <v>27</v>
      </c>
      <c r="FE103" s="8">
        <v>0</v>
      </c>
      <c r="FF103" s="8">
        <v>57</v>
      </c>
      <c r="FG103" s="8">
        <v>0</v>
      </c>
      <c r="FH103" s="8">
        <v>13</v>
      </c>
      <c r="FJ103" s="8">
        <v>0</v>
      </c>
      <c r="FK103" s="8">
        <v>42</v>
      </c>
      <c r="FL103" s="8">
        <v>10</v>
      </c>
      <c r="FM103" s="8">
        <v>7</v>
      </c>
      <c r="FN103" s="8">
        <v>28</v>
      </c>
      <c r="FO103" s="8">
        <v>47</v>
      </c>
      <c r="FS103" s="8">
        <v>37</v>
      </c>
      <c r="FT103" s="8">
        <v>1</v>
      </c>
      <c r="FU103" s="8">
        <v>28</v>
      </c>
      <c r="FV103" s="8">
        <v>28</v>
      </c>
      <c r="FW103" s="8">
        <v>2</v>
      </c>
      <c r="FX103" s="8">
        <v>3</v>
      </c>
      <c r="GC103" s="1"/>
      <c r="GD103" s="1">
        <f t="shared" si="23"/>
        <v>17.833333333333332</v>
      </c>
      <c r="GE103" s="1">
        <f t="shared" si="24"/>
        <v>3.7313141537546342</v>
      </c>
      <c r="GF103" s="3">
        <f t="shared" si="35"/>
        <v>0.66666666666666663</v>
      </c>
      <c r="GH103" s="14">
        <v>0.95833333333333337</v>
      </c>
      <c r="GI103" s="8">
        <v>0</v>
      </c>
      <c r="GJ103" s="8">
        <v>26</v>
      </c>
      <c r="GK103" s="8">
        <v>0</v>
      </c>
      <c r="GL103" s="8">
        <v>0</v>
      </c>
      <c r="GM103" s="8">
        <v>0</v>
      </c>
      <c r="GN103" s="8">
        <v>0</v>
      </c>
      <c r="GO103" s="8">
        <v>0</v>
      </c>
      <c r="GP103" s="8">
        <v>0</v>
      </c>
      <c r="GQ103" s="8">
        <v>0</v>
      </c>
      <c r="GR103" s="8">
        <v>0</v>
      </c>
      <c r="GS103" s="8">
        <v>0</v>
      </c>
      <c r="GT103" s="8">
        <v>19</v>
      </c>
      <c r="GU103" s="8">
        <v>0</v>
      </c>
      <c r="GV103" s="8">
        <v>0</v>
      </c>
      <c r="GW103" s="8">
        <v>0</v>
      </c>
      <c r="GX103" s="8">
        <v>0</v>
      </c>
      <c r="GY103" s="8">
        <v>0</v>
      </c>
      <c r="GZ103" s="8">
        <v>0</v>
      </c>
      <c r="HA103" s="8">
        <v>0</v>
      </c>
      <c r="HB103" s="8">
        <v>0</v>
      </c>
      <c r="HC103" s="8">
        <v>0</v>
      </c>
      <c r="HD103" s="8">
        <v>0</v>
      </c>
      <c r="HE103" s="8">
        <v>0</v>
      </c>
      <c r="HF103" s="8">
        <v>0</v>
      </c>
      <c r="HG103" s="8">
        <v>1</v>
      </c>
      <c r="HH103" s="8">
        <v>0</v>
      </c>
      <c r="HI103" s="8">
        <v>0</v>
      </c>
      <c r="HJ103" s="8">
        <v>0</v>
      </c>
      <c r="HK103" s="8">
        <v>0</v>
      </c>
      <c r="HL103" s="8">
        <v>0</v>
      </c>
      <c r="HM103" s="8">
        <v>0</v>
      </c>
      <c r="HN103" s="8">
        <v>1</v>
      </c>
      <c r="HO103" s="8">
        <v>0</v>
      </c>
      <c r="HP103" s="8">
        <v>5</v>
      </c>
      <c r="HQ103" s="8">
        <v>0</v>
      </c>
      <c r="HR103" s="8">
        <v>0</v>
      </c>
      <c r="HS103" s="8">
        <v>0</v>
      </c>
      <c r="HT103" s="8">
        <v>6</v>
      </c>
      <c r="HU103" s="8">
        <v>0</v>
      </c>
      <c r="HV103" s="8">
        <v>11</v>
      </c>
      <c r="HW103" s="8">
        <v>10</v>
      </c>
      <c r="HX103" s="8">
        <v>0</v>
      </c>
      <c r="HY103" s="8">
        <v>4</v>
      </c>
      <c r="HZ103" s="8">
        <v>0</v>
      </c>
      <c r="IA103" s="8">
        <v>0</v>
      </c>
      <c r="IB103" s="8">
        <v>0</v>
      </c>
      <c r="IC103" s="8">
        <v>0</v>
      </c>
      <c r="ID103" s="8">
        <v>17</v>
      </c>
      <c r="IE103" s="8">
        <v>5</v>
      </c>
      <c r="IF103" s="8">
        <v>0</v>
      </c>
      <c r="IG103" s="8">
        <v>10</v>
      </c>
      <c r="IH103" s="8">
        <v>0</v>
      </c>
      <c r="II103" s="8">
        <v>23</v>
      </c>
      <c r="IJ103" s="8">
        <v>7</v>
      </c>
      <c r="IK103" s="8">
        <v>36</v>
      </c>
      <c r="IL103" s="8">
        <v>4</v>
      </c>
      <c r="IM103" s="8">
        <v>26</v>
      </c>
      <c r="IN103" s="8">
        <v>0</v>
      </c>
      <c r="IO103" s="8">
        <v>2</v>
      </c>
      <c r="IP103" s="1"/>
      <c r="IQ103" s="1">
        <f t="shared" si="25"/>
        <v>3.6101694915254239</v>
      </c>
      <c r="IR103" s="1">
        <f t="shared" si="26"/>
        <v>1.0188225487436404</v>
      </c>
      <c r="IS103" s="3">
        <f t="shared" si="27"/>
        <v>1</v>
      </c>
      <c r="IU103" s="14">
        <v>0.95833333333333337</v>
      </c>
      <c r="IV103" s="8">
        <v>30</v>
      </c>
      <c r="IW103" s="8">
        <v>0</v>
      </c>
      <c r="IX103" s="8">
        <v>61</v>
      </c>
      <c r="IY103" s="8">
        <v>0</v>
      </c>
      <c r="IZ103" s="8">
        <v>0</v>
      </c>
      <c r="JA103" s="8"/>
      <c r="JB103" s="8">
        <v>107</v>
      </c>
      <c r="JC103" s="8">
        <v>26</v>
      </c>
      <c r="JD103" s="8">
        <v>27</v>
      </c>
      <c r="JE103" s="8">
        <v>33</v>
      </c>
      <c r="JF103" s="8">
        <v>0</v>
      </c>
      <c r="JG103" s="8">
        <v>65</v>
      </c>
      <c r="JH103" s="8">
        <v>0</v>
      </c>
      <c r="JI103" s="8">
        <v>6</v>
      </c>
      <c r="JJ103" s="8">
        <v>41</v>
      </c>
      <c r="JK103" s="8">
        <v>4</v>
      </c>
      <c r="JL103" s="8">
        <v>1</v>
      </c>
      <c r="JM103" s="8">
        <v>46</v>
      </c>
      <c r="JN103" s="8">
        <v>0</v>
      </c>
      <c r="JO103" s="8">
        <v>18</v>
      </c>
      <c r="JP103" s="8">
        <v>65</v>
      </c>
      <c r="JQ103" s="8">
        <v>51</v>
      </c>
      <c r="JR103" s="8">
        <v>81</v>
      </c>
      <c r="JS103" s="8">
        <v>36</v>
      </c>
      <c r="JT103" s="8"/>
      <c r="JU103" s="8">
        <v>40</v>
      </c>
      <c r="JV103" s="8">
        <v>0</v>
      </c>
      <c r="JW103" s="8">
        <v>59</v>
      </c>
      <c r="JX103" s="8"/>
      <c r="JY103" s="8">
        <v>21</v>
      </c>
      <c r="JZ103" s="8">
        <v>20</v>
      </c>
      <c r="KA103" s="8">
        <v>0</v>
      </c>
      <c r="KB103" s="8">
        <v>51</v>
      </c>
      <c r="KC103" s="8">
        <v>31</v>
      </c>
      <c r="KD103" s="8"/>
      <c r="KE103" s="8">
        <v>32</v>
      </c>
      <c r="KF103" s="8"/>
      <c r="KG103" s="8"/>
      <c r="KH103" s="8"/>
      <c r="KI103" s="8">
        <v>35</v>
      </c>
      <c r="KJ103" s="8"/>
      <c r="KK103" s="8"/>
      <c r="KL103" s="8">
        <v>32</v>
      </c>
      <c r="KM103" s="8">
        <v>8</v>
      </c>
      <c r="KN103" s="8">
        <v>66</v>
      </c>
      <c r="KO103" s="8"/>
      <c r="KP103" s="8"/>
      <c r="KQ103" s="8"/>
      <c r="KR103" s="8"/>
      <c r="KS103" s="2"/>
      <c r="KT103" s="1">
        <f t="shared" si="28"/>
        <v>30.361111111111111</v>
      </c>
      <c r="KU103" s="1">
        <f t="shared" si="29"/>
        <v>4.510860400414562</v>
      </c>
      <c r="KV103" s="3">
        <f t="shared" si="30"/>
        <v>0.73469387755102045</v>
      </c>
    </row>
    <row r="104" spans="1:308" x14ac:dyDescent="0.55000000000000004">
      <c r="A104" s="11">
        <v>0.97916666666666663</v>
      </c>
      <c r="B104" s="8">
        <v>1</v>
      </c>
      <c r="C104" s="8">
        <v>28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23</v>
      </c>
      <c r="J104" s="8">
        <v>0</v>
      </c>
      <c r="K104" s="8">
        <v>0</v>
      </c>
      <c r="L104" s="8">
        <v>22</v>
      </c>
      <c r="M104" s="8">
        <v>19</v>
      </c>
      <c r="N104" s="8">
        <v>17</v>
      </c>
      <c r="O104" s="8">
        <v>0</v>
      </c>
      <c r="P104" s="8">
        <v>58</v>
      </c>
      <c r="Q104" s="8">
        <v>0</v>
      </c>
      <c r="R104" s="8">
        <v>0</v>
      </c>
      <c r="S104" s="8">
        <v>4</v>
      </c>
      <c r="T104" s="8">
        <v>0</v>
      </c>
      <c r="U104" s="8">
        <v>0</v>
      </c>
      <c r="V104" s="8">
        <v>0</v>
      </c>
      <c r="W104" s="8">
        <v>0</v>
      </c>
      <c r="X104" s="8">
        <v>2</v>
      </c>
      <c r="Y104" s="8">
        <v>0</v>
      </c>
      <c r="Z104" s="8">
        <v>7</v>
      </c>
      <c r="AA104" s="8">
        <v>0</v>
      </c>
      <c r="AB104" s="8">
        <v>0</v>
      </c>
      <c r="AC104" s="8">
        <v>0</v>
      </c>
      <c r="AD104" s="8">
        <v>0</v>
      </c>
      <c r="AE104" s="8">
        <v>0</v>
      </c>
      <c r="AF104" s="8">
        <v>0</v>
      </c>
      <c r="AG104" s="8">
        <v>0</v>
      </c>
      <c r="AH104" s="8">
        <v>0</v>
      </c>
      <c r="AI104" s="8">
        <v>0</v>
      </c>
      <c r="AJ104" s="8">
        <v>0</v>
      </c>
      <c r="AK104" s="8">
        <v>0</v>
      </c>
      <c r="AL104" s="8">
        <v>0</v>
      </c>
      <c r="AM104" s="8">
        <v>0</v>
      </c>
      <c r="AO104" s="8">
        <v>17</v>
      </c>
      <c r="AP104" s="8">
        <v>0</v>
      </c>
      <c r="AQ104" s="8">
        <v>0</v>
      </c>
      <c r="AR104" s="8">
        <v>2</v>
      </c>
      <c r="AS104" s="8">
        <v>0</v>
      </c>
      <c r="AT104" s="8">
        <v>0</v>
      </c>
      <c r="AU104" s="8">
        <v>0</v>
      </c>
      <c r="AV104" s="8">
        <v>0</v>
      </c>
      <c r="AW104" s="1"/>
      <c r="AX104" s="1">
        <f t="shared" si="18"/>
        <v>4.3478260869565215</v>
      </c>
      <c r="AY104" s="1">
        <f t="shared" si="19"/>
        <v>1.6007900800814867</v>
      </c>
      <c r="AZ104" s="3">
        <f t="shared" si="20"/>
        <v>0.97872340425531912</v>
      </c>
      <c r="BB104" s="11">
        <v>0.97916666666666663</v>
      </c>
      <c r="BD104" s="8">
        <v>25</v>
      </c>
      <c r="BE104" s="8">
        <v>2</v>
      </c>
      <c r="BF104" s="8">
        <v>37</v>
      </c>
      <c r="BG104" s="8">
        <v>1</v>
      </c>
      <c r="BH104" s="8">
        <v>11</v>
      </c>
      <c r="BK104" s="8">
        <v>53</v>
      </c>
      <c r="BL104" s="8">
        <v>12</v>
      </c>
      <c r="BN104" s="8">
        <v>0</v>
      </c>
      <c r="BO104" s="8">
        <v>13</v>
      </c>
      <c r="BP104" s="8">
        <v>8</v>
      </c>
      <c r="BV104" s="8">
        <v>4</v>
      </c>
      <c r="BW104" s="8">
        <v>2</v>
      </c>
      <c r="BX104" s="8">
        <v>0</v>
      </c>
      <c r="BY104" s="8">
        <v>0</v>
      </c>
      <c r="BZ104" s="8">
        <v>50</v>
      </c>
      <c r="CA104" s="8">
        <v>0</v>
      </c>
      <c r="CB104" s="8">
        <v>8</v>
      </c>
      <c r="CC104" s="8">
        <v>2</v>
      </c>
      <c r="CD104" s="8">
        <v>65</v>
      </c>
      <c r="CE104" s="8">
        <v>11</v>
      </c>
      <c r="CF104" s="8">
        <v>43</v>
      </c>
      <c r="CJ104" s="8">
        <v>38</v>
      </c>
      <c r="CK104" s="8">
        <v>24</v>
      </c>
      <c r="CL104" s="8">
        <v>28</v>
      </c>
      <c r="CM104" s="8">
        <v>40</v>
      </c>
      <c r="CO104" s="8">
        <v>32</v>
      </c>
      <c r="CR104" s="2"/>
      <c r="CS104" s="1">
        <f t="shared" si="21"/>
        <v>19.576923076923077</v>
      </c>
      <c r="CT104" s="1">
        <f t="shared" si="22"/>
        <v>3.8335254218230141</v>
      </c>
      <c r="CU104" s="3">
        <f t="shared" si="31"/>
        <v>0.63414634146341464</v>
      </c>
      <c r="CW104" s="11">
        <v>0.97916666666666663</v>
      </c>
      <c r="CX104" s="8">
        <v>24</v>
      </c>
      <c r="CY104" s="8">
        <v>0</v>
      </c>
      <c r="CZ104" s="8">
        <v>17</v>
      </c>
      <c r="DA104" s="8">
        <v>4</v>
      </c>
      <c r="DB104" s="8">
        <v>8</v>
      </c>
      <c r="DC104" s="8">
        <v>3</v>
      </c>
      <c r="DD104" s="8">
        <v>0</v>
      </c>
      <c r="DE104" s="8">
        <v>0</v>
      </c>
      <c r="DG104" s="8">
        <v>0</v>
      </c>
      <c r="DH104" s="8">
        <v>0</v>
      </c>
      <c r="DI104" s="8">
        <v>14</v>
      </c>
      <c r="DJ104" s="8">
        <v>4</v>
      </c>
      <c r="DK104" s="8">
        <v>0</v>
      </c>
      <c r="DL104" s="8">
        <v>0</v>
      </c>
      <c r="DM104" s="8">
        <v>0</v>
      </c>
      <c r="DN104" s="8">
        <v>0</v>
      </c>
      <c r="DO104" s="8">
        <v>0</v>
      </c>
      <c r="DP104" s="8">
        <v>12</v>
      </c>
      <c r="DQ104" s="8">
        <v>0</v>
      </c>
      <c r="DR104" s="8">
        <v>29</v>
      </c>
      <c r="DS104" s="8">
        <v>0</v>
      </c>
      <c r="DT104" s="8">
        <v>0</v>
      </c>
      <c r="DU104" s="8">
        <v>1</v>
      </c>
      <c r="DV104" s="8">
        <v>0</v>
      </c>
      <c r="DW104" s="8">
        <v>0</v>
      </c>
      <c r="DX104" s="8">
        <v>0</v>
      </c>
      <c r="DY104" s="8">
        <v>15</v>
      </c>
      <c r="DZ104" s="8">
        <v>1</v>
      </c>
      <c r="EA104" s="8">
        <v>0</v>
      </c>
      <c r="EB104" s="8">
        <v>3</v>
      </c>
      <c r="EC104" s="8">
        <v>0</v>
      </c>
      <c r="ED104" s="8">
        <v>0</v>
      </c>
      <c r="EE104" s="8">
        <v>0</v>
      </c>
      <c r="EF104" s="8">
        <v>10</v>
      </c>
      <c r="EG104" s="8">
        <v>0</v>
      </c>
      <c r="EH104" s="8">
        <v>0</v>
      </c>
      <c r="EI104" s="8">
        <v>0</v>
      </c>
      <c r="EJ104" s="8">
        <v>3</v>
      </c>
      <c r="EK104" s="8">
        <v>0</v>
      </c>
      <c r="EL104" s="8">
        <v>0</v>
      </c>
      <c r="EM104" s="8"/>
      <c r="EN104" s="1">
        <f t="shared" si="32"/>
        <v>3.7</v>
      </c>
      <c r="EO104" s="1">
        <f t="shared" si="33"/>
        <v>1.1175752140121751</v>
      </c>
      <c r="EP104" s="3">
        <f t="shared" si="34"/>
        <v>0.97560975609756095</v>
      </c>
      <c r="ER104" s="11">
        <v>0.97916666666666663</v>
      </c>
      <c r="ES104" s="8">
        <v>10</v>
      </c>
      <c r="EW104" s="8">
        <v>26</v>
      </c>
      <c r="EX104" s="8">
        <v>8</v>
      </c>
      <c r="EY104" s="8">
        <v>22</v>
      </c>
      <c r="EZ104" s="8">
        <v>7</v>
      </c>
      <c r="FB104" s="8">
        <v>4</v>
      </c>
      <c r="FC104" s="8">
        <v>34</v>
      </c>
      <c r="FD104" s="8">
        <v>6</v>
      </c>
      <c r="FE104" s="8">
        <v>0</v>
      </c>
      <c r="FF104" s="8">
        <v>33</v>
      </c>
      <c r="FG104" s="8">
        <v>0</v>
      </c>
      <c r="FH104" s="8">
        <v>0</v>
      </c>
      <c r="FJ104" s="8">
        <v>0</v>
      </c>
      <c r="FK104" s="8">
        <v>42</v>
      </c>
      <c r="FL104" s="8">
        <v>36</v>
      </c>
      <c r="FM104" s="8">
        <v>7</v>
      </c>
      <c r="FN104" s="8">
        <v>24</v>
      </c>
      <c r="FO104" s="8">
        <v>45</v>
      </c>
      <c r="FS104" s="8">
        <v>34</v>
      </c>
      <c r="FT104" s="8">
        <v>3</v>
      </c>
      <c r="FU104" s="8">
        <v>16</v>
      </c>
      <c r="FV104" s="8">
        <v>24</v>
      </c>
      <c r="GC104" s="1"/>
      <c r="GD104" s="1">
        <f t="shared" si="23"/>
        <v>17.318181818181817</v>
      </c>
      <c r="GE104" s="1">
        <f t="shared" si="24"/>
        <v>3.2161566988947738</v>
      </c>
      <c r="GF104" s="3">
        <f t="shared" si="35"/>
        <v>0.61111111111111116</v>
      </c>
      <c r="GH104" s="14">
        <v>0.97916666666666663</v>
      </c>
      <c r="GI104" s="8">
        <v>0</v>
      </c>
      <c r="GJ104" s="8">
        <v>20</v>
      </c>
      <c r="GK104" s="8">
        <v>0</v>
      </c>
      <c r="GL104" s="8">
        <v>0</v>
      </c>
      <c r="GM104" s="8">
        <v>0</v>
      </c>
      <c r="GN104" s="8">
        <v>0</v>
      </c>
      <c r="GO104" s="8">
        <v>0</v>
      </c>
      <c r="GP104" s="8">
        <v>0</v>
      </c>
      <c r="GQ104" s="8">
        <v>0</v>
      </c>
      <c r="GR104" s="8">
        <v>0</v>
      </c>
      <c r="GS104" s="8">
        <v>0</v>
      </c>
      <c r="GT104" s="8">
        <v>34</v>
      </c>
      <c r="GU104" s="8">
        <v>0</v>
      </c>
      <c r="GV104" s="8">
        <v>0</v>
      </c>
      <c r="GW104" s="8">
        <v>0</v>
      </c>
      <c r="GX104" s="8">
        <v>0</v>
      </c>
      <c r="GY104" s="8">
        <v>0</v>
      </c>
      <c r="GZ104" s="8">
        <v>0</v>
      </c>
      <c r="HA104" s="8">
        <v>0</v>
      </c>
      <c r="HB104" s="8">
        <v>0</v>
      </c>
      <c r="HC104" s="8">
        <v>0</v>
      </c>
      <c r="HD104" s="8">
        <v>0</v>
      </c>
      <c r="HE104" s="8">
        <v>0</v>
      </c>
      <c r="HF104" s="8">
        <v>0</v>
      </c>
      <c r="HG104" s="8">
        <v>0</v>
      </c>
      <c r="HH104" s="8">
        <v>13</v>
      </c>
      <c r="HI104" s="8">
        <v>0</v>
      </c>
      <c r="HJ104" s="8">
        <v>0</v>
      </c>
      <c r="HK104" s="8">
        <v>0</v>
      </c>
      <c r="HL104" s="8">
        <v>0</v>
      </c>
      <c r="HM104" s="8">
        <v>0</v>
      </c>
      <c r="HN104" s="8">
        <v>0</v>
      </c>
      <c r="HO104" s="8">
        <v>1</v>
      </c>
      <c r="HP104" s="8">
        <v>14</v>
      </c>
      <c r="HQ104" s="8">
        <v>0</v>
      </c>
      <c r="HR104" s="8">
        <v>0</v>
      </c>
      <c r="HS104" s="8">
        <v>0</v>
      </c>
      <c r="HT104" s="8">
        <v>5</v>
      </c>
      <c r="HU104" s="8">
        <v>0</v>
      </c>
      <c r="HV104" s="8">
        <v>2</v>
      </c>
      <c r="HW104" s="8">
        <v>0</v>
      </c>
      <c r="HX104" s="8">
        <v>0</v>
      </c>
      <c r="HY104" s="8">
        <v>4</v>
      </c>
      <c r="HZ104" s="8">
        <v>0</v>
      </c>
      <c r="IA104" s="8">
        <v>0</v>
      </c>
      <c r="IB104" s="8">
        <v>0</v>
      </c>
      <c r="IC104" s="8">
        <v>0</v>
      </c>
      <c r="ID104" s="8">
        <v>6</v>
      </c>
      <c r="IE104" s="8">
        <v>7</v>
      </c>
      <c r="IF104" s="8">
        <v>20</v>
      </c>
      <c r="IG104" s="8">
        <v>15</v>
      </c>
      <c r="IH104" s="8">
        <v>0</v>
      </c>
      <c r="II104" s="8">
        <v>0</v>
      </c>
      <c r="IJ104" s="8">
        <v>6</v>
      </c>
      <c r="IK104" s="8">
        <v>34</v>
      </c>
      <c r="IL104" s="8">
        <v>19</v>
      </c>
      <c r="IM104" s="8">
        <v>0</v>
      </c>
      <c r="IN104" s="8">
        <v>0</v>
      </c>
      <c r="IO104" s="8">
        <v>5</v>
      </c>
      <c r="IP104" s="1"/>
      <c r="IQ104" s="1">
        <f t="shared" si="25"/>
        <v>3.4745762711864407</v>
      </c>
      <c r="IR104" s="1">
        <f t="shared" si="26"/>
        <v>1.0174847605696418</v>
      </c>
      <c r="IS104" s="3">
        <f t="shared" si="27"/>
        <v>1</v>
      </c>
      <c r="IU104" s="14">
        <v>0.97916666666666663</v>
      </c>
      <c r="IV104" s="8">
        <v>23</v>
      </c>
      <c r="IW104" s="8">
        <v>0</v>
      </c>
      <c r="IX104" s="8">
        <v>94</v>
      </c>
      <c r="IY104" s="8">
        <v>0</v>
      </c>
      <c r="IZ104" s="8">
        <v>0</v>
      </c>
      <c r="JA104" s="8"/>
      <c r="JB104" s="8">
        <v>6</v>
      </c>
      <c r="JC104" s="8">
        <v>22</v>
      </c>
      <c r="JD104" s="8">
        <v>0</v>
      </c>
      <c r="JE104" s="8">
        <v>53</v>
      </c>
      <c r="JF104" s="8">
        <v>0</v>
      </c>
      <c r="JG104" s="8">
        <v>22</v>
      </c>
      <c r="JH104" s="8">
        <v>0</v>
      </c>
      <c r="JI104" s="8">
        <v>4</v>
      </c>
      <c r="JJ104" s="8">
        <v>37</v>
      </c>
      <c r="JK104" s="8">
        <v>0</v>
      </c>
      <c r="JL104" s="8">
        <v>0</v>
      </c>
      <c r="JM104" s="8">
        <v>32</v>
      </c>
      <c r="JN104" s="8">
        <v>2</v>
      </c>
      <c r="JO104" s="8">
        <v>8</v>
      </c>
      <c r="JP104" s="8">
        <v>68</v>
      </c>
      <c r="JQ104" s="8">
        <v>58</v>
      </c>
      <c r="JR104" s="8">
        <v>128</v>
      </c>
      <c r="JS104" s="8">
        <v>42</v>
      </c>
      <c r="JT104" s="8"/>
      <c r="JU104" s="8">
        <v>22</v>
      </c>
      <c r="JV104" s="8">
        <v>0</v>
      </c>
      <c r="JW104" s="8">
        <v>38</v>
      </c>
      <c r="JX104" s="8"/>
      <c r="JY104" s="8">
        <v>32</v>
      </c>
      <c r="JZ104" s="8">
        <v>0</v>
      </c>
      <c r="KA104" s="8">
        <v>0</v>
      </c>
      <c r="KB104" s="8">
        <v>0</v>
      </c>
      <c r="KC104" s="8">
        <v>43</v>
      </c>
      <c r="KD104" s="8"/>
      <c r="KE104" s="8">
        <v>31</v>
      </c>
      <c r="KF104" s="8"/>
      <c r="KG104" s="8"/>
      <c r="KH104" s="8"/>
      <c r="KI104" s="8">
        <v>31</v>
      </c>
      <c r="KJ104" s="8"/>
      <c r="KK104" s="8"/>
      <c r="KL104" s="8">
        <v>20</v>
      </c>
      <c r="KM104" s="8">
        <v>6</v>
      </c>
      <c r="KN104" s="8">
        <v>57</v>
      </c>
      <c r="KO104" s="8"/>
      <c r="KP104" s="8"/>
      <c r="KQ104" s="8"/>
      <c r="KR104" s="8"/>
      <c r="KS104" s="2"/>
      <c r="KT104" s="1">
        <f t="shared" si="28"/>
        <v>24.416666666666668</v>
      </c>
      <c r="KU104" s="1">
        <f t="shared" si="29"/>
        <v>4.9390531513384257</v>
      </c>
      <c r="KV104" s="3">
        <f t="shared" si="30"/>
        <v>0.73469387755102045</v>
      </c>
    </row>
    <row r="105" spans="1:308" x14ac:dyDescent="0.55000000000000004">
      <c r="A105" s="11">
        <v>0</v>
      </c>
      <c r="B105" s="8">
        <v>0</v>
      </c>
      <c r="C105" s="8">
        <v>40</v>
      </c>
      <c r="D105" s="8">
        <v>0</v>
      </c>
      <c r="E105" s="8">
        <v>0</v>
      </c>
      <c r="F105" s="8">
        <v>0</v>
      </c>
      <c r="G105" s="8">
        <v>0</v>
      </c>
      <c r="H105" s="8">
        <v>0</v>
      </c>
      <c r="I105" s="8">
        <v>19</v>
      </c>
      <c r="J105" s="8">
        <v>0</v>
      </c>
      <c r="K105" s="8">
        <v>0</v>
      </c>
      <c r="L105" s="8">
        <v>37</v>
      </c>
      <c r="M105" s="8">
        <v>0</v>
      </c>
      <c r="N105" s="8">
        <v>23</v>
      </c>
      <c r="O105" s="8">
        <v>0</v>
      </c>
      <c r="P105" s="8">
        <v>23</v>
      </c>
      <c r="Q105" s="8">
        <v>1</v>
      </c>
      <c r="R105" s="8">
        <v>0</v>
      </c>
      <c r="S105" s="8">
        <v>0</v>
      </c>
      <c r="T105" s="8">
        <v>11</v>
      </c>
      <c r="U105" s="8">
        <v>0</v>
      </c>
      <c r="V105" s="8">
        <v>0</v>
      </c>
      <c r="W105" s="8">
        <v>0</v>
      </c>
      <c r="X105" s="8">
        <v>4</v>
      </c>
      <c r="Y105" s="8">
        <v>0</v>
      </c>
      <c r="Z105" s="8">
        <v>0</v>
      </c>
      <c r="AA105" s="8">
        <v>0</v>
      </c>
      <c r="AB105" s="8">
        <v>10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O105" s="8">
        <v>56</v>
      </c>
      <c r="AP105" s="8">
        <v>1</v>
      </c>
      <c r="AQ105" s="8">
        <v>0</v>
      </c>
      <c r="AR105" s="8">
        <v>31</v>
      </c>
      <c r="AS105" s="8">
        <v>0</v>
      </c>
      <c r="AT105" s="8">
        <v>0</v>
      </c>
      <c r="AU105" s="8">
        <v>0</v>
      </c>
      <c r="AV105" s="8">
        <v>18</v>
      </c>
      <c r="AW105" s="1"/>
      <c r="AX105" s="1">
        <f t="shared" si="18"/>
        <v>5.9565217391304346</v>
      </c>
      <c r="AY105" s="1">
        <f t="shared" si="19"/>
        <v>1.8927669396073721</v>
      </c>
      <c r="AZ105" s="3">
        <f t="shared" si="20"/>
        <v>0.97872340425531912</v>
      </c>
      <c r="BB105" s="11">
        <v>0</v>
      </c>
      <c r="BD105" s="8">
        <v>22</v>
      </c>
      <c r="BE105" s="8">
        <v>1</v>
      </c>
      <c r="BF105" s="8">
        <v>40</v>
      </c>
      <c r="BG105" s="8">
        <v>14</v>
      </c>
      <c r="BH105" s="8">
        <v>11</v>
      </c>
      <c r="BK105" s="8">
        <v>53</v>
      </c>
      <c r="BL105" s="8">
        <v>12</v>
      </c>
      <c r="BN105" s="8">
        <v>0</v>
      </c>
      <c r="BO105" s="8">
        <v>22</v>
      </c>
      <c r="BP105" s="8">
        <v>8</v>
      </c>
      <c r="BV105" s="8">
        <v>37</v>
      </c>
      <c r="BW105" s="8">
        <v>0</v>
      </c>
      <c r="BX105" s="8">
        <v>0</v>
      </c>
      <c r="BY105" s="8">
        <v>0</v>
      </c>
      <c r="BZ105" s="8">
        <v>46</v>
      </c>
      <c r="CA105" s="8">
        <v>0</v>
      </c>
      <c r="CB105" s="8">
        <v>0</v>
      </c>
      <c r="CC105" s="8">
        <v>2</v>
      </c>
      <c r="CD105" s="8">
        <v>75</v>
      </c>
      <c r="CE105" s="8">
        <v>4</v>
      </c>
      <c r="CF105" s="8">
        <v>46</v>
      </c>
      <c r="CJ105" s="8">
        <v>30</v>
      </c>
      <c r="CK105" s="8">
        <v>44</v>
      </c>
      <c r="CL105" s="8">
        <v>22</v>
      </c>
      <c r="CM105" s="8">
        <v>66</v>
      </c>
      <c r="CO105" s="8">
        <v>24</v>
      </c>
      <c r="CR105" s="2"/>
      <c r="CS105" s="1">
        <f t="shared" si="21"/>
        <v>22.26923076923077</v>
      </c>
      <c r="CT105" s="1">
        <f t="shared" si="22"/>
        <v>4.3865380399959335</v>
      </c>
      <c r="CU105" s="3">
        <f t="shared" si="31"/>
        <v>0.63414634146341464</v>
      </c>
      <c r="CW105" s="11">
        <v>0</v>
      </c>
      <c r="CX105" s="8">
        <v>13</v>
      </c>
      <c r="CY105" s="8">
        <v>0</v>
      </c>
      <c r="CZ105" s="8">
        <v>21</v>
      </c>
      <c r="DA105" s="8">
        <v>8</v>
      </c>
      <c r="DB105" s="8">
        <v>8</v>
      </c>
      <c r="DC105" s="8">
        <v>0</v>
      </c>
      <c r="DD105" s="8">
        <v>17</v>
      </c>
      <c r="DE105" s="8">
        <v>0</v>
      </c>
      <c r="DG105" s="8">
        <v>0</v>
      </c>
      <c r="DH105" s="8">
        <v>0</v>
      </c>
      <c r="DI105" s="8">
        <v>0</v>
      </c>
      <c r="DJ105" s="8">
        <v>0</v>
      </c>
      <c r="DK105" s="8">
        <v>0</v>
      </c>
      <c r="DL105" s="8">
        <v>0</v>
      </c>
      <c r="DM105" s="8">
        <v>0</v>
      </c>
      <c r="DN105" s="8">
        <v>0</v>
      </c>
      <c r="DO105" s="8">
        <v>0</v>
      </c>
      <c r="DP105" s="8">
        <v>0</v>
      </c>
      <c r="DQ105" s="8">
        <v>0</v>
      </c>
      <c r="DR105" s="8">
        <v>0</v>
      </c>
      <c r="DS105" s="8">
        <v>0</v>
      </c>
      <c r="DT105" s="8">
        <v>0</v>
      </c>
      <c r="DU105" s="8">
        <v>37</v>
      </c>
      <c r="DV105" s="8">
        <v>0</v>
      </c>
      <c r="DW105" s="8">
        <v>0</v>
      </c>
      <c r="DX105" s="8">
        <v>2</v>
      </c>
      <c r="DY105" s="8">
        <v>9</v>
      </c>
      <c r="DZ105" s="8">
        <v>2</v>
      </c>
      <c r="EA105" s="8">
        <v>0</v>
      </c>
      <c r="EB105" s="8">
        <v>0</v>
      </c>
      <c r="EC105" s="8">
        <v>0</v>
      </c>
      <c r="ED105" s="8">
        <v>0</v>
      </c>
      <c r="EE105" s="8">
        <v>0</v>
      </c>
      <c r="EF105" s="8">
        <v>25</v>
      </c>
      <c r="EG105" s="8">
        <v>2</v>
      </c>
      <c r="EH105" s="8">
        <v>8</v>
      </c>
      <c r="EI105" s="8">
        <v>0</v>
      </c>
      <c r="EJ105" s="8">
        <v>26</v>
      </c>
      <c r="EK105" s="8">
        <v>0</v>
      </c>
      <c r="EL105" s="8">
        <v>0</v>
      </c>
      <c r="EM105" s="8"/>
      <c r="EN105" s="1">
        <f t="shared" si="32"/>
        <v>4.45</v>
      </c>
      <c r="EO105" s="1">
        <f t="shared" si="33"/>
        <v>1.400984086368011</v>
      </c>
      <c r="EP105" s="3">
        <f t="shared" si="34"/>
        <v>0.97560975609756095</v>
      </c>
      <c r="ER105" s="11">
        <v>0</v>
      </c>
      <c r="ES105" s="8">
        <v>14</v>
      </c>
      <c r="EW105" s="8">
        <v>54</v>
      </c>
      <c r="EX105" s="8">
        <v>13</v>
      </c>
      <c r="EY105" s="8">
        <v>25</v>
      </c>
      <c r="EZ105" s="8">
        <v>2</v>
      </c>
      <c r="FB105" s="8">
        <v>2</v>
      </c>
      <c r="FC105" s="8">
        <v>14</v>
      </c>
      <c r="FD105" s="8">
        <v>0</v>
      </c>
      <c r="FE105" s="8">
        <v>0</v>
      </c>
      <c r="FF105" s="8">
        <v>53</v>
      </c>
      <c r="FG105" s="8">
        <v>0</v>
      </c>
      <c r="FH105" s="8">
        <v>10</v>
      </c>
      <c r="FJ105" s="8">
        <v>0</v>
      </c>
      <c r="FK105" s="8">
        <v>60</v>
      </c>
      <c r="FL105" s="8">
        <v>13</v>
      </c>
      <c r="FM105" s="8">
        <v>5</v>
      </c>
      <c r="FN105" s="8">
        <v>26</v>
      </c>
      <c r="FO105" s="8">
        <v>48</v>
      </c>
      <c r="FS105" s="8">
        <v>26</v>
      </c>
      <c r="FT105" s="8">
        <v>1</v>
      </c>
      <c r="FU105" s="8">
        <v>12</v>
      </c>
      <c r="FV105" s="8">
        <v>20</v>
      </c>
      <c r="GC105" s="1"/>
      <c r="GD105" s="1">
        <f t="shared" si="23"/>
        <v>18.09090909090909</v>
      </c>
      <c r="GE105" s="1">
        <f t="shared" si="24"/>
        <v>4.1125449988506899</v>
      </c>
      <c r="GF105" s="3">
        <f t="shared" si="35"/>
        <v>0.61111111111111116</v>
      </c>
      <c r="GH105" s="14">
        <v>0</v>
      </c>
      <c r="GI105" s="8">
        <v>0</v>
      </c>
      <c r="GJ105" s="8">
        <v>0</v>
      </c>
      <c r="GK105" s="8">
        <v>0</v>
      </c>
      <c r="GL105" s="8">
        <v>6</v>
      </c>
      <c r="GM105" s="8">
        <v>0</v>
      </c>
      <c r="GN105" s="8">
        <v>0</v>
      </c>
      <c r="GO105" s="8">
        <v>0</v>
      </c>
      <c r="GP105" s="8">
        <v>0</v>
      </c>
      <c r="GQ105" s="8">
        <v>19</v>
      </c>
      <c r="GR105" s="8">
        <v>0</v>
      </c>
      <c r="GS105" s="8">
        <v>0</v>
      </c>
      <c r="GT105" s="8">
        <v>38</v>
      </c>
      <c r="GU105" s="8">
        <v>0</v>
      </c>
      <c r="GV105" s="8">
        <v>0</v>
      </c>
      <c r="GW105" s="8">
        <v>0</v>
      </c>
      <c r="GX105" s="8">
        <v>0</v>
      </c>
      <c r="GY105" s="8">
        <v>0</v>
      </c>
      <c r="GZ105" s="8">
        <v>0</v>
      </c>
      <c r="HA105" s="8">
        <v>0</v>
      </c>
      <c r="HB105" s="8">
        <v>0</v>
      </c>
      <c r="HC105" s="8">
        <v>0</v>
      </c>
      <c r="HD105" s="8">
        <v>0</v>
      </c>
      <c r="HE105" s="8">
        <v>0</v>
      </c>
      <c r="HF105" s="8">
        <v>0</v>
      </c>
      <c r="HG105" s="8">
        <v>0</v>
      </c>
      <c r="HH105" s="8">
        <v>5</v>
      </c>
      <c r="HI105" s="8">
        <v>4</v>
      </c>
      <c r="HJ105" s="8">
        <v>0</v>
      </c>
      <c r="HK105" s="8">
        <v>0</v>
      </c>
      <c r="HL105" s="8">
        <v>7</v>
      </c>
      <c r="HM105" s="8">
        <v>0</v>
      </c>
      <c r="HN105" s="8">
        <v>29</v>
      </c>
      <c r="HO105" s="8">
        <v>0</v>
      </c>
      <c r="HP105" s="8">
        <v>26</v>
      </c>
      <c r="HQ105" s="8">
        <v>0</v>
      </c>
      <c r="HR105" s="8">
        <v>0</v>
      </c>
      <c r="HS105" s="8">
        <v>0</v>
      </c>
      <c r="HT105" s="8">
        <v>30</v>
      </c>
      <c r="HU105" s="8">
        <v>0</v>
      </c>
      <c r="HV105" s="8">
        <v>7</v>
      </c>
      <c r="HW105" s="8">
        <v>10</v>
      </c>
      <c r="HX105" s="8">
        <v>6</v>
      </c>
      <c r="HY105" s="8">
        <v>18</v>
      </c>
      <c r="HZ105" s="8">
        <v>0</v>
      </c>
      <c r="IA105" s="8">
        <v>0</v>
      </c>
      <c r="IB105" s="8">
        <v>4</v>
      </c>
      <c r="IC105" s="8">
        <v>12</v>
      </c>
      <c r="ID105" s="8">
        <v>0</v>
      </c>
      <c r="IE105" s="8">
        <v>8</v>
      </c>
      <c r="IF105" s="8">
        <v>8</v>
      </c>
      <c r="IG105" s="8">
        <v>0</v>
      </c>
      <c r="IH105" s="8">
        <v>0</v>
      </c>
      <c r="II105" s="8">
        <v>16</v>
      </c>
      <c r="IJ105" s="8">
        <v>19</v>
      </c>
      <c r="IK105" s="8">
        <v>20</v>
      </c>
      <c r="IL105" s="8">
        <v>36</v>
      </c>
      <c r="IM105" s="8">
        <v>17</v>
      </c>
      <c r="IN105" s="8">
        <v>25</v>
      </c>
      <c r="IO105" s="8">
        <v>0</v>
      </c>
      <c r="IP105" s="1"/>
      <c r="IQ105" s="1">
        <f t="shared" si="25"/>
        <v>6.2711864406779663</v>
      </c>
      <c r="IR105" s="1">
        <f t="shared" si="26"/>
        <v>1.3298335759954598</v>
      </c>
      <c r="IS105" s="3">
        <f t="shared" si="27"/>
        <v>1</v>
      </c>
      <c r="IU105" s="14">
        <v>0</v>
      </c>
      <c r="IV105" s="8">
        <v>23</v>
      </c>
      <c r="IW105" s="8">
        <v>0</v>
      </c>
      <c r="IX105" s="8">
        <v>86</v>
      </c>
      <c r="IY105" s="8">
        <v>0</v>
      </c>
      <c r="IZ105" s="8">
        <v>0</v>
      </c>
      <c r="JA105" s="8"/>
      <c r="JB105" s="8">
        <v>0</v>
      </c>
      <c r="JC105" s="8">
        <v>16</v>
      </c>
      <c r="JD105" s="8">
        <v>0</v>
      </c>
      <c r="JE105" s="8">
        <v>45</v>
      </c>
      <c r="JF105" s="8">
        <v>0</v>
      </c>
      <c r="JG105" s="8">
        <v>0</v>
      </c>
      <c r="JH105" s="8">
        <v>0</v>
      </c>
      <c r="JI105" s="8">
        <v>3</v>
      </c>
      <c r="JJ105" s="8">
        <v>32</v>
      </c>
      <c r="JK105" s="8">
        <v>0</v>
      </c>
      <c r="JL105" s="8">
        <v>44</v>
      </c>
      <c r="JM105" s="8">
        <v>45</v>
      </c>
      <c r="JN105" s="8">
        <v>5</v>
      </c>
      <c r="JO105" s="8">
        <v>0</v>
      </c>
      <c r="JP105" s="8">
        <v>67</v>
      </c>
      <c r="JQ105" s="8">
        <v>2</v>
      </c>
      <c r="JR105" s="8">
        <v>66</v>
      </c>
      <c r="JS105" s="8">
        <v>33</v>
      </c>
      <c r="JT105" s="8"/>
      <c r="JU105" s="8">
        <v>22</v>
      </c>
      <c r="JV105" s="8">
        <v>10</v>
      </c>
      <c r="JW105" s="8">
        <v>67</v>
      </c>
      <c r="JX105" s="8"/>
      <c r="JY105" s="8">
        <v>25</v>
      </c>
      <c r="JZ105" s="8">
        <v>0</v>
      </c>
      <c r="KA105" s="8">
        <v>0</v>
      </c>
      <c r="KB105" s="8">
        <v>9</v>
      </c>
      <c r="KC105" s="8">
        <v>40</v>
      </c>
      <c r="KD105" s="8"/>
      <c r="KE105" s="8">
        <v>30</v>
      </c>
      <c r="KF105" s="8"/>
      <c r="KG105" s="8"/>
      <c r="KH105" s="8"/>
      <c r="KI105" s="8">
        <v>27</v>
      </c>
      <c r="KJ105" s="8"/>
      <c r="KK105" s="8"/>
      <c r="KL105" s="8">
        <v>21</v>
      </c>
      <c r="KM105" s="8">
        <v>10</v>
      </c>
      <c r="KN105" s="8">
        <v>62</v>
      </c>
      <c r="KO105" s="8"/>
      <c r="KP105" s="8"/>
      <c r="KQ105" s="8"/>
      <c r="KR105" s="8"/>
      <c r="KS105" s="2"/>
      <c r="KT105" s="1">
        <f t="shared" si="28"/>
        <v>21.944444444444443</v>
      </c>
      <c r="KU105" s="1">
        <f t="shared" si="29"/>
        <v>4.1038008794102483</v>
      </c>
      <c r="KV105" s="3">
        <f t="shared" si="30"/>
        <v>0.73469387755102045</v>
      </c>
    </row>
    <row r="106" spans="1:308" x14ac:dyDescent="0.55000000000000004">
      <c r="A106" s="11">
        <v>2.0833333333333332E-2</v>
      </c>
      <c r="B106" s="8">
        <v>0</v>
      </c>
      <c r="C106" s="8">
        <v>9</v>
      </c>
      <c r="D106" s="8">
        <v>0</v>
      </c>
      <c r="E106" s="8">
        <v>0</v>
      </c>
      <c r="F106" s="8">
        <v>0</v>
      </c>
      <c r="G106" s="8">
        <v>0</v>
      </c>
      <c r="H106" s="8">
        <v>0</v>
      </c>
      <c r="I106" s="8">
        <v>30</v>
      </c>
      <c r="J106" s="8">
        <v>0</v>
      </c>
      <c r="K106" s="8">
        <v>0</v>
      </c>
      <c r="L106" s="8">
        <v>17</v>
      </c>
      <c r="M106" s="8">
        <v>0</v>
      </c>
      <c r="N106" s="8">
        <v>14</v>
      </c>
      <c r="O106" s="8">
        <v>0</v>
      </c>
      <c r="P106" s="8">
        <v>17</v>
      </c>
      <c r="Q106" s="8">
        <v>1</v>
      </c>
      <c r="R106" s="8">
        <v>12</v>
      </c>
      <c r="S106" s="8">
        <v>0</v>
      </c>
      <c r="T106" s="8">
        <v>12</v>
      </c>
      <c r="U106" s="8">
        <v>0</v>
      </c>
      <c r="V106" s="8">
        <v>0</v>
      </c>
      <c r="W106" s="8">
        <v>0</v>
      </c>
      <c r="X106" s="8">
        <v>5</v>
      </c>
      <c r="Y106" s="8">
        <v>0</v>
      </c>
      <c r="Z106" s="8">
        <v>2</v>
      </c>
      <c r="AA106" s="8">
        <v>0</v>
      </c>
      <c r="AB106" s="8">
        <v>0</v>
      </c>
      <c r="AC106" s="8">
        <v>0</v>
      </c>
      <c r="AD106" s="8">
        <v>0</v>
      </c>
      <c r="AE106" s="8">
        <v>0</v>
      </c>
      <c r="AF106" s="8">
        <v>0</v>
      </c>
      <c r="AG106" s="8">
        <v>0</v>
      </c>
      <c r="AH106" s="8">
        <v>0</v>
      </c>
      <c r="AI106" s="8">
        <v>0</v>
      </c>
      <c r="AJ106" s="8">
        <v>0</v>
      </c>
      <c r="AK106" s="8">
        <v>12</v>
      </c>
      <c r="AL106" s="8">
        <v>0</v>
      </c>
      <c r="AM106" s="8">
        <v>0</v>
      </c>
      <c r="AO106" s="8">
        <v>25</v>
      </c>
      <c r="AP106" s="8">
        <v>10</v>
      </c>
      <c r="AQ106" s="8">
        <v>0</v>
      </c>
      <c r="AR106" s="8">
        <v>48</v>
      </c>
      <c r="AS106" s="8">
        <v>0</v>
      </c>
      <c r="AT106" s="8">
        <v>0</v>
      </c>
      <c r="AU106" s="8">
        <v>0</v>
      </c>
      <c r="AV106" s="8">
        <v>25</v>
      </c>
      <c r="AW106" s="1"/>
      <c r="AX106" s="1">
        <f t="shared" si="18"/>
        <v>5.1956521739130439</v>
      </c>
      <c r="AY106" s="1">
        <f t="shared" si="19"/>
        <v>1.4954422108550838</v>
      </c>
      <c r="AZ106" s="3">
        <f t="shared" si="20"/>
        <v>0.97872340425531912</v>
      </c>
      <c r="BB106" s="11">
        <v>2.0833333333333332E-2</v>
      </c>
      <c r="BD106" s="8">
        <v>21</v>
      </c>
      <c r="BE106" s="8">
        <v>1</v>
      </c>
      <c r="BF106" s="8">
        <v>41</v>
      </c>
      <c r="BG106" s="8">
        <v>4</v>
      </c>
      <c r="BH106" s="8">
        <v>0</v>
      </c>
      <c r="BK106" s="8">
        <v>35</v>
      </c>
      <c r="BL106" s="8">
        <v>15</v>
      </c>
      <c r="BN106" s="8">
        <v>0</v>
      </c>
      <c r="BO106" s="8">
        <v>4</v>
      </c>
      <c r="BP106" s="8">
        <v>4</v>
      </c>
      <c r="BV106" s="8">
        <v>41</v>
      </c>
      <c r="BW106" s="8">
        <v>0</v>
      </c>
      <c r="BX106" s="8">
        <v>0</v>
      </c>
      <c r="BY106" s="8">
        <v>0</v>
      </c>
      <c r="BZ106" s="8">
        <v>50</v>
      </c>
      <c r="CA106" s="8">
        <v>0</v>
      </c>
      <c r="CB106" s="8">
        <v>0</v>
      </c>
      <c r="CD106" s="8">
        <v>64</v>
      </c>
      <c r="CE106" s="8">
        <v>2</v>
      </c>
      <c r="CF106" s="8">
        <v>32</v>
      </c>
      <c r="CJ106" s="8">
        <v>24</v>
      </c>
      <c r="CK106" s="8">
        <v>24</v>
      </c>
      <c r="CL106" s="8">
        <v>20</v>
      </c>
      <c r="CM106" s="8">
        <v>39</v>
      </c>
      <c r="CO106" s="8">
        <v>59</v>
      </c>
      <c r="CR106" s="2"/>
      <c r="CS106" s="1">
        <f t="shared" si="21"/>
        <v>19.2</v>
      </c>
      <c r="CT106" s="1">
        <f t="shared" si="22"/>
        <v>4.1360206317989601</v>
      </c>
      <c r="CU106" s="3">
        <f t="shared" si="31"/>
        <v>0.6097560975609756</v>
      </c>
      <c r="CW106" s="11">
        <v>2.0833333333333332E-2</v>
      </c>
      <c r="CX106" s="8">
        <v>28</v>
      </c>
      <c r="CY106" s="8">
        <v>0</v>
      </c>
      <c r="CZ106" s="8">
        <v>18</v>
      </c>
      <c r="DA106" s="8">
        <v>1</v>
      </c>
      <c r="DB106" s="8">
        <v>1</v>
      </c>
      <c r="DC106" s="8">
        <v>0</v>
      </c>
      <c r="DD106" s="8">
        <v>8</v>
      </c>
      <c r="DE106" s="8">
        <v>0</v>
      </c>
      <c r="DG106" s="8">
        <v>0</v>
      </c>
      <c r="DH106" s="8">
        <v>0</v>
      </c>
      <c r="DI106" s="8">
        <v>0</v>
      </c>
      <c r="DJ106" s="8">
        <v>0</v>
      </c>
      <c r="DK106" s="8">
        <v>0</v>
      </c>
      <c r="DL106" s="8">
        <v>0</v>
      </c>
      <c r="DM106" s="8">
        <v>0</v>
      </c>
      <c r="DN106" s="8">
        <v>0</v>
      </c>
      <c r="DO106" s="8">
        <v>0</v>
      </c>
      <c r="DP106" s="8">
        <v>0</v>
      </c>
      <c r="DQ106" s="8">
        <v>0</v>
      </c>
      <c r="DR106" s="8">
        <v>0</v>
      </c>
      <c r="DS106" s="8">
        <v>0</v>
      </c>
      <c r="DT106" s="8">
        <v>0</v>
      </c>
      <c r="DU106" s="8">
        <v>11</v>
      </c>
      <c r="DV106" s="8">
        <v>0</v>
      </c>
      <c r="DW106" s="8">
        <v>12</v>
      </c>
      <c r="DX106" s="8">
        <v>2</v>
      </c>
      <c r="DY106" s="8">
        <v>31</v>
      </c>
      <c r="DZ106" s="8">
        <v>0</v>
      </c>
      <c r="EA106" s="8">
        <v>0</v>
      </c>
      <c r="EB106" s="8">
        <v>0</v>
      </c>
      <c r="EC106" s="8">
        <v>0</v>
      </c>
      <c r="ED106" s="8">
        <v>0</v>
      </c>
      <c r="EE106" s="8">
        <v>0</v>
      </c>
      <c r="EF106" s="8">
        <v>23</v>
      </c>
      <c r="EG106" s="8">
        <v>0</v>
      </c>
      <c r="EH106" s="8">
        <v>13</v>
      </c>
      <c r="EI106" s="8">
        <v>0</v>
      </c>
      <c r="EJ106" s="8">
        <v>30</v>
      </c>
      <c r="EK106" s="8">
        <v>0</v>
      </c>
      <c r="EL106" s="8">
        <v>0</v>
      </c>
      <c r="EM106" s="8"/>
      <c r="EN106" s="1">
        <f t="shared" si="32"/>
        <v>4.45</v>
      </c>
      <c r="EO106" s="1">
        <f t="shared" si="33"/>
        <v>1.434443517580321</v>
      </c>
      <c r="EP106" s="3">
        <f t="shared" si="34"/>
        <v>0.97560975609756095</v>
      </c>
      <c r="ER106" s="11">
        <v>2.0833333333333332E-2</v>
      </c>
      <c r="ES106" s="8">
        <v>0</v>
      </c>
      <c r="EW106" s="8">
        <v>39</v>
      </c>
      <c r="EX106" s="8">
        <v>2</v>
      </c>
      <c r="EY106" s="8">
        <v>33</v>
      </c>
      <c r="EZ106" s="8">
        <v>2</v>
      </c>
      <c r="FB106" s="8">
        <v>1</v>
      </c>
      <c r="FC106" s="8">
        <v>42</v>
      </c>
      <c r="FD106" s="8">
        <v>16</v>
      </c>
      <c r="FE106" s="8">
        <v>0</v>
      </c>
      <c r="FF106" s="8">
        <v>34</v>
      </c>
      <c r="FG106" s="8">
        <v>0</v>
      </c>
      <c r="FH106" s="8">
        <v>2</v>
      </c>
      <c r="FJ106" s="8">
        <v>4</v>
      </c>
      <c r="FK106" s="8">
        <v>32</v>
      </c>
      <c r="FL106" s="8">
        <v>4</v>
      </c>
      <c r="FM106" s="8">
        <v>3</v>
      </c>
      <c r="FN106" s="8">
        <v>33</v>
      </c>
      <c r="FO106" s="8">
        <v>50</v>
      </c>
      <c r="FS106" s="8">
        <v>20</v>
      </c>
      <c r="FU106" s="8">
        <v>10</v>
      </c>
      <c r="FV106" s="8">
        <v>34</v>
      </c>
      <c r="GC106" s="1"/>
      <c r="GD106" s="1">
        <f t="shared" si="23"/>
        <v>17.19047619047619</v>
      </c>
      <c r="GE106" s="1">
        <f t="shared" si="24"/>
        <v>3.7490437178280471</v>
      </c>
      <c r="GF106" s="3">
        <f t="shared" si="35"/>
        <v>0.58333333333333337</v>
      </c>
      <c r="GH106" s="14">
        <v>2.0833333333333332E-2</v>
      </c>
      <c r="GI106" s="8">
        <v>0</v>
      </c>
      <c r="GJ106" s="8">
        <v>0</v>
      </c>
      <c r="GK106" s="8">
        <v>0</v>
      </c>
      <c r="GL106" s="8">
        <v>14</v>
      </c>
      <c r="GM106" s="8">
        <v>0</v>
      </c>
      <c r="GN106" s="8">
        <v>0</v>
      </c>
      <c r="GO106" s="8">
        <v>0</v>
      </c>
      <c r="GP106" s="8">
        <v>0</v>
      </c>
      <c r="GQ106" s="8">
        <v>39</v>
      </c>
      <c r="GR106" s="8">
        <v>0</v>
      </c>
      <c r="GS106" s="8">
        <v>0</v>
      </c>
      <c r="GT106" s="8">
        <v>25</v>
      </c>
      <c r="GU106" s="8">
        <v>0</v>
      </c>
      <c r="GV106" s="8">
        <v>0</v>
      </c>
      <c r="GW106" s="8">
        <v>0</v>
      </c>
      <c r="GX106" s="8">
        <v>0</v>
      </c>
      <c r="GY106" s="8">
        <v>0</v>
      </c>
      <c r="GZ106" s="8">
        <v>0</v>
      </c>
      <c r="HA106" s="8">
        <v>0</v>
      </c>
      <c r="HB106" s="8">
        <v>0</v>
      </c>
      <c r="HC106" s="8">
        <v>0</v>
      </c>
      <c r="HD106" s="8">
        <v>0</v>
      </c>
      <c r="HE106" s="8">
        <v>0</v>
      </c>
      <c r="HF106" s="8">
        <v>0</v>
      </c>
      <c r="HG106" s="8">
        <v>0</v>
      </c>
      <c r="HH106" s="8">
        <v>5</v>
      </c>
      <c r="HI106" s="8">
        <v>0</v>
      </c>
      <c r="HJ106" s="8">
        <v>0</v>
      </c>
      <c r="HK106" s="8">
        <v>0</v>
      </c>
      <c r="HL106" s="8">
        <v>0</v>
      </c>
      <c r="HM106" s="8">
        <v>0</v>
      </c>
      <c r="HN106" s="8">
        <v>4</v>
      </c>
      <c r="HO106" s="8">
        <v>0</v>
      </c>
      <c r="HP106" s="8">
        <v>6</v>
      </c>
      <c r="HQ106" s="8">
        <v>0</v>
      </c>
      <c r="HR106" s="8">
        <v>12</v>
      </c>
      <c r="HS106" s="8">
        <v>0</v>
      </c>
      <c r="HT106" s="8">
        <v>15</v>
      </c>
      <c r="HU106" s="8">
        <v>0</v>
      </c>
      <c r="HV106" s="8">
        <v>0</v>
      </c>
      <c r="HW106" s="8">
        <v>0</v>
      </c>
      <c r="HX106" s="8">
        <v>4</v>
      </c>
      <c r="HY106" s="8">
        <v>18</v>
      </c>
      <c r="HZ106" s="8">
        <v>0</v>
      </c>
      <c r="IA106" s="8">
        <v>0</v>
      </c>
      <c r="IB106" s="8">
        <v>2</v>
      </c>
      <c r="IC106" s="8">
        <v>6</v>
      </c>
      <c r="ID106" s="8">
        <v>0</v>
      </c>
      <c r="IE106" s="8">
        <v>2</v>
      </c>
      <c r="IF106" s="8">
        <v>0</v>
      </c>
      <c r="IG106" s="8">
        <v>0</v>
      </c>
      <c r="IH106" s="8">
        <v>0</v>
      </c>
      <c r="II106" s="8">
        <v>8</v>
      </c>
      <c r="IJ106" s="8">
        <v>0</v>
      </c>
      <c r="IK106" s="8">
        <v>0</v>
      </c>
      <c r="IL106" s="8">
        <v>4</v>
      </c>
      <c r="IM106" s="8">
        <v>12</v>
      </c>
      <c r="IN106" s="8">
        <v>16</v>
      </c>
      <c r="IO106" s="8">
        <v>18</v>
      </c>
      <c r="IP106" s="1"/>
      <c r="IQ106" s="1">
        <f t="shared" si="25"/>
        <v>3.5593220338983049</v>
      </c>
      <c r="IR106" s="1">
        <f t="shared" si="26"/>
        <v>0.97132203871197975</v>
      </c>
      <c r="IS106" s="3">
        <f t="shared" si="27"/>
        <v>1</v>
      </c>
      <c r="IU106" s="14">
        <v>2.0833333333333332E-2</v>
      </c>
      <c r="IV106" s="8">
        <v>16</v>
      </c>
      <c r="IW106" s="8">
        <v>10</v>
      </c>
      <c r="IX106" s="8">
        <v>53</v>
      </c>
      <c r="IY106" s="8">
        <v>0</v>
      </c>
      <c r="IZ106" s="8">
        <v>0</v>
      </c>
      <c r="JA106" s="8"/>
      <c r="JB106" s="8">
        <v>32</v>
      </c>
      <c r="JC106" s="8">
        <v>19</v>
      </c>
      <c r="JD106" s="8">
        <v>0</v>
      </c>
      <c r="JE106" s="8">
        <v>31</v>
      </c>
      <c r="JF106" s="8">
        <v>0</v>
      </c>
      <c r="JG106" s="8">
        <v>70</v>
      </c>
      <c r="JH106" s="8">
        <v>0</v>
      </c>
      <c r="JI106" s="8">
        <v>1</v>
      </c>
      <c r="JJ106" s="8">
        <v>33</v>
      </c>
      <c r="JK106" s="8">
        <v>12</v>
      </c>
      <c r="JL106" s="8">
        <v>12</v>
      </c>
      <c r="JM106" s="8">
        <v>31</v>
      </c>
      <c r="JN106" s="8">
        <v>0</v>
      </c>
      <c r="JO106" s="8">
        <v>0</v>
      </c>
      <c r="JP106" s="8">
        <v>94</v>
      </c>
      <c r="JQ106" s="8">
        <v>0</v>
      </c>
      <c r="JR106" s="8">
        <v>66</v>
      </c>
      <c r="JS106" s="8">
        <v>35</v>
      </c>
      <c r="JT106" s="8"/>
      <c r="JU106" s="8">
        <v>29</v>
      </c>
      <c r="JV106" s="8">
        <v>0</v>
      </c>
      <c r="JW106" s="8">
        <v>41</v>
      </c>
      <c r="JX106" s="8"/>
      <c r="JY106" s="8">
        <v>35</v>
      </c>
      <c r="JZ106" s="8">
        <v>11</v>
      </c>
      <c r="KA106" s="8">
        <v>0</v>
      </c>
      <c r="KB106" s="8">
        <v>21</v>
      </c>
      <c r="KC106" s="8">
        <v>47</v>
      </c>
      <c r="KD106" s="8"/>
      <c r="KE106" s="8">
        <v>31</v>
      </c>
      <c r="KF106" s="8"/>
      <c r="KG106" s="8"/>
      <c r="KH106" s="8"/>
      <c r="KI106" s="8">
        <v>25</v>
      </c>
      <c r="KJ106" s="8"/>
      <c r="KK106" s="8"/>
      <c r="KL106" s="8">
        <v>15</v>
      </c>
      <c r="KM106" s="8"/>
      <c r="KN106" s="8">
        <v>37</v>
      </c>
      <c r="KO106" s="8"/>
      <c r="KP106" s="8"/>
      <c r="KQ106" s="8"/>
      <c r="KR106" s="8"/>
      <c r="KS106" s="2"/>
      <c r="KT106" s="1">
        <f t="shared" si="28"/>
        <v>23.057142857142857</v>
      </c>
      <c r="KU106" s="1">
        <f t="shared" si="29"/>
        <v>3.9169836742628603</v>
      </c>
      <c r="KV106" s="3">
        <f t="shared" si="30"/>
        <v>0.7142857142857143</v>
      </c>
    </row>
    <row r="107" spans="1:308" x14ac:dyDescent="0.55000000000000004">
      <c r="A107" s="11">
        <v>4.1666666666666664E-2</v>
      </c>
      <c r="B107" s="8">
        <v>11</v>
      </c>
      <c r="C107" s="8">
        <v>15</v>
      </c>
      <c r="D107" s="8">
        <v>0</v>
      </c>
      <c r="E107" s="8">
        <v>0</v>
      </c>
      <c r="F107" s="8">
        <v>0</v>
      </c>
      <c r="G107" s="8">
        <v>0</v>
      </c>
      <c r="H107" s="8">
        <v>0</v>
      </c>
      <c r="I107" s="8">
        <v>9</v>
      </c>
      <c r="J107" s="8">
        <v>32</v>
      </c>
      <c r="K107" s="8">
        <v>62</v>
      </c>
      <c r="L107" s="8">
        <v>0</v>
      </c>
      <c r="M107" s="8">
        <v>0</v>
      </c>
      <c r="N107" s="8">
        <v>5</v>
      </c>
      <c r="O107" s="8">
        <v>50</v>
      </c>
      <c r="P107" s="8">
        <v>37</v>
      </c>
      <c r="Q107" s="8">
        <v>2</v>
      </c>
      <c r="R107" s="8">
        <v>19</v>
      </c>
      <c r="S107" s="8">
        <v>16</v>
      </c>
      <c r="T107" s="8">
        <v>2</v>
      </c>
      <c r="U107" s="8">
        <v>0</v>
      </c>
      <c r="V107" s="8">
        <v>0</v>
      </c>
      <c r="W107" s="8">
        <v>0</v>
      </c>
      <c r="X107" s="8">
        <v>2</v>
      </c>
      <c r="Y107" s="8">
        <v>0</v>
      </c>
      <c r="Z107" s="8">
        <v>5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0</v>
      </c>
      <c r="AG107" s="8">
        <v>0</v>
      </c>
      <c r="AH107" s="8">
        <v>0</v>
      </c>
      <c r="AI107" s="8">
        <v>0</v>
      </c>
      <c r="AJ107" s="8">
        <v>0</v>
      </c>
      <c r="AK107" s="8">
        <v>6</v>
      </c>
      <c r="AL107" s="8">
        <v>0</v>
      </c>
      <c r="AM107" s="8">
        <v>60</v>
      </c>
      <c r="AO107" s="8">
        <v>15</v>
      </c>
      <c r="AP107" s="8">
        <v>0</v>
      </c>
      <c r="AQ107" s="8">
        <v>0</v>
      </c>
      <c r="AR107" s="8">
        <v>7</v>
      </c>
      <c r="AS107" s="8">
        <v>0</v>
      </c>
      <c r="AT107" s="8">
        <v>0</v>
      </c>
      <c r="AU107" s="8">
        <v>0</v>
      </c>
      <c r="AV107" s="8">
        <v>24</v>
      </c>
      <c r="AW107" s="1"/>
      <c r="AX107" s="1">
        <f t="shared" si="18"/>
        <v>8.2391304347826093</v>
      </c>
      <c r="AY107" s="1">
        <f t="shared" si="19"/>
        <v>2.3267370079082328</v>
      </c>
      <c r="AZ107" s="3">
        <f t="shared" si="20"/>
        <v>0.97872340425531912</v>
      </c>
      <c r="BB107" s="11">
        <v>4.1666666666666664E-2</v>
      </c>
      <c r="BD107" s="8">
        <v>23</v>
      </c>
      <c r="BE107" s="8">
        <v>0</v>
      </c>
      <c r="BF107" s="8">
        <v>18</v>
      </c>
      <c r="BG107" s="8">
        <v>0</v>
      </c>
      <c r="BH107" s="8">
        <v>5</v>
      </c>
      <c r="BK107" s="8">
        <v>33</v>
      </c>
      <c r="BL107" s="8">
        <v>15</v>
      </c>
      <c r="BN107" s="8">
        <v>0</v>
      </c>
      <c r="BO107" s="8">
        <v>33</v>
      </c>
      <c r="BP107" s="8">
        <v>4</v>
      </c>
      <c r="BV107" s="8">
        <v>5</v>
      </c>
      <c r="BW107" s="8">
        <v>0</v>
      </c>
      <c r="BX107" s="8">
        <v>0</v>
      </c>
      <c r="BY107" s="8">
        <v>0</v>
      </c>
      <c r="BZ107" s="8">
        <v>41</v>
      </c>
      <c r="CA107" s="8">
        <v>0</v>
      </c>
      <c r="CB107" s="8">
        <v>0</v>
      </c>
      <c r="CD107" s="8">
        <v>76</v>
      </c>
      <c r="CE107" s="8">
        <v>1</v>
      </c>
      <c r="CF107" s="8">
        <v>38</v>
      </c>
      <c r="CJ107" s="8">
        <v>25</v>
      </c>
      <c r="CK107" s="8">
        <v>13</v>
      </c>
      <c r="CL107" s="8">
        <v>18</v>
      </c>
      <c r="CM107" s="8">
        <v>48</v>
      </c>
      <c r="CO107" s="8">
        <v>8</v>
      </c>
      <c r="CR107" s="2"/>
      <c r="CS107" s="1">
        <f t="shared" si="21"/>
        <v>16.16</v>
      </c>
      <c r="CT107" s="1">
        <f t="shared" si="22"/>
        <v>3.9118111747203068</v>
      </c>
      <c r="CU107" s="3">
        <f t="shared" si="31"/>
        <v>0.6097560975609756</v>
      </c>
      <c r="CW107" s="11">
        <v>4.1666666666666664E-2</v>
      </c>
      <c r="CX107" s="8">
        <v>18</v>
      </c>
      <c r="CY107" s="8">
        <v>24</v>
      </c>
      <c r="CZ107" s="8">
        <v>0</v>
      </c>
      <c r="DA107" s="8">
        <v>0</v>
      </c>
      <c r="DB107" s="8">
        <v>0</v>
      </c>
      <c r="DC107" s="8">
        <v>16</v>
      </c>
      <c r="DD107" s="8">
        <v>4</v>
      </c>
      <c r="DE107" s="8">
        <v>0</v>
      </c>
      <c r="DG107" s="8">
        <v>0</v>
      </c>
      <c r="DH107" s="8">
        <v>0</v>
      </c>
      <c r="DI107" s="8">
        <v>0</v>
      </c>
      <c r="DJ107" s="8">
        <v>0</v>
      </c>
      <c r="DK107" s="8">
        <v>0</v>
      </c>
      <c r="DL107" s="8">
        <v>0</v>
      </c>
      <c r="DM107" s="8">
        <v>0</v>
      </c>
      <c r="DN107" s="8">
        <v>0</v>
      </c>
      <c r="DO107" s="8">
        <v>0</v>
      </c>
      <c r="DP107" s="8">
        <v>0</v>
      </c>
      <c r="DQ107" s="8">
        <v>0</v>
      </c>
      <c r="DR107" s="8">
        <v>0</v>
      </c>
      <c r="DS107" s="8">
        <v>0</v>
      </c>
      <c r="DT107" s="8">
        <v>0</v>
      </c>
      <c r="DU107" s="8">
        <v>0</v>
      </c>
      <c r="DV107" s="8">
        <v>0</v>
      </c>
      <c r="DW107" s="8">
        <v>0</v>
      </c>
      <c r="DX107" s="8">
        <v>97</v>
      </c>
      <c r="DY107" s="8">
        <v>9</v>
      </c>
      <c r="DZ107" s="8">
        <v>1</v>
      </c>
      <c r="EA107" s="8">
        <v>0</v>
      </c>
      <c r="EB107" s="8">
        <v>0</v>
      </c>
      <c r="EC107" s="8">
        <v>0</v>
      </c>
      <c r="ED107" s="8">
        <v>0</v>
      </c>
      <c r="EE107" s="8">
        <v>0</v>
      </c>
      <c r="EF107" s="8">
        <v>7</v>
      </c>
      <c r="EG107" s="8">
        <v>0</v>
      </c>
      <c r="EH107" s="8">
        <v>0</v>
      </c>
      <c r="EI107" s="8">
        <v>0</v>
      </c>
      <c r="EJ107" s="8">
        <v>0</v>
      </c>
      <c r="EK107" s="8">
        <v>0</v>
      </c>
      <c r="EL107" s="8">
        <v>0</v>
      </c>
      <c r="EM107" s="8"/>
      <c r="EN107" s="1">
        <f t="shared" si="32"/>
        <v>4.4000000000000004</v>
      </c>
      <c r="EO107" s="1">
        <f t="shared" si="33"/>
        <v>2.5239366890348913</v>
      </c>
      <c r="EP107" s="3">
        <f t="shared" si="34"/>
        <v>0.97560975609756095</v>
      </c>
      <c r="ER107" s="11">
        <v>4.1666666666666664E-2</v>
      </c>
      <c r="ES107" s="8">
        <v>28</v>
      </c>
      <c r="EW107" s="8">
        <v>31</v>
      </c>
      <c r="EX107" s="8">
        <v>0</v>
      </c>
      <c r="EY107" s="8">
        <v>39</v>
      </c>
      <c r="FC107" s="8">
        <v>19</v>
      </c>
      <c r="FD107" s="8">
        <v>11</v>
      </c>
      <c r="FE107" s="8">
        <v>0</v>
      </c>
      <c r="FF107" s="8">
        <v>32</v>
      </c>
      <c r="FG107" s="8">
        <v>0</v>
      </c>
      <c r="FH107" s="8">
        <v>6</v>
      </c>
      <c r="FJ107" s="8">
        <v>6</v>
      </c>
      <c r="FK107" s="8">
        <v>37</v>
      </c>
      <c r="FL107" s="8">
        <v>0</v>
      </c>
      <c r="FM107" s="8">
        <v>6</v>
      </c>
      <c r="FN107" s="8">
        <v>36</v>
      </c>
      <c r="FO107" s="8">
        <v>34</v>
      </c>
      <c r="FS107" s="8">
        <v>13</v>
      </c>
      <c r="FU107" s="8">
        <v>10</v>
      </c>
      <c r="FV107" s="8">
        <v>21</v>
      </c>
      <c r="GC107" s="1"/>
      <c r="GD107" s="1">
        <f t="shared" si="23"/>
        <v>17.315789473684209</v>
      </c>
      <c r="GE107" s="1">
        <f t="shared" si="24"/>
        <v>3.295444872823456</v>
      </c>
      <c r="GF107" s="3">
        <f t="shared" si="35"/>
        <v>0.52777777777777779</v>
      </c>
      <c r="GH107" s="14">
        <v>4.1666666666666664E-2</v>
      </c>
      <c r="GI107" s="8">
        <v>0</v>
      </c>
      <c r="GJ107" s="8">
        <v>0</v>
      </c>
      <c r="GK107" s="8">
        <v>0</v>
      </c>
      <c r="GL107" s="8">
        <v>15</v>
      </c>
      <c r="GM107" s="8">
        <v>0</v>
      </c>
      <c r="GN107" s="8">
        <v>0</v>
      </c>
      <c r="GO107" s="8">
        <v>0</v>
      </c>
      <c r="GP107" s="8">
        <v>0</v>
      </c>
      <c r="GQ107" s="8">
        <v>16</v>
      </c>
      <c r="GR107" s="8">
        <v>0</v>
      </c>
      <c r="GS107" s="8">
        <v>2</v>
      </c>
      <c r="GT107" s="8">
        <v>18</v>
      </c>
      <c r="GU107" s="8">
        <v>0</v>
      </c>
      <c r="GV107" s="8">
        <v>0</v>
      </c>
      <c r="GW107" s="8">
        <v>0</v>
      </c>
      <c r="GX107" s="8">
        <v>0</v>
      </c>
      <c r="GY107" s="8">
        <v>0</v>
      </c>
      <c r="GZ107" s="8">
        <v>0</v>
      </c>
      <c r="HA107" s="8">
        <v>0</v>
      </c>
      <c r="HB107" s="8">
        <v>0</v>
      </c>
      <c r="HC107" s="8">
        <v>0</v>
      </c>
      <c r="HD107" s="8">
        <v>0</v>
      </c>
      <c r="HE107" s="8">
        <v>0</v>
      </c>
      <c r="HF107" s="8">
        <v>0</v>
      </c>
      <c r="HG107" s="8">
        <v>0</v>
      </c>
      <c r="HH107" s="8">
        <v>4</v>
      </c>
      <c r="HI107" s="8">
        <v>0</v>
      </c>
      <c r="HJ107" s="8">
        <v>0</v>
      </c>
      <c r="HK107" s="8">
        <v>0</v>
      </c>
      <c r="HL107" s="8">
        <v>0</v>
      </c>
      <c r="HM107" s="8">
        <v>0</v>
      </c>
      <c r="HN107" s="8">
        <v>0</v>
      </c>
      <c r="HO107" s="8">
        <v>0</v>
      </c>
      <c r="HP107" s="8">
        <v>3</v>
      </c>
      <c r="HQ107" s="8">
        <v>0</v>
      </c>
      <c r="HR107" s="8">
        <v>22</v>
      </c>
      <c r="HS107" s="8">
        <v>0</v>
      </c>
      <c r="HT107" s="8">
        <v>35</v>
      </c>
      <c r="HU107" s="8">
        <v>0</v>
      </c>
      <c r="HV107" s="8">
        <v>0</v>
      </c>
      <c r="HW107" s="8">
        <v>0</v>
      </c>
      <c r="HX107" s="8">
        <v>0</v>
      </c>
      <c r="HY107" s="8">
        <v>0</v>
      </c>
      <c r="HZ107" s="8">
        <v>0</v>
      </c>
      <c r="IA107" s="8">
        <v>0</v>
      </c>
      <c r="IB107" s="8">
        <v>0</v>
      </c>
      <c r="IC107" s="8">
        <v>8</v>
      </c>
      <c r="ID107" s="8">
        <v>15</v>
      </c>
      <c r="IE107" s="8">
        <v>0</v>
      </c>
      <c r="IF107" s="8">
        <v>0</v>
      </c>
      <c r="IG107" s="8">
        <v>3</v>
      </c>
      <c r="IH107" s="8">
        <v>0</v>
      </c>
      <c r="II107" s="8">
        <v>0</v>
      </c>
      <c r="IJ107" s="8">
        <v>0</v>
      </c>
      <c r="IK107" s="8">
        <v>12</v>
      </c>
      <c r="IL107" s="8">
        <v>12</v>
      </c>
      <c r="IM107" s="8">
        <v>11</v>
      </c>
      <c r="IN107" s="8">
        <v>0</v>
      </c>
      <c r="IO107" s="8">
        <v>0</v>
      </c>
      <c r="IP107" s="1"/>
      <c r="IQ107" s="1">
        <f t="shared" si="25"/>
        <v>2.9830508474576272</v>
      </c>
      <c r="IR107" s="1">
        <f t="shared" si="26"/>
        <v>0.89236370932904163</v>
      </c>
      <c r="IS107" s="3">
        <f t="shared" si="27"/>
        <v>1</v>
      </c>
      <c r="IU107" s="14">
        <v>4.1666666666666664E-2</v>
      </c>
      <c r="IV107" s="8">
        <v>11</v>
      </c>
      <c r="IW107" s="8">
        <v>14</v>
      </c>
      <c r="IX107" s="8">
        <v>62</v>
      </c>
      <c r="IY107" s="8">
        <v>0</v>
      </c>
      <c r="IZ107" s="8">
        <v>0</v>
      </c>
      <c r="JA107" s="8"/>
      <c r="JB107" s="8">
        <v>69</v>
      </c>
      <c r="JC107" s="8">
        <v>13</v>
      </c>
      <c r="JD107" s="8">
        <v>0</v>
      </c>
      <c r="JE107" s="8">
        <v>30</v>
      </c>
      <c r="JF107" s="8">
        <v>0</v>
      </c>
      <c r="JG107" s="8">
        <v>75</v>
      </c>
      <c r="JH107" s="8">
        <v>0</v>
      </c>
      <c r="JI107" s="8">
        <v>12</v>
      </c>
      <c r="JJ107" s="8">
        <v>29</v>
      </c>
      <c r="JK107" s="8">
        <v>15</v>
      </c>
      <c r="JL107" s="8">
        <v>1</v>
      </c>
      <c r="JM107" s="8">
        <v>53</v>
      </c>
      <c r="JN107" s="8">
        <v>2</v>
      </c>
      <c r="JO107" s="8">
        <v>0</v>
      </c>
      <c r="JP107" s="8">
        <v>78</v>
      </c>
      <c r="JQ107" s="8">
        <v>25</v>
      </c>
      <c r="JR107" s="8">
        <v>93</v>
      </c>
      <c r="JS107" s="8">
        <v>40</v>
      </c>
      <c r="JT107" s="8"/>
      <c r="JU107" s="8">
        <v>31</v>
      </c>
      <c r="JV107" s="8">
        <v>31</v>
      </c>
      <c r="JW107" s="8">
        <v>63</v>
      </c>
      <c r="JX107" s="8"/>
      <c r="JY107" s="8">
        <v>0</v>
      </c>
      <c r="JZ107" s="8">
        <v>0</v>
      </c>
      <c r="KA107" s="8">
        <v>0</v>
      </c>
      <c r="KB107" s="8">
        <v>0</v>
      </c>
      <c r="KC107" s="8">
        <v>42</v>
      </c>
      <c r="KD107" s="8"/>
      <c r="KE107" s="8">
        <v>36</v>
      </c>
      <c r="KF107" s="8"/>
      <c r="KG107" s="8"/>
      <c r="KH107" s="8"/>
      <c r="KI107" s="8">
        <v>31</v>
      </c>
      <c r="KJ107" s="8"/>
      <c r="KK107" s="8"/>
      <c r="KL107" s="8">
        <v>24</v>
      </c>
      <c r="KM107" s="8"/>
      <c r="KN107" s="8">
        <v>22</v>
      </c>
      <c r="KO107" s="8"/>
      <c r="KP107" s="8"/>
      <c r="KQ107" s="8"/>
      <c r="KR107" s="8"/>
      <c r="KS107" s="2"/>
      <c r="KT107" s="1">
        <f t="shared" si="28"/>
        <v>25.771428571428572</v>
      </c>
      <c r="KU107" s="1">
        <f t="shared" si="29"/>
        <v>4.5211149279880987</v>
      </c>
      <c r="KV107" s="3">
        <f t="shared" si="30"/>
        <v>0.7142857142857143</v>
      </c>
    </row>
    <row r="108" spans="1:308" x14ac:dyDescent="0.55000000000000004">
      <c r="A108" s="11">
        <v>6.25E-2</v>
      </c>
      <c r="B108" s="8">
        <v>8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15</v>
      </c>
      <c r="J108" s="8">
        <v>19</v>
      </c>
      <c r="K108" s="8">
        <v>19</v>
      </c>
      <c r="L108" s="8">
        <v>0</v>
      </c>
      <c r="M108" s="8">
        <v>0</v>
      </c>
      <c r="N108" s="8">
        <v>2</v>
      </c>
      <c r="O108" s="8">
        <v>0</v>
      </c>
      <c r="P108" s="8">
        <v>12</v>
      </c>
      <c r="Q108" s="8">
        <v>27</v>
      </c>
      <c r="R108" s="8">
        <v>0</v>
      </c>
      <c r="S108" s="8">
        <v>40</v>
      </c>
      <c r="T108" s="8">
        <v>16</v>
      </c>
      <c r="U108" s="8">
        <v>0</v>
      </c>
      <c r="V108" s="8">
        <v>0</v>
      </c>
      <c r="W108" s="8">
        <v>0</v>
      </c>
      <c r="X108" s="8">
        <v>6</v>
      </c>
      <c r="Y108" s="8">
        <v>0</v>
      </c>
      <c r="Z108" s="8">
        <v>0</v>
      </c>
      <c r="AA108" s="8">
        <v>0</v>
      </c>
      <c r="AB108" s="8">
        <v>3</v>
      </c>
      <c r="AC108" s="8">
        <v>0</v>
      </c>
      <c r="AD108" s="8">
        <v>0</v>
      </c>
      <c r="AE108" s="8">
        <v>8</v>
      </c>
      <c r="AF108" s="8">
        <v>0</v>
      </c>
      <c r="AG108" s="8">
        <v>0</v>
      </c>
      <c r="AH108" s="8">
        <v>2</v>
      </c>
      <c r="AI108" s="8">
        <v>0</v>
      </c>
      <c r="AJ108" s="8">
        <v>0</v>
      </c>
      <c r="AK108" s="8">
        <v>34</v>
      </c>
      <c r="AL108" s="8">
        <v>0</v>
      </c>
      <c r="AM108" s="8">
        <v>11</v>
      </c>
      <c r="AO108" s="8">
        <v>37</v>
      </c>
      <c r="AP108" s="8">
        <v>10</v>
      </c>
      <c r="AQ108" s="8">
        <v>0</v>
      </c>
      <c r="AR108" s="8">
        <v>1</v>
      </c>
      <c r="AS108" s="8">
        <v>0</v>
      </c>
      <c r="AT108" s="8">
        <v>0</v>
      </c>
      <c r="AU108" s="8">
        <v>0</v>
      </c>
      <c r="AV108" s="8">
        <v>33</v>
      </c>
      <c r="AW108" s="1"/>
      <c r="AX108" s="1">
        <f t="shared" si="18"/>
        <v>6.5869565217391308</v>
      </c>
      <c r="AY108" s="1">
        <f t="shared" si="19"/>
        <v>1.658989881527652</v>
      </c>
      <c r="AZ108" s="3">
        <f t="shared" si="20"/>
        <v>0.97872340425531912</v>
      </c>
      <c r="BB108" s="11">
        <v>6.25E-2</v>
      </c>
      <c r="BD108" s="8">
        <v>23</v>
      </c>
      <c r="BE108" s="8">
        <v>0</v>
      </c>
      <c r="BF108" s="8">
        <v>35</v>
      </c>
      <c r="BG108" s="8">
        <v>29</v>
      </c>
      <c r="BH108" s="8">
        <v>54</v>
      </c>
      <c r="BK108" s="8">
        <v>34</v>
      </c>
      <c r="BL108" s="8">
        <v>7</v>
      </c>
      <c r="BN108" s="8">
        <v>0</v>
      </c>
      <c r="BO108" s="8">
        <v>31</v>
      </c>
      <c r="BP108" s="8">
        <v>3</v>
      </c>
      <c r="BV108" s="8">
        <v>0</v>
      </c>
      <c r="BW108" s="8">
        <v>0</v>
      </c>
      <c r="BX108" s="8">
        <v>0</v>
      </c>
      <c r="BY108" s="8">
        <v>0</v>
      </c>
      <c r="BZ108" s="8">
        <v>37</v>
      </c>
      <c r="CA108" s="8">
        <v>1</v>
      </c>
      <c r="CB108" s="8">
        <v>0</v>
      </c>
      <c r="CD108" s="8">
        <v>78</v>
      </c>
      <c r="CE108" s="8">
        <v>0</v>
      </c>
      <c r="CF108" s="8">
        <v>28</v>
      </c>
      <c r="CJ108" s="8">
        <v>26</v>
      </c>
      <c r="CK108" s="8">
        <v>20</v>
      </c>
      <c r="CL108" s="8">
        <v>19</v>
      </c>
      <c r="CM108" s="8">
        <v>27</v>
      </c>
      <c r="CO108" s="8">
        <v>37</v>
      </c>
      <c r="CR108" s="2"/>
      <c r="CS108" s="1">
        <f t="shared" si="21"/>
        <v>19.559999999999999</v>
      </c>
      <c r="CT108" s="1">
        <f t="shared" si="22"/>
        <v>4.0608209350655518</v>
      </c>
      <c r="CU108" s="3">
        <f t="shared" si="31"/>
        <v>0.6097560975609756</v>
      </c>
      <c r="CW108" s="11">
        <v>6.25E-2</v>
      </c>
      <c r="CX108" s="8">
        <v>0</v>
      </c>
      <c r="CY108" s="8">
        <v>55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17</v>
      </c>
      <c r="DG108" s="8">
        <v>0</v>
      </c>
      <c r="DH108" s="8">
        <v>0</v>
      </c>
      <c r="DI108" s="8">
        <v>0</v>
      </c>
      <c r="DJ108" s="8">
        <v>0</v>
      </c>
      <c r="DK108" s="8">
        <v>0</v>
      </c>
      <c r="DL108" s="8">
        <v>44</v>
      </c>
      <c r="DM108" s="8">
        <v>0</v>
      </c>
      <c r="DN108" s="8">
        <v>0</v>
      </c>
      <c r="DO108" s="8">
        <v>0</v>
      </c>
      <c r="DP108" s="8">
        <v>0</v>
      </c>
      <c r="DQ108" s="8">
        <v>0</v>
      </c>
      <c r="DR108" s="8">
        <v>0</v>
      </c>
      <c r="DS108" s="8">
        <v>0</v>
      </c>
      <c r="DT108" s="8">
        <v>0</v>
      </c>
      <c r="DU108" s="8">
        <v>0</v>
      </c>
      <c r="DV108" s="8">
        <v>0</v>
      </c>
      <c r="DW108" s="8">
        <v>0</v>
      </c>
      <c r="DX108" s="8">
        <v>0</v>
      </c>
      <c r="DY108" s="8">
        <v>28</v>
      </c>
      <c r="DZ108" s="8">
        <v>0</v>
      </c>
      <c r="EA108" s="8">
        <v>0</v>
      </c>
      <c r="EB108" s="8">
        <v>33</v>
      </c>
      <c r="EC108" s="8">
        <v>0</v>
      </c>
      <c r="ED108" s="8">
        <v>0</v>
      </c>
      <c r="EE108" s="8">
        <v>9</v>
      </c>
      <c r="EF108" s="8">
        <v>31</v>
      </c>
      <c r="EG108" s="8">
        <v>0</v>
      </c>
      <c r="EH108" s="8">
        <v>0</v>
      </c>
      <c r="EI108" s="8">
        <v>0</v>
      </c>
      <c r="EJ108" s="8">
        <v>0</v>
      </c>
      <c r="EK108" s="8">
        <v>0</v>
      </c>
      <c r="EL108" s="8">
        <v>0</v>
      </c>
      <c r="EM108" s="8"/>
      <c r="EN108" s="1">
        <f t="shared" si="32"/>
        <v>5.4249999999999998</v>
      </c>
      <c r="EO108" s="1">
        <f t="shared" si="33"/>
        <v>2.116445829384241</v>
      </c>
      <c r="EP108" s="3">
        <f t="shared" si="34"/>
        <v>0.97560975609756095</v>
      </c>
      <c r="ER108" s="11">
        <v>6.25E-2</v>
      </c>
      <c r="ES108" s="8">
        <v>0</v>
      </c>
      <c r="EW108" s="8">
        <v>22</v>
      </c>
      <c r="EX108" s="8">
        <v>0</v>
      </c>
      <c r="EY108" s="8">
        <v>44</v>
      </c>
      <c r="FC108" s="8">
        <v>24</v>
      </c>
      <c r="FD108" s="8">
        <v>34</v>
      </c>
      <c r="FE108" s="8">
        <v>0</v>
      </c>
      <c r="FF108" s="8">
        <v>32</v>
      </c>
      <c r="FG108" s="8">
        <v>0</v>
      </c>
      <c r="FH108" s="8">
        <v>0</v>
      </c>
      <c r="FJ108" s="8">
        <v>0</v>
      </c>
      <c r="FK108" s="8">
        <v>74</v>
      </c>
      <c r="FL108" s="8">
        <v>30</v>
      </c>
      <c r="FN108" s="8">
        <v>20</v>
      </c>
      <c r="FO108" s="8">
        <v>28</v>
      </c>
      <c r="FS108" s="8">
        <v>10</v>
      </c>
      <c r="FU108" s="8">
        <v>9</v>
      </c>
      <c r="FV108" s="8">
        <v>21</v>
      </c>
      <c r="GC108" s="1"/>
      <c r="GD108" s="1">
        <f t="shared" si="23"/>
        <v>19.333333333333332</v>
      </c>
      <c r="GE108" s="1">
        <f t="shared" si="24"/>
        <v>4.6547466812563139</v>
      </c>
      <c r="GF108" s="3">
        <f t="shared" si="35"/>
        <v>0.5</v>
      </c>
      <c r="GH108" s="14">
        <v>6.25E-2</v>
      </c>
      <c r="GI108" s="8">
        <v>0</v>
      </c>
      <c r="GJ108" s="8">
        <v>0</v>
      </c>
      <c r="GK108" s="8">
        <v>7</v>
      </c>
      <c r="GL108" s="8">
        <v>0</v>
      </c>
      <c r="GM108" s="8">
        <v>0</v>
      </c>
      <c r="GN108" s="8">
        <v>4</v>
      </c>
      <c r="GO108" s="8">
        <v>25</v>
      </c>
      <c r="GP108" s="8">
        <v>0</v>
      </c>
      <c r="GQ108" s="8">
        <v>0</v>
      </c>
      <c r="GR108" s="8">
        <v>0</v>
      </c>
      <c r="GS108" s="8">
        <v>6</v>
      </c>
      <c r="GT108" s="8">
        <v>32</v>
      </c>
      <c r="GU108" s="8">
        <v>5</v>
      </c>
      <c r="GV108" s="8">
        <v>25</v>
      </c>
      <c r="GW108" s="8">
        <v>0</v>
      </c>
      <c r="GX108" s="8">
        <v>0</v>
      </c>
      <c r="GY108" s="8">
        <v>16</v>
      </c>
      <c r="GZ108" s="8">
        <v>0</v>
      </c>
      <c r="HA108" s="8">
        <v>0</v>
      </c>
      <c r="HB108" s="8">
        <v>0</v>
      </c>
      <c r="HC108" s="8">
        <v>0</v>
      </c>
      <c r="HD108" s="8">
        <v>0</v>
      </c>
      <c r="HE108" s="8">
        <v>0</v>
      </c>
      <c r="HF108" s="8">
        <v>0</v>
      </c>
      <c r="HG108" s="8">
        <v>0</v>
      </c>
      <c r="HH108" s="8">
        <v>58</v>
      </c>
      <c r="HI108" s="8">
        <v>0</v>
      </c>
      <c r="HJ108" s="8">
        <v>0</v>
      </c>
      <c r="HK108" s="8">
        <v>0</v>
      </c>
      <c r="HL108" s="8">
        <v>0</v>
      </c>
      <c r="HM108" s="8">
        <v>0</v>
      </c>
      <c r="HN108" s="8">
        <v>0</v>
      </c>
      <c r="HO108" s="8">
        <v>0</v>
      </c>
      <c r="HP108" s="8">
        <v>15</v>
      </c>
      <c r="HQ108" s="8">
        <v>0</v>
      </c>
      <c r="HR108" s="8">
        <v>0</v>
      </c>
      <c r="HS108" s="8">
        <v>0</v>
      </c>
      <c r="HT108" s="8">
        <v>9</v>
      </c>
      <c r="HU108" s="8">
        <v>0</v>
      </c>
      <c r="HV108" s="8">
        <v>1</v>
      </c>
      <c r="HW108" s="8">
        <v>0</v>
      </c>
      <c r="HX108" s="8">
        <v>2</v>
      </c>
      <c r="HY108" s="8">
        <v>18</v>
      </c>
      <c r="HZ108" s="8">
        <v>0</v>
      </c>
      <c r="IA108" s="8">
        <v>0</v>
      </c>
      <c r="IB108" s="8">
        <v>0</v>
      </c>
      <c r="IC108" s="8">
        <v>0</v>
      </c>
      <c r="ID108" s="8">
        <v>8</v>
      </c>
      <c r="IE108" s="8">
        <v>41</v>
      </c>
      <c r="IF108" s="8">
        <v>23</v>
      </c>
      <c r="IG108" s="8">
        <v>13</v>
      </c>
      <c r="IH108" s="8">
        <v>8</v>
      </c>
      <c r="II108" s="8">
        <v>38</v>
      </c>
      <c r="IJ108" s="8">
        <v>32</v>
      </c>
      <c r="IK108" s="8">
        <v>0</v>
      </c>
      <c r="IL108" s="8">
        <v>24</v>
      </c>
      <c r="IM108" s="8">
        <v>2</v>
      </c>
      <c r="IN108" s="8">
        <v>2</v>
      </c>
      <c r="IO108" s="8">
        <v>9</v>
      </c>
      <c r="IP108" s="1"/>
      <c r="IQ108" s="1">
        <f t="shared" si="25"/>
        <v>7.1694915254237293</v>
      </c>
      <c r="IR108" s="1">
        <f t="shared" si="26"/>
        <v>1.645203172524712</v>
      </c>
      <c r="IS108" s="3">
        <f t="shared" si="27"/>
        <v>1</v>
      </c>
      <c r="IU108" s="14">
        <v>6.25E-2</v>
      </c>
      <c r="IV108" s="8">
        <v>12</v>
      </c>
      <c r="IW108" s="8">
        <v>0</v>
      </c>
      <c r="IX108" s="8">
        <v>88</v>
      </c>
      <c r="IY108" s="8">
        <v>0</v>
      </c>
      <c r="IZ108" s="8">
        <v>0</v>
      </c>
      <c r="JA108" s="8"/>
      <c r="JB108" s="8">
        <v>13</v>
      </c>
      <c r="JC108" s="8">
        <v>9</v>
      </c>
      <c r="JD108" s="8">
        <v>56</v>
      </c>
      <c r="JE108" s="8">
        <v>31</v>
      </c>
      <c r="JF108" s="8">
        <v>0</v>
      </c>
      <c r="JG108" s="8">
        <v>103</v>
      </c>
      <c r="JH108" s="8">
        <v>10</v>
      </c>
      <c r="JI108" s="8">
        <v>2</v>
      </c>
      <c r="JJ108" s="8">
        <v>20</v>
      </c>
      <c r="JK108" s="8">
        <v>62</v>
      </c>
      <c r="JL108" s="8">
        <v>0</v>
      </c>
      <c r="JM108" s="8">
        <v>49</v>
      </c>
      <c r="JN108" s="8">
        <v>0</v>
      </c>
      <c r="JO108" s="8">
        <v>0</v>
      </c>
      <c r="JP108" s="8">
        <v>62</v>
      </c>
      <c r="JQ108" s="8">
        <v>75</v>
      </c>
      <c r="JR108" s="8">
        <v>104</v>
      </c>
      <c r="JS108" s="8">
        <v>38</v>
      </c>
      <c r="JT108" s="8"/>
      <c r="JU108" s="8">
        <v>29</v>
      </c>
      <c r="JV108" s="8">
        <v>0</v>
      </c>
      <c r="JW108" s="8">
        <v>70</v>
      </c>
      <c r="JX108" s="8"/>
      <c r="JY108" s="8">
        <v>9</v>
      </c>
      <c r="JZ108" s="8">
        <v>0</v>
      </c>
      <c r="KA108" s="8">
        <v>4</v>
      </c>
      <c r="KB108" s="8">
        <v>66</v>
      </c>
      <c r="KC108" s="8">
        <v>34</v>
      </c>
      <c r="KD108" s="8"/>
      <c r="KE108" s="8">
        <v>27</v>
      </c>
      <c r="KF108" s="8"/>
      <c r="KG108" s="8"/>
      <c r="KH108" s="8"/>
      <c r="KI108" s="8">
        <v>28</v>
      </c>
      <c r="KJ108" s="8"/>
      <c r="KK108" s="8"/>
      <c r="KL108" s="8">
        <v>15</v>
      </c>
      <c r="KM108" s="8"/>
      <c r="KN108" s="8">
        <v>19</v>
      </c>
      <c r="KO108" s="8"/>
      <c r="KP108" s="8"/>
      <c r="KQ108" s="8"/>
      <c r="KR108" s="8"/>
      <c r="KS108" s="2"/>
      <c r="KT108" s="1">
        <f t="shared" si="28"/>
        <v>29.571428571428573</v>
      </c>
      <c r="KU108" s="1">
        <f t="shared" si="29"/>
        <v>5.3581455644239284</v>
      </c>
      <c r="KV108" s="3">
        <f t="shared" si="30"/>
        <v>0.7142857142857143</v>
      </c>
    </row>
    <row r="109" spans="1:308" x14ac:dyDescent="0.55000000000000004">
      <c r="A109" s="11">
        <v>8.3333333333333329E-2</v>
      </c>
      <c r="B109" s="8">
        <v>0</v>
      </c>
      <c r="C109" s="8">
        <v>0</v>
      </c>
      <c r="D109" s="8">
        <v>4</v>
      </c>
      <c r="E109" s="8">
        <v>0</v>
      </c>
      <c r="F109" s="8">
        <v>0</v>
      </c>
      <c r="G109" s="8">
        <v>0</v>
      </c>
      <c r="H109" s="8">
        <v>0</v>
      </c>
      <c r="I109" s="8">
        <v>7</v>
      </c>
      <c r="J109" s="8">
        <v>26</v>
      </c>
      <c r="K109" s="8">
        <v>0</v>
      </c>
      <c r="L109" s="8">
        <v>0</v>
      </c>
      <c r="M109" s="8">
        <v>0</v>
      </c>
      <c r="N109" s="8">
        <v>23</v>
      </c>
      <c r="O109" s="8">
        <v>0</v>
      </c>
      <c r="P109" s="8">
        <v>0</v>
      </c>
      <c r="Q109" s="8">
        <v>1</v>
      </c>
      <c r="R109" s="8">
        <v>0</v>
      </c>
      <c r="S109" s="8">
        <v>21</v>
      </c>
      <c r="T109" s="8">
        <v>13</v>
      </c>
      <c r="U109" s="8">
        <v>0</v>
      </c>
      <c r="V109" s="8">
        <v>0</v>
      </c>
      <c r="W109" s="8">
        <v>0</v>
      </c>
      <c r="X109" s="8">
        <v>12</v>
      </c>
      <c r="Y109" s="8">
        <v>0</v>
      </c>
      <c r="Z109" s="8">
        <v>2</v>
      </c>
      <c r="AA109" s="8">
        <v>1</v>
      </c>
      <c r="AB109" s="8">
        <v>0</v>
      </c>
      <c r="AC109" s="8">
        <v>0</v>
      </c>
      <c r="AD109" s="8">
        <v>0</v>
      </c>
      <c r="AE109" s="8">
        <v>15</v>
      </c>
      <c r="AF109" s="8">
        <v>0</v>
      </c>
      <c r="AG109" s="8">
        <v>9</v>
      </c>
      <c r="AH109" s="8">
        <v>0</v>
      </c>
      <c r="AI109" s="8">
        <v>0</v>
      </c>
      <c r="AJ109" s="8">
        <v>0</v>
      </c>
      <c r="AK109" s="8">
        <v>41</v>
      </c>
      <c r="AL109" s="8">
        <v>0</v>
      </c>
      <c r="AM109" s="8">
        <v>43</v>
      </c>
      <c r="AO109" s="8">
        <v>0</v>
      </c>
      <c r="AP109" s="8">
        <v>0</v>
      </c>
      <c r="AQ109" s="8">
        <v>0</v>
      </c>
      <c r="AR109" s="8">
        <v>16</v>
      </c>
      <c r="AS109" s="8">
        <v>0</v>
      </c>
      <c r="AT109" s="8">
        <v>0</v>
      </c>
      <c r="AU109" s="8">
        <v>0</v>
      </c>
      <c r="AV109" s="8">
        <v>2</v>
      </c>
      <c r="AW109" s="1"/>
      <c r="AX109" s="1">
        <f t="shared" si="18"/>
        <v>5.1304347826086953</v>
      </c>
      <c r="AY109" s="1">
        <f t="shared" si="19"/>
        <v>1.5409416456243537</v>
      </c>
      <c r="AZ109" s="3">
        <f t="shared" si="20"/>
        <v>0.97872340425531912</v>
      </c>
      <c r="BB109" s="11">
        <v>8.3333333333333329E-2</v>
      </c>
      <c r="BD109" s="8">
        <v>18</v>
      </c>
      <c r="BE109" s="8">
        <v>2</v>
      </c>
      <c r="BF109" s="8">
        <v>35</v>
      </c>
      <c r="BG109" s="8">
        <v>0</v>
      </c>
      <c r="BH109" s="8">
        <v>0</v>
      </c>
      <c r="BK109" s="8">
        <v>34</v>
      </c>
      <c r="BL109" s="8">
        <v>7</v>
      </c>
      <c r="BN109" s="8">
        <v>0</v>
      </c>
      <c r="BO109" s="8">
        <v>31</v>
      </c>
      <c r="BP109" s="8">
        <v>4</v>
      </c>
      <c r="BV109" s="8">
        <v>0</v>
      </c>
      <c r="BW109" s="8">
        <v>0</v>
      </c>
      <c r="BX109" s="8">
        <v>0</v>
      </c>
      <c r="BY109" s="8">
        <v>0</v>
      </c>
      <c r="BZ109" s="8">
        <v>34</v>
      </c>
      <c r="CA109" s="8">
        <v>5</v>
      </c>
      <c r="CB109" s="8">
        <v>0</v>
      </c>
      <c r="CD109" s="8">
        <v>71</v>
      </c>
      <c r="CE109" s="8">
        <v>0</v>
      </c>
      <c r="CF109" s="8">
        <v>29</v>
      </c>
      <c r="CJ109" s="8">
        <v>26</v>
      </c>
      <c r="CK109" s="8">
        <v>12</v>
      </c>
      <c r="CL109" s="8">
        <v>16</v>
      </c>
      <c r="CM109" s="8">
        <v>31</v>
      </c>
      <c r="CO109" s="8">
        <v>25</v>
      </c>
      <c r="CR109" s="2"/>
      <c r="CS109" s="1">
        <f t="shared" si="21"/>
        <v>15.2</v>
      </c>
      <c r="CT109" s="1">
        <f t="shared" si="22"/>
        <v>3.5786403377074185</v>
      </c>
      <c r="CU109" s="3">
        <f t="shared" si="31"/>
        <v>0.6097560975609756</v>
      </c>
      <c r="CW109" s="11">
        <v>8.3333333333333329E-2</v>
      </c>
      <c r="CX109" s="8">
        <v>0</v>
      </c>
      <c r="CY109" s="8">
        <v>34</v>
      </c>
      <c r="CZ109" s="8">
        <v>0</v>
      </c>
      <c r="DA109" s="8">
        <v>0</v>
      </c>
      <c r="DB109" s="8">
        <v>18</v>
      </c>
      <c r="DC109" s="8">
        <v>0</v>
      </c>
      <c r="DD109" s="8">
        <v>3</v>
      </c>
      <c r="DE109" s="8">
        <v>13</v>
      </c>
      <c r="DG109" s="8">
        <v>0</v>
      </c>
      <c r="DH109" s="8">
        <v>0</v>
      </c>
      <c r="DI109" s="8">
        <v>0</v>
      </c>
      <c r="DJ109" s="8">
        <v>0</v>
      </c>
      <c r="DK109" s="8">
        <v>9</v>
      </c>
      <c r="DL109" s="8">
        <v>21</v>
      </c>
      <c r="DM109" s="8">
        <v>0</v>
      </c>
      <c r="DN109" s="8">
        <v>0</v>
      </c>
      <c r="DO109" s="8">
        <v>0</v>
      </c>
      <c r="DP109" s="8">
        <v>27</v>
      </c>
      <c r="DQ109" s="8">
        <v>0</v>
      </c>
      <c r="DR109" s="8">
        <v>0</v>
      </c>
      <c r="DS109" s="8">
        <v>0</v>
      </c>
      <c r="DT109" s="8">
        <v>0</v>
      </c>
      <c r="DU109" s="8">
        <v>0</v>
      </c>
      <c r="DV109" s="8">
        <v>1</v>
      </c>
      <c r="DW109" s="8">
        <v>0</v>
      </c>
      <c r="DX109" s="8">
        <v>0</v>
      </c>
      <c r="DY109" s="8">
        <v>16</v>
      </c>
      <c r="DZ109" s="8">
        <v>2</v>
      </c>
      <c r="EA109" s="8">
        <v>0</v>
      </c>
      <c r="EB109" s="8">
        <v>7</v>
      </c>
      <c r="EC109" s="8">
        <v>0</v>
      </c>
      <c r="ED109" s="8">
        <v>0</v>
      </c>
      <c r="EE109" s="8">
        <v>0</v>
      </c>
      <c r="EF109" s="8">
        <v>0</v>
      </c>
      <c r="EG109" s="8">
        <v>0</v>
      </c>
      <c r="EH109" s="8">
        <v>0</v>
      </c>
      <c r="EI109" s="8">
        <v>0</v>
      </c>
      <c r="EJ109" s="8">
        <v>0</v>
      </c>
      <c r="EK109" s="8">
        <v>0</v>
      </c>
      <c r="EL109" s="8">
        <v>0</v>
      </c>
      <c r="EM109" s="8"/>
      <c r="EN109" s="1">
        <f t="shared" si="32"/>
        <v>3.7749999999999999</v>
      </c>
      <c r="EO109" s="1">
        <f t="shared" si="33"/>
        <v>1.3030966569813218</v>
      </c>
      <c r="EP109" s="3">
        <f t="shared" si="34"/>
        <v>0.97560975609756095</v>
      </c>
      <c r="ER109" s="11">
        <v>8.3333333333333329E-2</v>
      </c>
      <c r="ES109" s="8">
        <v>0</v>
      </c>
      <c r="EW109" s="8">
        <v>40</v>
      </c>
      <c r="EX109" s="8">
        <v>6</v>
      </c>
      <c r="EY109" s="8">
        <v>22</v>
      </c>
      <c r="FC109" s="8">
        <v>49</v>
      </c>
      <c r="FD109" s="8">
        <v>15</v>
      </c>
      <c r="FE109" s="8">
        <v>0</v>
      </c>
      <c r="FF109" s="8">
        <v>22</v>
      </c>
      <c r="FG109" s="8">
        <v>0</v>
      </c>
      <c r="FH109" s="8">
        <v>0</v>
      </c>
      <c r="FJ109" s="8">
        <v>0</v>
      </c>
      <c r="FK109" s="8">
        <v>41</v>
      </c>
      <c r="FL109" s="8">
        <v>10</v>
      </c>
      <c r="FN109" s="8">
        <v>10</v>
      </c>
      <c r="FO109" s="8">
        <v>16</v>
      </c>
      <c r="FS109" s="8">
        <v>9</v>
      </c>
      <c r="FU109" s="8">
        <v>3</v>
      </c>
      <c r="FV109" s="8">
        <v>30</v>
      </c>
      <c r="GC109" s="1"/>
      <c r="GD109" s="1">
        <f t="shared" si="23"/>
        <v>15.166666666666666</v>
      </c>
      <c r="GE109" s="1">
        <f t="shared" si="24"/>
        <v>3.7120630065646627</v>
      </c>
      <c r="GF109" s="3">
        <f t="shared" si="35"/>
        <v>0.5</v>
      </c>
      <c r="GH109" s="14">
        <v>8.3333333333333329E-2</v>
      </c>
      <c r="GI109" s="8">
        <v>0</v>
      </c>
      <c r="GJ109" s="8">
        <v>43</v>
      </c>
      <c r="GK109" s="8">
        <v>0</v>
      </c>
      <c r="GL109" s="8">
        <v>0</v>
      </c>
      <c r="GM109" s="8">
        <v>0</v>
      </c>
      <c r="GN109" s="8">
        <v>6</v>
      </c>
      <c r="GO109" s="8">
        <v>15</v>
      </c>
      <c r="GP109" s="8">
        <v>0</v>
      </c>
      <c r="GQ109" s="8">
        <v>18</v>
      </c>
      <c r="GR109" s="8">
        <v>0</v>
      </c>
      <c r="GS109" s="8">
        <v>0</v>
      </c>
      <c r="GT109" s="8">
        <v>19</v>
      </c>
      <c r="GU109" s="8">
        <v>0</v>
      </c>
      <c r="GV109" s="8">
        <v>21</v>
      </c>
      <c r="GW109" s="8">
        <v>0</v>
      </c>
      <c r="GX109" s="8">
        <v>0</v>
      </c>
      <c r="GY109" s="8">
        <v>0</v>
      </c>
      <c r="GZ109" s="8">
        <v>0</v>
      </c>
      <c r="HA109" s="8">
        <v>0</v>
      </c>
      <c r="HB109" s="8">
        <v>10</v>
      </c>
      <c r="HC109" s="8">
        <v>0</v>
      </c>
      <c r="HD109" s="8">
        <v>0</v>
      </c>
      <c r="HE109" s="8">
        <v>0</v>
      </c>
      <c r="HF109" s="8">
        <v>0</v>
      </c>
      <c r="HG109" s="8">
        <v>0</v>
      </c>
      <c r="HH109" s="8">
        <v>2</v>
      </c>
      <c r="HI109" s="8">
        <v>0</v>
      </c>
      <c r="HJ109" s="8">
        <v>0</v>
      </c>
      <c r="HK109" s="8">
        <v>0</v>
      </c>
      <c r="HL109" s="8">
        <v>0</v>
      </c>
      <c r="HM109" s="8">
        <v>0</v>
      </c>
      <c r="HN109" s="8">
        <v>0</v>
      </c>
      <c r="HO109" s="8">
        <v>0</v>
      </c>
      <c r="HP109" s="8">
        <v>27</v>
      </c>
      <c r="HQ109" s="8">
        <v>5</v>
      </c>
      <c r="HR109" s="8">
        <v>0</v>
      </c>
      <c r="HS109" s="8">
        <v>0</v>
      </c>
      <c r="HT109" s="8">
        <v>11</v>
      </c>
      <c r="HU109" s="8">
        <v>0</v>
      </c>
      <c r="HV109" s="8">
        <v>0</v>
      </c>
      <c r="HW109" s="8">
        <v>0</v>
      </c>
      <c r="HX109" s="8">
        <v>0</v>
      </c>
      <c r="HY109" s="8">
        <v>0</v>
      </c>
      <c r="HZ109" s="8">
        <v>0</v>
      </c>
      <c r="IA109" s="8">
        <v>0</v>
      </c>
      <c r="IB109" s="8">
        <v>0</v>
      </c>
      <c r="IC109" s="8">
        <v>0</v>
      </c>
      <c r="ID109" s="8">
        <v>0</v>
      </c>
      <c r="IE109" s="8">
        <v>3</v>
      </c>
      <c r="IF109" s="8">
        <v>4</v>
      </c>
      <c r="IG109" s="8">
        <v>0</v>
      </c>
      <c r="IH109" s="8">
        <v>0</v>
      </c>
      <c r="II109" s="8">
        <v>4</v>
      </c>
      <c r="IJ109" s="8">
        <v>28</v>
      </c>
      <c r="IK109" s="8">
        <v>25</v>
      </c>
      <c r="IL109" s="8">
        <v>7</v>
      </c>
      <c r="IM109" s="8">
        <v>0</v>
      </c>
      <c r="IN109" s="8">
        <v>0</v>
      </c>
      <c r="IO109" s="8">
        <v>0</v>
      </c>
      <c r="IP109" s="1"/>
      <c r="IQ109" s="1">
        <f t="shared" si="25"/>
        <v>4.2033898305084749</v>
      </c>
      <c r="IR109" s="1">
        <f t="shared" si="26"/>
        <v>1.1683983404931653</v>
      </c>
      <c r="IS109" s="3">
        <f t="shared" si="27"/>
        <v>1</v>
      </c>
      <c r="IU109" s="14">
        <v>8.3333333333333329E-2</v>
      </c>
      <c r="IV109" s="8">
        <v>4</v>
      </c>
      <c r="IW109" s="8">
        <v>0</v>
      </c>
      <c r="IX109" s="8">
        <v>76</v>
      </c>
      <c r="IY109" s="8">
        <v>0</v>
      </c>
      <c r="IZ109" s="8">
        <v>0</v>
      </c>
      <c r="JA109" s="8"/>
      <c r="JB109" s="8">
        <v>30</v>
      </c>
      <c r="JC109" s="8">
        <v>5</v>
      </c>
      <c r="JD109" s="8">
        <v>43</v>
      </c>
      <c r="JE109" s="8">
        <v>43</v>
      </c>
      <c r="JF109" s="8">
        <v>40</v>
      </c>
      <c r="JG109" s="8">
        <v>52</v>
      </c>
      <c r="JH109" s="8">
        <v>41</v>
      </c>
      <c r="JI109" s="8">
        <v>1</v>
      </c>
      <c r="JJ109" s="8">
        <v>18</v>
      </c>
      <c r="JK109" s="8">
        <v>2</v>
      </c>
      <c r="JL109" s="8">
        <v>0</v>
      </c>
      <c r="JM109" s="8">
        <v>44</v>
      </c>
      <c r="JN109" s="8">
        <v>0</v>
      </c>
      <c r="JO109" s="8">
        <v>0</v>
      </c>
      <c r="JP109" s="8">
        <v>59</v>
      </c>
      <c r="JQ109" s="8">
        <v>44</v>
      </c>
      <c r="JR109" s="8">
        <v>96</v>
      </c>
      <c r="JS109" s="8">
        <v>32</v>
      </c>
      <c r="JT109" s="8"/>
      <c r="JU109" s="8">
        <v>27</v>
      </c>
      <c r="JV109" s="8">
        <v>72</v>
      </c>
      <c r="JW109" s="8">
        <v>64</v>
      </c>
      <c r="JX109" s="8"/>
      <c r="JY109" s="8">
        <v>31</v>
      </c>
      <c r="JZ109" s="8">
        <v>2</v>
      </c>
      <c r="KA109" s="8">
        <v>0</v>
      </c>
      <c r="KB109" s="8">
        <v>58</v>
      </c>
      <c r="KC109" s="8">
        <v>27</v>
      </c>
      <c r="KD109" s="8"/>
      <c r="KE109" s="8">
        <v>12</v>
      </c>
      <c r="KF109" s="8"/>
      <c r="KG109" s="8"/>
      <c r="KH109" s="8"/>
      <c r="KI109" s="8">
        <v>35</v>
      </c>
      <c r="KJ109" s="8"/>
      <c r="KK109" s="8"/>
      <c r="KL109" s="8">
        <v>18</v>
      </c>
      <c r="KM109" s="8"/>
      <c r="KN109" s="8">
        <v>22</v>
      </c>
      <c r="KO109" s="8"/>
      <c r="KP109" s="8"/>
      <c r="KQ109" s="8"/>
      <c r="KR109" s="8"/>
      <c r="KS109" s="2"/>
      <c r="KT109" s="1">
        <f t="shared" si="28"/>
        <v>28.514285714285716</v>
      </c>
      <c r="KU109" s="1">
        <f t="shared" si="29"/>
        <v>4.4067121127500331</v>
      </c>
      <c r="KV109" s="3">
        <f t="shared" si="30"/>
        <v>0.7142857142857143</v>
      </c>
    </row>
    <row r="110" spans="1:308" x14ac:dyDescent="0.55000000000000004">
      <c r="A110" s="11">
        <v>0.10416666666666667</v>
      </c>
      <c r="B110" s="8">
        <v>0</v>
      </c>
      <c r="C110" s="8">
        <v>0</v>
      </c>
      <c r="D110" s="8">
        <v>32</v>
      </c>
      <c r="E110" s="8">
        <v>0</v>
      </c>
      <c r="F110" s="8">
        <v>0</v>
      </c>
      <c r="G110" s="8">
        <v>0</v>
      </c>
      <c r="H110" s="8">
        <v>0</v>
      </c>
      <c r="I110" s="8">
        <v>26</v>
      </c>
      <c r="J110" s="8">
        <v>22</v>
      </c>
      <c r="K110" s="8">
        <v>15</v>
      </c>
      <c r="L110" s="8">
        <v>0</v>
      </c>
      <c r="M110" s="8">
        <v>0</v>
      </c>
      <c r="N110" s="8">
        <v>3</v>
      </c>
      <c r="O110" s="8">
        <v>0</v>
      </c>
      <c r="P110" s="8">
        <v>0</v>
      </c>
      <c r="Q110" s="8">
        <v>0</v>
      </c>
      <c r="R110" s="8">
        <v>0</v>
      </c>
      <c r="S110" s="8">
        <v>12</v>
      </c>
      <c r="T110" s="8">
        <v>25</v>
      </c>
      <c r="U110" s="8">
        <v>0</v>
      </c>
      <c r="V110" s="8">
        <v>6</v>
      </c>
      <c r="W110" s="8">
        <v>0</v>
      </c>
      <c r="X110" s="8">
        <v>22</v>
      </c>
      <c r="Y110" s="8">
        <v>0</v>
      </c>
      <c r="Z110" s="8">
        <v>0</v>
      </c>
      <c r="AA110" s="8">
        <v>1</v>
      </c>
      <c r="AB110" s="8">
        <v>0</v>
      </c>
      <c r="AC110" s="8">
        <v>0</v>
      </c>
      <c r="AD110" s="8">
        <v>11</v>
      </c>
      <c r="AE110" s="8">
        <v>2</v>
      </c>
      <c r="AF110" s="8">
        <v>0</v>
      </c>
      <c r="AG110" s="8">
        <v>0</v>
      </c>
      <c r="AH110" s="8">
        <v>1</v>
      </c>
      <c r="AI110" s="8">
        <v>0</v>
      </c>
      <c r="AJ110" s="8">
        <v>0</v>
      </c>
      <c r="AK110" s="8">
        <v>14</v>
      </c>
      <c r="AL110" s="8">
        <v>0</v>
      </c>
      <c r="AM110" s="8">
        <v>0</v>
      </c>
      <c r="AO110" s="8">
        <v>0</v>
      </c>
      <c r="AP110" s="8">
        <v>33</v>
      </c>
      <c r="AQ110" s="8">
        <v>0</v>
      </c>
      <c r="AR110" s="8">
        <v>0</v>
      </c>
      <c r="AS110" s="8">
        <v>0</v>
      </c>
      <c r="AT110" s="8">
        <v>0</v>
      </c>
      <c r="AU110" s="8">
        <v>0</v>
      </c>
      <c r="AV110" s="8">
        <v>0</v>
      </c>
      <c r="AW110" s="1"/>
      <c r="AX110" s="1">
        <f t="shared" si="18"/>
        <v>4.8913043478260869</v>
      </c>
      <c r="AY110" s="1">
        <f t="shared" si="19"/>
        <v>1.3932994451428338</v>
      </c>
      <c r="AZ110" s="3">
        <f t="shared" si="20"/>
        <v>0.97872340425531912</v>
      </c>
      <c r="BB110" s="11">
        <v>0.10416666666666667</v>
      </c>
      <c r="BD110" s="8">
        <v>20</v>
      </c>
      <c r="BF110" s="8">
        <v>29</v>
      </c>
      <c r="BG110" s="8">
        <v>0</v>
      </c>
      <c r="BH110" s="8">
        <v>55</v>
      </c>
      <c r="BK110" s="8">
        <v>29</v>
      </c>
      <c r="BL110" s="8">
        <v>9</v>
      </c>
      <c r="BN110" s="8">
        <v>0</v>
      </c>
      <c r="BO110" s="8">
        <v>45</v>
      </c>
      <c r="BP110" s="8">
        <v>4</v>
      </c>
      <c r="BV110" s="8">
        <v>0</v>
      </c>
      <c r="BW110" s="8">
        <v>0</v>
      </c>
      <c r="BX110" s="8">
        <v>0</v>
      </c>
      <c r="BY110" s="8">
        <v>16</v>
      </c>
      <c r="BZ110" s="8">
        <v>30</v>
      </c>
      <c r="CA110" s="8">
        <v>0</v>
      </c>
      <c r="CB110" s="8">
        <v>0</v>
      </c>
      <c r="CD110" s="8">
        <v>56</v>
      </c>
      <c r="CE110" s="8">
        <v>0</v>
      </c>
      <c r="CF110" s="8">
        <v>36</v>
      </c>
      <c r="CJ110" s="8">
        <v>12</v>
      </c>
      <c r="CK110" s="8">
        <v>19</v>
      </c>
      <c r="CL110" s="8">
        <v>10</v>
      </c>
      <c r="CM110" s="8">
        <v>36</v>
      </c>
      <c r="CO110" s="8">
        <v>23</v>
      </c>
      <c r="CR110" s="2"/>
      <c r="CS110" s="1">
        <f t="shared" si="21"/>
        <v>17.875</v>
      </c>
      <c r="CT110" s="1">
        <f t="shared" si="22"/>
        <v>3.7053195700157944</v>
      </c>
      <c r="CU110" s="3">
        <f t="shared" si="31"/>
        <v>0.58536585365853655</v>
      </c>
      <c r="CW110" s="11">
        <v>0.10416666666666667</v>
      </c>
      <c r="CX110" s="8">
        <v>0</v>
      </c>
      <c r="CY110" s="8">
        <v>2</v>
      </c>
      <c r="CZ110" s="8">
        <v>0</v>
      </c>
      <c r="DA110" s="8">
        <v>0</v>
      </c>
      <c r="DB110" s="8">
        <v>21</v>
      </c>
      <c r="DC110" s="8">
        <v>0</v>
      </c>
      <c r="DD110" s="8">
        <v>2</v>
      </c>
      <c r="DE110" s="8">
        <v>0</v>
      </c>
      <c r="DG110" s="8">
        <v>0</v>
      </c>
      <c r="DH110" s="8">
        <v>0</v>
      </c>
      <c r="DI110" s="8">
        <v>0</v>
      </c>
      <c r="DJ110" s="8">
        <v>0</v>
      </c>
      <c r="DK110" s="8">
        <v>23</v>
      </c>
      <c r="DL110" s="8">
        <v>0</v>
      </c>
      <c r="DM110" s="8">
        <v>0</v>
      </c>
      <c r="DN110" s="8">
        <v>0</v>
      </c>
      <c r="DO110" s="8">
        <v>0</v>
      </c>
      <c r="DP110" s="8">
        <v>48</v>
      </c>
      <c r="DQ110" s="8">
        <v>0</v>
      </c>
      <c r="DR110" s="8">
        <v>0</v>
      </c>
      <c r="DS110" s="8">
        <v>0</v>
      </c>
      <c r="DT110" s="8">
        <v>0</v>
      </c>
      <c r="DU110" s="8">
        <v>0</v>
      </c>
      <c r="DV110" s="8">
        <v>22</v>
      </c>
      <c r="DW110" s="8">
        <v>22</v>
      </c>
      <c r="DX110" s="8">
        <v>0</v>
      </c>
      <c r="DY110" s="8">
        <v>2</v>
      </c>
      <c r="DZ110" s="8">
        <v>2</v>
      </c>
      <c r="EA110" s="8">
        <v>0</v>
      </c>
      <c r="EB110" s="8">
        <v>0</v>
      </c>
      <c r="EC110" s="8">
        <v>0</v>
      </c>
      <c r="ED110" s="8">
        <v>0</v>
      </c>
      <c r="EE110" s="8">
        <v>0</v>
      </c>
      <c r="EF110" s="8">
        <v>0</v>
      </c>
      <c r="EG110" s="8">
        <v>0</v>
      </c>
      <c r="EH110" s="8">
        <v>0</v>
      </c>
      <c r="EI110" s="8">
        <v>0</v>
      </c>
      <c r="EJ110" s="8">
        <v>0</v>
      </c>
      <c r="EK110" s="8">
        <v>0</v>
      </c>
      <c r="EL110" s="8">
        <v>0</v>
      </c>
      <c r="EM110" s="8"/>
      <c r="EN110" s="1">
        <f t="shared" si="32"/>
        <v>3.6</v>
      </c>
      <c r="EO110" s="1">
        <f t="shared" si="33"/>
        <v>1.5482827542730968</v>
      </c>
      <c r="EP110" s="3">
        <f t="shared" si="34"/>
        <v>0.97560975609756095</v>
      </c>
      <c r="ER110" s="11">
        <v>0.10416666666666667</v>
      </c>
      <c r="ES110" s="8">
        <v>41</v>
      </c>
      <c r="EW110" s="8">
        <v>25</v>
      </c>
      <c r="EX110" s="8">
        <v>9</v>
      </c>
      <c r="EY110" s="8">
        <v>38</v>
      </c>
      <c r="FC110" s="8">
        <v>18</v>
      </c>
      <c r="FD110" s="8">
        <v>12</v>
      </c>
      <c r="FE110" s="8">
        <v>6</v>
      </c>
      <c r="FF110" s="8">
        <v>23</v>
      </c>
      <c r="FG110" s="8">
        <v>0</v>
      </c>
      <c r="FH110" s="8">
        <v>9</v>
      </c>
      <c r="FJ110" s="8">
        <v>0</v>
      </c>
      <c r="FK110" s="8">
        <v>64</v>
      </c>
      <c r="FL110" s="8">
        <v>0</v>
      </c>
      <c r="FN110" s="8">
        <v>13</v>
      </c>
      <c r="FO110" s="8">
        <v>35</v>
      </c>
      <c r="FS110" s="8">
        <v>12</v>
      </c>
      <c r="FU110" s="8">
        <v>2</v>
      </c>
      <c r="FV110" s="8">
        <v>20</v>
      </c>
      <c r="GC110" s="1"/>
      <c r="GD110" s="1">
        <f t="shared" si="23"/>
        <v>18.166666666666668</v>
      </c>
      <c r="GE110" s="1">
        <f t="shared" si="24"/>
        <v>4.0594036717151747</v>
      </c>
      <c r="GF110" s="3">
        <f t="shared" si="35"/>
        <v>0.5</v>
      </c>
      <c r="GH110" s="14">
        <v>0.10416666666666667</v>
      </c>
      <c r="GI110" s="8">
        <v>0</v>
      </c>
      <c r="GJ110" s="8">
        <v>24</v>
      </c>
      <c r="GK110" s="8">
        <v>0</v>
      </c>
      <c r="GL110" s="8">
        <v>0</v>
      </c>
      <c r="GM110" s="8">
        <v>0</v>
      </c>
      <c r="GN110" s="8">
        <v>6</v>
      </c>
      <c r="GO110" s="8">
        <v>0</v>
      </c>
      <c r="GP110" s="8">
        <v>30</v>
      </c>
      <c r="GQ110" s="8">
        <v>0</v>
      </c>
      <c r="GR110" s="8">
        <v>2</v>
      </c>
      <c r="GS110" s="8">
        <v>0</v>
      </c>
      <c r="GT110" s="8">
        <v>0</v>
      </c>
      <c r="GU110" s="8">
        <v>0</v>
      </c>
      <c r="GV110" s="8">
        <v>5</v>
      </c>
      <c r="GW110" s="8">
        <v>0</v>
      </c>
      <c r="GX110" s="8">
        <v>0</v>
      </c>
      <c r="GY110" s="8">
        <v>0</v>
      </c>
      <c r="GZ110" s="8">
        <v>0</v>
      </c>
      <c r="HA110" s="8">
        <v>0</v>
      </c>
      <c r="HB110" s="8">
        <v>0</v>
      </c>
      <c r="HC110" s="8">
        <v>0</v>
      </c>
      <c r="HD110" s="8">
        <v>0</v>
      </c>
      <c r="HE110" s="8">
        <v>0</v>
      </c>
      <c r="HF110" s="8">
        <v>0</v>
      </c>
      <c r="HG110" s="8">
        <v>0</v>
      </c>
      <c r="HH110" s="8">
        <v>54</v>
      </c>
      <c r="HI110" s="8">
        <v>0</v>
      </c>
      <c r="HJ110" s="8">
        <v>0</v>
      </c>
      <c r="HK110" s="8">
        <v>0</v>
      </c>
      <c r="HL110" s="8">
        <v>0</v>
      </c>
      <c r="HM110" s="8">
        <v>0</v>
      </c>
      <c r="HN110" s="8">
        <v>17</v>
      </c>
      <c r="HO110" s="8">
        <v>0</v>
      </c>
      <c r="HP110" s="8">
        <v>22</v>
      </c>
      <c r="HQ110" s="8">
        <v>0</v>
      </c>
      <c r="HR110" s="8">
        <v>0</v>
      </c>
      <c r="HS110" s="8">
        <v>0</v>
      </c>
      <c r="HT110" s="8">
        <v>0</v>
      </c>
      <c r="HU110" s="8">
        <v>0</v>
      </c>
      <c r="HV110" s="8">
        <v>0</v>
      </c>
      <c r="HW110" s="8">
        <v>0</v>
      </c>
      <c r="HX110" s="8">
        <v>0</v>
      </c>
      <c r="HY110" s="8">
        <v>15</v>
      </c>
      <c r="HZ110" s="8">
        <v>0</v>
      </c>
      <c r="IA110" s="8">
        <v>0</v>
      </c>
      <c r="IB110" s="8">
        <v>15</v>
      </c>
      <c r="IC110" s="8">
        <v>0</v>
      </c>
      <c r="ID110" s="8">
        <v>0</v>
      </c>
      <c r="IE110" s="8">
        <v>33</v>
      </c>
      <c r="IF110" s="8">
        <v>10</v>
      </c>
      <c r="IG110" s="8">
        <v>0</v>
      </c>
      <c r="IH110" s="8">
        <v>0</v>
      </c>
      <c r="II110" s="8">
        <v>0</v>
      </c>
      <c r="IJ110" s="8">
        <v>44</v>
      </c>
      <c r="IK110" s="8">
        <v>4</v>
      </c>
      <c r="IL110" s="8">
        <v>0</v>
      </c>
      <c r="IM110" s="8">
        <v>14</v>
      </c>
      <c r="IN110" s="8">
        <v>0</v>
      </c>
      <c r="IO110" s="8">
        <v>24</v>
      </c>
      <c r="IP110" s="1"/>
      <c r="IQ110" s="1">
        <f t="shared" si="25"/>
        <v>5.406779661016949</v>
      </c>
      <c r="IR110" s="1">
        <f t="shared" si="26"/>
        <v>1.5163474378743862</v>
      </c>
      <c r="IS110" s="3">
        <f t="shared" si="27"/>
        <v>1</v>
      </c>
      <c r="IU110" s="14">
        <v>0.10416666666666667</v>
      </c>
      <c r="IV110" s="8">
        <v>2</v>
      </c>
      <c r="IW110" s="8">
        <v>0</v>
      </c>
      <c r="IX110" s="8">
        <v>48</v>
      </c>
      <c r="IY110" s="8">
        <v>7</v>
      </c>
      <c r="IZ110" s="8">
        <v>0</v>
      </c>
      <c r="JA110" s="8"/>
      <c r="JB110" s="8">
        <v>0</v>
      </c>
      <c r="JC110" s="8">
        <v>2</v>
      </c>
      <c r="JD110" s="8">
        <v>0</v>
      </c>
      <c r="JE110" s="8">
        <v>30</v>
      </c>
      <c r="JF110" s="8">
        <v>58</v>
      </c>
      <c r="JG110" s="8">
        <v>78</v>
      </c>
      <c r="JH110" s="8">
        <v>0</v>
      </c>
      <c r="JI110" s="8">
        <v>4</v>
      </c>
      <c r="JJ110" s="8">
        <v>16</v>
      </c>
      <c r="JK110" s="8">
        <v>34</v>
      </c>
      <c r="JL110" s="8">
        <v>8</v>
      </c>
      <c r="JM110" s="8">
        <v>51</v>
      </c>
      <c r="JN110" s="8">
        <v>1</v>
      </c>
      <c r="JO110" s="8">
        <v>33</v>
      </c>
      <c r="JP110" s="8">
        <v>52</v>
      </c>
      <c r="JQ110" s="8">
        <v>70</v>
      </c>
      <c r="JR110" s="8">
        <v>63</v>
      </c>
      <c r="JS110" s="8">
        <v>36</v>
      </c>
      <c r="JT110" s="8"/>
      <c r="JU110" s="8">
        <v>42</v>
      </c>
      <c r="JV110" s="8">
        <v>48</v>
      </c>
      <c r="JW110" s="8">
        <v>51</v>
      </c>
      <c r="JX110" s="8"/>
      <c r="JY110" s="8">
        <v>0</v>
      </c>
      <c r="JZ110" s="8">
        <v>0</v>
      </c>
      <c r="KA110" s="8">
        <v>0</v>
      </c>
      <c r="KB110" s="8">
        <v>60</v>
      </c>
      <c r="KC110" s="8">
        <v>28</v>
      </c>
      <c r="KD110" s="8"/>
      <c r="KE110" s="8">
        <v>26</v>
      </c>
      <c r="KF110" s="8"/>
      <c r="KG110" s="8"/>
      <c r="KH110" s="8"/>
      <c r="KI110" s="8">
        <v>27</v>
      </c>
      <c r="KJ110" s="8"/>
      <c r="KK110" s="8"/>
      <c r="KL110" s="8">
        <v>14</v>
      </c>
      <c r="KM110" s="8"/>
      <c r="KN110" s="8">
        <v>15</v>
      </c>
      <c r="KO110" s="8"/>
      <c r="KP110" s="8"/>
      <c r="KQ110" s="8"/>
      <c r="KR110" s="8"/>
      <c r="KS110" s="2"/>
      <c r="KT110" s="1">
        <f t="shared" si="28"/>
        <v>25.828571428571429</v>
      </c>
      <c r="KU110" s="1">
        <f t="shared" si="29"/>
        <v>4.1293142886680156</v>
      </c>
      <c r="KV110" s="3">
        <f t="shared" si="30"/>
        <v>0.7142857142857143</v>
      </c>
    </row>
    <row r="111" spans="1:308" x14ac:dyDescent="0.55000000000000004">
      <c r="A111" s="11">
        <v>0.125</v>
      </c>
      <c r="B111" s="8">
        <v>0</v>
      </c>
      <c r="C111" s="8">
        <v>0</v>
      </c>
      <c r="D111" s="8">
        <v>19</v>
      </c>
      <c r="E111" s="8">
        <v>0</v>
      </c>
      <c r="F111" s="8">
        <v>0</v>
      </c>
      <c r="G111" s="8">
        <v>0</v>
      </c>
      <c r="H111" s="8">
        <v>0</v>
      </c>
      <c r="I111" s="8">
        <v>0</v>
      </c>
      <c r="J111" s="8">
        <v>10</v>
      </c>
      <c r="K111" s="8">
        <v>27</v>
      </c>
      <c r="L111" s="8">
        <v>0</v>
      </c>
      <c r="M111" s="8">
        <v>0</v>
      </c>
      <c r="N111" s="8">
        <v>3</v>
      </c>
      <c r="O111" s="8">
        <v>0</v>
      </c>
      <c r="P111" s="8">
        <v>6</v>
      </c>
      <c r="Q111" s="8">
        <v>0</v>
      </c>
      <c r="R111" s="8">
        <v>0</v>
      </c>
      <c r="S111" s="8">
        <v>0</v>
      </c>
      <c r="T111" s="8">
        <v>5</v>
      </c>
      <c r="U111" s="8">
        <v>34</v>
      </c>
      <c r="V111" s="8">
        <v>0</v>
      </c>
      <c r="W111" s="8">
        <v>14</v>
      </c>
      <c r="X111" s="8">
        <v>7</v>
      </c>
      <c r="Y111" s="8">
        <v>12</v>
      </c>
      <c r="Z111" s="8">
        <v>1</v>
      </c>
      <c r="AA111" s="8">
        <v>0</v>
      </c>
      <c r="AB111" s="8">
        <v>0</v>
      </c>
      <c r="AC111" s="8">
        <v>10</v>
      </c>
      <c r="AD111" s="8">
        <v>0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O111" s="8">
        <v>0</v>
      </c>
      <c r="AP111" s="8">
        <v>46</v>
      </c>
      <c r="AQ111" s="8">
        <v>0</v>
      </c>
      <c r="AR111" s="8">
        <v>18</v>
      </c>
      <c r="AS111" s="8">
        <v>0</v>
      </c>
      <c r="AT111" s="8">
        <v>0</v>
      </c>
      <c r="AU111" s="8">
        <v>0</v>
      </c>
      <c r="AV111" s="8">
        <v>0</v>
      </c>
      <c r="AW111" s="1"/>
      <c r="AX111" s="1">
        <f t="shared" si="18"/>
        <v>4.6086956521739131</v>
      </c>
      <c r="AY111" s="1">
        <f t="shared" si="19"/>
        <v>1.4527928329025144</v>
      </c>
      <c r="AZ111" s="3">
        <f t="shared" si="20"/>
        <v>0.97872340425531912</v>
      </c>
      <c r="BB111" s="11">
        <v>0.125</v>
      </c>
      <c r="BD111" s="8">
        <v>31</v>
      </c>
      <c r="BF111" s="8">
        <v>32</v>
      </c>
      <c r="BG111" s="8">
        <v>0</v>
      </c>
      <c r="BH111" s="8">
        <v>4</v>
      </c>
      <c r="BK111" s="8">
        <v>36</v>
      </c>
      <c r="BL111" s="8">
        <v>4</v>
      </c>
      <c r="BN111" s="8">
        <v>15</v>
      </c>
      <c r="BO111" s="8">
        <v>35</v>
      </c>
      <c r="BP111" s="8">
        <v>1</v>
      </c>
      <c r="BV111" s="8">
        <v>0</v>
      </c>
      <c r="BW111" s="8">
        <v>0</v>
      </c>
      <c r="BX111" s="8">
        <v>0</v>
      </c>
      <c r="BY111" s="8">
        <v>2</v>
      </c>
      <c r="BZ111" s="8">
        <v>25</v>
      </c>
      <c r="CA111" s="8">
        <v>0</v>
      </c>
      <c r="CB111" s="8">
        <v>0</v>
      </c>
      <c r="CD111" s="8">
        <v>60</v>
      </c>
      <c r="CE111" s="8">
        <v>0</v>
      </c>
      <c r="CF111" s="8">
        <v>38</v>
      </c>
      <c r="CJ111" s="8">
        <v>15</v>
      </c>
      <c r="CK111" s="8">
        <v>28</v>
      </c>
      <c r="CL111" s="8">
        <v>8</v>
      </c>
      <c r="CM111" s="8">
        <v>24</v>
      </c>
      <c r="CO111" s="8">
        <v>0</v>
      </c>
      <c r="CR111" s="2"/>
      <c r="CS111" s="1">
        <f t="shared" si="21"/>
        <v>14.916666666666666</v>
      </c>
      <c r="CT111" s="1">
        <f t="shared" si="22"/>
        <v>3.4958135763204647</v>
      </c>
      <c r="CU111" s="3">
        <f t="shared" si="31"/>
        <v>0.58536585365853655</v>
      </c>
      <c r="CW111" s="11">
        <v>0.125</v>
      </c>
      <c r="CX111" s="8">
        <v>0</v>
      </c>
      <c r="CY111" s="8">
        <v>0</v>
      </c>
      <c r="CZ111" s="8">
        <v>0</v>
      </c>
      <c r="DA111" s="8">
        <v>0</v>
      </c>
      <c r="DB111" s="8">
        <v>8</v>
      </c>
      <c r="DC111" s="8">
        <v>0</v>
      </c>
      <c r="DD111" s="8">
        <v>0</v>
      </c>
      <c r="DE111" s="8">
        <v>0</v>
      </c>
      <c r="DG111" s="8">
        <v>0</v>
      </c>
      <c r="DH111" s="8">
        <v>0</v>
      </c>
      <c r="DI111" s="8">
        <v>23</v>
      </c>
      <c r="DJ111" s="8">
        <v>0</v>
      </c>
      <c r="DK111" s="8">
        <v>23</v>
      </c>
      <c r="DL111" s="8">
        <v>0</v>
      </c>
      <c r="DM111" s="8">
        <v>0</v>
      </c>
      <c r="DN111" s="8">
        <v>0</v>
      </c>
      <c r="DO111" s="8">
        <v>0</v>
      </c>
      <c r="DP111" s="8">
        <v>0</v>
      </c>
      <c r="DQ111" s="8">
        <v>0</v>
      </c>
      <c r="DR111" s="8">
        <v>0</v>
      </c>
      <c r="DS111" s="8">
        <v>0</v>
      </c>
      <c r="DT111" s="8">
        <v>0</v>
      </c>
      <c r="DU111" s="8">
        <v>2</v>
      </c>
      <c r="DV111" s="8">
        <v>0</v>
      </c>
      <c r="DW111" s="8">
        <v>4</v>
      </c>
      <c r="DX111" s="8">
        <v>0</v>
      </c>
      <c r="DY111" s="8">
        <v>83</v>
      </c>
      <c r="DZ111" s="8">
        <v>1</v>
      </c>
      <c r="EA111" s="8">
        <v>0</v>
      </c>
      <c r="EB111" s="8">
        <v>14</v>
      </c>
      <c r="EC111" s="8">
        <v>0</v>
      </c>
      <c r="ED111" s="8">
        <v>24</v>
      </c>
      <c r="EE111" s="8">
        <v>1</v>
      </c>
      <c r="EF111" s="8">
        <v>0</v>
      </c>
      <c r="EG111" s="8">
        <v>0</v>
      </c>
      <c r="EH111" s="8">
        <v>0</v>
      </c>
      <c r="EI111" s="8">
        <v>0</v>
      </c>
      <c r="EJ111" s="8">
        <v>0</v>
      </c>
      <c r="EK111" s="8">
        <v>0</v>
      </c>
      <c r="EL111" s="8">
        <v>0</v>
      </c>
      <c r="EM111" s="8"/>
      <c r="EN111" s="1">
        <f t="shared" si="32"/>
        <v>4.5750000000000002</v>
      </c>
      <c r="EO111" s="1">
        <f t="shared" si="33"/>
        <v>2.2599885125644059</v>
      </c>
      <c r="EP111" s="3">
        <f t="shared" si="34"/>
        <v>0.97560975609756095</v>
      </c>
      <c r="ER111" s="11">
        <v>0.125</v>
      </c>
      <c r="ES111" s="8">
        <v>0</v>
      </c>
      <c r="EW111" s="8">
        <v>26</v>
      </c>
      <c r="EX111" s="8">
        <v>15</v>
      </c>
      <c r="EY111" s="8">
        <v>25</v>
      </c>
      <c r="FC111" s="8">
        <v>40</v>
      </c>
      <c r="FD111" s="8">
        <v>17</v>
      </c>
      <c r="FE111" s="8">
        <v>0</v>
      </c>
      <c r="FF111" s="8">
        <v>11</v>
      </c>
      <c r="FG111" s="8">
        <v>0</v>
      </c>
      <c r="FH111" s="8">
        <v>0</v>
      </c>
      <c r="FJ111" s="8">
        <v>0</v>
      </c>
      <c r="FK111" s="8">
        <v>30</v>
      </c>
      <c r="FL111" s="8">
        <v>13</v>
      </c>
      <c r="FN111" s="8">
        <v>10</v>
      </c>
      <c r="FO111" s="8">
        <v>20</v>
      </c>
      <c r="FS111" s="8">
        <v>3</v>
      </c>
      <c r="FU111" s="8">
        <v>2</v>
      </c>
      <c r="FV111" s="8">
        <v>29</v>
      </c>
      <c r="GC111" s="1"/>
      <c r="GD111" s="1">
        <f t="shared" si="23"/>
        <v>13.388888888888889</v>
      </c>
      <c r="GE111" s="1">
        <f t="shared" si="24"/>
        <v>2.9881453019689341</v>
      </c>
      <c r="GF111" s="3">
        <f t="shared" si="35"/>
        <v>0.5</v>
      </c>
      <c r="GH111" s="14">
        <v>0.125</v>
      </c>
      <c r="GI111" s="8">
        <v>22</v>
      </c>
      <c r="GJ111" s="8">
        <v>5</v>
      </c>
      <c r="GK111" s="8">
        <v>0</v>
      </c>
      <c r="GL111" s="8">
        <v>10</v>
      </c>
      <c r="GM111" s="8">
        <v>0</v>
      </c>
      <c r="GN111" s="8">
        <v>17</v>
      </c>
      <c r="GO111" s="8">
        <v>12</v>
      </c>
      <c r="GP111" s="8">
        <v>107</v>
      </c>
      <c r="GQ111" s="8">
        <v>0</v>
      </c>
      <c r="GR111" s="8">
        <v>0</v>
      </c>
      <c r="GS111" s="8">
        <v>0</v>
      </c>
      <c r="GT111" s="8">
        <v>0</v>
      </c>
      <c r="GU111" s="8">
        <v>0</v>
      </c>
      <c r="GV111" s="8">
        <v>0</v>
      </c>
      <c r="GW111" s="8">
        <v>0</v>
      </c>
      <c r="GX111" s="8">
        <v>32</v>
      </c>
      <c r="GY111" s="8">
        <v>0</v>
      </c>
      <c r="GZ111" s="8">
        <v>0</v>
      </c>
      <c r="HA111" s="8">
        <v>0</v>
      </c>
      <c r="HB111" s="8">
        <v>38</v>
      </c>
      <c r="HC111" s="8">
        <v>0</v>
      </c>
      <c r="HD111" s="8">
        <v>13</v>
      </c>
      <c r="HE111" s="8">
        <v>0</v>
      </c>
      <c r="HF111" s="8">
        <v>34</v>
      </c>
      <c r="HG111" s="8">
        <v>0</v>
      </c>
      <c r="HH111" s="8">
        <v>30</v>
      </c>
      <c r="HI111" s="8">
        <v>0</v>
      </c>
      <c r="HJ111" s="8">
        <v>0</v>
      </c>
      <c r="HK111" s="8">
        <v>0</v>
      </c>
      <c r="HL111" s="8">
        <v>15</v>
      </c>
      <c r="HM111" s="8">
        <v>0</v>
      </c>
      <c r="HN111" s="8">
        <v>11</v>
      </c>
      <c r="HO111" s="8">
        <v>0</v>
      </c>
      <c r="HP111" s="8">
        <v>0</v>
      </c>
      <c r="HQ111" s="8">
        <v>0</v>
      </c>
      <c r="HR111" s="8">
        <v>0</v>
      </c>
      <c r="HS111" s="8">
        <v>0</v>
      </c>
      <c r="HT111" s="8">
        <v>0</v>
      </c>
      <c r="HU111" s="8">
        <v>0</v>
      </c>
      <c r="HV111" s="8">
        <v>0</v>
      </c>
      <c r="HW111" s="8">
        <v>41</v>
      </c>
      <c r="HX111" s="8">
        <v>0</v>
      </c>
      <c r="HY111" s="8">
        <v>4</v>
      </c>
      <c r="HZ111" s="8">
        <v>0</v>
      </c>
      <c r="IA111" s="8">
        <v>0</v>
      </c>
      <c r="IB111" s="8">
        <v>25</v>
      </c>
      <c r="IC111" s="8">
        <v>24</v>
      </c>
      <c r="ID111" s="8">
        <v>8</v>
      </c>
      <c r="IE111" s="8">
        <v>3</v>
      </c>
      <c r="IF111" s="8">
        <v>16</v>
      </c>
      <c r="IG111" s="8">
        <v>13</v>
      </c>
      <c r="IH111" s="8">
        <v>0</v>
      </c>
      <c r="II111" s="8">
        <v>16</v>
      </c>
      <c r="IJ111" s="8">
        <v>21</v>
      </c>
      <c r="IK111" s="8">
        <v>3</v>
      </c>
      <c r="IL111" s="8">
        <v>23</v>
      </c>
      <c r="IM111" s="8">
        <v>0</v>
      </c>
      <c r="IN111" s="8">
        <v>3</v>
      </c>
      <c r="IO111" s="8">
        <v>0</v>
      </c>
      <c r="IP111" s="1"/>
      <c r="IQ111" s="1">
        <f t="shared" si="25"/>
        <v>9.2542372881355934</v>
      </c>
      <c r="IR111" s="1">
        <f t="shared" si="26"/>
        <v>2.23653751820365</v>
      </c>
      <c r="IS111" s="3">
        <f t="shared" si="27"/>
        <v>1</v>
      </c>
      <c r="IU111" s="14">
        <v>0.125</v>
      </c>
      <c r="IV111" s="8">
        <v>3</v>
      </c>
      <c r="IW111" s="8">
        <v>0</v>
      </c>
      <c r="IX111" s="8">
        <v>55</v>
      </c>
      <c r="IY111" s="8">
        <v>9</v>
      </c>
      <c r="IZ111" s="8">
        <v>21</v>
      </c>
      <c r="JA111" s="8"/>
      <c r="JB111" s="8">
        <v>0</v>
      </c>
      <c r="JC111" s="8">
        <v>1</v>
      </c>
      <c r="JD111" s="8">
        <v>0</v>
      </c>
      <c r="JE111" s="8">
        <v>34</v>
      </c>
      <c r="JF111" s="8">
        <v>4</v>
      </c>
      <c r="JG111" s="8">
        <v>43</v>
      </c>
      <c r="JH111" s="8">
        <v>0</v>
      </c>
      <c r="JI111" s="8">
        <v>5</v>
      </c>
      <c r="JJ111" s="8">
        <v>9</v>
      </c>
      <c r="JK111" s="8">
        <v>0</v>
      </c>
      <c r="JL111" s="8">
        <v>2</v>
      </c>
      <c r="JM111" s="8">
        <v>33</v>
      </c>
      <c r="JN111" s="8">
        <v>0</v>
      </c>
      <c r="JO111" s="8">
        <v>52</v>
      </c>
      <c r="JP111" s="8">
        <v>57</v>
      </c>
      <c r="JQ111" s="8">
        <v>47</v>
      </c>
      <c r="JR111" s="8">
        <v>66</v>
      </c>
      <c r="JS111" s="8">
        <v>34</v>
      </c>
      <c r="JT111" s="8"/>
      <c r="JU111" s="8">
        <v>37</v>
      </c>
      <c r="JV111" s="8">
        <v>10</v>
      </c>
      <c r="JW111" s="8">
        <v>47</v>
      </c>
      <c r="JX111" s="8"/>
      <c r="JY111" s="8">
        <v>0</v>
      </c>
      <c r="JZ111" s="8">
        <v>0</v>
      </c>
      <c r="KA111" s="8">
        <v>0</v>
      </c>
      <c r="KB111" s="8">
        <v>59</v>
      </c>
      <c r="KC111" s="8">
        <v>32</v>
      </c>
      <c r="KD111" s="8"/>
      <c r="KE111" s="8">
        <v>14</v>
      </c>
      <c r="KF111" s="8"/>
      <c r="KG111" s="8"/>
      <c r="KH111" s="8"/>
      <c r="KI111" s="8">
        <v>35</v>
      </c>
      <c r="KJ111" s="8"/>
      <c r="KK111" s="8"/>
      <c r="KL111" s="8">
        <v>24</v>
      </c>
      <c r="KM111" s="8"/>
      <c r="KN111" s="8">
        <v>6</v>
      </c>
      <c r="KO111" s="8"/>
      <c r="KP111" s="8"/>
      <c r="KQ111" s="8"/>
      <c r="KR111" s="8"/>
      <c r="KS111" s="2"/>
      <c r="KT111" s="1">
        <f t="shared" si="28"/>
        <v>21.114285714285714</v>
      </c>
      <c r="KU111" s="1">
        <f t="shared" si="29"/>
        <v>3.6740679784408021</v>
      </c>
      <c r="KV111" s="3">
        <f t="shared" si="30"/>
        <v>0.7142857142857143</v>
      </c>
    </row>
    <row r="112" spans="1:308" x14ac:dyDescent="0.55000000000000004">
      <c r="A112" s="11">
        <v>0.14583333333333334</v>
      </c>
      <c r="B112" s="8">
        <v>0</v>
      </c>
      <c r="C112" s="8">
        <v>0</v>
      </c>
      <c r="D112" s="8">
        <v>6</v>
      </c>
      <c r="E112" s="8">
        <v>0</v>
      </c>
      <c r="F112" s="8">
        <v>0</v>
      </c>
      <c r="G112" s="8">
        <v>0</v>
      </c>
      <c r="H112" s="8">
        <v>0</v>
      </c>
      <c r="I112" s="8">
        <v>0</v>
      </c>
      <c r="J112" s="8">
        <v>12</v>
      </c>
      <c r="K112" s="8">
        <v>13</v>
      </c>
      <c r="L112" s="8">
        <v>0</v>
      </c>
      <c r="M112" s="8">
        <v>0</v>
      </c>
      <c r="N112" s="8">
        <v>3</v>
      </c>
      <c r="O112" s="8">
        <v>0</v>
      </c>
      <c r="P112" s="8">
        <v>15</v>
      </c>
      <c r="Q112" s="8">
        <v>0</v>
      </c>
      <c r="R112" s="8">
        <v>11</v>
      </c>
      <c r="S112" s="8">
        <v>25</v>
      </c>
      <c r="T112" s="8">
        <v>10</v>
      </c>
      <c r="U112" s="8">
        <v>14</v>
      </c>
      <c r="V112" s="8">
        <v>0</v>
      </c>
      <c r="W112" s="8">
        <v>30</v>
      </c>
      <c r="X112" s="8">
        <v>7</v>
      </c>
      <c r="Y112" s="8">
        <v>7</v>
      </c>
      <c r="Z112" s="8">
        <v>2</v>
      </c>
      <c r="AA112" s="8">
        <v>0</v>
      </c>
      <c r="AB112" s="8">
        <v>0</v>
      </c>
      <c r="AC112" s="8">
        <v>10</v>
      </c>
      <c r="AD112" s="8">
        <v>0</v>
      </c>
      <c r="AE112" s="8">
        <v>0</v>
      </c>
      <c r="AF112" s="8">
        <v>0</v>
      </c>
      <c r="AG112" s="8">
        <v>1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O112" s="8">
        <v>0</v>
      </c>
      <c r="AP112" s="8">
        <v>4</v>
      </c>
      <c r="AQ112" s="8">
        <v>0</v>
      </c>
      <c r="AR112" s="8">
        <v>0</v>
      </c>
      <c r="AS112" s="8">
        <v>0</v>
      </c>
      <c r="AT112" s="8">
        <v>0</v>
      </c>
      <c r="AU112" s="8">
        <v>0</v>
      </c>
      <c r="AV112" s="8">
        <v>15</v>
      </c>
      <c r="AW112" s="1"/>
      <c r="AX112" s="1">
        <f t="shared" si="18"/>
        <v>4.0217391304347823</v>
      </c>
      <c r="AY112" s="1">
        <f t="shared" si="19"/>
        <v>1.0367587593349576</v>
      </c>
      <c r="AZ112" s="3">
        <f t="shared" si="20"/>
        <v>0.97872340425531912</v>
      </c>
      <c r="BB112" s="11">
        <v>0.14583333333333334</v>
      </c>
      <c r="BD112" s="8">
        <v>23</v>
      </c>
      <c r="BF112" s="8">
        <v>22</v>
      </c>
      <c r="BG112" s="8">
        <v>0</v>
      </c>
      <c r="BH112" s="8">
        <v>0</v>
      </c>
      <c r="BK112" s="8">
        <v>33</v>
      </c>
      <c r="BL112" s="8">
        <v>0</v>
      </c>
      <c r="BN112" s="8">
        <v>9</v>
      </c>
      <c r="BO112" s="8">
        <v>11</v>
      </c>
      <c r="BV112" s="8">
        <v>0</v>
      </c>
      <c r="BW112" s="8">
        <v>0</v>
      </c>
      <c r="BX112" s="8">
        <v>0</v>
      </c>
      <c r="BY112" s="8">
        <v>0</v>
      </c>
      <c r="BZ112" s="8">
        <v>34</v>
      </c>
      <c r="CA112" s="8">
        <v>0</v>
      </c>
      <c r="CB112" s="8">
        <v>0</v>
      </c>
      <c r="CD112" s="8">
        <v>58</v>
      </c>
      <c r="CE112" s="8">
        <v>5</v>
      </c>
      <c r="CF112" s="8">
        <v>34</v>
      </c>
      <c r="CJ112" s="8">
        <v>20</v>
      </c>
      <c r="CK112" s="8">
        <v>24</v>
      </c>
      <c r="CL112" s="8">
        <v>7</v>
      </c>
      <c r="CM112" s="8">
        <v>29</v>
      </c>
      <c r="CO112" s="8">
        <v>10</v>
      </c>
      <c r="CR112" s="2"/>
      <c r="CS112" s="1">
        <f t="shared" si="21"/>
        <v>13.869565217391305</v>
      </c>
      <c r="CT112" s="1">
        <f t="shared" si="22"/>
        <v>3.3108423798385109</v>
      </c>
      <c r="CU112" s="3">
        <f t="shared" si="31"/>
        <v>0.56097560975609762</v>
      </c>
      <c r="CW112" s="11">
        <v>0.14583333333333334</v>
      </c>
      <c r="CX112" s="8">
        <v>0</v>
      </c>
      <c r="CY112" s="8">
        <v>0</v>
      </c>
      <c r="CZ112" s="8">
        <v>0</v>
      </c>
      <c r="DA112" s="8">
        <v>4</v>
      </c>
      <c r="DB112" s="8">
        <v>15</v>
      </c>
      <c r="DC112" s="8">
        <v>0</v>
      </c>
      <c r="DD112" s="8">
        <v>0</v>
      </c>
      <c r="DE112" s="8">
        <v>0</v>
      </c>
      <c r="DG112" s="8">
        <v>0</v>
      </c>
      <c r="DH112" s="8">
        <v>0</v>
      </c>
      <c r="DI112" s="8">
        <v>28</v>
      </c>
      <c r="DJ112" s="8">
        <v>2</v>
      </c>
      <c r="DK112" s="8">
        <v>0</v>
      </c>
      <c r="DL112" s="8">
        <v>56</v>
      </c>
      <c r="DM112" s="8">
        <v>0</v>
      </c>
      <c r="DN112" s="8">
        <v>0</v>
      </c>
      <c r="DO112" s="8">
        <v>0</v>
      </c>
      <c r="DP112" s="8">
        <v>0</v>
      </c>
      <c r="DQ112" s="8">
        <v>0</v>
      </c>
      <c r="DR112" s="8">
        <v>0</v>
      </c>
      <c r="DS112" s="8">
        <v>0</v>
      </c>
      <c r="DT112" s="8">
        <v>0</v>
      </c>
      <c r="DU112" s="8">
        <v>0</v>
      </c>
      <c r="DV112" s="8">
        <v>0</v>
      </c>
      <c r="DW112" s="8">
        <v>18</v>
      </c>
      <c r="DX112" s="8">
        <v>0</v>
      </c>
      <c r="DY112" s="8">
        <v>21</v>
      </c>
      <c r="DZ112" s="8">
        <v>1</v>
      </c>
      <c r="EA112" s="8">
        <v>0</v>
      </c>
      <c r="EB112" s="8">
        <v>2</v>
      </c>
      <c r="EC112" s="8">
        <v>0</v>
      </c>
      <c r="ED112" s="8">
        <v>5</v>
      </c>
      <c r="EE112" s="8">
        <v>7</v>
      </c>
      <c r="EF112" s="8">
        <v>0</v>
      </c>
      <c r="EG112" s="8">
        <v>0</v>
      </c>
      <c r="EH112" s="8">
        <v>0</v>
      </c>
      <c r="EI112" s="8">
        <v>0</v>
      </c>
      <c r="EJ112" s="8">
        <v>0</v>
      </c>
      <c r="EK112" s="8">
        <v>0</v>
      </c>
      <c r="EL112" s="8">
        <v>0</v>
      </c>
      <c r="EM112" s="8"/>
      <c r="EN112" s="1">
        <f t="shared" si="32"/>
        <v>3.9750000000000001</v>
      </c>
      <c r="EO112" s="1">
        <f t="shared" si="33"/>
        <v>1.6750382697503376</v>
      </c>
      <c r="EP112" s="3">
        <f t="shared" si="34"/>
        <v>0.97560975609756095</v>
      </c>
      <c r="ER112" s="11">
        <v>0.14583333333333334</v>
      </c>
      <c r="ES112" s="8">
        <v>8</v>
      </c>
      <c r="EW112" s="8">
        <v>26</v>
      </c>
      <c r="EX112" s="8">
        <v>12</v>
      </c>
      <c r="EY112" s="8">
        <v>26</v>
      </c>
      <c r="FC112" s="8">
        <v>14</v>
      </c>
      <c r="FD112" s="8">
        <v>8</v>
      </c>
      <c r="FE112" s="8">
        <v>0</v>
      </c>
      <c r="FF112" s="8">
        <v>6</v>
      </c>
      <c r="FG112" s="8">
        <v>29</v>
      </c>
      <c r="FH112" s="8">
        <v>0</v>
      </c>
      <c r="FJ112" s="8">
        <v>0</v>
      </c>
      <c r="FK112" s="8">
        <v>38</v>
      </c>
      <c r="FL112" s="8">
        <v>5</v>
      </c>
      <c r="FN112" s="8">
        <v>2</v>
      </c>
      <c r="FO112" s="8">
        <v>21</v>
      </c>
      <c r="FS112" s="8">
        <v>7</v>
      </c>
      <c r="FU112" s="8">
        <v>3</v>
      </c>
      <c r="FV112" s="8">
        <v>18</v>
      </c>
      <c r="GC112" s="1"/>
      <c r="GD112" s="1">
        <f t="shared" si="23"/>
        <v>12.388888888888889</v>
      </c>
      <c r="GE112" s="1">
        <f t="shared" si="24"/>
        <v>2.6997202577048642</v>
      </c>
      <c r="GF112" s="3">
        <f t="shared" si="35"/>
        <v>0.5</v>
      </c>
      <c r="GH112" s="14">
        <v>0.14583333333333334</v>
      </c>
      <c r="GI112" s="8">
        <v>53</v>
      </c>
      <c r="GJ112" s="8">
        <v>89</v>
      </c>
      <c r="GK112" s="8">
        <v>0</v>
      </c>
      <c r="GL112" s="8">
        <v>7</v>
      </c>
      <c r="GM112" s="8">
        <v>0</v>
      </c>
      <c r="GN112" s="8">
        <v>1</v>
      </c>
      <c r="GO112" s="8">
        <v>0</v>
      </c>
      <c r="GP112" s="8">
        <v>40</v>
      </c>
      <c r="GQ112" s="8">
        <v>0</v>
      </c>
      <c r="GR112" s="8">
        <v>0</v>
      </c>
      <c r="GS112" s="8">
        <v>0</v>
      </c>
      <c r="GT112" s="8">
        <v>0</v>
      </c>
      <c r="GU112" s="8">
        <v>0</v>
      </c>
      <c r="GV112" s="8">
        <v>0</v>
      </c>
      <c r="GW112" s="8">
        <v>0</v>
      </c>
      <c r="GX112" s="8">
        <v>0</v>
      </c>
      <c r="GY112" s="8">
        <v>11</v>
      </c>
      <c r="GZ112" s="8">
        <v>0</v>
      </c>
      <c r="HA112" s="8">
        <v>0</v>
      </c>
      <c r="HB112" s="8">
        <v>9</v>
      </c>
      <c r="HC112" s="8">
        <v>0</v>
      </c>
      <c r="HD112" s="8">
        <v>4</v>
      </c>
      <c r="HE112" s="8">
        <v>0</v>
      </c>
      <c r="HF112" s="8">
        <v>0</v>
      </c>
      <c r="HG112" s="8">
        <v>0</v>
      </c>
      <c r="HH112" s="8">
        <v>20</v>
      </c>
      <c r="HI112" s="8">
        <v>33</v>
      </c>
      <c r="HJ112" s="8">
        <v>0</v>
      </c>
      <c r="HK112" s="8">
        <v>0</v>
      </c>
      <c r="HL112" s="8">
        <v>0</v>
      </c>
      <c r="HM112" s="8">
        <v>0</v>
      </c>
      <c r="HN112" s="8">
        <v>0</v>
      </c>
      <c r="HO112" s="8">
        <v>0</v>
      </c>
      <c r="HP112" s="8">
        <v>29</v>
      </c>
      <c r="HQ112" s="8">
        <v>0</v>
      </c>
      <c r="HR112" s="8">
        <v>0</v>
      </c>
      <c r="HS112" s="8">
        <v>0</v>
      </c>
      <c r="HT112" s="8">
        <v>30</v>
      </c>
      <c r="HU112" s="8">
        <v>0</v>
      </c>
      <c r="HV112" s="8">
        <v>1</v>
      </c>
      <c r="HW112" s="8">
        <v>45</v>
      </c>
      <c r="HX112" s="8">
        <v>0</v>
      </c>
      <c r="HY112" s="8">
        <v>24</v>
      </c>
      <c r="HZ112" s="8">
        <v>0</v>
      </c>
      <c r="IA112" s="8">
        <v>0</v>
      </c>
      <c r="IB112" s="8">
        <v>0</v>
      </c>
      <c r="IC112" s="8">
        <v>0</v>
      </c>
      <c r="ID112" s="8">
        <v>0</v>
      </c>
      <c r="IE112" s="8">
        <v>0</v>
      </c>
      <c r="IF112" s="8">
        <v>5</v>
      </c>
      <c r="IG112" s="8">
        <v>7</v>
      </c>
      <c r="IH112" s="8">
        <v>0</v>
      </c>
      <c r="II112" s="8">
        <v>0</v>
      </c>
      <c r="IJ112" s="8">
        <v>44</v>
      </c>
      <c r="IK112" s="8">
        <v>24</v>
      </c>
      <c r="IL112" s="8">
        <v>17</v>
      </c>
      <c r="IM112" s="8">
        <v>0</v>
      </c>
      <c r="IN112" s="8">
        <v>35</v>
      </c>
      <c r="IO112" s="8">
        <v>20</v>
      </c>
      <c r="IP112" s="1"/>
      <c r="IQ112" s="1">
        <f t="shared" si="25"/>
        <v>9.2881355932203391</v>
      </c>
      <c r="IR112" s="1">
        <f t="shared" si="26"/>
        <v>2.2832773065477454</v>
      </c>
      <c r="IS112" s="3">
        <f t="shared" si="27"/>
        <v>1</v>
      </c>
      <c r="IU112" s="14">
        <v>0.14583333333333334</v>
      </c>
      <c r="IV112" s="8"/>
      <c r="IW112" s="8">
        <v>27</v>
      </c>
      <c r="IX112" s="8">
        <v>78</v>
      </c>
      <c r="IY112" s="8">
        <v>0</v>
      </c>
      <c r="IZ112" s="8">
        <v>111</v>
      </c>
      <c r="JA112" s="8"/>
      <c r="JB112" s="8">
        <v>0</v>
      </c>
      <c r="JC112" s="8"/>
      <c r="JD112" s="8">
        <v>0</v>
      </c>
      <c r="JE112" s="8">
        <v>38</v>
      </c>
      <c r="JF112" s="8">
        <v>0</v>
      </c>
      <c r="JG112" s="8">
        <v>60</v>
      </c>
      <c r="JH112" s="8">
        <v>0</v>
      </c>
      <c r="JI112" s="8">
        <v>42</v>
      </c>
      <c r="JJ112" s="8">
        <v>26</v>
      </c>
      <c r="JK112" s="8">
        <v>0</v>
      </c>
      <c r="JL112" s="8">
        <v>12</v>
      </c>
      <c r="JM112" s="8">
        <v>32</v>
      </c>
      <c r="JN112" s="8">
        <v>0</v>
      </c>
      <c r="JO112" s="8">
        <v>0</v>
      </c>
      <c r="JP112" s="8">
        <v>69</v>
      </c>
      <c r="JQ112" s="8">
        <v>0</v>
      </c>
      <c r="JR112" s="8">
        <v>75</v>
      </c>
      <c r="JS112" s="8">
        <v>31</v>
      </c>
      <c r="JT112" s="8"/>
      <c r="JU112" s="8">
        <v>25</v>
      </c>
      <c r="JV112" s="8">
        <v>23</v>
      </c>
      <c r="JW112" s="8">
        <v>42</v>
      </c>
      <c r="JX112" s="8"/>
      <c r="JY112" s="8">
        <v>11</v>
      </c>
      <c r="JZ112" s="8">
        <v>7</v>
      </c>
      <c r="KA112" s="8">
        <v>0</v>
      </c>
      <c r="KB112" s="8">
        <v>18</v>
      </c>
      <c r="KC112" s="8">
        <v>31</v>
      </c>
      <c r="KD112" s="8"/>
      <c r="KE112" s="8">
        <v>15</v>
      </c>
      <c r="KF112" s="8"/>
      <c r="KG112" s="8"/>
      <c r="KH112" s="8"/>
      <c r="KI112" s="8">
        <v>31</v>
      </c>
      <c r="KJ112" s="8"/>
      <c r="KK112" s="8"/>
      <c r="KL112" s="8">
        <v>14</v>
      </c>
      <c r="KM112" s="8"/>
      <c r="KN112" s="8">
        <v>2</v>
      </c>
      <c r="KO112" s="8"/>
      <c r="KP112" s="8"/>
      <c r="KQ112" s="8"/>
      <c r="KR112" s="8"/>
      <c r="KS112" s="2"/>
      <c r="KT112" s="1">
        <f t="shared" si="28"/>
        <v>24.848484848484848</v>
      </c>
      <c r="KU112" s="1">
        <f t="shared" si="29"/>
        <v>4.8183128436539358</v>
      </c>
      <c r="KV112" s="3">
        <f t="shared" si="30"/>
        <v>0.67346938775510201</v>
      </c>
    </row>
    <row r="113" spans="1:308" x14ac:dyDescent="0.55000000000000004">
      <c r="A113" s="11">
        <v>0.16666666666666666</v>
      </c>
      <c r="B113" s="8">
        <v>0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>
        <v>4</v>
      </c>
      <c r="K113" s="8">
        <v>4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5</v>
      </c>
      <c r="S113" s="8">
        <v>0</v>
      </c>
      <c r="T113" s="8">
        <v>0</v>
      </c>
      <c r="U113" s="8">
        <v>0</v>
      </c>
      <c r="V113" s="8">
        <v>1</v>
      </c>
      <c r="W113" s="8">
        <v>24</v>
      </c>
      <c r="X113" s="8">
        <v>4</v>
      </c>
      <c r="Y113" s="8">
        <v>0</v>
      </c>
      <c r="Z113" s="8">
        <v>11</v>
      </c>
      <c r="AA113" s="8">
        <v>0</v>
      </c>
      <c r="AB113" s="8">
        <v>0</v>
      </c>
      <c r="AC113" s="8">
        <v>11</v>
      </c>
      <c r="AD113" s="8">
        <v>0</v>
      </c>
      <c r="AE113" s="8">
        <v>15</v>
      </c>
      <c r="AF113" s="8">
        <v>9</v>
      </c>
      <c r="AG113" s="8">
        <v>26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1"/>
      <c r="AX113" s="1">
        <f t="shared" si="18"/>
        <v>2.4782608695652173</v>
      </c>
      <c r="AY113" s="1">
        <f t="shared" si="19"/>
        <v>0.8768295602423346</v>
      </c>
      <c r="AZ113" s="3">
        <f t="shared" si="20"/>
        <v>0.97872340425531912</v>
      </c>
      <c r="BB113" s="11">
        <v>0.16666666666666666</v>
      </c>
      <c r="BD113" s="8">
        <v>18</v>
      </c>
      <c r="BF113" s="8">
        <v>20</v>
      </c>
      <c r="BG113" s="8">
        <v>0</v>
      </c>
      <c r="BH113" s="8">
        <v>16</v>
      </c>
      <c r="BK113" s="8">
        <v>25</v>
      </c>
      <c r="BL113" s="8">
        <v>2</v>
      </c>
      <c r="BN113" s="8">
        <v>18</v>
      </c>
      <c r="BO113" s="8">
        <v>44</v>
      </c>
      <c r="BV113" s="8">
        <v>0</v>
      </c>
      <c r="BW113" s="8">
        <v>0</v>
      </c>
      <c r="BX113" s="8">
        <v>0</v>
      </c>
      <c r="BY113" s="8">
        <v>0</v>
      </c>
      <c r="BZ113" s="8">
        <v>39</v>
      </c>
      <c r="CA113" s="8">
        <v>0</v>
      </c>
      <c r="CB113" s="8">
        <v>0</v>
      </c>
      <c r="CD113" s="8">
        <v>55</v>
      </c>
      <c r="CE113" s="8">
        <v>6</v>
      </c>
      <c r="CF113" s="8">
        <v>35</v>
      </c>
      <c r="CJ113" s="8">
        <v>13</v>
      </c>
      <c r="CK113" s="8">
        <v>9</v>
      </c>
      <c r="CL113" s="8">
        <v>3</v>
      </c>
      <c r="CM113" s="8">
        <v>29</v>
      </c>
      <c r="CO113" s="8">
        <v>3</v>
      </c>
      <c r="CR113" s="2"/>
      <c r="CS113" s="1">
        <f t="shared" si="21"/>
        <v>14.565217391304348</v>
      </c>
      <c r="CT113" s="1">
        <f t="shared" si="22"/>
        <v>3.4163210264199959</v>
      </c>
      <c r="CU113" s="3">
        <f t="shared" si="31"/>
        <v>0.56097560975609762</v>
      </c>
      <c r="CW113" s="11">
        <v>0.16666666666666666</v>
      </c>
      <c r="CX113" s="8">
        <v>0</v>
      </c>
      <c r="CY113" s="8">
        <v>0</v>
      </c>
      <c r="CZ113" s="8">
        <v>0</v>
      </c>
      <c r="DA113" s="8">
        <v>6</v>
      </c>
      <c r="DB113" s="8">
        <v>0</v>
      </c>
      <c r="DC113" s="8">
        <v>0</v>
      </c>
      <c r="DD113" s="8">
        <v>0</v>
      </c>
      <c r="DE113" s="8">
        <v>0</v>
      </c>
      <c r="DG113" s="8">
        <v>0</v>
      </c>
      <c r="DH113" s="8">
        <v>0</v>
      </c>
      <c r="DI113" s="8">
        <v>14</v>
      </c>
      <c r="DJ113" s="8">
        <v>0</v>
      </c>
      <c r="DK113" s="8">
        <v>0</v>
      </c>
      <c r="DL113" s="8">
        <v>9</v>
      </c>
      <c r="DM113" s="8">
        <v>0</v>
      </c>
      <c r="DN113" s="8">
        <v>0</v>
      </c>
      <c r="DO113" s="8">
        <v>0</v>
      </c>
      <c r="DP113" s="8">
        <v>0</v>
      </c>
      <c r="DQ113" s="8">
        <v>0</v>
      </c>
      <c r="DR113" s="8">
        <v>0</v>
      </c>
      <c r="DS113" s="8">
        <v>0</v>
      </c>
      <c r="DT113" s="8">
        <v>0</v>
      </c>
      <c r="DU113" s="8">
        <v>0</v>
      </c>
      <c r="DV113" s="8">
        <v>11</v>
      </c>
      <c r="DW113" s="8">
        <v>16</v>
      </c>
      <c r="DX113" s="8">
        <v>0</v>
      </c>
      <c r="DY113" s="8">
        <v>13</v>
      </c>
      <c r="DZ113" s="8">
        <v>64</v>
      </c>
      <c r="EA113" s="8">
        <v>11</v>
      </c>
      <c r="EB113" s="8">
        <v>0</v>
      </c>
      <c r="EC113" s="8">
        <v>0</v>
      </c>
      <c r="ED113" s="8">
        <v>0</v>
      </c>
      <c r="EE113" s="8">
        <v>16</v>
      </c>
      <c r="EF113" s="8">
        <v>0</v>
      </c>
      <c r="EG113" s="8">
        <v>0</v>
      </c>
      <c r="EH113" s="8">
        <v>0</v>
      </c>
      <c r="EI113" s="8">
        <v>0</v>
      </c>
      <c r="EJ113" s="8">
        <v>0</v>
      </c>
      <c r="EK113" s="8">
        <v>0</v>
      </c>
      <c r="EL113" s="8">
        <v>0</v>
      </c>
      <c r="EM113" s="8"/>
      <c r="EN113" s="1">
        <f t="shared" si="32"/>
        <v>4</v>
      </c>
      <c r="EO113" s="1">
        <f t="shared" si="33"/>
        <v>1.7342699639019028</v>
      </c>
      <c r="EP113" s="3">
        <f t="shared" si="34"/>
        <v>0.97560975609756095</v>
      </c>
      <c r="ER113" s="11">
        <v>0.16666666666666666</v>
      </c>
      <c r="ES113" s="8">
        <v>0</v>
      </c>
      <c r="EW113" s="8">
        <v>20</v>
      </c>
      <c r="EX113" s="8">
        <v>21</v>
      </c>
      <c r="EY113" s="8">
        <v>17</v>
      </c>
      <c r="FC113" s="8">
        <v>29</v>
      </c>
      <c r="FD113" s="8">
        <v>35</v>
      </c>
      <c r="FE113" s="8">
        <v>0</v>
      </c>
      <c r="FF113" s="8">
        <v>2</v>
      </c>
      <c r="FG113" s="8">
        <v>68</v>
      </c>
      <c r="FH113" s="8">
        <v>10</v>
      </c>
      <c r="FJ113" s="8">
        <v>0</v>
      </c>
      <c r="FK113" s="8">
        <v>48</v>
      </c>
      <c r="FL113" s="8">
        <v>14</v>
      </c>
      <c r="FN113" s="8">
        <v>2</v>
      </c>
      <c r="FO113" s="8">
        <v>10</v>
      </c>
      <c r="FS113" s="8">
        <v>1</v>
      </c>
      <c r="FU113" s="8">
        <v>1</v>
      </c>
      <c r="FV113" s="8">
        <v>18</v>
      </c>
      <c r="GC113" s="1"/>
      <c r="GD113" s="1">
        <f t="shared" si="23"/>
        <v>16.444444444444443</v>
      </c>
      <c r="GE113" s="1">
        <f t="shared" si="24"/>
        <v>4.4230695151775494</v>
      </c>
      <c r="GF113" s="3">
        <f t="shared" si="35"/>
        <v>0.5</v>
      </c>
      <c r="GH113" s="14">
        <v>0.16666666666666666</v>
      </c>
      <c r="GI113" s="8">
        <v>27</v>
      </c>
      <c r="GJ113" s="8">
        <v>16</v>
      </c>
      <c r="GK113" s="8">
        <v>0</v>
      </c>
      <c r="GL113" s="8">
        <v>2</v>
      </c>
      <c r="GM113" s="8">
        <v>0</v>
      </c>
      <c r="GN113" s="8">
        <v>0</v>
      </c>
      <c r="GO113" s="8">
        <v>0</v>
      </c>
      <c r="GP113" s="8">
        <v>7</v>
      </c>
      <c r="GQ113" s="8">
        <v>0</v>
      </c>
      <c r="GR113" s="8">
        <v>0</v>
      </c>
      <c r="GS113" s="8">
        <v>0</v>
      </c>
      <c r="GT113" s="8">
        <v>0</v>
      </c>
      <c r="GU113" s="8">
        <v>0</v>
      </c>
      <c r="GV113" s="8">
        <v>0</v>
      </c>
      <c r="GW113" s="8">
        <v>0</v>
      </c>
      <c r="GX113" s="8">
        <v>0</v>
      </c>
      <c r="GY113" s="8">
        <v>0</v>
      </c>
      <c r="GZ113" s="8">
        <v>0</v>
      </c>
      <c r="HA113" s="8">
        <v>53</v>
      </c>
      <c r="HB113" s="8">
        <v>28</v>
      </c>
      <c r="HC113" s="8">
        <v>0</v>
      </c>
      <c r="HD113" s="8">
        <v>16</v>
      </c>
      <c r="HE113" s="8">
        <v>0</v>
      </c>
      <c r="HF113" s="8">
        <v>9</v>
      </c>
      <c r="HG113" s="8">
        <v>0</v>
      </c>
      <c r="HH113" s="8">
        <v>37</v>
      </c>
      <c r="HI113" s="8">
        <v>0</v>
      </c>
      <c r="HJ113" s="8">
        <v>0</v>
      </c>
      <c r="HK113" s="8">
        <v>0</v>
      </c>
      <c r="HL113" s="8">
        <v>0</v>
      </c>
      <c r="HM113" s="8">
        <v>0</v>
      </c>
      <c r="HN113" s="8">
        <v>0</v>
      </c>
      <c r="HO113" s="8">
        <v>0</v>
      </c>
      <c r="HP113" s="8">
        <v>13</v>
      </c>
      <c r="HQ113" s="8">
        <v>0</v>
      </c>
      <c r="HR113" s="8">
        <v>0</v>
      </c>
      <c r="HS113" s="8">
        <v>0</v>
      </c>
      <c r="HT113" s="8">
        <v>0</v>
      </c>
      <c r="HU113" s="8">
        <v>0</v>
      </c>
      <c r="HV113" s="8">
        <v>2</v>
      </c>
      <c r="HW113" s="8">
        <v>1</v>
      </c>
      <c r="HX113" s="8">
        <v>0</v>
      </c>
      <c r="HY113" s="8">
        <v>2</v>
      </c>
      <c r="HZ113" s="8">
        <v>0</v>
      </c>
      <c r="IA113" s="8">
        <v>0</v>
      </c>
      <c r="IB113" s="8">
        <v>0</v>
      </c>
      <c r="IC113" s="8">
        <v>11</v>
      </c>
      <c r="ID113" s="8">
        <v>0</v>
      </c>
      <c r="IE113" s="8">
        <v>0</v>
      </c>
      <c r="IF113" s="8">
        <v>0</v>
      </c>
      <c r="IG113" s="8">
        <v>0</v>
      </c>
      <c r="IH113" s="8">
        <v>0</v>
      </c>
      <c r="II113" s="8">
        <v>2</v>
      </c>
      <c r="IJ113" s="8">
        <v>39</v>
      </c>
      <c r="IK113" s="8">
        <v>45</v>
      </c>
      <c r="IL113" s="8">
        <v>12</v>
      </c>
      <c r="IM113" s="8">
        <v>0</v>
      </c>
      <c r="IN113" s="8">
        <v>22</v>
      </c>
      <c r="IO113" s="8">
        <v>0</v>
      </c>
      <c r="IP113" s="1"/>
      <c r="IQ113" s="1">
        <f t="shared" si="25"/>
        <v>5.8305084745762707</v>
      </c>
      <c r="IR113" s="1">
        <f t="shared" si="26"/>
        <v>1.6043760551149207</v>
      </c>
      <c r="IS113" s="3">
        <f t="shared" si="27"/>
        <v>1</v>
      </c>
      <c r="IU113" s="14">
        <v>0.16666666666666666</v>
      </c>
      <c r="IV113" s="8"/>
      <c r="IW113" s="8">
        <v>0</v>
      </c>
      <c r="IX113" s="8">
        <v>61</v>
      </c>
      <c r="IY113" s="8">
        <v>0</v>
      </c>
      <c r="IZ113" s="8">
        <v>43</v>
      </c>
      <c r="JA113" s="8"/>
      <c r="JB113" s="8">
        <v>0</v>
      </c>
      <c r="JC113" s="8"/>
      <c r="JD113" s="8">
        <v>0</v>
      </c>
      <c r="JE113" s="8">
        <v>26</v>
      </c>
      <c r="JF113" s="8">
        <v>0</v>
      </c>
      <c r="JG113" s="8">
        <v>49</v>
      </c>
      <c r="JH113" s="8">
        <v>0</v>
      </c>
      <c r="JI113" s="8">
        <v>7</v>
      </c>
      <c r="JJ113" s="8">
        <v>7</v>
      </c>
      <c r="JK113" s="8">
        <v>0</v>
      </c>
      <c r="JL113" s="8">
        <v>10</v>
      </c>
      <c r="JM113" s="8">
        <v>37</v>
      </c>
      <c r="JN113" s="8">
        <v>0</v>
      </c>
      <c r="JO113" s="8">
        <v>0</v>
      </c>
      <c r="JP113" s="8">
        <v>58</v>
      </c>
      <c r="JQ113" s="8">
        <v>30</v>
      </c>
      <c r="JR113" s="8">
        <v>47</v>
      </c>
      <c r="JS113" s="8">
        <v>33</v>
      </c>
      <c r="JT113" s="8"/>
      <c r="JU113" s="8">
        <v>16</v>
      </c>
      <c r="JV113" s="8">
        <v>16</v>
      </c>
      <c r="JW113" s="8">
        <v>45</v>
      </c>
      <c r="JX113" s="8"/>
      <c r="JY113" s="8">
        <v>38</v>
      </c>
      <c r="JZ113" s="8">
        <v>0</v>
      </c>
      <c r="KA113" s="8">
        <v>0</v>
      </c>
      <c r="KB113" s="8">
        <v>0</v>
      </c>
      <c r="KC113" s="8">
        <v>32</v>
      </c>
      <c r="KD113" s="8"/>
      <c r="KE113" s="8">
        <v>11</v>
      </c>
      <c r="KF113" s="8"/>
      <c r="KG113" s="8"/>
      <c r="KH113" s="8"/>
      <c r="KI113" s="8">
        <v>29</v>
      </c>
      <c r="KJ113" s="8"/>
      <c r="KK113" s="8"/>
      <c r="KL113" s="8">
        <v>11</v>
      </c>
      <c r="KM113" s="8"/>
      <c r="KN113" s="8"/>
      <c r="KO113" s="8"/>
      <c r="KP113" s="8"/>
      <c r="KQ113" s="8"/>
      <c r="KR113" s="8"/>
      <c r="KS113" s="2"/>
      <c r="KT113" s="1">
        <f t="shared" si="28"/>
        <v>18.9375</v>
      </c>
      <c r="KU113" s="1">
        <f t="shared" si="29"/>
        <v>3.5338049207252418</v>
      </c>
      <c r="KV113" s="3">
        <f t="shared" si="30"/>
        <v>0.65306122448979587</v>
      </c>
    </row>
    <row r="114" spans="1:308" x14ac:dyDescent="0.55000000000000004">
      <c r="A114" s="11">
        <v>0.1875</v>
      </c>
      <c r="B114" s="8">
        <v>21</v>
      </c>
      <c r="C114" s="8">
        <v>0</v>
      </c>
      <c r="D114" s="8">
        <v>0</v>
      </c>
      <c r="E114" s="8">
        <v>0</v>
      </c>
      <c r="F114" s="8">
        <v>0</v>
      </c>
      <c r="G114" s="8">
        <v>0</v>
      </c>
      <c r="H114" s="8">
        <v>0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11</v>
      </c>
      <c r="O114" s="8">
        <v>0</v>
      </c>
      <c r="P114" s="8">
        <v>0</v>
      </c>
      <c r="Q114" s="8">
        <v>2</v>
      </c>
      <c r="R114" s="8">
        <v>10</v>
      </c>
      <c r="S114" s="8">
        <v>0</v>
      </c>
      <c r="T114" s="8">
        <v>0</v>
      </c>
      <c r="U114" s="8">
        <v>6</v>
      </c>
      <c r="V114" s="8">
        <v>0</v>
      </c>
      <c r="W114" s="8">
        <v>1</v>
      </c>
      <c r="X114" s="8">
        <v>2</v>
      </c>
      <c r="Y114" s="8">
        <v>0</v>
      </c>
      <c r="Z114" s="8">
        <v>19</v>
      </c>
      <c r="AA114" s="8">
        <v>0</v>
      </c>
      <c r="AB114" s="8">
        <v>0</v>
      </c>
      <c r="AC114" s="8">
        <v>9</v>
      </c>
      <c r="AD114" s="8">
        <v>0</v>
      </c>
      <c r="AE114" s="8">
        <v>31</v>
      </c>
      <c r="AF114" s="8">
        <v>39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O114" s="8">
        <v>0</v>
      </c>
      <c r="AP114" s="8">
        <v>13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1"/>
      <c r="AX114" s="1">
        <f t="shared" si="18"/>
        <v>3.5652173913043477</v>
      </c>
      <c r="AY114" s="1">
        <f t="shared" si="19"/>
        <v>1.2463094016148901</v>
      </c>
      <c r="AZ114" s="3">
        <f t="shared" si="20"/>
        <v>0.97872340425531912</v>
      </c>
      <c r="BB114" s="11">
        <v>0.1875</v>
      </c>
      <c r="BD114" s="8">
        <v>16</v>
      </c>
      <c r="BF114" s="8">
        <v>29</v>
      </c>
      <c r="BG114" s="8">
        <v>0</v>
      </c>
      <c r="BH114" s="8">
        <v>14</v>
      </c>
      <c r="BK114" s="8">
        <v>41</v>
      </c>
      <c r="BL114" s="8">
        <v>3</v>
      </c>
      <c r="BN114" s="8">
        <v>0</v>
      </c>
      <c r="BO114" s="8">
        <v>35</v>
      </c>
      <c r="BV114" s="8">
        <v>0</v>
      </c>
      <c r="BW114" s="8">
        <v>0</v>
      </c>
      <c r="BX114" s="8">
        <v>0</v>
      </c>
      <c r="BY114" s="8">
        <v>0</v>
      </c>
      <c r="BZ114" s="8">
        <v>42</v>
      </c>
      <c r="CA114" s="8">
        <v>0</v>
      </c>
      <c r="CB114" s="8">
        <v>0</v>
      </c>
      <c r="CD114" s="8">
        <v>33</v>
      </c>
      <c r="CE114" s="8">
        <v>7</v>
      </c>
      <c r="CF114" s="8">
        <v>37</v>
      </c>
      <c r="CJ114" s="8">
        <v>18</v>
      </c>
      <c r="CK114" s="8">
        <v>8</v>
      </c>
      <c r="CL114" s="8">
        <v>1</v>
      </c>
      <c r="CM114" s="8">
        <v>26</v>
      </c>
      <c r="CO114" s="8">
        <v>15</v>
      </c>
      <c r="CR114" s="2"/>
      <c r="CS114" s="1">
        <f t="shared" si="21"/>
        <v>14.130434782608695</v>
      </c>
      <c r="CT114" s="1">
        <f t="shared" si="22"/>
        <v>3.1985077720230799</v>
      </c>
      <c r="CU114" s="3">
        <f t="shared" si="31"/>
        <v>0.56097560975609762</v>
      </c>
      <c r="CW114" s="11">
        <v>0.1875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12</v>
      </c>
      <c r="DD114" s="8">
        <v>0</v>
      </c>
      <c r="DE114" s="8">
        <v>0</v>
      </c>
      <c r="DG114" s="8">
        <v>0</v>
      </c>
      <c r="DH114" s="8">
        <v>0</v>
      </c>
      <c r="DI114" s="8">
        <v>0</v>
      </c>
      <c r="DJ114" s="8">
        <v>0</v>
      </c>
      <c r="DK114" s="8">
        <v>11</v>
      </c>
      <c r="DL114" s="8">
        <v>0</v>
      </c>
      <c r="DM114" s="8">
        <v>0</v>
      </c>
      <c r="DN114" s="8">
        <v>0</v>
      </c>
      <c r="DO114" s="8">
        <v>0</v>
      </c>
      <c r="DP114" s="8">
        <v>0</v>
      </c>
      <c r="DQ114" s="8">
        <v>0</v>
      </c>
      <c r="DR114" s="8">
        <v>0</v>
      </c>
      <c r="DS114" s="8">
        <v>0</v>
      </c>
      <c r="DT114" s="8">
        <v>0</v>
      </c>
      <c r="DU114" s="8">
        <v>0</v>
      </c>
      <c r="DV114" s="8">
        <v>0</v>
      </c>
      <c r="DW114" s="8">
        <v>6</v>
      </c>
      <c r="DX114" s="8">
        <v>0</v>
      </c>
      <c r="DY114" s="8">
        <v>3</v>
      </c>
      <c r="DZ114" s="8">
        <v>0</v>
      </c>
      <c r="EA114" s="8">
        <v>0</v>
      </c>
      <c r="EB114" s="8">
        <v>0</v>
      </c>
      <c r="EC114" s="8">
        <v>0</v>
      </c>
      <c r="ED114" s="8">
        <v>0</v>
      </c>
      <c r="EE114" s="8">
        <v>0</v>
      </c>
      <c r="EF114" s="8">
        <v>0</v>
      </c>
      <c r="EG114" s="8">
        <v>1</v>
      </c>
      <c r="EH114" s="8">
        <v>3</v>
      </c>
      <c r="EI114" s="8">
        <v>0</v>
      </c>
      <c r="EJ114" s="8">
        <v>0</v>
      </c>
      <c r="EK114" s="8">
        <v>0</v>
      </c>
      <c r="EL114" s="8">
        <v>0</v>
      </c>
      <c r="EM114" s="8"/>
      <c r="EN114" s="1">
        <f t="shared" si="32"/>
        <v>0.9</v>
      </c>
      <c r="EO114" s="1">
        <f t="shared" si="33"/>
        <v>0.42937043954955073</v>
      </c>
      <c r="EP114" s="3">
        <f t="shared" si="34"/>
        <v>0.97560975609756095</v>
      </c>
      <c r="ER114" s="11">
        <v>0.1875</v>
      </c>
      <c r="ES114" s="8">
        <v>0</v>
      </c>
      <c r="EW114" s="8">
        <v>16</v>
      </c>
      <c r="EX114" s="8">
        <v>29</v>
      </c>
      <c r="EY114" s="8">
        <v>15</v>
      </c>
      <c r="FC114" s="8">
        <v>21</v>
      </c>
      <c r="FD114" s="8">
        <v>15</v>
      </c>
      <c r="FE114" s="8">
        <v>0</v>
      </c>
      <c r="FF114" s="8">
        <v>4</v>
      </c>
      <c r="FG114" s="8">
        <v>5</v>
      </c>
      <c r="FH114" s="8">
        <v>15</v>
      </c>
      <c r="FJ114" s="8">
        <v>0</v>
      </c>
      <c r="FK114" s="8">
        <v>20</v>
      </c>
      <c r="FL114" s="8">
        <v>10</v>
      </c>
      <c r="FO114" s="8">
        <v>8</v>
      </c>
      <c r="FS114" s="8">
        <v>1</v>
      </c>
      <c r="FU114" s="8">
        <v>1</v>
      </c>
      <c r="FV114" s="8">
        <v>17</v>
      </c>
      <c r="GC114" s="1"/>
      <c r="GD114" s="1">
        <f t="shared" si="23"/>
        <v>10.411764705882353</v>
      </c>
      <c r="GE114" s="1">
        <f t="shared" si="24"/>
        <v>2.1575088158933298</v>
      </c>
      <c r="GF114" s="3">
        <f t="shared" si="35"/>
        <v>0.47222222222222221</v>
      </c>
      <c r="GH114" s="14">
        <v>0.1875</v>
      </c>
      <c r="GI114" s="8">
        <v>0</v>
      </c>
      <c r="GJ114" s="8">
        <v>41</v>
      </c>
      <c r="GK114" s="8">
        <v>0</v>
      </c>
      <c r="GL114" s="8">
        <v>9</v>
      </c>
      <c r="GM114" s="8">
        <v>0</v>
      </c>
      <c r="GN114" s="8">
        <v>0</v>
      </c>
      <c r="GO114" s="8">
        <v>0</v>
      </c>
      <c r="GP114" s="8">
        <v>39</v>
      </c>
      <c r="GQ114" s="8">
        <v>0</v>
      </c>
      <c r="GR114" s="8">
        <v>0</v>
      </c>
      <c r="GS114" s="8">
        <v>0</v>
      </c>
      <c r="GT114" s="8">
        <v>49</v>
      </c>
      <c r="GU114" s="8">
        <v>0</v>
      </c>
      <c r="GV114" s="8">
        <v>1</v>
      </c>
      <c r="GW114" s="8">
        <v>0</v>
      </c>
      <c r="GX114" s="8">
        <v>0</v>
      </c>
      <c r="GY114" s="8">
        <v>1</v>
      </c>
      <c r="GZ114" s="8">
        <v>0</v>
      </c>
      <c r="HA114" s="8">
        <v>0</v>
      </c>
      <c r="HB114" s="8">
        <v>24</v>
      </c>
      <c r="HC114" s="8">
        <v>0</v>
      </c>
      <c r="HD114" s="8">
        <v>5</v>
      </c>
      <c r="HE114" s="8">
        <v>0</v>
      </c>
      <c r="HF114" s="8">
        <v>1</v>
      </c>
      <c r="HG114" s="8">
        <v>0</v>
      </c>
      <c r="HH114" s="8">
        <v>0</v>
      </c>
      <c r="HI114" s="8">
        <v>0</v>
      </c>
      <c r="HJ114" s="8">
        <v>5</v>
      </c>
      <c r="HK114" s="8">
        <v>12</v>
      </c>
      <c r="HL114" s="8">
        <v>0</v>
      </c>
      <c r="HM114" s="8">
        <v>0</v>
      </c>
      <c r="HN114" s="8">
        <v>6</v>
      </c>
      <c r="HO114" s="8">
        <v>0</v>
      </c>
      <c r="HP114" s="8">
        <v>26</v>
      </c>
      <c r="HQ114" s="8">
        <v>0</v>
      </c>
      <c r="HR114" s="8">
        <v>20</v>
      </c>
      <c r="HS114" s="8">
        <v>0</v>
      </c>
      <c r="HT114" s="8">
        <v>12</v>
      </c>
      <c r="HU114" s="8">
        <v>0</v>
      </c>
      <c r="HV114" s="8">
        <v>0</v>
      </c>
      <c r="HW114" s="8">
        <v>27</v>
      </c>
      <c r="HX114" s="8">
        <v>0</v>
      </c>
      <c r="HY114" s="8">
        <v>0</v>
      </c>
      <c r="HZ114" s="8">
        <v>0</v>
      </c>
      <c r="IA114" s="8">
        <v>0</v>
      </c>
      <c r="IB114" s="8">
        <v>0</v>
      </c>
      <c r="IC114" s="8">
        <v>0</v>
      </c>
      <c r="ID114" s="8">
        <v>1</v>
      </c>
      <c r="IE114" s="8">
        <v>0</v>
      </c>
      <c r="IF114" s="8">
        <v>0</v>
      </c>
      <c r="IG114" s="8">
        <v>0</v>
      </c>
      <c r="IH114" s="8">
        <v>0</v>
      </c>
      <c r="II114" s="8">
        <v>36</v>
      </c>
      <c r="IJ114" s="8">
        <v>17</v>
      </c>
      <c r="IK114" s="8">
        <v>17</v>
      </c>
      <c r="IL114" s="8">
        <v>8</v>
      </c>
      <c r="IM114" s="8">
        <v>0</v>
      </c>
      <c r="IN114" s="8">
        <v>1</v>
      </c>
      <c r="IO114" s="8">
        <v>0</v>
      </c>
      <c r="IP114" s="1"/>
      <c r="IQ114" s="1">
        <f t="shared" si="25"/>
        <v>6.0677966101694913</v>
      </c>
      <c r="IR114" s="1">
        <f t="shared" si="26"/>
        <v>1.5489036500417326</v>
      </c>
      <c r="IS114" s="3">
        <f t="shared" si="27"/>
        <v>1</v>
      </c>
      <c r="IU114" s="14">
        <v>0.1875</v>
      </c>
      <c r="IV114" s="8"/>
      <c r="IW114" s="8">
        <v>19</v>
      </c>
      <c r="IX114" s="8">
        <v>62</v>
      </c>
      <c r="IY114" s="8">
        <v>0</v>
      </c>
      <c r="IZ114" s="8">
        <v>49</v>
      </c>
      <c r="JA114" s="8"/>
      <c r="JB114" s="8">
        <v>0</v>
      </c>
      <c r="JC114" s="8"/>
      <c r="JD114" s="8">
        <v>0</v>
      </c>
      <c r="JE114" s="8">
        <v>42</v>
      </c>
      <c r="JF114" s="8">
        <v>66</v>
      </c>
      <c r="JG114" s="8">
        <v>48</v>
      </c>
      <c r="JH114" s="8">
        <v>0</v>
      </c>
      <c r="JI114" s="8">
        <v>17</v>
      </c>
      <c r="JJ114" s="8">
        <v>5</v>
      </c>
      <c r="JK114" s="8">
        <v>15</v>
      </c>
      <c r="JL114" s="8">
        <v>73</v>
      </c>
      <c r="JM114" s="8">
        <v>33</v>
      </c>
      <c r="JN114" s="8">
        <v>0</v>
      </c>
      <c r="JO114" s="8">
        <v>0</v>
      </c>
      <c r="JP114" s="8">
        <v>51</v>
      </c>
      <c r="JQ114" s="8">
        <v>12</v>
      </c>
      <c r="JR114" s="8">
        <v>79</v>
      </c>
      <c r="JS114" s="8">
        <v>41</v>
      </c>
      <c r="JT114" s="8"/>
      <c r="JU114" s="8">
        <v>17</v>
      </c>
      <c r="JV114" s="8">
        <v>0</v>
      </c>
      <c r="JW114" s="8">
        <v>37</v>
      </c>
      <c r="JX114" s="8"/>
      <c r="JY114" s="8">
        <v>8</v>
      </c>
      <c r="JZ114" s="8">
        <v>2</v>
      </c>
      <c r="KA114" s="8">
        <v>0</v>
      </c>
      <c r="KB114" s="8">
        <v>0</v>
      </c>
      <c r="KC114" s="8">
        <v>29</v>
      </c>
      <c r="KD114" s="8"/>
      <c r="KE114" s="8">
        <v>10</v>
      </c>
      <c r="KF114" s="8"/>
      <c r="KG114" s="8"/>
      <c r="KH114" s="8"/>
      <c r="KI114" s="8">
        <v>29</v>
      </c>
      <c r="KJ114" s="8"/>
      <c r="KK114" s="8"/>
      <c r="KL114" s="8">
        <v>6</v>
      </c>
      <c r="KM114" s="8"/>
      <c r="KN114" s="8"/>
      <c r="KO114" s="8"/>
      <c r="KP114" s="8"/>
      <c r="KQ114" s="8"/>
      <c r="KR114" s="8"/>
      <c r="KS114" s="2"/>
      <c r="KT114" s="1">
        <f t="shared" si="28"/>
        <v>23.4375</v>
      </c>
      <c r="KU114" s="1">
        <f t="shared" si="29"/>
        <v>4.3324398763581318</v>
      </c>
      <c r="KV114" s="3">
        <f t="shared" si="30"/>
        <v>0.65306122448979587</v>
      </c>
    </row>
    <row r="115" spans="1:308" x14ac:dyDescent="0.55000000000000004">
      <c r="A115" s="11">
        <v>0.20833333333333334</v>
      </c>
      <c r="B115" s="8">
        <v>7</v>
      </c>
      <c r="C115" s="8">
        <v>0</v>
      </c>
      <c r="D115" s="8">
        <v>0</v>
      </c>
      <c r="E115" s="8">
        <v>0</v>
      </c>
      <c r="F115" s="8">
        <v>0</v>
      </c>
      <c r="G115" s="8">
        <v>0</v>
      </c>
      <c r="H115" s="8">
        <v>0</v>
      </c>
      <c r="I115" s="8">
        <v>0</v>
      </c>
      <c r="J115" s="8">
        <v>0</v>
      </c>
      <c r="K115" s="8">
        <v>0</v>
      </c>
      <c r="L115" s="8">
        <v>10</v>
      </c>
      <c r="M115" s="8">
        <v>0</v>
      </c>
      <c r="N115" s="8">
        <v>24</v>
      </c>
      <c r="O115" s="8">
        <v>25</v>
      </c>
      <c r="P115" s="8">
        <v>0</v>
      </c>
      <c r="Q115" s="8">
        <v>2</v>
      </c>
      <c r="R115" s="8">
        <v>26</v>
      </c>
      <c r="S115" s="8">
        <v>6</v>
      </c>
      <c r="T115" s="8">
        <v>0</v>
      </c>
      <c r="U115" s="8">
        <v>2</v>
      </c>
      <c r="V115" s="8">
        <v>0</v>
      </c>
      <c r="W115" s="8">
        <v>0</v>
      </c>
      <c r="X115" s="8">
        <v>7</v>
      </c>
      <c r="Y115" s="8">
        <v>0</v>
      </c>
      <c r="Z115" s="8">
        <v>71</v>
      </c>
      <c r="AA115" s="8">
        <v>0</v>
      </c>
      <c r="AB115" s="8">
        <v>0</v>
      </c>
      <c r="AC115" s="8">
        <v>0</v>
      </c>
      <c r="AD115" s="8">
        <v>0</v>
      </c>
      <c r="AE115" s="8">
        <v>19</v>
      </c>
      <c r="AF115" s="8">
        <v>13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L115" s="8">
        <v>0</v>
      </c>
      <c r="AM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17</v>
      </c>
      <c r="AW115" s="1"/>
      <c r="AX115" s="1">
        <f t="shared" si="18"/>
        <v>4.9782608695652177</v>
      </c>
      <c r="AY115" s="1">
        <f t="shared" si="19"/>
        <v>1.8176507454140187</v>
      </c>
      <c r="AZ115" s="3">
        <f t="shared" si="20"/>
        <v>0.97872340425531912</v>
      </c>
      <c r="BB115" s="11">
        <v>0.20833333333333334</v>
      </c>
      <c r="BD115" s="8">
        <v>13</v>
      </c>
      <c r="BF115" s="8">
        <v>15</v>
      </c>
      <c r="BG115" s="8">
        <v>0</v>
      </c>
      <c r="BH115" s="8">
        <v>0</v>
      </c>
      <c r="BK115" s="8">
        <v>32</v>
      </c>
      <c r="BN115" s="8">
        <v>0</v>
      </c>
      <c r="BO115" s="8">
        <v>2</v>
      </c>
      <c r="BV115" s="8">
        <v>0</v>
      </c>
      <c r="BW115" s="8">
        <v>37</v>
      </c>
      <c r="BX115" s="8">
        <v>0</v>
      </c>
      <c r="BY115" s="8">
        <v>0</v>
      </c>
      <c r="BZ115" s="8">
        <v>32</v>
      </c>
      <c r="CA115" s="8">
        <v>0</v>
      </c>
      <c r="CB115" s="8">
        <v>0</v>
      </c>
      <c r="CD115" s="8">
        <v>23</v>
      </c>
      <c r="CE115" s="8">
        <v>0</v>
      </c>
      <c r="CF115" s="8">
        <v>40</v>
      </c>
      <c r="CJ115" s="8">
        <v>14</v>
      </c>
      <c r="CK115" s="8">
        <v>29</v>
      </c>
      <c r="CL115" s="8">
        <v>1</v>
      </c>
      <c r="CM115" s="8">
        <v>28</v>
      </c>
      <c r="CO115" s="8">
        <v>8</v>
      </c>
      <c r="CR115" s="2"/>
      <c r="CS115" s="1">
        <f t="shared" si="21"/>
        <v>12.454545454545455</v>
      </c>
      <c r="CT115" s="1">
        <f t="shared" si="22"/>
        <v>3.0921820653425778</v>
      </c>
      <c r="CU115" s="3">
        <f t="shared" si="31"/>
        <v>0.53658536585365857</v>
      </c>
      <c r="CW115" s="11">
        <v>0.20833333333333334</v>
      </c>
      <c r="CX115" s="8">
        <v>0</v>
      </c>
      <c r="CY115" s="8">
        <v>0</v>
      </c>
      <c r="CZ115" s="8">
        <v>0</v>
      </c>
      <c r="DA115" s="8">
        <v>0</v>
      </c>
      <c r="DB115" s="8">
        <v>5</v>
      </c>
      <c r="DC115" s="8">
        <v>0</v>
      </c>
      <c r="DD115" s="8">
        <v>0</v>
      </c>
      <c r="DE115" s="8">
        <v>0</v>
      </c>
      <c r="DG115" s="8">
        <v>0</v>
      </c>
      <c r="DH115" s="8">
        <v>0</v>
      </c>
      <c r="DI115" s="8">
        <v>0</v>
      </c>
      <c r="DJ115" s="8">
        <v>0</v>
      </c>
      <c r="DK115" s="8">
        <v>0</v>
      </c>
      <c r="DL115" s="8">
        <v>0</v>
      </c>
      <c r="DM115" s="8">
        <v>0</v>
      </c>
      <c r="DN115" s="8">
        <v>0</v>
      </c>
      <c r="DO115" s="8">
        <v>0</v>
      </c>
      <c r="DP115" s="8">
        <v>2</v>
      </c>
      <c r="DQ115" s="8">
        <v>0</v>
      </c>
      <c r="DR115" s="8">
        <v>0</v>
      </c>
      <c r="DS115" s="8">
        <v>0</v>
      </c>
      <c r="DT115" s="8">
        <v>0</v>
      </c>
      <c r="DU115" s="8">
        <v>0</v>
      </c>
      <c r="DV115" s="8">
        <v>0</v>
      </c>
      <c r="DW115" s="8">
        <v>24</v>
      </c>
      <c r="DX115" s="8">
        <v>0</v>
      </c>
      <c r="DY115" s="8">
        <v>0</v>
      </c>
      <c r="DZ115" s="8">
        <v>0</v>
      </c>
      <c r="EA115" s="8">
        <v>0</v>
      </c>
      <c r="EB115" s="8">
        <v>0</v>
      </c>
      <c r="EC115" s="8">
        <v>0</v>
      </c>
      <c r="ED115" s="8">
        <v>0</v>
      </c>
      <c r="EE115" s="8">
        <v>0</v>
      </c>
      <c r="EF115" s="8">
        <v>0</v>
      </c>
      <c r="EG115" s="8">
        <v>0</v>
      </c>
      <c r="EH115" s="8">
        <v>13</v>
      </c>
      <c r="EI115" s="8">
        <v>0</v>
      </c>
      <c r="EJ115" s="8">
        <v>0</v>
      </c>
      <c r="EK115" s="8">
        <v>0</v>
      </c>
      <c r="EL115" s="8">
        <v>0</v>
      </c>
      <c r="EM115" s="8"/>
      <c r="EN115" s="1">
        <f t="shared" si="32"/>
        <v>1.1000000000000001</v>
      </c>
      <c r="EO115" s="1">
        <f t="shared" si="33"/>
        <v>0.68200308293159861</v>
      </c>
      <c r="EP115" s="3">
        <f t="shared" si="34"/>
        <v>0.97560975609756095</v>
      </c>
      <c r="ER115" s="11">
        <v>0.20833333333333334</v>
      </c>
      <c r="ES115" s="8">
        <v>17</v>
      </c>
      <c r="EW115" s="8">
        <v>14</v>
      </c>
      <c r="EX115" s="8">
        <v>19</v>
      </c>
      <c r="EY115" s="8">
        <v>17</v>
      </c>
      <c r="FC115" s="8">
        <v>26</v>
      </c>
      <c r="FD115" s="8">
        <v>19</v>
      </c>
      <c r="FE115" s="8">
        <v>1</v>
      </c>
      <c r="FF115" s="8">
        <v>2</v>
      </c>
      <c r="FG115" s="8">
        <v>0</v>
      </c>
      <c r="FH115" s="8">
        <v>0</v>
      </c>
      <c r="FJ115" s="8">
        <v>20</v>
      </c>
      <c r="FK115" s="8">
        <v>34</v>
      </c>
      <c r="FL115" s="8">
        <v>0</v>
      </c>
      <c r="FO115" s="8">
        <v>8</v>
      </c>
      <c r="FV115" s="8">
        <v>18</v>
      </c>
      <c r="GC115" s="1"/>
      <c r="GD115" s="1">
        <f t="shared" si="23"/>
        <v>13</v>
      </c>
      <c r="GE115" s="1">
        <f t="shared" si="24"/>
        <v>2.7481595573002946</v>
      </c>
      <c r="GF115" s="3">
        <f t="shared" si="35"/>
        <v>0.41666666666666669</v>
      </c>
      <c r="GH115" s="14">
        <v>0.20833333333333334</v>
      </c>
      <c r="GI115" s="8">
        <v>40</v>
      </c>
      <c r="GJ115" s="8">
        <v>58</v>
      </c>
      <c r="GK115" s="8">
        <v>0</v>
      </c>
      <c r="GL115" s="8">
        <v>5</v>
      </c>
      <c r="GM115" s="8">
        <v>0</v>
      </c>
      <c r="GN115" s="8">
        <v>1</v>
      </c>
      <c r="GO115" s="8">
        <v>0</v>
      </c>
      <c r="GP115" s="8">
        <v>16</v>
      </c>
      <c r="GQ115" s="8">
        <v>0</v>
      </c>
      <c r="GR115" s="8">
        <v>12</v>
      </c>
      <c r="GS115" s="8">
        <v>0</v>
      </c>
      <c r="GT115" s="8">
        <v>16</v>
      </c>
      <c r="GU115" s="8">
        <v>0</v>
      </c>
      <c r="GV115" s="8">
        <v>0</v>
      </c>
      <c r="GW115" s="8">
        <v>0</v>
      </c>
      <c r="GX115" s="8">
        <v>0</v>
      </c>
      <c r="GY115" s="8">
        <v>0</v>
      </c>
      <c r="GZ115" s="8">
        <v>0</v>
      </c>
      <c r="HA115" s="8">
        <v>20</v>
      </c>
      <c r="HB115" s="8">
        <v>0</v>
      </c>
      <c r="HC115" s="8">
        <v>0</v>
      </c>
      <c r="HD115" s="8">
        <v>4</v>
      </c>
      <c r="HE115" s="8">
        <v>0</v>
      </c>
      <c r="HF115" s="8">
        <v>0</v>
      </c>
      <c r="HG115" s="8">
        <v>28</v>
      </c>
      <c r="HH115" s="8">
        <v>0</v>
      </c>
      <c r="HI115" s="8">
        <v>14</v>
      </c>
      <c r="HJ115" s="8">
        <v>0</v>
      </c>
      <c r="HK115" s="8">
        <v>5</v>
      </c>
      <c r="HL115" s="8">
        <v>0</v>
      </c>
      <c r="HM115" s="8">
        <v>0</v>
      </c>
      <c r="HN115" s="8">
        <v>13</v>
      </c>
      <c r="HO115" s="8">
        <v>0</v>
      </c>
      <c r="HP115" s="8">
        <v>0</v>
      </c>
      <c r="HQ115" s="8">
        <v>0</v>
      </c>
      <c r="HR115" s="8">
        <v>0</v>
      </c>
      <c r="HS115" s="8">
        <v>0</v>
      </c>
      <c r="HT115" s="8">
        <v>0</v>
      </c>
      <c r="HU115" s="8">
        <v>0</v>
      </c>
      <c r="HV115" s="8">
        <v>23</v>
      </c>
      <c r="HW115" s="8">
        <v>0</v>
      </c>
      <c r="HX115" s="8">
        <v>0</v>
      </c>
      <c r="HY115" s="8">
        <v>6</v>
      </c>
      <c r="HZ115" s="8">
        <v>0</v>
      </c>
      <c r="IA115" s="8">
        <v>0</v>
      </c>
      <c r="IB115" s="8">
        <v>0</v>
      </c>
      <c r="IC115" s="8">
        <v>0</v>
      </c>
      <c r="ID115" s="8">
        <v>3</v>
      </c>
      <c r="IE115" s="8">
        <v>0</v>
      </c>
      <c r="IF115" s="8">
        <v>0</v>
      </c>
      <c r="IG115" s="8">
        <v>0</v>
      </c>
      <c r="IH115" s="8">
        <v>0</v>
      </c>
      <c r="II115" s="8">
        <v>23</v>
      </c>
      <c r="IJ115" s="8">
        <v>20</v>
      </c>
      <c r="IK115" s="8">
        <v>15</v>
      </c>
      <c r="IL115" s="8">
        <v>0</v>
      </c>
      <c r="IM115" s="8">
        <v>0</v>
      </c>
      <c r="IN115" s="8">
        <v>0</v>
      </c>
      <c r="IO115" s="8">
        <v>0</v>
      </c>
      <c r="IP115" s="1"/>
      <c r="IQ115" s="1">
        <f t="shared" si="25"/>
        <v>5.4576271186440675</v>
      </c>
      <c r="IR115" s="1">
        <f t="shared" si="26"/>
        <v>1.4511975412935354</v>
      </c>
      <c r="IS115" s="3">
        <f t="shared" si="27"/>
        <v>1</v>
      </c>
      <c r="IU115" s="14">
        <v>0.20833333333333334</v>
      </c>
      <c r="IV115" s="8"/>
      <c r="IW115" s="8">
        <v>0</v>
      </c>
      <c r="IX115" s="8">
        <v>78</v>
      </c>
      <c r="IY115" s="8">
        <v>0</v>
      </c>
      <c r="IZ115" s="8">
        <v>44</v>
      </c>
      <c r="JA115" s="8"/>
      <c r="JB115" s="8">
        <v>29</v>
      </c>
      <c r="JC115" s="8"/>
      <c r="JD115" s="8">
        <v>18</v>
      </c>
      <c r="JE115" s="8">
        <v>47</v>
      </c>
      <c r="JF115" s="8">
        <v>0</v>
      </c>
      <c r="JG115" s="8">
        <v>53</v>
      </c>
      <c r="JH115" s="8">
        <v>0</v>
      </c>
      <c r="JI115" s="8">
        <v>0</v>
      </c>
      <c r="JJ115" s="8">
        <v>2</v>
      </c>
      <c r="JK115" s="8">
        <v>0</v>
      </c>
      <c r="JL115" s="8">
        <v>58</v>
      </c>
      <c r="JM115" s="8">
        <v>33</v>
      </c>
      <c r="JN115" s="8">
        <v>1</v>
      </c>
      <c r="JO115" s="8">
        <v>0</v>
      </c>
      <c r="JP115" s="8">
        <v>47</v>
      </c>
      <c r="JQ115" s="8">
        <v>0</v>
      </c>
      <c r="JR115" s="8">
        <v>56</v>
      </c>
      <c r="JS115" s="8">
        <v>27</v>
      </c>
      <c r="JT115" s="8"/>
      <c r="JU115" s="8">
        <v>11</v>
      </c>
      <c r="JV115" s="8">
        <v>57</v>
      </c>
      <c r="JW115" s="8">
        <v>50</v>
      </c>
      <c r="JX115" s="8"/>
      <c r="JY115" s="8">
        <v>5</v>
      </c>
      <c r="JZ115" s="8">
        <v>7</v>
      </c>
      <c r="KA115" s="8">
        <v>0</v>
      </c>
      <c r="KB115" s="8">
        <v>0</v>
      </c>
      <c r="KC115" s="8">
        <v>35</v>
      </c>
      <c r="KD115" s="8"/>
      <c r="KE115" s="8">
        <v>9</v>
      </c>
      <c r="KF115" s="8"/>
      <c r="KG115" s="8"/>
      <c r="KH115" s="8"/>
      <c r="KI115" s="8">
        <v>26</v>
      </c>
      <c r="KJ115" s="8"/>
      <c r="KK115" s="8"/>
      <c r="KL115" s="8">
        <v>5</v>
      </c>
      <c r="KM115" s="8"/>
      <c r="KN115" s="8"/>
      <c r="KO115" s="8"/>
      <c r="KP115" s="8"/>
      <c r="KQ115" s="8"/>
      <c r="KR115" s="8"/>
      <c r="KS115" s="2"/>
      <c r="KT115" s="1">
        <f t="shared" si="28"/>
        <v>21.8125</v>
      </c>
      <c r="KU115" s="1">
        <f t="shared" si="29"/>
        <v>4.1954366290130656</v>
      </c>
      <c r="KV115" s="3">
        <f t="shared" si="30"/>
        <v>0.65306122448979587</v>
      </c>
    </row>
    <row r="116" spans="1:308" x14ac:dyDescent="0.55000000000000004">
      <c r="A116" s="11">
        <v>0.22916666666666666</v>
      </c>
      <c r="B116" s="8">
        <v>0</v>
      </c>
      <c r="C116" s="8">
        <v>0</v>
      </c>
      <c r="D116" s="8">
        <v>20</v>
      </c>
      <c r="E116" s="8">
        <v>0</v>
      </c>
      <c r="F116" s="8">
        <v>0</v>
      </c>
      <c r="G116" s="8">
        <v>0</v>
      </c>
      <c r="H116" s="8">
        <v>0</v>
      </c>
      <c r="I116" s="8">
        <v>0</v>
      </c>
      <c r="J116" s="8">
        <v>5</v>
      </c>
      <c r="K116" s="8">
        <v>0</v>
      </c>
      <c r="L116" s="8">
        <v>27</v>
      </c>
      <c r="M116" s="8">
        <v>0</v>
      </c>
      <c r="N116" s="8">
        <v>0</v>
      </c>
      <c r="O116" s="8">
        <v>19</v>
      </c>
      <c r="P116" s="8">
        <v>0</v>
      </c>
      <c r="Q116" s="8">
        <v>0</v>
      </c>
      <c r="R116" s="8">
        <v>3</v>
      </c>
      <c r="S116" s="8">
        <v>6</v>
      </c>
      <c r="T116" s="8">
        <v>0</v>
      </c>
      <c r="U116" s="8">
        <v>0</v>
      </c>
      <c r="V116" s="8">
        <v>0</v>
      </c>
      <c r="W116" s="8">
        <v>3</v>
      </c>
      <c r="X116" s="8">
        <v>11</v>
      </c>
      <c r="Y116" s="8">
        <v>0</v>
      </c>
      <c r="Z116" s="8">
        <v>10</v>
      </c>
      <c r="AA116" s="8">
        <v>0</v>
      </c>
      <c r="AB116" s="8">
        <v>0</v>
      </c>
      <c r="AC116" s="8">
        <v>31</v>
      </c>
      <c r="AD116" s="8">
        <v>20</v>
      </c>
      <c r="AE116" s="8">
        <v>0</v>
      </c>
      <c r="AF116" s="8">
        <v>19</v>
      </c>
      <c r="AG116" s="8">
        <v>10</v>
      </c>
      <c r="AH116" s="8">
        <v>1</v>
      </c>
      <c r="AI116" s="8">
        <v>20</v>
      </c>
      <c r="AJ116" s="8">
        <v>0</v>
      </c>
      <c r="AK116" s="8">
        <v>0</v>
      </c>
      <c r="AL116" s="8">
        <v>0</v>
      </c>
      <c r="AM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19</v>
      </c>
      <c r="AU116" s="8">
        <v>53</v>
      </c>
      <c r="AV116" s="8">
        <v>9</v>
      </c>
      <c r="AW116" s="1"/>
      <c r="AX116" s="1">
        <f t="shared" si="18"/>
        <v>6.2173913043478262</v>
      </c>
      <c r="AY116" s="1">
        <f t="shared" si="19"/>
        <v>1.6279304438245166</v>
      </c>
      <c r="AZ116" s="3">
        <f t="shared" si="20"/>
        <v>0.97872340425531912</v>
      </c>
      <c r="BB116" s="11">
        <v>0.22916666666666666</v>
      </c>
      <c r="BD116" s="8">
        <v>13</v>
      </c>
      <c r="BF116" s="8">
        <v>20</v>
      </c>
      <c r="BG116" s="8">
        <v>0</v>
      </c>
      <c r="BH116" s="8">
        <v>0</v>
      </c>
      <c r="BK116" s="8">
        <v>33</v>
      </c>
      <c r="BN116" s="8">
        <v>0</v>
      </c>
      <c r="BO116" s="8">
        <v>16</v>
      </c>
      <c r="BV116" s="8">
        <v>0</v>
      </c>
      <c r="BW116" s="8">
        <v>17</v>
      </c>
      <c r="BX116" s="8">
        <v>0</v>
      </c>
      <c r="BY116" s="8">
        <v>0</v>
      </c>
      <c r="BZ116" s="8">
        <v>34</v>
      </c>
      <c r="CA116" s="8">
        <v>0</v>
      </c>
      <c r="CB116" s="8">
        <v>0</v>
      </c>
      <c r="CD116" s="8">
        <v>13</v>
      </c>
      <c r="CE116" s="8">
        <v>11</v>
      </c>
      <c r="CF116" s="8">
        <v>36</v>
      </c>
      <c r="CJ116" s="8">
        <v>8</v>
      </c>
      <c r="CK116" s="8">
        <v>28</v>
      </c>
      <c r="CL116" s="8">
        <v>0</v>
      </c>
      <c r="CM116" s="8">
        <v>24</v>
      </c>
      <c r="CO116" s="8">
        <v>20</v>
      </c>
      <c r="CR116" s="2"/>
      <c r="CS116" s="1">
        <f t="shared" si="21"/>
        <v>12.409090909090908</v>
      </c>
      <c r="CT116" s="1">
        <f t="shared" si="22"/>
        <v>2.7053411103622365</v>
      </c>
      <c r="CU116" s="3">
        <f t="shared" si="31"/>
        <v>0.53658536585365857</v>
      </c>
      <c r="CW116" s="11">
        <v>0.22916666666666666</v>
      </c>
      <c r="CX116" s="8">
        <v>0</v>
      </c>
      <c r="CY116" s="8">
        <v>0</v>
      </c>
      <c r="CZ116" s="8">
        <v>17</v>
      </c>
      <c r="DA116" s="8">
        <v>0</v>
      </c>
      <c r="DB116" s="8">
        <v>0</v>
      </c>
      <c r="DC116" s="8">
        <v>0</v>
      </c>
      <c r="DD116" s="8">
        <v>12</v>
      </c>
      <c r="DE116" s="8">
        <v>0</v>
      </c>
      <c r="DG116" s="8">
        <v>25</v>
      </c>
      <c r="DH116" s="8">
        <v>0</v>
      </c>
      <c r="DI116" s="8">
        <v>0</v>
      </c>
      <c r="DJ116" s="8">
        <v>0</v>
      </c>
      <c r="DK116" s="8">
        <v>0</v>
      </c>
      <c r="DL116" s="8">
        <v>0</v>
      </c>
      <c r="DM116" s="8">
        <v>13</v>
      </c>
      <c r="DN116" s="8">
        <v>0</v>
      </c>
      <c r="DO116" s="8">
        <v>0</v>
      </c>
      <c r="DP116" s="8">
        <v>41</v>
      </c>
      <c r="DQ116" s="8">
        <v>0</v>
      </c>
      <c r="DR116" s="8">
        <v>45</v>
      </c>
      <c r="DS116" s="8">
        <v>20</v>
      </c>
      <c r="DT116" s="8">
        <v>0</v>
      </c>
      <c r="DU116" s="8">
        <v>0</v>
      </c>
      <c r="DV116" s="8">
        <v>0</v>
      </c>
      <c r="DW116" s="8">
        <v>11</v>
      </c>
      <c r="DX116" s="8">
        <v>19</v>
      </c>
      <c r="DY116" s="8">
        <v>2</v>
      </c>
      <c r="DZ116" s="8">
        <v>0</v>
      </c>
      <c r="EA116" s="8">
        <v>0</v>
      </c>
      <c r="EB116" s="8">
        <v>0</v>
      </c>
      <c r="EC116" s="8">
        <v>0</v>
      </c>
      <c r="ED116" s="8">
        <v>0</v>
      </c>
      <c r="EE116" s="8">
        <v>0</v>
      </c>
      <c r="EF116" s="8">
        <v>0</v>
      </c>
      <c r="EG116" s="8">
        <v>0</v>
      </c>
      <c r="EH116" s="8">
        <v>0</v>
      </c>
      <c r="EI116" s="8">
        <v>0</v>
      </c>
      <c r="EJ116" s="8">
        <v>0</v>
      </c>
      <c r="EK116" s="8">
        <v>0</v>
      </c>
      <c r="EL116" s="8">
        <v>0</v>
      </c>
      <c r="EM116" s="8"/>
      <c r="EN116" s="1">
        <f t="shared" si="32"/>
        <v>5.125</v>
      </c>
      <c r="EO116" s="1">
        <f t="shared" si="33"/>
        <v>1.7483279557982365</v>
      </c>
      <c r="EP116" s="3">
        <f t="shared" si="34"/>
        <v>0.97560975609756095</v>
      </c>
      <c r="ER116" s="11">
        <v>0.22916666666666666</v>
      </c>
      <c r="ES116" s="8">
        <v>14</v>
      </c>
      <c r="EW116" s="8">
        <v>16</v>
      </c>
      <c r="EX116" s="8">
        <v>19</v>
      </c>
      <c r="EY116" s="8">
        <v>24</v>
      </c>
      <c r="FC116" s="8">
        <v>22</v>
      </c>
      <c r="FD116" s="8">
        <v>9</v>
      </c>
      <c r="FE116" s="8">
        <v>46</v>
      </c>
      <c r="FF116" s="8">
        <v>2</v>
      </c>
      <c r="FG116" s="8">
        <v>0</v>
      </c>
      <c r="FH116" s="8">
        <v>15</v>
      </c>
      <c r="FJ116" s="8">
        <v>0</v>
      </c>
      <c r="FK116" s="8">
        <v>38</v>
      </c>
      <c r="FL116" s="8">
        <v>0</v>
      </c>
      <c r="FO116" s="8">
        <v>7</v>
      </c>
      <c r="FV116" s="8">
        <v>12</v>
      </c>
      <c r="GC116" s="1"/>
      <c r="GD116" s="1">
        <f t="shared" si="23"/>
        <v>14.933333333333334</v>
      </c>
      <c r="GE116" s="1">
        <f t="shared" si="24"/>
        <v>3.5125172992851974</v>
      </c>
      <c r="GF116" s="3">
        <f t="shared" si="35"/>
        <v>0.41666666666666669</v>
      </c>
      <c r="GH116" s="14">
        <v>0.22916666666666666</v>
      </c>
      <c r="GI116" s="8">
        <v>26</v>
      </c>
      <c r="GJ116" s="8">
        <v>2</v>
      </c>
      <c r="GK116" s="8">
        <v>0</v>
      </c>
      <c r="GL116" s="8">
        <v>5</v>
      </c>
      <c r="GM116" s="8">
        <v>0</v>
      </c>
      <c r="GN116" s="8">
        <v>5</v>
      </c>
      <c r="GO116" s="8">
        <v>0</v>
      </c>
      <c r="GP116" s="8">
        <v>48</v>
      </c>
      <c r="GQ116" s="8">
        <v>21</v>
      </c>
      <c r="GR116" s="8">
        <v>37</v>
      </c>
      <c r="GS116" s="8">
        <v>0</v>
      </c>
      <c r="GT116" s="8">
        <v>31</v>
      </c>
      <c r="GU116" s="8">
        <v>0</v>
      </c>
      <c r="GV116" s="8">
        <v>0</v>
      </c>
      <c r="GW116" s="8">
        <v>0</v>
      </c>
      <c r="GX116" s="8">
        <v>9</v>
      </c>
      <c r="GY116" s="8">
        <v>21</v>
      </c>
      <c r="GZ116" s="8">
        <v>0</v>
      </c>
      <c r="HA116" s="8">
        <v>1</v>
      </c>
      <c r="HB116" s="8">
        <v>0</v>
      </c>
      <c r="HC116" s="8">
        <v>0</v>
      </c>
      <c r="HD116" s="8">
        <v>6</v>
      </c>
      <c r="HE116" s="8">
        <v>0</v>
      </c>
      <c r="HF116" s="8">
        <v>0</v>
      </c>
      <c r="HG116" s="8">
        <v>1</v>
      </c>
      <c r="HH116" s="8">
        <v>0</v>
      </c>
      <c r="HI116" s="8">
        <v>0</v>
      </c>
      <c r="HJ116" s="8">
        <v>1</v>
      </c>
      <c r="HK116" s="8">
        <v>0</v>
      </c>
      <c r="HL116" s="8">
        <v>0</v>
      </c>
      <c r="HM116" s="8">
        <v>0</v>
      </c>
      <c r="HN116" s="8">
        <v>7</v>
      </c>
      <c r="HO116" s="8">
        <v>0</v>
      </c>
      <c r="HP116" s="8">
        <v>29</v>
      </c>
      <c r="HQ116" s="8">
        <v>0</v>
      </c>
      <c r="HR116" s="8">
        <v>0</v>
      </c>
      <c r="HS116" s="8">
        <v>0</v>
      </c>
      <c r="HT116" s="8">
        <v>0</v>
      </c>
      <c r="HU116" s="8">
        <v>0</v>
      </c>
      <c r="HV116" s="8">
        <v>10</v>
      </c>
      <c r="HW116" s="8">
        <v>19</v>
      </c>
      <c r="HX116" s="8">
        <v>21</v>
      </c>
      <c r="HY116" s="8">
        <v>14</v>
      </c>
      <c r="HZ116" s="8">
        <v>0</v>
      </c>
      <c r="IA116" s="8">
        <v>0</v>
      </c>
      <c r="IB116" s="8">
        <v>14</v>
      </c>
      <c r="IC116" s="8">
        <v>0</v>
      </c>
      <c r="ID116" s="8">
        <v>5</v>
      </c>
      <c r="IE116" s="8">
        <v>15</v>
      </c>
      <c r="IF116" s="8">
        <v>0</v>
      </c>
      <c r="IG116" s="8">
        <v>18</v>
      </c>
      <c r="IH116" s="8">
        <v>0</v>
      </c>
      <c r="II116" s="8">
        <v>12</v>
      </c>
      <c r="IJ116" s="8">
        <v>34</v>
      </c>
      <c r="IK116" s="8">
        <v>15</v>
      </c>
      <c r="IL116" s="8">
        <v>38</v>
      </c>
      <c r="IM116" s="8">
        <v>0</v>
      </c>
      <c r="IN116" s="8">
        <v>0</v>
      </c>
      <c r="IO116" s="8">
        <v>26</v>
      </c>
      <c r="IP116" s="1"/>
      <c r="IQ116" s="1">
        <f t="shared" si="25"/>
        <v>8.3220338983050848</v>
      </c>
      <c r="IR116" s="1">
        <f t="shared" si="26"/>
        <v>1.5929125385054692</v>
      </c>
      <c r="IS116" s="3">
        <f t="shared" si="27"/>
        <v>1</v>
      </c>
      <c r="IU116" s="14">
        <v>0.22916666666666666</v>
      </c>
      <c r="IV116" s="8"/>
      <c r="IW116" s="8">
        <v>19</v>
      </c>
      <c r="IX116" s="8">
        <v>57</v>
      </c>
      <c r="IY116" s="8">
        <v>0</v>
      </c>
      <c r="IZ116" s="8">
        <v>0</v>
      </c>
      <c r="JA116" s="8"/>
      <c r="JB116" s="8">
        <v>52</v>
      </c>
      <c r="JC116" s="8"/>
      <c r="JD116" s="8">
        <v>0</v>
      </c>
      <c r="JE116" s="8">
        <v>21</v>
      </c>
      <c r="JF116" s="8">
        <v>23</v>
      </c>
      <c r="JG116" s="8">
        <v>63</v>
      </c>
      <c r="JH116" s="8">
        <v>0</v>
      </c>
      <c r="JI116" s="8">
        <v>12</v>
      </c>
      <c r="JJ116" s="8">
        <v>1</v>
      </c>
      <c r="JK116" s="8">
        <v>0</v>
      </c>
      <c r="JL116" s="8">
        <v>17</v>
      </c>
      <c r="JM116" s="8">
        <v>32</v>
      </c>
      <c r="JN116" s="8">
        <v>1</v>
      </c>
      <c r="JO116" s="8">
        <v>0</v>
      </c>
      <c r="JP116" s="8">
        <v>37</v>
      </c>
      <c r="JQ116" s="8">
        <v>48</v>
      </c>
      <c r="JR116" s="8">
        <v>54</v>
      </c>
      <c r="JS116" s="8">
        <v>32</v>
      </c>
      <c r="JT116" s="8"/>
      <c r="JU116" s="8">
        <v>12</v>
      </c>
      <c r="JV116" s="8">
        <v>35</v>
      </c>
      <c r="JW116" s="8">
        <v>16</v>
      </c>
      <c r="JX116" s="8"/>
      <c r="JY116" s="8">
        <v>21</v>
      </c>
      <c r="JZ116" s="8">
        <v>4</v>
      </c>
      <c r="KA116" s="8">
        <v>0</v>
      </c>
      <c r="KB116" s="8">
        <v>19</v>
      </c>
      <c r="KC116" s="8">
        <v>30</v>
      </c>
      <c r="KD116" s="8"/>
      <c r="KE116" s="8">
        <v>1</v>
      </c>
      <c r="KF116" s="8"/>
      <c r="KG116" s="8"/>
      <c r="KH116" s="8"/>
      <c r="KI116" s="8">
        <v>23</v>
      </c>
      <c r="KJ116" s="8"/>
      <c r="KK116" s="8"/>
      <c r="KL116" s="8">
        <v>0</v>
      </c>
      <c r="KM116" s="8"/>
      <c r="KN116" s="8"/>
      <c r="KO116" s="8"/>
      <c r="KP116" s="8"/>
      <c r="KQ116" s="8"/>
      <c r="KR116" s="8"/>
      <c r="KS116" s="2"/>
      <c r="KT116" s="1">
        <f t="shared" si="28"/>
        <v>19.6875</v>
      </c>
      <c r="KU116" s="1">
        <f t="shared" si="29"/>
        <v>3.4481871990478443</v>
      </c>
      <c r="KV116" s="3">
        <f t="shared" si="30"/>
        <v>0.65306122448979587</v>
      </c>
    </row>
    <row r="117" spans="1:308" x14ac:dyDescent="0.55000000000000004">
      <c r="A117" s="11">
        <v>0.25</v>
      </c>
      <c r="B117" s="8">
        <v>0</v>
      </c>
      <c r="C117" s="8">
        <v>0</v>
      </c>
      <c r="D117" s="8">
        <v>6</v>
      </c>
      <c r="E117" s="8">
        <v>0</v>
      </c>
      <c r="F117" s="8">
        <v>6</v>
      </c>
      <c r="G117" s="8">
        <v>0</v>
      </c>
      <c r="H117" s="8">
        <v>0</v>
      </c>
      <c r="I117" s="8">
        <v>0</v>
      </c>
      <c r="J117" s="8">
        <v>8</v>
      </c>
      <c r="K117" s="8">
        <v>2</v>
      </c>
      <c r="L117" s="8">
        <v>2</v>
      </c>
      <c r="M117" s="8">
        <v>8</v>
      </c>
      <c r="N117" s="8">
        <v>0</v>
      </c>
      <c r="O117" s="8">
        <v>35</v>
      </c>
      <c r="P117" s="8">
        <v>0</v>
      </c>
      <c r="Q117" s="8">
        <v>0</v>
      </c>
      <c r="R117" s="8">
        <v>2</v>
      </c>
      <c r="S117" s="8">
        <v>19</v>
      </c>
      <c r="T117" s="8">
        <v>23</v>
      </c>
      <c r="U117" s="8">
        <v>0</v>
      </c>
      <c r="V117" s="8">
        <v>22</v>
      </c>
      <c r="W117" s="8">
        <v>0</v>
      </c>
      <c r="X117" s="8">
        <v>7</v>
      </c>
      <c r="Y117" s="8">
        <v>0</v>
      </c>
      <c r="Z117" s="8">
        <v>0</v>
      </c>
      <c r="AA117" s="8">
        <v>0</v>
      </c>
      <c r="AB117" s="8">
        <v>0</v>
      </c>
      <c r="AC117" s="8">
        <v>23</v>
      </c>
      <c r="AD117" s="8">
        <v>13</v>
      </c>
      <c r="AE117" s="8">
        <v>0</v>
      </c>
      <c r="AF117" s="8">
        <v>0</v>
      </c>
      <c r="AG117" s="8">
        <v>52</v>
      </c>
      <c r="AH117" s="8">
        <v>0</v>
      </c>
      <c r="AI117" s="8">
        <v>14</v>
      </c>
      <c r="AJ117" s="8">
        <v>0</v>
      </c>
      <c r="AK117" s="8">
        <v>0</v>
      </c>
      <c r="AL117" s="8">
        <v>8</v>
      </c>
      <c r="AM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1</v>
      </c>
      <c r="AU117" s="8">
        <v>41</v>
      </c>
      <c r="AV117" s="8">
        <v>13</v>
      </c>
      <c r="AW117" s="1"/>
      <c r="AX117" s="1">
        <f t="shared" si="18"/>
        <v>6.6304347826086953</v>
      </c>
      <c r="AY117" s="1">
        <f t="shared" si="19"/>
        <v>1.7515648478115382</v>
      </c>
      <c r="AZ117" s="3">
        <f t="shared" si="20"/>
        <v>0.97872340425531912</v>
      </c>
      <c r="BB117" s="11">
        <v>0.25</v>
      </c>
      <c r="BD117" s="8">
        <v>16</v>
      </c>
      <c r="BF117" s="8">
        <v>19</v>
      </c>
      <c r="BG117" s="8">
        <v>13</v>
      </c>
      <c r="BH117" s="8">
        <v>0</v>
      </c>
      <c r="BK117" s="8">
        <v>26</v>
      </c>
      <c r="BN117" s="8">
        <v>0</v>
      </c>
      <c r="BO117" s="8">
        <v>32</v>
      </c>
      <c r="BV117" s="8">
        <v>0</v>
      </c>
      <c r="BW117" s="8">
        <v>35</v>
      </c>
      <c r="BX117" s="8">
        <v>0</v>
      </c>
      <c r="BY117" s="8">
        <v>0</v>
      </c>
      <c r="BZ117" s="8">
        <v>31</v>
      </c>
      <c r="CA117" s="8">
        <v>0</v>
      </c>
      <c r="CB117" s="8">
        <v>0</v>
      </c>
      <c r="CD117" s="8">
        <v>5</v>
      </c>
      <c r="CE117" s="8">
        <v>3</v>
      </c>
      <c r="CF117" s="8">
        <v>36</v>
      </c>
      <c r="CJ117" s="8">
        <v>7</v>
      </c>
      <c r="CK117" s="8">
        <v>11</v>
      </c>
      <c r="CL117" s="8">
        <v>0</v>
      </c>
      <c r="CM117" s="8">
        <v>22</v>
      </c>
      <c r="CO117" s="8">
        <v>0</v>
      </c>
      <c r="CR117" s="2"/>
      <c r="CS117" s="1">
        <f t="shared" si="21"/>
        <v>11.636363636363637</v>
      </c>
      <c r="CT117" s="1">
        <f t="shared" si="22"/>
        <v>2.8211825945511757</v>
      </c>
      <c r="CU117" s="3">
        <f t="shared" si="31"/>
        <v>0.53658536585365857</v>
      </c>
      <c r="CW117" s="11">
        <v>0.25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22</v>
      </c>
      <c r="DD117" s="8">
        <v>1</v>
      </c>
      <c r="DE117" s="8">
        <v>29</v>
      </c>
      <c r="DG117" s="8">
        <v>20</v>
      </c>
      <c r="DH117" s="8">
        <v>0</v>
      </c>
      <c r="DI117" s="8">
        <v>0</v>
      </c>
      <c r="DJ117" s="8">
        <v>30</v>
      </c>
      <c r="DK117" s="8">
        <v>0</v>
      </c>
      <c r="DL117" s="8">
        <v>0</v>
      </c>
      <c r="DM117" s="8">
        <v>29</v>
      </c>
      <c r="DN117" s="8">
        <v>0</v>
      </c>
      <c r="DO117" s="8">
        <v>24</v>
      </c>
      <c r="DP117" s="8">
        <v>28</v>
      </c>
      <c r="DQ117" s="8">
        <v>0</v>
      </c>
      <c r="DR117" s="8">
        <v>13</v>
      </c>
      <c r="DS117" s="8">
        <v>16</v>
      </c>
      <c r="DT117" s="8">
        <v>0</v>
      </c>
      <c r="DU117" s="8">
        <v>0</v>
      </c>
      <c r="DV117" s="8">
        <v>0</v>
      </c>
      <c r="DW117" s="8">
        <v>2</v>
      </c>
      <c r="DX117" s="8">
        <v>0</v>
      </c>
      <c r="DY117" s="8">
        <v>0</v>
      </c>
      <c r="DZ117" s="8">
        <v>0</v>
      </c>
      <c r="EA117" s="8">
        <v>0</v>
      </c>
      <c r="EB117" s="8">
        <v>0</v>
      </c>
      <c r="EC117" s="8">
        <v>0</v>
      </c>
      <c r="ED117" s="8">
        <v>0</v>
      </c>
      <c r="EE117" s="8">
        <v>0</v>
      </c>
      <c r="EF117" s="8">
        <v>0</v>
      </c>
      <c r="EG117" s="8">
        <v>0</v>
      </c>
      <c r="EH117" s="8">
        <v>0</v>
      </c>
      <c r="EI117" s="8">
        <v>0</v>
      </c>
      <c r="EJ117" s="8">
        <v>0</v>
      </c>
      <c r="EK117" s="8">
        <v>0</v>
      </c>
      <c r="EL117" s="8">
        <v>13</v>
      </c>
      <c r="EM117" s="8"/>
      <c r="EN117" s="1">
        <f t="shared" si="32"/>
        <v>5.6749999999999998</v>
      </c>
      <c r="EO117" s="1">
        <f t="shared" si="33"/>
        <v>1.6284283362045275</v>
      </c>
      <c r="EP117" s="3">
        <f t="shared" si="34"/>
        <v>0.97560975609756095</v>
      </c>
      <c r="ER117" s="11">
        <v>0.25</v>
      </c>
      <c r="ES117" s="8">
        <v>19</v>
      </c>
      <c r="EW117" s="8">
        <v>8</v>
      </c>
      <c r="EX117" s="8">
        <v>7</v>
      </c>
      <c r="EY117" s="8">
        <v>18</v>
      </c>
      <c r="FC117" s="8">
        <v>19</v>
      </c>
      <c r="FD117" s="8">
        <v>21</v>
      </c>
      <c r="FE117" s="8">
        <v>35</v>
      </c>
      <c r="FG117" s="8">
        <v>0</v>
      </c>
      <c r="FH117" s="8">
        <v>13</v>
      </c>
      <c r="FJ117" s="8">
        <v>37</v>
      </c>
      <c r="FK117" s="8">
        <v>32</v>
      </c>
      <c r="FL117" s="8">
        <v>1</v>
      </c>
      <c r="FO117" s="8">
        <v>5</v>
      </c>
      <c r="FV117" s="8">
        <v>26</v>
      </c>
      <c r="GC117" s="1"/>
      <c r="GD117" s="1">
        <f t="shared" si="23"/>
        <v>17.214285714285715</v>
      </c>
      <c r="GE117" s="1">
        <f t="shared" si="24"/>
        <v>3.2651650774090357</v>
      </c>
      <c r="GF117" s="3">
        <f t="shared" si="35"/>
        <v>0.3888888888888889</v>
      </c>
      <c r="GH117" s="14">
        <v>0.25</v>
      </c>
      <c r="GI117" s="8">
        <v>0</v>
      </c>
      <c r="GJ117" s="8">
        <v>12</v>
      </c>
      <c r="GK117" s="8">
        <v>55</v>
      </c>
      <c r="GL117" s="8">
        <v>16</v>
      </c>
      <c r="GM117" s="8">
        <v>0</v>
      </c>
      <c r="GN117" s="8">
        <v>1</v>
      </c>
      <c r="GO117" s="8">
        <v>23</v>
      </c>
      <c r="GP117" s="8">
        <v>0</v>
      </c>
      <c r="GQ117" s="8">
        <v>27</v>
      </c>
      <c r="GR117" s="8">
        <v>0</v>
      </c>
      <c r="GS117" s="8">
        <v>24</v>
      </c>
      <c r="GT117" s="8">
        <v>0</v>
      </c>
      <c r="GU117" s="8">
        <v>0</v>
      </c>
      <c r="GV117" s="8">
        <v>0</v>
      </c>
      <c r="GW117" s="8">
        <v>0</v>
      </c>
      <c r="GX117" s="8">
        <v>34</v>
      </c>
      <c r="GY117" s="8">
        <v>21</v>
      </c>
      <c r="GZ117" s="8">
        <v>0</v>
      </c>
      <c r="HA117" s="8">
        <v>48</v>
      </c>
      <c r="HB117" s="8">
        <v>8</v>
      </c>
      <c r="HC117" s="8">
        <v>0</v>
      </c>
      <c r="HD117" s="8">
        <v>3</v>
      </c>
      <c r="HE117" s="8">
        <v>31</v>
      </c>
      <c r="HF117" s="8">
        <v>25</v>
      </c>
      <c r="HG117" s="8">
        <v>0</v>
      </c>
      <c r="HH117" s="8">
        <v>43</v>
      </c>
      <c r="HI117" s="8">
        <v>0</v>
      </c>
      <c r="HJ117" s="8">
        <v>2</v>
      </c>
      <c r="HK117" s="8">
        <v>0</v>
      </c>
      <c r="HL117" s="8">
        <v>26</v>
      </c>
      <c r="HM117" s="8">
        <v>25</v>
      </c>
      <c r="HN117" s="8">
        <v>1</v>
      </c>
      <c r="HO117" s="8">
        <v>0</v>
      </c>
      <c r="HP117" s="8">
        <v>0</v>
      </c>
      <c r="HQ117" s="8">
        <v>0</v>
      </c>
      <c r="HR117" s="8">
        <v>10</v>
      </c>
      <c r="HS117" s="8">
        <v>0</v>
      </c>
      <c r="HT117" s="8">
        <v>0</v>
      </c>
      <c r="HU117" s="8">
        <v>2</v>
      </c>
      <c r="HV117" s="8">
        <v>17</v>
      </c>
      <c r="HW117" s="8">
        <v>14</v>
      </c>
      <c r="HX117" s="8">
        <v>0</v>
      </c>
      <c r="HY117" s="8">
        <v>8</v>
      </c>
      <c r="HZ117" s="8">
        <v>0</v>
      </c>
      <c r="IA117" s="8">
        <v>0</v>
      </c>
      <c r="IB117" s="8">
        <v>68</v>
      </c>
      <c r="IC117" s="8">
        <v>0</v>
      </c>
      <c r="ID117" s="8">
        <v>9</v>
      </c>
      <c r="IE117" s="8">
        <v>23</v>
      </c>
      <c r="IF117" s="8">
        <v>0</v>
      </c>
      <c r="IG117" s="8">
        <v>13</v>
      </c>
      <c r="IH117" s="8">
        <v>0</v>
      </c>
      <c r="II117" s="8">
        <v>0</v>
      </c>
      <c r="IJ117" s="8">
        <v>13</v>
      </c>
      <c r="IK117" s="8">
        <v>17</v>
      </c>
      <c r="IL117" s="8">
        <v>22</v>
      </c>
      <c r="IM117" s="8">
        <v>0</v>
      </c>
      <c r="IN117" s="8">
        <v>12</v>
      </c>
      <c r="IO117" s="8">
        <v>13</v>
      </c>
      <c r="IP117" s="1"/>
      <c r="IQ117" s="1">
        <f t="shared" si="25"/>
        <v>11.288135593220339</v>
      </c>
      <c r="IR117" s="1">
        <f t="shared" si="26"/>
        <v>2.0058434284395581</v>
      </c>
      <c r="IS117" s="3">
        <f t="shared" si="27"/>
        <v>1</v>
      </c>
      <c r="IU117" s="14">
        <v>0.25</v>
      </c>
      <c r="IV117" s="8"/>
      <c r="IW117" s="8">
        <v>20</v>
      </c>
      <c r="IX117" s="8">
        <v>57</v>
      </c>
      <c r="IY117" s="8">
        <v>18</v>
      </c>
      <c r="IZ117" s="8">
        <v>28</v>
      </c>
      <c r="JA117" s="8"/>
      <c r="JB117" s="8">
        <v>12</v>
      </c>
      <c r="JC117" s="8"/>
      <c r="JD117" s="8">
        <v>30</v>
      </c>
      <c r="JE117" s="8">
        <v>35</v>
      </c>
      <c r="JF117" s="8">
        <v>0</v>
      </c>
      <c r="JG117" s="8">
        <v>43</v>
      </c>
      <c r="JH117" s="8">
        <v>0</v>
      </c>
      <c r="JI117" s="8">
        <v>2</v>
      </c>
      <c r="JJ117" s="8">
        <v>0</v>
      </c>
      <c r="JK117" s="8">
        <v>13</v>
      </c>
      <c r="JL117" s="8">
        <v>70</v>
      </c>
      <c r="JM117" s="8">
        <v>33</v>
      </c>
      <c r="JN117" s="8">
        <v>0</v>
      </c>
      <c r="JO117" s="8">
        <v>0</v>
      </c>
      <c r="JP117" s="8">
        <v>29</v>
      </c>
      <c r="JQ117" s="8">
        <v>38</v>
      </c>
      <c r="JR117" s="8">
        <v>42</v>
      </c>
      <c r="JS117" s="8">
        <v>20</v>
      </c>
      <c r="JT117" s="8"/>
      <c r="JU117" s="8">
        <v>8</v>
      </c>
      <c r="JV117" s="8">
        <v>50</v>
      </c>
      <c r="JW117" s="8">
        <v>12</v>
      </c>
      <c r="JX117" s="8"/>
      <c r="JY117" s="8">
        <v>40</v>
      </c>
      <c r="JZ117" s="8">
        <v>0</v>
      </c>
      <c r="KA117" s="8">
        <v>4</v>
      </c>
      <c r="KB117" s="8">
        <v>6</v>
      </c>
      <c r="KC117" s="8">
        <v>18</v>
      </c>
      <c r="KD117" s="8"/>
      <c r="KE117" s="8">
        <v>0</v>
      </c>
      <c r="KF117" s="8"/>
      <c r="KG117" s="8"/>
      <c r="KH117" s="8"/>
      <c r="KI117" s="8">
        <v>17</v>
      </c>
      <c r="KJ117" s="8"/>
      <c r="KK117" s="8"/>
      <c r="KL117" s="8">
        <v>1</v>
      </c>
      <c r="KM117" s="8"/>
      <c r="KN117" s="8"/>
      <c r="KO117" s="8"/>
      <c r="KP117" s="8"/>
      <c r="KQ117" s="8"/>
      <c r="KR117" s="8"/>
      <c r="KS117" s="2"/>
      <c r="KT117" s="1">
        <f t="shared" si="28"/>
        <v>20.1875</v>
      </c>
      <c r="KU117" s="1">
        <f t="shared" si="29"/>
        <v>3.3927809687058934</v>
      </c>
      <c r="KV117" s="3">
        <f t="shared" si="30"/>
        <v>0.65306122448979587</v>
      </c>
    </row>
    <row r="118" spans="1:308" x14ac:dyDescent="0.55000000000000004">
      <c r="A118" s="11">
        <v>0.27083333333333331</v>
      </c>
      <c r="B118" s="8">
        <v>20</v>
      </c>
      <c r="C118" s="8">
        <v>0</v>
      </c>
      <c r="D118" s="8">
        <v>1</v>
      </c>
      <c r="E118" s="8">
        <v>0</v>
      </c>
      <c r="F118" s="8">
        <v>9</v>
      </c>
      <c r="G118" s="8">
        <v>0</v>
      </c>
      <c r="H118" s="8">
        <v>0</v>
      </c>
      <c r="I118" s="8">
        <v>0</v>
      </c>
      <c r="J118" s="8">
        <v>0</v>
      </c>
      <c r="K118" s="8">
        <v>0</v>
      </c>
      <c r="L118" s="8">
        <v>0</v>
      </c>
      <c r="M118" s="8">
        <v>28</v>
      </c>
      <c r="N118" s="8">
        <v>13</v>
      </c>
      <c r="O118" s="8">
        <v>6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14</v>
      </c>
      <c r="W118" s="8">
        <v>18</v>
      </c>
      <c r="X118" s="8">
        <v>5</v>
      </c>
      <c r="Y118" s="8">
        <v>0</v>
      </c>
      <c r="Z118" s="8">
        <v>14</v>
      </c>
      <c r="AA118" s="8">
        <v>6</v>
      </c>
      <c r="AB118" s="8">
        <v>62</v>
      </c>
      <c r="AC118" s="8">
        <v>2</v>
      </c>
      <c r="AD118" s="8">
        <v>0</v>
      </c>
      <c r="AE118" s="8">
        <v>0</v>
      </c>
      <c r="AF118" s="8">
        <v>24</v>
      </c>
      <c r="AG118" s="8">
        <v>38</v>
      </c>
      <c r="AH118" s="8">
        <v>0</v>
      </c>
      <c r="AI118" s="8">
        <v>23</v>
      </c>
      <c r="AJ118" s="8">
        <v>0</v>
      </c>
      <c r="AK118" s="8">
        <v>19</v>
      </c>
      <c r="AL118" s="8">
        <v>23</v>
      </c>
      <c r="AM118" s="8">
        <v>56</v>
      </c>
      <c r="AO118" s="8">
        <v>22</v>
      </c>
      <c r="AP118" s="8">
        <v>24</v>
      </c>
      <c r="AQ118" s="8">
        <v>0</v>
      </c>
      <c r="AR118" s="8">
        <v>0</v>
      </c>
      <c r="AS118" s="8">
        <v>0</v>
      </c>
      <c r="AT118" s="8">
        <v>21</v>
      </c>
      <c r="AU118" s="8">
        <v>12</v>
      </c>
      <c r="AV118" s="8">
        <v>0</v>
      </c>
      <c r="AW118" s="1"/>
      <c r="AX118" s="1">
        <f t="shared" si="18"/>
        <v>10</v>
      </c>
      <c r="AY118" s="1">
        <f t="shared" si="19"/>
        <v>2.1664994361326948</v>
      </c>
      <c r="AZ118" s="3">
        <f t="shared" si="20"/>
        <v>0.97872340425531912</v>
      </c>
      <c r="BB118" s="11">
        <v>0.27083333333333331</v>
      </c>
      <c r="BD118" s="8">
        <v>18</v>
      </c>
      <c r="BF118" s="8">
        <v>16</v>
      </c>
      <c r="BG118" s="8">
        <v>18</v>
      </c>
      <c r="BH118" s="8">
        <v>2</v>
      </c>
      <c r="BK118" s="8">
        <v>23</v>
      </c>
      <c r="BN118" s="8">
        <v>10</v>
      </c>
      <c r="BO118" s="8">
        <v>42</v>
      </c>
      <c r="BV118" s="8">
        <v>7</v>
      </c>
      <c r="BW118" s="8">
        <v>14</v>
      </c>
      <c r="BX118" s="8">
        <v>1</v>
      </c>
      <c r="BY118" s="8">
        <v>0</v>
      </c>
      <c r="BZ118" s="8">
        <v>30</v>
      </c>
      <c r="CA118" s="8">
        <v>0</v>
      </c>
      <c r="CB118" s="8">
        <v>0</v>
      </c>
      <c r="CD118" s="8">
        <v>2</v>
      </c>
      <c r="CE118" s="8">
        <v>0</v>
      </c>
      <c r="CF118" s="8">
        <v>24</v>
      </c>
      <c r="CJ118" s="8">
        <v>0</v>
      </c>
      <c r="CK118" s="8">
        <v>3</v>
      </c>
      <c r="CL118" s="8">
        <v>0</v>
      </c>
      <c r="CM118" s="8">
        <v>27</v>
      </c>
      <c r="CO118" s="8">
        <v>18</v>
      </c>
      <c r="CR118" s="2"/>
      <c r="CS118" s="1">
        <f t="shared" si="21"/>
        <v>11.590909090909092</v>
      </c>
      <c r="CT118" s="1">
        <f t="shared" si="22"/>
        <v>2.6042415376879777</v>
      </c>
      <c r="CU118" s="3">
        <f t="shared" si="31"/>
        <v>0.53658536585365857</v>
      </c>
      <c r="CW118" s="11">
        <v>0.27083333333333331</v>
      </c>
      <c r="CX118" s="8">
        <v>0</v>
      </c>
      <c r="CY118" s="8">
        <v>0</v>
      </c>
      <c r="CZ118" s="8">
        <v>0</v>
      </c>
      <c r="DA118" s="8">
        <v>0</v>
      </c>
      <c r="DB118" s="8">
        <v>20</v>
      </c>
      <c r="DC118" s="8">
        <v>0</v>
      </c>
      <c r="DD118" s="8">
        <v>18</v>
      </c>
      <c r="DE118" s="8">
        <v>0</v>
      </c>
      <c r="DG118" s="8">
        <v>1</v>
      </c>
      <c r="DH118" s="8">
        <v>23</v>
      </c>
      <c r="DI118" s="8">
        <v>30</v>
      </c>
      <c r="DJ118" s="8">
        <v>14</v>
      </c>
      <c r="DK118" s="8">
        <v>0</v>
      </c>
      <c r="DL118" s="8">
        <v>41</v>
      </c>
      <c r="DM118" s="8">
        <v>4</v>
      </c>
      <c r="DN118" s="8">
        <v>0</v>
      </c>
      <c r="DO118" s="8">
        <v>0</v>
      </c>
      <c r="DP118" s="8">
        <v>3</v>
      </c>
      <c r="DQ118" s="8">
        <v>0</v>
      </c>
      <c r="DR118" s="8">
        <v>20</v>
      </c>
      <c r="DS118" s="8">
        <v>9</v>
      </c>
      <c r="DT118" s="8">
        <v>0</v>
      </c>
      <c r="DU118" s="8">
        <v>0</v>
      </c>
      <c r="DV118" s="8">
        <v>0</v>
      </c>
      <c r="DW118" s="8">
        <v>2</v>
      </c>
      <c r="DX118" s="8">
        <v>51</v>
      </c>
      <c r="DY118" s="8">
        <v>8</v>
      </c>
      <c r="DZ118" s="8">
        <v>0</v>
      </c>
      <c r="EA118" s="8">
        <v>0</v>
      </c>
      <c r="EB118" s="8">
        <v>0</v>
      </c>
      <c r="EC118" s="8">
        <v>28</v>
      </c>
      <c r="ED118" s="8">
        <v>0</v>
      </c>
      <c r="EE118" s="8">
        <v>0</v>
      </c>
      <c r="EF118" s="8">
        <v>0</v>
      </c>
      <c r="EG118" s="8">
        <v>2</v>
      </c>
      <c r="EH118" s="8">
        <v>0</v>
      </c>
      <c r="EI118" s="8">
        <v>0</v>
      </c>
      <c r="EJ118" s="8">
        <v>0</v>
      </c>
      <c r="EK118" s="8">
        <v>0</v>
      </c>
      <c r="EL118" s="8">
        <v>2</v>
      </c>
      <c r="EM118" s="8"/>
      <c r="EN118" s="1">
        <f t="shared" si="32"/>
        <v>6.9</v>
      </c>
      <c r="EO118" s="1">
        <f t="shared" si="33"/>
        <v>1.9763992122427709</v>
      </c>
      <c r="EP118" s="3">
        <f t="shared" si="34"/>
        <v>0.97560975609756095</v>
      </c>
      <c r="ER118" s="11">
        <v>0.27083333333333331</v>
      </c>
      <c r="ES118" s="8">
        <v>0</v>
      </c>
      <c r="EW118" s="8">
        <v>6</v>
      </c>
      <c r="EX118" s="8">
        <v>7</v>
      </c>
      <c r="EY118" s="8">
        <v>11</v>
      </c>
      <c r="FC118" s="8">
        <v>13</v>
      </c>
      <c r="FD118" s="8">
        <v>0</v>
      </c>
      <c r="FE118" s="8">
        <v>54</v>
      </c>
      <c r="FG118" s="8">
        <v>0</v>
      </c>
      <c r="FH118" s="8">
        <v>0</v>
      </c>
      <c r="FJ118" s="8">
        <v>6</v>
      </c>
      <c r="FK118" s="8">
        <v>7</v>
      </c>
      <c r="FL118" s="8">
        <v>33</v>
      </c>
      <c r="FO118" s="8">
        <v>4</v>
      </c>
      <c r="FV118" s="8">
        <v>21</v>
      </c>
      <c r="GC118" s="1"/>
      <c r="GD118" s="1">
        <f t="shared" si="23"/>
        <v>11.571428571428571</v>
      </c>
      <c r="GE118" s="1">
        <f t="shared" si="24"/>
        <v>4.0919571148568155</v>
      </c>
      <c r="GF118" s="3">
        <f t="shared" si="35"/>
        <v>0.3888888888888889</v>
      </c>
      <c r="GH118" s="14">
        <v>0.27083333333333331</v>
      </c>
      <c r="GI118" s="8">
        <v>0</v>
      </c>
      <c r="GJ118" s="8">
        <v>23</v>
      </c>
      <c r="GK118" s="8">
        <v>114</v>
      </c>
      <c r="GL118" s="8">
        <v>0</v>
      </c>
      <c r="GM118" s="8">
        <v>0</v>
      </c>
      <c r="GN118" s="8">
        <v>0</v>
      </c>
      <c r="GO118" s="8">
        <v>5</v>
      </c>
      <c r="GP118" s="8">
        <v>0</v>
      </c>
      <c r="GQ118" s="8">
        <v>0</v>
      </c>
      <c r="GR118" s="8">
        <v>0</v>
      </c>
      <c r="GS118" s="8">
        <v>4</v>
      </c>
      <c r="GT118" s="8">
        <v>26</v>
      </c>
      <c r="GU118" s="8">
        <v>0</v>
      </c>
      <c r="GV118" s="8">
        <v>0</v>
      </c>
      <c r="GW118" s="8">
        <v>0</v>
      </c>
      <c r="GX118" s="8">
        <v>2</v>
      </c>
      <c r="GY118" s="8">
        <v>0</v>
      </c>
      <c r="GZ118" s="8">
        <v>0</v>
      </c>
      <c r="HA118" s="8">
        <v>14</v>
      </c>
      <c r="HB118" s="8">
        <v>18</v>
      </c>
      <c r="HC118" s="8">
        <v>34</v>
      </c>
      <c r="HD118" s="8">
        <v>10</v>
      </c>
      <c r="HE118" s="8">
        <v>1</v>
      </c>
      <c r="HF118" s="8">
        <v>12</v>
      </c>
      <c r="HG118" s="8">
        <v>0</v>
      </c>
      <c r="HH118" s="8">
        <v>0</v>
      </c>
      <c r="HI118" s="8">
        <v>16</v>
      </c>
      <c r="HJ118" s="8">
        <v>0</v>
      </c>
      <c r="HK118" s="8">
        <v>0</v>
      </c>
      <c r="HL118" s="8">
        <v>5</v>
      </c>
      <c r="HM118" s="8">
        <v>42</v>
      </c>
      <c r="HN118" s="8">
        <v>19</v>
      </c>
      <c r="HO118" s="8">
        <v>22</v>
      </c>
      <c r="HP118" s="8">
        <v>21</v>
      </c>
      <c r="HQ118" s="8">
        <v>2</v>
      </c>
      <c r="HR118" s="8">
        <v>5</v>
      </c>
      <c r="HS118" s="8">
        <v>0</v>
      </c>
      <c r="HT118" s="8">
        <v>19</v>
      </c>
      <c r="HU118" s="8">
        <v>0</v>
      </c>
      <c r="HV118" s="8">
        <v>22</v>
      </c>
      <c r="HW118" s="8">
        <v>27</v>
      </c>
      <c r="HX118" s="8">
        <v>0</v>
      </c>
      <c r="HY118" s="8">
        <v>21</v>
      </c>
      <c r="HZ118" s="8">
        <v>0</v>
      </c>
      <c r="IA118" s="8">
        <v>40</v>
      </c>
      <c r="IB118" s="8">
        <v>0</v>
      </c>
      <c r="IC118" s="8">
        <v>41</v>
      </c>
      <c r="ID118" s="8">
        <v>0</v>
      </c>
      <c r="IE118" s="8">
        <v>0</v>
      </c>
      <c r="IF118" s="8">
        <v>1</v>
      </c>
      <c r="IG118" s="8">
        <v>12</v>
      </c>
      <c r="IH118" s="8">
        <v>1</v>
      </c>
      <c r="II118" s="8">
        <v>16</v>
      </c>
      <c r="IJ118" s="8">
        <v>4</v>
      </c>
      <c r="IK118" s="8">
        <v>14</v>
      </c>
      <c r="IL118" s="8">
        <v>18</v>
      </c>
      <c r="IM118" s="8">
        <v>52</v>
      </c>
      <c r="IN118" s="8">
        <v>6</v>
      </c>
      <c r="IO118" s="8">
        <v>23</v>
      </c>
      <c r="IP118" s="1"/>
      <c r="IQ118" s="1">
        <f t="shared" si="25"/>
        <v>12.067796610169491</v>
      </c>
      <c r="IR118" s="1">
        <f t="shared" si="26"/>
        <v>2.4438599460430543</v>
      </c>
      <c r="IS118" s="3">
        <f t="shared" si="27"/>
        <v>1</v>
      </c>
      <c r="IU118" s="14">
        <v>0.27083333333333331</v>
      </c>
      <c r="IV118" s="8"/>
      <c r="IW118" s="8">
        <v>1</v>
      </c>
      <c r="IX118" s="8">
        <v>76</v>
      </c>
      <c r="IY118" s="8">
        <v>19</v>
      </c>
      <c r="IZ118" s="8">
        <v>61</v>
      </c>
      <c r="JA118" s="8"/>
      <c r="JB118" s="8">
        <v>41</v>
      </c>
      <c r="JC118" s="8"/>
      <c r="JD118" s="8">
        <v>29</v>
      </c>
      <c r="JE118" s="8">
        <v>35</v>
      </c>
      <c r="JF118" s="8">
        <v>0</v>
      </c>
      <c r="JG118" s="8">
        <v>74</v>
      </c>
      <c r="JH118" s="8">
        <v>22</v>
      </c>
      <c r="JI118" s="8">
        <v>0</v>
      </c>
      <c r="JJ118" s="8">
        <v>1</v>
      </c>
      <c r="JK118" s="8">
        <v>8</v>
      </c>
      <c r="JL118" s="8">
        <v>23</v>
      </c>
      <c r="JM118" s="8">
        <v>27</v>
      </c>
      <c r="JN118" s="8">
        <v>1</v>
      </c>
      <c r="JO118" s="8">
        <v>19</v>
      </c>
      <c r="JP118" s="8">
        <v>25</v>
      </c>
      <c r="JQ118" s="8">
        <v>34</v>
      </c>
      <c r="JR118" s="8">
        <v>34</v>
      </c>
      <c r="JS118" s="8">
        <v>18</v>
      </c>
      <c r="JT118" s="8"/>
      <c r="JU118" s="8">
        <v>5</v>
      </c>
      <c r="JV118" s="8">
        <v>56</v>
      </c>
      <c r="JW118" s="8">
        <v>36</v>
      </c>
      <c r="JX118" s="8"/>
      <c r="JY118" s="8">
        <v>25</v>
      </c>
      <c r="JZ118" s="8">
        <v>30</v>
      </c>
      <c r="KA118" s="8">
        <v>66</v>
      </c>
      <c r="KB118" s="8">
        <v>0</v>
      </c>
      <c r="KC118" s="8">
        <v>11</v>
      </c>
      <c r="KD118" s="8"/>
      <c r="KE118" s="8">
        <v>2</v>
      </c>
      <c r="KF118" s="8"/>
      <c r="KG118" s="8"/>
      <c r="KH118" s="8"/>
      <c r="KI118" s="8">
        <v>27</v>
      </c>
      <c r="KJ118" s="8"/>
      <c r="KK118" s="8"/>
      <c r="KL118" s="8"/>
      <c r="KM118" s="8"/>
      <c r="KN118" s="8"/>
      <c r="KO118" s="8"/>
      <c r="KP118" s="8"/>
      <c r="KQ118" s="8"/>
      <c r="KR118" s="8"/>
      <c r="KS118" s="2"/>
      <c r="KT118" s="1">
        <f t="shared" si="28"/>
        <v>26</v>
      </c>
      <c r="KU118" s="1">
        <f t="shared" si="29"/>
        <v>3.9822185419849867</v>
      </c>
      <c r="KV118" s="3">
        <f t="shared" si="30"/>
        <v>0.63265306122448983</v>
      </c>
    </row>
    <row r="119" spans="1:308" x14ac:dyDescent="0.55000000000000004">
      <c r="A119" s="11">
        <v>0.29166666666666669</v>
      </c>
      <c r="B119" s="8">
        <v>13</v>
      </c>
      <c r="C119" s="8">
        <v>59</v>
      </c>
      <c r="D119" s="8">
        <v>26</v>
      </c>
      <c r="E119" s="8">
        <v>49</v>
      </c>
      <c r="F119" s="8">
        <v>55</v>
      </c>
      <c r="G119" s="8">
        <v>37</v>
      </c>
      <c r="H119" s="8">
        <v>0</v>
      </c>
      <c r="I119" s="8">
        <v>35</v>
      </c>
      <c r="J119" s="8">
        <v>16</v>
      </c>
      <c r="K119" s="8">
        <v>10</v>
      </c>
      <c r="L119" s="8">
        <v>19</v>
      </c>
      <c r="M119" s="8">
        <v>38</v>
      </c>
      <c r="N119" s="8">
        <v>49</v>
      </c>
      <c r="O119" s="8">
        <v>40</v>
      </c>
      <c r="P119" s="8">
        <v>26</v>
      </c>
      <c r="Q119" s="8">
        <v>42</v>
      </c>
      <c r="R119" s="8">
        <v>15</v>
      </c>
      <c r="S119" s="8">
        <v>44</v>
      </c>
      <c r="T119" s="8">
        <v>35</v>
      </c>
      <c r="U119" s="8">
        <v>36</v>
      </c>
      <c r="V119" s="8">
        <v>82</v>
      </c>
      <c r="W119" s="8">
        <v>28</v>
      </c>
      <c r="X119" s="8">
        <v>28</v>
      </c>
      <c r="Y119" s="8">
        <v>33</v>
      </c>
      <c r="Z119" s="8">
        <v>53</v>
      </c>
      <c r="AA119" s="8">
        <v>20</v>
      </c>
      <c r="AB119" s="8">
        <v>33</v>
      </c>
      <c r="AC119" s="8">
        <v>30</v>
      </c>
      <c r="AD119" s="8">
        <v>27</v>
      </c>
      <c r="AE119" s="8">
        <v>37</v>
      </c>
      <c r="AF119" s="8">
        <v>27</v>
      </c>
      <c r="AG119" s="8">
        <v>44</v>
      </c>
      <c r="AH119" s="8">
        <v>0</v>
      </c>
      <c r="AI119" s="8">
        <v>13</v>
      </c>
      <c r="AJ119" s="8">
        <v>1</v>
      </c>
      <c r="AK119" s="8">
        <v>44</v>
      </c>
      <c r="AL119" s="8">
        <v>33</v>
      </c>
      <c r="AM119" s="8">
        <v>29</v>
      </c>
      <c r="AO119" s="8">
        <v>13</v>
      </c>
      <c r="AP119" s="8">
        <v>46</v>
      </c>
      <c r="AQ119" s="8">
        <v>0</v>
      </c>
      <c r="AR119" s="8">
        <v>36</v>
      </c>
      <c r="AS119" s="8">
        <v>0</v>
      </c>
      <c r="AT119" s="8">
        <v>22</v>
      </c>
      <c r="AU119" s="8">
        <v>0</v>
      </c>
      <c r="AV119" s="8">
        <v>35</v>
      </c>
      <c r="AW119" s="1"/>
      <c r="AX119" s="1">
        <f t="shared" si="18"/>
        <v>29.521739130434781</v>
      </c>
      <c r="AY119" s="1">
        <f t="shared" si="19"/>
        <v>2.6198313052662248</v>
      </c>
      <c r="AZ119" s="3">
        <f t="shared" si="20"/>
        <v>0.97872340425531912</v>
      </c>
      <c r="BB119" s="11">
        <v>0.29166666666666669</v>
      </c>
      <c r="BD119" s="8">
        <v>13</v>
      </c>
      <c r="BF119" s="8">
        <v>18</v>
      </c>
      <c r="BG119" s="8">
        <v>11</v>
      </c>
      <c r="BH119" s="8">
        <v>25</v>
      </c>
      <c r="BK119" s="8">
        <v>20</v>
      </c>
      <c r="BN119" s="8">
        <v>0</v>
      </c>
      <c r="BO119" s="8">
        <v>32</v>
      </c>
      <c r="BV119" s="8">
        <v>27</v>
      </c>
      <c r="BW119" s="8">
        <v>59</v>
      </c>
      <c r="BX119" s="8">
        <v>23</v>
      </c>
      <c r="BY119" s="8">
        <v>17</v>
      </c>
      <c r="BZ119" s="8">
        <v>35</v>
      </c>
      <c r="CA119" s="8">
        <v>87</v>
      </c>
      <c r="CB119" s="8">
        <v>37</v>
      </c>
      <c r="CE119" s="8">
        <v>18</v>
      </c>
      <c r="CF119" s="8">
        <v>36</v>
      </c>
      <c r="CJ119" s="8">
        <v>10</v>
      </c>
      <c r="CK119" s="8">
        <v>9</v>
      </c>
      <c r="CL119" s="8">
        <v>0</v>
      </c>
      <c r="CM119" s="8">
        <v>23</v>
      </c>
      <c r="CO119" s="8">
        <v>18</v>
      </c>
      <c r="CR119" s="2"/>
      <c r="CS119" s="1">
        <f t="shared" si="21"/>
        <v>24.666666666666668</v>
      </c>
      <c r="CT119" s="1">
        <f t="shared" si="22"/>
        <v>4.2902621372532943</v>
      </c>
      <c r="CU119" s="3">
        <f t="shared" si="31"/>
        <v>0.51219512195121952</v>
      </c>
      <c r="CW119" s="11">
        <v>0.29166666666666669</v>
      </c>
      <c r="CX119" s="8">
        <v>14</v>
      </c>
      <c r="CY119" s="8">
        <v>0</v>
      </c>
      <c r="CZ119" s="8">
        <v>27</v>
      </c>
      <c r="DA119" s="8">
        <v>0</v>
      </c>
      <c r="DB119" s="8">
        <v>0</v>
      </c>
      <c r="DC119" s="8">
        <v>0</v>
      </c>
      <c r="DD119" s="8">
        <v>8</v>
      </c>
      <c r="DE119" s="8">
        <v>0</v>
      </c>
      <c r="DG119" s="8">
        <v>0</v>
      </c>
      <c r="DH119" s="8">
        <v>5</v>
      </c>
      <c r="DI119" s="8">
        <v>4</v>
      </c>
      <c r="DJ119" s="8">
        <v>0</v>
      </c>
      <c r="DK119" s="8">
        <v>0</v>
      </c>
      <c r="DL119" s="8">
        <v>0</v>
      </c>
      <c r="DM119" s="8">
        <v>7</v>
      </c>
      <c r="DN119" s="8">
        <v>0</v>
      </c>
      <c r="DO119" s="8">
        <v>0</v>
      </c>
      <c r="DP119" s="8">
        <v>0</v>
      </c>
      <c r="DQ119" s="8">
        <v>10</v>
      </c>
      <c r="DR119" s="8">
        <v>14</v>
      </c>
      <c r="DS119" s="8">
        <v>0</v>
      </c>
      <c r="DT119" s="8">
        <v>0</v>
      </c>
      <c r="DU119" s="8">
        <v>0</v>
      </c>
      <c r="DV119" s="8">
        <v>0</v>
      </c>
      <c r="DW119" s="8">
        <v>19</v>
      </c>
      <c r="DX119" s="8">
        <v>17</v>
      </c>
      <c r="DY119" s="8">
        <v>2</v>
      </c>
      <c r="DZ119" s="8">
        <v>0</v>
      </c>
      <c r="EA119" s="8">
        <v>0</v>
      </c>
      <c r="EB119" s="8">
        <v>0</v>
      </c>
      <c r="EC119" s="8">
        <v>129</v>
      </c>
      <c r="ED119" s="8">
        <v>25</v>
      </c>
      <c r="EE119" s="8">
        <v>11</v>
      </c>
      <c r="EF119" s="8">
        <v>4</v>
      </c>
      <c r="EG119" s="8">
        <v>0</v>
      </c>
      <c r="EH119" s="8">
        <v>0</v>
      </c>
      <c r="EI119" s="8">
        <v>0</v>
      </c>
      <c r="EJ119" s="8">
        <v>15</v>
      </c>
      <c r="EK119" s="8">
        <v>0</v>
      </c>
      <c r="EL119" s="8">
        <v>0</v>
      </c>
      <c r="EM119" s="8"/>
      <c r="EN119" s="1">
        <f t="shared" si="32"/>
        <v>7.7750000000000004</v>
      </c>
      <c r="EO119" s="1">
        <f t="shared" si="33"/>
        <v>3.324248035270533</v>
      </c>
      <c r="EP119" s="3">
        <f t="shared" si="34"/>
        <v>0.97560975609756095</v>
      </c>
      <c r="ER119" s="11">
        <v>0.29166666666666669</v>
      </c>
      <c r="ES119" s="8">
        <v>0</v>
      </c>
      <c r="EW119" s="8">
        <v>1</v>
      </c>
      <c r="EX119" s="8">
        <v>5</v>
      </c>
      <c r="EY119" s="8">
        <v>12</v>
      </c>
      <c r="FC119" s="8">
        <v>18</v>
      </c>
      <c r="FD119" s="8">
        <v>11</v>
      </c>
      <c r="FE119" s="8">
        <v>31</v>
      </c>
      <c r="FG119" s="8">
        <v>17</v>
      </c>
      <c r="FH119" s="8">
        <v>0</v>
      </c>
      <c r="FJ119" s="8">
        <v>12</v>
      </c>
      <c r="FK119" s="8">
        <v>15</v>
      </c>
      <c r="FL119" s="8">
        <v>3</v>
      </c>
      <c r="FO119" s="8">
        <v>2</v>
      </c>
      <c r="FV119" s="8">
        <v>17</v>
      </c>
      <c r="GC119" s="1"/>
      <c r="GD119" s="1">
        <f t="shared" si="23"/>
        <v>10.285714285714286</v>
      </c>
      <c r="GE119" s="1">
        <f t="shared" si="24"/>
        <v>2.4074713637646736</v>
      </c>
      <c r="GF119" s="3">
        <f t="shared" si="35"/>
        <v>0.3888888888888889</v>
      </c>
      <c r="GH119" s="14">
        <v>0.29166666666666669</v>
      </c>
      <c r="GI119" s="8">
        <v>12</v>
      </c>
      <c r="GJ119" s="8">
        <v>33</v>
      </c>
      <c r="GK119" s="8">
        <v>44</v>
      </c>
      <c r="GL119" s="8">
        <v>6</v>
      </c>
      <c r="GM119" s="8">
        <v>8</v>
      </c>
      <c r="GN119" s="8">
        <v>0</v>
      </c>
      <c r="GO119" s="8">
        <v>0</v>
      </c>
      <c r="GP119" s="8">
        <v>0</v>
      </c>
      <c r="GQ119" s="8">
        <v>0</v>
      </c>
      <c r="GR119" s="8">
        <v>0</v>
      </c>
      <c r="GS119" s="8">
        <v>0</v>
      </c>
      <c r="GT119" s="8">
        <v>43</v>
      </c>
      <c r="GU119" s="8">
        <v>0</v>
      </c>
      <c r="GV119" s="8">
        <v>0</v>
      </c>
      <c r="GW119" s="8">
        <v>1</v>
      </c>
      <c r="GX119" s="8">
        <v>0</v>
      </c>
      <c r="GY119" s="8">
        <v>19</v>
      </c>
      <c r="GZ119" s="8">
        <v>6</v>
      </c>
      <c r="HA119" s="8">
        <v>0</v>
      </c>
      <c r="HB119" s="8">
        <v>0</v>
      </c>
      <c r="HC119" s="8">
        <v>0</v>
      </c>
      <c r="HD119" s="8">
        <v>0</v>
      </c>
      <c r="HE119" s="8">
        <v>0</v>
      </c>
      <c r="HF119" s="8">
        <v>0</v>
      </c>
      <c r="HG119" s="8">
        <v>0</v>
      </c>
      <c r="HH119" s="8">
        <v>9</v>
      </c>
      <c r="HI119" s="8">
        <v>0</v>
      </c>
      <c r="HJ119" s="8">
        <v>5</v>
      </c>
      <c r="HK119" s="8">
        <v>0</v>
      </c>
      <c r="HL119" s="8">
        <v>16</v>
      </c>
      <c r="HM119" s="8">
        <v>23</v>
      </c>
      <c r="HN119" s="8">
        <v>3</v>
      </c>
      <c r="HO119" s="8">
        <v>0</v>
      </c>
      <c r="HP119" s="8">
        <v>15</v>
      </c>
      <c r="HQ119" s="8">
        <v>29</v>
      </c>
      <c r="HR119" s="8">
        <v>0</v>
      </c>
      <c r="HS119" s="8">
        <v>0</v>
      </c>
      <c r="HT119" s="8">
        <v>4</v>
      </c>
      <c r="HU119" s="8">
        <v>0</v>
      </c>
      <c r="HV119" s="8">
        <v>16</v>
      </c>
      <c r="HW119" s="8">
        <v>45</v>
      </c>
      <c r="HX119" s="8">
        <v>14</v>
      </c>
      <c r="HY119" s="8">
        <v>9</v>
      </c>
      <c r="HZ119" s="8">
        <v>10</v>
      </c>
      <c r="IA119" s="8">
        <v>11</v>
      </c>
      <c r="IB119" s="8">
        <v>0</v>
      </c>
      <c r="IC119" s="8">
        <v>13</v>
      </c>
      <c r="ID119" s="8">
        <v>0</v>
      </c>
      <c r="IE119" s="8">
        <v>0</v>
      </c>
      <c r="IF119" s="8">
        <v>14</v>
      </c>
      <c r="IG119" s="8">
        <v>9</v>
      </c>
      <c r="IH119" s="8">
        <v>7</v>
      </c>
      <c r="II119" s="8">
        <v>1</v>
      </c>
      <c r="IJ119" s="8">
        <v>14</v>
      </c>
      <c r="IK119" s="8">
        <v>21</v>
      </c>
      <c r="IL119" s="8">
        <v>19</v>
      </c>
      <c r="IM119" s="8">
        <v>1</v>
      </c>
      <c r="IN119" s="8">
        <v>4</v>
      </c>
      <c r="IO119" s="8">
        <v>5</v>
      </c>
      <c r="IP119" s="1"/>
      <c r="IQ119" s="1">
        <f t="shared" si="25"/>
        <v>8.2881355932203391</v>
      </c>
      <c r="IR119" s="1">
        <f t="shared" si="26"/>
        <v>1.5058915755919173</v>
      </c>
      <c r="IS119" s="3">
        <f t="shared" si="27"/>
        <v>1</v>
      </c>
      <c r="IU119" s="14">
        <v>0.29166666666666669</v>
      </c>
      <c r="IV119" s="8"/>
      <c r="IW119" s="8">
        <v>22</v>
      </c>
      <c r="IX119" s="8">
        <v>59</v>
      </c>
      <c r="IY119" s="8">
        <v>0</v>
      </c>
      <c r="IZ119" s="8">
        <v>8</v>
      </c>
      <c r="JA119" s="8"/>
      <c r="JB119" s="8">
        <v>0</v>
      </c>
      <c r="JC119" s="8"/>
      <c r="JD119" s="8">
        <v>19</v>
      </c>
      <c r="JE119" s="8">
        <v>15</v>
      </c>
      <c r="JF119" s="8">
        <v>11</v>
      </c>
      <c r="JG119" s="8">
        <v>47</v>
      </c>
      <c r="JH119" s="8">
        <v>8</v>
      </c>
      <c r="JI119" s="8">
        <v>8</v>
      </c>
      <c r="JJ119" s="8"/>
      <c r="JK119" s="8">
        <v>4</v>
      </c>
      <c r="JL119" s="8">
        <v>9</v>
      </c>
      <c r="JM119" s="8">
        <v>32</v>
      </c>
      <c r="JN119" s="8">
        <v>0</v>
      </c>
      <c r="JO119" s="8">
        <v>16</v>
      </c>
      <c r="JP119" s="8">
        <v>19</v>
      </c>
      <c r="JQ119" s="8">
        <v>0</v>
      </c>
      <c r="JR119" s="8">
        <v>16</v>
      </c>
      <c r="JS119" s="8">
        <v>17</v>
      </c>
      <c r="JT119" s="8"/>
      <c r="JU119" s="8">
        <v>3</v>
      </c>
      <c r="JV119" s="8">
        <v>1</v>
      </c>
      <c r="JW119" s="8">
        <v>46</v>
      </c>
      <c r="JX119" s="8"/>
      <c r="JY119" s="8">
        <v>61</v>
      </c>
      <c r="JZ119" s="8">
        <v>1</v>
      </c>
      <c r="KA119" s="8">
        <v>26</v>
      </c>
      <c r="KB119" s="8">
        <v>0</v>
      </c>
      <c r="KC119" s="8">
        <v>9</v>
      </c>
      <c r="KD119" s="8"/>
      <c r="KE119" s="8"/>
      <c r="KF119" s="8"/>
      <c r="KG119" s="8"/>
      <c r="KH119" s="8"/>
      <c r="KI119" s="8">
        <v>3</v>
      </c>
      <c r="KJ119" s="8"/>
      <c r="KK119" s="8"/>
      <c r="KL119" s="8"/>
      <c r="KM119" s="8"/>
      <c r="KN119" s="8"/>
      <c r="KO119" s="8"/>
      <c r="KP119" s="8"/>
      <c r="KQ119" s="8"/>
      <c r="KR119" s="8"/>
      <c r="KS119" s="2"/>
      <c r="KT119" s="1">
        <f t="shared" si="28"/>
        <v>15.862068965517242</v>
      </c>
      <c r="KU119" s="1">
        <f t="shared" si="29"/>
        <v>3.2682696563515332</v>
      </c>
      <c r="KV119" s="3">
        <f t="shared" si="30"/>
        <v>0.59183673469387754</v>
      </c>
    </row>
    <row r="120" spans="1:308" x14ac:dyDescent="0.55000000000000004">
      <c r="A120" s="11">
        <v>0.3125</v>
      </c>
      <c r="B120" s="8">
        <v>21</v>
      </c>
      <c r="C120" s="8">
        <v>40</v>
      </c>
      <c r="D120" s="8">
        <v>16</v>
      </c>
      <c r="E120" s="8">
        <v>0</v>
      </c>
      <c r="F120" s="8">
        <v>22</v>
      </c>
      <c r="G120" s="8">
        <v>0</v>
      </c>
      <c r="H120" s="8">
        <v>0</v>
      </c>
      <c r="I120" s="8">
        <v>21</v>
      </c>
      <c r="J120" s="8">
        <v>14</v>
      </c>
      <c r="K120" s="8">
        <v>5</v>
      </c>
      <c r="L120" s="8">
        <v>5</v>
      </c>
      <c r="M120" s="8">
        <v>21</v>
      </c>
      <c r="N120" s="8">
        <v>29</v>
      </c>
      <c r="O120" s="8">
        <v>31</v>
      </c>
      <c r="P120" s="8">
        <v>11</v>
      </c>
      <c r="Q120" s="8">
        <v>31</v>
      </c>
      <c r="R120" s="8">
        <v>10</v>
      </c>
      <c r="S120" s="8">
        <v>39</v>
      </c>
      <c r="T120" s="8">
        <v>28</v>
      </c>
      <c r="U120" s="8">
        <v>27</v>
      </c>
      <c r="V120" s="8">
        <v>44</v>
      </c>
      <c r="W120" s="8">
        <v>14</v>
      </c>
      <c r="X120" s="8">
        <v>11</v>
      </c>
      <c r="Y120" s="8">
        <v>0</v>
      </c>
      <c r="Z120" s="8">
        <v>39</v>
      </c>
      <c r="AA120" s="8">
        <v>5</v>
      </c>
      <c r="AB120" s="8">
        <v>15</v>
      </c>
      <c r="AC120" s="8">
        <v>20</v>
      </c>
      <c r="AD120" s="8">
        <v>24</v>
      </c>
      <c r="AE120" s="8">
        <v>29</v>
      </c>
      <c r="AF120" s="8">
        <v>26</v>
      </c>
      <c r="AG120" s="8">
        <v>32</v>
      </c>
      <c r="AH120" s="8">
        <v>4</v>
      </c>
      <c r="AI120" s="8">
        <v>8</v>
      </c>
      <c r="AJ120" s="8">
        <v>0</v>
      </c>
      <c r="AK120" s="8">
        <v>34</v>
      </c>
      <c r="AL120" s="8">
        <v>38</v>
      </c>
      <c r="AM120" s="8">
        <v>28</v>
      </c>
      <c r="AO120" s="8">
        <v>22</v>
      </c>
      <c r="AP120" s="8">
        <v>42</v>
      </c>
      <c r="AQ120" s="8">
        <v>0</v>
      </c>
      <c r="AR120" s="8">
        <v>45</v>
      </c>
      <c r="AS120" s="8">
        <v>21</v>
      </c>
      <c r="AT120" s="8">
        <v>27</v>
      </c>
      <c r="AU120" s="8">
        <v>31</v>
      </c>
      <c r="AV120" s="8">
        <v>35</v>
      </c>
      <c r="AW120" s="1"/>
      <c r="AX120" s="1">
        <f t="shared" si="18"/>
        <v>20.978260869565219</v>
      </c>
      <c r="AY120" s="1">
        <f t="shared" si="19"/>
        <v>2.004460998408272</v>
      </c>
      <c r="AZ120" s="3">
        <f t="shared" si="20"/>
        <v>0.97872340425531912</v>
      </c>
      <c r="BB120" s="11">
        <v>0.3125</v>
      </c>
      <c r="BD120" s="8">
        <v>11</v>
      </c>
      <c r="BF120" s="8">
        <v>28</v>
      </c>
      <c r="BG120" s="8">
        <v>27</v>
      </c>
      <c r="BH120" s="8">
        <v>32</v>
      </c>
      <c r="BK120" s="8">
        <v>26</v>
      </c>
      <c r="BN120" s="8">
        <v>24</v>
      </c>
      <c r="BO120" s="8">
        <v>55</v>
      </c>
      <c r="BV120" s="8">
        <v>17</v>
      </c>
      <c r="BW120" s="8">
        <v>27</v>
      </c>
      <c r="BX120" s="8">
        <v>0</v>
      </c>
      <c r="BY120" s="8">
        <v>11</v>
      </c>
      <c r="BZ120" s="8">
        <v>32</v>
      </c>
      <c r="CA120" s="8">
        <v>21</v>
      </c>
      <c r="CB120" s="8">
        <v>23</v>
      </c>
      <c r="CE120" s="8">
        <v>11</v>
      </c>
      <c r="CF120" s="8">
        <v>25</v>
      </c>
      <c r="CJ120" s="8">
        <v>16</v>
      </c>
      <c r="CK120" s="8">
        <v>4</v>
      </c>
      <c r="CL120" s="8">
        <v>0</v>
      </c>
      <c r="CM120" s="8">
        <v>14</v>
      </c>
      <c r="CO120" s="8">
        <v>12</v>
      </c>
      <c r="CR120" s="2"/>
      <c r="CS120" s="1">
        <f t="shared" si="21"/>
        <v>19.80952380952381</v>
      </c>
      <c r="CT120" s="1">
        <f t="shared" si="22"/>
        <v>2.753888201571983</v>
      </c>
      <c r="CU120" s="3">
        <f t="shared" si="31"/>
        <v>0.51219512195121952</v>
      </c>
      <c r="CW120" s="11">
        <v>0.3125</v>
      </c>
      <c r="CX120" s="8">
        <v>20</v>
      </c>
      <c r="CY120" s="8">
        <v>0</v>
      </c>
      <c r="CZ120" s="8">
        <v>0</v>
      </c>
      <c r="DA120" s="8">
        <v>5</v>
      </c>
      <c r="DB120" s="8">
        <v>0</v>
      </c>
      <c r="DC120" s="8">
        <v>0</v>
      </c>
      <c r="DD120" s="8">
        <v>0</v>
      </c>
      <c r="DE120" s="8">
        <v>0</v>
      </c>
      <c r="DG120" s="8">
        <v>0</v>
      </c>
      <c r="DH120" s="8">
        <v>0</v>
      </c>
      <c r="DI120" s="8">
        <v>6</v>
      </c>
      <c r="DJ120" s="8">
        <v>0</v>
      </c>
      <c r="DK120" s="8">
        <v>17</v>
      </c>
      <c r="DL120" s="8">
        <v>0</v>
      </c>
      <c r="DM120" s="8">
        <v>13</v>
      </c>
      <c r="DN120" s="8">
        <v>0</v>
      </c>
      <c r="DO120" s="8">
        <v>13</v>
      </c>
      <c r="DP120" s="8">
        <v>38</v>
      </c>
      <c r="DQ120" s="8">
        <v>14</v>
      </c>
      <c r="DR120" s="8">
        <v>6</v>
      </c>
      <c r="DS120" s="8">
        <v>0</v>
      </c>
      <c r="DT120" s="8">
        <v>0</v>
      </c>
      <c r="DU120" s="8">
        <v>5</v>
      </c>
      <c r="DV120" s="8">
        <v>0</v>
      </c>
      <c r="DW120" s="8">
        <v>4</v>
      </c>
      <c r="DX120" s="8">
        <v>23</v>
      </c>
      <c r="DY120" s="8">
        <v>0</v>
      </c>
      <c r="DZ120" s="8">
        <v>9</v>
      </c>
      <c r="EA120" s="8">
        <v>2</v>
      </c>
      <c r="EB120" s="8">
        <v>0</v>
      </c>
      <c r="EC120" s="8">
        <v>13</v>
      </c>
      <c r="ED120" s="8">
        <v>0</v>
      </c>
      <c r="EE120" s="8">
        <v>0</v>
      </c>
      <c r="EF120" s="8">
        <v>8</v>
      </c>
      <c r="EG120" s="8">
        <v>12</v>
      </c>
      <c r="EH120" s="8">
        <v>0</v>
      </c>
      <c r="EI120" s="8">
        <v>0</v>
      </c>
      <c r="EJ120" s="8">
        <v>0</v>
      </c>
      <c r="EK120" s="8">
        <v>0</v>
      </c>
      <c r="EL120" s="8">
        <v>0</v>
      </c>
      <c r="EM120" s="8"/>
      <c r="EN120" s="1">
        <f t="shared" si="32"/>
        <v>5.2</v>
      </c>
      <c r="EO120" s="1">
        <f t="shared" si="33"/>
        <v>1.319090595827292</v>
      </c>
      <c r="EP120" s="3">
        <f t="shared" si="34"/>
        <v>0.97560975609756095</v>
      </c>
      <c r="ER120" s="11">
        <v>0.3125</v>
      </c>
      <c r="ES120" s="8">
        <v>13</v>
      </c>
      <c r="EW120" s="8">
        <v>0</v>
      </c>
      <c r="EX120" s="8">
        <v>0</v>
      </c>
      <c r="EY120" s="8">
        <v>3</v>
      </c>
      <c r="FC120" s="8">
        <v>10</v>
      </c>
      <c r="FD120" s="8">
        <v>12</v>
      </c>
      <c r="FE120" s="8">
        <v>47</v>
      </c>
      <c r="FG120" s="8">
        <v>22</v>
      </c>
      <c r="FH120" s="8">
        <v>0</v>
      </c>
      <c r="FJ120" s="8">
        <v>0</v>
      </c>
      <c r="FK120" s="8">
        <v>17</v>
      </c>
      <c r="FL120" s="8">
        <v>39</v>
      </c>
      <c r="FO120" s="8">
        <v>2</v>
      </c>
      <c r="FV120" s="8">
        <v>13</v>
      </c>
      <c r="GC120" s="1"/>
      <c r="GD120" s="1">
        <f t="shared" si="23"/>
        <v>12.714285714285714</v>
      </c>
      <c r="GE120" s="1">
        <f t="shared" si="24"/>
        <v>3.9466616459441664</v>
      </c>
      <c r="GF120" s="3">
        <f t="shared" si="35"/>
        <v>0.3888888888888889</v>
      </c>
      <c r="GH120" s="14">
        <v>0.3125</v>
      </c>
      <c r="GI120" s="8">
        <v>0</v>
      </c>
      <c r="GJ120" s="8">
        <v>60</v>
      </c>
      <c r="GK120" s="8">
        <v>38</v>
      </c>
      <c r="GL120" s="8">
        <v>10</v>
      </c>
      <c r="GM120" s="8">
        <v>17</v>
      </c>
      <c r="GN120" s="8">
        <v>3</v>
      </c>
      <c r="GO120" s="8">
        <v>0</v>
      </c>
      <c r="GP120" s="8">
        <v>43</v>
      </c>
      <c r="GQ120" s="8">
        <v>0</v>
      </c>
      <c r="GR120" s="8">
        <v>0</v>
      </c>
      <c r="GS120" s="8">
        <v>0</v>
      </c>
      <c r="GT120" s="8">
        <v>2</v>
      </c>
      <c r="GU120" s="8">
        <v>0</v>
      </c>
      <c r="GV120" s="8">
        <v>0</v>
      </c>
      <c r="GW120" s="8">
        <v>42</v>
      </c>
      <c r="GX120" s="8">
        <v>0</v>
      </c>
      <c r="GY120" s="8">
        <v>10</v>
      </c>
      <c r="GZ120" s="8">
        <v>22</v>
      </c>
      <c r="HA120" s="8">
        <v>0</v>
      </c>
      <c r="HB120" s="8">
        <v>0</v>
      </c>
      <c r="HC120" s="8">
        <v>0</v>
      </c>
      <c r="HD120" s="8">
        <v>0</v>
      </c>
      <c r="HE120" s="8">
        <v>0</v>
      </c>
      <c r="HF120" s="8">
        <v>0</v>
      </c>
      <c r="HG120" s="8">
        <v>0</v>
      </c>
      <c r="HH120" s="8">
        <v>67</v>
      </c>
      <c r="HI120" s="8">
        <v>0</v>
      </c>
      <c r="HJ120" s="8">
        <v>1</v>
      </c>
      <c r="HK120" s="8">
        <v>0</v>
      </c>
      <c r="HL120" s="8">
        <v>0</v>
      </c>
      <c r="HM120" s="8">
        <v>18</v>
      </c>
      <c r="HN120" s="8">
        <v>9</v>
      </c>
      <c r="HO120" s="8">
        <v>0</v>
      </c>
      <c r="HP120" s="8">
        <v>18</v>
      </c>
      <c r="HQ120" s="8">
        <v>21</v>
      </c>
      <c r="HR120" s="8">
        <v>20</v>
      </c>
      <c r="HS120" s="8">
        <v>0</v>
      </c>
      <c r="HT120" s="8">
        <v>0</v>
      </c>
      <c r="HU120" s="8">
        <v>0</v>
      </c>
      <c r="HV120" s="8">
        <v>3</v>
      </c>
      <c r="HW120" s="8">
        <v>12</v>
      </c>
      <c r="HX120" s="8">
        <v>1</v>
      </c>
      <c r="HY120" s="8">
        <v>0</v>
      </c>
      <c r="HZ120" s="8">
        <v>18</v>
      </c>
      <c r="IA120" s="8">
        <v>7</v>
      </c>
      <c r="IB120" s="8">
        <v>35</v>
      </c>
      <c r="IC120" s="8">
        <v>14</v>
      </c>
      <c r="ID120" s="8">
        <v>0</v>
      </c>
      <c r="IE120" s="8">
        <v>11</v>
      </c>
      <c r="IF120" s="8">
        <v>0</v>
      </c>
      <c r="IG120" s="8">
        <v>10</v>
      </c>
      <c r="IH120" s="8">
        <v>9</v>
      </c>
      <c r="II120" s="8">
        <v>0</v>
      </c>
      <c r="IJ120" s="8">
        <v>15</v>
      </c>
      <c r="IK120" s="8">
        <v>6</v>
      </c>
      <c r="IL120" s="8">
        <v>10</v>
      </c>
      <c r="IM120" s="8">
        <v>0</v>
      </c>
      <c r="IN120" s="8">
        <v>0</v>
      </c>
      <c r="IO120" s="8">
        <v>8</v>
      </c>
      <c r="IP120" s="1"/>
      <c r="IQ120" s="1">
        <f t="shared" si="25"/>
        <v>9.4915254237288131</v>
      </c>
      <c r="IR120" s="1">
        <f t="shared" si="26"/>
        <v>1.9537870854001784</v>
      </c>
      <c r="IS120" s="3">
        <f t="shared" si="27"/>
        <v>1</v>
      </c>
      <c r="IU120" s="14">
        <v>0.3125</v>
      </c>
      <c r="IV120" s="8"/>
      <c r="IW120" s="8">
        <v>0</v>
      </c>
      <c r="IX120" s="8">
        <v>51</v>
      </c>
      <c r="IY120" s="8">
        <v>23</v>
      </c>
      <c r="IZ120" s="8">
        <v>0</v>
      </c>
      <c r="JA120" s="8"/>
      <c r="JB120" s="8">
        <v>2</v>
      </c>
      <c r="JC120" s="8"/>
      <c r="JD120" s="8">
        <v>45</v>
      </c>
      <c r="JE120" s="8">
        <v>21</v>
      </c>
      <c r="JF120" s="8">
        <v>0</v>
      </c>
      <c r="JG120" s="8">
        <v>3</v>
      </c>
      <c r="JH120" s="8">
        <v>0</v>
      </c>
      <c r="JI120" s="8">
        <v>10</v>
      </c>
      <c r="JJ120" s="8"/>
      <c r="JK120" s="8">
        <v>0</v>
      </c>
      <c r="JL120" s="8">
        <v>10</v>
      </c>
      <c r="JM120" s="8">
        <v>4</v>
      </c>
      <c r="JN120" s="8">
        <v>0</v>
      </c>
      <c r="JO120" s="8">
        <v>0</v>
      </c>
      <c r="JP120" s="8">
        <v>19</v>
      </c>
      <c r="JQ120" s="8">
        <v>16</v>
      </c>
      <c r="JR120" s="8">
        <v>50</v>
      </c>
      <c r="JS120" s="8">
        <v>9</v>
      </c>
      <c r="JT120" s="8"/>
      <c r="JU120" s="8"/>
      <c r="JV120" s="8">
        <v>16</v>
      </c>
      <c r="JW120" s="8">
        <v>23</v>
      </c>
      <c r="JX120" s="8"/>
      <c r="JY120" s="8">
        <v>0</v>
      </c>
      <c r="JZ120" s="8">
        <v>8</v>
      </c>
      <c r="KA120" s="8">
        <v>0</v>
      </c>
      <c r="KB120" s="8">
        <v>7</v>
      </c>
      <c r="KC120" s="8">
        <v>13</v>
      </c>
      <c r="KD120" s="8"/>
      <c r="KE120" s="8"/>
      <c r="KF120" s="8"/>
      <c r="KG120" s="8"/>
      <c r="KH120" s="8"/>
      <c r="KI120" s="8">
        <v>3</v>
      </c>
      <c r="KJ120" s="8"/>
      <c r="KK120" s="8"/>
      <c r="KL120" s="8"/>
      <c r="KM120" s="8"/>
      <c r="KN120" s="8"/>
      <c r="KO120" s="8"/>
      <c r="KP120" s="8"/>
      <c r="KQ120" s="8"/>
      <c r="KR120" s="8"/>
      <c r="KS120" s="2"/>
      <c r="KT120" s="1">
        <f t="shared" si="28"/>
        <v>11.892857142857142</v>
      </c>
      <c r="KU120" s="1">
        <f t="shared" si="29"/>
        <v>2.8495517542768622</v>
      </c>
      <c r="KV120" s="3">
        <f t="shared" si="30"/>
        <v>0.5714285714285714</v>
      </c>
    </row>
    <row r="121" spans="1:308" x14ac:dyDescent="0.55000000000000004">
      <c r="A121" s="11">
        <v>0.33333333333333331</v>
      </c>
      <c r="B121" s="8">
        <v>14</v>
      </c>
      <c r="C121" s="8">
        <v>9</v>
      </c>
      <c r="D121" s="8">
        <v>13</v>
      </c>
      <c r="E121" s="8">
        <v>9</v>
      </c>
      <c r="F121" s="8">
        <v>21</v>
      </c>
      <c r="G121" s="8">
        <v>10</v>
      </c>
      <c r="H121" s="8">
        <v>15</v>
      </c>
      <c r="I121" s="8">
        <v>35</v>
      </c>
      <c r="J121" s="8">
        <v>22</v>
      </c>
      <c r="K121" s="8">
        <v>10</v>
      </c>
      <c r="L121" s="8">
        <v>42</v>
      </c>
      <c r="M121" s="8">
        <v>40</v>
      </c>
      <c r="N121" s="8">
        <v>26</v>
      </c>
      <c r="O121" s="8">
        <v>37</v>
      </c>
      <c r="P121" s="8">
        <v>19</v>
      </c>
      <c r="Q121" s="8">
        <v>27</v>
      </c>
      <c r="R121" s="8">
        <v>16</v>
      </c>
      <c r="S121" s="8">
        <v>31</v>
      </c>
      <c r="T121" s="8">
        <v>17</v>
      </c>
      <c r="U121" s="8">
        <v>26</v>
      </c>
      <c r="V121" s="8">
        <v>20</v>
      </c>
      <c r="W121" s="8">
        <v>8</v>
      </c>
      <c r="X121" s="8">
        <v>10</v>
      </c>
      <c r="Y121" s="8">
        <v>9</v>
      </c>
      <c r="Z121" s="8">
        <v>27</v>
      </c>
      <c r="AA121" s="8">
        <v>7</v>
      </c>
      <c r="AB121" s="8">
        <v>24</v>
      </c>
      <c r="AC121" s="8">
        <v>18</v>
      </c>
      <c r="AD121" s="8">
        <v>37</v>
      </c>
      <c r="AE121" s="8">
        <v>23</v>
      </c>
      <c r="AF121" s="8">
        <v>21</v>
      </c>
      <c r="AG121" s="8">
        <v>35</v>
      </c>
      <c r="AH121" s="8">
        <v>20</v>
      </c>
      <c r="AI121" s="8">
        <v>1</v>
      </c>
      <c r="AJ121" s="8">
        <v>38</v>
      </c>
      <c r="AK121" s="8">
        <v>38</v>
      </c>
      <c r="AL121" s="8">
        <v>39</v>
      </c>
      <c r="AM121" s="8">
        <v>27</v>
      </c>
      <c r="AO121" s="8">
        <v>19</v>
      </c>
      <c r="AP121" s="8">
        <v>39</v>
      </c>
      <c r="AQ121" s="8">
        <v>0</v>
      </c>
      <c r="AR121" s="8">
        <v>37</v>
      </c>
      <c r="AS121" s="8">
        <v>32</v>
      </c>
      <c r="AT121" s="8">
        <v>26</v>
      </c>
      <c r="AU121" s="8">
        <v>20</v>
      </c>
      <c r="AV121" s="8">
        <v>28</v>
      </c>
      <c r="AW121" s="1"/>
      <c r="AX121" s="1">
        <f t="shared" si="18"/>
        <v>22.652173913043477</v>
      </c>
      <c r="AY121" s="1">
        <f t="shared" si="19"/>
        <v>1.6652798262787443</v>
      </c>
      <c r="AZ121" s="3">
        <f t="shared" si="20"/>
        <v>0.97872340425531912</v>
      </c>
      <c r="BB121" s="11">
        <v>0.33333333333333331</v>
      </c>
      <c r="BD121" s="8">
        <v>10</v>
      </c>
      <c r="BF121" s="8">
        <v>42</v>
      </c>
      <c r="BH121" s="8">
        <v>47</v>
      </c>
      <c r="BK121" s="8">
        <v>30</v>
      </c>
      <c r="BN121" s="8">
        <v>46</v>
      </c>
      <c r="BO121" s="8">
        <v>26</v>
      </c>
      <c r="BV121" s="8">
        <v>30</v>
      </c>
      <c r="BW121" s="8">
        <v>34</v>
      </c>
      <c r="BX121" s="8">
        <v>14</v>
      </c>
      <c r="BY121" s="8">
        <v>18</v>
      </c>
      <c r="BZ121" s="8">
        <v>28</v>
      </c>
      <c r="CA121" s="8">
        <v>50</v>
      </c>
      <c r="CB121" s="8">
        <v>42</v>
      </c>
      <c r="CE121" s="8">
        <v>24</v>
      </c>
      <c r="CF121" s="8">
        <v>28</v>
      </c>
      <c r="CJ121" s="8">
        <v>20</v>
      </c>
      <c r="CK121" s="8">
        <v>35</v>
      </c>
      <c r="CL121" s="8">
        <v>0</v>
      </c>
      <c r="CM121" s="8">
        <v>19</v>
      </c>
      <c r="CO121" s="8">
        <v>32</v>
      </c>
      <c r="CR121" s="2"/>
      <c r="CS121" s="1">
        <f t="shared" si="21"/>
        <v>28.75</v>
      </c>
      <c r="CT121" s="1">
        <f t="shared" si="22"/>
        <v>2.9144603183725835</v>
      </c>
      <c r="CU121" s="3">
        <f t="shared" si="31"/>
        <v>0.48780487804878048</v>
      </c>
      <c r="CW121" s="11">
        <v>0.33333333333333331</v>
      </c>
      <c r="CX121" s="8">
        <v>0</v>
      </c>
      <c r="CY121" s="8">
        <v>0</v>
      </c>
      <c r="CZ121" s="8">
        <v>19</v>
      </c>
      <c r="DA121" s="8">
        <v>2</v>
      </c>
      <c r="DB121" s="8">
        <v>0</v>
      </c>
      <c r="DC121" s="8">
        <v>37</v>
      </c>
      <c r="DD121" s="8">
        <v>0</v>
      </c>
      <c r="DE121" s="8">
        <v>0</v>
      </c>
      <c r="DG121" s="8">
        <v>0</v>
      </c>
      <c r="DH121" s="8">
        <v>26</v>
      </c>
      <c r="DI121" s="8">
        <v>0</v>
      </c>
      <c r="DJ121" s="8">
        <v>6</v>
      </c>
      <c r="DK121" s="8">
        <v>0</v>
      </c>
      <c r="DL121" s="8">
        <v>28</v>
      </c>
      <c r="DM121" s="8">
        <v>17</v>
      </c>
      <c r="DN121" s="8">
        <v>0</v>
      </c>
      <c r="DO121" s="8">
        <v>15</v>
      </c>
      <c r="DP121" s="8">
        <v>43</v>
      </c>
      <c r="DQ121" s="8">
        <v>0</v>
      </c>
      <c r="DR121" s="8">
        <v>10</v>
      </c>
      <c r="DS121" s="8">
        <v>0</v>
      </c>
      <c r="DT121" s="8">
        <v>0</v>
      </c>
      <c r="DU121" s="8">
        <v>34</v>
      </c>
      <c r="DV121" s="8">
        <v>0</v>
      </c>
      <c r="DW121" s="8">
        <v>10</v>
      </c>
      <c r="DX121" s="8">
        <v>70</v>
      </c>
      <c r="DY121" s="8">
        <v>15</v>
      </c>
      <c r="DZ121" s="8">
        <v>0</v>
      </c>
      <c r="EA121" s="8">
        <v>0</v>
      </c>
      <c r="EB121" s="8">
        <v>0</v>
      </c>
      <c r="EC121" s="8">
        <v>0</v>
      </c>
      <c r="ED121" s="8">
        <v>0</v>
      </c>
      <c r="EE121" s="8">
        <v>0</v>
      </c>
      <c r="EF121" s="8">
        <v>0</v>
      </c>
      <c r="EG121" s="8">
        <v>0</v>
      </c>
      <c r="EH121" s="8">
        <v>4</v>
      </c>
      <c r="EI121" s="8">
        <v>0</v>
      </c>
      <c r="EJ121" s="8">
        <v>0</v>
      </c>
      <c r="EK121" s="8">
        <v>20</v>
      </c>
      <c r="EL121" s="8">
        <v>0</v>
      </c>
      <c r="EM121" s="8"/>
      <c r="EN121" s="1">
        <f t="shared" si="32"/>
        <v>8.9</v>
      </c>
      <c r="EO121" s="1">
        <f t="shared" si="33"/>
        <v>2.4444599844105888</v>
      </c>
      <c r="EP121" s="3">
        <f t="shared" si="34"/>
        <v>0.97560975609756095</v>
      </c>
      <c r="ER121" s="11">
        <v>0.33333333333333331</v>
      </c>
      <c r="ES121" s="8">
        <v>33</v>
      </c>
      <c r="EW121" s="8">
        <v>0</v>
      </c>
      <c r="EX121" s="8">
        <v>12</v>
      </c>
      <c r="EY121" s="8">
        <v>3</v>
      </c>
      <c r="FC121" s="8">
        <v>7</v>
      </c>
      <c r="FD121" s="8">
        <v>3</v>
      </c>
      <c r="FE121" s="8">
        <v>43</v>
      </c>
      <c r="FG121" s="8">
        <v>0</v>
      </c>
      <c r="FH121" s="8">
        <v>0</v>
      </c>
      <c r="FJ121" s="8">
        <v>23</v>
      </c>
      <c r="FK121" s="8">
        <v>25</v>
      </c>
      <c r="FL121" s="8">
        <v>0</v>
      </c>
      <c r="FV121" s="8">
        <v>11</v>
      </c>
      <c r="GC121" s="1"/>
      <c r="GD121" s="1">
        <f t="shared" si="23"/>
        <v>12.307692307692308</v>
      </c>
      <c r="GE121" s="1">
        <f t="shared" si="24"/>
        <v>3.9668249516759193</v>
      </c>
      <c r="GF121" s="3">
        <f t="shared" si="35"/>
        <v>0.3611111111111111</v>
      </c>
      <c r="GH121" s="14">
        <v>0.33333333333333331</v>
      </c>
      <c r="GI121" s="8">
        <v>36</v>
      </c>
      <c r="GJ121" s="8">
        <v>20</v>
      </c>
      <c r="GK121" s="8">
        <v>32</v>
      </c>
      <c r="GL121" s="8">
        <v>5</v>
      </c>
      <c r="GM121" s="8">
        <v>18</v>
      </c>
      <c r="GN121" s="8">
        <v>0</v>
      </c>
      <c r="GO121" s="8">
        <v>7</v>
      </c>
      <c r="GP121" s="8">
        <v>15</v>
      </c>
      <c r="GQ121" s="8">
        <v>33</v>
      </c>
      <c r="GR121" s="8">
        <v>0</v>
      </c>
      <c r="GS121" s="8">
        <v>0</v>
      </c>
      <c r="GT121" s="8">
        <v>2</v>
      </c>
      <c r="GU121" s="8">
        <v>0</v>
      </c>
      <c r="GV121" s="8">
        <v>0</v>
      </c>
      <c r="GW121" s="8">
        <v>0</v>
      </c>
      <c r="GX121" s="8">
        <v>32</v>
      </c>
      <c r="GY121" s="8">
        <v>0</v>
      </c>
      <c r="GZ121" s="8">
        <v>0</v>
      </c>
      <c r="HA121" s="8">
        <v>39</v>
      </c>
      <c r="HB121" s="8">
        <v>0</v>
      </c>
      <c r="HC121" s="8">
        <v>0</v>
      </c>
      <c r="HD121" s="8">
        <v>0</v>
      </c>
      <c r="HE121" s="8">
        <v>8</v>
      </c>
      <c r="HF121" s="8">
        <v>1</v>
      </c>
      <c r="HG121" s="8">
        <v>5</v>
      </c>
      <c r="HH121" s="8">
        <v>28</v>
      </c>
      <c r="HI121" s="8">
        <v>0</v>
      </c>
      <c r="HJ121" s="8">
        <v>0</v>
      </c>
      <c r="HK121" s="8">
        <v>0</v>
      </c>
      <c r="HL121" s="8">
        <v>19</v>
      </c>
      <c r="HM121" s="8">
        <v>24</v>
      </c>
      <c r="HN121" s="8">
        <v>7</v>
      </c>
      <c r="HO121" s="8">
        <v>19</v>
      </c>
      <c r="HP121" s="8">
        <v>12</v>
      </c>
      <c r="HQ121" s="8">
        <v>0</v>
      </c>
      <c r="HR121" s="8">
        <v>0</v>
      </c>
      <c r="HS121" s="8">
        <v>1</v>
      </c>
      <c r="HT121" s="8">
        <v>21</v>
      </c>
      <c r="HU121" s="8">
        <v>0</v>
      </c>
      <c r="HV121" s="8">
        <v>9</v>
      </c>
      <c r="HW121" s="8">
        <v>23</v>
      </c>
      <c r="HX121" s="8">
        <v>14</v>
      </c>
      <c r="HY121" s="8">
        <v>26</v>
      </c>
      <c r="HZ121" s="8">
        <v>0</v>
      </c>
      <c r="IA121" s="8">
        <v>12</v>
      </c>
      <c r="IB121" s="8">
        <v>0</v>
      </c>
      <c r="IC121" s="8">
        <v>26</v>
      </c>
      <c r="ID121" s="8">
        <v>14</v>
      </c>
      <c r="IE121" s="8">
        <v>21</v>
      </c>
      <c r="IF121" s="8">
        <v>0</v>
      </c>
      <c r="IG121" s="8">
        <v>12</v>
      </c>
      <c r="IH121" s="8">
        <v>9</v>
      </c>
      <c r="II121" s="8">
        <v>13</v>
      </c>
      <c r="IJ121" s="8">
        <v>21</v>
      </c>
      <c r="IK121" s="8">
        <v>18</v>
      </c>
      <c r="IL121" s="8">
        <v>22</v>
      </c>
      <c r="IM121" s="8">
        <v>0</v>
      </c>
      <c r="IN121" s="8">
        <v>7</v>
      </c>
      <c r="IO121" s="8">
        <v>9</v>
      </c>
      <c r="IP121" s="1"/>
      <c r="IQ121" s="1">
        <f t="shared" si="25"/>
        <v>10.847457627118644</v>
      </c>
      <c r="IR121" s="1">
        <f t="shared" si="26"/>
        <v>1.4861160608843742</v>
      </c>
      <c r="IS121" s="3">
        <f t="shared" si="27"/>
        <v>1</v>
      </c>
      <c r="IU121" s="14">
        <v>0.33333333333333331</v>
      </c>
      <c r="IV121" s="8"/>
      <c r="IW121" s="8">
        <v>13</v>
      </c>
      <c r="IX121" s="8">
        <v>51</v>
      </c>
      <c r="IY121" s="8">
        <v>0</v>
      </c>
      <c r="IZ121" s="8">
        <v>44</v>
      </c>
      <c r="JA121" s="8"/>
      <c r="JB121" s="8">
        <v>25</v>
      </c>
      <c r="JC121" s="8"/>
      <c r="JD121" s="8">
        <v>30</v>
      </c>
      <c r="JE121" s="8">
        <v>19</v>
      </c>
      <c r="JF121" s="8">
        <v>61</v>
      </c>
      <c r="JG121" s="8">
        <v>39</v>
      </c>
      <c r="JH121" s="8">
        <v>20</v>
      </c>
      <c r="JI121" s="8">
        <v>0</v>
      </c>
      <c r="JJ121" s="8"/>
      <c r="JK121" s="8">
        <v>8</v>
      </c>
      <c r="JL121" s="8">
        <v>46</v>
      </c>
      <c r="JM121" s="8">
        <v>26</v>
      </c>
      <c r="JN121" s="8">
        <v>0</v>
      </c>
      <c r="JO121" s="8">
        <v>0</v>
      </c>
      <c r="JP121" s="8">
        <v>8</v>
      </c>
      <c r="JQ121" s="8">
        <v>0</v>
      </c>
      <c r="JR121" s="8">
        <v>40</v>
      </c>
      <c r="JS121" s="8">
        <v>10</v>
      </c>
      <c r="JT121" s="8"/>
      <c r="JU121" s="8"/>
      <c r="JV121" s="8">
        <v>32</v>
      </c>
      <c r="JW121" s="8">
        <v>37</v>
      </c>
      <c r="JX121" s="8"/>
      <c r="JY121" s="8">
        <v>18</v>
      </c>
      <c r="JZ121" s="8">
        <v>19</v>
      </c>
      <c r="KA121" s="8">
        <v>26</v>
      </c>
      <c r="KB121" s="8">
        <v>14</v>
      </c>
      <c r="KC121" s="8">
        <v>3</v>
      </c>
      <c r="KD121" s="8"/>
      <c r="KE121" s="8"/>
      <c r="KF121" s="8"/>
      <c r="KG121" s="8"/>
      <c r="KH121" s="8"/>
      <c r="KI121" s="8">
        <v>2</v>
      </c>
      <c r="KJ121" s="8"/>
      <c r="KK121" s="8"/>
      <c r="KL121" s="8"/>
      <c r="KM121" s="8"/>
      <c r="KN121" s="8"/>
      <c r="KO121" s="8"/>
      <c r="KP121" s="8"/>
      <c r="KQ121" s="8"/>
      <c r="KR121" s="8"/>
      <c r="KS121" s="2"/>
      <c r="KT121" s="1">
        <f t="shared" si="28"/>
        <v>21.107142857142858</v>
      </c>
      <c r="KU121" s="1">
        <f t="shared" si="29"/>
        <v>3.3219405647371625</v>
      </c>
      <c r="KV121" s="3">
        <f t="shared" si="30"/>
        <v>0.5714285714285714</v>
      </c>
    </row>
    <row r="122" spans="1:308" x14ac:dyDescent="0.55000000000000004">
      <c r="AW122" s="1"/>
      <c r="AX122" s="1"/>
      <c r="AY122" s="1"/>
      <c r="AZ122" s="1"/>
      <c r="CR122" s="1"/>
      <c r="CS122" s="1"/>
      <c r="CT122" s="1"/>
      <c r="CU122" s="1"/>
      <c r="EM122" s="2"/>
      <c r="EN122" s="2"/>
      <c r="EO122" s="2"/>
      <c r="EP122" s="2"/>
      <c r="GC122" s="1"/>
      <c r="GD122" s="1"/>
      <c r="GE122" s="1"/>
      <c r="GF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2"/>
      <c r="II122" s="2"/>
      <c r="IJ122" s="1"/>
      <c r="IK122" s="1"/>
      <c r="IL122" s="1"/>
      <c r="IM122" s="2"/>
      <c r="IN122" s="1"/>
      <c r="IO122" s="1"/>
      <c r="IP122" s="1"/>
      <c r="IQ122" s="1"/>
      <c r="IR122" s="1"/>
      <c r="IS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2"/>
      <c r="KR122" s="1"/>
      <c r="KS122" s="2"/>
      <c r="KT122" s="2"/>
      <c r="KU122" s="2"/>
      <c r="KV122" s="2"/>
    </row>
    <row r="123" spans="1:308" x14ac:dyDescent="0.55000000000000004">
      <c r="AW123" s="1"/>
      <c r="AX123" s="1"/>
      <c r="AY123" s="1"/>
      <c r="AZ123" s="1"/>
      <c r="CR123" s="1"/>
      <c r="CS123" s="1"/>
      <c r="CT123" s="1"/>
      <c r="CU123" s="1"/>
      <c r="EM123" s="2"/>
      <c r="EN123" s="2"/>
      <c r="EO123" s="2"/>
      <c r="EP123" s="2"/>
      <c r="GC123" s="1"/>
      <c r="GD123" s="1"/>
      <c r="GE123" s="1"/>
      <c r="GF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2"/>
      <c r="II123" s="2"/>
      <c r="IJ123" s="1"/>
      <c r="IK123" s="1"/>
      <c r="IL123" s="1"/>
      <c r="IM123" s="2"/>
      <c r="IN123" s="1"/>
      <c r="IO123" s="1"/>
      <c r="IP123" s="1"/>
      <c r="IQ123" s="1"/>
      <c r="IR123" s="1"/>
      <c r="IS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2"/>
      <c r="KR123" s="1"/>
      <c r="KS123" s="2"/>
      <c r="KT123" s="2"/>
      <c r="KU123" s="2"/>
      <c r="KV123" s="2"/>
    </row>
    <row r="124" spans="1:308" x14ac:dyDescent="0.55000000000000004">
      <c r="AW124" s="1"/>
      <c r="AX124" s="1"/>
      <c r="AY124" s="1"/>
      <c r="AZ124" s="1"/>
      <c r="CR124" s="1"/>
      <c r="CS124" s="1"/>
      <c r="CT124" s="1"/>
      <c r="CU124" s="1"/>
      <c r="EM124" s="2"/>
      <c r="EN124" s="2"/>
      <c r="EO124" s="2"/>
      <c r="EP124" s="2"/>
      <c r="GC124" s="1"/>
      <c r="GD124" s="1"/>
      <c r="GE124" s="1"/>
      <c r="GF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2"/>
      <c r="II124" s="2"/>
      <c r="IJ124" s="1"/>
      <c r="IK124" s="1"/>
      <c r="IL124" s="1"/>
      <c r="IM124" s="2"/>
      <c r="IN124" s="1"/>
      <c r="IO124" s="1"/>
      <c r="IP124" s="1"/>
      <c r="IQ124" s="1"/>
      <c r="IR124" s="1"/>
      <c r="IS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2"/>
      <c r="KR124" s="1"/>
      <c r="KS124" s="2"/>
      <c r="KT124" s="2"/>
      <c r="KU124" s="2"/>
      <c r="KV124" s="2"/>
    </row>
    <row r="125" spans="1:308" x14ac:dyDescent="0.55000000000000004">
      <c r="AW125" s="1"/>
      <c r="AX125" s="1"/>
      <c r="AY125" s="1"/>
      <c r="AZ125" s="1"/>
      <c r="CR125" s="1"/>
      <c r="CS125" s="1"/>
      <c r="CT125" s="1"/>
      <c r="CU125" s="1"/>
      <c r="EM125" s="2"/>
      <c r="EN125" s="2"/>
      <c r="EO125" s="2"/>
      <c r="EP125" s="2"/>
      <c r="GC125" s="1"/>
      <c r="GD125" s="1"/>
      <c r="GE125" s="1"/>
      <c r="GF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2"/>
      <c r="II125" s="2"/>
      <c r="IJ125" s="1"/>
      <c r="IK125" s="1"/>
      <c r="IL125" s="1"/>
      <c r="IM125" s="2"/>
      <c r="IN125" s="1"/>
      <c r="IO125" s="1"/>
      <c r="IP125" s="1"/>
      <c r="IQ125" s="1"/>
      <c r="IR125" s="1"/>
      <c r="IS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2"/>
      <c r="KR125" s="1"/>
      <c r="KS125" s="2"/>
      <c r="KT125" s="2"/>
      <c r="KU125" s="2"/>
      <c r="KV125" s="2"/>
    </row>
    <row r="126" spans="1:308" x14ac:dyDescent="0.55000000000000004">
      <c r="AW126" s="1"/>
      <c r="AX126" s="1"/>
      <c r="AY126" s="1"/>
      <c r="AZ126" s="1"/>
      <c r="CR126" s="1"/>
      <c r="CS126" s="1"/>
      <c r="CT126" s="1"/>
      <c r="CU126" s="1"/>
      <c r="EM126" s="2"/>
      <c r="EN126" s="2"/>
      <c r="EO126" s="2"/>
      <c r="EP126" s="2"/>
      <c r="GC126" s="1"/>
      <c r="GD126" s="1"/>
      <c r="GE126" s="1"/>
      <c r="GF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2"/>
      <c r="II126" s="2"/>
      <c r="IJ126" s="1"/>
      <c r="IK126" s="1"/>
      <c r="IL126" s="1"/>
      <c r="IM126" s="2"/>
      <c r="IN126" s="1"/>
      <c r="IO126" s="1"/>
      <c r="IP126" s="1"/>
      <c r="IQ126" s="1"/>
      <c r="IR126" s="1"/>
      <c r="IS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2"/>
      <c r="KR126" s="1"/>
      <c r="KS126" s="2"/>
      <c r="KT126" s="2"/>
      <c r="KU126" s="2"/>
      <c r="KV126" s="2"/>
    </row>
    <row r="127" spans="1:308" x14ac:dyDescent="0.55000000000000004">
      <c r="AW127" s="1"/>
      <c r="AX127" s="1"/>
      <c r="AY127" s="1"/>
      <c r="AZ127" s="1"/>
      <c r="CR127" s="1"/>
      <c r="CS127" s="1"/>
      <c r="CT127" s="1"/>
      <c r="CU127" s="1"/>
      <c r="EM127" s="2"/>
      <c r="EN127" s="2"/>
      <c r="EO127" s="2"/>
      <c r="EP127" s="2"/>
      <c r="GC127" s="1"/>
      <c r="GD127" s="1"/>
      <c r="GE127" s="1"/>
      <c r="GF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2"/>
      <c r="II127" s="2"/>
      <c r="IJ127" s="1"/>
      <c r="IK127" s="1"/>
      <c r="IL127" s="1"/>
      <c r="IM127" s="2"/>
      <c r="IN127" s="1"/>
      <c r="IO127" s="1"/>
      <c r="IP127" s="1"/>
      <c r="IQ127" s="1"/>
      <c r="IR127" s="1"/>
      <c r="IS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2"/>
      <c r="KR127" s="1"/>
      <c r="KS127" s="2"/>
      <c r="KT127" s="2"/>
      <c r="KU127" s="2"/>
      <c r="KV127" s="2"/>
    </row>
    <row r="128" spans="1:308" x14ac:dyDescent="0.55000000000000004">
      <c r="AW128" s="1"/>
      <c r="AX128" s="1"/>
      <c r="AY128" s="1"/>
      <c r="AZ128" s="1"/>
      <c r="CR128" s="1"/>
      <c r="CS128" s="1"/>
      <c r="CT128" s="1"/>
      <c r="CU128" s="1"/>
      <c r="EM128" s="2"/>
      <c r="EN128" s="2"/>
      <c r="EO128" s="2"/>
      <c r="EP128" s="2"/>
      <c r="GC128" s="1"/>
      <c r="GD128" s="1"/>
      <c r="GE128" s="1"/>
      <c r="GF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2"/>
      <c r="II128" s="2"/>
      <c r="IJ128" s="1"/>
      <c r="IK128" s="1"/>
      <c r="IL128" s="1"/>
      <c r="IM128" s="2"/>
      <c r="IN128" s="1"/>
      <c r="IO128" s="1"/>
      <c r="IP128" s="1"/>
      <c r="IQ128" s="1"/>
      <c r="IR128" s="1"/>
      <c r="IS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2"/>
      <c r="KR128" s="1"/>
      <c r="KS128" s="2"/>
      <c r="KT128" s="2"/>
      <c r="KU128" s="2"/>
      <c r="KV128" s="2"/>
    </row>
    <row r="129" spans="2:308" x14ac:dyDescent="0.55000000000000004">
      <c r="AW129" s="1"/>
      <c r="AX129" s="1"/>
      <c r="AY129" s="1"/>
      <c r="AZ129" s="1"/>
      <c r="CR129" s="1"/>
      <c r="CS129" s="1"/>
      <c r="CT129" s="1"/>
      <c r="CU129" s="1"/>
      <c r="EM129" s="2"/>
      <c r="EN129" s="2"/>
      <c r="EO129" s="2"/>
      <c r="EP129" s="2"/>
      <c r="GC129" s="1"/>
      <c r="GD129" s="1"/>
      <c r="GE129" s="1"/>
      <c r="GF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2"/>
      <c r="II129" s="2"/>
      <c r="IJ129" s="1"/>
      <c r="IK129" s="1"/>
      <c r="IL129" s="1"/>
      <c r="IM129" s="2"/>
      <c r="IN129" s="1"/>
      <c r="IO129" s="1"/>
      <c r="IP129" s="1"/>
      <c r="IQ129" s="1"/>
      <c r="IR129" s="1"/>
      <c r="IS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2"/>
      <c r="KR129" s="1"/>
      <c r="KS129" s="2"/>
      <c r="KT129" s="2"/>
      <c r="KU129" s="2"/>
      <c r="KV129" s="2"/>
    </row>
    <row r="130" spans="2:308" x14ac:dyDescent="0.55000000000000004">
      <c r="AW130" s="1"/>
      <c r="AX130" s="1"/>
      <c r="AY130" s="1"/>
      <c r="AZ130" s="1"/>
      <c r="CR130" s="1"/>
      <c r="CS130" s="1"/>
      <c r="CT130" s="1"/>
      <c r="CU130" s="1"/>
      <c r="EM130" s="2"/>
      <c r="EN130" s="2"/>
      <c r="EO130" s="2"/>
      <c r="EP130" s="2"/>
      <c r="GC130" s="1"/>
      <c r="GD130" s="1"/>
      <c r="GE130" s="1"/>
      <c r="GF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2"/>
      <c r="II130" s="2"/>
      <c r="IJ130" s="1"/>
      <c r="IK130" s="1"/>
      <c r="IL130" s="1"/>
      <c r="IM130" s="2"/>
      <c r="IN130" s="1"/>
      <c r="IO130" s="1"/>
      <c r="IP130" s="1"/>
      <c r="IQ130" s="1"/>
      <c r="IR130" s="1"/>
      <c r="IS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2"/>
      <c r="KR130" s="1"/>
      <c r="KS130" s="2"/>
      <c r="KT130" s="2"/>
      <c r="KU130" s="2"/>
      <c r="KV130" s="2"/>
    </row>
    <row r="131" spans="2:308" x14ac:dyDescent="0.55000000000000004">
      <c r="AW131" s="1"/>
      <c r="AX131" s="1"/>
      <c r="AY131" s="1"/>
      <c r="AZ131" s="1"/>
      <c r="CR131" s="1"/>
      <c r="CS131" s="1"/>
      <c r="CT131" s="1"/>
      <c r="CU131" s="1"/>
      <c r="EM131" s="2"/>
      <c r="EN131" s="2"/>
      <c r="EO131" s="2"/>
      <c r="EP131" s="2"/>
      <c r="GC131" s="1"/>
      <c r="GD131" s="1"/>
      <c r="GE131" s="1"/>
      <c r="GF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2"/>
      <c r="II131" s="2"/>
      <c r="IJ131" s="1"/>
      <c r="IK131" s="1"/>
      <c r="IL131" s="1"/>
      <c r="IM131" s="2"/>
      <c r="IN131" s="1"/>
      <c r="IO131" s="1"/>
      <c r="IP131" s="1"/>
      <c r="IQ131" s="1"/>
      <c r="IR131" s="1"/>
      <c r="IS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2"/>
      <c r="KR131" s="1"/>
      <c r="KS131" s="2"/>
      <c r="KT131" s="2"/>
      <c r="KU131" s="2"/>
      <c r="KV131" s="2"/>
    </row>
    <row r="132" spans="2:308" x14ac:dyDescent="0.55000000000000004">
      <c r="AW132" s="1"/>
      <c r="AX132" s="1"/>
      <c r="AY132" s="1"/>
      <c r="AZ132" s="1"/>
      <c r="CR132" s="1"/>
      <c r="CS132" s="1"/>
      <c r="CT132" s="1"/>
      <c r="CU132" s="1"/>
      <c r="EM132" s="2"/>
      <c r="EN132" s="2"/>
      <c r="EO132" s="2"/>
      <c r="EP132" s="2"/>
      <c r="GC132" s="1"/>
      <c r="GD132" s="1"/>
      <c r="GE132" s="1"/>
      <c r="GF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2"/>
      <c r="II132" s="2"/>
      <c r="IJ132" s="1"/>
      <c r="IK132" s="1"/>
      <c r="IL132" s="1"/>
      <c r="IM132" s="2"/>
      <c r="IN132" s="1"/>
      <c r="IO132" s="1"/>
      <c r="IP132" s="1"/>
      <c r="IQ132" s="1"/>
      <c r="IR132" s="1"/>
      <c r="IS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2"/>
      <c r="KR132" s="1"/>
      <c r="KS132" s="2"/>
      <c r="KT132" s="2"/>
      <c r="KU132" s="2"/>
      <c r="KV132" s="2"/>
    </row>
    <row r="133" spans="2:308" x14ac:dyDescent="0.55000000000000004">
      <c r="AW133" s="1"/>
      <c r="AX133" s="1"/>
      <c r="AY133" s="1"/>
      <c r="AZ133" s="1"/>
      <c r="CR133" s="1"/>
      <c r="CS133" s="1"/>
      <c r="CT133" s="1"/>
      <c r="CU133" s="1"/>
      <c r="GC133" s="1"/>
      <c r="GD133" s="1"/>
      <c r="GE133" s="1"/>
      <c r="GF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2"/>
      <c r="II133" s="2"/>
      <c r="IJ133" s="1"/>
      <c r="IK133" s="1"/>
      <c r="IL133" s="1"/>
      <c r="IM133" s="2"/>
      <c r="IN133" s="1"/>
      <c r="IO133" s="1"/>
      <c r="IP133" s="1"/>
      <c r="IQ133" s="1"/>
      <c r="IR133" s="1"/>
      <c r="IS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2"/>
      <c r="KR133" s="1"/>
      <c r="KS133" s="2"/>
      <c r="KT133" s="2"/>
      <c r="KU133" s="2"/>
      <c r="KV133" s="2"/>
    </row>
    <row r="134" spans="2:308" x14ac:dyDescent="0.55000000000000004">
      <c r="AW134" s="1"/>
      <c r="AX134" s="1"/>
      <c r="AY134" s="1"/>
      <c r="AZ134" s="1"/>
      <c r="CR134" s="1"/>
      <c r="CS134" s="1"/>
      <c r="CT134" s="1"/>
      <c r="CU134" s="1"/>
      <c r="GC134" s="1"/>
      <c r="GD134" s="1"/>
      <c r="GE134" s="1"/>
      <c r="GF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2"/>
      <c r="II134" s="2"/>
      <c r="IJ134" s="1"/>
      <c r="IK134" s="1"/>
      <c r="IL134" s="1"/>
      <c r="IM134" s="2"/>
      <c r="IN134" s="1"/>
      <c r="IO134" s="1"/>
      <c r="IP134" s="1"/>
      <c r="IQ134" s="1"/>
      <c r="IR134" s="1"/>
      <c r="IS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2"/>
      <c r="KR134" s="1"/>
      <c r="KS134" s="2"/>
      <c r="KT134" s="2"/>
      <c r="KU134" s="2"/>
      <c r="KV134" s="2"/>
    </row>
    <row r="135" spans="2:308" x14ac:dyDescent="0.55000000000000004">
      <c r="AW135" s="1"/>
      <c r="AX135" s="1"/>
      <c r="AY135" s="1"/>
      <c r="AZ135" s="1"/>
      <c r="CR135" s="1"/>
      <c r="CS135" s="1"/>
      <c r="CT135" s="1"/>
      <c r="CU135" s="1"/>
      <c r="GC135" s="1"/>
      <c r="GD135" s="1"/>
      <c r="GE135" s="1"/>
      <c r="GF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2"/>
      <c r="II135" s="2"/>
      <c r="IJ135" s="1"/>
      <c r="IK135" s="1"/>
      <c r="IL135" s="1"/>
      <c r="IM135" s="2"/>
      <c r="IN135" s="1"/>
      <c r="IO135" s="1"/>
      <c r="IP135" s="1"/>
      <c r="IQ135" s="1"/>
      <c r="IR135" s="1"/>
      <c r="IS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2"/>
      <c r="KR135" s="1"/>
      <c r="KS135" s="2"/>
      <c r="KT135" s="2"/>
      <c r="KU135" s="2"/>
      <c r="KV135" s="2"/>
    </row>
    <row r="136" spans="2:308" x14ac:dyDescent="0.55000000000000004">
      <c r="AW136" s="1"/>
      <c r="AX136" s="1"/>
      <c r="AY136" s="1"/>
      <c r="AZ136" s="1"/>
      <c r="CR136" s="1"/>
      <c r="CS136" s="1"/>
      <c r="CT136" s="1"/>
      <c r="CU136" s="1"/>
      <c r="GC136" s="1"/>
      <c r="GD136" s="1"/>
      <c r="GE136" s="1"/>
      <c r="GF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2"/>
      <c r="II136" s="2"/>
      <c r="IJ136" s="1"/>
      <c r="IK136" s="1"/>
      <c r="IL136" s="1"/>
      <c r="IM136" s="2"/>
      <c r="IN136" s="1"/>
      <c r="IO136" s="1"/>
      <c r="IP136" s="1"/>
      <c r="IQ136" s="1"/>
      <c r="IR136" s="1"/>
      <c r="IS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2"/>
      <c r="KR136" s="1"/>
      <c r="KS136" s="2"/>
      <c r="KT136" s="2"/>
      <c r="KU136" s="2"/>
      <c r="KV136" s="2"/>
    </row>
    <row r="137" spans="2:308" x14ac:dyDescent="0.55000000000000004">
      <c r="AW137" s="1"/>
      <c r="AX137" s="1"/>
      <c r="AY137" s="1"/>
      <c r="AZ137" s="1"/>
      <c r="CR137" s="1"/>
      <c r="CS137" s="1"/>
      <c r="CT137" s="1"/>
      <c r="CU137" s="1"/>
      <c r="GC137" s="1"/>
      <c r="GD137" s="1"/>
      <c r="GE137" s="1"/>
      <c r="GF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2"/>
      <c r="II137" s="2"/>
      <c r="IJ137" s="1"/>
      <c r="IK137" s="1"/>
      <c r="IL137" s="1"/>
      <c r="IM137" s="2"/>
      <c r="IN137" s="1"/>
      <c r="IO137" s="1"/>
      <c r="IP137" s="1"/>
      <c r="IQ137" s="1"/>
      <c r="IR137" s="1"/>
      <c r="IS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2"/>
      <c r="KR137" s="1"/>
      <c r="KS137" s="2"/>
      <c r="KT137" s="2"/>
      <c r="KU137" s="2"/>
      <c r="KV137" s="2"/>
    </row>
    <row r="138" spans="2:308" x14ac:dyDescent="0.55000000000000004">
      <c r="AW138" s="1"/>
      <c r="AX138" s="1"/>
      <c r="AY138" s="1"/>
      <c r="AZ138" s="1"/>
      <c r="CR138" s="1"/>
      <c r="CS138" s="1"/>
      <c r="CT138" s="1"/>
      <c r="CU138" s="1"/>
      <c r="GC138" s="1"/>
      <c r="GD138" s="1"/>
      <c r="GE138" s="1"/>
      <c r="GF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2"/>
      <c r="II138" s="2"/>
      <c r="IJ138" s="1"/>
      <c r="IK138" s="1"/>
      <c r="IL138" s="1"/>
      <c r="IM138" s="2"/>
      <c r="IN138" s="1"/>
      <c r="IO138" s="1"/>
      <c r="IP138" s="1"/>
      <c r="IQ138" s="1"/>
      <c r="IR138" s="1"/>
      <c r="IS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2"/>
      <c r="KR138" s="1"/>
      <c r="KS138" s="2"/>
      <c r="KT138" s="2"/>
      <c r="KU138" s="2"/>
      <c r="KV138" s="2"/>
    </row>
    <row r="139" spans="2:308" x14ac:dyDescent="0.55000000000000004">
      <c r="AW139" s="1"/>
      <c r="AX139" s="1"/>
      <c r="AY139" s="1"/>
      <c r="AZ139" s="1"/>
      <c r="CR139" s="1"/>
      <c r="CS139" s="1"/>
      <c r="CT139" s="1"/>
      <c r="CU139" s="1"/>
      <c r="GC139" s="1"/>
      <c r="GD139" s="1"/>
      <c r="GE139" s="1"/>
      <c r="GF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2"/>
      <c r="II139" s="2"/>
      <c r="IJ139" s="1"/>
      <c r="IK139" s="1"/>
      <c r="IL139" s="1"/>
      <c r="IM139" s="2"/>
      <c r="IN139" s="1"/>
      <c r="IO139" s="1"/>
      <c r="IP139" s="1"/>
      <c r="IQ139" s="1"/>
      <c r="IR139" s="1"/>
      <c r="IS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2"/>
      <c r="KR139" s="1"/>
      <c r="KS139" s="2"/>
      <c r="KT139" s="2"/>
      <c r="KU139" s="2"/>
      <c r="KV139" s="2"/>
    </row>
    <row r="140" spans="2:308" x14ac:dyDescent="0.55000000000000004">
      <c r="AW140" s="1"/>
      <c r="AX140" s="1"/>
      <c r="AY140" s="1"/>
      <c r="AZ140" s="1"/>
      <c r="CR140" s="1"/>
      <c r="CS140" s="1"/>
      <c r="CT140" s="1"/>
      <c r="CU140" s="1"/>
      <c r="GC140" s="1"/>
      <c r="GD140" s="1"/>
      <c r="GE140" s="1"/>
      <c r="GF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2"/>
      <c r="II140" s="2"/>
      <c r="IJ140" s="1"/>
      <c r="IK140" s="1"/>
      <c r="IL140" s="1"/>
      <c r="IM140" s="2"/>
      <c r="IN140" s="1"/>
      <c r="IO140" s="1"/>
      <c r="IP140" s="1"/>
      <c r="IQ140" s="1"/>
      <c r="IR140" s="1"/>
      <c r="IS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2"/>
      <c r="KR140" s="1"/>
      <c r="KS140" s="2"/>
      <c r="KT140" s="2"/>
      <c r="KU140" s="2"/>
      <c r="KV140" s="2"/>
    </row>
    <row r="141" spans="2:308" x14ac:dyDescent="0.55000000000000004">
      <c r="AW141" s="1"/>
      <c r="AX141" s="1"/>
      <c r="AY141" s="1"/>
      <c r="AZ141" s="1"/>
      <c r="CR141" s="1"/>
      <c r="CS141" s="1"/>
      <c r="CT141" s="1"/>
      <c r="CU141" s="1"/>
      <c r="GC141" s="1"/>
      <c r="GD141" s="1"/>
      <c r="GE141" s="1"/>
      <c r="GF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2"/>
      <c r="II141" s="2"/>
      <c r="IJ141" s="1"/>
      <c r="IK141" s="1"/>
      <c r="IL141" s="1"/>
      <c r="IM141" s="2"/>
      <c r="IN141" s="1"/>
      <c r="IO141" s="1"/>
      <c r="IP141" s="1"/>
      <c r="IQ141" s="1"/>
      <c r="IR141" s="1"/>
      <c r="IS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2"/>
      <c r="KR141" s="1"/>
      <c r="KS141" s="2"/>
      <c r="KT141" s="2"/>
      <c r="KU141" s="2"/>
      <c r="KV141" s="2"/>
    </row>
    <row r="142" spans="2:308" x14ac:dyDescent="0.55000000000000004">
      <c r="AW142" s="1"/>
      <c r="AX142" s="1"/>
      <c r="AY142" s="1"/>
      <c r="AZ142" s="1"/>
      <c r="CR142" s="1"/>
      <c r="CS142" s="1"/>
      <c r="CT142" s="1"/>
      <c r="CU142" s="1"/>
      <c r="GC142" s="1"/>
      <c r="GD142" s="1"/>
      <c r="GE142" s="1"/>
      <c r="GF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2"/>
      <c r="II142" s="2"/>
      <c r="IJ142" s="1"/>
      <c r="IK142" s="1"/>
      <c r="IL142" s="1"/>
      <c r="IM142" s="2"/>
      <c r="IN142" s="1"/>
      <c r="IO142" s="1"/>
      <c r="IP142" s="1"/>
      <c r="IQ142" s="1"/>
      <c r="IR142" s="1"/>
      <c r="IS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2"/>
      <c r="KR142" s="1"/>
      <c r="KS142" s="2"/>
      <c r="KT142" s="2"/>
      <c r="KU142" s="2"/>
      <c r="KV142" s="2"/>
    </row>
    <row r="143" spans="2:308" x14ac:dyDescent="0.55000000000000004"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1"/>
      <c r="AX143" s="1"/>
      <c r="AY143" s="1"/>
      <c r="AZ143" s="1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1"/>
      <c r="CS143" s="1"/>
      <c r="CT143" s="1"/>
      <c r="CU143" s="1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1"/>
      <c r="GD143" s="1"/>
      <c r="GE143" s="1"/>
      <c r="GF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2"/>
      <c r="II143" s="2"/>
      <c r="IJ143" s="1"/>
      <c r="IK143" s="1"/>
      <c r="IL143" s="1"/>
      <c r="IM143" s="2"/>
      <c r="IN143" s="1"/>
      <c r="IO143" s="1"/>
      <c r="IP143" s="1"/>
      <c r="IQ143" s="1"/>
      <c r="IR143" s="1"/>
      <c r="IS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2"/>
      <c r="KR143" s="1"/>
      <c r="KS143" s="2"/>
      <c r="KT143" s="2"/>
      <c r="KU143" s="2"/>
      <c r="KV143" s="2"/>
    </row>
    <row r="144" spans="2:308" x14ac:dyDescent="0.55000000000000004"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1"/>
      <c r="AX144" s="1"/>
      <c r="AY144" s="1"/>
      <c r="AZ144" s="1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1"/>
      <c r="CS144" s="1"/>
      <c r="CT144" s="1"/>
      <c r="CU144" s="1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1"/>
      <c r="GD144" s="1"/>
      <c r="GE144" s="1"/>
      <c r="GF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2"/>
      <c r="II144" s="2"/>
      <c r="IJ144" s="1"/>
      <c r="IK144" s="1"/>
      <c r="IL144" s="1"/>
      <c r="IM144" s="2"/>
      <c r="IN144" s="1"/>
      <c r="IO144" s="1"/>
      <c r="IP144" s="1"/>
      <c r="IQ144" s="1"/>
      <c r="IR144" s="1"/>
      <c r="IS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2"/>
      <c r="KR144" s="1"/>
      <c r="KS144" s="2"/>
      <c r="KT144" s="2"/>
      <c r="KU144" s="2"/>
      <c r="KV144" s="2"/>
    </row>
    <row r="145" spans="2:308" x14ac:dyDescent="0.55000000000000004"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1"/>
      <c r="AX145" s="1"/>
      <c r="AY145" s="1"/>
      <c r="AZ145" s="1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1"/>
      <c r="CS145" s="1"/>
      <c r="CT145" s="1"/>
      <c r="CU145" s="1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1"/>
      <c r="GD145" s="1"/>
      <c r="GE145" s="1"/>
      <c r="GF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2"/>
      <c r="II145" s="2"/>
      <c r="IJ145" s="1"/>
      <c r="IK145" s="1"/>
      <c r="IL145" s="1"/>
      <c r="IM145" s="2"/>
      <c r="IN145" s="1"/>
      <c r="IO145" s="1"/>
      <c r="IP145" s="1"/>
      <c r="IQ145" s="1"/>
      <c r="IR145" s="1"/>
      <c r="IS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2"/>
      <c r="KR145" s="1"/>
      <c r="KS145" s="2"/>
      <c r="KT145" s="2"/>
      <c r="KU145" s="2"/>
      <c r="KV145" s="2"/>
    </row>
    <row r="146" spans="2:308" x14ac:dyDescent="0.55000000000000004"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1"/>
      <c r="AX146" s="1"/>
      <c r="AY146" s="1"/>
      <c r="AZ146" s="1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1"/>
      <c r="CS146" s="1"/>
      <c r="CT146" s="1"/>
      <c r="CU146" s="1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1"/>
      <c r="GD146" s="1"/>
      <c r="GE146" s="1"/>
      <c r="GF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2"/>
      <c r="II146" s="2"/>
      <c r="IJ146" s="1"/>
      <c r="IK146" s="1"/>
      <c r="IL146" s="1"/>
      <c r="IM146" s="2"/>
      <c r="IN146" s="1"/>
      <c r="IO146" s="1"/>
      <c r="IP146" s="1"/>
      <c r="IQ146" s="1"/>
      <c r="IR146" s="1"/>
      <c r="IS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2"/>
      <c r="KR146" s="1"/>
      <c r="KS146" s="2"/>
      <c r="KT146" s="2"/>
      <c r="KU146" s="2"/>
      <c r="KV146" s="2"/>
    </row>
    <row r="147" spans="2:308" x14ac:dyDescent="0.55000000000000004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1"/>
      <c r="AX147" s="1"/>
      <c r="AY147" s="1"/>
      <c r="AZ147" s="1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1"/>
      <c r="CS147" s="1"/>
      <c r="CT147" s="1"/>
      <c r="CU147" s="1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1"/>
      <c r="GD147" s="1"/>
      <c r="GE147" s="1"/>
      <c r="GF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2"/>
      <c r="II147" s="2"/>
      <c r="IJ147" s="1"/>
      <c r="IK147" s="1"/>
      <c r="IL147" s="1"/>
      <c r="IM147" s="2"/>
      <c r="IN147" s="1"/>
      <c r="IO147" s="1"/>
      <c r="IP147" s="1"/>
      <c r="IQ147" s="1"/>
      <c r="IR147" s="1"/>
      <c r="IS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2"/>
      <c r="KR147" s="1"/>
      <c r="KS147" s="2"/>
      <c r="KT147" s="2"/>
      <c r="KU147" s="2"/>
      <c r="KV147" s="2"/>
    </row>
    <row r="148" spans="2:308" x14ac:dyDescent="0.55000000000000004"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1"/>
      <c r="AX148" s="1"/>
      <c r="AY148" s="1"/>
      <c r="AZ148" s="1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7"/>
      <c r="BW148" s="7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1"/>
      <c r="GD148" s="1"/>
      <c r="GE148" s="1"/>
      <c r="GF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2"/>
      <c r="II148" s="2"/>
      <c r="IJ148" s="1"/>
      <c r="IK148" s="1"/>
      <c r="IL148" s="1"/>
      <c r="IM148" s="2"/>
      <c r="IN148" s="1"/>
      <c r="IO148" s="1"/>
      <c r="IP148" s="1"/>
      <c r="IQ148" s="1"/>
      <c r="IR148" s="1"/>
      <c r="IS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2"/>
      <c r="KR148" s="1"/>
      <c r="KS148" s="2"/>
      <c r="KT148" s="2"/>
      <c r="KU148" s="2"/>
      <c r="KV148" s="2"/>
    </row>
    <row r="149" spans="2:308" x14ac:dyDescent="0.55000000000000004"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7"/>
      <c r="AN149" s="7"/>
      <c r="AO149" s="9"/>
      <c r="AP149" s="9"/>
      <c r="AQ149" s="9"/>
      <c r="AR149" s="9"/>
      <c r="AS149" s="9"/>
      <c r="AT149" s="9"/>
      <c r="AU149" s="9"/>
      <c r="AV149" s="9"/>
      <c r="AW149" s="1"/>
      <c r="AX149" s="1"/>
      <c r="AY149" s="1"/>
      <c r="AZ149" s="1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1"/>
      <c r="GD149" s="1"/>
      <c r="GE149" s="1"/>
      <c r="GF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2"/>
      <c r="II149" s="2"/>
      <c r="IJ149" s="1"/>
      <c r="IK149" s="1"/>
      <c r="IL149" s="1"/>
      <c r="IM149" s="2"/>
      <c r="IN149" s="1"/>
      <c r="IO149" s="1"/>
      <c r="IP149" s="1"/>
      <c r="IQ149" s="1"/>
      <c r="IR149" s="1"/>
      <c r="IS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2"/>
      <c r="KR149" s="1"/>
      <c r="KS149" s="2"/>
      <c r="KT149" s="2"/>
      <c r="KU149" s="2"/>
      <c r="KV149" s="2"/>
    </row>
    <row r="150" spans="2:308" x14ac:dyDescent="0.55000000000000004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7"/>
      <c r="AN150" s="7"/>
      <c r="AO150" s="9"/>
      <c r="AP150" s="9"/>
      <c r="AQ150" s="9"/>
      <c r="AR150" s="9"/>
      <c r="AS150" s="9"/>
      <c r="AT150" s="9"/>
      <c r="AU150" s="9"/>
      <c r="AV150" s="9"/>
      <c r="AW150" s="1"/>
      <c r="AX150" s="1"/>
      <c r="AY150" s="1"/>
      <c r="AZ150" s="1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1"/>
      <c r="GD150" s="1"/>
      <c r="GE150" s="1"/>
      <c r="GF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2"/>
      <c r="II150" s="2"/>
      <c r="IJ150" s="1"/>
      <c r="IK150" s="1"/>
      <c r="IL150" s="1"/>
      <c r="IM150" s="2"/>
      <c r="IN150" s="1"/>
      <c r="IO150" s="1"/>
      <c r="IP150" s="1"/>
      <c r="IQ150" s="1"/>
      <c r="IR150" s="1"/>
      <c r="IS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2"/>
      <c r="KR150" s="1"/>
      <c r="KS150" s="2"/>
      <c r="KT150" s="2"/>
      <c r="KU150" s="2"/>
      <c r="KV150" s="2"/>
    </row>
    <row r="151" spans="2:308" x14ac:dyDescent="0.55000000000000004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7"/>
      <c r="AN151" s="7"/>
      <c r="AO151" s="9"/>
      <c r="AP151" s="9"/>
      <c r="AQ151" s="9"/>
      <c r="AR151" s="9"/>
      <c r="AS151" s="9"/>
      <c r="AT151" s="9"/>
      <c r="AU151" s="9"/>
      <c r="AV151" s="9"/>
      <c r="AW151" s="1"/>
      <c r="AX151" s="1"/>
      <c r="AY151" s="1"/>
      <c r="AZ151" s="1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>
        <v>32</v>
      </c>
      <c r="FI151" s="9"/>
      <c r="FJ151" s="9"/>
      <c r="FK151" s="9"/>
      <c r="FL151" s="9">
        <v>36</v>
      </c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1"/>
      <c r="GD151" s="1"/>
      <c r="GE151" s="1"/>
      <c r="GF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2"/>
      <c r="II151" s="2"/>
      <c r="IJ151" s="1"/>
      <c r="IK151" s="1"/>
      <c r="IL151" s="1"/>
      <c r="IM151" s="2"/>
      <c r="IN151" s="1"/>
      <c r="IO151" s="1"/>
      <c r="IP151" s="1"/>
      <c r="IQ151" s="1"/>
      <c r="IR151" s="1"/>
      <c r="IS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2"/>
      <c r="KR151" s="1"/>
      <c r="KS151" s="2"/>
      <c r="KT151" s="2"/>
      <c r="KU151" s="2"/>
      <c r="KV151" s="2"/>
    </row>
    <row r="152" spans="2:308" x14ac:dyDescent="0.55000000000000004"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7"/>
      <c r="AN152" s="7"/>
      <c r="AO152" s="9"/>
      <c r="AP152" s="9"/>
      <c r="AQ152" s="9"/>
      <c r="AR152" s="9"/>
      <c r="AS152" s="9"/>
      <c r="AT152" s="9"/>
      <c r="AU152" s="9"/>
      <c r="AV152" s="9"/>
      <c r="AW152" s="1"/>
      <c r="AX152" s="1"/>
      <c r="AY152" s="1"/>
      <c r="AZ152" s="1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>
        <v>19</v>
      </c>
      <c r="FI152" s="9"/>
      <c r="FJ152" s="9"/>
      <c r="FK152" s="9"/>
      <c r="FL152" s="9">
        <v>21</v>
      </c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1"/>
      <c r="GD152" s="1"/>
      <c r="GE152" s="1"/>
      <c r="GF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2"/>
      <c r="II152" s="2"/>
      <c r="IJ152" s="1"/>
      <c r="IK152" s="1"/>
      <c r="IL152" s="1"/>
      <c r="IM152" s="2"/>
      <c r="IN152" s="1"/>
      <c r="IO152" s="1"/>
      <c r="IP152" s="1"/>
      <c r="IQ152" s="1"/>
      <c r="IR152" s="1"/>
      <c r="IS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2"/>
      <c r="KR152" s="1"/>
      <c r="KS152" s="2"/>
      <c r="KT152" s="2"/>
      <c r="KU152" s="2"/>
      <c r="KV152" s="2"/>
    </row>
    <row r="153" spans="2:308" x14ac:dyDescent="0.55000000000000004"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7"/>
      <c r="AN153" s="7"/>
      <c r="AO153" s="9"/>
      <c r="AP153" s="9"/>
      <c r="AQ153" s="9"/>
      <c r="AR153" s="9"/>
      <c r="AS153" s="9"/>
      <c r="AT153" s="9"/>
      <c r="AU153" s="9"/>
      <c r="AV153" s="9"/>
      <c r="AW153" s="1"/>
      <c r="AX153" s="1"/>
      <c r="AY153" s="1"/>
      <c r="AZ153" s="1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>
        <v>38</v>
      </c>
      <c r="FI153" s="9"/>
      <c r="FJ153" s="9"/>
      <c r="FK153" s="9"/>
      <c r="FL153" s="9">
        <v>23</v>
      </c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1"/>
      <c r="GD153" s="1"/>
      <c r="GE153" s="1"/>
      <c r="GF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2"/>
      <c r="II153" s="2"/>
      <c r="IJ153" s="1"/>
      <c r="IK153" s="1"/>
      <c r="IL153" s="1"/>
      <c r="IM153" s="2"/>
      <c r="IN153" s="1"/>
      <c r="IO153" s="1"/>
      <c r="IP153" s="1"/>
      <c r="IQ153" s="1"/>
      <c r="IR153" s="1"/>
      <c r="IS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2"/>
      <c r="KR153" s="1"/>
      <c r="KS153" s="2"/>
      <c r="KT153" s="2"/>
      <c r="KU153" s="2"/>
      <c r="KV153" s="2"/>
    </row>
    <row r="154" spans="2:308" x14ac:dyDescent="0.55000000000000004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7"/>
      <c r="AN154" s="7"/>
      <c r="AO154" s="9"/>
      <c r="AP154" s="9"/>
      <c r="AQ154" s="9"/>
      <c r="AR154" s="9"/>
      <c r="AS154" s="9"/>
      <c r="AT154" s="9"/>
      <c r="AU154" s="9"/>
      <c r="AV154" s="9"/>
      <c r="AW154" s="1"/>
      <c r="AX154" s="1"/>
      <c r="AY154" s="1"/>
      <c r="AZ154" s="1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>
        <v>55</v>
      </c>
      <c r="FI154" s="9"/>
      <c r="FJ154" s="9"/>
      <c r="FK154" s="9"/>
      <c r="FL154" s="9">
        <v>24</v>
      </c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1"/>
      <c r="GD154" s="1"/>
      <c r="GE154" s="1"/>
      <c r="GF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2"/>
      <c r="II154" s="2"/>
      <c r="IJ154" s="1"/>
      <c r="IK154" s="1"/>
      <c r="IL154" s="1"/>
      <c r="IM154" s="2"/>
      <c r="IN154" s="1"/>
      <c r="IO154" s="1"/>
      <c r="IP154" s="1"/>
      <c r="IQ154" s="1"/>
      <c r="IR154" s="1"/>
      <c r="IS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2"/>
      <c r="KR154" s="1"/>
      <c r="KS154" s="2"/>
      <c r="KT154" s="2"/>
      <c r="KU154" s="2"/>
      <c r="KV154" s="2"/>
    </row>
    <row r="155" spans="2:308" x14ac:dyDescent="0.55000000000000004"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7"/>
      <c r="AN155" s="7"/>
      <c r="AO155" s="9"/>
      <c r="AP155" s="9"/>
      <c r="AQ155" s="9"/>
      <c r="AR155" s="9"/>
      <c r="AS155" s="9"/>
      <c r="AT155" s="9"/>
      <c r="AU155" s="9"/>
      <c r="AV155" s="9"/>
      <c r="AW155" s="1"/>
      <c r="AX155" s="1"/>
      <c r="AY155" s="1"/>
      <c r="AZ155" s="1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1"/>
      <c r="GD155" s="1"/>
      <c r="GE155" s="1"/>
      <c r="GF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2"/>
      <c r="II155" s="2"/>
      <c r="IJ155" s="1"/>
      <c r="IK155" s="1"/>
      <c r="IL155" s="1"/>
      <c r="IM155" s="2"/>
      <c r="IN155" s="1"/>
      <c r="IO155" s="1"/>
      <c r="IP155" s="1"/>
      <c r="IQ155" s="1"/>
      <c r="IR155" s="1"/>
      <c r="IS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2"/>
      <c r="KR155" s="1"/>
      <c r="KS155" s="2"/>
      <c r="KT155" s="2"/>
      <c r="KU155" s="2"/>
      <c r="KV155" s="2"/>
    </row>
    <row r="156" spans="2:308" x14ac:dyDescent="0.55000000000000004"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7"/>
      <c r="AN156" s="7"/>
      <c r="AO156" s="9"/>
      <c r="AP156" s="9"/>
      <c r="AQ156" s="9"/>
      <c r="AR156" s="9"/>
      <c r="AS156" s="9"/>
      <c r="AT156" s="9"/>
      <c r="AU156" s="9"/>
      <c r="AV156" s="9"/>
      <c r="AW156" s="1"/>
      <c r="AX156" s="1"/>
      <c r="AY156" s="1"/>
      <c r="AZ156" s="1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1"/>
      <c r="GD156" s="1"/>
      <c r="GE156" s="1"/>
      <c r="GF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2"/>
      <c r="II156" s="2"/>
      <c r="IJ156" s="1"/>
      <c r="IK156" s="1"/>
      <c r="IL156" s="1"/>
      <c r="IM156" s="2"/>
      <c r="IN156" s="1"/>
      <c r="IO156" s="1"/>
      <c r="IP156" s="1"/>
      <c r="IQ156" s="1"/>
      <c r="IR156" s="1"/>
      <c r="IS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2"/>
      <c r="KR156" s="1"/>
      <c r="KS156" s="2"/>
      <c r="KT156" s="2"/>
      <c r="KU156" s="2"/>
      <c r="KV156" s="2"/>
    </row>
    <row r="157" spans="2:308" x14ac:dyDescent="0.55000000000000004"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7"/>
      <c r="AN157" s="7"/>
      <c r="AO157" s="9"/>
      <c r="AP157" s="9"/>
      <c r="AQ157" s="9"/>
      <c r="AR157" s="9"/>
      <c r="AS157" s="9"/>
      <c r="AT157" s="9"/>
      <c r="AU157" s="9"/>
      <c r="AV157" s="9"/>
      <c r="AW157" s="1"/>
      <c r="AX157" s="1"/>
      <c r="AY157" s="1"/>
      <c r="AZ157" s="1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1"/>
      <c r="GD157" s="1"/>
      <c r="GE157" s="1"/>
      <c r="GF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2"/>
      <c r="II157" s="2"/>
      <c r="IJ157" s="1"/>
      <c r="IK157" s="1"/>
      <c r="IL157" s="1"/>
      <c r="IM157" s="2"/>
      <c r="IN157" s="1"/>
      <c r="IO157" s="1"/>
      <c r="IP157" s="1"/>
      <c r="IQ157" s="1"/>
      <c r="IR157" s="1"/>
      <c r="IS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2"/>
      <c r="KR157" s="1"/>
      <c r="KS157" s="2"/>
      <c r="KT157" s="2"/>
      <c r="KU157" s="2"/>
      <c r="KV157" s="2"/>
    </row>
    <row r="158" spans="2:308" x14ac:dyDescent="0.55000000000000004"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7"/>
      <c r="AN158" s="7"/>
      <c r="AO158" s="9"/>
      <c r="AP158" s="9"/>
      <c r="AQ158" s="9"/>
      <c r="AR158" s="9"/>
      <c r="AS158" s="9"/>
      <c r="AT158" s="9"/>
      <c r="AU158" s="9"/>
      <c r="AV158" s="9"/>
      <c r="AW158" s="1"/>
      <c r="AX158" s="1"/>
      <c r="AY158" s="1"/>
      <c r="AZ158" s="1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1"/>
      <c r="GD158" s="1"/>
      <c r="GE158" s="1"/>
      <c r="GF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2"/>
      <c r="II158" s="2"/>
      <c r="IJ158" s="1"/>
      <c r="IK158" s="1"/>
      <c r="IL158" s="1"/>
      <c r="IM158" s="2"/>
      <c r="IN158" s="1"/>
      <c r="IO158" s="1"/>
      <c r="IP158" s="1"/>
      <c r="IQ158" s="1"/>
      <c r="IR158" s="1"/>
      <c r="IS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2"/>
      <c r="KR158" s="1"/>
      <c r="KS158" s="2"/>
      <c r="KT158" s="2"/>
      <c r="KU158" s="2"/>
      <c r="KV158" s="2"/>
    </row>
    <row r="159" spans="2:308" x14ac:dyDescent="0.55000000000000004"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7"/>
      <c r="AN159" s="7"/>
      <c r="AO159" s="9"/>
      <c r="AP159" s="9"/>
      <c r="AQ159" s="9"/>
      <c r="AR159" s="9"/>
      <c r="AS159" s="9"/>
      <c r="AT159" s="9"/>
      <c r="AU159" s="9"/>
      <c r="AV159" s="9"/>
      <c r="AW159" s="1"/>
      <c r="AX159" s="1"/>
      <c r="AY159" s="1"/>
      <c r="AZ159" s="1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1"/>
      <c r="GD159" s="1"/>
      <c r="GE159" s="1"/>
      <c r="GF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2"/>
      <c r="II159" s="2"/>
      <c r="IJ159" s="1"/>
      <c r="IK159" s="1"/>
      <c r="IL159" s="1"/>
      <c r="IM159" s="2"/>
      <c r="IN159" s="1"/>
      <c r="IO159" s="1"/>
      <c r="IP159" s="1"/>
      <c r="IQ159" s="1"/>
      <c r="IR159" s="1"/>
      <c r="IS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2"/>
      <c r="KR159" s="1"/>
      <c r="KS159" s="2"/>
      <c r="KT159" s="2"/>
      <c r="KU159" s="2"/>
      <c r="KV159" s="2"/>
    </row>
    <row r="160" spans="2:308" x14ac:dyDescent="0.55000000000000004"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7"/>
      <c r="AN160" s="7"/>
      <c r="AO160" s="9"/>
      <c r="AP160" s="9"/>
      <c r="AQ160" s="9"/>
      <c r="AR160" s="9"/>
      <c r="AS160" s="9"/>
      <c r="AT160" s="9"/>
      <c r="AU160" s="9"/>
      <c r="AV160" s="9"/>
      <c r="AW160" s="1"/>
      <c r="AX160" s="1"/>
      <c r="AY160" s="1"/>
      <c r="AZ160" s="1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1"/>
      <c r="GD160" s="1"/>
      <c r="GE160" s="1"/>
      <c r="GF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2"/>
      <c r="II160" s="2"/>
      <c r="IJ160" s="1"/>
      <c r="IK160" s="1"/>
      <c r="IL160" s="1"/>
      <c r="IM160" s="2"/>
      <c r="IN160" s="1"/>
      <c r="IO160" s="1"/>
      <c r="IP160" s="1"/>
      <c r="IQ160" s="1"/>
      <c r="IR160" s="1"/>
      <c r="IS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2"/>
      <c r="KR160" s="1"/>
      <c r="KS160" s="2"/>
      <c r="KT160" s="2"/>
      <c r="KU160" s="2"/>
      <c r="KV160" s="2"/>
    </row>
    <row r="161" spans="2:308" x14ac:dyDescent="0.55000000000000004"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7"/>
      <c r="AN161" s="7"/>
      <c r="AO161" s="9"/>
      <c r="AP161" s="9"/>
      <c r="AQ161" s="9"/>
      <c r="AR161" s="9"/>
      <c r="AS161" s="9"/>
      <c r="AT161" s="9"/>
      <c r="AU161" s="9"/>
      <c r="AV161" s="9"/>
      <c r="AW161" s="1"/>
      <c r="AX161" s="1"/>
      <c r="AY161" s="1"/>
      <c r="AZ161" s="1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1"/>
      <c r="GD161" s="1"/>
      <c r="GE161" s="1"/>
      <c r="GF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2"/>
      <c r="II161" s="2"/>
      <c r="IJ161" s="1"/>
      <c r="IK161" s="1"/>
      <c r="IL161" s="1"/>
      <c r="IM161" s="2"/>
      <c r="IN161" s="1"/>
      <c r="IO161" s="1"/>
      <c r="IP161" s="1"/>
      <c r="IQ161" s="1"/>
      <c r="IR161" s="1"/>
      <c r="IS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2"/>
      <c r="KR161" s="1"/>
      <c r="KS161" s="2"/>
      <c r="KT161" s="2"/>
      <c r="KU161" s="2"/>
      <c r="KV161" s="2"/>
    </row>
    <row r="162" spans="2:308" x14ac:dyDescent="0.55000000000000004"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7"/>
      <c r="AN162" s="7"/>
      <c r="AO162" s="9"/>
      <c r="AP162" s="9"/>
      <c r="AQ162" s="9"/>
      <c r="AR162" s="9"/>
      <c r="AS162" s="9"/>
      <c r="AT162" s="9"/>
      <c r="AU162" s="9"/>
      <c r="AV162" s="9"/>
      <c r="AW162" s="1"/>
      <c r="AX162" s="1"/>
      <c r="AY162" s="1"/>
      <c r="AZ162" s="1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1"/>
      <c r="GD162" s="1"/>
      <c r="GE162" s="1"/>
      <c r="GF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2"/>
      <c r="II162" s="2"/>
      <c r="IJ162" s="1"/>
      <c r="IK162" s="1"/>
      <c r="IL162" s="1"/>
      <c r="IM162" s="2"/>
      <c r="IN162" s="1"/>
      <c r="IO162" s="1"/>
      <c r="IP162" s="1"/>
      <c r="IQ162" s="1"/>
      <c r="IR162" s="1"/>
      <c r="IS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2"/>
      <c r="KR162" s="1"/>
      <c r="KS162" s="2"/>
      <c r="KT162" s="2"/>
      <c r="KU162" s="2"/>
      <c r="KV162" s="2"/>
    </row>
    <row r="163" spans="2:308" x14ac:dyDescent="0.55000000000000004"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7"/>
      <c r="AN163" s="7"/>
      <c r="AO163" s="9"/>
      <c r="AP163" s="9"/>
      <c r="AQ163" s="9"/>
      <c r="AR163" s="9"/>
      <c r="AS163" s="9"/>
      <c r="AT163" s="9"/>
      <c r="AU163" s="9"/>
      <c r="AV163" s="9"/>
      <c r="AW163" s="1"/>
      <c r="AX163" s="1"/>
      <c r="AY163" s="1"/>
      <c r="AZ163" s="1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1"/>
      <c r="GD163" s="1"/>
      <c r="GE163" s="1"/>
      <c r="GF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2"/>
      <c r="II163" s="2"/>
      <c r="IJ163" s="1"/>
      <c r="IK163" s="1"/>
      <c r="IL163" s="1"/>
      <c r="IM163" s="2"/>
      <c r="IN163" s="1"/>
      <c r="IO163" s="1"/>
      <c r="IP163" s="1"/>
      <c r="IQ163" s="1"/>
      <c r="IR163" s="1"/>
      <c r="IS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2"/>
      <c r="KR163" s="1"/>
      <c r="KS163" s="2"/>
      <c r="KT163" s="2"/>
      <c r="KU163" s="2"/>
      <c r="KV163" s="2"/>
    </row>
    <row r="164" spans="2:308" x14ac:dyDescent="0.55000000000000004"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7"/>
      <c r="AN164" s="7"/>
      <c r="AO164" s="9"/>
      <c r="AP164" s="9"/>
      <c r="AQ164" s="9"/>
      <c r="AR164" s="9"/>
      <c r="AS164" s="9"/>
      <c r="AT164" s="9"/>
      <c r="AU164" s="9"/>
      <c r="AV164" s="9"/>
      <c r="AW164" s="1"/>
      <c r="AX164" s="1"/>
      <c r="AY164" s="1"/>
      <c r="AZ164" s="1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1"/>
      <c r="GD164" s="1"/>
      <c r="GE164" s="1"/>
      <c r="GF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2"/>
      <c r="II164" s="2"/>
      <c r="IJ164" s="1"/>
      <c r="IK164" s="1"/>
      <c r="IL164" s="1"/>
      <c r="IM164" s="2"/>
      <c r="IN164" s="1"/>
      <c r="IO164" s="1"/>
      <c r="IP164" s="1"/>
      <c r="IQ164" s="1"/>
      <c r="IR164" s="1"/>
      <c r="IS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2"/>
      <c r="KR164" s="1"/>
      <c r="KS164" s="2"/>
      <c r="KT164" s="2"/>
      <c r="KU164" s="2"/>
      <c r="KV164" s="2"/>
    </row>
    <row r="165" spans="2:308" x14ac:dyDescent="0.55000000000000004"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7"/>
      <c r="AN165" s="7"/>
      <c r="AO165" s="9"/>
      <c r="AP165" s="9"/>
      <c r="AQ165" s="9"/>
      <c r="AR165" s="9"/>
      <c r="AS165" s="9"/>
      <c r="AT165" s="9"/>
      <c r="AU165" s="9"/>
      <c r="AV165" s="9"/>
      <c r="AW165" s="1"/>
      <c r="AX165" s="1"/>
      <c r="AY165" s="1"/>
      <c r="AZ165" s="1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1"/>
      <c r="GD165" s="1"/>
      <c r="GE165" s="1"/>
      <c r="GF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2"/>
      <c r="II165" s="2"/>
      <c r="IJ165" s="1"/>
      <c r="IK165" s="1"/>
      <c r="IL165" s="1"/>
      <c r="IM165" s="2"/>
      <c r="IN165" s="1"/>
      <c r="IO165" s="1"/>
      <c r="IP165" s="1"/>
      <c r="IQ165" s="1"/>
      <c r="IR165" s="1"/>
      <c r="IS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2"/>
      <c r="KR165" s="1"/>
      <c r="KS165" s="2"/>
      <c r="KT165" s="2"/>
      <c r="KU165" s="2"/>
      <c r="KV165" s="2"/>
    </row>
    <row r="166" spans="2:308" x14ac:dyDescent="0.55000000000000004"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7"/>
      <c r="AN166" s="7"/>
      <c r="AO166" s="9"/>
      <c r="AP166" s="9"/>
      <c r="AQ166" s="9"/>
      <c r="AR166" s="9"/>
      <c r="AS166" s="9"/>
      <c r="AT166" s="9"/>
      <c r="AU166" s="9"/>
      <c r="AV166" s="9"/>
      <c r="AW166" s="1"/>
      <c r="AX166" s="1"/>
      <c r="AY166" s="1"/>
      <c r="AZ166" s="1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1"/>
      <c r="GD166" s="1"/>
      <c r="GE166" s="1"/>
      <c r="GF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2"/>
      <c r="II166" s="2"/>
      <c r="IJ166" s="1"/>
      <c r="IK166" s="1"/>
      <c r="IL166" s="1"/>
      <c r="IM166" s="2"/>
      <c r="IN166" s="1"/>
      <c r="IO166" s="1"/>
      <c r="IP166" s="1"/>
      <c r="IQ166" s="1"/>
      <c r="IR166" s="1"/>
      <c r="IS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2"/>
      <c r="KR166" s="1"/>
      <c r="KS166" s="2"/>
      <c r="KT166" s="2"/>
      <c r="KU166" s="2"/>
      <c r="KV166" s="2"/>
    </row>
    <row r="167" spans="2:308" x14ac:dyDescent="0.55000000000000004">
      <c r="AM167" s="3"/>
      <c r="AN167" s="3"/>
      <c r="AW167" s="1"/>
      <c r="AX167" s="1"/>
      <c r="AY167" s="1"/>
      <c r="AZ167" s="1"/>
      <c r="GC167" s="1"/>
      <c r="GD167" s="1"/>
      <c r="GE167" s="1"/>
      <c r="GF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2"/>
      <c r="II167" s="2"/>
      <c r="IJ167" s="1"/>
      <c r="IK167" s="1"/>
      <c r="IL167" s="1"/>
      <c r="IM167" s="2"/>
      <c r="IN167" s="1"/>
      <c r="IO167" s="1"/>
      <c r="IP167" s="1"/>
      <c r="IQ167" s="1"/>
      <c r="IR167" s="1"/>
      <c r="IS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2"/>
      <c r="KR167" s="1"/>
      <c r="KS167" s="2"/>
      <c r="KT167" s="2"/>
      <c r="KU167" s="2"/>
      <c r="KV167" s="2"/>
    </row>
    <row r="168" spans="2:308" x14ac:dyDescent="0.55000000000000004">
      <c r="AM168" s="3"/>
      <c r="AN168" s="3"/>
      <c r="AW168" s="1"/>
      <c r="AX168" s="1"/>
      <c r="AY168" s="1"/>
      <c r="AZ168" s="1"/>
      <c r="GC168" s="1"/>
      <c r="GD168" s="1"/>
      <c r="GE168" s="1"/>
      <c r="GF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2"/>
      <c r="II168" s="2"/>
      <c r="IJ168" s="1"/>
      <c r="IK168" s="1"/>
      <c r="IL168" s="1"/>
      <c r="IM168" s="2"/>
      <c r="IN168" s="1"/>
      <c r="IO168" s="1"/>
      <c r="IP168" s="1"/>
      <c r="IQ168" s="1"/>
      <c r="IR168" s="1"/>
      <c r="IS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2"/>
      <c r="KR168" s="1"/>
      <c r="KS168" s="2"/>
      <c r="KT168" s="2"/>
      <c r="KU168" s="2"/>
      <c r="KV168" s="2"/>
    </row>
    <row r="169" spans="2:308" x14ac:dyDescent="0.55000000000000004">
      <c r="AM169" s="3"/>
      <c r="AN169" s="3"/>
      <c r="AW169" s="1"/>
      <c r="AX169" s="1"/>
      <c r="AY169" s="1"/>
      <c r="AZ169" s="1"/>
      <c r="GC169" s="1"/>
      <c r="GD169" s="1"/>
      <c r="GE169" s="1"/>
      <c r="GF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2"/>
      <c r="II169" s="2"/>
      <c r="IJ169" s="1"/>
      <c r="IK169" s="1"/>
      <c r="IL169" s="1"/>
      <c r="IM169" s="2"/>
      <c r="IN169" s="1"/>
      <c r="IO169" s="1"/>
      <c r="IP169" s="1"/>
      <c r="IQ169" s="1"/>
      <c r="IR169" s="1"/>
      <c r="IS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2"/>
      <c r="KR169" s="1"/>
      <c r="KS169" s="2"/>
      <c r="KT169" s="2"/>
      <c r="KU169" s="2"/>
      <c r="KV169" s="2"/>
    </row>
    <row r="170" spans="2:308" x14ac:dyDescent="0.55000000000000004">
      <c r="AM170" s="3"/>
      <c r="AN170" s="3"/>
      <c r="AW170" s="1"/>
      <c r="AX170" s="1"/>
      <c r="AY170" s="1"/>
      <c r="AZ170" s="1"/>
      <c r="GC170" s="1"/>
      <c r="GD170" s="1"/>
      <c r="GE170" s="1"/>
      <c r="GF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2"/>
      <c r="II170" s="2"/>
      <c r="IJ170" s="1"/>
      <c r="IK170" s="1"/>
      <c r="IL170" s="1"/>
      <c r="IM170" s="2"/>
      <c r="IN170" s="1"/>
      <c r="IO170" s="1"/>
      <c r="IP170" s="1"/>
      <c r="IQ170" s="1"/>
      <c r="IR170" s="1"/>
      <c r="IS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2"/>
      <c r="KR170" s="1"/>
      <c r="KS170" s="2"/>
      <c r="KT170" s="2"/>
      <c r="KU170" s="2"/>
      <c r="KV170" s="2"/>
    </row>
    <row r="171" spans="2:308" x14ac:dyDescent="0.55000000000000004">
      <c r="AM171" s="3"/>
      <c r="AN171" s="3"/>
      <c r="AW171" s="1"/>
      <c r="AX171" s="1"/>
      <c r="AY171" s="1"/>
      <c r="AZ171" s="1"/>
      <c r="GC171" s="1"/>
      <c r="GD171" s="1"/>
      <c r="GE171" s="1"/>
      <c r="GF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2"/>
      <c r="II171" s="2"/>
      <c r="IJ171" s="1"/>
      <c r="IK171" s="1"/>
      <c r="IL171" s="1"/>
      <c r="IM171" s="2"/>
      <c r="IN171" s="1"/>
      <c r="IO171" s="1"/>
      <c r="IP171" s="1"/>
      <c r="IQ171" s="1"/>
      <c r="IR171" s="1"/>
      <c r="IS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2"/>
      <c r="KR171" s="1"/>
      <c r="KS171" s="2"/>
      <c r="KT171" s="2"/>
      <c r="KU171" s="2"/>
      <c r="KV171" s="2"/>
    </row>
    <row r="172" spans="2:308" x14ac:dyDescent="0.55000000000000004">
      <c r="AM172" s="3"/>
      <c r="AN172" s="3"/>
      <c r="AW172" s="1"/>
      <c r="AX172" s="1"/>
      <c r="AY172" s="1"/>
      <c r="AZ172" s="1"/>
      <c r="GC172" s="1"/>
      <c r="GD172" s="1"/>
      <c r="GE172" s="1"/>
      <c r="GF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2"/>
      <c r="II172" s="2"/>
      <c r="IJ172" s="1"/>
      <c r="IK172" s="1"/>
      <c r="IL172" s="1"/>
      <c r="IM172" s="2"/>
      <c r="IN172" s="1"/>
      <c r="IO172" s="1"/>
      <c r="IP172" s="1"/>
      <c r="IQ172" s="1"/>
      <c r="IR172" s="1"/>
      <c r="IS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2"/>
      <c r="KR172" s="1"/>
      <c r="KS172" s="2"/>
      <c r="KT172" s="2"/>
      <c r="KU172" s="2"/>
      <c r="KV172" s="2"/>
    </row>
    <row r="173" spans="2:308" x14ac:dyDescent="0.55000000000000004">
      <c r="AM173" s="3"/>
      <c r="AN173" s="3"/>
      <c r="AW173" s="1"/>
      <c r="AX173" s="1"/>
      <c r="AY173" s="1"/>
      <c r="AZ173" s="1"/>
      <c r="GC173" s="1"/>
      <c r="GD173" s="1"/>
      <c r="GE173" s="1"/>
      <c r="GF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2"/>
      <c r="II173" s="2"/>
      <c r="IJ173" s="1"/>
      <c r="IK173" s="1"/>
      <c r="IL173" s="1"/>
      <c r="IM173" s="2"/>
      <c r="IN173" s="1"/>
      <c r="IO173" s="1"/>
      <c r="IP173" s="1"/>
      <c r="IQ173" s="1"/>
      <c r="IR173" s="1"/>
      <c r="IS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2"/>
      <c r="KR173" s="1"/>
      <c r="KS173" s="2"/>
      <c r="KT173" s="2"/>
      <c r="KU173" s="2"/>
      <c r="KV173" s="2"/>
    </row>
    <row r="174" spans="2:308" x14ac:dyDescent="0.55000000000000004">
      <c r="AM174" s="3"/>
      <c r="AN174" s="3"/>
      <c r="AW174" s="1"/>
      <c r="AX174" s="1"/>
      <c r="AY174" s="1"/>
      <c r="AZ174" s="1"/>
      <c r="GC174" s="1"/>
      <c r="GD174" s="1"/>
      <c r="GE174" s="1"/>
      <c r="GF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2"/>
      <c r="II174" s="2"/>
      <c r="IJ174" s="1"/>
      <c r="IK174" s="1"/>
      <c r="IL174" s="1"/>
      <c r="IM174" s="2"/>
      <c r="IN174" s="1"/>
      <c r="IO174" s="1"/>
      <c r="IP174" s="1"/>
      <c r="IQ174" s="1"/>
      <c r="IR174" s="1"/>
      <c r="IS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2"/>
      <c r="KR174" s="1"/>
      <c r="KS174" s="2"/>
      <c r="KT174" s="2"/>
      <c r="KU174" s="2"/>
      <c r="KV174" s="2"/>
    </row>
    <row r="175" spans="2:308" x14ac:dyDescent="0.55000000000000004">
      <c r="AM175" s="3"/>
      <c r="AN175" s="3"/>
      <c r="AW175" s="1"/>
      <c r="AX175" s="1"/>
      <c r="AY175" s="1"/>
      <c r="AZ175" s="1"/>
      <c r="GC175" s="1"/>
      <c r="GD175" s="1"/>
      <c r="GE175" s="1"/>
      <c r="GF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2"/>
      <c r="II175" s="2"/>
      <c r="IJ175" s="1"/>
      <c r="IK175" s="1"/>
      <c r="IL175" s="1"/>
      <c r="IM175" s="2"/>
      <c r="IN175" s="1"/>
      <c r="IO175" s="1"/>
      <c r="IP175" s="1"/>
      <c r="IQ175" s="1"/>
      <c r="IR175" s="1"/>
      <c r="IS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2"/>
      <c r="KR175" s="1"/>
      <c r="KS175" s="2"/>
      <c r="KT175" s="2"/>
      <c r="KU175" s="2"/>
      <c r="KV175" s="2"/>
    </row>
    <row r="176" spans="2:308" x14ac:dyDescent="0.55000000000000004">
      <c r="AM176" s="3"/>
      <c r="AN176" s="3"/>
      <c r="AW176" s="1"/>
      <c r="AX176" s="1"/>
      <c r="AY176" s="1"/>
      <c r="AZ176" s="1"/>
      <c r="GC176" s="1"/>
      <c r="GD176" s="1"/>
      <c r="GE176" s="1"/>
      <c r="GF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2"/>
      <c r="II176" s="2"/>
      <c r="IJ176" s="1"/>
      <c r="IK176" s="1"/>
      <c r="IL176" s="1"/>
      <c r="IM176" s="2"/>
      <c r="IN176" s="1"/>
      <c r="IO176" s="1"/>
      <c r="IP176" s="1"/>
      <c r="IQ176" s="1"/>
      <c r="IR176" s="1"/>
      <c r="IS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2"/>
      <c r="KR176" s="1"/>
      <c r="KS176" s="2"/>
      <c r="KT176" s="2"/>
      <c r="KU176" s="2"/>
      <c r="KV176" s="2"/>
    </row>
    <row r="177" spans="2:308" x14ac:dyDescent="0.55000000000000004">
      <c r="AM177" s="3"/>
      <c r="AN177" s="3"/>
      <c r="AW177" s="1"/>
      <c r="AX177" s="1"/>
      <c r="AY177" s="1"/>
      <c r="AZ177" s="1"/>
      <c r="GC177" s="1"/>
      <c r="GD177" s="1"/>
      <c r="GE177" s="1"/>
      <c r="GF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2"/>
      <c r="II177" s="2"/>
      <c r="IJ177" s="1"/>
      <c r="IK177" s="1"/>
      <c r="IL177" s="1"/>
      <c r="IM177" s="2"/>
      <c r="IN177" s="1"/>
      <c r="IO177" s="1"/>
      <c r="IP177" s="1"/>
      <c r="IQ177" s="1"/>
      <c r="IR177" s="1"/>
      <c r="IS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2"/>
      <c r="KR177" s="1"/>
      <c r="KS177" s="2"/>
      <c r="KT177" s="2"/>
      <c r="KU177" s="2"/>
      <c r="KV177" s="2"/>
    </row>
    <row r="178" spans="2:308" x14ac:dyDescent="0.55000000000000004">
      <c r="AM178" s="3"/>
      <c r="AN178" s="3"/>
      <c r="AW178" s="1"/>
      <c r="AX178" s="1"/>
      <c r="AY178" s="1"/>
      <c r="AZ178" s="1"/>
      <c r="GC178" s="1"/>
      <c r="GD178" s="1"/>
      <c r="GE178" s="1"/>
      <c r="GF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2"/>
      <c r="II178" s="2"/>
      <c r="IJ178" s="1"/>
      <c r="IK178" s="1"/>
      <c r="IL178" s="1"/>
      <c r="IM178" s="2"/>
      <c r="IN178" s="1"/>
      <c r="IO178" s="1"/>
      <c r="IP178" s="1"/>
      <c r="IQ178" s="1"/>
      <c r="IR178" s="1"/>
      <c r="IS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2"/>
      <c r="KR178" s="1"/>
      <c r="KS178" s="2"/>
      <c r="KT178" s="2"/>
      <c r="KU178" s="2"/>
      <c r="KV178" s="2"/>
    </row>
    <row r="179" spans="2:308" x14ac:dyDescent="0.55000000000000004">
      <c r="AM179" s="3"/>
      <c r="AN179" s="3"/>
      <c r="AW179" s="1"/>
      <c r="AX179" s="1"/>
      <c r="AY179" s="1"/>
      <c r="AZ179" s="1"/>
      <c r="GC179" s="1"/>
      <c r="GD179" s="1"/>
      <c r="GE179" s="1"/>
      <c r="GF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2"/>
      <c r="II179" s="2"/>
      <c r="IJ179" s="1"/>
      <c r="IK179" s="1"/>
      <c r="IL179" s="1"/>
      <c r="IM179" s="2"/>
      <c r="IN179" s="1"/>
      <c r="IO179" s="1"/>
      <c r="IP179" s="1"/>
      <c r="IQ179" s="1"/>
      <c r="IR179" s="1"/>
      <c r="IS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2"/>
      <c r="KR179" s="1"/>
      <c r="KS179" s="2"/>
      <c r="KT179" s="2"/>
      <c r="KU179" s="2"/>
      <c r="KV179" s="2"/>
    </row>
    <row r="180" spans="2:308" x14ac:dyDescent="0.55000000000000004">
      <c r="AM180" s="3"/>
      <c r="AN180" s="3"/>
      <c r="AW180" s="1"/>
      <c r="AX180" s="1"/>
      <c r="AY180" s="1"/>
      <c r="AZ180" s="1"/>
      <c r="GC180" s="1"/>
      <c r="GD180" s="1"/>
      <c r="GE180" s="1"/>
      <c r="GF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2"/>
      <c r="II180" s="2"/>
      <c r="IJ180" s="1"/>
      <c r="IK180" s="1"/>
      <c r="IL180" s="1"/>
      <c r="IM180" s="2"/>
      <c r="IN180" s="1"/>
      <c r="IO180" s="1"/>
      <c r="IP180" s="1"/>
      <c r="IQ180" s="1"/>
      <c r="IR180" s="1"/>
      <c r="IS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2"/>
      <c r="KR180" s="1"/>
      <c r="KS180" s="2"/>
      <c r="KT180" s="2"/>
      <c r="KU180" s="2"/>
      <c r="KV180" s="2"/>
    </row>
    <row r="181" spans="2:308" x14ac:dyDescent="0.55000000000000004">
      <c r="AM181" s="3"/>
      <c r="AN181" s="3"/>
      <c r="AW181" s="1"/>
      <c r="AX181" s="1"/>
      <c r="AY181" s="1"/>
      <c r="AZ181" s="1"/>
      <c r="GC181" s="1"/>
      <c r="GD181" s="1"/>
      <c r="GE181" s="1"/>
      <c r="GF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2"/>
      <c r="II181" s="2"/>
      <c r="IJ181" s="1"/>
      <c r="IK181" s="1"/>
      <c r="IL181" s="1"/>
      <c r="IM181" s="2"/>
      <c r="IN181" s="1"/>
      <c r="IO181" s="1"/>
      <c r="IP181" s="1"/>
      <c r="IQ181" s="1"/>
      <c r="IR181" s="1"/>
      <c r="IS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2"/>
      <c r="KR181" s="1"/>
      <c r="KS181" s="2"/>
      <c r="KT181" s="2"/>
      <c r="KU181" s="2"/>
      <c r="KV181" s="2"/>
    </row>
    <row r="182" spans="2:308" x14ac:dyDescent="0.55000000000000004">
      <c r="AM182" s="3"/>
      <c r="AN182" s="3"/>
      <c r="AW182" s="1"/>
      <c r="AX182" s="1"/>
      <c r="AY182" s="1"/>
      <c r="AZ182" s="1"/>
      <c r="GC182" s="1"/>
      <c r="GD182" s="1"/>
      <c r="GE182" s="1"/>
      <c r="GF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2"/>
      <c r="II182" s="2"/>
      <c r="IJ182" s="1"/>
      <c r="IK182" s="1"/>
      <c r="IL182" s="1"/>
      <c r="IM182" s="2"/>
      <c r="IN182" s="1"/>
      <c r="IO182" s="1"/>
      <c r="IP182" s="1"/>
      <c r="IQ182" s="1"/>
      <c r="IR182" s="1"/>
      <c r="IS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2"/>
      <c r="KR182" s="1"/>
      <c r="KS182" s="2"/>
      <c r="KT182" s="2"/>
      <c r="KU182" s="2"/>
      <c r="KV182" s="2"/>
    </row>
    <row r="183" spans="2:308" x14ac:dyDescent="0.55000000000000004">
      <c r="AM183" s="3"/>
      <c r="AN183" s="3"/>
      <c r="AW183" s="1"/>
      <c r="AX183" s="1"/>
      <c r="AY183" s="1"/>
      <c r="AZ183" s="1"/>
      <c r="GC183" s="1"/>
      <c r="GD183" s="1"/>
      <c r="GE183" s="1"/>
      <c r="GF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2"/>
      <c r="II183" s="2"/>
      <c r="IJ183" s="1"/>
      <c r="IK183" s="1"/>
      <c r="IL183" s="1"/>
      <c r="IM183" s="2"/>
      <c r="IN183" s="1"/>
      <c r="IO183" s="1"/>
      <c r="IP183" s="1"/>
      <c r="IQ183" s="1"/>
      <c r="IR183" s="1"/>
      <c r="IS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2"/>
      <c r="KR183" s="1"/>
      <c r="KS183" s="2"/>
      <c r="KT183" s="2"/>
      <c r="KU183" s="2"/>
      <c r="KV183" s="2"/>
    </row>
    <row r="184" spans="2:308" x14ac:dyDescent="0.55000000000000004">
      <c r="AM184" s="3"/>
      <c r="AN184" s="3"/>
      <c r="AW184" s="1"/>
      <c r="AX184" s="1"/>
      <c r="AY184" s="1"/>
      <c r="AZ184" s="1"/>
      <c r="GC184" s="1"/>
      <c r="GD184" s="1"/>
      <c r="GE184" s="1"/>
      <c r="GF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2"/>
      <c r="II184" s="2"/>
      <c r="IJ184" s="1"/>
      <c r="IK184" s="1"/>
      <c r="IL184" s="1"/>
      <c r="IM184" s="2"/>
      <c r="IN184" s="1"/>
      <c r="IO184" s="1"/>
      <c r="IP184" s="1"/>
      <c r="IQ184" s="1"/>
      <c r="IR184" s="1"/>
      <c r="IS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2"/>
      <c r="KR184" s="1"/>
      <c r="KS184" s="2"/>
      <c r="KT184" s="2"/>
      <c r="KU184" s="2"/>
      <c r="KV184" s="2"/>
    </row>
    <row r="185" spans="2:308" x14ac:dyDescent="0.55000000000000004">
      <c r="AM185" s="3"/>
      <c r="AN185" s="3"/>
      <c r="AW185" s="1"/>
      <c r="AX185" s="1"/>
      <c r="AY185" s="1"/>
      <c r="AZ185" s="1"/>
      <c r="GC185" s="1"/>
      <c r="GD185" s="1"/>
      <c r="GE185" s="1"/>
      <c r="GF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2"/>
      <c r="II185" s="2"/>
      <c r="IJ185" s="1"/>
      <c r="IK185" s="1"/>
      <c r="IL185" s="1"/>
      <c r="IM185" s="2"/>
      <c r="IN185" s="1"/>
      <c r="IO185" s="1"/>
      <c r="IP185" s="1"/>
      <c r="IQ185" s="1"/>
      <c r="IR185" s="1"/>
      <c r="IS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2"/>
      <c r="KR185" s="1"/>
      <c r="KS185" s="2"/>
      <c r="KT185" s="2"/>
      <c r="KU185" s="2"/>
      <c r="KV185" s="2"/>
    </row>
    <row r="186" spans="2:308" x14ac:dyDescent="0.55000000000000004">
      <c r="AM186" s="3"/>
      <c r="AN186" s="3"/>
      <c r="AW186" s="1"/>
      <c r="AX186" s="1"/>
      <c r="AY186" s="1"/>
      <c r="AZ186" s="1"/>
      <c r="GC186" s="1"/>
      <c r="GD186" s="1"/>
      <c r="GE186" s="1"/>
      <c r="GF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2"/>
      <c r="II186" s="2"/>
      <c r="IJ186" s="1"/>
      <c r="IK186" s="1"/>
      <c r="IL186" s="1"/>
      <c r="IM186" s="2"/>
      <c r="IN186" s="1"/>
      <c r="IO186" s="1"/>
      <c r="IP186" s="1"/>
      <c r="IQ186" s="1"/>
      <c r="IR186" s="1"/>
      <c r="IS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2"/>
      <c r="KR186" s="1"/>
      <c r="KS186" s="2"/>
      <c r="KT186" s="2"/>
      <c r="KU186" s="2"/>
      <c r="KV186" s="2"/>
    </row>
    <row r="187" spans="2:308" x14ac:dyDescent="0.55000000000000004">
      <c r="AM187" s="3"/>
      <c r="AN187" s="3"/>
      <c r="AW187" s="1"/>
      <c r="AX187" s="1"/>
      <c r="AY187" s="1"/>
      <c r="AZ187" s="1"/>
      <c r="GC187" s="1"/>
      <c r="GD187" s="1"/>
      <c r="GE187" s="1"/>
      <c r="GF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2"/>
      <c r="II187" s="2"/>
      <c r="IJ187" s="1"/>
      <c r="IK187" s="1"/>
      <c r="IL187" s="1"/>
      <c r="IM187" s="2"/>
      <c r="IN187" s="1"/>
      <c r="IO187" s="1"/>
      <c r="IP187" s="1"/>
      <c r="IQ187" s="1"/>
      <c r="IR187" s="1"/>
      <c r="IS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2"/>
      <c r="KR187" s="1"/>
      <c r="KS187" s="2"/>
      <c r="KT187" s="2"/>
      <c r="KU187" s="2"/>
      <c r="KV187" s="2"/>
    </row>
    <row r="188" spans="2:308" x14ac:dyDescent="0.55000000000000004">
      <c r="AM188" s="3"/>
      <c r="AN188" s="3"/>
      <c r="AW188" s="1"/>
      <c r="AX188" s="1"/>
      <c r="AY188" s="1"/>
      <c r="AZ188" s="1"/>
      <c r="GC188" s="1"/>
      <c r="GD188" s="1"/>
      <c r="GE188" s="1"/>
      <c r="GF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2"/>
      <c r="II188" s="2"/>
      <c r="IJ188" s="1"/>
      <c r="IK188" s="1"/>
      <c r="IL188" s="1"/>
      <c r="IM188" s="2"/>
      <c r="IN188" s="1"/>
      <c r="IO188" s="1"/>
      <c r="IP188" s="1"/>
      <c r="IQ188" s="1"/>
      <c r="IR188" s="1"/>
      <c r="IS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2"/>
      <c r="KR188" s="1"/>
      <c r="KS188" s="2"/>
      <c r="KT188" s="2"/>
      <c r="KU188" s="2"/>
      <c r="KV188" s="2"/>
    </row>
    <row r="189" spans="2:308" x14ac:dyDescent="0.55000000000000004">
      <c r="AM189" s="3"/>
      <c r="AN189" s="3"/>
      <c r="AW189" s="1"/>
      <c r="AX189" s="1"/>
      <c r="AY189" s="1"/>
      <c r="AZ189" s="1"/>
      <c r="GC189" s="1"/>
      <c r="GD189" s="1"/>
      <c r="GE189" s="1"/>
      <c r="GF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2"/>
      <c r="II189" s="2"/>
      <c r="IJ189" s="1"/>
      <c r="IK189" s="1"/>
      <c r="IL189" s="1"/>
      <c r="IM189" s="2"/>
      <c r="IN189" s="1"/>
      <c r="IO189" s="1"/>
      <c r="IP189" s="1"/>
      <c r="IQ189" s="1"/>
      <c r="IR189" s="1"/>
      <c r="IS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2"/>
      <c r="KR189" s="1"/>
      <c r="KS189" s="2"/>
      <c r="KT189" s="2"/>
      <c r="KU189" s="2"/>
      <c r="KV189" s="2"/>
    </row>
    <row r="190" spans="2:308" x14ac:dyDescent="0.55000000000000004">
      <c r="AM190" s="3"/>
      <c r="AN190" s="3"/>
      <c r="AW190" s="1"/>
      <c r="AX190" s="1"/>
      <c r="AY190" s="1"/>
      <c r="AZ190" s="1"/>
      <c r="GC190" s="1"/>
      <c r="GD190" s="1"/>
      <c r="GE190" s="1"/>
      <c r="GF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2"/>
      <c r="II190" s="2"/>
      <c r="IJ190" s="1"/>
      <c r="IK190" s="1"/>
      <c r="IL190" s="1"/>
      <c r="IM190" s="2"/>
      <c r="IN190" s="1"/>
      <c r="IO190" s="1"/>
      <c r="IP190" s="1"/>
      <c r="IQ190" s="1"/>
      <c r="IR190" s="1"/>
      <c r="IS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2"/>
      <c r="KR190" s="1"/>
      <c r="KS190" s="2"/>
      <c r="KT190" s="2"/>
      <c r="KU190" s="2"/>
      <c r="KV190" s="2"/>
    </row>
    <row r="191" spans="2:308" x14ac:dyDescent="0.55000000000000004"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7"/>
      <c r="AN191" s="7"/>
      <c r="AO191" s="9"/>
      <c r="AP191" s="9"/>
      <c r="AQ191" s="9"/>
      <c r="AR191" s="9"/>
      <c r="AS191" s="9"/>
      <c r="AT191" s="9"/>
      <c r="AU191" s="9"/>
      <c r="AV191" s="9"/>
      <c r="AW191" s="1"/>
      <c r="AX191" s="1"/>
      <c r="AY191" s="1"/>
      <c r="AZ191" s="1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1"/>
      <c r="GD191" s="1"/>
      <c r="GE191" s="1"/>
      <c r="GF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2"/>
      <c r="II191" s="2"/>
      <c r="IJ191" s="1"/>
      <c r="IK191" s="1"/>
      <c r="IL191" s="1"/>
      <c r="IM191" s="2"/>
      <c r="IN191" s="1"/>
      <c r="IO191" s="1"/>
      <c r="IP191" s="1"/>
      <c r="IQ191" s="1"/>
      <c r="IR191" s="1"/>
      <c r="IS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2"/>
      <c r="KR191" s="1"/>
      <c r="KS191" s="2"/>
      <c r="KT191" s="2"/>
      <c r="KU191" s="2"/>
      <c r="KV191" s="2"/>
    </row>
    <row r="192" spans="2:308" x14ac:dyDescent="0.55000000000000004"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7"/>
      <c r="AN192" s="7"/>
      <c r="AO192" s="9"/>
      <c r="AP192" s="9"/>
      <c r="AQ192" s="9"/>
      <c r="AR192" s="9"/>
      <c r="AS192" s="9"/>
      <c r="AT192" s="9"/>
      <c r="AU192" s="9"/>
      <c r="AV192" s="9"/>
      <c r="AW192" s="1"/>
      <c r="AX192" s="1"/>
      <c r="AY192" s="1"/>
      <c r="AZ192" s="1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1"/>
      <c r="GD192" s="1"/>
      <c r="GE192" s="1"/>
      <c r="GF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2"/>
      <c r="II192" s="2"/>
      <c r="IJ192" s="1"/>
      <c r="IK192" s="1"/>
      <c r="IL192" s="1"/>
      <c r="IM192" s="2"/>
      <c r="IN192" s="1"/>
      <c r="IO192" s="1"/>
      <c r="IP192" s="1"/>
      <c r="IQ192" s="1"/>
      <c r="IR192" s="1"/>
      <c r="IS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2"/>
      <c r="KR192" s="1"/>
      <c r="KS192" s="2"/>
      <c r="KT192" s="2"/>
      <c r="KU192" s="2"/>
      <c r="KV192" s="2"/>
    </row>
    <row r="193" spans="2:308" x14ac:dyDescent="0.55000000000000004"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7"/>
      <c r="AN193" s="7"/>
      <c r="AO193" s="9"/>
      <c r="AP193" s="9"/>
      <c r="AQ193" s="9"/>
      <c r="AR193" s="9"/>
      <c r="AS193" s="9"/>
      <c r="AT193" s="9"/>
      <c r="AU193" s="9"/>
      <c r="AV193" s="9"/>
      <c r="AW193" s="1"/>
      <c r="AX193" s="1"/>
      <c r="AY193" s="1"/>
      <c r="AZ193" s="1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1"/>
      <c r="GD193" s="1"/>
      <c r="GE193" s="1"/>
      <c r="GF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2"/>
      <c r="II193" s="2"/>
      <c r="IJ193" s="1"/>
      <c r="IK193" s="1"/>
      <c r="IL193" s="1"/>
      <c r="IM193" s="2"/>
      <c r="IN193" s="1"/>
      <c r="IO193" s="1"/>
      <c r="IP193" s="1"/>
      <c r="IQ193" s="1"/>
      <c r="IR193" s="1"/>
      <c r="IS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2"/>
      <c r="KR193" s="1"/>
      <c r="KS193" s="2"/>
      <c r="KT193" s="2"/>
      <c r="KU193" s="2"/>
      <c r="KV193" s="2"/>
    </row>
    <row r="194" spans="2:308" x14ac:dyDescent="0.55000000000000004"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7"/>
      <c r="AN194" s="7"/>
      <c r="AO194" s="9"/>
      <c r="AP194" s="9"/>
      <c r="AQ194" s="9"/>
      <c r="AR194" s="9"/>
      <c r="AS194" s="9"/>
      <c r="AT194" s="9"/>
      <c r="AU194" s="9"/>
      <c r="AV194" s="9"/>
      <c r="AW194" s="1"/>
      <c r="AX194" s="1"/>
      <c r="AY194" s="1"/>
      <c r="AZ194" s="1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1"/>
      <c r="GD194" s="1"/>
      <c r="GE194" s="1"/>
      <c r="GF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2"/>
      <c r="II194" s="2"/>
      <c r="IJ194" s="1"/>
      <c r="IK194" s="1"/>
      <c r="IL194" s="1"/>
      <c r="IM194" s="2"/>
      <c r="IN194" s="1"/>
      <c r="IO194" s="1"/>
      <c r="IP194" s="1"/>
      <c r="IQ194" s="1"/>
      <c r="IR194" s="1"/>
      <c r="IS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2"/>
      <c r="KR194" s="1"/>
      <c r="KS194" s="2"/>
      <c r="KT194" s="2"/>
      <c r="KU194" s="2"/>
      <c r="KV194" s="2"/>
    </row>
    <row r="195" spans="2:308" x14ac:dyDescent="0.55000000000000004"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7"/>
      <c r="AN195" s="7"/>
      <c r="AO195" s="9"/>
      <c r="AP195" s="9"/>
      <c r="AQ195" s="9"/>
      <c r="AR195" s="9"/>
      <c r="AS195" s="9"/>
      <c r="AT195" s="9"/>
      <c r="AU195" s="9"/>
      <c r="AV195" s="9"/>
      <c r="AW195" s="1"/>
      <c r="AX195" s="1"/>
      <c r="AY195" s="1"/>
      <c r="AZ195" s="1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1"/>
      <c r="GD195" s="1"/>
      <c r="GE195" s="1"/>
      <c r="GF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2"/>
      <c r="II195" s="2"/>
      <c r="IJ195" s="1"/>
      <c r="IK195" s="1"/>
      <c r="IL195" s="1"/>
      <c r="IM195" s="2"/>
      <c r="IN195" s="1"/>
      <c r="IO195" s="1"/>
      <c r="IP195" s="1"/>
      <c r="IQ195" s="1"/>
      <c r="IR195" s="1"/>
      <c r="IS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2"/>
      <c r="KR195" s="1"/>
      <c r="KS195" s="2"/>
      <c r="KT195" s="2"/>
      <c r="KU195" s="2"/>
      <c r="KV195" s="2"/>
    </row>
    <row r="196" spans="2:308" x14ac:dyDescent="0.55000000000000004">
      <c r="AW196" s="1"/>
      <c r="AX196" s="1"/>
      <c r="AY196" s="1"/>
      <c r="AZ196" s="1"/>
      <c r="GC196" s="1"/>
      <c r="GD196" s="1"/>
      <c r="GE196" s="1"/>
      <c r="GF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2"/>
      <c r="II196" s="2"/>
      <c r="IJ196" s="1"/>
      <c r="IK196" s="1"/>
      <c r="IL196" s="1"/>
      <c r="IM196" s="2"/>
      <c r="IN196" s="1"/>
      <c r="IO196" s="1"/>
      <c r="IP196" s="1"/>
      <c r="IQ196" s="1"/>
      <c r="IR196" s="1"/>
      <c r="IS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2"/>
      <c r="KR196" s="1"/>
      <c r="KS196" s="2"/>
      <c r="KT196" s="2"/>
      <c r="KU196" s="2"/>
      <c r="KV196" s="2"/>
    </row>
    <row r="197" spans="2:308" x14ac:dyDescent="0.55000000000000004">
      <c r="AW197" s="1"/>
      <c r="AX197" s="1"/>
      <c r="AY197" s="1"/>
      <c r="AZ197" s="1"/>
      <c r="GC197" s="1"/>
      <c r="GD197" s="1"/>
      <c r="GE197" s="1"/>
      <c r="GF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2"/>
      <c r="II197" s="2"/>
      <c r="IJ197" s="1"/>
      <c r="IK197" s="1"/>
      <c r="IL197" s="1"/>
      <c r="IM197" s="2"/>
      <c r="IN197" s="1"/>
      <c r="IO197" s="1"/>
      <c r="IP197" s="1"/>
      <c r="IQ197" s="1"/>
      <c r="IR197" s="1"/>
      <c r="IS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2"/>
      <c r="KR197" s="1"/>
      <c r="KS197" s="2"/>
      <c r="KT197" s="2"/>
      <c r="KU197" s="2"/>
      <c r="KV197" s="2"/>
    </row>
    <row r="198" spans="2:308" x14ac:dyDescent="0.55000000000000004">
      <c r="AW198" s="1"/>
      <c r="AX198" s="1"/>
      <c r="AY198" s="1"/>
      <c r="AZ198" s="1"/>
      <c r="GC198" s="1"/>
      <c r="GD198" s="1"/>
      <c r="GE198" s="1"/>
      <c r="GF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2"/>
      <c r="II198" s="2"/>
      <c r="IJ198" s="1"/>
      <c r="IK198" s="1"/>
      <c r="IL198" s="1"/>
      <c r="IM198" s="2"/>
      <c r="IN198" s="1"/>
      <c r="IO198" s="1"/>
      <c r="IP198" s="1"/>
      <c r="IQ198" s="1"/>
      <c r="IR198" s="1"/>
      <c r="IS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2"/>
      <c r="KR198" s="1"/>
      <c r="KS198" s="2"/>
      <c r="KT198" s="2"/>
      <c r="KU198" s="2"/>
      <c r="KV198" s="2"/>
    </row>
    <row r="199" spans="2:308" x14ac:dyDescent="0.55000000000000004">
      <c r="AW199" s="1"/>
      <c r="AX199" s="1"/>
      <c r="AY199" s="1"/>
      <c r="AZ199" s="1"/>
      <c r="GC199" s="1"/>
      <c r="GD199" s="1"/>
      <c r="GE199" s="1"/>
      <c r="GF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2"/>
      <c r="II199" s="2"/>
      <c r="IJ199" s="1"/>
      <c r="IK199" s="1"/>
      <c r="IL199" s="1"/>
      <c r="IM199" s="2"/>
      <c r="IN199" s="1"/>
      <c r="IO199" s="1"/>
      <c r="IP199" s="1"/>
      <c r="IQ199" s="1"/>
      <c r="IR199" s="1"/>
      <c r="IS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2"/>
      <c r="KR199" s="1"/>
      <c r="KS199" s="2"/>
      <c r="KT199" s="2"/>
      <c r="KU199" s="2"/>
      <c r="KV199" s="2"/>
    </row>
    <row r="200" spans="2:308" x14ac:dyDescent="0.55000000000000004">
      <c r="AW200" s="1"/>
      <c r="AX200" s="1"/>
      <c r="AY200" s="1"/>
      <c r="AZ200" s="1"/>
      <c r="GC200" s="1"/>
      <c r="GD200" s="1"/>
      <c r="GE200" s="1"/>
      <c r="GF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2"/>
      <c r="II200" s="2"/>
      <c r="IJ200" s="1"/>
      <c r="IK200" s="1"/>
      <c r="IL200" s="1"/>
      <c r="IM200" s="2"/>
      <c r="IN200" s="1"/>
      <c r="IO200" s="1"/>
      <c r="IP200" s="1"/>
      <c r="IQ200" s="1"/>
      <c r="IR200" s="1"/>
      <c r="IS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2"/>
      <c r="KR200" s="1"/>
      <c r="KS200" s="2"/>
      <c r="KT200" s="2"/>
      <c r="KU200" s="2"/>
      <c r="KV200" s="2"/>
    </row>
    <row r="201" spans="2:308" x14ac:dyDescent="0.55000000000000004">
      <c r="AW201" s="1"/>
      <c r="AX201" s="1"/>
      <c r="AY201" s="1"/>
      <c r="AZ201" s="1"/>
      <c r="GC201" s="1"/>
      <c r="GD201" s="1"/>
      <c r="GE201" s="1"/>
      <c r="GF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2"/>
      <c r="II201" s="2"/>
      <c r="IJ201" s="1"/>
      <c r="IK201" s="1"/>
      <c r="IL201" s="1"/>
      <c r="IM201" s="2"/>
      <c r="IN201" s="1"/>
      <c r="IO201" s="1"/>
      <c r="IP201" s="1"/>
      <c r="IQ201" s="1"/>
      <c r="IR201" s="1"/>
      <c r="IS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2"/>
      <c r="KR201" s="1"/>
      <c r="KS201" s="2"/>
      <c r="KT201" s="2"/>
      <c r="KU201" s="2"/>
      <c r="KV201" s="2"/>
    </row>
    <row r="202" spans="2:308" x14ac:dyDescent="0.55000000000000004">
      <c r="AW202" s="1"/>
      <c r="AX202" s="1"/>
      <c r="AY202" s="1"/>
      <c r="AZ202" s="1"/>
      <c r="GC202" s="1"/>
      <c r="GD202" s="1"/>
      <c r="GE202" s="1"/>
      <c r="GF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2"/>
      <c r="II202" s="2"/>
      <c r="IJ202" s="1"/>
      <c r="IK202" s="1"/>
      <c r="IL202" s="1"/>
      <c r="IM202" s="2"/>
      <c r="IN202" s="1"/>
      <c r="IO202" s="1"/>
      <c r="IP202" s="1"/>
      <c r="IQ202" s="1"/>
      <c r="IR202" s="1"/>
      <c r="IS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2"/>
      <c r="KR202" s="1"/>
      <c r="KS202" s="2"/>
      <c r="KT202" s="2"/>
      <c r="KU202" s="2"/>
      <c r="KV202" s="2"/>
    </row>
    <row r="203" spans="2:308" x14ac:dyDescent="0.55000000000000004">
      <c r="AW203" s="1"/>
      <c r="AX203" s="1"/>
      <c r="AY203" s="1"/>
      <c r="AZ203" s="1"/>
      <c r="GC203" s="1"/>
      <c r="GD203" s="1"/>
      <c r="GE203" s="1"/>
      <c r="GF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2"/>
      <c r="II203" s="2"/>
      <c r="IJ203" s="1"/>
      <c r="IK203" s="1"/>
      <c r="IL203" s="1"/>
      <c r="IM203" s="2"/>
      <c r="IN203" s="1"/>
      <c r="IO203" s="1"/>
      <c r="IP203" s="1"/>
      <c r="IQ203" s="1"/>
      <c r="IR203" s="1"/>
      <c r="IS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2"/>
      <c r="KR203" s="1"/>
      <c r="KS203" s="2"/>
      <c r="KT203" s="2"/>
      <c r="KU203" s="2"/>
      <c r="KV203" s="2"/>
    </row>
    <row r="204" spans="2:308" x14ac:dyDescent="0.55000000000000004">
      <c r="AW204" s="1"/>
      <c r="AX204" s="1"/>
      <c r="AY204" s="1"/>
      <c r="AZ204" s="1"/>
      <c r="GC204" s="1"/>
      <c r="GD204" s="1"/>
      <c r="GE204" s="1"/>
      <c r="GF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2"/>
      <c r="II204" s="2"/>
      <c r="IJ204" s="1"/>
      <c r="IK204" s="1"/>
      <c r="IL204" s="1"/>
      <c r="IM204" s="2"/>
      <c r="IN204" s="1"/>
      <c r="IO204" s="1"/>
      <c r="IP204" s="1"/>
      <c r="IQ204" s="1"/>
      <c r="IR204" s="1"/>
      <c r="IS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2"/>
      <c r="KR204" s="1"/>
      <c r="KS204" s="2"/>
      <c r="KT204" s="2"/>
      <c r="KU204" s="2"/>
      <c r="KV204" s="2"/>
    </row>
    <row r="205" spans="2:308" x14ac:dyDescent="0.55000000000000004">
      <c r="AW205" s="1"/>
      <c r="AX205" s="1"/>
      <c r="AY205" s="1"/>
      <c r="AZ205" s="1"/>
      <c r="GC205" s="1"/>
      <c r="GD205" s="1"/>
      <c r="GE205" s="1"/>
      <c r="GF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2"/>
      <c r="II205" s="2"/>
      <c r="IJ205" s="1"/>
      <c r="IK205" s="1"/>
      <c r="IL205" s="1"/>
      <c r="IM205" s="2"/>
      <c r="IN205" s="1"/>
      <c r="IO205" s="1"/>
      <c r="IP205" s="1"/>
      <c r="IQ205" s="1"/>
      <c r="IR205" s="1"/>
      <c r="IS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2"/>
      <c r="KR205" s="1"/>
      <c r="KS205" s="2"/>
      <c r="KT205" s="2"/>
      <c r="KU205" s="2"/>
      <c r="KV205" s="2"/>
    </row>
    <row r="206" spans="2:308" x14ac:dyDescent="0.55000000000000004">
      <c r="AW206" s="1"/>
      <c r="AX206" s="1"/>
      <c r="AY206" s="1"/>
      <c r="AZ206" s="1"/>
      <c r="GC206" s="1"/>
      <c r="GD206" s="1"/>
      <c r="GE206" s="1"/>
      <c r="GF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2"/>
      <c r="II206" s="2"/>
      <c r="IJ206" s="1"/>
      <c r="IK206" s="1"/>
      <c r="IL206" s="1"/>
      <c r="IM206" s="2"/>
      <c r="IN206" s="1"/>
      <c r="IO206" s="1"/>
      <c r="IP206" s="1"/>
      <c r="IQ206" s="1"/>
      <c r="IR206" s="1"/>
      <c r="IS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2"/>
      <c r="KR206" s="1"/>
      <c r="KS206" s="2"/>
      <c r="KT206" s="2"/>
      <c r="KU206" s="2"/>
      <c r="KV206" s="2"/>
    </row>
    <row r="207" spans="2:308" x14ac:dyDescent="0.55000000000000004">
      <c r="AW207" s="1"/>
      <c r="AX207" s="1"/>
      <c r="AY207" s="1"/>
      <c r="AZ207" s="1"/>
      <c r="GC207" s="1"/>
      <c r="GD207" s="1"/>
      <c r="GE207" s="1"/>
      <c r="GF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2"/>
      <c r="II207" s="2"/>
      <c r="IJ207" s="1"/>
      <c r="IK207" s="1"/>
      <c r="IL207" s="1"/>
      <c r="IM207" s="2"/>
      <c r="IN207" s="1"/>
      <c r="IO207" s="1"/>
      <c r="IP207" s="1"/>
      <c r="IQ207" s="1"/>
      <c r="IR207" s="1"/>
      <c r="IS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2"/>
      <c r="KR207" s="1"/>
      <c r="KS207" s="2"/>
      <c r="KT207" s="2"/>
      <c r="KU207" s="2"/>
      <c r="KV207" s="2"/>
    </row>
    <row r="208" spans="2:308" x14ac:dyDescent="0.55000000000000004">
      <c r="AW208" s="1"/>
      <c r="AX208" s="1"/>
      <c r="AY208" s="1"/>
      <c r="AZ208" s="1"/>
      <c r="GC208" s="1"/>
      <c r="GD208" s="1"/>
      <c r="GE208" s="1"/>
      <c r="GF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2"/>
      <c r="II208" s="2"/>
      <c r="IJ208" s="1"/>
      <c r="IK208" s="1"/>
      <c r="IL208" s="1"/>
      <c r="IM208" s="2"/>
      <c r="IN208" s="1"/>
      <c r="IO208" s="1"/>
      <c r="IP208" s="1"/>
      <c r="IQ208" s="1"/>
      <c r="IR208" s="1"/>
      <c r="IS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2"/>
      <c r="KR208" s="1"/>
      <c r="KS208" s="2"/>
      <c r="KT208" s="2"/>
      <c r="KU208" s="2"/>
      <c r="KV208" s="2"/>
    </row>
    <row r="209" spans="185:308" x14ac:dyDescent="0.55000000000000004">
      <c r="GC209" s="1"/>
      <c r="GD209" s="1"/>
      <c r="GE209" s="1"/>
      <c r="GF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2"/>
      <c r="II209" s="2"/>
      <c r="IJ209" s="1"/>
      <c r="IK209" s="1"/>
      <c r="IL209" s="1"/>
      <c r="IM209" s="2"/>
      <c r="IN209" s="1"/>
      <c r="IO209" s="1"/>
      <c r="IP209" s="1"/>
      <c r="IQ209" s="1"/>
      <c r="IR209" s="1"/>
      <c r="IS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2"/>
      <c r="KR209" s="1"/>
      <c r="KS209" s="2"/>
      <c r="KT209" s="2"/>
      <c r="KU209" s="2"/>
      <c r="KV209" s="2"/>
    </row>
    <row r="210" spans="185:308" x14ac:dyDescent="0.55000000000000004">
      <c r="GC210" s="1"/>
      <c r="GD210" s="1"/>
      <c r="GE210" s="1"/>
      <c r="GF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2"/>
      <c r="II210" s="2"/>
      <c r="IJ210" s="1"/>
      <c r="IK210" s="1"/>
      <c r="IL210" s="1"/>
      <c r="IM210" s="2"/>
      <c r="IN210" s="1"/>
      <c r="IO210" s="1"/>
      <c r="IP210" s="1"/>
      <c r="IQ210" s="1"/>
      <c r="IR210" s="1"/>
      <c r="IS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2"/>
      <c r="KR210" s="1"/>
      <c r="KS210" s="2"/>
      <c r="KT210" s="2"/>
      <c r="KU210" s="2"/>
      <c r="KV210" s="2"/>
    </row>
    <row r="211" spans="185:308" x14ac:dyDescent="0.55000000000000004">
      <c r="GC211" s="1"/>
      <c r="GD211" s="1"/>
      <c r="GE211" s="1"/>
      <c r="GF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2"/>
      <c r="II211" s="2"/>
      <c r="IJ211" s="1"/>
      <c r="IK211" s="1"/>
      <c r="IL211" s="1"/>
      <c r="IM211" s="2"/>
      <c r="IN211" s="1"/>
      <c r="IO211" s="1"/>
      <c r="IP211" s="1"/>
      <c r="IQ211" s="1"/>
      <c r="IR211" s="1"/>
      <c r="IS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2"/>
      <c r="KR211" s="1"/>
      <c r="KS211" s="2"/>
      <c r="KT211" s="2"/>
      <c r="KU211" s="2"/>
      <c r="KV211" s="2"/>
    </row>
    <row r="212" spans="185:308" x14ac:dyDescent="0.55000000000000004">
      <c r="GC212" s="1"/>
      <c r="GD212" s="1"/>
      <c r="GE212" s="1"/>
      <c r="GF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2"/>
      <c r="II212" s="2"/>
      <c r="IJ212" s="1"/>
      <c r="IK212" s="1"/>
      <c r="IL212" s="1"/>
      <c r="IM212" s="2"/>
      <c r="IN212" s="1"/>
      <c r="IO212" s="1"/>
      <c r="IP212" s="1"/>
      <c r="IQ212" s="1"/>
      <c r="IR212" s="1"/>
      <c r="IS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2"/>
      <c r="KR212" s="1"/>
      <c r="KS212" s="2"/>
      <c r="KT212" s="2"/>
      <c r="KU212" s="2"/>
      <c r="KV212" s="2"/>
    </row>
    <row r="213" spans="185:308" x14ac:dyDescent="0.55000000000000004">
      <c r="GC213" s="1"/>
      <c r="GD213" s="1"/>
      <c r="GE213" s="1"/>
      <c r="GF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2"/>
      <c r="II213" s="2"/>
      <c r="IJ213" s="1"/>
      <c r="IK213" s="1"/>
      <c r="IL213" s="1"/>
      <c r="IM213" s="2"/>
      <c r="IN213" s="1"/>
      <c r="IO213" s="1"/>
      <c r="IP213" s="1"/>
      <c r="IQ213" s="1"/>
      <c r="IR213" s="1"/>
      <c r="IS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2"/>
      <c r="KR213" s="1"/>
      <c r="KS213" s="2"/>
      <c r="KT213" s="2"/>
      <c r="KU213" s="2"/>
      <c r="KV213" s="2"/>
    </row>
    <row r="214" spans="185:308" x14ac:dyDescent="0.55000000000000004">
      <c r="GC214" s="1"/>
      <c r="GD214" s="1"/>
      <c r="GE214" s="1"/>
      <c r="GF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2"/>
      <c r="II214" s="2"/>
      <c r="IJ214" s="1"/>
      <c r="IK214" s="1"/>
      <c r="IL214" s="1"/>
      <c r="IM214" s="2"/>
      <c r="IN214" s="1"/>
      <c r="IO214" s="1"/>
      <c r="IP214" s="1"/>
      <c r="IQ214" s="1"/>
      <c r="IR214" s="1"/>
      <c r="IS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2"/>
      <c r="KR214" s="1"/>
      <c r="KS214" s="2"/>
      <c r="KT214" s="2"/>
      <c r="KU214" s="2"/>
      <c r="KV214" s="2"/>
    </row>
    <row r="215" spans="185:308" x14ac:dyDescent="0.55000000000000004">
      <c r="GC215" s="1"/>
      <c r="GD215" s="1"/>
      <c r="GE215" s="1"/>
      <c r="GF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2"/>
      <c r="II215" s="2"/>
      <c r="IJ215" s="1"/>
      <c r="IK215" s="1"/>
      <c r="IL215" s="1"/>
      <c r="IM215" s="2"/>
      <c r="IN215" s="1"/>
      <c r="IO215" s="1"/>
      <c r="IP215" s="1"/>
      <c r="IQ215" s="1"/>
      <c r="IR215" s="1"/>
      <c r="IS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2"/>
      <c r="KR215" s="1"/>
      <c r="KS215" s="2"/>
      <c r="KT215" s="2"/>
      <c r="KU215" s="2"/>
      <c r="KV215" s="2"/>
    </row>
    <row r="216" spans="185:308" x14ac:dyDescent="0.55000000000000004">
      <c r="GC216" s="1"/>
      <c r="GD216" s="1"/>
      <c r="GE216" s="1"/>
      <c r="GF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2"/>
      <c r="II216" s="2"/>
      <c r="IJ216" s="1"/>
      <c r="IK216" s="1"/>
      <c r="IL216" s="1"/>
      <c r="IM216" s="2"/>
      <c r="IN216" s="1"/>
      <c r="IO216" s="1"/>
      <c r="IP216" s="1"/>
      <c r="IQ216" s="1"/>
      <c r="IR216" s="1"/>
      <c r="IS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2"/>
      <c r="KR216" s="1"/>
      <c r="KS216" s="2"/>
      <c r="KT216" s="2"/>
      <c r="KU216" s="2"/>
      <c r="KV216" s="2"/>
    </row>
    <row r="217" spans="185:308" x14ac:dyDescent="0.55000000000000004">
      <c r="GC217" s="1"/>
      <c r="GD217" s="1"/>
      <c r="GE217" s="1"/>
      <c r="GF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2"/>
      <c r="II217" s="2"/>
      <c r="IJ217" s="1"/>
      <c r="IK217" s="1"/>
      <c r="IL217" s="1"/>
      <c r="IM217" s="2"/>
      <c r="IN217" s="1"/>
      <c r="IO217" s="1"/>
      <c r="IP217" s="1"/>
      <c r="IQ217" s="1"/>
      <c r="IR217" s="1"/>
      <c r="IS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2"/>
      <c r="KR217" s="1"/>
      <c r="KS217" s="2"/>
      <c r="KT217" s="2"/>
      <c r="KU217" s="2"/>
      <c r="KV217" s="2"/>
    </row>
    <row r="218" spans="185:308" x14ac:dyDescent="0.55000000000000004">
      <c r="GC218" s="1"/>
      <c r="GD218" s="1"/>
      <c r="GE218" s="1"/>
      <c r="GF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2"/>
      <c r="II218" s="2"/>
      <c r="IJ218" s="1"/>
      <c r="IK218" s="1"/>
      <c r="IL218" s="1"/>
      <c r="IM218" s="2"/>
      <c r="IN218" s="1"/>
      <c r="IO218" s="1"/>
      <c r="IP218" s="1"/>
      <c r="IQ218" s="1"/>
      <c r="IR218" s="1"/>
      <c r="IS218" s="1"/>
    </row>
    <row r="219" spans="185:308" x14ac:dyDescent="0.55000000000000004">
      <c r="GC219" s="1"/>
      <c r="GD219" s="1"/>
      <c r="GE219" s="1"/>
      <c r="GF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2"/>
      <c r="II219" s="2"/>
      <c r="IJ219" s="1"/>
      <c r="IK219" s="1"/>
      <c r="IL219" s="1"/>
      <c r="IM219" s="2"/>
      <c r="IN219" s="1"/>
      <c r="IO219" s="1"/>
      <c r="IP219" s="1"/>
      <c r="IQ219" s="1"/>
      <c r="IR219" s="1"/>
      <c r="IS219" s="1"/>
    </row>
    <row r="220" spans="185:308" x14ac:dyDescent="0.55000000000000004">
      <c r="GC220" s="1"/>
      <c r="GD220" s="1"/>
      <c r="GE220" s="1"/>
      <c r="GF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2"/>
      <c r="II220" s="2"/>
      <c r="IJ220" s="1"/>
      <c r="IK220" s="1"/>
      <c r="IL220" s="1"/>
      <c r="IM220" s="2"/>
      <c r="IN220" s="1"/>
      <c r="IO220" s="1"/>
      <c r="IP220" s="1"/>
      <c r="IQ220" s="1"/>
      <c r="IR220" s="1"/>
      <c r="IS220" s="1"/>
    </row>
    <row r="221" spans="185:308" x14ac:dyDescent="0.55000000000000004">
      <c r="GC221" s="1"/>
      <c r="GD221" s="1"/>
      <c r="GE221" s="1"/>
      <c r="GF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2"/>
      <c r="II221" s="2"/>
      <c r="IJ221" s="1"/>
      <c r="IK221" s="1"/>
      <c r="IL221" s="1"/>
      <c r="IM221" s="2"/>
      <c r="IN221" s="1"/>
      <c r="IO221" s="1"/>
      <c r="IP221" s="1"/>
      <c r="IQ221" s="1"/>
      <c r="IR221" s="1"/>
      <c r="IS221" s="1"/>
    </row>
    <row r="222" spans="185:308" x14ac:dyDescent="0.55000000000000004">
      <c r="GC222" s="1"/>
      <c r="GD222" s="1"/>
      <c r="GE222" s="1"/>
      <c r="GF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2"/>
      <c r="II222" s="2"/>
      <c r="IJ222" s="1"/>
      <c r="IK222" s="1"/>
      <c r="IL222" s="1"/>
      <c r="IM222" s="2"/>
      <c r="IN222" s="1"/>
      <c r="IO222" s="1"/>
      <c r="IP222" s="1"/>
      <c r="IQ222" s="1"/>
      <c r="IR222" s="1"/>
      <c r="IS222" s="1"/>
    </row>
    <row r="223" spans="185:308" x14ac:dyDescent="0.55000000000000004">
      <c r="GC223" s="1"/>
      <c r="GD223" s="1"/>
      <c r="GE223" s="1"/>
      <c r="GF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2"/>
      <c r="II223" s="2"/>
      <c r="IJ223" s="1"/>
      <c r="IK223" s="1"/>
      <c r="IL223" s="1"/>
      <c r="IM223" s="2"/>
      <c r="IN223" s="1"/>
      <c r="IO223" s="1"/>
      <c r="IP223" s="1"/>
      <c r="IQ223" s="1"/>
      <c r="IR223" s="1"/>
      <c r="IS223" s="1"/>
    </row>
    <row r="224" spans="185:308" x14ac:dyDescent="0.55000000000000004">
      <c r="GC224" s="1"/>
      <c r="GD224" s="1"/>
      <c r="GE224" s="1"/>
      <c r="GF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2"/>
      <c r="II224" s="2"/>
      <c r="IJ224" s="1"/>
      <c r="IK224" s="1"/>
      <c r="IL224" s="1"/>
      <c r="IM224" s="2"/>
      <c r="IN224" s="1"/>
      <c r="IO224" s="1"/>
      <c r="IP224" s="1"/>
      <c r="IQ224" s="1"/>
      <c r="IR224" s="1"/>
      <c r="IS224" s="1"/>
    </row>
    <row r="225" spans="185:253" x14ac:dyDescent="0.55000000000000004">
      <c r="GC225" s="1"/>
      <c r="GD225" s="1"/>
      <c r="GE225" s="1"/>
      <c r="GF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2"/>
      <c r="II225" s="2"/>
      <c r="IJ225" s="1"/>
      <c r="IK225" s="1"/>
      <c r="IL225" s="1"/>
      <c r="IM225" s="2"/>
      <c r="IN225" s="1"/>
      <c r="IO225" s="1"/>
      <c r="IP225" s="1"/>
      <c r="IQ225" s="1"/>
      <c r="IR225" s="1"/>
      <c r="IS225" s="1"/>
    </row>
    <row r="226" spans="185:253" x14ac:dyDescent="0.55000000000000004">
      <c r="GC226" s="1"/>
      <c r="GD226" s="1"/>
      <c r="GE226" s="1"/>
      <c r="GF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2"/>
      <c r="II226" s="2"/>
      <c r="IJ226" s="1"/>
      <c r="IK226" s="1"/>
      <c r="IL226" s="1"/>
      <c r="IM226" s="2"/>
      <c r="IN226" s="1"/>
      <c r="IO226" s="1"/>
      <c r="IP226" s="1"/>
      <c r="IQ226" s="1"/>
      <c r="IR226" s="1"/>
      <c r="IS226" s="1"/>
    </row>
    <row r="227" spans="185:253" x14ac:dyDescent="0.55000000000000004">
      <c r="GC227" s="1"/>
      <c r="GD227" s="1"/>
      <c r="GE227" s="1"/>
      <c r="GF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2"/>
      <c r="II227" s="2"/>
      <c r="IJ227" s="1"/>
      <c r="IK227" s="1"/>
      <c r="IL227" s="1"/>
      <c r="IM227" s="2"/>
      <c r="IN227" s="1"/>
      <c r="IO227" s="1"/>
      <c r="IP227" s="1"/>
      <c r="IQ227" s="1"/>
      <c r="IR227" s="1"/>
      <c r="IS227" s="1"/>
    </row>
    <row r="228" spans="185:253" x14ac:dyDescent="0.55000000000000004">
      <c r="GC228" s="1"/>
      <c r="GD228" s="1"/>
      <c r="GE228" s="1"/>
      <c r="GF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2"/>
      <c r="II228" s="2"/>
      <c r="IJ228" s="1"/>
      <c r="IK228" s="1"/>
      <c r="IL228" s="1"/>
      <c r="IM228" s="2"/>
      <c r="IN228" s="1"/>
      <c r="IO228" s="1"/>
      <c r="IP228" s="1"/>
      <c r="IQ228" s="1"/>
      <c r="IR228" s="1"/>
      <c r="IS228" s="1"/>
    </row>
    <row r="229" spans="185:253" x14ac:dyDescent="0.55000000000000004">
      <c r="GC229" s="1"/>
      <c r="GD229" s="1"/>
      <c r="GE229" s="1"/>
      <c r="GF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2"/>
      <c r="II229" s="2"/>
      <c r="IJ229" s="1"/>
      <c r="IK229" s="1"/>
      <c r="IL229" s="1"/>
      <c r="IM229" s="2"/>
      <c r="IN229" s="1"/>
      <c r="IO229" s="1"/>
      <c r="IP229" s="1"/>
      <c r="IQ229" s="1"/>
      <c r="IR229" s="1"/>
      <c r="IS229" s="1"/>
    </row>
    <row r="230" spans="185:253" x14ac:dyDescent="0.55000000000000004">
      <c r="GC230" s="1"/>
      <c r="GD230" s="1"/>
      <c r="GE230" s="1"/>
      <c r="GF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2"/>
      <c r="II230" s="2"/>
      <c r="IJ230" s="1"/>
      <c r="IK230" s="1"/>
      <c r="IL230" s="1"/>
      <c r="IM230" s="2"/>
      <c r="IN230" s="1"/>
      <c r="IO230" s="1"/>
      <c r="IP230" s="1"/>
      <c r="IQ230" s="1"/>
      <c r="IR230" s="1"/>
      <c r="IS230" s="1"/>
    </row>
    <row r="231" spans="185:253" x14ac:dyDescent="0.55000000000000004">
      <c r="GC231" s="1"/>
      <c r="GD231" s="1"/>
      <c r="GE231" s="1"/>
      <c r="GF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2"/>
      <c r="II231" s="2"/>
      <c r="IJ231" s="1"/>
      <c r="IK231" s="1"/>
      <c r="IL231" s="1"/>
      <c r="IM231" s="2"/>
      <c r="IN231" s="1"/>
      <c r="IO231" s="1"/>
      <c r="IP231" s="1"/>
      <c r="IQ231" s="1"/>
      <c r="IR231" s="1"/>
      <c r="IS231" s="1"/>
    </row>
    <row r="232" spans="185:253" x14ac:dyDescent="0.55000000000000004">
      <c r="GC232" s="1"/>
      <c r="GD232" s="1"/>
      <c r="GE232" s="1"/>
      <c r="GF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2"/>
      <c r="II232" s="2"/>
      <c r="IJ232" s="1"/>
      <c r="IK232" s="1"/>
      <c r="IL232" s="1"/>
      <c r="IM232" s="2"/>
      <c r="IN232" s="1"/>
      <c r="IO232" s="1"/>
      <c r="IP232" s="1"/>
      <c r="IQ232" s="1"/>
      <c r="IR232" s="1"/>
      <c r="IS232" s="1"/>
    </row>
    <row r="233" spans="185:253" x14ac:dyDescent="0.55000000000000004">
      <c r="GC233" s="1"/>
      <c r="GD233" s="1"/>
      <c r="GE233" s="1"/>
      <c r="GF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2"/>
      <c r="II233" s="2"/>
      <c r="IJ233" s="1"/>
      <c r="IK233" s="1"/>
      <c r="IL233" s="1"/>
      <c r="IM233" s="2"/>
      <c r="IN233" s="1"/>
      <c r="IO233" s="1"/>
      <c r="IP233" s="1"/>
      <c r="IQ233" s="1"/>
      <c r="IR233" s="1"/>
      <c r="IS233" s="1"/>
    </row>
    <row r="234" spans="185:253" x14ac:dyDescent="0.55000000000000004">
      <c r="GC234" s="1"/>
      <c r="GD234" s="1"/>
      <c r="GE234" s="1"/>
      <c r="GF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2"/>
      <c r="II234" s="2"/>
      <c r="IJ234" s="1"/>
      <c r="IK234" s="1"/>
      <c r="IL234" s="1"/>
      <c r="IM234" s="2"/>
      <c r="IN234" s="1"/>
      <c r="IO234" s="1"/>
      <c r="IP234" s="1"/>
      <c r="IQ234" s="1"/>
      <c r="IR234" s="1"/>
      <c r="IS234" s="1"/>
    </row>
    <row r="235" spans="185:253" x14ac:dyDescent="0.55000000000000004">
      <c r="GC235" s="1"/>
      <c r="GD235" s="1"/>
      <c r="GE235" s="1"/>
      <c r="GF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2"/>
      <c r="II235" s="2"/>
      <c r="IJ235" s="1"/>
      <c r="IK235" s="1"/>
      <c r="IL235" s="1"/>
      <c r="IM235" s="2"/>
      <c r="IN235" s="1"/>
      <c r="IO235" s="1"/>
      <c r="IP235" s="1"/>
      <c r="IQ235" s="1"/>
      <c r="IR235" s="1"/>
      <c r="IS235" s="1"/>
    </row>
    <row r="236" spans="185:253" x14ac:dyDescent="0.55000000000000004">
      <c r="GC236" s="1"/>
      <c r="GD236" s="1"/>
      <c r="GE236" s="1"/>
      <c r="GF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2"/>
      <c r="II236" s="2"/>
      <c r="IJ236" s="1"/>
      <c r="IK236" s="1"/>
      <c r="IL236" s="1"/>
      <c r="IM236" s="2"/>
      <c r="IN236" s="1"/>
      <c r="IO236" s="1"/>
      <c r="IP236" s="1"/>
      <c r="IQ236" s="1"/>
      <c r="IR236" s="1"/>
      <c r="IS236" s="1"/>
    </row>
    <row r="237" spans="185:253" x14ac:dyDescent="0.55000000000000004">
      <c r="GC237" s="1"/>
      <c r="GD237" s="1"/>
      <c r="GE237" s="1"/>
      <c r="GF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2"/>
      <c r="II237" s="2"/>
      <c r="IJ237" s="1"/>
      <c r="IK237" s="1"/>
      <c r="IL237" s="1"/>
      <c r="IM237" s="2"/>
      <c r="IN237" s="1"/>
      <c r="IO237" s="1"/>
      <c r="IP237" s="1"/>
      <c r="IQ237" s="1"/>
      <c r="IR237" s="1"/>
      <c r="IS237" s="1"/>
    </row>
    <row r="238" spans="185:253" x14ac:dyDescent="0.55000000000000004">
      <c r="GC238" s="1"/>
      <c r="GD238" s="1"/>
      <c r="GE238" s="1"/>
      <c r="GF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2"/>
      <c r="II238" s="2"/>
      <c r="IJ238" s="1"/>
      <c r="IK238" s="1"/>
      <c r="IL238" s="1"/>
      <c r="IM238" s="2"/>
      <c r="IN238" s="1"/>
      <c r="IO238" s="1"/>
      <c r="IP238" s="1"/>
      <c r="IQ238" s="1"/>
      <c r="IR238" s="1"/>
      <c r="IS238" s="1"/>
    </row>
    <row r="239" spans="185:253" x14ac:dyDescent="0.55000000000000004">
      <c r="GC239" s="1"/>
      <c r="GD239" s="1"/>
      <c r="GE239" s="1"/>
      <c r="GF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2"/>
      <c r="II239" s="2"/>
      <c r="IJ239" s="1"/>
      <c r="IK239" s="1"/>
      <c r="IL239" s="1"/>
      <c r="IM239" s="2"/>
      <c r="IN239" s="1"/>
      <c r="IO239" s="1"/>
      <c r="IP239" s="1"/>
      <c r="IQ239" s="1"/>
      <c r="IR239" s="1"/>
      <c r="IS239" s="1"/>
    </row>
    <row r="240" spans="185:253" x14ac:dyDescent="0.55000000000000004">
      <c r="GC240" s="1"/>
      <c r="GD240" s="1"/>
      <c r="GE240" s="1"/>
      <c r="GF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2"/>
      <c r="II240" s="2"/>
      <c r="IJ240" s="1"/>
      <c r="IK240" s="1"/>
      <c r="IL240" s="1"/>
      <c r="IM240" s="2"/>
      <c r="IN240" s="1"/>
      <c r="IO240" s="1"/>
      <c r="IP240" s="1"/>
      <c r="IQ240" s="1"/>
      <c r="IR240" s="1"/>
      <c r="IS240" s="1"/>
    </row>
    <row r="241" spans="185:253" x14ac:dyDescent="0.55000000000000004">
      <c r="GC241" s="1"/>
      <c r="GD241" s="1"/>
      <c r="GE241" s="1"/>
      <c r="GF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2"/>
      <c r="II241" s="2"/>
      <c r="IJ241" s="1"/>
      <c r="IK241" s="1"/>
      <c r="IL241" s="1"/>
      <c r="IM241" s="2"/>
      <c r="IN241" s="1"/>
      <c r="IO241" s="1"/>
      <c r="IP241" s="1"/>
      <c r="IQ241" s="1"/>
      <c r="IR241" s="1"/>
      <c r="IS241" s="1"/>
    </row>
    <row r="242" spans="185:253" x14ac:dyDescent="0.55000000000000004">
      <c r="GC242" s="1"/>
      <c r="GD242" s="1"/>
      <c r="GE242" s="1"/>
      <c r="GF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2"/>
      <c r="II242" s="2"/>
      <c r="IJ242" s="1"/>
      <c r="IK242" s="1"/>
      <c r="IL242" s="1"/>
      <c r="IM242" s="2"/>
      <c r="IN242" s="1"/>
      <c r="IO242" s="1"/>
      <c r="IP242" s="1"/>
      <c r="IQ242" s="1"/>
      <c r="IR242" s="1"/>
      <c r="IS242" s="1"/>
    </row>
    <row r="243" spans="185:253" x14ac:dyDescent="0.55000000000000004">
      <c r="GC243" s="1"/>
      <c r="GD243" s="1"/>
      <c r="GE243" s="1"/>
      <c r="GF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2"/>
      <c r="II243" s="2"/>
      <c r="IJ243" s="1"/>
      <c r="IK243" s="1"/>
      <c r="IL243" s="1"/>
      <c r="IM243" s="2"/>
      <c r="IN243" s="1"/>
      <c r="IO243" s="1"/>
      <c r="IP243" s="1"/>
      <c r="IQ243" s="1"/>
      <c r="IR243" s="1"/>
      <c r="IS243" s="1"/>
    </row>
    <row r="244" spans="185:253" x14ac:dyDescent="0.55000000000000004">
      <c r="GC244" s="1"/>
      <c r="GD244" s="1"/>
      <c r="GE244" s="1"/>
      <c r="GF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2"/>
      <c r="II244" s="2"/>
      <c r="IJ244" s="1"/>
      <c r="IK244" s="1"/>
      <c r="IL244" s="1"/>
      <c r="IM244" s="2"/>
      <c r="IN244" s="1"/>
      <c r="IO244" s="1"/>
      <c r="IP244" s="1"/>
      <c r="IQ244" s="1"/>
      <c r="IR244" s="1"/>
      <c r="IS244" s="1"/>
    </row>
    <row r="245" spans="185:253" x14ac:dyDescent="0.55000000000000004">
      <c r="GC245" s="1"/>
      <c r="GD245" s="1"/>
      <c r="GE245" s="1"/>
      <c r="GF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2"/>
      <c r="II245" s="2"/>
      <c r="IJ245" s="1"/>
      <c r="IK245" s="1"/>
      <c r="IL245" s="1"/>
      <c r="IM245" s="2"/>
      <c r="IN245" s="1"/>
      <c r="IO245" s="1"/>
      <c r="IP245" s="1"/>
      <c r="IQ245" s="1"/>
      <c r="IR245" s="1"/>
      <c r="IS245" s="1"/>
    </row>
    <row r="246" spans="185:253" x14ac:dyDescent="0.55000000000000004">
      <c r="GC246" s="1"/>
      <c r="GD246" s="1"/>
      <c r="GE246" s="1"/>
      <c r="GF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2"/>
      <c r="II246" s="2"/>
      <c r="IJ246" s="1"/>
      <c r="IK246" s="1"/>
      <c r="IL246" s="1"/>
      <c r="IM246" s="2"/>
      <c r="IN246" s="1"/>
      <c r="IO246" s="1"/>
      <c r="IP246" s="1"/>
      <c r="IQ246" s="1"/>
      <c r="IR246" s="1"/>
      <c r="IS246" s="1"/>
    </row>
    <row r="247" spans="185:253" x14ac:dyDescent="0.55000000000000004">
      <c r="GC247" s="1"/>
      <c r="GD247" s="1"/>
      <c r="GE247" s="1"/>
      <c r="GF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2"/>
      <c r="II247" s="2"/>
      <c r="IJ247" s="1"/>
      <c r="IK247" s="1"/>
      <c r="IL247" s="1"/>
      <c r="IM247" s="2"/>
      <c r="IN247" s="1"/>
      <c r="IO247" s="1"/>
      <c r="IP247" s="1"/>
      <c r="IQ247" s="1"/>
      <c r="IR247" s="1"/>
      <c r="IS247" s="1"/>
    </row>
    <row r="248" spans="185:253" x14ac:dyDescent="0.55000000000000004">
      <c r="GC248" s="1"/>
      <c r="GD248" s="1"/>
      <c r="GE248" s="1"/>
      <c r="GF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2"/>
      <c r="II248" s="2"/>
      <c r="IJ248" s="1"/>
      <c r="IK248" s="1"/>
      <c r="IL248" s="1"/>
      <c r="IM248" s="2"/>
      <c r="IN248" s="1"/>
      <c r="IO248" s="1"/>
      <c r="IP248" s="1"/>
      <c r="IQ248" s="1"/>
      <c r="IR248" s="1"/>
      <c r="IS248" s="1"/>
    </row>
    <row r="249" spans="185:253" x14ac:dyDescent="0.55000000000000004">
      <c r="GC249" s="1"/>
      <c r="GD249" s="1"/>
      <c r="GE249" s="1"/>
      <c r="GF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2"/>
      <c r="II249" s="2"/>
      <c r="IJ249" s="1"/>
      <c r="IK249" s="1"/>
      <c r="IL249" s="1"/>
      <c r="IM249" s="2"/>
      <c r="IN249" s="1"/>
      <c r="IO249" s="1"/>
      <c r="IP249" s="1"/>
      <c r="IQ249" s="1"/>
      <c r="IR249" s="1"/>
      <c r="IS249" s="1"/>
    </row>
    <row r="250" spans="185:253" x14ac:dyDescent="0.55000000000000004">
      <c r="GC250" s="1"/>
      <c r="GD250" s="1"/>
      <c r="GE250" s="1"/>
      <c r="GF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2"/>
      <c r="II250" s="2"/>
      <c r="IJ250" s="1"/>
      <c r="IK250" s="1"/>
      <c r="IL250" s="1"/>
      <c r="IM250" s="2"/>
      <c r="IN250" s="1"/>
      <c r="IO250" s="1"/>
      <c r="IP250" s="1"/>
      <c r="IQ250" s="1"/>
      <c r="IR250" s="1"/>
      <c r="IS250" s="1"/>
    </row>
    <row r="251" spans="185:253" x14ac:dyDescent="0.55000000000000004">
      <c r="GC251" s="1"/>
      <c r="GD251" s="1"/>
      <c r="GE251" s="1"/>
      <c r="GF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2"/>
      <c r="II251" s="2"/>
      <c r="IJ251" s="1"/>
      <c r="IK251" s="1"/>
      <c r="IL251" s="1"/>
      <c r="IM251" s="2"/>
      <c r="IN251" s="1"/>
      <c r="IO251" s="1"/>
      <c r="IP251" s="1"/>
      <c r="IQ251" s="1"/>
      <c r="IR251" s="1"/>
      <c r="IS251" s="1"/>
    </row>
    <row r="252" spans="185:253" x14ac:dyDescent="0.55000000000000004">
      <c r="GC252" s="1"/>
      <c r="GD252" s="1"/>
      <c r="GE252" s="1"/>
      <c r="GF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2"/>
      <c r="II252" s="2"/>
      <c r="IJ252" s="1"/>
      <c r="IK252" s="1"/>
      <c r="IL252" s="1"/>
      <c r="IM252" s="2"/>
      <c r="IN252" s="1"/>
      <c r="IO252" s="1"/>
      <c r="IP252" s="1"/>
      <c r="IQ252" s="1"/>
      <c r="IR252" s="1"/>
      <c r="IS252" s="1"/>
    </row>
    <row r="253" spans="185:253" x14ac:dyDescent="0.55000000000000004">
      <c r="GC253" s="1"/>
      <c r="GD253" s="1"/>
      <c r="GE253" s="1"/>
      <c r="GF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2"/>
      <c r="II253" s="2"/>
      <c r="IJ253" s="1"/>
      <c r="IK253" s="1"/>
      <c r="IL253" s="1"/>
      <c r="IM253" s="2"/>
      <c r="IN253" s="1"/>
      <c r="IO253" s="1"/>
      <c r="IP253" s="1"/>
      <c r="IQ253" s="1"/>
      <c r="IR253" s="1"/>
      <c r="IS253" s="1"/>
    </row>
    <row r="254" spans="185:253" x14ac:dyDescent="0.55000000000000004">
      <c r="GC254" s="1"/>
      <c r="GD254" s="1"/>
      <c r="GE254" s="1"/>
      <c r="GF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2"/>
      <c r="II254" s="2"/>
      <c r="IJ254" s="1"/>
      <c r="IK254" s="1"/>
      <c r="IL254" s="1"/>
      <c r="IM254" s="2"/>
      <c r="IN254" s="1"/>
      <c r="IO254" s="1"/>
      <c r="IP254" s="1"/>
      <c r="IQ254" s="1"/>
      <c r="IR254" s="1"/>
      <c r="IS254" s="1"/>
    </row>
    <row r="255" spans="185:253" x14ac:dyDescent="0.55000000000000004">
      <c r="GC255" s="1"/>
      <c r="GD255" s="1"/>
      <c r="GE255" s="1"/>
      <c r="GF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2"/>
      <c r="II255" s="2"/>
      <c r="IJ255" s="1"/>
      <c r="IK255" s="1"/>
      <c r="IL255" s="1"/>
      <c r="IM255" s="2"/>
      <c r="IN255" s="1"/>
      <c r="IO255" s="1"/>
      <c r="IP255" s="1"/>
      <c r="IQ255" s="1"/>
      <c r="IR255" s="1"/>
      <c r="IS255" s="1"/>
    </row>
    <row r="256" spans="185:253" x14ac:dyDescent="0.55000000000000004">
      <c r="GC256" s="1"/>
      <c r="GD256" s="1"/>
      <c r="GE256" s="1"/>
      <c r="GF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2"/>
      <c r="II256" s="2"/>
      <c r="IJ256" s="1"/>
      <c r="IK256" s="1"/>
      <c r="IL256" s="1"/>
      <c r="IM256" s="2"/>
      <c r="IN256" s="1"/>
      <c r="IO256" s="1"/>
      <c r="IP256" s="1"/>
      <c r="IQ256" s="1"/>
      <c r="IR256" s="1"/>
      <c r="IS256" s="1"/>
    </row>
    <row r="257" spans="185:253" x14ac:dyDescent="0.55000000000000004">
      <c r="GC257" s="1"/>
      <c r="GD257" s="1"/>
      <c r="GE257" s="1"/>
      <c r="GF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2"/>
      <c r="II257" s="2"/>
      <c r="IJ257" s="1"/>
      <c r="IK257" s="1"/>
      <c r="IL257" s="1"/>
      <c r="IM257" s="2"/>
      <c r="IN257" s="1"/>
      <c r="IO257" s="1"/>
      <c r="IP257" s="1"/>
      <c r="IQ257" s="1"/>
      <c r="IR257" s="1"/>
      <c r="IS257" s="1"/>
    </row>
    <row r="258" spans="185:253" x14ac:dyDescent="0.55000000000000004">
      <c r="GC258" s="1"/>
      <c r="GD258" s="1"/>
      <c r="GE258" s="1"/>
      <c r="GF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2"/>
      <c r="II258" s="2"/>
      <c r="IJ258" s="1"/>
      <c r="IK258" s="1"/>
      <c r="IL258" s="1"/>
      <c r="IM258" s="2"/>
      <c r="IN258" s="1"/>
      <c r="IO258" s="1"/>
      <c r="IP258" s="1"/>
      <c r="IQ258" s="1"/>
      <c r="IR258" s="1"/>
      <c r="IS258" s="1"/>
    </row>
    <row r="259" spans="185:253" x14ac:dyDescent="0.55000000000000004">
      <c r="GC259" s="1"/>
      <c r="GD259" s="1"/>
      <c r="GE259" s="1"/>
      <c r="GF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2"/>
      <c r="II259" s="2"/>
      <c r="IJ259" s="1"/>
      <c r="IK259" s="1"/>
      <c r="IL259" s="1"/>
      <c r="IM259" s="2"/>
      <c r="IN259" s="1"/>
      <c r="IO259" s="1"/>
      <c r="IP259" s="1"/>
      <c r="IQ259" s="1"/>
      <c r="IR259" s="1"/>
      <c r="IS259" s="1"/>
    </row>
    <row r="260" spans="185:253" x14ac:dyDescent="0.55000000000000004">
      <c r="GC260" s="1"/>
      <c r="GD260" s="1"/>
      <c r="GE260" s="1"/>
      <c r="GF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2"/>
      <c r="II260" s="2"/>
      <c r="IJ260" s="1"/>
      <c r="IK260" s="1"/>
      <c r="IL260" s="1"/>
      <c r="IM260" s="2"/>
      <c r="IN260" s="1"/>
      <c r="IO260" s="1"/>
      <c r="IP260" s="1"/>
      <c r="IQ260" s="1"/>
      <c r="IR260" s="1"/>
      <c r="IS260" s="1"/>
    </row>
    <row r="261" spans="185:253" x14ac:dyDescent="0.55000000000000004">
      <c r="GC261" s="1"/>
      <c r="GD261" s="1"/>
      <c r="GE261" s="1"/>
      <c r="GF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2"/>
      <c r="II261" s="2"/>
      <c r="IJ261" s="1"/>
      <c r="IK261" s="1"/>
      <c r="IL261" s="1"/>
      <c r="IM261" s="2"/>
      <c r="IN261" s="1"/>
      <c r="IO261" s="1"/>
      <c r="IP261" s="1"/>
      <c r="IQ261" s="1"/>
      <c r="IR261" s="1"/>
      <c r="IS261" s="1"/>
    </row>
    <row r="262" spans="185:253" x14ac:dyDescent="0.55000000000000004">
      <c r="GC262" s="1"/>
      <c r="GD262" s="1"/>
      <c r="GE262" s="1"/>
      <c r="GF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2"/>
      <c r="II262" s="2"/>
      <c r="IJ262" s="1"/>
      <c r="IK262" s="1"/>
      <c r="IL262" s="1"/>
      <c r="IM262" s="2"/>
      <c r="IN262" s="1"/>
      <c r="IO262" s="1"/>
      <c r="IP262" s="1"/>
      <c r="IQ262" s="1"/>
      <c r="IR262" s="1"/>
      <c r="IS262" s="1"/>
    </row>
    <row r="263" spans="185:253" x14ac:dyDescent="0.55000000000000004">
      <c r="GC263" s="1"/>
      <c r="GD263" s="1"/>
      <c r="GE263" s="1"/>
      <c r="GF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2"/>
      <c r="II263" s="2"/>
      <c r="IJ263" s="1"/>
      <c r="IK263" s="1"/>
      <c r="IL263" s="1"/>
      <c r="IM263" s="2"/>
      <c r="IN263" s="1"/>
      <c r="IO263" s="1"/>
      <c r="IP263" s="1"/>
      <c r="IQ263" s="1"/>
      <c r="IR263" s="1"/>
      <c r="IS263" s="1"/>
    </row>
    <row r="264" spans="185:253" x14ac:dyDescent="0.55000000000000004">
      <c r="GC264" s="1"/>
      <c r="GD264" s="1"/>
      <c r="GE264" s="1"/>
      <c r="GF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2"/>
      <c r="II264" s="2"/>
      <c r="IJ264" s="1"/>
      <c r="IK264" s="1"/>
      <c r="IL264" s="1"/>
      <c r="IM264" s="2"/>
      <c r="IN264" s="1"/>
      <c r="IO264" s="1"/>
      <c r="IP264" s="1"/>
      <c r="IQ264" s="1"/>
      <c r="IR264" s="1"/>
      <c r="IS264" s="1"/>
    </row>
    <row r="265" spans="185:253" x14ac:dyDescent="0.55000000000000004">
      <c r="GC265" s="1"/>
      <c r="GD265" s="1"/>
      <c r="GE265" s="1"/>
      <c r="GF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2"/>
      <c r="II265" s="2"/>
      <c r="IJ265" s="1"/>
      <c r="IK265" s="1"/>
      <c r="IL265" s="1"/>
      <c r="IM265" s="2"/>
      <c r="IN265" s="1"/>
      <c r="IO265" s="1"/>
      <c r="IP265" s="1"/>
      <c r="IQ265" s="1"/>
      <c r="IR265" s="1"/>
      <c r="IS265" s="1"/>
    </row>
    <row r="266" spans="185:253" x14ac:dyDescent="0.55000000000000004">
      <c r="GC266" s="1"/>
      <c r="GD266" s="1"/>
      <c r="GE266" s="1"/>
      <c r="GF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2"/>
      <c r="II266" s="2"/>
      <c r="IJ266" s="1"/>
      <c r="IK266" s="1"/>
      <c r="IL266" s="1"/>
      <c r="IM266" s="2"/>
      <c r="IN266" s="1"/>
      <c r="IO266" s="1"/>
      <c r="IP266" s="1"/>
      <c r="IQ266" s="1"/>
      <c r="IR266" s="1"/>
      <c r="IS266" s="1"/>
    </row>
    <row r="267" spans="185:253" x14ac:dyDescent="0.55000000000000004">
      <c r="GC267" s="1"/>
      <c r="GD267" s="1"/>
      <c r="GE267" s="1"/>
      <c r="GF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2"/>
      <c r="II267" s="2"/>
      <c r="IJ267" s="1"/>
      <c r="IK267" s="1"/>
      <c r="IL267" s="1"/>
      <c r="IM267" s="2"/>
      <c r="IN267" s="1"/>
      <c r="IO267" s="1"/>
      <c r="IP267" s="1"/>
      <c r="IQ267" s="1"/>
      <c r="IR267" s="1"/>
      <c r="IS267" s="1"/>
    </row>
    <row r="268" spans="185:253" x14ac:dyDescent="0.55000000000000004">
      <c r="GC268" s="1"/>
      <c r="GD268" s="1"/>
      <c r="GE268" s="1"/>
      <c r="GF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2"/>
      <c r="II268" s="2"/>
      <c r="IJ268" s="1"/>
      <c r="IK268" s="1"/>
      <c r="IL268" s="1"/>
      <c r="IM268" s="2"/>
      <c r="IN268" s="1"/>
      <c r="IO268" s="1"/>
      <c r="IP268" s="1"/>
      <c r="IQ268" s="1"/>
      <c r="IR268" s="1"/>
      <c r="IS268" s="1"/>
    </row>
    <row r="269" spans="185:253" x14ac:dyDescent="0.55000000000000004">
      <c r="GC269" s="1"/>
      <c r="GD269" s="1"/>
      <c r="GE269" s="1"/>
      <c r="GF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2"/>
      <c r="II269" s="2"/>
      <c r="IJ269" s="1"/>
      <c r="IK269" s="1"/>
      <c r="IL269" s="1"/>
      <c r="IM269" s="2"/>
      <c r="IN269" s="1"/>
      <c r="IO269" s="1"/>
      <c r="IP269" s="1"/>
      <c r="IQ269" s="1"/>
      <c r="IR269" s="1"/>
      <c r="IS269" s="1"/>
    </row>
    <row r="270" spans="185:253" x14ac:dyDescent="0.55000000000000004">
      <c r="GC270" s="1"/>
      <c r="GD270" s="1"/>
      <c r="GE270" s="1"/>
      <c r="GF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2"/>
      <c r="II270" s="2"/>
      <c r="IJ270" s="1"/>
      <c r="IK270" s="1"/>
      <c r="IL270" s="1"/>
      <c r="IM270" s="2"/>
      <c r="IN270" s="1"/>
      <c r="IO270" s="1"/>
      <c r="IP270" s="1"/>
      <c r="IQ270" s="1"/>
      <c r="IR270" s="1"/>
      <c r="IS270" s="1"/>
    </row>
    <row r="271" spans="185:253" x14ac:dyDescent="0.55000000000000004">
      <c r="GC271" s="1"/>
      <c r="GD271" s="1"/>
      <c r="GE271" s="1"/>
      <c r="GF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2"/>
      <c r="II271" s="2"/>
      <c r="IJ271" s="1"/>
      <c r="IK271" s="1"/>
      <c r="IL271" s="1"/>
      <c r="IM271" s="2"/>
      <c r="IN271" s="1"/>
      <c r="IO271" s="1"/>
      <c r="IP271" s="1"/>
      <c r="IQ271" s="1"/>
      <c r="IR271" s="1"/>
      <c r="IS271" s="1"/>
    </row>
    <row r="272" spans="185:253" x14ac:dyDescent="0.55000000000000004">
      <c r="GC272" s="1"/>
      <c r="GD272" s="1"/>
      <c r="GE272" s="1"/>
      <c r="GF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2"/>
      <c r="II272" s="2"/>
      <c r="IJ272" s="1"/>
      <c r="IK272" s="1"/>
      <c r="IL272" s="1"/>
      <c r="IM272" s="2"/>
      <c r="IN272" s="1"/>
      <c r="IO272" s="1"/>
      <c r="IP272" s="1"/>
      <c r="IQ272" s="1"/>
      <c r="IR272" s="1"/>
      <c r="IS272" s="1"/>
    </row>
    <row r="273" spans="185:253" x14ac:dyDescent="0.55000000000000004">
      <c r="GC273" s="1"/>
      <c r="GD273" s="1"/>
      <c r="GE273" s="1"/>
      <c r="GF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2"/>
      <c r="II273" s="2"/>
      <c r="IJ273" s="1"/>
      <c r="IK273" s="1"/>
      <c r="IL273" s="1"/>
      <c r="IM273" s="2"/>
      <c r="IN273" s="1"/>
      <c r="IO273" s="1"/>
      <c r="IP273" s="1"/>
      <c r="IQ273" s="1"/>
      <c r="IR273" s="1"/>
      <c r="IS273" s="1"/>
    </row>
    <row r="274" spans="185:253" x14ac:dyDescent="0.55000000000000004">
      <c r="GC274" s="1"/>
      <c r="GD274" s="1"/>
      <c r="GE274" s="1"/>
      <c r="GF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2"/>
      <c r="II274" s="2"/>
      <c r="IJ274" s="1"/>
      <c r="IK274" s="1"/>
      <c r="IL274" s="1"/>
      <c r="IM274" s="2"/>
      <c r="IN274" s="1"/>
      <c r="IO274" s="1"/>
      <c r="IP274" s="1"/>
      <c r="IQ274" s="1"/>
      <c r="IR274" s="1"/>
      <c r="IS274" s="1"/>
    </row>
    <row r="275" spans="185:253" x14ac:dyDescent="0.55000000000000004">
      <c r="GC275" s="1"/>
      <c r="GD275" s="1"/>
      <c r="GE275" s="1"/>
      <c r="GF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2"/>
      <c r="II275" s="2"/>
      <c r="IJ275" s="1"/>
      <c r="IK275" s="1"/>
      <c r="IL275" s="1"/>
      <c r="IM275" s="2"/>
      <c r="IN275" s="1"/>
      <c r="IO275" s="1"/>
      <c r="IP275" s="1"/>
      <c r="IQ275" s="1"/>
      <c r="IR275" s="1"/>
      <c r="IS275" s="1"/>
    </row>
    <row r="276" spans="185:253" x14ac:dyDescent="0.55000000000000004">
      <c r="GC276" s="1"/>
      <c r="GD276" s="1"/>
      <c r="GE276" s="1"/>
      <c r="GF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2"/>
      <c r="II276" s="2"/>
      <c r="IJ276" s="1"/>
      <c r="IK276" s="1"/>
      <c r="IL276" s="1"/>
      <c r="IM276" s="2"/>
      <c r="IN276" s="1"/>
      <c r="IO276" s="1"/>
      <c r="IP276" s="1"/>
      <c r="IQ276" s="1"/>
      <c r="IR276" s="1"/>
      <c r="IS276" s="1"/>
    </row>
    <row r="277" spans="185:253" x14ac:dyDescent="0.55000000000000004">
      <c r="GC277" s="1"/>
      <c r="GD277" s="1"/>
      <c r="GE277" s="1"/>
      <c r="GF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2"/>
      <c r="II277" s="2"/>
      <c r="IJ277" s="1"/>
      <c r="IK277" s="1"/>
      <c r="IL277" s="1"/>
      <c r="IM277" s="2"/>
      <c r="IN277" s="1"/>
      <c r="IO277" s="1"/>
      <c r="IP277" s="1"/>
      <c r="IQ277" s="1"/>
      <c r="IR277" s="1"/>
      <c r="IS277" s="1"/>
    </row>
    <row r="278" spans="185:253" x14ac:dyDescent="0.55000000000000004">
      <c r="GC278" s="1"/>
      <c r="GD278" s="1"/>
      <c r="GE278" s="1"/>
      <c r="GF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2"/>
      <c r="II278" s="2"/>
      <c r="IJ278" s="1"/>
      <c r="IK278" s="1"/>
      <c r="IL278" s="1"/>
      <c r="IM278" s="2"/>
      <c r="IN278" s="1"/>
      <c r="IO278" s="1"/>
      <c r="IP278" s="1"/>
      <c r="IQ278" s="1"/>
      <c r="IR278" s="1"/>
      <c r="IS278" s="1"/>
    </row>
    <row r="279" spans="185:253" x14ac:dyDescent="0.55000000000000004">
      <c r="GC279" s="1"/>
      <c r="GD279" s="1"/>
      <c r="GE279" s="1"/>
      <c r="GF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2"/>
      <c r="II279" s="2"/>
      <c r="IJ279" s="1"/>
      <c r="IK279" s="1"/>
      <c r="IL279" s="1"/>
      <c r="IM279" s="2"/>
      <c r="IN279" s="1"/>
      <c r="IO279" s="1"/>
      <c r="IP279" s="1"/>
      <c r="IQ279" s="1"/>
      <c r="IR279" s="1"/>
      <c r="IS279" s="1"/>
    </row>
    <row r="280" spans="185:253" x14ac:dyDescent="0.55000000000000004">
      <c r="GC280" s="1"/>
      <c r="GD280" s="1"/>
      <c r="GE280" s="1"/>
      <c r="GF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2"/>
      <c r="II280" s="2"/>
      <c r="IJ280" s="1"/>
      <c r="IK280" s="1"/>
      <c r="IL280" s="1"/>
      <c r="IM280" s="2"/>
      <c r="IN280" s="1"/>
      <c r="IO280" s="1"/>
      <c r="IP280" s="1"/>
      <c r="IQ280" s="1"/>
      <c r="IR280" s="1"/>
      <c r="IS280" s="1"/>
    </row>
    <row r="281" spans="185:253" x14ac:dyDescent="0.55000000000000004">
      <c r="GC281" s="1"/>
      <c r="GD281" s="1"/>
      <c r="GE281" s="1"/>
      <c r="GF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2"/>
      <c r="II281" s="2"/>
      <c r="IJ281" s="1"/>
      <c r="IK281" s="1"/>
      <c r="IL281" s="1"/>
      <c r="IM281" s="2"/>
      <c r="IN281" s="1"/>
      <c r="IO281" s="1"/>
      <c r="IP281" s="1"/>
      <c r="IQ281" s="1"/>
      <c r="IR281" s="1"/>
      <c r="IS281" s="1"/>
    </row>
    <row r="282" spans="185:253" x14ac:dyDescent="0.55000000000000004">
      <c r="GC282" s="1"/>
      <c r="GD282" s="1"/>
      <c r="GE282" s="1"/>
      <c r="GF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2"/>
      <c r="II282" s="2"/>
      <c r="IJ282" s="1"/>
      <c r="IK282" s="1"/>
      <c r="IL282" s="1"/>
      <c r="IM282" s="2"/>
      <c r="IN282" s="1"/>
      <c r="IO282" s="1"/>
      <c r="IP282" s="1"/>
      <c r="IQ282" s="1"/>
      <c r="IR282" s="1"/>
      <c r="IS282" s="1"/>
    </row>
    <row r="283" spans="185:253" x14ac:dyDescent="0.55000000000000004">
      <c r="GC283" s="1"/>
      <c r="GD283" s="1"/>
      <c r="GE283" s="1"/>
      <c r="GF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2"/>
      <c r="II283" s="2"/>
      <c r="IJ283" s="1"/>
      <c r="IK283" s="1"/>
      <c r="IL283" s="1"/>
      <c r="IM283" s="2"/>
      <c r="IN283" s="1"/>
      <c r="IO283" s="1"/>
      <c r="IP283" s="1"/>
      <c r="IQ283" s="1"/>
      <c r="IR283" s="1"/>
      <c r="IS283" s="1"/>
    </row>
    <row r="284" spans="185:253" x14ac:dyDescent="0.55000000000000004">
      <c r="GC284" s="1"/>
      <c r="GD284" s="1"/>
      <c r="GE284" s="1"/>
      <c r="GF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2"/>
      <c r="II284" s="2"/>
      <c r="IJ284" s="1"/>
      <c r="IK284" s="1"/>
      <c r="IL284" s="1"/>
      <c r="IM284" s="2"/>
      <c r="IN284" s="1"/>
      <c r="IO284" s="1"/>
      <c r="IP284" s="1"/>
      <c r="IQ284" s="1"/>
      <c r="IR284" s="1"/>
      <c r="IS284" s="1"/>
    </row>
    <row r="285" spans="185:253" x14ac:dyDescent="0.55000000000000004">
      <c r="GC285" s="1"/>
      <c r="GD285" s="1"/>
      <c r="GE285" s="1"/>
      <c r="GF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2"/>
      <c r="II285" s="2"/>
      <c r="IJ285" s="1"/>
      <c r="IK285" s="1"/>
      <c r="IL285" s="1"/>
      <c r="IM285" s="2"/>
      <c r="IN285" s="1"/>
      <c r="IO285" s="1"/>
      <c r="IP285" s="1"/>
      <c r="IQ285" s="1"/>
      <c r="IR285" s="1"/>
      <c r="IS285" s="1"/>
    </row>
    <row r="286" spans="185:253" x14ac:dyDescent="0.55000000000000004">
      <c r="GC286" s="1"/>
      <c r="GD286" s="1"/>
      <c r="GE286" s="1"/>
      <c r="GF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2"/>
      <c r="II286" s="2"/>
      <c r="IJ286" s="1"/>
      <c r="IK286" s="1"/>
      <c r="IL286" s="1"/>
      <c r="IM286" s="2"/>
      <c r="IN286" s="1"/>
      <c r="IO286" s="1"/>
      <c r="IP286" s="1"/>
      <c r="IQ286" s="1"/>
      <c r="IR286" s="1"/>
      <c r="IS286" s="1"/>
    </row>
    <row r="287" spans="185:253" x14ac:dyDescent="0.55000000000000004">
      <c r="GC287" s="1"/>
      <c r="GD287" s="1"/>
      <c r="GE287" s="1"/>
      <c r="GF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2"/>
      <c r="II287" s="2"/>
      <c r="IJ287" s="1"/>
      <c r="IK287" s="1"/>
      <c r="IL287" s="1"/>
      <c r="IM287" s="2"/>
      <c r="IN287" s="1"/>
      <c r="IO287" s="1"/>
      <c r="IP287" s="1"/>
      <c r="IQ287" s="1"/>
      <c r="IR287" s="1"/>
      <c r="IS287" s="1"/>
    </row>
    <row r="288" spans="185:253" x14ac:dyDescent="0.55000000000000004">
      <c r="GC288" s="1"/>
      <c r="GD288" s="1"/>
      <c r="GE288" s="1"/>
      <c r="GF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2"/>
      <c r="II288" s="2"/>
      <c r="IJ288" s="1"/>
      <c r="IK288" s="1"/>
      <c r="IL288" s="1"/>
      <c r="IM288" s="2"/>
      <c r="IN288" s="1"/>
      <c r="IO288" s="1"/>
      <c r="IP288" s="1"/>
      <c r="IQ288" s="1"/>
      <c r="IR288" s="1"/>
      <c r="IS288" s="1"/>
    </row>
    <row r="289" spans="185:253" x14ac:dyDescent="0.55000000000000004">
      <c r="GC289" s="1"/>
      <c r="GD289" s="1"/>
      <c r="GE289" s="1"/>
      <c r="GF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2"/>
      <c r="II289" s="2"/>
      <c r="IJ289" s="1"/>
      <c r="IK289" s="1"/>
      <c r="IL289" s="1"/>
      <c r="IM289" s="2"/>
      <c r="IN289" s="1"/>
      <c r="IO289" s="1"/>
      <c r="IP289" s="1"/>
      <c r="IQ289" s="1"/>
      <c r="IR289" s="1"/>
      <c r="IS289" s="1"/>
    </row>
    <row r="290" spans="185:253" x14ac:dyDescent="0.55000000000000004">
      <c r="GC290" s="1"/>
      <c r="GD290" s="1"/>
      <c r="GE290" s="1"/>
      <c r="GF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2"/>
      <c r="II290" s="2"/>
      <c r="IJ290" s="1"/>
      <c r="IK290" s="1"/>
      <c r="IL290" s="1"/>
      <c r="IM290" s="2"/>
      <c r="IN290" s="1"/>
      <c r="IO290" s="1"/>
      <c r="IP290" s="1"/>
      <c r="IQ290" s="1"/>
      <c r="IR290" s="1"/>
      <c r="IS290" s="1"/>
    </row>
    <row r="291" spans="185:253" x14ac:dyDescent="0.55000000000000004">
      <c r="GC291" s="1"/>
      <c r="GD291" s="1"/>
      <c r="GE291" s="1"/>
      <c r="GF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2"/>
      <c r="II291" s="2"/>
      <c r="IJ291" s="1"/>
      <c r="IK291" s="1"/>
      <c r="IL291" s="1"/>
      <c r="IM291" s="2"/>
      <c r="IN291" s="1"/>
      <c r="IO291" s="1"/>
      <c r="IP291" s="1"/>
      <c r="IQ291" s="1"/>
      <c r="IR291" s="1"/>
      <c r="IS291" s="1"/>
    </row>
    <row r="292" spans="185:253" x14ac:dyDescent="0.55000000000000004">
      <c r="GC292" s="1"/>
      <c r="GD292" s="1"/>
      <c r="GE292" s="1"/>
      <c r="GF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2"/>
      <c r="II292" s="2"/>
      <c r="IJ292" s="1"/>
      <c r="IK292" s="1"/>
      <c r="IL292" s="1"/>
      <c r="IM292" s="2"/>
      <c r="IN292" s="1"/>
      <c r="IO292" s="1"/>
      <c r="IP292" s="1"/>
      <c r="IQ292" s="1"/>
      <c r="IR292" s="1"/>
      <c r="IS292" s="1"/>
    </row>
    <row r="293" spans="185:253" x14ac:dyDescent="0.55000000000000004">
      <c r="GC293" s="1"/>
      <c r="GD293" s="1"/>
      <c r="GE293" s="1"/>
      <c r="GF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2"/>
      <c r="II293" s="2"/>
      <c r="IJ293" s="1"/>
      <c r="IK293" s="1"/>
      <c r="IL293" s="1"/>
      <c r="IM293" s="2"/>
      <c r="IN293" s="1"/>
      <c r="IO293" s="1"/>
      <c r="IP293" s="1"/>
      <c r="IQ293" s="1"/>
      <c r="IR293" s="1"/>
      <c r="IS293" s="1"/>
    </row>
    <row r="294" spans="185:253" x14ac:dyDescent="0.55000000000000004">
      <c r="GC294" s="1"/>
      <c r="GD294" s="1"/>
      <c r="GE294" s="1"/>
      <c r="GF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2"/>
      <c r="II294" s="2"/>
      <c r="IJ294" s="1"/>
      <c r="IK294" s="1"/>
      <c r="IL294" s="1"/>
      <c r="IM294" s="2"/>
      <c r="IN294" s="1"/>
      <c r="IO294" s="1"/>
      <c r="IP294" s="1"/>
      <c r="IQ294" s="1"/>
      <c r="IR294" s="1"/>
      <c r="IS294" s="1"/>
    </row>
    <row r="295" spans="185:253" x14ac:dyDescent="0.55000000000000004">
      <c r="GC295" s="1"/>
      <c r="GD295" s="1"/>
      <c r="GE295" s="1"/>
      <c r="GF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2"/>
      <c r="II295" s="2"/>
      <c r="IJ295" s="1"/>
      <c r="IK295" s="1"/>
      <c r="IL295" s="1"/>
      <c r="IM295" s="2"/>
      <c r="IN295" s="1"/>
      <c r="IO295" s="1"/>
      <c r="IP295" s="1"/>
      <c r="IQ295" s="1"/>
      <c r="IR295" s="1"/>
      <c r="IS295" s="1"/>
    </row>
    <row r="296" spans="185:253" x14ac:dyDescent="0.55000000000000004">
      <c r="GC296" s="1"/>
      <c r="GD296" s="1"/>
      <c r="GE296" s="1"/>
      <c r="GF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2"/>
      <c r="II296" s="2"/>
      <c r="IJ296" s="1"/>
      <c r="IK296" s="1"/>
      <c r="IL296" s="1"/>
      <c r="IM296" s="2"/>
      <c r="IN296" s="1"/>
      <c r="IO296" s="1"/>
      <c r="IP296" s="1"/>
      <c r="IQ296" s="1"/>
      <c r="IR296" s="1"/>
      <c r="IS296" s="1"/>
    </row>
    <row r="297" spans="185:253" x14ac:dyDescent="0.55000000000000004">
      <c r="GC297" s="1"/>
      <c r="GD297" s="1"/>
      <c r="GE297" s="1"/>
      <c r="GF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2"/>
      <c r="II297" s="2"/>
      <c r="IJ297" s="1"/>
      <c r="IK297" s="1"/>
      <c r="IL297" s="1"/>
      <c r="IM297" s="2"/>
      <c r="IN297" s="1"/>
      <c r="IO297" s="1"/>
      <c r="IP297" s="1"/>
      <c r="IQ297" s="1"/>
      <c r="IR297" s="1"/>
      <c r="IS297" s="1"/>
    </row>
    <row r="298" spans="185:253" x14ac:dyDescent="0.55000000000000004">
      <c r="GC298" s="1"/>
      <c r="GD298" s="1"/>
      <c r="GE298" s="1"/>
      <c r="GF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2"/>
      <c r="II298" s="2"/>
      <c r="IJ298" s="1"/>
      <c r="IK298" s="1"/>
      <c r="IL298" s="1"/>
      <c r="IM298" s="2"/>
      <c r="IN298" s="1"/>
      <c r="IO298" s="1"/>
      <c r="IP298" s="1"/>
      <c r="IQ298" s="1"/>
      <c r="IR298" s="1"/>
      <c r="IS298" s="1"/>
    </row>
    <row r="299" spans="185:253" x14ac:dyDescent="0.55000000000000004">
      <c r="GC299" s="1"/>
      <c r="GD299" s="1"/>
      <c r="GE299" s="1"/>
      <c r="GF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2"/>
      <c r="II299" s="2"/>
      <c r="IJ299" s="1"/>
      <c r="IK299" s="1"/>
      <c r="IL299" s="1"/>
      <c r="IM299" s="2"/>
      <c r="IN299" s="1"/>
      <c r="IO299" s="1"/>
      <c r="IP299" s="1"/>
      <c r="IQ299" s="1"/>
      <c r="IR299" s="1"/>
      <c r="IS299" s="1"/>
    </row>
    <row r="300" spans="185:253" x14ac:dyDescent="0.55000000000000004">
      <c r="GC300" s="1"/>
      <c r="GD300" s="1"/>
      <c r="GE300" s="1"/>
      <c r="GF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2"/>
      <c r="II300" s="2"/>
      <c r="IJ300" s="1"/>
      <c r="IK300" s="1"/>
      <c r="IL300" s="1"/>
      <c r="IM300" s="2"/>
      <c r="IN300" s="1"/>
      <c r="IO300" s="1"/>
      <c r="IP300" s="1"/>
      <c r="IQ300" s="1"/>
      <c r="IR300" s="1"/>
      <c r="IS300" s="1"/>
    </row>
    <row r="301" spans="185:253" x14ac:dyDescent="0.55000000000000004">
      <c r="GC301" s="1"/>
      <c r="GD301" s="1"/>
      <c r="GE301" s="1"/>
      <c r="GF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2"/>
      <c r="II301" s="2"/>
      <c r="IJ301" s="1"/>
      <c r="IK301" s="1"/>
      <c r="IL301" s="1"/>
      <c r="IM301" s="2"/>
      <c r="IN301" s="1"/>
      <c r="IO301" s="1"/>
      <c r="IP301" s="1"/>
      <c r="IQ301" s="1"/>
      <c r="IR301" s="1"/>
      <c r="IS301" s="1"/>
    </row>
    <row r="302" spans="185:253" x14ac:dyDescent="0.55000000000000004">
      <c r="GC302" s="1"/>
      <c r="GD302" s="1"/>
      <c r="GE302" s="1"/>
      <c r="GF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2"/>
      <c r="II302" s="2"/>
      <c r="IJ302" s="1"/>
      <c r="IK302" s="1"/>
      <c r="IL302" s="1"/>
      <c r="IM302" s="2"/>
      <c r="IN302" s="1"/>
      <c r="IO302" s="1"/>
      <c r="IP302" s="1"/>
      <c r="IQ302" s="1"/>
      <c r="IR302" s="1"/>
      <c r="IS302" s="1"/>
    </row>
    <row r="303" spans="185:253" x14ac:dyDescent="0.55000000000000004">
      <c r="GC303" s="1"/>
      <c r="GD303" s="1"/>
      <c r="GE303" s="1"/>
      <c r="GF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2"/>
      <c r="II303" s="2"/>
      <c r="IJ303" s="1"/>
      <c r="IK303" s="1"/>
      <c r="IL303" s="1"/>
      <c r="IM303" s="2"/>
      <c r="IN303" s="1"/>
      <c r="IO303" s="1"/>
      <c r="IP303" s="1"/>
      <c r="IQ303" s="1"/>
      <c r="IR303" s="1"/>
      <c r="IS303" s="1"/>
    </row>
    <row r="304" spans="185:253" x14ac:dyDescent="0.55000000000000004">
      <c r="GC304" s="1"/>
      <c r="GD304" s="1"/>
      <c r="GE304" s="1"/>
      <c r="GF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2"/>
      <c r="II304" s="2"/>
      <c r="IJ304" s="1"/>
      <c r="IK304" s="1"/>
      <c r="IL304" s="1"/>
      <c r="IM304" s="2"/>
      <c r="IN304" s="1"/>
      <c r="IO304" s="1"/>
      <c r="IP304" s="1"/>
      <c r="IQ304" s="1"/>
      <c r="IR304" s="1"/>
      <c r="IS304" s="1"/>
    </row>
    <row r="305" spans="185:253" x14ac:dyDescent="0.55000000000000004">
      <c r="GC305" s="1"/>
      <c r="GD305" s="1"/>
      <c r="GE305" s="1"/>
      <c r="GF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2"/>
      <c r="II305" s="2"/>
      <c r="IJ305" s="1"/>
      <c r="IK305" s="1"/>
      <c r="IL305" s="1"/>
      <c r="IM305" s="2"/>
      <c r="IN305" s="1"/>
      <c r="IO305" s="1"/>
      <c r="IP305" s="1"/>
      <c r="IQ305" s="1"/>
      <c r="IR305" s="1"/>
      <c r="IS305" s="1"/>
    </row>
    <row r="306" spans="185:253" x14ac:dyDescent="0.55000000000000004">
      <c r="GC306" s="1"/>
      <c r="GD306" s="1"/>
      <c r="GE306" s="1"/>
      <c r="GF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2"/>
      <c r="II306" s="2"/>
      <c r="IJ306" s="1"/>
      <c r="IK306" s="1"/>
      <c r="IL306" s="1"/>
      <c r="IM306" s="2"/>
      <c r="IN306" s="1"/>
      <c r="IO306" s="1"/>
      <c r="IP306" s="1"/>
      <c r="IQ306" s="1"/>
      <c r="IR306" s="1"/>
      <c r="IS306" s="1"/>
    </row>
    <row r="307" spans="185:253" x14ac:dyDescent="0.55000000000000004">
      <c r="GC307" s="1"/>
      <c r="GD307" s="1"/>
      <c r="GE307" s="1"/>
      <c r="GF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2"/>
      <c r="II307" s="2"/>
      <c r="IJ307" s="1"/>
      <c r="IK307" s="1"/>
      <c r="IL307" s="1"/>
      <c r="IM307" s="2"/>
      <c r="IN307" s="1"/>
      <c r="IO307" s="1"/>
      <c r="IP307" s="1"/>
      <c r="IQ307" s="1"/>
      <c r="IR307" s="1"/>
      <c r="IS307" s="1"/>
    </row>
    <row r="308" spans="185:253" x14ac:dyDescent="0.55000000000000004">
      <c r="GC308" s="1"/>
      <c r="GD308" s="1"/>
      <c r="GE308" s="1"/>
      <c r="GF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2"/>
      <c r="II308" s="2"/>
      <c r="IJ308" s="1"/>
      <c r="IK308" s="1"/>
      <c r="IL308" s="1"/>
      <c r="IM308" s="2"/>
      <c r="IN308" s="1"/>
      <c r="IO308" s="1"/>
      <c r="IP308" s="1"/>
      <c r="IQ308" s="1"/>
      <c r="IR308" s="1"/>
      <c r="IS308" s="1"/>
    </row>
    <row r="309" spans="185:253" x14ac:dyDescent="0.55000000000000004">
      <c r="GC309" s="1"/>
      <c r="GD309" s="1"/>
      <c r="GE309" s="1"/>
      <c r="GF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2"/>
      <c r="II309" s="2"/>
      <c r="IJ309" s="1"/>
      <c r="IK309" s="1"/>
      <c r="IL309" s="1"/>
      <c r="IM309" s="2"/>
      <c r="IN309" s="1"/>
      <c r="IO309" s="1"/>
      <c r="IP309" s="1"/>
      <c r="IQ309" s="1"/>
      <c r="IR309" s="1"/>
      <c r="IS309" s="1"/>
    </row>
    <row r="310" spans="185:253" x14ac:dyDescent="0.55000000000000004">
      <c r="GC310" s="1"/>
      <c r="GD310" s="1"/>
      <c r="GE310" s="1"/>
      <c r="GF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2"/>
      <c r="II310" s="2"/>
      <c r="IJ310" s="1"/>
      <c r="IK310" s="1"/>
      <c r="IL310" s="1"/>
      <c r="IM310" s="2"/>
      <c r="IN310" s="1"/>
      <c r="IO310" s="1"/>
      <c r="IP310" s="1"/>
      <c r="IQ310" s="1"/>
      <c r="IR310" s="1"/>
      <c r="IS310" s="1"/>
    </row>
    <row r="311" spans="185:253" x14ac:dyDescent="0.55000000000000004">
      <c r="GC311" s="1"/>
      <c r="GD311" s="1"/>
      <c r="GE311" s="1"/>
      <c r="GF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2"/>
      <c r="II311" s="2"/>
      <c r="IJ311" s="1"/>
      <c r="IK311" s="1"/>
      <c r="IL311" s="1"/>
      <c r="IM311" s="2"/>
      <c r="IN311" s="1"/>
      <c r="IO311" s="1"/>
      <c r="IP311" s="1"/>
      <c r="IQ311" s="1"/>
      <c r="IR311" s="1"/>
      <c r="IS311" s="1"/>
    </row>
    <row r="312" spans="185:253" x14ac:dyDescent="0.55000000000000004">
      <c r="GC312" s="1"/>
      <c r="GD312" s="1"/>
      <c r="GE312" s="1"/>
      <c r="GF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2"/>
      <c r="II312" s="2"/>
      <c r="IJ312" s="1"/>
      <c r="IK312" s="1"/>
      <c r="IL312" s="1"/>
      <c r="IM312" s="2"/>
      <c r="IN312" s="1"/>
      <c r="IO312" s="1"/>
      <c r="IP312" s="1"/>
      <c r="IQ312" s="1"/>
      <c r="IR312" s="1"/>
      <c r="IS312" s="1"/>
    </row>
    <row r="313" spans="185:253" x14ac:dyDescent="0.55000000000000004">
      <c r="GC313" s="1"/>
      <c r="GD313" s="1"/>
      <c r="GE313" s="1"/>
      <c r="GF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2"/>
      <c r="II313" s="2"/>
      <c r="IJ313" s="1"/>
      <c r="IK313" s="1"/>
      <c r="IL313" s="1"/>
      <c r="IM313" s="2"/>
      <c r="IN313" s="1"/>
      <c r="IO313" s="1"/>
      <c r="IP313" s="1"/>
      <c r="IQ313" s="1"/>
      <c r="IR313" s="1"/>
      <c r="IS313" s="1"/>
    </row>
    <row r="314" spans="185:253" x14ac:dyDescent="0.55000000000000004">
      <c r="GC314" s="1"/>
      <c r="GD314" s="1"/>
      <c r="GE314" s="1"/>
      <c r="GF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2"/>
      <c r="II314" s="2"/>
      <c r="IJ314" s="1"/>
      <c r="IK314" s="1"/>
      <c r="IL314" s="1"/>
      <c r="IM314" s="2"/>
      <c r="IN314" s="1"/>
      <c r="IO314" s="1"/>
      <c r="IP314" s="1"/>
      <c r="IQ314" s="1"/>
      <c r="IR314" s="1"/>
      <c r="IS314" s="1"/>
    </row>
    <row r="315" spans="185:253" x14ac:dyDescent="0.55000000000000004">
      <c r="GC315" s="1"/>
      <c r="GD315" s="1"/>
      <c r="GE315" s="1"/>
      <c r="GF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2"/>
      <c r="II315" s="2"/>
      <c r="IJ315" s="1"/>
      <c r="IK315" s="1"/>
      <c r="IL315" s="1"/>
      <c r="IM315" s="2"/>
      <c r="IN315" s="1"/>
      <c r="IO315" s="1"/>
      <c r="IP315" s="1"/>
      <c r="IQ315" s="1"/>
      <c r="IR315" s="1"/>
      <c r="IS315" s="1"/>
    </row>
    <row r="316" spans="185:253" x14ac:dyDescent="0.55000000000000004">
      <c r="GC316" s="1"/>
      <c r="GD316" s="1"/>
      <c r="GE316" s="1"/>
      <c r="GF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2"/>
      <c r="II316" s="2"/>
      <c r="IJ316" s="1"/>
      <c r="IK316" s="1"/>
      <c r="IL316" s="1"/>
      <c r="IM316" s="2"/>
      <c r="IN316" s="1"/>
      <c r="IO316" s="1"/>
      <c r="IP316" s="1"/>
      <c r="IQ316" s="1"/>
      <c r="IR316" s="1"/>
      <c r="IS316" s="1"/>
    </row>
    <row r="317" spans="185:253" x14ac:dyDescent="0.55000000000000004">
      <c r="GC317" s="1"/>
      <c r="GD317" s="1"/>
      <c r="GE317" s="1"/>
      <c r="GF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2"/>
      <c r="II317" s="2"/>
      <c r="IJ317" s="1"/>
      <c r="IK317" s="1"/>
      <c r="IL317" s="1"/>
      <c r="IM317" s="2"/>
      <c r="IN317" s="1"/>
      <c r="IO317" s="1"/>
      <c r="IP317" s="1"/>
      <c r="IQ317" s="1"/>
      <c r="IR317" s="1"/>
      <c r="IS317" s="1"/>
    </row>
    <row r="318" spans="185:253" x14ac:dyDescent="0.55000000000000004">
      <c r="GC318" s="1"/>
      <c r="GD318" s="1"/>
      <c r="GE318" s="1"/>
      <c r="GF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2"/>
      <c r="II318" s="2"/>
      <c r="IJ318" s="1"/>
      <c r="IK318" s="1"/>
      <c r="IL318" s="1"/>
      <c r="IM318" s="2"/>
      <c r="IN318" s="1"/>
      <c r="IO318" s="1"/>
      <c r="IP318" s="1"/>
      <c r="IQ318" s="1"/>
      <c r="IR318" s="1"/>
      <c r="IS318" s="1"/>
    </row>
    <row r="319" spans="185:253" x14ac:dyDescent="0.55000000000000004">
      <c r="GC319" s="1"/>
      <c r="GD319" s="1"/>
      <c r="GE319" s="1"/>
      <c r="GF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2"/>
      <c r="II319" s="2"/>
      <c r="IJ319" s="1"/>
      <c r="IK319" s="1"/>
      <c r="IL319" s="1"/>
      <c r="IM319" s="2"/>
      <c r="IN319" s="1"/>
      <c r="IO319" s="1"/>
      <c r="IP319" s="1"/>
      <c r="IQ319" s="1"/>
      <c r="IR319" s="1"/>
      <c r="IS319" s="1"/>
    </row>
    <row r="320" spans="185:253" x14ac:dyDescent="0.55000000000000004">
      <c r="GC320" s="1"/>
      <c r="GD320" s="1"/>
      <c r="GE320" s="1"/>
      <c r="GF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2"/>
      <c r="II320" s="2"/>
      <c r="IJ320" s="1"/>
      <c r="IK320" s="1"/>
      <c r="IL320" s="1"/>
      <c r="IM320" s="2"/>
      <c r="IN320" s="1"/>
      <c r="IO320" s="1"/>
      <c r="IP320" s="1"/>
      <c r="IQ320" s="1"/>
      <c r="IR320" s="1"/>
      <c r="IS320" s="1"/>
    </row>
    <row r="321" spans="185:253" x14ac:dyDescent="0.55000000000000004">
      <c r="GC321" s="1"/>
      <c r="GD321" s="1"/>
      <c r="GE321" s="1"/>
      <c r="GF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2"/>
      <c r="II321" s="2"/>
      <c r="IJ321" s="1"/>
      <c r="IK321" s="1"/>
      <c r="IL321" s="1"/>
      <c r="IM321" s="2"/>
      <c r="IN321" s="1"/>
      <c r="IO321" s="1"/>
      <c r="IP321" s="1"/>
      <c r="IQ321" s="1"/>
      <c r="IR321" s="1"/>
      <c r="IS321" s="1"/>
    </row>
    <row r="322" spans="185:253" x14ac:dyDescent="0.55000000000000004">
      <c r="GC322" s="1"/>
      <c r="GD322" s="1"/>
      <c r="GE322" s="1"/>
      <c r="GF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2"/>
      <c r="II322" s="2"/>
      <c r="IJ322" s="1"/>
      <c r="IK322" s="1"/>
      <c r="IL322" s="1"/>
      <c r="IM322" s="2"/>
      <c r="IN322" s="1"/>
      <c r="IO322" s="1"/>
      <c r="IP322" s="1"/>
      <c r="IQ322" s="1"/>
      <c r="IR322" s="1"/>
      <c r="IS322" s="1"/>
    </row>
    <row r="323" spans="185:253" x14ac:dyDescent="0.55000000000000004">
      <c r="GC323" s="1"/>
      <c r="GD323" s="1"/>
      <c r="GE323" s="1"/>
      <c r="GF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2"/>
      <c r="II323" s="2"/>
      <c r="IJ323" s="1"/>
      <c r="IK323" s="1"/>
      <c r="IL323" s="1"/>
      <c r="IM323" s="2"/>
      <c r="IN323" s="1"/>
      <c r="IO323" s="1"/>
      <c r="IP323" s="1"/>
      <c r="IQ323" s="1"/>
      <c r="IR323" s="1"/>
      <c r="IS323" s="1"/>
    </row>
    <row r="324" spans="185:253" x14ac:dyDescent="0.55000000000000004">
      <c r="GC324" s="1"/>
      <c r="GD324" s="1"/>
      <c r="GE324" s="1"/>
      <c r="GF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2"/>
      <c r="II324" s="2"/>
      <c r="IJ324" s="1"/>
      <c r="IK324" s="1"/>
      <c r="IL324" s="1"/>
      <c r="IM324" s="2"/>
      <c r="IN324" s="1"/>
      <c r="IO324" s="1"/>
      <c r="IP324" s="1"/>
      <c r="IQ324" s="1"/>
      <c r="IR324" s="1"/>
      <c r="IS324" s="1"/>
    </row>
    <row r="325" spans="185:253" x14ac:dyDescent="0.55000000000000004">
      <c r="GC325" s="1"/>
      <c r="GD325" s="1"/>
      <c r="GE325" s="1"/>
      <c r="GF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2"/>
      <c r="II325" s="2"/>
      <c r="IJ325" s="1"/>
      <c r="IK325" s="1"/>
      <c r="IL325" s="1"/>
      <c r="IM325" s="2"/>
      <c r="IN325" s="1"/>
      <c r="IO325" s="1"/>
      <c r="IP325" s="1"/>
      <c r="IQ325" s="1"/>
      <c r="IR325" s="1"/>
      <c r="IS325" s="1"/>
    </row>
    <row r="326" spans="185:253" x14ac:dyDescent="0.55000000000000004">
      <c r="GC326" s="1"/>
      <c r="GD326" s="1"/>
      <c r="GE326" s="1"/>
      <c r="GF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2"/>
      <c r="II326" s="2"/>
      <c r="IJ326" s="1"/>
      <c r="IK326" s="1"/>
      <c r="IL326" s="1"/>
      <c r="IM326" s="2"/>
      <c r="IN326" s="1"/>
      <c r="IO326" s="1"/>
      <c r="IP326" s="1"/>
      <c r="IQ326" s="1"/>
      <c r="IR326" s="1"/>
      <c r="IS326" s="1"/>
    </row>
    <row r="327" spans="185:253" x14ac:dyDescent="0.55000000000000004">
      <c r="GC327" s="1"/>
      <c r="GD327" s="1"/>
      <c r="GE327" s="1"/>
      <c r="GF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2"/>
      <c r="II327" s="2"/>
      <c r="IJ327" s="1"/>
      <c r="IK327" s="1"/>
      <c r="IL327" s="1"/>
      <c r="IM327" s="2"/>
      <c r="IN327" s="1"/>
      <c r="IO327" s="1"/>
      <c r="IP327" s="1"/>
      <c r="IQ327" s="1"/>
      <c r="IR327" s="1"/>
      <c r="IS327" s="1"/>
    </row>
    <row r="328" spans="185:253" x14ac:dyDescent="0.55000000000000004">
      <c r="GC328" s="1"/>
      <c r="GD328" s="1"/>
      <c r="GE328" s="1"/>
      <c r="GF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2"/>
      <c r="II328" s="2"/>
      <c r="IJ328" s="1"/>
      <c r="IK328" s="1"/>
      <c r="IL328" s="1"/>
      <c r="IM328" s="2"/>
      <c r="IN328" s="1"/>
      <c r="IO328" s="1"/>
      <c r="IP328" s="1"/>
      <c r="IQ328" s="1"/>
      <c r="IR328" s="1"/>
      <c r="IS328" s="1"/>
    </row>
    <row r="329" spans="185:253" x14ac:dyDescent="0.55000000000000004">
      <c r="GC329" s="1"/>
      <c r="GD329" s="1"/>
      <c r="GE329" s="1"/>
      <c r="GF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2"/>
      <c r="II329" s="2"/>
      <c r="IJ329" s="1"/>
      <c r="IK329" s="1"/>
      <c r="IL329" s="1"/>
      <c r="IM329" s="2"/>
      <c r="IN329" s="1"/>
      <c r="IO329" s="1"/>
      <c r="IP329" s="1"/>
      <c r="IQ329" s="1"/>
      <c r="IR329" s="1"/>
      <c r="IS329" s="1"/>
    </row>
    <row r="330" spans="185:253" x14ac:dyDescent="0.55000000000000004">
      <c r="GC330" s="1"/>
      <c r="GD330" s="1"/>
      <c r="GE330" s="1"/>
      <c r="GF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2"/>
      <c r="II330" s="2"/>
      <c r="IJ330" s="1"/>
      <c r="IK330" s="1"/>
      <c r="IL330" s="1"/>
      <c r="IM330" s="2"/>
      <c r="IN330" s="1"/>
      <c r="IO330" s="1"/>
      <c r="IP330" s="1"/>
      <c r="IQ330" s="1"/>
      <c r="IR330" s="1"/>
      <c r="IS330" s="1"/>
    </row>
    <row r="331" spans="185:253" x14ac:dyDescent="0.55000000000000004">
      <c r="GC331" s="1"/>
      <c r="GD331" s="1"/>
      <c r="GE331" s="1"/>
      <c r="GF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2"/>
      <c r="II331" s="2"/>
      <c r="IJ331" s="1"/>
      <c r="IK331" s="1"/>
      <c r="IL331" s="1"/>
      <c r="IM331" s="2"/>
      <c r="IN331" s="1"/>
      <c r="IO331" s="1"/>
      <c r="IP331" s="1"/>
      <c r="IQ331" s="1"/>
      <c r="IR331" s="1"/>
      <c r="IS331" s="1"/>
    </row>
    <row r="332" spans="185:253" x14ac:dyDescent="0.55000000000000004">
      <c r="GC332" s="1"/>
      <c r="GD332" s="1"/>
      <c r="GE332" s="1"/>
      <c r="GF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2"/>
      <c r="II332" s="2"/>
      <c r="IJ332" s="1"/>
      <c r="IK332" s="1"/>
      <c r="IL332" s="1"/>
      <c r="IM332" s="2"/>
      <c r="IN332" s="1"/>
      <c r="IO332" s="1"/>
      <c r="IP332" s="1"/>
      <c r="IQ332" s="1"/>
      <c r="IR332" s="1"/>
      <c r="IS332" s="1"/>
    </row>
    <row r="333" spans="185:253" x14ac:dyDescent="0.55000000000000004">
      <c r="GC333" s="1"/>
      <c r="GD333" s="1"/>
      <c r="GE333" s="1"/>
      <c r="GF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2"/>
      <c r="II333" s="2"/>
      <c r="IJ333" s="1"/>
      <c r="IK333" s="1"/>
      <c r="IL333" s="1"/>
      <c r="IM333" s="2"/>
      <c r="IN333" s="1"/>
      <c r="IO333" s="1"/>
      <c r="IP333" s="1"/>
      <c r="IQ333" s="1"/>
      <c r="IR333" s="1"/>
      <c r="IS333" s="1"/>
    </row>
    <row r="334" spans="185:253" x14ac:dyDescent="0.55000000000000004">
      <c r="GC334" s="1"/>
      <c r="GD334" s="1"/>
      <c r="GE334" s="1"/>
      <c r="GF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2"/>
      <c r="II334" s="2"/>
      <c r="IJ334" s="1"/>
      <c r="IK334" s="1"/>
      <c r="IL334" s="1"/>
      <c r="IM334" s="2"/>
      <c r="IN334" s="1"/>
      <c r="IO334" s="1"/>
      <c r="IP334" s="1"/>
      <c r="IQ334" s="1"/>
      <c r="IR334" s="1"/>
      <c r="IS334" s="1"/>
    </row>
    <row r="335" spans="185:253" x14ac:dyDescent="0.55000000000000004">
      <c r="GC335" s="1"/>
      <c r="GD335" s="1"/>
      <c r="GE335" s="1"/>
      <c r="GF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2"/>
      <c r="II335" s="2"/>
      <c r="IJ335" s="1"/>
      <c r="IK335" s="1"/>
      <c r="IL335" s="1"/>
      <c r="IM335" s="2"/>
      <c r="IN335" s="1"/>
      <c r="IO335" s="1"/>
      <c r="IP335" s="1"/>
      <c r="IQ335" s="1"/>
      <c r="IR335" s="1"/>
      <c r="IS335" s="1"/>
    </row>
    <row r="336" spans="185:253" x14ac:dyDescent="0.55000000000000004">
      <c r="GC336" s="1"/>
      <c r="GD336" s="1"/>
      <c r="GE336" s="1"/>
      <c r="GF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2"/>
      <c r="II336" s="2"/>
      <c r="IJ336" s="1"/>
      <c r="IK336" s="1"/>
      <c r="IL336" s="1"/>
      <c r="IM336" s="2"/>
      <c r="IN336" s="1"/>
      <c r="IO336" s="1"/>
      <c r="IP336" s="1"/>
      <c r="IQ336" s="1"/>
      <c r="IR336" s="1"/>
      <c r="IS336" s="1"/>
    </row>
    <row r="337" spans="185:253" x14ac:dyDescent="0.55000000000000004">
      <c r="GC337" s="1"/>
      <c r="GD337" s="1"/>
      <c r="GE337" s="1"/>
      <c r="GF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2"/>
      <c r="II337" s="2"/>
      <c r="IJ337" s="1"/>
      <c r="IK337" s="1"/>
      <c r="IL337" s="1"/>
      <c r="IM337" s="2"/>
      <c r="IN337" s="1"/>
      <c r="IO337" s="1"/>
      <c r="IP337" s="1"/>
      <c r="IQ337" s="1"/>
      <c r="IR337" s="1"/>
      <c r="IS337" s="1"/>
    </row>
    <row r="338" spans="185:253" x14ac:dyDescent="0.55000000000000004">
      <c r="GC338" s="1"/>
      <c r="GD338" s="1"/>
      <c r="GE338" s="1"/>
      <c r="GF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2"/>
      <c r="II338" s="2"/>
      <c r="IJ338" s="1"/>
      <c r="IK338" s="1"/>
      <c r="IL338" s="1"/>
      <c r="IM338" s="2"/>
      <c r="IN338" s="1"/>
      <c r="IO338" s="1"/>
      <c r="IP338" s="1"/>
      <c r="IQ338" s="1"/>
      <c r="IR338" s="1"/>
      <c r="IS338" s="1"/>
    </row>
    <row r="339" spans="185:253" x14ac:dyDescent="0.55000000000000004">
      <c r="GC339" s="1"/>
      <c r="GD339" s="1"/>
      <c r="GE339" s="1"/>
      <c r="GF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2"/>
      <c r="II339" s="2"/>
      <c r="IJ339" s="1"/>
      <c r="IK339" s="1"/>
      <c r="IL339" s="1"/>
      <c r="IM339" s="2"/>
      <c r="IN339" s="1"/>
      <c r="IO339" s="1"/>
      <c r="IP339" s="1"/>
      <c r="IQ339" s="1"/>
      <c r="IR339" s="1"/>
      <c r="IS339" s="1"/>
    </row>
    <row r="340" spans="185:253" x14ac:dyDescent="0.55000000000000004">
      <c r="GC340" s="1"/>
      <c r="GD340" s="1"/>
      <c r="GE340" s="1"/>
      <c r="GF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2"/>
      <c r="II340" s="2"/>
      <c r="IJ340" s="1"/>
      <c r="IK340" s="1"/>
      <c r="IL340" s="1"/>
      <c r="IM340" s="2"/>
      <c r="IN340" s="1"/>
      <c r="IO340" s="1"/>
      <c r="IP340" s="1"/>
      <c r="IQ340" s="1"/>
      <c r="IR340" s="1"/>
      <c r="IS340" s="1"/>
    </row>
    <row r="341" spans="185:253" x14ac:dyDescent="0.55000000000000004">
      <c r="GC341" s="1"/>
      <c r="GD341" s="1"/>
      <c r="GE341" s="1"/>
      <c r="GF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2"/>
      <c r="II341" s="2"/>
      <c r="IJ341" s="1"/>
      <c r="IK341" s="1"/>
      <c r="IL341" s="1"/>
      <c r="IM341" s="2"/>
      <c r="IN341" s="1"/>
      <c r="IO341" s="1"/>
      <c r="IP341" s="1"/>
      <c r="IQ341" s="1"/>
      <c r="IR341" s="1"/>
      <c r="IS341" s="1"/>
    </row>
    <row r="342" spans="185:253" x14ac:dyDescent="0.55000000000000004">
      <c r="GC342" s="1"/>
      <c r="GD342" s="1"/>
      <c r="GE342" s="1"/>
      <c r="GF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2"/>
      <c r="II342" s="2"/>
      <c r="IJ342" s="1"/>
      <c r="IK342" s="1"/>
      <c r="IL342" s="1"/>
      <c r="IM342" s="2"/>
      <c r="IN342" s="1"/>
      <c r="IO342" s="1"/>
      <c r="IP342" s="1"/>
      <c r="IQ342" s="1"/>
      <c r="IR342" s="1"/>
      <c r="IS342" s="1"/>
    </row>
    <row r="343" spans="185:253" x14ac:dyDescent="0.55000000000000004">
      <c r="GC343" s="1"/>
      <c r="GD343" s="1"/>
      <c r="GE343" s="1"/>
      <c r="GF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2"/>
      <c r="II343" s="2"/>
      <c r="IJ343" s="1"/>
      <c r="IK343" s="1"/>
      <c r="IL343" s="1"/>
      <c r="IM343" s="2"/>
      <c r="IN343" s="1"/>
      <c r="IO343" s="1"/>
      <c r="IP343" s="1"/>
      <c r="IQ343" s="1"/>
      <c r="IR343" s="1"/>
      <c r="IS343" s="1"/>
    </row>
    <row r="344" spans="185:253" x14ac:dyDescent="0.55000000000000004">
      <c r="GC344" s="1"/>
      <c r="GD344" s="1"/>
      <c r="GE344" s="1"/>
      <c r="GF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2"/>
      <c r="II344" s="2"/>
      <c r="IJ344" s="1"/>
      <c r="IK344" s="1"/>
      <c r="IL344" s="1"/>
      <c r="IM344" s="2"/>
      <c r="IN344" s="1"/>
      <c r="IO344" s="1"/>
      <c r="IP344" s="1"/>
      <c r="IQ344" s="1"/>
      <c r="IR344" s="1"/>
      <c r="IS344" s="1"/>
    </row>
    <row r="345" spans="185:253" x14ac:dyDescent="0.55000000000000004">
      <c r="GC345" s="1"/>
      <c r="GD345" s="1"/>
      <c r="GE345" s="1"/>
      <c r="GF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2"/>
      <c r="II345" s="2"/>
      <c r="IJ345" s="1"/>
      <c r="IK345" s="1"/>
      <c r="IL345" s="1"/>
      <c r="IM345" s="2"/>
      <c r="IN345" s="1"/>
      <c r="IO345" s="1"/>
      <c r="IP345" s="1"/>
      <c r="IQ345" s="1"/>
      <c r="IR345" s="1"/>
      <c r="IS345" s="1"/>
    </row>
    <row r="346" spans="185:253" x14ac:dyDescent="0.55000000000000004">
      <c r="GC346" s="1"/>
      <c r="GD346" s="1"/>
      <c r="GE346" s="1"/>
      <c r="GF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2"/>
      <c r="II346" s="2"/>
      <c r="IJ346" s="1"/>
      <c r="IK346" s="1"/>
      <c r="IL346" s="1"/>
      <c r="IM346" s="2"/>
      <c r="IN346" s="1"/>
      <c r="IO346" s="1"/>
      <c r="IP346" s="1"/>
      <c r="IQ346" s="1"/>
      <c r="IR346" s="1"/>
      <c r="IS346" s="1"/>
    </row>
    <row r="347" spans="185:253" x14ac:dyDescent="0.55000000000000004">
      <c r="GC347" s="1"/>
      <c r="GD347" s="1"/>
      <c r="GE347" s="1"/>
      <c r="GF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2"/>
      <c r="II347" s="2"/>
      <c r="IJ347" s="1"/>
      <c r="IK347" s="1"/>
      <c r="IL347" s="1"/>
      <c r="IM347" s="2"/>
      <c r="IN347" s="1"/>
      <c r="IO347" s="1"/>
      <c r="IP347" s="1"/>
      <c r="IQ347" s="1"/>
      <c r="IR347" s="1"/>
      <c r="IS347" s="1"/>
    </row>
    <row r="348" spans="185:253" x14ac:dyDescent="0.55000000000000004">
      <c r="GC348" s="1"/>
      <c r="GD348" s="1"/>
      <c r="GE348" s="1"/>
      <c r="GF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2"/>
      <c r="II348" s="2"/>
      <c r="IJ348" s="1"/>
      <c r="IK348" s="1"/>
      <c r="IL348" s="1"/>
      <c r="IM348" s="2"/>
      <c r="IN348" s="1"/>
      <c r="IO348" s="1"/>
      <c r="IP348" s="1"/>
      <c r="IQ348" s="1"/>
      <c r="IR348" s="1"/>
      <c r="IS348" s="1"/>
    </row>
    <row r="349" spans="185:253" x14ac:dyDescent="0.55000000000000004">
      <c r="GC349" s="1"/>
      <c r="GD349" s="1"/>
      <c r="GE349" s="1"/>
      <c r="GF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2"/>
      <c r="II349" s="2"/>
      <c r="IJ349" s="1"/>
      <c r="IK349" s="1"/>
      <c r="IL349" s="1"/>
      <c r="IM349" s="2"/>
      <c r="IN349" s="1"/>
      <c r="IO349" s="1"/>
      <c r="IP349" s="1"/>
      <c r="IQ349" s="1"/>
      <c r="IR349" s="1"/>
      <c r="IS349" s="1"/>
    </row>
    <row r="350" spans="185:253" x14ac:dyDescent="0.55000000000000004">
      <c r="GC350" s="1"/>
      <c r="GD350" s="1"/>
      <c r="GE350" s="1"/>
      <c r="GF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2"/>
      <c r="II350" s="2"/>
      <c r="IJ350" s="1"/>
      <c r="IK350" s="1"/>
      <c r="IL350" s="1"/>
      <c r="IM350" s="2"/>
      <c r="IN350" s="1"/>
      <c r="IO350" s="1"/>
      <c r="IP350" s="1"/>
      <c r="IQ350" s="1"/>
      <c r="IR350" s="1"/>
      <c r="IS350" s="1"/>
    </row>
    <row r="351" spans="185:253" x14ac:dyDescent="0.55000000000000004">
      <c r="GC351" s="1"/>
      <c r="GD351" s="1"/>
      <c r="GE351" s="1"/>
      <c r="GF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2"/>
      <c r="II351" s="2"/>
      <c r="IJ351" s="1"/>
      <c r="IK351" s="1"/>
      <c r="IL351" s="1"/>
      <c r="IM351" s="2"/>
      <c r="IN351" s="1"/>
      <c r="IO351" s="1"/>
      <c r="IP351" s="1"/>
      <c r="IQ351" s="1"/>
      <c r="IR351" s="1"/>
      <c r="IS351" s="1"/>
    </row>
    <row r="352" spans="185:253" x14ac:dyDescent="0.55000000000000004">
      <c r="GC352" s="1"/>
      <c r="GD352" s="1"/>
      <c r="GE352" s="1"/>
      <c r="GF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2"/>
      <c r="II352" s="2"/>
      <c r="IJ352" s="1"/>
      <c r="IK352" s="1"/>
      <c r="IL352" s="1"/>
      <c r="IM352" s="2"/>
      <c r="IN352" s="1"/>
      <c r="IO352" s="1"/>
      <c r="IP352" s="1"/>
      <c r="IQ352" s="1"/>
      <c r="IR352" s="1"/>
      <c r="IS352" s="1"/>
    </row>
    <row r="353" spans="185:253" x14ac:dyDescent="0.55000000000000004">
      <c r="GC353" s="1"/>
      <c r="GD353" s="1"/>
      <c r="GE353" s="1"/>
      <c r="GF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2"/>
      <c r="II353" s="2"/>
      <c r="IJ353" s="1"/>
      <c r="IK353" s="1"/>
      <c r="IL353" s="1"/>
      <c r="IM353" s="2"/>
      <c r="IN353" s="1"/>
      <c r="IO353" s="1"/>
      <c r="IP353" s="1"/>
      <c r="IQ353" s="1"/>
      <c r="IR353" s="1"/>
      <c r="IS353" s="1"/>
    </row>
    <row r="354" spans="185:253" x14ac:dyDescent="0.55000000000000004">
      <c r="GC354" s="1"/>
      <c r="GD354" s="1"/>
      <c r="GE354" s="1"/>
      <c r="GF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2"/>
      <c r="II354" s="2"/>
      <c r="IJ354" s="1"/>
      <c r="IK354" s="1"/>
      <c r="IL354" s="1"/>
      <c r="IM354" s="2"/>
      <c r="IN354" s="1"/>
      <c r="IO354" s="1"/>
      <c r="IP354" s="1"/>
      <c r="IQ354" s="1"/>
      <c r="IR354" s="1"/>
      <c r="IS354" s="1"/>
    </row>
    <row r="355" spans="185:253" x14ac:dyDescent="0.55000000000000004">
      <c r="GC355" s="1"/>
      <c r="GD355" s="1"/>
      <c r="GE355" s="1"/>
      <c r="GF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2"/>
      <c r="II355" s="2"/>
      <c r="IJ355" s="1"/>
      <c r="IK355" s="1"/>
      <c r="IL355" s="1"/>
      <c r="IM355" s="2"/>
      <c r="IN355" s="1"/>
      <c r="IO355" s="1"/>
      <c r="IP355" s="1"/>
      <c r="IQ355" s="1"/>
      <c r="IR355" s="1"/>
      <c r="IS355" s="1"/>
    </row>
    <row r="356" spans="185:253" x14ac:dyDescent="0.55000000000000004">
      <c r="GC356" s="1"/>
      <c r="GD356" s="1"/>
      <c r="GE356" s="1"/>
      <c r="GF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2"/>
      <c r="II356" s="2"/>
      <c r="IJ356" s="1"/>
      <c r="IK356" s="1"/>
      <c r="IL356" s="1"/>
      <c r="IM356" s="2"/>
      <c r="IN356" s="1"/>
      <c r="IO356" s="1"/>
      <c r="IP356" s="1"/>
      <c r="IQ356" s="1"/>
      <c r="IR356" s="1"/>
      <c r="IS356" s="1"/>
    </row>
    <row r="357" spans="185:253" x14ac:dyDescent="0.55000000000000004">
      <c r="GC357" s="1"/>
      <c r="GD357" s="1"/>
      <c r="GE357" s="1"/>
      <c r="GF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2"/>
      <c r="II357" s="2"/>
      <c r="IJ357" s="1"/>
      <c r="IK357" s="1"/>
      <c r="IL357" s="1"/>
      <c r="IM357" s="2"/>
      <c r="IN357" s="1"/>
      <c r="IO357" s="1"/>
      <c r="IP357" s="1"/>
      <c r="IQ357" s="1"/>
      <c r="IR357" s="1"/>
      <c r="IS357" s="1"/>
    </row>
    <row r="358" spans="185:253" x14ac:dyDescent="0.55000000000000004">
      <c r="GC358" s="1"/>
      <c r="GD358" s="1"/>
      <c r="GE358" s="1"/>
      <c r="GF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2"/>
      <c r="II358" s="2"/>
      <c r="IJ358" s="1"/>
      <c r="IK358" s="1"/>
      <c r="IL358" s="1"/>
      <c r="IM358" s="2"/>
      <c r="IN358" s="1"/>
      <c r="IO358" s="1"/>
      <c r="IP358" s="1"/>
      <c r="IQ358" s="1"/>
      <c r="IR358" s="1"/>
      <c r="IS358" s="1"/>
    </row>
    <row r="359" spans="185:253" x14ac:dyDescent="0.55000000000000004">
      <c r="GC359" s="1"/>
      <c r="GD359" s="1"/>
      <c r="GE359" s="1"/>
      <c r="GF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2"/>
      <c r="II359" s="2"/>
      <c r="IJ359" s="1"/>
      <c r="IK359" s="1"/>
      <c r="IL359" s="1"/>
      <c r="IM359" s="2"/>
      <c r="IN359" s="1"/>
      <c r="IO359" s="1"/>
      <c r="IP359" s="1"/>
      <c r="IQ359" s="1"/>
      <c r="IR359" s="1"/>
      <c r="IS359" s="1"/>
    </row>
    <row r="360" spans="185:253" x14ac:dyDescent="0.55000000000000004">
      <c r="GC360" s="1"/>
      <c r="GD360" s="1"/>
      <c r="GE360" s="1"/>
      <c r="GF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2"/>
      <c r="II360" s="2"/>
      <c r="IJ360" s="1"/>
      <c r="IK360" s="1"/>
      <c r="IL360" s="1"/>
      <c r="IM360" s="2"/>
      <c r="IN360" s="1"/>
      <c r="IO360" s="1"/>
      <c r="IP360" s="1"/>
      <c r="IQ360" s="1"/>
      <c r="IR360" s="1"/>
      <c r="IS360" s="1"/>
    </row>
    <row r="361" spans="185:253" x14ac:dyDescent="0.55000000000000004">
      <c r="GC361" s="1"/>
      <c r="GD361" s="1"/>
      <c r="GE361" s="1"/>
      <c r="GF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2"/>
      <c r="II361" s="2"/>
      <c r="IJ361" s="1"/>
      <c r="IK361" s="1"/>
      <c r="IL361" s="1"/>
      <c r="IM361" s="2"/>
      <c r="IN361" s="1"/>
      <c r="IO361" s="1"/>
      <c r="IP361" s="1"/>
      <c r="IQ361" s="1"/>
      <c r="IR361" s="1"/>
      <c r="IS361" s="1"/>
    </row>
    <row r="362" spans="185:253" x14ac:dyDescent="0.55000000000000004">
      <c r="GC362" s="1"/>
      <c r="GD362" s="1"/>
      <c r="GE362" s="1"/>
      <c r="GF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2"/>
      <c r="II362" s="2"/>
      <c r="IJ362" s="1"/>
      <c r="IK362" s="1"/>
      <c r="IL362" s="1"/>
      <c r="IM362" s="2"/>
      <c r="IN362" s="1"/>
      <c r="IO362" s="1"/>
      <c r="IP362" s="1"/>
      <c r="IQ362" s="1"/>
      <c r="IR362" s="1"/>
      <c r="IS362" s="1"/>
    </row>
    <row r="363" spans="185:253" x14ac:dyDescent="0.55000000000000004">
      <c r="GC363" s="1"/>
      <c r="GD363" s="1"/>
      <c r="GE363" s="1"/>
      <c r="GF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2"/>
      <c r="II363" s="2"/>
      <c r="IJ363" s="1"/>
      <c r="IK363" s="1"/>
      <c r="IL363" s="1"/>
      <c r="IM363" s="2"/>
      <c r="IN363" s="1"/>
      <c r="IO363" s="1"/>
      <c r="IP363" s="1"/>
      <c r="IQ363" s="1"/>
      <c r="IR363" s="1"/>
      <c r="IS363" s="1"/>
    </row>
    <row r="364" spans="185:253" x14ac:dyDescent="0.55000000000000004">
      <c r="GC364" s="1"/>
      <c r="GD364" s="1"/>
      <c r="GE364" s="1"/>
      <c r="GF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2"/>
      <c r="II364" s="2"/>
      <c r="IJ364" s="1"/>
      <c r="IK364" s="1"/>
      <c r="IL364" s="1"/>
      <c r="IM364" s="2"/>
      <c r="IN364" s="1"/>
      <c r="IO364" s="1"/>
      <c r="IP364" s="1"/>
      <c r="IQ364" s="1"/>
      <c r="IR364" s="1"/>
      <c r="IS364" s="1"/>
    </row>
    <row r="365" spans="185:253" x14ac:dyDescent="0.55000000000000004">
      <c r="GC365" s="1"/>
      <c r="GD365" s="1"/>
      <c r="GE365" s="1"/>
      <c r="GF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2"/>
      <c r="II365" s="2"/>
      <c r="IJ365" s="1"/>
      <c r="IK365" s="1"/>
      <c r="IL365" s="1"/>
      <c r="IM365" s="2"/>
      <c r="IN365" s="1"/>
      <c r="IO365" s="1"/>
      <c r="IP365" s="1"/>
      <c r="IQ365" s="1"/>
      <c r="IR365" s="1"/>
      <c r="IS365" s="1"/>
    </row>
    <row r="366" spans="185:253" x14ac:dyDescent="0.55000000000000004">
      <c r="GC366" s="1"/>
      <c r="GD366" s="1"/>
      <c r="GE366" s="1"/>
      <c r="GF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2"/>
      <c r="II366" s="2"/>
      <c r="IJ366" s="1"/>
      <c r="IK366" s="1"/>
      <c r="IL366" s="1"/>
      <c r="IM366" s="2"/>
      <c r="IN366" s="1"/>
      <c r="IO366" s="1"/>
      <c r="IP366" s="1"/>
      <c r="IQ366" s="1"/>
      <c r="IR366" s="1"/>
      <c r="IS366" s="1"/>
    </row>
    <row r="367" spans="185:253" x14ac:dyDescent="0.55000000000000004">
      <c r="GC367" s="1"/>
      <c r="GD367" s="1"/>
      <c r="GE367" s="1"/>
      <c r="GF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2"/>
      <c r="II367" s="2"/>
      <c r="IJ367" s="1"/>
      <c r="IK367" s="1"/>
      <c r="IL367" s="1"/>
      <c r="IM367" s="2"/>
      <c r="IN367" s="1"/>
      <c r="IO367" s="1"/>
      <c r="IP367" s="1"/>
      <c r="IQ367" s="1"/>
      <c r="IR367" s="1"/>
      <c r="IS367" s="1"/>
    </row>
    <row r="368" spans="185:253" x14ac:dyDescent="0.55000000000000004">
      <c r="GC368" s="1"/>
      <c r="GD368" s="1"/>
      <c r="GE368" s="1"/>
      <c r="GF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2"/>
      <c r="II368" s="2"/>
      <c r="IJ368" s="1"/>
      <c r="IK368" s="1"/>
      <c r="IL368" s="1"/>
      <c r="IM368" s="2"/>
      <c r="IN368" s="1"/>
      <c r="IO368" s="1"/>
      <c r="IP368" s="1"/>
      <c r="IQ368" s="1"/>
      <c r="IR368" s="1"/>
      <c r="IS368" s="1"/>
    </row>
    <row r="369" spans="185:253" x14ac:dyDescent="0.55000000000000004">
      <c r="GC369" s="1"/>
      <c r="GD369" s="1"/>
      <c r="GE369" s="1"/>
      <c r="GF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2"/>
      <c r="II369" s="2"/>
      <c r="IJ369" s="1"/>
      <c r="IK369" s="1"/>
      <c r="IL369" s="1"/>
      <c r="IM369" s="2"/>
      <c r="IN369" s="1"/>
      <c r="IO369" s="1"/>
      <c r="IP369" s="1"/>
      <c r="IQ369" s="1"/>
      <c r="IR369" s="1"/>
      <c r="IS369" s="1"/>
    </row>
    <row r="370" spans="185:253" x14ac:dyDescent="0.55000000000000004">
      <c r="GC370" s="1"/>
      <c r="GD370" s="1"/>
      <c r="GE370" s="1"/>
      <c r="GF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2"/>
      <c r="II370" s="2"/>
      <c r="IJ370" s="1"/>
      <c r="IK370" s="1"/>
      <c r="IL370" s="1"/>
      <c r="IM370" s="2"/>
      <c r="IN370" s="1"/>
      <c r="IO370" s="1"/>
      <c r="IP370" s="1"/>
      <c r="IQ370" s="1"/>
      <c r="IR370" s="1"/>
      <c r="IS370" s="1"/>
    </row>
    <row r="371" spans="185:253" x14ac:dyDescent="0.55000000000000004">
      <c r="GC371" s="1"/>
      <c r="GD371" s="1"/>
      <c r="GE371" s="1"/>
      <c r="GF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2"/>
      <c r="II371" s="2"/>
      <c r="IJ371" s="1"/>
      <c r="IK371" s="1"/>
      <c r="IL371" s="1"/>
      <c r="IM371" s="2"/>
      <c r="IN371" s="1"/>
      <c r="IO371" s="1"/>
      <c r="IP371" s="1"/>
      <c r="IQ371" s="1"/>
      <c r="IR371" s="1"/>
      <c r="IS371" s="1"/>
    </row>
    <row r="372" spans="185:253" x14ac:dyDescent="0.55000000000000004">
      <c r="GC372" s="1"/>
      <c r="GD372" s="1"/>
      <c r="GE372" s="1"/>
      <c r="GF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2"/>
      <c r="II372" s="2"/>
      <c r="IJ372" s="1"/>
      <c r="IK372" s="1"/>
      <c r="IL372" s="1"/>
      <c r="IM372" s="2"/>
      <c r="IN372" s="1"/>
      <c r="IO372" s="1"/>
      <c r="IP372" s="1"/>
      <c r="IQ372" s="1"/>
      <c r="IR372" s="1"/>
      <c r="IS372" s="1"/>
    </row>
    <row r="373" spans="185:253" x14ac:dyDescent="0.55000000000000004">
      <c r="GC373" s="1"/>
      <c r="GD373" s="1"/>
      <c r="GE373" s="1"/>
      <c r="GF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2"/>
      <c r="II373" s="2"/>
      <c r="IJ373" s="1"/>
      <c r="IK373" s="1"/>
      <c r="IL373" s="1"/>
      <c r="IM373" s="2"/>
      <c r="IN373" s="1"/>
      <c r="IO373" s="1"/>
      <c r="IP373" s="1"/>
      <c r="IQ373" s="1"/>
      <c r="IR373" s="1"/>
      <c r="IS373" s="1"/>
    </row>
    <row r="374" spans="185:253" x14ac:dyDescent="0.55000000000000004">
      <c r="GC374" s="1"/>
      <c r="GD374" s="1"/>
      <c r="GE374" s="1"/>
      <c r="GF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2"/>
      <c r="II374" s="2"/>
      <c r="IJ374" s="1"/>
      <c r="IK374" s="1"/>
      <c r="IL374" s="1"/>
      <c r="IM374" s="2"/>
      <c r="IN374" s="1"/>
      <c r="IO374" s="1"/>
      <c r="IP374" s="1"/>
      <c r="IQ374" s="1"/>
      <c r="IR374" s="1"/>
      <c r="IS374" s="1"/>
    </row>
    <row r="375" spans="185:253" x14ac:dyDescent="0.55000000000000004">
      <c r="GC375" s="1"/>
      <c r="GD375" s="1"/>
      <c r="GE375" s="1"/>
      <c r="GF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2"/>
      <c r="II375" s="2"/>
      <c r="IJ375" s="1"/>
      <c r="IK375" s="1"/>
      <c r="IL375" s="1"/>
      <c r="IM375" s="2"/>
      <c r="IN375" s="1"/>
      <c r="IO375" s="1"/>
      <c r="IP375" s="1"/>
      <c r="IQ375" s="1"/>
      <c r="IR375" s="1"/>
      <c r="IS375" s="1"/>
    </row>
    <row r="376" spans="185:253" x14ac:dyDescent="0.55000000000000004">
      <c r="GC376" s="1"/>
      <c r="GD376" s="1"/>
      <c r="GE376" s="1"/>
      <c r="GF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2"/>
      <c r="II376" s="2"/>
      <c r="IJ376" s="1"/>
      <c r="IK376" s="1"/>
      <c r="IL376" s="1"/>
      <c r="IM376" s="2"/>
      <c r="IN376" s="1"/>
      <c r="IO376" s="1"/>
      <c r="IP376" s="1"/>
      <c r="IQ376" s="1"/>
      <c r="IR376" s="1"/>
      <c r="IS376" s="1"/>
    </row>
    <row r="377" spans="185:253" x14ac:dyDescent="0.55000000000000004">
      <c r="GC377" s="1"/>
      <c r="GD377" s="1"/>
      <c r="GE377" s="1"/>
      <c r="GF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2"/>
      <c r="II377" s="2"/>
      <c r="IJ377" s="1"/>
      <c r="IK377" s="1"/>
      <c r="IL377" s="1"/>
      <c r="IM377" s="2"/>
      <c r="IN377" s="1"/>
      <c r="IO377" s="1"/>
      <c r="IP377" s="1"/>
      <c r="IQ377" s="1"/>
      <c r="IR377" s="1"/>
      <c r="IS377" s="1"/>
    </row>
    <row r="378" spans="185:253" x14ac:dyDescent="0.55000000000000004">
      <c r="GC378" s="1"/>
      <c r="GD378" s="1"/>
      <c r="GE378" s="1"/>
      <c r="GF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2"/>
      <c r="II378" s="2"/>
      <c r="IJ378" s="1"/>
      <c r="IK378" s="1"/>
      <c r="IL378" s="1"/>
      <c r="IM378" s="2"/>
      <c r="IN378" s="1"/>
      <c r="IO378" s="1"/>
      <c r="IP378" s="1"/>
      <c r="IQ378" s="1"/>
      <c r="IR378" s="1"/>
      <c r="IS378" s="1"/>
    </row>
    <row r="379" spans="185:253" x14ac:dyDescent="0.55000000000000004">
      <c r="GC379" s="1"/>
      <c r="GD379" s="1"/>
      <c r="GE379" s="1"/>
      <c r="GF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2"/>
      <c r="II379" s="2"/>
      <c r="IJ379" s="1"/>
      <c r="IK379" s="1"/>
      <c r="IL379" s="1"/>
      <c r="IM379" s="2"/>
      <c r="IN379" s="1"/>
      <c r="IO379" s="1"/>
      <c r="IP379" s="1"/>
      <c r="IQ379" s="1"/>
      <c r="IR379" s="1"/>
      <c r="IS379" s="1"/>
    </row>
    <row r="380" spans="185:253" x14ac:dyDescent="0.55000000000000004">
      <c r="GC380" s="1"/>
      <c r="GD380" s="1"/>
      <c r="GE380" s="1"/>
      <c r="GF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2"/>
      <c r="II380" s="2"/>
      <c r="IJ380" s="1"/>
      <c r="IK380" s="1"/>
      <c r="IL380" s="1"/>
      <c r="IM380" s="2"/>
      <c r="IN380" s="1"/>
      <c r="IO380" s="1"/>
      <c r="IP380" s="1"/>
      <c r="IQ380" s="1"/>
      <c r="IR380" s="1"/>
      <c r="IS380" s="1"/>
    </row>
    <row r="381" spans="185:253" x14ac:dyDescent="0.55000000000000004">
      <c r="GC381" s="1"/>
      <c r="GD381" s="1"/>
      <c r="GE381" s="1"/>
      <c r="GF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2"/>
      <c r="II381" s="2"/>
      <c r="IJ381" s="1"/>
      <c r="IK381" s="1"/>
      <c r="IL381" s="1"/>
      <c r="IM381" s="2"/>
      <c r="IN381" s="1"/>
      <c r="IO381" s="1"/>
      <c r="IP381" s="1"/>
      <c r="IQ381" s="1"/>
      <c r="IR381" s="1"/>
      <c r="IS381" s="1"/>
    </row>
    <row r="382" spans="185:253" x14ac:dyDescent="0.55000000000000004">
      <c r="GC382" s="1"/>
      <c r="GD382" s="1"/>
      <c r="GE382" s="1"/>
      <c r="GF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2"/>
      <c r="II382" s="2"/>
      <c r="IJ382" s="1"/>
      <c r="IK382" s="1"/>
      <c r="IL382" s="1"/>
      <c r="IM382" s="2"/>
      <c r="IN382" s="1"/>
      <c r="IO382" s="1"/>
      <c r="IP382" s="1"/>
      <c r="IQ382" s="1"/>
      <c r="IR382" s="1"/>
      <c r="IS382" s="1"/>
    </row>
    <row r="383" spans="185:253" x14ac:dyDescent="0.55000000000000004">
      <c r="GC383" s="1"/>
      <c r="GD383" s="1"/>
      <c r="GE383" s="1"/>
      <c r="GF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2"/>
      <c r="II383" s="2"/>
      <c r="IJ383" s="1"/>
      <c r="IK383" s="1"/>
      <c r="IL383" s="1"/>
      <c r="IM383" s="2"/>
      <c r="IN383" s="1"/>
      <c r="IO383" s="1"/>
      <c r="IP383" s="1"/>
      <c r="IQ383" s="1"/>
      <c r="IR383" s="1"/>
      <c r="IS383" s="1"/>
    </row>
    <row r="384" spans="185:253" x14ac:dyDescent="0.55000000000000004">
      <c r="GC384" s="1"/>
      <c r="GD384" s="1"/>
      <c r="GE384" s="1"/>
      <c r="GF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2"/>
      <c r="II384" s="2"/>
      <c r="IJ384" s="1"/>
      <c r="IK384" s="1"/>
      <c r="IL384" s="1"/>
      <c r="IM384" s="2"/>
      <c r="IN384" s="1"/>
      <c r="IO384" s="1"/>
      <c r="IP384" s="1"/>
      <c r="IQ384" s="1"/>
      <c r="IR384" s="1"/>
      <c r="IS384" s="1"/>
    </row>
    <row r="385" spans="185:253" x14ac:dyDescent="0.55000000000000004">
      <c r="GC385" s="1"/>
      <c r="GD385" s="1"/>
      <c r="GE385" s="1"/>
      <c r="GF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2"/>
      <c r="II385" s="2"/>
      <c r="IJ385" s="1"/>
      <c r="IK385" s="1"/>
      <c r="IL385" s="1"/>
      <c r="IM385" s="2"/>
      <c r="IN385" s="1"/>
      <c r="IO385" s="1"/>
      <c r="IP385" s="1"/>
      <c r="IQ385" s="1"/>
      <c r="IR385" s="1"/>
      <c r="IS385" s="1"/>
    </row>
    <row r="386" spans="185:253" x14ac:dyDescent="0.55000000000000004">
      <c r="GC386" s="1"/>
      <c r="GD386" s="1"/>
      <c r="GE386" s="1"/>
      <c r="GF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2"/>
      <c r="II386" s="2"/>
      <c r="IJ386" s="1"/>
      <c r="IK386" s="1"/>
      <c r="IL386" s="1"/>
      <c r="IM386" s="2"/>
      <c r="IN386" s="1"/>
      <c r="IO386" s="1"/>
      <c r="IP386" s="1"/>
      <c r="IQ386" s="1"/>
      <c r="IR386" s="1"/>
      <c r="IS386" s="1"/>
    </row>
    <row r="387" spans="185:253" x14ac:dyDescent="0.55000000000000004">
      <c r="GC387" s="1"/>
      <c r="GD387" s="1"/>
      <c r="GE387" s="1"/>
      <c r="GF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2"/>
      <c r="II387" s="2"/>
      <c r="IJ387" s="1"/>
      <c r="IK387" s="1"/>
      <c r="IL387" s="1"/>
      <c r="IM387" s="2"/>
      <c r="IN387" s="1"/>
      <c r="IO387" s="1"/>
      <c r="IP387" s="1"/>
      <c r="IQ387" s="1"/>
      <c r="IR387" s="1"/>
      <c r="IS387" s="1"/>
    </row>
    <row r="388" spans="185:253" x14ac:dyDescent="0.55000000000000004">
      <c r="GC388" s="1"/>
      <c r="GD388" s="1"/>
      <c r="GE388" s="1"/>
      <c r="GF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2"/>
      <c r="II388" s="2"/>
      <c r="IJ388" s="1"/>
      <c r="IK388" s="1"/>
      <c r="IL388" s="1"/>
      <c r="IM388" s="2"/>
      <c r="IN388" s="1"/>
      <c r="IO388" s="1"/>
      <c r="IP388" s="1"/>
      <c r="IQ388" s="1"/>
      <c r="IR388" s="1"/>
      <c r="IS388" s="1"/>
    </row>
    <row r="389" spans="185:253" x14ac:dyDescent="0.55000000000000004">
      <c r="GC389" s="1"/>
      <c r="GD389" s="1"/>
      <c r="GE389" s="1"/>
      <c r="GF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2"/>
      <c r="II389" s="2"/>
      <c r="IJ389" s="1"/>
      <c r="IK389" s="1"/>
      <c r="IL389" s="1"/>
      <c r="IM389" s="2"/>
      <c r="IN389" s="1"/>
      <c r="IO389" s="1"/>
      <c r="IP389" s="1"/>
      <c r="IQ389" s="1"/>
      <c r="IR389" s="1"/>
      <c r="IS389" s="1"/>
    </row>
    <row r="390" spans="185:253" x14ac:dyDescent="0.55000000000000004">
      <c r="GC390" s="1"/>
      <c r="GD390" s="1"/>
      <c r="GE390" s="1"/>
      <c r="GF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2"/>
      <c r="II390" s="2"/>
      <c r="IJ390" s="1"/>
      <c r="IK390" s="1"/>
      <c r="IL390" s="1"/>
      <c r="IM390" s="2"/>
      <c r="IN390" s="1"/>
      <c r="IO390" s="1"/>
      <c r="IP390" s="1"/>
      <c r="IQ390" s="1"/>
      <c r="IR390" s="1"/>
      <c r="IS390" s="1"/>
    </row>
    <row r="391" spans="185:253" x14ac:dyDescent="0.55000000000000004">
      <c r="GC391" s="1"/>
      <c r="GD391" s="1"/>
      <c r="GE391" s="1"/>
      <c r="GF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2"/>
      <c r="II391" s="2"/>
      <c r="IJ391" s="1"/>
      <c r="IK391" s="1"/>
      <c r="IL391" s="1"/>
      <c r="IM391" s="2"/>
      <c r="IN391" s="1"/>
      <c r="IO391" s="1"/>
      <c r="IP391" s="1"/>
      <c r="IQ391" s="1"/>
      <c r="IR391" s="1"/>
      <c r="IS391" s="1"/>
    </row>
    <row r="392" spans="185:253" x14ac:dyDescent="0.55000000000000004">
      <c r="GC392" s="1"/>
      <c r="GD392" s="1"/>
      <c r="GE392" s="1"/>
      <c r="GF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2"/>
      <c r="II392" s="2"/>
      <c r="IJ392" s="1"/>
      <c r="IK392" s="1"/>
      <c r="IL392" s="1"/>
      <c r="IM392" s="2"/>
      <c r="IN392" s="1"/>
      <c r="IO392" s="1"/>
      <c r="IP392" s="1"/>
      <c r="IQ392" s="1"/>
      <c r="IR392" s="1"/>
      <c r="IS392" s="1"/>
    </row>
    <row r="393" spans="185:253" x14ac:dyDescent="0.55000000000000004">
      <c r="GC393" s="1"/>
      <c r="GD393" s="1"/>
      <c r="GE393" s="1"/>
      <c r="GF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2"/>
      <c r="II393" s="2"/>
      <c r="IJ393" s="1"/>
      <c r="IK393" s="1"/>
      <c r="IL393" s="1"/>
      <c r="IM393" s="2"/>
      <c r="IN393" s="1"/>
      <c r="IO393" s="1"/>
      <c r="IP393" s="1"/>
      <c r="IQ393" s="1"/>
      <c r="IR393" s="1"/>
      <c r="IS393" s="1"/>
    </row>
    <row r="394" spans="185:253" x14ac:dyDescent="0.55000000000000004">
      <c r="GC394" s="1"/>
      <c r="GD394" s="1"/>
      <c r="GE394" s="1"/>
      <c r="GF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2"/>
      <c r="II394" s="2"/>
      <c r="IJ394" s="1"/>
      <c r="IK394" s="1"/>
      <c r="IL394" s="1"/>
      <c r="IM394" s="2"/>
      <c r="IN394" s="1"/>
      <c r="IO394" s="1"/>
      <c r="IP394" s="1"/>
      <c r="IQ394" s="1"/>
      <c r="IR394" s="1"/>
      <c r="IS394" s="1"/>
    </row>
    <row r="395" spans="185:253" x14ac:dyDescent="0.55000000000000004">
      <c r="GC395" s="1"/>
      <c r="GD395" s="1"/>
      <c r="GE395" s="1"/>
      <c r="GF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2"/>
      <c r="II395" s="2"/>
      <c r="IJ395" s="1"/>
      <c r="IK395" s="1"/>
      <c r="IL395" s="1"/>
      <c r="IM395" s="2"/>
      <c r="IN395" s="1"/>
      <c r="IO395" s="1"/>
      <c r="IP395" s="1"/>
      <c r="IQ395" s="1"/>
      <c r="IR395" s="1"/>
      <c r="IS395" s="1"/>
    </row>
    <row r="396" spans="185:253" x14ac:dyDescent="0.55000000000000004">
      <c r="GC396" s="1"/>
      <c r="GD396" s="1"/>
      <c r="GE396" s="1"/>
      <c r="GF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2"/>
      <c r="II396" s="2"/>
      <c r="IJ396" s="1"/>
      <c r="IK396" s="1"/>
      <c r="IL396" s="1"/>
      <c r="IM396" s="2"/>
      <c r="IN396" s="1"/>
      <c r="IO396" s="1"/>
      <c r="IP396" s="1"/>
      <c r="IQ396" s="1"/>
      <c r="IR396" s="1"/>
      <c r="IS396" s="1"/>
    </row>
    <row r="397" spans="185:253" x14ac:dyDescent="0.55000000000000004">
      <c r="GC397" s="1"/>
      <c r="GD397" s="1"/>
      <c r="GE397" s="1"/>
      <c r="GF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2"/>
      <c r="II397" s="2"/>
      <c r="IJ397" s="1"/>
      <c r="IK397" s="1"/>
      <c r="IL397" s="1"/>
      <c r="IM397" s="2"/>
      <c r="IN397" s="1"/>
      <c r="IO397" s="1"/>
      <c r="IP397" s="1"/>
      <c r="IQ397" s="1"/>
      <c r="IR397" s="1"/>
      <c r="IS397" s="1"/>
    </row>
    <row r="398" spans="185:253" x14ac:dyDescent="0.55000000000000004">
      <c r="GC398" s="1"/>
      <c r="GD398" s="1"/>
      <c r="GE398" s="1"/>
      <c r="GF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2"/>
      <c r="II398" s="2"/>
      <c r="IJ398" s="1"/>
      <c r="IK398" s="1"/>
      <c r="IL398" s="1"/>
      <c r="IM398" s="2"/>
      <c r="IN398" s="1"/>
      <c r="IO398" s="1"/>
      <c r="IP398" s="1"/>
      <c r="IQ398" s="1"/>
      <c r="IR398" s="1"/>
      <c r="IS398" s="1"/>
    </row>
    <row r="399" spans="185:253" x14ac:dyDescent="0.55000000000000004">
      <c r="GC399" s="1"/>
      <c r="GD399" s="1"/>
      <c r="GE399" s="1"/>
      <c r="GF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2"/>
      <c r="II399" s="2"/>
      <c r="IJ399" s="1"/>
      <c r="IK399" s="1"/>
      <c r="IL399" s="1"/>
      <c r="IM399" s="2"/>
      <c r="IN399" s="1"/>
      <c r="IO399" s="1"/>
      <c r="IP399" s="1"/>
      <c r="IQ399" s="1"/>
      <c r="IR399" s="1"/>
      <c r="IS399" s="1"/>
    </row>
    <row r="400" spans="185:253" x14ac:dyDescent="0.55000000000000004">
      <c r="GC400" s="1"/>
      <c r="GD400" s="1"/>
      <c r="GE400" s="1"/>
      <c r="GF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2"/>
      <c r="II400" s="2"/>
      <c r="IJ400" s="1"/>
      <c r="IK400" s="1"/>
      <c r="IL400" s="1"/>
      <c r="IM400" s="2"/>
      <c r="IN400" s="1"/>
      <c r="IO400" s="1"/>
      <c r="IP400" s="1"/>
      <c r="IQ400" s="1"/>
      <c r="IR400" s="1"/>
      <c r="IS400" s="1"/>
    </row>
    <row r="401" spans="185:253" x14ac:dyDescent="0.55000000000000004">
      <c r="GC401" s="1"/>
      <c r="GD401" s="1"/>
      <c r="GE401" s="1"/>
      <c r="GF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2"/>
      <c r="II401" s="2"/>
      <c r="IJ401" s="1"/>
      <c r="IK401" s="1"/>
      <c r="IL401" s="1"/>
      <c r="IM401" s="2"/>
      <c r="IN401" s="1"/>
      <c r="IO401" s="1"/>
      <c r="IP401" s="1"/>
      <c r="IQ401" s="1"/>
      <c r="IR401" s="1"/>
      <c r="IS401" s="1"/>
    </row>
    <row r="402" spans="185:253" x14ac:dyDescent="0.55000000000000004">
      <c r="GC402" s="1"/>
      <c r="GD402" s="1"/>
      <c r="GE402" s="1"/>
      <c r="GF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2"/>
      <c r="II402" s="2"/>
      <c r="IJ402" s="1"/>
      <c r="IK402" s="1"/>
      <c r="IL402" s="1"/>
      <c r="IM402" s="2"/>
      <c r="IN402" s="1"/>
      <c r="IO402" s="1"/>
      <c r="IP402" s="1"/>
      <c r="IQ402" s="1"/>
      <c r="IR402" s="1"/>
      <c r="IS402" s="1"/>
    </row>
    <row r="403" spans="185:253" x14ac:dyDescent="0.55000000000000004">
      <c r="GC403" s="1"/>
      <c r="GD403" s="1"/>
      <c r="GE403" s="1"/>
      <c r="GF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2"/>
      <c r="II403" s="2"/>
      <c r="IJ403" s="1"/>
      <c r="IK403" s="1"/>
      <c r="IL403" s="1"/>
      <c r="IM403" s="2"/>
      <c r="IN403" s="1"/>
      <c r="IO403" s="1"/>
      <c r="IP403" s="1"/>
      <c r="IQ403" s="1"/>
      <c r="IR403" s="1"/>
      <c r="IS403" s="1"/>
    </row>
    <row r="404" spans="185:253" x14ac:dyDescent="0.55000000000000004">
      <c r="GC404" s="1"/>
      <c r="GD404" s="1"/>
      <c r="GE404" s="1"/>
      <c r="GF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2"/>
      <c r="II404" s="2"/>
      <c r="IJ404" s="1"/>
      <c r="IK404" s="1"/>
      <c r="IL404" s="1"/>
      <c r="IM404" s="2"/>
      <c r="IN404" s="1"/>
      <c r="IO404" s="1"/>
      <c r="IP404" s="1"/>
      <c r="IQ404" s="1"/>
      <c r="IR404" s="1"/>
      <c r="IS404" s="1"/>
    </row>
    <row r="405" spans="185:253" x14ac:dyDescent="0.55000000000000004">
      <c r="GC405" s="1"/>
      <c r="GD405" s="1"/>
      <c r="GE405" s="1"/>
      <c r="GF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2"/>
      <c r="II405" s="2"/>
      <c r="IJ405" s="1"/>
      <c r="IK405" s="1"/>
      <c r="IL405" s="1"/>
      <c r="IM405" s="2"/>
      <c r="IN405" s="1"/>
      <c r="IO405" s="1"/>
      <c r="IP405" s="1"/>
      <c r="IQ405" s="1"/>
      <c r="IR405" s="1"/>
      <c r="IS405" s="1"/>
    </row>
    <row r="406" spans="185:253" x14ac:dyDescent="0.55000000000000004">
      <c r="GC406" s="1"/>
      <c r="GD406" s="1"/>
      <c r="GE406" s="1"/>
      <c r="GF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2"/>
      <c r="II406" s="2"/>
      <c r="IJ406" s="1"/>
      <c r="IK406" s="1"/>
      <c r="IL406" s="1"/>
      <c r="IM406" s="2"/>
      <c r="IN406" s="1"/>
      <c r="IO406" s="1"/>
      <c r="IP406" s="1"/>
      <c r="IQ406" s="1"/>
      <c r="IR406" s="1"/>
      <c r="IS406" s="1"/>
    </row>
    <row r="407" spans="185:253" x14ac:dyDescent="0.55000000000000004">
      <c r="GC407" s="1"/>
      <c r="GD407" s="1"/>
      <c r="GE407" s="1"/>
      <c r="GF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2"/>
      <c r="II407" s="2"/>
      <c r="IJ407" s="1"/>
      <c r="IK407" s="1"/>
      <c r="IL407" s="1"/>
      <c r="IM407" s="2"/>
      <c r="IN407" s="1"/>
      <c r="IO407" s="1"/>
      <c r="IP407" s="1"/>
      <c r="IQ407" s="1"/>
      <c r="IR407" s="1"/>
      <c r="IS407" s="1"/>
    </row>
    <row r="408" spans="185:253" x14ac:dyDescent="0.55000000000000004">
      <c r="GC408" s="1"/>
      <c r="GD408" s="1"/>
      <c r="GE408" s="1"/>
      <c r="GF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2"/>
      <c r="II408" s="2"/>
      <c r="IJ408" s="1"/>
      <c r="IK408" s="1"/>
      <c r="IL408" s="1"/>
      <c r="IM408" s="2"/>
      <c r="IN408" s="1"/>
      <c r="IO408" s="1"/>
      <c r="IP408" s="1"/>
      <c r="IQ408" s="1"/>
      <c r="IR408" s="1"/>
      <c r="IS408" s="1"/>
    </row>
    <row r="409" spans="185:253" x14ac:dyDescent="0.55000000000000004">
      <c r="GC409" s="1"/>
      <c r="GD409" s="1"/>
      <c r="GE409" s="1"/>
      <c r="GF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2"/>
      <c r="II409" s="2"/>
      <c r="IJ409" s="1"/>
      <c r="IK409" s="1"/>
      <c r="IL409" s="1"/>
      <c r="IM409" s="2"/>
      <c r="IN409" s="1"/>
      <c r="IO409" s="1"/>
      <c r="IP409" s="1"/>
      <c r="IQ409" s="1"/>
      <c r="IR409" s="1"/>
      <c r="IS409" s="1"/>
    </row>
    <row r="410" spans="185:253" x14ac:dyDescent="0.55000000000000004">
      <c r="GC410" s="1"/>
      <c r="GD410" s="1"/>
      <c r="GE410" s="1"/>
      <c r="GF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2"/>
      <c r="II410" s="2"/>
      <c r="IJ410" s="1"/>
      <c r="IK410" s="1"/>
      <c r="IL410" s="1"/>
      <c r="IM410" s="2"/>
      <c r="IN410" s="1"/>
      <c r="IO410" s="1"/>
      <c r="IP410" s="1"/>
      <c r="IQ410" s="1"/>
      <c r="IR410" s="1"/>
      <c r="IS410" s="1"/>
    </row>
    <row r="411" spans="185:253" x14ac:dyDescent="0.55000000000000004">
      <c r="GC411" s="1"/>
      <c r="GD411" s="1"/>
      <c r="GE411" s="1"/>
      <c r="GF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2"/>
      <c r="II411" s="2"/>
      <c r="IJ411" s="1"/>
      <c r="IK411" s="1"/>
      <c r="IL411" s="1"/>
      <c r="IM411" s="2"/>
      <c r="IN411" s="1"/>
      <c r="IO411" s="1"/>
      <c r="IP411" s="1"/>
      <c r="IQ411" s="1"/>
      <c r="IR411" s="1"/>
      <c r="IS411" s="1"/>
    </row>
    <row r="412" spans="185:253" x14ac:dyDescent="0.55000000000000004">
      <c r="GC412" s="1"/>
      <c r="GD412" s="1"/>
      <c r="GE412" s="1"/>
      <c r="GF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2"/>
      <c r="II412" s="2"/>
      <c r="IJ412" s="1"/>
      <c r="IK412" s="1"/>
      <c r="IL412" s="1"/>
      <c r="IM412" s="2"/>
      <c r="IN412" s="1"/>
      <c r="IO412" s="1"/>
      <c r="IP412" s="1"/>
      <c r="IQ412" s="1"/>
      <c r="IR412" s="1"/>
      <c r="IS412" s="1"/>
    </row>
    <row r="413" spans="185:253" x14ac:dyDescent="0.55000000000000004">
      <c r="GC413" s="1"/>
      <c r="GD413" s="1"/>
      <c r="GE413" s="1"/>
      <c r="GF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2"/>
      <c r="II413" s="2"/>
      <c r="IJ413" s="1"/>
      <c r="IK413" s="1"/>
      <c r="IL413" s="1"/>
      <c r="IM413" s="2"/>
      <c r="IN413" s="1"/>
      <c r="IO413" s="1"/>
      <c r="IP413" s="1"/>
      <c r="IQ413" s="1"/>
      <c r="IR413" s="1"/>
      <c r="IS413" s="1"/>
    </row>
    <row r="414" spans="185:253" x14ac:dyDescent="0.55000000000000004">
      <c r="GC414" s="1"/>
      <c r="GD414" s="1"/>
      <c r="GE414" s="1"/>
      <c r="GF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2"/>
      <c r="II414" s="2"/>
      <c r="IJ414" s="1"/>
      <c r="IK414" s="1"/>
      <c r="IL414" s="1"/>
      <c r="IM414" s="2"/>
      <c r="IN414" s="1"/>
      <c r="IO414" s="1"/>
      <c r="IP414" s="1"/>
      <c r="IQ414" s="1"/>
      <c r="IR414" s="1"/>
      <c r="IS414" s="1"/>
    </row>
    <row r="415" spans="185:253" x14ac:dyDescent="0.55000000000000004">
      <c r="GC415" s="1"/>
      <c r="GD415" s="1"/>
      <c r="GE415" s="1"/>
      <c r="GF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2"/>
      <c r="II415" s="2"/>
      <c r="IJ415" s="1"/>
      <c r="IK415" s="1"/>
      <c r="IL415" s="1"/>
      <c r="IM415" s="2"/>
      <c r="IN415" s="1"/>
      <c r="IO415" s="1"/>
      <c r="IP415" s="1"/>
      <c r="IQ415" s="1"/>
      <c r="IR415" s="1"/>
      <c r="IS415" s="1"/>
    </row>
    <row r="416" spans="185:253" x14ac:dyDescent="0.55000000000000004">
      <c r="GC416" s="1"/>
      <c r="GD416" s="1"/>
      <c r="GE416" s="1"/>
      <c r="GF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2"/>
      <c r="II416" s="2"/>
      <c r="IJ416" s="1"/>
      <c r="IK416" s="1"/>
      <c r="IL416" s="1"/>
      <c r="IM416" s="2"/>
      <c r="IN416" s="1"/>
      <c r="IO416" s="1"/>
      <c r="IP416" s="1"/>
      <c r="IQ416" s="1"/>
      <c r="IR416" s="1"/>
      <c r="IS416" s="1"/>
    </row>
    <row r="417" spans="185:253" x14ac:dyDescent="0.55000000000000004">
      <c r="GC417" s="1"/>
      <c r="GD417" s="1"/>
      <c r="GE417" s="1"/>
      <c r="GF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2"/>
      <c r="II417" s="2"/>
      <c r="IJ417" s="1"/>
      <c r="IK417" s="1"/>
      <c r="IL417" s="1"/>
      <c r="IM417" s="2"/>
      <c r="IN417" s="1"/>
      <c r="IO417" s="1"/>
      <c r="IP417" s="1"/>
      <c r="IQ417" s="1"/>
      <c r="IR417" s="1"/>
      <c r="IS417" s="1"/>
    </row>
    <row r="418" spans="185:253" x14ac:dyDescent="0.55000000000000004">
      <c r="GC418" s="1"/>
      <c r="GD418" s="1"/>
      <c r="GE418" s="1"/>
      <c r="GF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2"/>
      <c r="II418" s="2"/>
      <c r="IJ418" s="1"/>
      <c r="IK418" s="1"/>
      <c r="IL418" s="1"/>
      <c r="IM418" s="2"/>
      <c r="IN418" s="1"/>
      <c r="IO418" s="1"/>
      <c r="IP418" s="1"/>
      <c r="IQ418" s="1"/>
      <c r="IR418" s="1"/>
      <c r="IS418" s="1"/>
    </row>
    <row r="419" spans="185:253" x14ac:dyDescent="0.55000000000000004">
      <c r="GC419" s="1"/>
      <c r="GD419" s="1"/>
      <c r="GE419" s="1"/>
      <c r="GF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2"/>
      <c r="II419" s="2"/>
      <c r="IJ419" s="1"/>
      <c r="IK419" s="1"/>
      <c r="IL419" s="1"/>
      <c r="IM419" s="2"/>
      <c r="IN419" s="1"/>
      <c r="IO419" s="1"/>
      <c r="IP419" s="1"/>
      <c r="IQ419" s="1"/>
      <c r="IR419" s="1"/>
      <c r="IS419" s="1"/>
    </row>
    <row r="420" spans="185:253" x14ac:dyDescent="0.55000000000000004">
      <c r="GC420" s="1"/>
      <c r="GD420" s="1"/>
      <c r="GE420" s="1"/>
      <c r="GF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2"/>
      <c r="II420" s="2"/>
      <c r="IJ420" s="1"/>
      <c r="IK420" s="1"/>
      <c r="IL420" s="1"/>
      <c r="IM420" s="2"/>
      <c r="IN420" s="1"/>
      <c r="IO420" s="1"/>
      <c r="IP420" s="1"/>
      <c r="IQ420" s="1"/>
      <c r="IR420" s="1"/>
      <c r="IS420" s="1"/>
    </row>
    <row r="421" spans="185:253" x14ac:dyDescent="0.55000000000000004">
      <c r="GC421" s="1"/>
      <c r="GD421" s="1"/>
      <c r="GE421" s="1"/>
      <c r="GF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2"/>
      <c r="II421" s="2"/>
      <c r="IJ421" s="1"/>
      <c r="IK421" s="1"/>
      <c r="IL421" s="1"/>
      <c r="IM421" s="2"/>
      <c r="IN421" s="1"/>
      <c r="IO421" s="1"/>
      <c r="IP421" s="1"/>
      <c r="IQ421" s="1"/>
      <c r="IR421" s="1"/>
      <c r="IS421" s="1"/>
    </row>
    <row r="422" spans="185:253" x14ac:dyDescent="0.55000000000000004">
      <c r="GC422" s="1"/>
      <c r="GD422" s="1"/>
      <c r="GE422" s="1"/>
      <c r="GF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2"/>
      <c r="II422" s="2"/>
      <c r="IJ422" s="1"/>
      <c r="IK422" s="1"/>
      <c r="IL422" s="1"/>
      <c r="IM422" s="2"/>
      <c r="IN422" s="1"/>
      <c r="IO422" s="1"/>
      <c r="IP422" s="1"/>
      <c r="IQ422" s="1"/>
      <c r="IR422" s="1"/>
      <c r="IS422" s="1"/>
    </row>
    <row r="423" spans="185:253" x14ac:dyDescent="0.55000000000000004">
      <c r="GC423" s="1"/>
      <c r="GD423" s="1"/>
      <c r="GE423" s="1"/>
      <c r="GF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2"/>
      <c r="II423" s="2"/>
      <c r="IJ423" s="1"/>
      <c r="IK423" s="1"/>
      <c r="IL423" s="1"/>
      <c r="IM423" s="2"/>
      <c r="IN423" s="1"/>
      <c r="IO423" s="1"/>
      <c r="IP423" s="1"/>
      <c r="IQ423" s="1"/>
      <c r="IR423" s="1"/>
      <c r="IS423" s="1"/>
    </row>
    <row r="424" spans="185:253" x14ac:dyDescent="0.55000000000000004">
      <c r="GC424" s="1"/>
      <c r="GD424" s="1"/>
      <c r="GE424" s="1"/>
      <c r="GF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2"/>
      <c r="II424" s="2"/>
      <c r="IJ424" s="1"/>
      <c r="IK424" s="1"/>
      <c r="IL424" s="1"/>
      <c r="IM424" s="2"/>
      <c r="IN424" s="1"/>
      <c r="IO424" s="1"/>
      <c r="IP424" s="1"/>
      <c r="IQ424" s="1"/>
      <c r="IR424" s="1"/>
      <c r="IS424" s="1"/>
    </row>
    <row r="425" spans="185:253" x14ac:dyDescent="0.55000000000000004">
      <c r="GC425" s="1"/>
      <c r="GD425" s="1"/>
      <c r="GE425" s="1"/>
      <c r="GF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2"/>
      <c r="II425" s="2"/>
      <c r="IJ425" s="1"/>
      <c r="IK425" s="1"/>
      <c r="IL425" s="1"/>
      <c r="IM425" s="2"/>
      <c r="IN425" s="1"/>
      <c r="IO425" s="1"/>
      <c r="IP425" s="1"/>
      <c r="IQ425" s="1"/>
      <c r="IR425" s="1"/>
      <c r="IS425" s="1"/>
    </row>
    <row r="426" spans="185:253" x14ac:dyDescent="0.55000000000000004">
      <c r="GC426" s="1"/>
      <c r="GD426" s="1"/>
      <c r="GE426" s="1"/>
      <c r="GF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2"/>
      <c r="II426" s="2"/>
      <c r="IJ426" s="1"/>
      <c r="IK426" s="1"/>
      <c r="IL426" s="1"/>
      <c r="IM426" s="2"/>
      <c r="IN426" s="1"/>
      <c r="IO426" s="1"/>
      <c r="IP426" s="1"/>
      <c r="IQ426" s="1"/>
      <c r="IR426" s="1"/>
      <c r="IS426" s="1"/>
    </row>
    <row r="427" spans="185:253" x14ac:dyDescent="0.55000000000000004">
      <c r="GC427" s="1"/>
      <c r="GD427" s="1"/>
      <c r="GE427" s="1"/>
      <c r="GF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2"/>
      <c r="II427" s="2"/>
      <c r="IJ427" s="1"/>
      <c r="IK427" s="1"/>
      <c r="IL427" s="1"/>
      <c r="IM427" s="2"/>
      <c r="IN427" s="1"/>
      <c r="IO427" s="1"/>
      <c r="IP427" s="1"/>
      <c r="IQ427" s="1"/>
      <c r="IR427" s="1"/>
      <c r="IS427" s="1"/>
    </row>
    <row r="428" spans="185:253" x14ac:dyDescent="0.55000000000000004">
      <c r="GC428" s="1"/>
      <c r="GD428" s="1"/>
      <c r="GE428" s="1"/>
      <c r="GF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2"/>
      <c r="II428" s="2"/>
      <c r="IJ428" s="1"/>
      <c r="IK428" s="1"/>
      <c r="IL428" s="1"/>
      <c r="IM428" s="2"/>
      <c r="IN428" s="1"/>
      <c r="IO428" s="1"/>
      <c r="IP428" s="1"/>
      <c r="IQ428" s="1"/>
      <c r="IR428" s="1"/>
      <c r="IS428" s="1"/>
    </row>
    <row r="429" spans="185:253" x14ac:dyDescent="0.55000000000000004">
      <c r="GC429" s="1"/>
      <c r="GD429" s="1"/>
      <c r="GE429" s="1"/>
      <c r="GF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2"/>
      <c r="II429" s="2"/>
      <c r="IJ429" s="1"/>
      <c r="IK429" s="1"/>
      <c r="IL429" s="1"/>
      <c r="IM429" s="2"/>
      <c r="IN429" s="1"/>
      <c r="IO429" s="1"/>
      <c r="IP429" s="1"/>
      <c r="IQ429" s="1"/>
      <c r="IR429" s="1"/>
      <c r="IS429" s="1"/>
    </row>
    <row r="430" spans="185:253" x14ac:dyDescent="0.55000000000000004">
      <c r="GC430" s="1"/>
      <c r="GD430" s="1"/>
      <c r="GE430" s="1"/>
      <c r="GF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2"/>
      <c r="II430" s="2"/>
      <c r="IJ430" s="1"/>
      <c r="IK430" s="1"/>
      <c r="IL430" s="1"/>
      <c r="IM430" s="2"/>
      <c r="IN430" s="1"/>
      <c r="IO430" s="1"/>
      <c r="IP430" s="1"/>
      <c r="IQ430" s="1"/>
      <c r="IR430" s="1"/>
      <c r="IS430" s="1"/>
    </row>
    <row r="431" spans="185:253" x14ac:dyDescent="0.55000000000000004">
      <c r="GC431" s="1"/>
      <c r="GD431" s="1"/>
      <c r="GE431" s="1"/>
      <c r="GF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2"/>
      <c r="II431" s="2"/>
      <c r="IJ431" s="1"/>
      <c r="IK431" s="1"/>
      <c r="IL431" s="1"/>
      <c r="IM431" s="2"/>
      <c r="IN431" s="1"/>
      <c r="IO431" s="1"/>
      <c r="IP431" s="1"/>
      <c r="IQ431" s="1"/>
      <c r="IR431" s="1"/>
      <c r="IS431" s="1"/>
    </row>
    <row r="432" spans="185:253" x14ac:dyDescent="0.55000000000000004">
      <c r="GC432" s="1"/>
      <c r="GD432" s="1"/>
      <c r="GE432" s="1"/>
      <c r="GF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2"/>
      <c r="II432" s="2"/>
      <c r="IJ432" s="1"/>
      <c r="IK432" s="1"/>
      <c r="IL432" s="1"/>
      <c r="IM432" s="2"/>
      <c r="IN432" s="1"/>
      <c r="IO432" s="1"/>
      <c r="IP432" s="1"/>
      <c r="IQ432" s="1"/>
      <c r="IR432" s="1"/>
      <c r="IS432" s="1"/>
    </row>
    <row r="433" spans="185:253" x14ac:dyDescent="0.55000000000000004">
      <c r="GC433" s="1"/>
      <c r="GD433" s="1"/>
      <c r="GE433" s="1"/>
      <c r="GF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2"/>
      <c r="II433" s="2"/>
      <c r="IJ433" s="1"/>
      <c r="IK433" s="1"/>
      <c r="IL433" s="1"/>
      <c r="IM433" s="2"/>
      <c r="IN433" s="1"/>
      <c r="IO433" s="1"/>
      <c r="IP433" s="1"/>
      <c r="IQ433" s="1"/>
      <c r="IR433" s="1"/>
      <c r="IS433" s="1"/>
    </row>
    <row r="434" spans="185:253" x14ac:dyDescent="0.55000000000000004">
      <c r="GC434" s="1"/>
      <c r="GD434" s="1"/>
      <c r="GE434" s="1"/>
      <c r="GF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2"/>
      <c r="II434" s="2"/>
      <c r="IJ434" s="1"/>
      <c r="IK434" s="1"/>
      <c r="IL434" s="1"/>
      <c r="IM434" s="2"/>
      <c r="IN434" s="1"/>
      <c r="IO434" s="1"/>
      <c r="IP434" s="1"/>
      <c r="IQ434" s="1"/>
      <c r="IR434" s="1"/>
      <c r="IS434" s="1"/>
    </row>
    <row r="435" spans="185:253" x14ac:dyDescent="0.55000000000000004">
      <c r="GC435" s="1"/>
      <c r="GD435" s="1"/>
      <c r="GE435" s="1"/>
      <c r="GF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2"/>
      <c r="II435" s="2"/>
      <c r="IJ435" s="1"/>
      <c r="IK435" s="1"/>
      <c r="IL435" s="1"/>
      <c r="IM435" s="2"/>
      <c r="IN435" s="1"/>
      <c r="IO435" s="1"/>
      <c r="IP435" s="1"/>
      <c r="IQ435" s="1"/>
      <c r="IR435" s="1"/>
      <c r="IS435" s="1"/>
    </row>
    <row r="436" spans="185:253" x14ac:dyDescent="0.55000000000000004">
      <c r="GC436" s="1"/>
      <c r="GD436" s="1"/>
      <c r="GE436" s="1"/>
      <c r="GF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2"/>
      <c r="II436" s="2"/>
      <c r="IJ436" s="1"/>
      <c r="IK436" s="1"/>
      <c r="IL436" s="1"/>
      <c r="IM436" s="2"/>
      <c r="IN436" s="1"/>
      <c r="IO436" s="1"/>
      <c r="IP436" s="1"/>
      <c r="IQ436" s="1"/>
      <c r="IR436" s="1"/>
      <c r="IS436" s="1"/>
    </row>
    <row r="437" spans="185:253" x14ac:dyDescent="0.55000000000000004">
      <c r="GC437" s="1"/>
      <c r="GD437" s="1"/>
      <c r="GE437" s="1"/>
      <c r="GF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2"/>
      <c r="II437" s="2"/>
      <c r="IJ437" s="1"/>
      <c r="IK437" s="1"/>
      <c r="IL437" s="1"/>
      <c r="IM437" s="2"/>
      <c r="IN437" s="1"/>
      <c r="IO437" s="1"/>
      <c r="IP437" s="1"/>
      <c r="IQ437" s="1"/>
      <c r="IR437" s="1"/>
      <c r="IS437" s="1"/>
    </row>
    <row r="438" spans="185:253" x14ac:dyDescent="0.55000000000000004">
      <c r="GC438" s="1"/>
      <c r="GD438" s="1"/>
      <c r="GE438" s="1"/>
      <c r="GF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2"/>
      <c r="II438" s="2"/>
      <c r="IJ438" s="1"/>
      <c r="IK438" s="1"/>
      <c r="IL438" s="1"/>
      <c r="IM438" s="2"/>
      <c r="IN438" s="1"/>
      <c r="IO438" s="1"/>
      <c r="IP438" s="1"/>
      <c r="IQ438" s="1"/>
      <c r="IR438" s="1"/>
      <c r="IS438" s="1"/>
    </row>
    <row r="439" spans="185:253" x14ac:dyDescent="0.55000000000000004">
      <c r="GC439" s="1"/>
      <c r="GD439" s="1"/>
      <c r="GE439" s="1"/>
      <c r="GF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2"/>
      <c r="II439" s="2"/>
      <c r="IJ439" s="1"/>
      <c r="IK439" s="1"/>
      <c r="IL439" s="1"/>
      <c r="IM439" s="2"/>
      <c r="IN439" s="1"/>
      <c r="IO439" s="1"/>
      <c r="IP439" s="1"/>
      <c r="IQ439" s="1"/>
      <c r="IR439" s="1"/>
      <c r="IS439" s="1"/>
    </row>
    <row r="440" spans="185:253" x14ac:dyDescent="0.55000000000000004">
      <c r="GC440" s="1"/>
      <c r="GD440" s="1"/>
      <c r="GE440" s="1"/>
      <c r="GF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2"/>
      <c r="II440" s="2"/>
      <c r="IJ440" s="1"/>
      <c r="IK440" s="1"/>
      <c r="IL440" s="1"/>
      <c r="IM440" s="2"/>
      <c r="IN440" s="1"/>
      <c r="IO440" s="1"/>
      <c r="IP440" s="1"/>
      <c r="IQ440" s="1"/>
      <c r="IR440" s="1"/>
      <c r="IS440" s="1"/>
    </row>
    <row r="441" spans="185:253" x14ac:dyDescent="0.55000000000000004">
      <c r="GC441" s="1"/>
      <c r="GD441" s="1"/>
      <c r="GE441" s="1"/>
      <c r="GF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2"/>
      <c r="II441" s="2"/>
      <c r="IJ441" s="1"/>
      <c r="IK441" s="1"/>
      <c r="IL441" s="1"/>
      <c r="IM441" s="2"/>
      <c r="IN441" s="1"/>
      <c r="IO441" s="1"/>
      <c r="IP441" s="1"/>
      <c r="IQ441" s="1"/>
      <c r="IR441" s="1"/>
      <c r="IS441" s="1"/>
    </row>
    <row r="442" spans="185:253" x14ac:dyDescent="0.55000000000000004">
      <c r="GC442" s="1"/>
      <c r="GD442" s="1"/>
      <c r="GE442" s="1"/>
      <c r="GF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2"/>
      <c r="II442" s="2"/>
      <c r="IJ442" s="1"/>
      <c r="IK442" s="1"/>
      <c r="IL442" s="1"/>
      <c r="IM442" s="2"/>
      <c r="IN442" s="1"/>
      <c r="IO442" s="1"/>
      <c r="IP442" s="1"/>
      <c r="IQ442" s="1"/>
      <c r="IR442" s="1"/>
      <c r="IS442" s="1"/>
    </row>
    <row r="443" spans="185:253" x14ac:dyDescent="0.55000000000000004">
      <c r="GC443" s="1"/>
      <c r="GD443" s="1"/>
      <c r="GE443" s="1"/>
      <c r="GF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2"/>
      <c r="II443" s="2"/>
      <c r="IJ443" s="1"/>
      <c r="IK443" s="1"/>
      <c r="IL443" s="1"/>
      <c r="IM443" s="2"/>
      <c r="IN443" s="1"/>
      <c r="IO443" s="1"/>
      <c r="IP443" s="1"/>
      <c r="IQ443" s="1"/>
      <c r="IR443" s="1"/>
      <c r="IS443" s="1"/>
    </row>
    <row r="444" spans="185:253" x14ac:dyDescent="0.55000000000000004">
      <c r="GC444" s="1"/>
      <c r="GD444" s="1"/>
      <c r="GE444" s="1"/>
      <c r="GF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2"/>
      <c r="II444" s="2"/>
      <c r="IJ444" s="1"/>
      <c r="IK444" s="1"/>
      <c r="IL444" s="1"/>
      <c r="IM444" s="2"/>
      <c r="IN444" s="1"/>
      <c r="IO444" s="1"/>
      <c r="IP444" s="1"/>
      <c r="IQ444" s="1"/>
      <c r="IR444" s="1"/>
      <c r="IS444" s="1"/>
    </row>
    <row r="445" spans="185:253" x14ac:dyDescent="0.55000000000000004">
      <c r="GC445" s="1"/>
      <c r="GD445" s="1"/>
      <c r="GE445" s="1"/>
      <c r="GF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2"/>
      <c r="II445" s="2"/>
      <c r="IJ445" s="1"/>
      <c r="IK445" s="1"/>
      <c r="IL445" s="1"/>
      <c r="IM445" s="2"/>
      <c r="IN445" s="1"/>
      <c r="IO445" s="1"/>
      <c r="IP445" s="1"/>
      <c r="IQ445" s="1"/>
      <c r="IR445" s="1"/>
      <c r="IS445" s="1"/>
    </row>
    <row r="446" spans="185:253" x14ac:dyDescent="0.55000000000000004">
      <c r="GC446" s="1"/>
      <c r="GD446" s="1"/>
      <c r="GE446" s="1"/>
      <c r="GF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2"/>
      <c r="II446" s="2"/>
      <c r="IJ446" s="1"/>
      <c r="IK446" s="1"/>
      <c r="IL446" s="1"/>
      <c r="IM446" s="2"/>
      <c r="IN446" s="1"/>
      <c r="IO446" s="1"/>
      <c r="IP446" s="1"/>
      <c r="IQ446" s="1"/>
      <c r="IR446" s="1"/>
      <c r="IS446" s="1"/>
    </row>
    <row r="447" spans="185:253" x14ac:dyDescent="0.55000000000000004">
      <c r="GC447" s="1"/>
      <c r="GD447" s="1"/>
      <c r="GE447" s="1"/>
      <c r="GF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2"/>
      <c r="II447" s="2"/>
      <c r="IJ447" s="1"/>
      <c r="IK447" s="1"/>
      <c r="IL447" s="1"/>
      <c r="IM447" s="2"/>
      <c r="IN447" s="1"/>
      <c r="IO447" s="1"/>
      <c r="IP447" s="1"/>
      <c r="IQ447" s="1"/>
      <c r="IR447" s="1"/>
      <c r="IS447" s="1"/>
    </row>
    <row r="448" spans="185:253" x14ac:dyDescent="0.55000000000000004">
      <c r="GC448" s="1"/>
      <c r="GD448" s="1"/>
      <c r="GE448" s="1"/>
      <c r="GF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2"/>
      <c r="II448" s="2"/>
      <c r="IJ448" s="1"/>
      <c r="IK448" s="1"/>
      <c r="IL448" s="1"/>
      <c r="IM448" s="2"/>
      <c r="IN448" s="1"/>
      <c r="IO448" s="1"/>
      <c r="IP448" s="1"/>
      <c r="IQ448" s="1"/>
      <c r="IR448" s="1"/>
      <c r="IS448" s="1"/>
    </row>
    <row r="449" spans="185:253" x14ac:dyDescent="0.55000000000000004">
      <c r="GC449" s="1"/>
      <c r="GD449" s="1"/>
      <c r="GE449" s="1"/>
      <c r="GF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2"/>
      <c r="II449" s="2"/>
      <c r="IJ449" s="1"/>
      <c r="IK449" s="1"/>
      <c r="IL449" s="1"/>
      <c r="IM449" s="2"/>
      <c r="IN449" s="1"/>
      <c r="IO449" s="1"/>
      <c r="IP449" s="1"/>
      <c r="IQ449" s="1"/>
      <c r="IR449" s="1"/>
      <c r="IS449" s="1"/>
    </row>
    <row r="450" spans="185:253" x14ac:dyDescent="0.55000000000000004">
      <c r="GC450" s="1"/>
      <c r="GD450" s="1"/>
      <c r="GE450" s="1"/>
      <c r="GF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2"/>
      <c r="II450" s="2"/>
      <c r="IJ450" s="1"/>
      <c r="IK450" s="1"/>
      <c r="IL450" s="1"/>
      <c r="IM450" s="2"/>
      <c r="IN450" s="1"/>
      <c r="IO450" s="1"/>
      <c r="IP450" s="1"/>
      <c r="IQ450" s="1"/>
      <c r="IR450" s="1"/>
      <c r="IS450" s="1"/>
    </row>
    <row r="451" spans="185:253" x14ac:dyDescent="0.55000000000000004">
      <c r="GC451" s="1"/>
      <c r="GD451" s="1"/>
      <c r="GE451" s="1"/>
      <c r="GF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2"/>
      <c r="II451" s="2"/>
      <c r="IJ451" s="1"/>
      <c r="IK451" s="1"/>
      <c r="IL451" s="1"/>
      <c r="IM451" s="2"/>
      <c r="IN451" s="1"/>
      <c r="IO451" s="1"/>
      <c r="IP451" s="1"/>
      <c r="IQ451" s="1"/>
      <c r="IR451" s="1"/>
      <c r="IS451" s="1"/>
    </row>
    <row r="452" spans="185:253" x14ac:dyDescent="0.55000000000000004">
      <c r="GC452" s="1"/>
      <c r="GD452" s="1"/>
      <c r="GE452" s="1"/>
      <c r="GF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2"/>
      <c r="II452" s="2"/>
      <c r="IJ452" s="1"/>
      <c r="IK452" s="1"/>
      <c r="IL452" s="1"/>
      <c r="IM452" s="2"/>
      <c r="IN452" s="1"/>
      <c r="IO452" s="1"/>
      <c r="IP452" s="1"/>
      <c r="IQ452" s="1"/>
      <c r="IR452" s="1"/>
      <c r="IS452" s="1"/>
    </row>
    <row r="453" spans="185:253" x14ac:dyDescent="0.55000000000000004">
      <c r="GC453" s="1"/>
      <c r="GD453" s="1"/>
      <c r="GE453" s="1"/>
      <c r="GF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2"/>
      <c r="II453" s="2"/>
      <c r="IJ453" s="1"/>
      <c r="IK453" s="1"/>
      <c r="IL453" s="1"/>
      <c r="IM453" s="2"/>
      <c r="IN453" s="1"/>
      <c r="IO453" s="1"/>
      <c r="IP453" s="1"/>
      <c r="IQ453" s="1"/>
      <c r="IR453" s="1"/>
      <c r="IS453" s="1"/>
    </row>
    <row r="454" spans="185:253" x14ac:dyDescent="0.55000000000000004">
      <c r="GC454" s="1"/>
      <c r="GD454" s="1"/>
      <c r="GE454" s="1"/>
      <c r="GF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2"/>
      <c r="II454" s="2"/>
      <c r="IJ454" s="1"/>
      <c r="IK454" s="1"/>
      <c r="IL454" s="1"/>
      <c r="IM454" s="2"/>
      <c r="IN454" s="1"/>
      <c r="IO454" s="1"/>
      <c r="IP454" s="1"/>
      <c r="IQ454" s="1"/>
      <c r="IR454" s="1"/>
      <c r="IS454" s="1"/>
    </row>
    <row r="455" spans="185:253" x14ac:dyDescent="0.55000000000000004">
      <c r="GC455" s="1"/>
      <c r="GD455" s="1"/>
      <c r="GE455" s="1"/>
      <c r="GF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2"/>
      <c r="II455" s="2"/>
      <c r="IJ455" s="1"/>
      <c r="IK455" s="1"/>
      <c r="IL455" s="1"/>
      <c r="IM455" s="2"/>
      <c r="IN455" s="1"/>
      <c r="IO455" s="1"/>
      <c r="IP455" s="1"/>
      <c r="IQ455" s="1"/>
      <c r="IR455" s="1"/>
      <c r="IS455" s="1"/>
    </row>
    <row r="456" spans="185:253" x14ac:dyDescent="0.55000000000000004">
      <c r="GC456" s="1"/>
      <c r="GD456" s="1"/>
      <c r="GE456" s="1"/>
      <c r="GF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2"/>
      <c r="II456" s="2"/>
      <c r="IJ456" s="1"/>
      <c r="IK456" s="1"/>
      <c r="IL456" s="1"/>
      <c r="IM456" s="2"/>
      <c r="IN456" s="1"/>
      <c r="IO456" s="1"/>
      <c r="IP456" s="1"/>
      <c r="IQ456" s="1"/>
      <c r="IR456" s="1"/>
      <c r="IS456" s="1"/>
    </row>
    <row r="457" spans="185:253" x14ac:dyDescent="0.55000000000000004">
      <c r="GC457" s="1"/>
      <c r="GD457" s="1"/>
      <c r="GE457" s="1"/>
      <c r="GF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2"/>
      <c r="II457" s="2"/>
      <c r="IJ457" s="1"/>
      <c r="IK457" s="1"/>
      <c r="IL457" s="1"/>
      <c r="IM457" s="2"/>
      <c r="IN457" s="1"/>
      <c r="IO457" s="1"/>
      <c r="IP457" s="1"/>
      <c r="IQ457" s="1"/>
      <c r="IR457" s="1"/>
      <c r="IS457" s="1"/>
    </row>
    <row r="458" spans="185:253" x14ac:dyDescent="0.55000000000000004">
      <c r="GC458" s="1"/>
      <c r="GD458" s="1"/>
      <c r="GE458" s="1"/>
      <c r="GF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2"/>
      <c r="II458" s="2"/>
      <c r="IJ458" s="1"/>
      <c r="IK458" s="1"/>
      <c r="IL458" s="1"/>
      <c r="IM458" s="2"/>
      <c r="IN458" s="1"/>
      <c r="IO458" s="1"/>
      <c r="IP458" s="1"/>
      <c r="IQ458" s="1"/>
      <c r="IR458" s="1"/>
      <c r="IS458" s="1"/>
    </row>
    <row r="459" spans="185:253" x14ac:dyDescent="0.55000000000000004">
      <c r="GC459" s="1"/>
      <c r="GD459" s="1"/>
      <c r="GE459" s="1"/>
      <c r="GF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2"/>
      <c r="II459" s="2"/>
      <c r="IJ459" s="1"/>
      <c r="IK459" s="1"/>
      <c r="IL459" s="1"/>
      <c r="IM459" s="2"/>
      <c r="IN459" s="1"/>
      <c r="IO459" s="1"/>
      <c r="IP459" s="1"/>
      <c r="IQ459" s="1"/>
      <c r="IR459" s="1"/>
      <c r="IS459" s="1"/>
    </row>
    <row r="460" spans="185:253" x14ac:dyDescent="0.55000000000000004">
      <c r="GC460" s="1"/>
      <c r="GD460" s="1"/>
      <c r="GE460" s="1"/>
      <c r="GF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2"/>
      <c r="II460" s="2"/>
      <c r="IJ460" s="1"/>
      <c r="IK460" s="1"/>
      <c r="IL460" s="1"/>
      <c r="IM460" s="2"/>
      <c r="IN460" s="1"/>
      <c r="IO460" s="1"/>
      <c r="IP460" s="1"/>
      <c r="IQ460" s="1"/>
      <c r="IR460" s="1"/>
      <c r="IS460" s="1"/>
    </row>
    <row r="461" spans="185:253" x14ac:dyDescent="0.55000000000000004">
      <c r="GC461" s="1"/>
      <c r="GD461" s="1"/>
      <c r="GE461" s="1"/>
      <c r="GF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2"/>
      <c r="II461" s="2"/>
      <c r="IJ461" s="1"/>
      <c r="IK461" s="1"/>
      <c r="IL461" s="1"/>
      <c r="IM461" s="2"/>
      <c r="IN461" s="1"/>
      <c r="IO461" s="1"/>
      <c r="IP461" s="1"/>
      <c r="IQ461" s="1"/>
      <c r="IR461" s="1"/>
      <c r="IS461" s="1"/>
    </row>
    <row r="462" spans="185:253" x14ac:dyDescent="0.55000000000000004">
      <c r="GC462" s="1"/>
      <c r="GD462" s="1"/>
      <c r="GE462" s="1"/>
      <c r="GF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2"/>
      <c r="II462" s="2"/>
      <c r="IJ462" s="1"/>
      <c r="IK462" s="1"/>
      <c r="IL462" s="1"/>
      <c r="IM462" s="2"/>
      <c r="IN462" s="1"/>
      <c r="IO462" s="1"/>
      <c r="IP462" s="1"/>
      <c r="IQ462" s="1"/>
      <c r="IR462" s="1"/>
      <c r="IS462" s="1"/>
    </row>
    <row r="463" spans="185:253" x14ac:dyDescent="0.55000000000000004">
      <c r="GC463" s="1"/>
      <c r="GD463" s="1"/>
      <c r="GE463" s="1"/>
      <c r="GF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2"/>
      <c r="II463" s="2"/>
      <c r="IJ463" s="1"/>
      <c r="IK463" s="1"/>
      <c r="IL463" s="1"/>
      <c r="IM463" s="2"/>
      <c r="IN463" s="1"/>
      <c r="IO463" s="1"/>
      <c r="IP463" s="1"/>
      <c r="IQ463" s="1"/>
      <c r="IR463" s="1"/>
      <c r="IS463" s="1"/>
    </row>
    <row r="464" spans="185:253" x14ac:dyDescent="0.55000000000000004">
      <c r="GC464" s="1"/>
      <c r="GD464" s="1"/>
      <c r="GE464" s="1"/>
      <c r="GF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2"/>
      <c r="II464" s="2"/>
      <c r="IJ464" s="1"/>
      <c r="IK464" s="1"/>
      <c r="IL464" s="1"/>
      <c r="IM464" s="2"/>
      <c r="IN464" s="1"/>
      <c r="IO464" s="1"/>
      <c r="IP464" s="1"/>
      <c r="IQ464" s="1"/>
      <c r="IR464" s="1"/>
      <c r="IS464" s="1"/>
    </row>
    <row r="465" spans="185:253" x14ac:dyDescent="0.55000000000000004">
      <c r="GC465" s="1"/>
      <c r="GD465" s="1"/>
      <c r="GE465" s="1"/>
      <c r="GF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2"/>
      <c r="II465" s="2"/>
      <c r="IJ465" s="1"/>
      <c r="IK465" s="1"/>
      <c r="IL465" s="1"/>
      <c r="IM465" s="2"/>
      <c r="IN465" s="1"/>
      <c r="IO465" s="1"/>
      <c r="IP465" s="1"/>
      <c r="IQ465" s="1"/>
      <c r="IR465" s="1"/>
      <c r="IS465" s="1"/>
    </row>
    <row r="466" spans="185:253" x14ac:dyDescent="0.55000000000000004">
      <c r="GC466" s="1"/>
      <c r="GD466" s="1"/>
      <c r="GE466" s="1"/>
      <c r="GF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2"/>
      <c r="II466" s="2"/>
      <c r="IJ466" s="1"/>
      <c r="IK466" s="1"/>
      <c r="IL466" s="1"/>
      <c r="IM466" s="2"/>
      <c r="IN466" s="1"/>
      <c r="IO466" s="1"/>
      <c r="IP466" s="1"/>
      <c r="IQ466" s="1"/>
      <c r="IR466" s="1"/>
      <c r="IS466" s="1"/>
    </row>
    <row r="467" spans="185:253" x14ac:dyDescent="0.55000000000000004">
      <c r="GC467" s="1"/>
      <c r="GD467" s="1"/>
      <c r="GE467" s="1"/>
      <c r="GF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2"/>
      <c r="II467" s="2"/>
      <c r="IJ467" s="1"/>
      <c r="IK467" s="1"/>
      <c r="IL467" s="1"/>
      <c r="IM467" s="2"/>
      <c r="IN467" s="1"/>
      <c r="IO467" s="1"/>
      <c r="IP467" s="1"/>
      <c r="IQ467" s="1"/>
      <c r="IR467" s="1"/>
      <c r="IS467" s="1"/>
    </row>
    <row r="468" spans="185:253" x14ac:dyDescent="0.55000000000000004">
      <c r="GC468" s="1"/>
      <c r="GD468" s="1"/>
      <c r="GE468" s="1"/>
      <c r="GF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2"/>
      <c r="II468" s="2"/>
      <c r="IJ468" s="1"/>
      <c r="IK468" s="1"/>
      <c r="IL468" s="1"/>
      <c r="IM468" s="2"/>
      <c r="IN468" s="1"/>
      <c r="IO468" s="1"/>
      <c r="IP468" s="1"/>
      <c r="IQ468" s="1"/>
      <c r="IR468" s="1"/>
      <c r="IS468" s="1"/>
    </row>
    <row r="469" spans="185:253" x14ac:dyDescent="0.55000000000000004">
      <c r="GC469" s="1"/>
      <c r="GD469" s="1"/>
      <c r="GE469" s="1"/>
      <c r="GF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2"/>
      <c r="II469" s="2"/>
      <c r="IJ469" s="1"/>
      <c r="IK469" s="1"/>
      <c r="IL469" s="1"/>
      <c r="IM469" s="2"/>
      <c r="IN469" s="1"/>
      <c r="IO469" s="1"/>
      <c r="IP469" s="1"/>
      <c r="IQ469" s="1"/>
      <c r="IR469" s="1"/>
      <c r="IS469" s="1"/>
    </row>
    <row r="470" spans="185:253" x14ac:dyDescent="0.55000000000000004">
      <c r="GC470" s="1"/>
      <c r="GD470" s="1"/>
      <c r="GE470" s="1"/>
      <c r="GF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2"/>
      <c r="II470" s="2"/>
      <c r="IJ470" s="1"/>
      <c r="IK470" s="1"/>
      <c r="IL470" s="1"/>
      <c r="IM470" s="2"/>
      <c r="IN470" s="1"/>
      <c r="IO470" s="1"/>
      <c r="IP470" s="1"/>
      <c r="IQ470" s="1"/>
      <c r="IR470" s="1"/>
      <c r="IS470" s="1"/>
    </row>
    <row r="471" spans="185:253" x14ac:dyDescent="0.55000000000000004">
      <c r="GC471" s="1"/>
      <c r="GD471" s="1"/>
      <c r="GE471" s="1"/>
      <c r="GF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2"/>
      <c r="II471" s="2"/>
      <c r="IJ471" s="1"/>
      <c r="IK471" s="1"/>
      <c r="IL471" s="1"/>
      <c r="IM471" s="2"/>
      <c r="IN471" s="1"/>
      <c r="IO471" s="1"/>
      <c r="IP471" s="1"/>
      <c r="IQ471" s="1"/>
      <c r="IR471" s="1"/>
      <c r="IS471" s="1"/>
    </row>
    <row r="472" spans="185:253" x14ac:dyDescent="0.55000000000000004">
      <c r="GC472" s="1"/>
      <c r="GD472" s="1"/>
      <c r="GE472" s="1"/>
      <c r="GF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2"/>
      <c r="II472" s="2"/>
      <c r="IJ472" s="1"/>
      <c r="IK472" s="1"/>
      <c r="IL472" s="1"/>
      <c r="IM472" s="2"/>
      <c r="IN472" s="1"/>
      <c r="IO472" s="1"/>
      <c r="IP472" s="1"/>
      <c r="IQ472" s="1"/>
      <c r="IR472" s="1"/>
      <c r="IS472" s="1"/>
    </row>
    <row r="473" spans="185:253" x14ac:dyDescent="0.55000000000000004">
      <c r="GC473" s="1"/>
      <c r="GD473" s="1"/>
      <c r="GE473" s="1"/>
      <c r="GF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2"/>
      <c r="II473" s="2"/>
      <c r="IJ473" s="1"/>
      <c r="IK473" s="1"/>
      <c r="IL473" s="1"/>
      <c r="IM473" s="2"/>
      <c r="IN473" s="1"/>
      <c r="IO473" s="1"/>
      <c r="IP473" s="1"/>
      <c r="IQ473" s="1"/>
      <c r="IR473" s="1"/>
      <c r="IS473" s="1"/>
    </row>
    <row r="474" spans="185:253" x14ac:dyDescent="0.55000000000000004">
      <c r="GC474" s="1"/>
      <c r="GD474" s="1"/>
      <c r="GE474" s="1"/>
      <c r="GF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2"/>
      <c r="II474" s="2"/>
      <c r="IJ474" s="1"/>
      <c r="IK474" s="1"/>
      <c r="IL474" s="1"/>
      <c r="IM474" s="2"/>
      <c r="IN474" s="1"/>
      <c r="IO474" s="1"/>
      <c r="IP474" s="1"/>
      <c r="IQ474" s="1"/>
      <c r="IR474" s="1"/>
      <c r="IS474" s="1"/>
    </row>
    <row r="475" spans="185:253" x14ac:dyDescent="0.55000000000000004">
      <c r="GC475" s="1"/>
      <c r="GD475" s="1"/>
      <c r="GE475" s="1"/>
      <c r="GF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2"/>
      <c r="II475" s="2"/>
      <c r="IJ475" s="1"/>
      <c r="IK475" s="1"/>
      <c r="IL475" s="1"/>
      <c r="IM475" s="2"/>
      <c r="IN475" s="1"/>
      <c r="IO475" s="1"/>
      <c r="IP475" s="1"/>
      <c r="IQ475" s="1"/>
      <c r="IR475" s="1"/>
      <c r="IS475" s="1"/>
    </row>
    <row r="476" spans="185:253" x14ac:dyDescent="0.55000000000000004">
      <c r="GC476" s="1"/>
      <c r="GD476" s="1"/>
      <c r="GE476" s="1"/>
      <c r="GF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2"/>
      <c r="II476" s="2"/>
      <c r="IJ476" s="1"/>
      <c r="IK476" s="1"/>
      <c r="IL476" s="1"/>
      <c r="IM476" s="2"/>
      <c r="IN476" s="1"/>
      <c r="IO476" s="1"/>
      <c r="IP476" s="1"/>
      <c r="IQ476" s="1"/>
      <c r="IR476" s="1"/>
      <c r="IS476" s="1"/>
    </row>
    <row r="477" spans="185:253" x14ac:dyDescent="0.55000000000000004">
      <c r="GC477" s="1"/>
      <c r="GD477" s="1"/>
      <c r="GE477" s="1"/>
      <c r="GF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2"/>
      <c r="II477" s="2"/>
      <c r="IJ477" s="1"/>
      <c r="IK477" s="1"/>
      <c r="IL477" s="1"/>
      <c r="IM477" s="2"/>
      <c r="IN477" s="1"/>
      <c r="IO477" s="1"/>
      <c r="IP477" s="1"/>
      <c r="IQ477" s="1"/>
      <c r="IR477" s="1"/>
      <c r="IS477" s="1"/>
    </row>
    <row r="478" spans="185:253" x14ac:dyDescent="0.55000000000000004">
      <c r="GC478" s="1"/>
      <c r="GD478" s="1"/>
      <c r="GE478" s="1"/>
      <c r="GF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2"/>
      <c r="II478" s="2"/>
      <c r="IJ478" s="1"/>
      <c r="IK478" s="1"/>
      <c r="IL478" s="1"/>
      <c r="IM478" s="2"/>
      <c r="IN478" s="1"/>
      <c r="IO478" s="1"/>
      <c r="IP478" s="1"/>
      <c r="IQ478" s="1"/>
      <c r="IR478" s="1"/>
      <c r="IS478" s="1"/>
    </row>
    <row r="479" spans="185:253" x14ac:dyDescent="0.55000000000000004">
      <c r="GC479" s="1"/>
      <c r="GD479" s="1"/>
      <c r="GE479" s="1"/>
      <c r="GF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2"/>
      <c r="II479" s="2"/>
      <c r="IJ479" s="1"/>
      <c r="IK479" s="1"/>
      <c r="IL479" s="1"/>
      <c r="IM479" s="2"/>
      <c r="IN479" s="1"/>
      <c r="IO479" s="1"/>
      <c r="IP479" s="1"/>
      <c r="IQ479" s="1"/>
      <c r="IR479" s="1"/>
      <c r="IS479" s="1"/>
    </row>
    <row r="480" spans="185:253" x14ac:dyDescent="0.55000000000000004">
      <c r="GC480" s="1"/>
      <c r="GD480" s="1"/>
      <c r="GE480" s="1"/>
      <c r="GF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2"/>
      <c r="II480" s="2"/>
      <c r="IJ480" s="1"/>
      <c r="IK480" s="1"/>
      <c r="IL480" s="1"/>
      <c r="IM480" s="2"/>
      <c r="IN480" s="1"/>
      <c r="IO480" s="1"/>
      <c r="IP480" s="1"/>
      <c r="IQ480" s="1"/>
      <c r="IR480" s="1"/>
      <c r="IS480" s="1"/>
    </row>
    <row r="481" spans="185:253" x14ac:dyDescent="0.55000000000000004">
      <c r="GC481" s="1"/>
      <c r="GD481" s="1"/>
      <c r="GE481" s="1"/>
      <c r="GF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2"/>
      <c r="II481" s="2"/>
      <c r="IJ481" s="1"/>
      <c r="IK481" s="1"/>
      <c r="IL481" s="1"/>
      <c r="IM481" s="2"/>
      <c r="IN481" s="1"/>
      <c r="IO481" s="1"/>
      <c r="IP481" s="1"/>
      <c r="IQ481" s="1"/>
      <c r="IR481" s="1"/>
      <c r="IS481" s="1"/>
    </row>
    <row r="482" spans="185:253" x14ac:dyDescent="0.55000000000000004">
      <c r="GC482" s="1"/>
      <c r="GD482" s="1"/>
      <c r="GE482" s="1"/>
      <c r="GF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2"/>
      <c r="II482" s="2"/>
      <c r="IJ482" s="1"/>
      <c r="IK482" s="1"/>
      <c r="IL482" s="1"/>
      <c r="IM482" s="2"/>
      <c r="IN482" s="1"/>
      <c r="IO482" s="1"/>
      <c r="IP482" s="1"/>
      <c r="IQ482" s="1"/>
      <c r="IR482" s="1"/>
      <c r="IS482" s="1"/>
    </row>
    <row r="483" spans="185:253" x14ac:dyDescent="0.55000000000000004">
      <c r="GC483" s="1"/>
      <c r="GD483" s="1"/>
      <c r="GE483" s="1"/>
      <c r="GF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2"/>
      <c r="II483" s="2"/>
      <c r="IJ483" s="1"/>
      <c r="IK483" s="1"/>
      <c r="IL483" s="1"/>
      <c r="IM483" s="2"/>
      <c r="IN483" s="1"/>
      <c r="IO483" s="1"/>
      <c r="IP483" s="1"/>
      <c r="IQ483" s="1"/>
      <c r="IR483" s="1"/>
      <c r="IS483" s="1"/>
    </row>
    <row r="484" spans="185:253" x14ac:dyDescent="0.55000000000000004">
      <c r="GC484" s="1"/>
      <c r="GD484" s="1"/>
      <c r="GE484" s="1"/>
      <c r="GF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2"/>
      <c r="II484" s="2"/>
      <c r="IJ484" s="1"/>
      <c r="IK484" s="1"/>
      <c r="IL484" s="1"/>
      <c r="IM484" s="2"/>
      <c r="IN484" s="1"/>
      <c r="IO484" s="1"/>
      <c r="IP484" s="1"/>
      <c r="IQ484" s="1"/>
      <c r="IR484" s="1"/>
      <c r="IS484" s="1"/>
    </row>
    <row r="485" spans="185:253" x14ac:dyDescent="0.55000000000000004">
      <c r="GC485" s="1"/>
      <c r="GD485" s="1"/>
      <c r="GE485" s="1"/>
      <c r="GF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2"/>
      <c r="II485" s="2"/>
      <c r="IJ485" s="1"/>
      <c r="IK485" s="1"/>
      <c r="IL485" s="1"/>
      <c r="IM485" s="2"/>
      <c r="IN485" s="1"/>
      <c r="IO485" s="1"/>
      <c r="IP485" s="1"/>
      <c r="IQ485" s="1"/>
      <c r="IR485" s="1"/>
      <c r="IS485" s="1"/>
    </row>
    <row r="486" spans="185:253" x14ac:dyDescent="0.55000000000000004">
      <c r="GC486" s="1"/>
      <c r="GD486" s="1"/>
      <c r="GE486" s="1"/>
      <c r="GF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2"/>
      <c r="II486" s="2"/>
      <c r="IJ486" s="1"/>
      <c r="IK486" s="1"/>
      <c r="IL486" s="1"/>
      <c r="IM486" s="2"/>
      <c r="IN486" s="1"/>
      <c r="IO486" s="1"/>
      <c r="IP486" s="1"/>
      <c r="IQ486" s="1"/>
      <c r="IR486" s="1"/>
      <c r="IS486" s="1"/>
    </row>
    <row r="487" spans="185:253" x14ac:dyDescent="0.55000000000000004">
      <c r="GC487" s="1"/>
      <c r="GD487" s="1"/>
      <c r="GE487" s="1"/>
      <c r="GF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2"/>
      <c r="II487" s="2"/>
      <c r="IJ487" s="1"/>
      <c r="IK487" s="1"/>
      <c r="IL487" s="1"/>
      <c r="IM487" s="2"/>
      <c r="IN487" s="1"/>
      <c r="IO487" s="1"/>
      <c r="IP487" s="1"/>
      <c r="IQ487" s="1"/>
      <c r="IR487" s="1"/>
      <c r="IS487" s="1"/>
    </row>
    <row r="488" spans="185:253" x14ac:dyDescent="0.55000000000000004">
      <c r="GC488" s="1"/>
      <c r="GD488" s="1"/>
      <c r="GE488" s="1"/>
      <c r="GF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2"/>
      <c r="II488" s="2"/>
      <c r="IJ488" s="1"/>
      <c r="IK488" s="1"/>
      <c r="IL488" s="1"/>
      <c r="IM488" s="2"/>
      <c r="IN488" s="1"/>
      <c r="IO488" s="1"/>
      <c r="IP488" s="1"/>
      <c r="IQ488" s="1"/>
      <c r="IR488" s="1"/>
      <c r="IS488" s="1"/>
    </row>
    <row r="489" spans="185:253" x14ac:dyDescent="0.55000000000000004">
      <c r="GC489" s="1"/>
      <c r="GD489" s="1"/>
      <c r="GE489" s="1"/>
      <c r="GF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2"/>
      <c r="II489" s="2"/>
      <c r="IJ489" s="1"/>
      <c r="IK489" s="1"/>
      <c r="IL489" s="1"/>
      <c r="IM489" s="2"/>
      <c r="IN489" s="1"/>
      <c r="IO489" s="1"/>
      <c r="IP489" s="1"/>
      <c r="IQ489" s="1"/>
      <c r="IR489" s="1"/>
      <c r="IS489" s="1"/>
    </row>
    <row r="490" spans="185:253" x14ac:dyDescent="0.55000000000000004">
      <c r="GC490" s="1"/>
      <c r="GD490" s="1"/>
      <c r="GE490" s="1"/>
      <c r="GF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2"/>
      <c r="II490" s="2"/>
      <c r="IJ490" s="1"/>
      <c r="IK490" s="1"/>
      <c r="IL490" s="1"/>
      <c r="IM490" s="2"/>
      <c r="IN490" s="1"/>
      <c r="IO490" s="1"/>
      <c r="IP490" s="1"/>
      <c r="IQ490" s="1"/>
      <c r="IR490" s="1"/>
      <c r="IS490" s="1"/>
    </row>
    <row r="491" spans="185:253" x14ac:dyDescent="0.55000000000000004">
      <c r="GC491" s="1"/>
      <c r="GD491" s="1"/>
      <c r="GE491" s="1"/>
      <c r="GF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2"/>
      <c r="II491" s="2"/>
      <c r="IJ491" s="1"/>
      <c r="IK491" s="1"/>
      <c r="IL491" s="1"/>
      <c r="IM491" s="2"/>
      <c r="IN491" s="1"/>
      <c r="IO491" s="1"/>
      <c r="IP491" s="1"/>
      <c r="IQ491" s="1"/>
      <c r="IR491" s="1"/>
      <c r="IS491" s="1"/>
    </row>
    <row r="492" spans="185:253" x14ac:dyDescent="0.55000000000000004">
      <c r="GC492" s="1"/>
      <c r="GD492" s="1"/>
      <c r="GE492" s="1"/>
      <c r="GF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2"/>
      <c r="II492" s="2"/>
      <c r="IJ492" s="1"/>
      <c r="IK492" s="1"/>
      <c r="IL492" s="1"/>
      <c r="IM492" s="2"/>
      <c r="IN492" s="1"/>
      <c r="IO492" s="1"/>
      <c r="IP492" s="1"/>
      <c r="IQ492" s="1"/>
      <c r="IR492" s="1"/>
      <c r="IS492" s="1"/>
    </row>
    <row r="493" spans="185:253" x14ac:dyDescent="0.55000000000000004">
      <c r="GC493" s="1"/>
      <c r="GD493" s="1"/>
      <c r="GE493" s="1"/>
      <c r="GF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2"/>
      <c r="II493" s="2"/>
      <c r="IJ493" s="1"/>
      <c r="IK493" s="1"/>
      <c r="IL493" s="1"/>
      <c r="IM493" s="2"/>
      <c r="IN493" s="1"/>
      <c r="IO493" s="1"/>
      <c r="IP493" s="1"/>
      <c r="IQ493" s="1"/>
      <c r="IR493" s="1"/>
      <c r="IS493" s="1"/>
    </row>
    <row r="494" spans="185:253" x14ac:dyDescent="0.55000000000000004">
      <c r="GC494" s="1"/>
      <c r="GD494" s="1"/>
      <c r="GE494" s="1"/>
      <c r="GF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2"/>
      <c r="II494" s="2"/>
      <c r="IJ494" s="1"/>
      <c r="IK494" s="1"/>
      <c r="IL494" s="1"/>
      <c r="IM494" s="2"/>
      <c r="IN494" s="1"/>
      <c r="IO494" s="1"/>
      <c r="IP494" s="1"/>
      <c r="IQ494" s="1"/>
      <c r="IR494" s="1"/>
      <c r="IS494" s="1"/>
    </row>
    <row r="495" spans="185:253" x14ac:dyDescent="0.55000000000000004">
      <c r="GC495" s="1"/>
      <c r="GD495" s="1"/>
      <c r="GE495" s="1"/>
      <c r="GF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2"/>
      <c r="II495" s="2"/>
      <c r="IJ495" s="1"/>
      <c r="IK495" s="1"/>
      <c r="IL495" s="1"/>
      <c r="IM495" s="2"/>
      <c r="IN495" s="1"/>
      <c r="IO495" s="1"/>
      <c r="IP495" s="1"/>
      <c r="IQ495" s="1"/>
      <c r="IR495" s="1"/>
      <c r="IS495" s="1"/>
    </row>
    <row r="496" spans="185:253" x14ac:dyDescent="0.55000000000000004">
      <c r="GC496" s="1"/>
      <c r="GD496" s="1"/>
      <c r="GE496" s="1"/>
      <c r="GF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2"/>
      <c r="II496" s="2"/>
      <c r="IJ496" s="1"/>
      <c r="IK496" s="1"/>
      <c r="IL496" s="1"/>
      <c r="IM496" s="2"/>
      <c r="IN496" s="1"/>
      <c r="IO496" s="1"/>
      <c r="IP496" s="1"/>
      <c r="IQ496" s="1"/>
      <c r="IR496" s="1"/>
      <c r="IS496" s="1"/>
    </row>
    <row r="497" spans="185:253" x14ac:dyDescent="0.55000000000000004">
      <c r="GC497" s="1"/>
      <c r="GD497" s="1"/>
      <c r="GE497" s="1"/>
      <c r="GF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2"/>
      <c r="II497" s="2"/>
      <c r="IJ497" s="1"/>
      <c r="IK497" s="1"/>
      <c r="IL497" s="1"/>
      <c r="IM497" s="2"/>
      <c r="IN497" s="1"/>
      <c r="IO497" s="1"/>
      <c r="IP497" s="1"/>
      <c r="IQ497" s="1"/>
      <c r="IR497" s="1"/>
      <c r="IS497" s="1"/>
    </row>
    <row r="498" spans="185:253" x14ac:dyDescent="0.55000000000000004">
      <c r="GC498" s="1"/>
      <c r="GD498" s="1"/>
      <c r="GE498" s="1"/>
      <c r="GF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2"/>
      <c r="II498" s="2"/>
      <c r="IJ498" s="1"/>
      <c r="IK498" s="1"/>
      <c r="IL498" s="1"/>
      <c r="IM498" s="2"/>
      <c r="IN498" s="1"/>
      <c r="IO498" s="1"/>
      <c r="IP498" s="1"/>
      <c r="IQ498" s="1"/>
      <c r="IR498" s="1"/>
      <c r="IS498" s="1"/>
    </row>
    <row r="499" spans="185:253" x14ac:dyDescent="0.55000000000000004">
      <c r="GC499" s="1"/>
      <c r="GD499" s="1"/>
      <c r="GE499" s="1"/>
      <c r="GF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2"/>
      <c r="II499" s="2"/>
      <c r="IJ499" s="1"/>
      <c r="IK499" s="1"/>
      <c r="IL499" s="1"/>
      <c r="IM499" s="2"/>
      <c r="IN499" s="1"/>
      <c r="IO499" s="1"/>
      <c r="IP499" s="1"/>
      <c r="IQ499" s="1"/>
      <c r="IR499" s="1"/>
      <c r="IS499" s="1"/>
    </row>
    <row r="500" spans="185:253" x14ac:dyDescent="0.55000000000000004">
      <c r="GC500" s="1"/>
      <c r="GD500" s="1"/>
      <c r="GE500" s="1"/>
      <c r="GF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2"/>
      <c r="II500" s="2"/>
      <c r="IJ500" s="1"/>
      <c r="IK500" s="1"/>
      <c r="IL500" s="1"/>
      <c r="IM500" s="2"/>
      <c r="IN500" s="1"/>
      <c r="IO500" s="1"/>
      <c r="IP500" s="1"/>
      <c r="IQ500" s="1"/>
      <c r="IR500" s="1"/>
      <c r="IS500" s="1"/>
    </row>
    <row r="501" spans="185:253" x14ac:dyDescent="0.55000000000000004">
      <c r="GC501" s="1"/>
      <c r="GD501" s="1"/>
      <c r="GE501" s="1"/>
      <c r="GF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2"/>
      <c r="II501" s="2"/>
      <c r="IJ501" s="1"/>
      <c r="IK501" s="1"/>
      <c r="IL501" s="1"/>
      <c r="IM501" s="2"/>
      <c r="IN501" s="1"/>
      <c r="IO501" s="1"/>
      <c r="IP501" s="1"/>
      <c r="IQ501" s="1"/>
      <c r="IR501" s="1"/>
      <c r="IS501" s="1"/>
    </row>
    <row r="502" spans="185:253" x14ac:dyDescent="0.55000000000000004">
      <c r="GC502" s="1"/>
      <c r="GD502" s="1"/>
      <c r="GE502" s="1"/>
      <c r="GF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2"/>
      <c r="II502" s="2"/>
      <c r="IJ502" s="1"/>
      <c r="IK502" s="1"/>
      <c r="IL502" s="1"/>
      <c r="IM502" s="2"/>
      <c r="IN502" s="1"/>
      <c r="IO502" s="1"/>
      <c r="IP502" s="1"/>
      <c r="IQ502" s="1"/>
      <c r="IR502" s="1"/>
      <c r="IS502" s="1"/>
    </row>
    <row r="503" spans="185:253" x14ac:dyDescent="0.55000000000000004">
      <c r="GC503" s="1"/>
      <c r="GD503" s="1"/>
      <c r="GE503" s="1"/>
      <c r="GF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2"/>
      <c r="II503" s="2"/>
      <c r="IJ503" s="1"/>
      <c r="IK503" s="1"/>
      <c r="IL503" s="1"/>
      <c r="IM503" s="2"/>
      <c r="IN503" s="1"/>
      <c r="IO503" s="1"/>
      <c r="IP503" s="1"/>
      <c r="IQ503" s="1"/>
      <c r="IR503" s="1"/>
      <c r="IS503" s="1"/>
    </row>
    <row r="504" spans="185:253" x14ac:dyDescent="0.55000000000000004">
      <c r="GC504" s="1"/>
      <c r="GD504" s="1"/>
      <c r="GE504" s="1"/>
      <c r="GF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2"/>
      <c r="II504" s="2"/>
      <c r="IJ504" s="1"/>
      <c r="IK504" s="1"/>
      <c r="IL504" s="1"/>
      <c r="IM504" s="2"/>
      <c r="IN504" s="1"/>
      <c r="IO504" s="1"/>
      <c r="IP504" s="1"/>
      <c r="IQ504" s="1"/>
      <c r="IR504" s="1"/>
      <c r="IS504" s="1"/>
    </row>
    <row r="505" spans="185:253" x14ac:dyDescent="0.55000000000000004">
      <c r="GC505" s="1"/>
      <c r="GD505" s="1"/>
      <c r="GE505" s="1"/>
      <c r="GF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2"/>
      <c r="II505" s="2"/>
      <c r="IJ505" s="1"/>
      <c r="IK505" s="1"/>
      <c r="IL505" s="1"/>
      <c r="IM505" s="2"/>
      <c r="IN505" s="1"/>
      <c r="IO505" s="1"/>
      <c r="IP505" s="1"/>
      <c r="IQ505" s="1"/>
      <c r="IR505" s="1"/>
      <c r="IS505" s="1"/>
    </row>
    <row r="506" spans="185:253" x14ac:dyDescent="0.55000000000000004">
      <c r="GC506" s="1"/>
      <c r="GD506" s="1"/>
      <c r="GE506" s="1"/>
      <c r="GF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2"/>
      <c r="II506" s="2"/>
      <c r="IJ506" s="1"/>
      <c r="IK506" s="1"/>
      <c r="IL506" s="1"/>
      <c r="IM506" s="2"/>
      <c r="IN506" s="1"/>
      <c r="IO506" s="1"/>
      <c r="IP506" s="1"/>
      <c r="IQ506" s="1"/>
      <c r="IR506" s="1"/>
      <c r="IS506" s="1"/>
    </row>
    <row r="507" spans="185:253" x14ac:dyDescent="0.55000000000000004">
      <c r="GC507" s="1"/>
      <c r="GD507" s="1"/>
      <c r="GE507" s="1"/>
      <c r="GF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2"/>
      <c r="II507" s="2"/>
      <c r="IJ507" s="1"/>
      <c r="IK507" s="1"/>
      <c r="IL507" s="1"/>
      <c r="IM507" s="2"/>
      <c r="IN507" s="1"/>
      <c r="IO507" s="1"/>
      <c r="IP507" s="1"/>
      <c r="IQ507" s="1"/>
      <c r="IR507" s="1"/>
      <c r="IS507" s="1"/>
    </row>
    <row r="508" spans="185:253" x14ac:dyDescent="0.55000000000000004">
      <c r="GC508" s="1"/>
      <c r="GD508" s="1"/>
      <c r="GE508" s="1"/>
      <c r="GF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2"/>
      <c r="II508" s="2"/>
      <c r="IJ508" s="1"/>
      <c r="IK508" s="1"/>
      <c r="IL508" s="1"/>
      <c r="IM508" s="2"/>
      <c r="IN508" s="1"/>
      <c r="IO508" s="1"/>
      <c r="IP508" s="1"/>
      <c r="IQ508" s="1"/>
      <c r="IR508" s="1"/>
      <c r="IS508" s="1"/>
    </row>
    <row r="509" spans="185:253" x14ac:dyDescent="0.55000000000000004">
      <c r="GC509" s="1"/>
      <c r="GD509" s="1"/>
      <c r="GE509" s="1"/>
      <c r="GF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2"/>
      <c r="II509" s="2"/>
      <c r="IJ509" s="1"/>
      <c r="IK509" s="1"/>
      <c r="IL509" s="1"/>
      <c r="IM509" s="2"/>
      <c r="IN509" s="1"/>
      <c r="IO509" s="1"/>
      <c r="IP509" s="1"/>
      <c r="IQ509" s="1"/>
      <c r="IR509" s="1"/>
      <c r="IS509" s="1"/>
    </row>
    <row r="510" spans="185:253" x14ac:dyDescent="0.55000000000000004">
      <c r="GC510" s="1"/>
      <c r="GD510" s="1"/>
      <c r="GE510" s="1"/>
      <c r="GF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2"/>
      <c r="II510" s="2"/>
      <c r="IJ510" s="1"/>
      <c r="IK510" s="1"/>
      <c r="IL510" s="1"/>
      <c r="IM510" s="2"/>
      <c r="IN510" s="1"/>
      <c r="IO510" s="1"/>
      <c r="IP510" s="1"/>
      <c r="IQ510" s="1"/>
      <c r="IR510" s="1"/>
      <c r="IS510" s="1"/>
    </row>
    <row r="511" spans="185:253" x14ac:dyDescent="0.55000000000000004">
      <c r="GC511" s="1"/>
      <c r="GD511" s="1"/>
      <c r="GE511" s="1"/>
      <c r="GF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2"/>
      <c r="II511" s="2"/>
      <c r="IJ511" s="1"/>
      <c r="IK511" s="1"/>
      <c r="IL511" s="1"/>
      <c r="IM511" s="2"/>
      <c r="IN511" s="1"/>
      <c r="IO511" s="1"/>
      <c r="IP511" s="1"/>
      <c r="IQ511" s="1"/>
      <c r="IR511" s="1"/>
      <c r="IS511" s="1"/>
    </row>
    <row r="512" spans="185:253" x14ac:dyDescent="0.55000000000000004">
      <c r="GC512" s="1"/>
      <c r="GD512" s="1"/>
      <c r="GE512" s="1"/>
      <c r="GF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2"/>
      <c r="II512" s="2"/>
      <c r="IJ512" s="1"/>
      <c r="IK512" s="1"/>
      <c r="IL512" s="1"/>
      <c r="IM512" s="2"/>
      <c r="IN512" s="1"/>
      <c r="IO512" s="1"/>
      <c r="IP512" s="1"/>
      <c r="IQ512" s="1"/>
      <c r="IR512" s="1"/>
      <c r="IS512" s="1"/>
    </row>
    <row r="513" spans="185:253" x14ac:dyDescent="0.55000000000000004">
      <c r="GC513" s="1"/>
      <c r="GD513" s="1"/>
      <c r="GE513" s="1"/>
      <c r="GF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2"/>
      <c r="II513" s="2"/>
      <c r="IJ513" s="1"/>
      <c r="IK513" s="1"/>
      <c r="IL513" s="1"/>
      <c r="IM513" s="2"/>
      <c r="IN513" s="1"/>
      <c r="IO513" s="1"/>
      <c r="IP513" s="1"/>
      <c r="IQ513" s="1"/>
      <c r="IR513" s="1"/>
      <c r="IS513" s="1"/>
    </row>
    <row r="514" spans="185:253" x14ac:dyDescent="0.55000000000000004">
      <c r="GC514" s="1"/>
      <c r="GD514" s="1"/>
      <c r="GE514" s="1"/>
      <c r="GF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2"/>
      <c r="II514" s="2"/>
      <c r="IJ514" s="1"/>
      <c r="IK514" s="1"/>
      <c r="IL514" s="1"/>
      <c r="IM514" s="2"/>
      <c r="IN514" s="1"/>
      <c r="IO514" s="1"/>
      <c r="IP514" s="1"/>
      <c r="IQ514" s="1"/>
      <c r="IR514" s="1"/>
      <c r="IS514" s="1"/>
    </row>
    <row r="515" spans="185:253" x14ac:dyDescent="0.55000000000000004">
      <c r="GC515" s="1"/>
      <c r="GD515" s="1"/>
      <c r="GE515" s="1"/>
      <c r="GF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2"/>
      <c r="II515" s="2"/>
      <c r="IJ515" s="1"/>
      <c r="IK515" s="1"/>
      <c r="IL515" s="1"/>
      <c r="IM515" s="2"/>
      <c r="IN515" s="1"/>
      <c r="IO515" s="1"/>
      <c r="IP515" s="1"/>
      <c r="IQ515" s="1"/>
      <c r="IR515" s="1"/>
      <c r="IS515" s="1"/>
    </row>
    <row r="516" spans="185:253" x14ac:dyDescent="0.55000000000000004">
      <c r="GC516" s="1"/>
      <c r="GD516" s="1"/>
      <c r="GE516" s="1"/>
      <c r="GF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2"/>
      <c r="II516" s="2"/>
      <c r="IJ516" s="1"/>
      <c r="IK516" s="1"/>
      <c r="IL516" s="1"/>
      <c r="IM516" s="2"/>
      <c r="IN516" s="1"/>
      <c r="IO516" s="1"/>
      <c r="IP516" s="1"/>
      <c r="IQ516" s="1"/>
      <c r="IR516" s="1"/>
      <c r="IS516" s="1"/>
    </row>
    <row r="517" spans="185:253" x14ac:dyDescent="0.55000000000000004">
      <c r="GC517" s="1"/>
      <c r="GD517" s="1"/>
      <c r="GE517" s="1"/>
      <c r="GF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2"/>
      <c r="II517" s="2"/>
      <c r="IJ517" s="1"/>
      <c r="IK517" s="1"/>
      <c r="IL517" s="1"/>
      <c r="IM517" s="2"/>
      <c r="IN517" s="1"/>
      <c r="IO517" s="1"/>
      <c r="IP517" s="1"/>
      <c r="IQ517" s="1"/>
      <c r="IR517" s="1"/>
      <c r="IS517" s="1"/>
    </row>
    <row r="518" spans="185:253" x14ac:dyDescent="0.55000000000000004">
      <c r="GC518" s="1"/>
      <c r="GD518" s="1"/>
      <c r="GE518" s="1"/>
      <c r="GF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2"/>
      <c r="II518" s="2"/>
      <c r="IJ518" s="1"/>
      <c r="IK518" s="1"/>
      <c r="IL518" s="1"/>
      <c r="IM518" s="2"/>
      <c r="IN518" s="1"/>
      <c r="IO518" s="1"/>
      <c r="IP518" s="1"/>
      <c r="IQ518" s="1"/>
      <c r="IR518" s="1"/>
      <c r="IS518" s="1"/>
    </row>
    <row r="519" spans="185:253" x14ac:dyDescent="0.55000000000000004">
      <c r="GC519" s="1"/>
      <c r="GD519" s="1"/>
      <c r="GE519" s="1"/>
      <c r="GF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2"/>
      <c r="II519" s="2"/>
      <c r="IJ519" s="1"/>
      <c r="IK519" s="1"/>
      <c r="IL519" s="1"/>
      <c r="IM519" s="2"/>
      <c r="IN519" s="1"/>
      <c r="IO519" s="1"/>
      <c r="IP519" s="1"/>
      <c r="IQ519" s="1"/>
      <c r="IR519" s="1"/>
      <c r="IS519" s="1"/>
    </row>
    <row r="520" spans="185:253" x14ac:dyDescent="0.55000000000000004">
      <c r="GC520" s="1"/>
      <c r="GD520" s="1"/>
      <c r="GE520" s="1"/>
      <c r="GF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2"/>
      <c r="II520" s="2"/>
      <c r="IJ520" s="1"/>
      <c r="IK520" s="1"/>
      <c r="IL520" s="1"/>
      <c r="IM520" s="2"/>
      <c r="IN520" s="1"/>
      <c r="IO520" s="1"/>
      <c r="IP520" s="1"/>
      <c r="IQ520" s="1"/>
      <c r="IR520" s="1"/>
      <c r="IS520" s="1"/>
    </row>
    <row r="521" spans="185:253" x14ac:dyDescent="0.55000000000000004">
      <c r="GC521" s="1"/>
      <c r="GD521" s="1"/>
      <c r="GE521" s="1"/>
      <c r="GF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2"/>
      <c r="II521" s="2"/>
      <c r="IJ521" s="1"/>
      <c r="IK521" s="1"/>
      <c r="IL521" s="1"/>
      <c r="IM521" s="2"/>
      <c r="IN521" s="1"/>
      <c r="IO521" s="1"/>
      <c r="IP521" s="1"/>
      <c r="IQ521" s="1"/>
      <c r="IR521" s="1"/>
      <c r="IS521" s="1"/>
    </row>
    <row r="522" spans="185:253" x14ac:dyDescent="0.55000000000000004">
      <c r="GC522" s="1"/>
      <c r="GD522" s="1"/>
      <c r="GE522" s="1"/>
      <c r="GF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2"/>
      <c r="II522" s="2"/>
      <c r="IJ522" s="1"/>
      <c r="IK522" s="1"/>
      <c r="IL522" s="1"/>
      <c r="IM522" s="2"/>
      <c r="IN522" s="1"/>
      <c r="IO522" s="1"/>
      <c r="IP522" s="1"/>
      <c r="IQ522" s="1"/>
      <c r="IR522" s="1"/>
      <c r="IS522" s="1"/>
    </row>
    <row r="523" spans="185:253" x14ac:dyDescent="0.55000000000000004">
      <c r="GC523" s="1"/>
      <c r="GD523" s="1"/>
      <c r="GE523" s="1"/>
      <c r="GF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2"/>
      <c r="II523" s="2"/>
      <c r="IJ523" s="1"/>
      <c r="IK523" s="1"/>
      <c r="IL523" s="1"/>
      <c r="IM523" s="2"/>
      <c r="IN523" s="1"/>
      <c r="IO523" s="1"/>
      <c r="IP523" s="1"/>
      <c r="IQ523" s="1"/>
      <c r="IR523" s="1"/>
      <c r="IS523" s="1"/>
    </row>
    <row r="524" spans="185:253" x14ac:dyDescent="0.55000000000000004">
      <c r="GC524" s="1"/>
      <c r="GD524" s="1"/>
      <c r="GE524" s="1"/>
      <c r="GF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2"/>
      <c r="II524" s="2"/>
      <c r="IJ524" s="1"/>
      <c r="IK524" s="1"/>
      <c r="IL524" s="1"/>
      <c r="IM524" s="2"/>
      <c r="IN524" s="1"/>
      <c r="IO524" s="1"/>
      <c r="IP524" s="1"/>
      <c r="IQ524" s="1"/>
      <c r="IR524" s="1"/>
      <c r="IS524" s="1"/>
    </row>
    <row r="525" spans="185:253" x14ac:dyDescent="0.55000000000000004">
      <c r="GC525" s="1"/>
      <c r="GD525" s="1"/>
      <c r="GE525" s="1"/>
      <c r="GF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2"/>
      <c r="II525" s="2"/>
      <c r="IJ525" s="1"/>
      <c r="IK525" s="1"/>
      <c r="IL525" s="1"/>
      <c r="IM525" s="2"/>
      <c r="IN525" s="1"/>
      <c r="IO525" s="1"/>
      <c r="IP525" s="1"/>
      <c r="IQ525" s="1"/>
      <c r="IR525" s="1"/>
      <c r="IS525" s="1"/>
    </row>
    <row r="526" spans="185:253" x14ac:dyDescent="0.55000000000000004">
      <c r="GC526" s="1"/>
      <c r="GD526" s="1"/>
      <c r="GE526" s="1"/>
      <c r="GF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2"/>
      <c r="II526" s="2"/>
      <c r="IJ526" s="1"/>
      <c r="IK526" s="1"/>
      <c r="IL526" s="1"/>
      <c r="IM526" s="2"/>
      <c r="IN526" s="1"/>
      <c r="IO526" s="1"/>
      <c r="IP526" s="1"/>
      <c r="IQ526" s="1"/>
      <c r="IR526" s="1"/>
      <c r="IS526" s="1"/>
    </row>
    <row r="527" spans="185:253" x14ac:dyDescent="0.55000000000000004">
      <c r="GC527" s="1"/>
      <c r="GD527" s="1"/>
      <c r="GE527" s="1"/>
      <c r="GF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2"/>
      <c r="II527" s="2"/>
      <c r="IJ527" s="1"/>
      <c r="IK527" s="1"/>
      <c r="IL527" s="1"/>
      <c r="IM527" s="2"/>
      <c r="IN527" s="1"/>
      <c r="IO527" s="1"/>
      <c r="IP527" s="1"/>
      <c r="IQ527" s="1"/>
      <c r="IR527" s="1"/>
      <c r="IS527" s="1"/>
    </row>
    <row r="528" spans="185:253" x14ac:dyDescent="0.55000000000000004">
      <c r="GC528" s="1"/>
      <c r="GD528" s="1"/>
      <c r="GE528" s="1"/>
      <c r="GF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2"/>
      <c r="II528" s="2"/>
      <c r="IJ528" s="1"/>
      <c r="IK528" s="1"/>
      <c r="IL528" s="1"/>
      <c r="IM528" s="2"/>
      <c r="IN528" s="1"/>
      <c r="IO528" s="1"/>
      <c r="IP528" s="1"/>
      <c r="IQ528" s="1"/>
      <c r="IR528" s="1"/>
      <c r="IS528" s="1"/>
    </row>
    <row r="529" spans="185:253" x14ac:dyDescent="0.55000000000000004">
      <c r="GC529" s="1"/>
      <c r="GD529" s="1"/>
      <c r="GE529" s="1"/>
      <c r="GF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2"/>
      <c r="II529" s="2"/>
      <c r="IJ529" s="1"/>
      <c r="IK529" s="1"/>
      <c r="IL529" s="1"/>
      <c r="IM529" s="2"/>
      <c r="IN529" s="1"/>
      <c r="IO529" s="1"/>
      <c r="IP529" s="1"/>
      <c r="IQ529" s="1"/>
      <c r="IR529" s="1"/>
      <c r="IS529" s="1"/>
    </row>
    <row r="530" spans="185:253" x14ac:dyDescent="0.55000000000000004">
      <c r="GC530" s="1"/>
      <c r="GD530" s="1"/>
      <c r="GE530" s="1"/>
      <c r="GF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2"/>
      <c r="II530" s="2"/>
      <c r="IJ530" s="1"/>
      <c r="IK530" s="1"/>
      <c r="IL530" s="1"/>
      <c r="IM530" s="2"/>
      <c r="IN530" s="1"/>
      <c r="IO530" s="1"/>
      <c r="IP530" s="1"/>
      <c r="IQ530" s="1"/>
      <c r="IR530" s="1"/>
      <c r="IS530" s="1"/>
    </row>
    <row r="531" spans="185:253" x14ac:dyDescent="0.55000000000000004">
      <c r="GC531" s="1"/>
      <c r="GD531" s="1"/>
      <c r="GE531" s="1"/>
      <c r="GF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2"/>
      <c r="II531" s="2"/>
      <c r="IJ531" s="1"/>
      <c r="IK531" s="1"/>
      <c r="IL531" s="1"/>
      <c r="IM531" s="2"/>
      <c r="IN531" s="1"/>
      <c r="IO531" s="1"/>
      <c r="IP531" s="1"/>
      <c r="IQ531" s="1"/>
      <c r="IR531" s="1"/>
      <c r="IS531" s="1"/>
    </row>
    <row r="532" spans="185:253" x14ac:dyDescent="0.55000000000000004">
      <c r="GC532" s="1"/>
      <c r="GD532" s="1"/>
      <c r="GE532" s="1"/>
      <c r="GF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2"/>
      <c r="II532" s="2"/>
      <c r="IJ532" s="1"/>
      <c r="IK532" s="1"/>
      <c r="IL532" s="1"/>
      <c r="IM532" s="2"/>
      <c r="IN532" s="1"/>
      <c r="IO532" s="1"/>
      <c r="IP532" s="1"/>
      <c r="IQ532" s="1"/>
      <c r="IR532" s="1"/>
      <c r="IS532" s="1"/>
    </row>
    <row r="533" spans="185:253" x14ac:dyDescent="0.55000000000000004">
      <c r="GC533" s="1"/>
      <c r="GD533" s="1"/>
      <c r="GE533" s="1"/>
      <c r="GF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2"/>
      <c r="II533" s="2"/>
      <c r="IJ533" s="1"/>
      <c r="IK533" s="1"/>
      <c r="IL533" s="1"/>
      <c r="IM533" s="2"/>
      <c r="IN533" s="1"/>
      <c r="IO533" s="1"/>
      <c r="IP533" s="1"/>
      <c r="IQ533" s="1"/>
      <c r="IR533" s="1"/>
      <c r="IS533" s="1"/>
    </row>
    <row r="534" spans="185:253" x14ac:dyDescent="0.55000000000000004">
      <c r="GC534" s="1"/>
      <c r="GD534" s="1"/>
      <c r="GE534" s="1"/>
      <c r="GF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2"/>
      <c r="II534" s="2"/>
      <c r="IJ534" s="1"/>
      <c r="IK534" s="1"/>
      <c r="IL534" s="1"/>
      <c r="IM534" s="2"/>
      <c r="IN534" s="1"/>
      <c r="IO534" s="1"/>
      <c r="IP534" s="1"/>
      <c r="IQ534" s="1"/>
      <c r="IR534" s="1"/>
      <c r="IS534" s="1"/>
    </row>
    <row r="535" spans="185:253" x14ac:dyDescent="0.55000000000000004">
      <c r="GC535" s="1"/>
      <c r="GD535" s="1"/>
      <c r="GE535" s="1"/>
      <c r="GF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2"/>
      <c r="II535" s="2"/>
      <c r="IJ535" s="1"/>
      <c r="IK535" s="1"/>
      <c r="IL535" s="1"/>
      <c r="IM535" s="2"/>
      <c r="IN535" s="1"/>
      <c r="IO535" s="1"/>
      <c r="IP535" s="1"/>
      <c r="IQ535" s="1"/>
      <c r="IR535" s="1"/>
      <c r="IS535" s="1"/>
    </row>
    <row r="536" spans="185:253" x14ac:dyDescent="0.55000000000000004">
      <c r="GC536" s="1"/>
      <c r="GD536" s="1"/>
      <c r="GE536" s="1"/>
      <c r="GF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2"/>
      <c r="II536" s="2"/>
      <c r="IJ536" s="1"/>
      <c r="IK536" s="1"/>
      <c r="IL536" s="1"/>
      <c r="IM536" s="2"/>
      <c r="IN536" s="1"/>
      <c r="IO536" s="1"/>
      <c r="IP536" s="1"/>
      <c r="IQ536" s="1"/>
      <c r="IR536" s="1"/>
      <c r="IS536" s="1"/>
    </row>
    <row r="537" spans="185:253" x14ac:dyDescent="0.55000000000000004">
      <c r="GC537" s="1"/>
      <c r="GD537" s="1"/>
      <c r="GE537" s="1"/>
      <c r="GF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2"/>
      <c r="II537" s="2"/>
      <c r="IJ537" s="1"/>
      <c r="IK537" s="1"/>
      <c r="IL537" s="1"/>
      <c r="IM537" s="2"/>
      <c r="IN537" s="1"/>
      <c r="IO537" s="1"/>
      <c r="IP537" s="1"/>
      <c r="IQ537" s="1"/>
      <c r="IR537" s="1"/>
      <c r="IS537" s="1"/>
    </row>
    <row r="538" spans="185:253" x14ac:dyDescent="0.55000000000000004">
      <c r="GC538" s="1"/>
      <c r="GD538" s="1"/>
      <c r="GE538" s="1"/>
      <c r="GF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2"/>
      <c r="II538" s="2"/>
      <c r="IJ538" s="1"/>
      <c r="IK538" s="1"/>
      <c r="IL538" s="1"/>
      <c r="IM538" s="2"/>
      <c r="IN538" s="1"/>
      <c r="IO538" s="1"/>
      <c r="IP538" s="1"/>
      <c r="IQ538" s="1"/>
      <c r="IR538" s="1"/>
      <c r="IS538" s="1"/>
    </row>
    <row r="539" spans="185:253" x14ac:dyDescent="0.55000000000000004">
      <c r="GC539" s="1"/>
      <c r="GD539" s="1"/>
      <c r="GE539" s="1"/>
      <c r="GF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2"/>
      <c r="II539" s="2"/>
      <c r="IJ539" s="1"/>
      <c r="IK539" s="1"/>
      <c r="IL539" s="1"/>
      <c r="IM539" s="2"/>
      <c r="IN539" s="1"/>
      <c r="IO539" s="1"/>
      <c r="IP539" s="1"/>
      <c r="IQ539" s="1"/>
      <c r="IR539" s="1"/>
      <c r="IS539" s="1"/>
    </row>
    <row r="540" spans="185:253" x14ac:dyDescent="0.55000000000000004">
      <c r="GC540" s="1"/>
      <c r="GD540" s="1"/>
      <c r="GE540" s="1"/>
      <c r="GF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2"/>
      <c r="II540" s="2"/>
      <c r="IJ540" s="1"/>
      <c r="IK540" s="1"/>
      <c r="IL540" s="1"/>
      <c r="IM540" s="2"/>
      <c r="IN540" s="1"/>
      <c r="IO540" s="1"/>
      <c r="IP540" s="1"/>
      <c r="IQ540" s="1"/>
      <c r="IR540" s="1"/>
      <c r="IS540" s="1"/>
    </row>
    <row r="541" spans="185:253" x14ac:dyDescent="0.55000000000000004">
      <c r="GC541" s="1"/>
      <c r="GD541" s="1"/>
      <c r="GE541" s="1"/>
      <c r="GF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2"/>
      <c r="II541" s="2"/>
      <c r="IJ541" s="1"/>
      <c r="IK541" s="1"/>
      <c r="IL541" s="1"/>
      <c r="IM541" s="2"/>
      <c r="IN541" s="1"/>
      <c r="IO541" s="1"/>
      <c r="IP541" s="1"/>
      <c r="IQ541" s="1"/>
      <c r="IR541" s="1"/>
      <c r="IS541" s="1"/>
    </row>
    <row r="542" spans="185:253" x14ac:dyDescent="0.55000000000000004">
      <c r="GC542" s="1"/>
      <c r="GD542" s="1"/>
      <c r="GE542" s="1"/>
      <c r="GF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2"/>
      <c r="II542" s="2"/>
      <c r="IJ542" s="1"/>
      <c r="IK542" s="1"/>
      <c r="IL542" s="1"/>
      <c r="IM542" s="2"/>
      <c r="IN542" s="1"/>
      <c r="IO542" s="1"/>
      <c r="IP542" s="1"/>
      <c r="IQ542" s="1"/>
      <c r="IR542" s="1"/>
      <c r="IS542" s="1"/>
    </row>
    <row r="543" spans="185:253" x14ac:dyDescent="0.55000000000000004">
      <c r="GC543" s="1"/>
      <c r="GD543" s="1"/>
      <c r="GE543" s="1"/>
      <c r="GF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2"/>
      <c r="II543" s="2"/>
      <c r="IJ543" s="1"/>
      <c r="IK543" s="1"/>
      <c r="IL543" s="1"/>
      <c r="IM543" s="2"/>
      <c r="IN543" s="1"/>
      <c r="IO543" s="1"/>
      <c r="IP543" s="1"/>
      <c r="IQ543" s="1"/>
      <c r="IR543" s="1"/>
      <c r="IS543" s="1"/>
    </row>
    <row r="544" spans="185:253" x14ac:dyDescent="0.55000000000000004">
      <c r="GC544" s="1"/>
      <c r="GD544" s="1"/>
      <c r="GE544" s="1"/>
      <c r="GF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2"/>
      <c r="II544" s="2"/>
      <c r="IJ544" s="1"/>
      <c r="IK544" s="1"/>
      <c r="IL544" s="1"/>
      <c r="IM544" s="2"/>
      <c r="IN544" s="1"/>
      <c r="IO544" s="1"/>
      <c r="IP544" s="1"/>
      <c r="IQ544" s="1"/>
      <c r="IR544" s="1"/>
      <c r="IS544" s="1"/>
    </row>
    <row r="545" spans="185:253" x14ac:dyDescent="0.55000000000000004">
      <c r="GC545" s="1"/>
      <c r="GD545" s="1"/>
      <c r="GE545" s="1"/>
      <c r="GF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2"/>
      <c r="II545" s="2"/>
      <c r="IJ545" s="1"/>
      <c r="IK545" s="1"/>
      <c r="IL545" s="1"/>
      <c r="IM545" s="2"/>
      <c r="IN545" s="1"/>
      <c r="IO545" s="1"/>
      <c r="IP545" s="1"/>
      <c r="IQ545" s="1"/>
      <c r="IR545" s="1"/>
      <c r="IS545" s="1"/>
    </row>
    <row r="546" spans="185:253" x14ac:dyDescent="0.55000000000000004">
      <c r="GC546" s="1"/>
      <c r="GD546" s="1"/>
      <c r="GE546" s="1"/>
      <c r="GF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2"/>
      <c r="II546" s="2"/>
      <c r="IJ546" s="1"/>
      <c r="IK546" s="1"/>
      <c r="IL546" s="1"/>
      <c r="IM546" s="2"/>
      <c r="IN546" s="1"/>
      <c r="IO546" s="1"/>
      <c r="IP546" s="1"/>
      <c r="IQ546" s="1"/>
      <c r="IR546" s="1"/>
      <c r="IS546" s="1"/>
    </row>
    <row r="547" spans="185:253" x14ac:dyDescent="0.55000000000000004">
      <c r="GC547" s="1"/>
      <c r="GD547" s="1"/>
      <c r="GE547" s="1"/>
      <c r="GF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2"/>
      <c r="II547" s="2"/>
      <c r="IJ547" s="1"/>
      <c r="IK547" s="1"/>
      <c r="IL547" s="1"/>
      <c r="IM547" s="2"/>
      <c r="IN547" s="1"/>
      <c r="IO547" s="1"/>
      <c r="IP547" s="1"/>
      <c r="IQ547" s="1"/>
      <c r="IR547" s="1"/>
      <c r="IS547" s="1"/>
    </row>
    <row r="548" spans="185:253" x14ac:dyDescent="0.55000000000000004">
      <c r="GC548" s="1"/>
      <c r="GD548" s="1"/>
      <c r="GE548" s="1"/>
      <c r="GF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2"/>
      <c r="II548" s="2"/>
      <c r="IJ548" s="1"/>
      <c r="IK548" s="1"/>
      <c r="IL548" s="1"/>
      <c r="IM548" s="2"/>
      <c r="IN548" s="1"/>
      <c r="IO548" s="1"/>
      <c r="IP548" s="1"/>
      <c r="IQ548" s="1"/>
      <c r="IR548" s="1"/>
      <c r="IS548" s="1"/>
    </row>
    <row r="549" spans="185:253" x14ac:dyDescent="0.55000000000000004">
      <c r="GC549" s="1"/>
      <c r="GD549" s="1"/>
      <c r="GE549" s="1"/>
      <c r="GF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2"/>
      <c r="II549" s="2"/>
      <c r="IJ549" s="1"/>
      <c r="IK549" s="1"/>
      <c r="IL549" s="1"/>
      <c r="IM549" s="2"/>
      <c r="IN549" s="1"/>
      <c r="IO549" s="1"/>
      <c r="IP549" s="1"/>
      <c r="IQ549" s="1"/>
      <c r="IR549" s="1"/>
      <c r="IS549" s="1"/>
    </row>
    <row r="550" spans="185:253" x14ac:dyDescent="0.55000000000000004">
      <c r="GC550" s="1"/>
      <c r="GD550" s="1"/>
      <c r="GE550" s="1"/>
      <c r="GF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2"/>
      <c r="II550" s="2"/>
      <c r="IJ550" s="1"/>
      <c r="IK550" s="1"/>
      <c r="IL550" s="1"/>
      <c r="IM550" s="2"/>
      <c r="IN550" s="1"/>
      <c r="IO550" s="1"/>
      <c r="IP550" s="1"/>
      <c r="IQ550" s="1"/>
      <c r="IR550" s="1"/>
      <c r="IS550" s="1"/>
    </row>
    <row r="551" spans="185:253" x14ac:dyDescent="0.55000000000000004">
      <c r="GC551" s="1"/>
      <c r="GD551" s="1"/>
      <c r="GE551" s="1"/>
      <c r="GF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2"/>
      <c r="II551" s="2"/>
      <c r="IJ551" s="1"/>
      <c r="IK551" s="1"/>
      <c r="IL551" s="1"/>
      <c r="IM551" s="2"/>
      <c r="IN551" s="1"/>
      <c r="IO551" s="1"/>
      <c r="IP551" s="1"/>
      <c r="IQ551" s="1"/>
      <c r="IR551" s="1"/>
      <c r="IS551" s="1"/>
    </row>
    <row r="552" spans="185:253" x14ac:dyDescent="0.55000000000000004">
      <c r="GC552" s="1"/>
      <c r="GD552" s="1"/>
      <c r="GE552" s="1"/>
      <c r="GF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2"/>
      <c r="II552" s="2"/>
      <c r="IJ552" s="1"/>
      <c r="IK552" s="1"/>
      <c r="IL552" s="1"/>
      <c r="IM552" s="2"/>
      <c r="IN552" s="1"/>
      <c r="IO552" s="1"/>
      <c r="IP552" s="1"/>
      <c r="IQ552" s="1"/>
      <c r="IR552" s="1"/>
      <c r="IS552" s="1"/>
    </row>
    <row r="553" spans="185:253" x14ac:dyDescent="0.55000000000000004">
      <c r="GC553" s="1"/>
      <c r="GD553" s="1"/>
      <c r="GE553" s="1"/>
      <c r="GF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2"/>
      <c r="II553" s="2"/>
      <c r="IJ553" s="1"/>
      <c r="IK553" s="1"/>
      <c r="IL553" s="1"/>
      <c r="IM553" s="2"/>
      <c r="IN553" s="1"/>
      <c r="IO553" s="1"/>
      <c r="IP553" s="1"/>
      <c r="IQ553" s="1"/>
      <c r="IR553" s="1"/>
      <c r="IS553" s="1"/>
    </row>
    <row r="554" spans="185:253" x14ac:dyDescent="0.55000000000000004">
      <c r="GC554" s="1"/>
      <c r="GD554" s="1"/>
      <c r="GE554" s="1"/>
      <c r="GF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2"/>
      <c r="II554" s="2"/>
      <c r="IJ554" s="1"/>
      <c r="IK554" s="1"/>
      <c r="IL554" s="1"/>
      <c r="IM554" s="2"/>
      <c r="IN554" s="1"/>
      <c r="IO554" s="1"/>
      <c r="IP554" s="1"/>
      <c r="IQ554" s="1"/>
      <c r="IR554" s="1"/>
      <c r="IS554" s="1"/>
    </row>
    <row r="555" spans="185:253" x14ac:dyDescent="0.55000000000000004">
      <c r="GC555" s="1"/>
      <c r="GD555" s="1"/>
      <c r="GE555" s="1"/>
      <c r="GF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2"/>
      <c r="II555" s="2"/>
      <c r="IJ555" s="1"/>
      <c r="IK555" s="1"/>
      <c r="IL555" s="1"/>
      <c r="IM555" s="2"/>
      <c r="IN555" s="1"/>
      <c r="IO555" s="1"/>
      <c r="IP555" s="1"/>
      <c r="IQ555" s="1"/>
      <c r="IR555" s="1"/>
      <c r="IS555" s="1"/>
    </row>
    <row r="556" spans="185:253" x14ac:dyDescent="0.55000000000000004">
      <c r="GC556" s="1"/>
      <c r="GD556" s="1"/>
      <c r="GE556" s="1"/>
      <c r="GF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2"/>
      <c r="II556" s="2"/>
      <c r="IJ556" s="1"/>
      <c r="IK556" s="1"/>
      <c r="IL556" s="1"/>
      <c r="IM556" s="2"/>
      <c r="IN556" s="1"/>
      <c r="IO556" s="1"/>
      <c r="IP556" s="1"/>
      <c r="IQ556" s="1"/>
      <c r="IR556" s="1"/>
      <c r="IS556" s="1"/>
    </row>
    <row r="557" spans="185:253" x14ac:dyDescent="0.55000000000000004">
      <c r="GC557" s="1"/>
      <c r="GD557" s="1"/>
      <c r="GE557" s="1"/>
      <c r="GF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2"/>
      <c r="II557" s="2"/>
      <c r="IJ557" s="1"/>
      <c r="IK557" s="1"/>
      <c r="IL557" s="1"/>
      <c r="IM557" s="2"/>
      <c r="IN557" s="1"/>
      <c r="IO557" s="1"/>
      <c r="IP557" s="1"/>
      <c r="IQ557" s="1"/>
      <c r="IR557" s="1"/>
      <c r="IS557" s="1"/>
    </row>
    <row r="558" spans="185:253" x14ac:dyDescent="0.55000000000000004">
      <c r="GC558" s="1"/>
      <c r="GD558" s="1"/>
      <c r="GE558" s="1"/>
      <c r="GF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2"/>
      <c r="II558" s="2"/>
      <c r="IJ558" s="1"/>
      <c r="IK558" s="1"/>
      <c r="IL558" s="1"/>
      <c r="IM558" s="2"/>
      <c r="IN558" s="1"/>
      <c r="IO558" s="1"/>
      <c r="IP558" s="1"/>
      <c r="IQ558" s="1"/>
      <c r="IR558" s="1"/>
      <c r="IS558" s="1"/>
    </row>
    <row r="559" spans="185:253" x14ac:dyDescent="0.55000000000000004">
      <c r="GC559" s="1"/>
      <c r="GD559" s="1"/>
      <c r="GE559" s="1"/>
      <c r="GF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2"/>
      <c r="II559" s="2"/>
      <c r="IJ559" s="1"/>
      <c r="IK559" s="1"/>
      <c r="IL559" s="1"/>
      <c r="IM559" s="2"/>
      <c r="IN559" s="1"/>
      <c r="IO559" s="1"/>
      <c r="IP559" s="1"/>
      <c r="IQ559" s="1"/>
      <c r="IR559" s="1"/>
      <c r="IS559" s="1"/>
    </row>
    <row r="560" spans="185:253" x14ac:dyDescent="0.55000000000000004">
      <c r="GC560" s="1"/>
      <c r="GD560" s="1"/>
      <c r="GE560" s="1"/>
      <c r="GF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2"/>
      <c r="II560" s="2"/>
      <c r="IJ560" s="1"/>
      <c r="IK560" s="1"/>
      <c r="IL560" s="1"/>
      <c r="IM560" s="2"/>
      <c r="IN560" s="1"/>
      <c r="IO560" s="1"/>
      <c r="IP560" s="1"/>
      <c r="IQ560" s="1"/>
      <c r="IR560" s="1"/>
      <c r="IS560" s="1"/>
    </row>
    <row r="561" spans="191:253" x14ac:dyDescent="0.55000000000000004"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2"/>
      <c r="II561" s="2"/>
      <c r="IJ561" s="1"/>
      <c r="IK561" s="1"/>
      <c r="IL561" s="1"/>
      <c r="IM561" s="2"/>
      <c r="IN561" s="1"/>
      <c r="IO561" s="1"/>
      <c r="IP561" s="1"/>
      <c r="IQ561" s="1"/>
      <c r="IR561" s="1"/>
      <c r="IS561" s="1"/>
    </row>
    <row r="562" spans="191:253" x14ac:dyDescent="0.55000000000000004"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2"/>
      <c r="II562" s="2"/>
      <c r="IJ562" s="1"/>
      <c r="IK562" s="1"/>
      <c r="IL562" s="1"/>
      <c r="IM562" s="2"/>
      <c r="IN562" s="1"/>
      <c r="IO562" s="1"/>
      <c r="IP562" s="1"/>
      <c r="IQ562" s="1"/>
      <c r="IR562" s="1"/>
      <c r="IS562" s="1"/>
    </row>
    <row r="563" spans="191:253" x14ac:dyDescent="0.55000000000000004"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2"/>
      <c r="II563" s="2"/>
      <c r="IJ563" s="1"/>
      <c r="IK563" s="1"/>
      <c r="IL563" s="1"/>
      <c r="IM563" s="2"/>
      <c r="IN563" s="1"/>
      <c r="IO563" s="1"/>
      <c r="IP563" s="1"/>
      <c r="IQ563" s="1"/>
      <c r="IR563" s="1"/>
      <c r="IS563" s="1"/>
    </row>
    <row r="564" spans="191:253" x14ac:dyDescent="0.55000000000000004"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2"/>
      <c r="II564" s="2"/>
      <c r="IJ564" s="1"/>
      <c r="IK564" s="1"/>
      <c r="IL564" s="1"/>
      <c r="IM564" s="2"/>
      <c r="IN564" s="1"/>
      <c r="IO564" s="1"/>
      <c r="IP564" s="1"/>
      <c r="IQ564" s="1"/>
      <c r="IR564" s="1"/>
      <c r="IS564" s="1"/>
    </row>
    <row r="565" spans="191:253" x14ac:dyDescent="0.55000000000000004"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2"/>
      <c r="II565" s="2"/>
      <c r="IJ565" s="1"/>
      <c r="IK565" s="1"/>
      <c r="IL565" s="1"/>
      <c r="IM565" s="2"/>
      <c r="IN565" s="1"/>
      <c r="IO565" s="1"/>
      <c r="IP565" s="1"/>
      <c r="IQ565" s="1"/>
      <c r="IR565" s="1"/>
      <c r="IS565" s="1"/>
    </row>
    <row r="566" spans="191:253" x14ac:dyDescent="0.55000000000000004"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2"/>
      <c r="II566" s="2"/>
      <c r="IJ566" s="1"/>
      <c r="IK566" s="1"/>
      <c r="IL566" s="1"/>
      <c r="IM566" s="2"/>
      <c r="IN566" s="1"/>
      <c r="IO566" s="1"/>
      <c r="IP566" s="1"/>
      <c r="IQ566" s="1"/>
      <c r="IR566" s="1"/>
      <c r="IS566" s="1"/>
    </row>
    <row r="567" spans="191:253" x14ac:dyDescent="0.55000000000000004"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2"/>
      <c r="II567" s="2"/>
      <c r="IJ567" s="1"/>
      <c r="IK567" s="1"/>
      <c r="IL567" s="1"/>
      <c r="IM567" s="2"/>
      <c r="IN567" s="1"/>
      <c r="IO567" s="1"/>
      <c r="IP567" s="1"/>
      <c r="IQ567" s="1"/>
      <c r="IR567" s="1"/>
      <c r="IS567" s="1"/>
    </row>
    <row r="568" spans="191:253" x14ac:dyDescent="0.55000000000000004"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2"/>
      <c r="II568" s="2"/>
      <c r="IJ568" s="1"/>
      <c r="IK568" s="1"/>
      <c r="IL568" s="1"/>
      <c r="IM568" s="2"/>
      <c r="IN568" s="1"/>
      <c r="IO568" s="1"/>
      <c r="IP568" s="1"/>
      <c r="IQ568" s="1"/>
      <c r="IR568" s="1"/>
      <c r="IS568" s="1"/>
    </row>
    <row r="569" spans="191:253" x14ac:dyDescent="0.55000000000000004"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2"/>
      <c r="II569" s="2"/>
      <c r="IJ569" s="1"/>
      <c r="IK569" s="1"/>
      <c r="IL569" s="1"/>
      <c r="IM569" s="2"/>
      <c r="IN569" s="1"/>
      <c r="IO569" s="1"/>
      <c r="IP569" s="1"/>
      <c r="IQ569" s="1"/>
      <c r="IR569" s="1"/>
      <c r="IS569" s="1"/>
    </row>
    <row r="570" spans="191:253" x14ac:dyDescent="0.55000000000000004"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2"/>
      <c r="II570" s="2"/>
      <c r="IJ570" s="1"/>
      <c r="IK570" s="1"/>
      <c r="IL570" s="1"/>
      <c r="IM570" s="2"/>
      <c r="IN570" s="1"/>
      <c r="IO570" s="1"/>
      <c r="IP570" s="1"/>
      <c r="IQ570" s="1"/>
      <c r="IR570" s="1"/>
      <c r="IS570" s="1"/>
    </row>
    <row r="571" spans="191:253" x14ac:dyDescent="0.55000000000000004"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2"/>
      <c r="II571" s="2"/>
      <c r="IJ571" s="1"/>
      <c r="IK571" s="1"/>
      <c r="IL571" s="1"/>
      <c r="IM571" s="2"/>
      <c r="IN571" s="1"/>
      <c r="IO571" s="1"/>
      <c r="IP571" s="1"/>
      <c r="IQ571" s="1"/>
      <c r="IR571" s="1"/>
      <c r="IS571" s="1"/>
    </row>
    <row r="572" spans="191:253" x14ac:dyDescent="0.55000000000000004"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2"/>
      <c r="II572" s="2"/>
      <c r="IJ572" s="1"/>
      <c r="IK572" s="1"/>
      <c r="IL572" s="1"/>
      <c r="IM572" s="2"/>
      <c r="IN572" s="1"/>
      <c r="IO572" s="1"/>
      <c r="IP572" s="1"/>
      <c r="IQ572" s="1"/>
      <c r="IR572" s="1"/>
      <c r="IS572" s="1"/>
    </row>
    <row r="573" spans="191:253" x14ac:dyDescent="0.55000000000000004"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2"/>
      <c r="II573" s="2"/>
      <c r="IJ573" s="1"/>
      <c r="IK573" s="1"/>
      <c r="IL573" s="1"/>
      <c r="IM573" s="2"/>
      <c r="IN573" s="1"/>
      <c r="IO573" s="1"/>
      <c r="IP573" s="1"/>
      <c r="IQ573" s="1"/>
      <c r="IR573" s="1"/>
      <c r="IS573" s="1"/>
    </row>
    <row r="574" spans="191:253" x14ac:dyDescent="0.55000000000000004"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2"/>
      <c r="II574" s="2"/>
      <c r="IJ574" s="1"/>
      <c r="IK574" s="1"/>
      <c r="IL574" s="1"/>
      <c r="IM574" s="2"/>
      <c r="IN574" s="1"/>
      <c r="IO574" s="1"/>
      <c r="IP574" s="1"/>
      <c r="IQ574" s="1"/>
      <c r="IR574" s="1"/>
      <c r="IS574" s="1"/>
    </row>
    <row r="575" spans="191:253" x14ac:dyDescent="0.55000000000000004"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2"/>
      <c r="II575" s="2"/>
      <c r="IJ575" s="1"/>
      <c r="IK575" s="1"/>
      <c r="IL575" s="1"/>
      <c r="IM575" s="2"/>
      <c r="IN575" s="1"/>
      <c r="IO575" s="1"/>
      <c r="IP575" s="1"/>
      <c r="IQ575" s="1"/>
      <c r="IR575" s="1"/>
      <c r="IS575" s="1"/>
    </row>
    <row r="576" spans="191:253" x14ac:dyDescent="0.55000000000000004"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2"/>
      <c r="II576" s="2"/>
      <c r="IJ576" s="1"/>
      <c r="IK576" s="1"/>
      <c r="IL576" s="1"/>
      <c r="IM576" s="2"/>
      <c r="IN576" s="1"/>
      <c r="IO576" s="1"/>
      <c r="IP576" s="1"/>
      <c r="IQ576" s="1"/>
      <c r="IR576" s="1"/>
      <c r="IS576" s="1"/>
    </row>
    <row r="577" spans="191:253" x14ac:dyDescent="0.55000000000000004"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2"/>
      <c r="II577" s="2"/>
      <c r="IJ577" s="1"/>
      <c r="IK577" s="1"/>
      <c r="IL577" s="1"/>
      <c r="IM577" s="2"/>
      <c r="IN577" s="1"/>
      <c r="IO577" s="1"/>
      <c r="IP577" s="1"/>
      <c r="IQ577" s="1"/>
      <c r="IR577" s="1"/>
      <c r="IS577" s="1"/>
    </row>
    <row r="578" spans="191:253" x14ac:dyDescent="0.55000000000000004"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2"/>
      <c r="II578" s="2"/>
      <c r="IJ578" s="1"/>
      <c r="IK578" s="1"/>
      <c r="IL578" s="1"/>
      <c r="IM578" s="2"/>
      <c r="IN578" s="1"/>
      <c r="IO578" s="1"/>
      <c r="IP578" s="1"/>
      <c r="IQ578" s="1"/>
      <c r="IR578" s="1"/>
      <c r="IS578" s="1"/>
    </row>
    <row r="579" spans="191:253" x14ac:dyDescent="0.55000000000000004"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2"/>
      <c r="II579" s="2"/>
      <c r="IJ579" s="1"/>
      <c r="IK579" s="1"/>
      <c r="IL579" s="1"/>
      <c r="IM579" s="2"/>
      <c r="IN579" s="1"/>
      <c r="IO579" s="1"/>
      <c r="IP579" s="1"/>
      <c r="IQ579" s="1"/>
      <c r="IR579" s="1"/>
      <c r="IS579" s="1"/>
    </row>
    <row r="580" spans="191:253" x14ac:dyDescent="0.55000000000000004"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2"/>
      <c r="II580" s="2"/>
      <c r="IJ580" s="1"/>
      <c r="IK580" s="1"/>
      <c r="IL580" s="1"/>
      <c r="IM580" s="2"/>
      <c r="IN580" s="1"/>
      <c r="IO580" s="1"/>
      <c r="IP580" s="1"/>
      <c r="IQ580" s="1"/>
      <c r="IR580" s="1"/>
      <c r="IS580" s="1"/>
    </row>
    <row r="581" spans="191:253" x14ac:dyDescent="0.55000000000000004"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2"/>
      <c r="II581" s="2"/>
      <c r="IJ581" s="1"/>
      <c r="IK581" s="1"/>
      <c r="IL581" s="1"/>
      <c r="IM581" s="2"/>
      <c r="IN581" s="1"/>
      <c r="IO581" s="1"/>
      <c r="IP581" s="1"/>
      <c r="IQ581" s="1"/>
      <c r="IR581" s="1"/>
      <c r="IS581" s="1"/>
    </row>
    <row r="582" spans="191:253" x14ac:dyDescent="0.55000000000000004"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2"/>
      <c r="II582" s="2"/>
      <c r="IJ582" s="1"/>
      <c r="IK582" s="1"/>
      <c r="IL582" s="1"/>
      <c r="IM582" s="2"/>
      <c r="IN582" s="1"/>
      <c r="IO582" s="1"/>
      <c r="IP582" s="1"/>
      <c r="IQ582" s="1"/>
      <c r="IR582" s="1"/>
      <c r="IS582" s="1"/>
    </row>
    <row r="583" spans="191:253" x14ac:dyDescent="0.55000000000000004"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2"/>
      <c r="II583" s="2"/>
      <c r="IJ583" s="1"/>
      <c r="IK583" s="1"/>
      <c r="IL583" s="1"/>
      <c r="IM583" s="2"/>
      <c r="IN583" s="1"/>
      <c r="IO583" s="1"/>
      <c r="IP583" s="1"/>
      <c r="IQ583" s="1"/>
      <c r="IR583" s="1"/>
      <c r="IS583" s="1"/>
    </row>
    <row r="584" spans="191:253" x14ac:dyDescent="0.55000000000000004"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2"/>
      <c r="II584" s="2"/>
      <c r="IJ584" s="1"/>
      <c r="IK584" s="1"/>
      <c r="IL584" s="1"/>
      <c r="IM584" s="2"/>
      <c r="IN584" s="1"/>
      <c r="IO584" s="1"/>
      <c r="IP584" s="1"/>
      <c r="IQ584" s="1"/>
      <c r="IR584" s="1"/>
      <c r="IS584" s="1"/>
    </row>
    <row r="585" spans="191:253" x14ac:dyDescent="0.55000000000000004"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2"/>
      <c r="II585" s="2"/>
      <c r="IJ585" s="1"/>
      <c r="IK585" s="1"/>
      <c r="IL585" s="1"/>
      <c r="IM585" s="2"/>
      <c r="IN585" s="1"/>
      <c r="IO585" s="1"/>
      <c r="IP585" s="1"/>
      <c r="IQ585" s="1"/>
      <c r="IR585" s="1"/>
      <c r="IS585" s="1"/>
    </row>
    <row r="586" spans="191:253" x14ac:dyDescent="0.55000000000000004"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2"/>
      <c r="II586" s="2"/>
      <c r="IJ586" s="1"/>
      <c r="IK586" s="1"/>
      <c r="IL586" s="1"/>
      <c r="IM586" s="2"/>
      <c r="IN586" s="1"/>
      <c r="IO586" s="1"/>
      <c r="IP586" s="1"/>
      <c r="IQ586" s="1"/>
      <c r="IR586" s="1"/>
      <c r="IS586" s="1"/>
    </row>
    <row r="587" spans="191:253" x14ac:dyDescent="0.55000000000000004"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2"/>
      <c r="II587" s="2"/>
      <c r="IJ587" s="1"/>
      <c r="IK587" s="1"/>
      <c r="IL587" s="1"/>
      <c r="IM587" s="2"/>
      <c r="IN587" s="1"/>
      <c r="IO587" s="1"/>
      <c r="IP587" s="1"/>
      <c r="IQ587" s="1"/>
      <c r="IR587" s="1"/>
      <c r="IS587" s="1"/>
    </row>
    <row r="588" spans="191:253" x14ac:dyDescent="0.55000000000000004"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2"/>
      <c r="II588" s="2"/>
      <c r="IJ588" s="1"/>
      <c r="IK588" s="1"/>
      <c r="IL588" s="1"/>
      <c r="IM588" s="2"/>
      <c r="IN588" s="1"/>
      <c r="IO588" s="1"/>
      <c r="IP588" s="1"/>
      <c r="IQ588" s="1"/>
      <c r="IR588" s="1"/>
      <c r="IS588" s="1"/>
    </row>
    <row r="589" spans="191:253" x14ac:dyDescent="0.55000000000000004"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2"/>
      <c r="II589" s="2"/>
      <c r="IJ589" s="1"/>
      <c r="IK589" s="1"/>
      <c r="IL589" s="1"/>
      <c r="IM589" s="2"/>
      <c r="IN589" s="1"/>
      <c r="IO589" s="1"/>
      <c r="IP589" s="1"/>
      <c r="IQ589" s="1"/>
      <c r="IR589" s="1"/>
      <c r="IS589" s="1"/>
    </row>
    <row r="590" spans="191:253" x14ac:dyDescent="0.55000000000000004"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2"/>
      <c r="II590" s="2"/>
      <c r="IJ590" s="1"/>
      <c r="IK590" s="1"/>
      <c r="IL590" s="1"/>
      <c r="IM590" s="2"/>
      <c r="IN590" s="1"/>
      <c r="IO590" s="1"/>
      <c r="IP590" s="1"/>
      <c r="IQ590" s="1"/>
      <c r="IR590" s="1"/>
      <c r="IS590" s="1"/>
    </row>
    <row r="591" spans="191:253" x14ac:dyDescent="0.55000000000000004"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2"/>
      <c r="II591" s="2"/>
      <c r="IJ591" s="1"/>
      <c r="IK591" s="1"/>
      <c r="IL591" s="1"/>
      <c r="IM591" s="2"/>
      <c r="IN591" s="1"/>
      <c r="IO591" s="1"/>
      <c r="IP591" s="1"/>
      <c r="IQ591" s="1"/>
      <c r="IR591" s="1"/>
      <c r="IS591" s="1"/>
    </row>
    <row r="592" spans="191:253" x14ac:dyDescent="0.55000000000000004"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2"/>
      <c r="II592" s="2"/>
      <c r="IJ592" s="1"/>
      <c r="IK592" s="1"/>
      <c r="IL592" s="1"/>
      <c r="IM592" s="2"/>
      <c r="IN592" s="1"/>
      <c r="IO592" s="1"/>
      <c r="IP592" s="1"/>
      <c r="IQ592" s="1"/>
      <c r="IR592" s="1"/>
      <c r="IS592" s="1"/>
    </row>
    <row r="593" spans="191:253" x14ac:dyDescent="0.55000000000000004"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2"/>
      <c r="II593" s="2"/>
      <c r="IJ593" s="1"/>
      <c r="IK593" s="1"/>
      <c r="IL593" s="1"/>
      <c r="IM593" s="2"/>
      <c r="IN593" s="1"/>
      <c r="IO593" s="1"/>
      <c r="IP593" s="1"/>
      <c r="IQ593" s="1"/>
      <c r="IR593" s="1"/>
      <c r="IS593" s="1"/>
    </row>
    <row r="594" spans="191:253" x14ac:dyDescent="0.55000000000000004"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2"/>
      <c r="II594" s="2"/>
      <c r="IJ594" s="1"/>
      <c r="IK594" s="1"/>
      <c r="IL594" s="1"/>
      <c r="IM594" s="2"/>
      <c r="IN594" s="1"/>
      <c r="IO594" s="1"/>
      <c r="IP594" s="1"/>
      <c r="IQ594" s="1"/>
      <c r="IR594" s="1"/>
      <c r="IS594" s="1"/>
    </row>
    <row r="595" spans="191:253" x14ac:dyDescent="0.55000000000000004"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2"/>
      <c r="II595" s="2"/>
      <c r="IJ595" s="1"/>
      <c r="IK595" s="1"/>
      <c r="IL595" s="1"/>
      <c r="IM595" s="2"/>
      <c r="IN595" s="1"/>
      <c r="IO595" s="1"/>
      <c r="IP595" s="1"/>
      <c r="IQ595" s="1"/>
      <c r="IR595" s="1"/>
      <c r="IS595" s="1"/>
    </row>
    <row r="596" spans="191:253" x14ac:dyDescent="0.55000000000000004"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2"/>
      <c r="II596" s="2"/>
      <c r="IJ596" s="1"/>
      <c r="IK596" s="1"/>
      <c r="IL596" s="1"/>
      <c r="IM596" s="2"/>
      <c r="IN596" s="1"/>
      <c r="IO596" s="1"/>
      <c r="IP596" s="1"/>
      <c r="IQ596" s="1"/>
      <c r="IR596" s="1"/>
      <c r="IS596" s="1"/>
    </row>
    <row r="597" spans="191:253" x14ac:dyDescent="0.55000000000000004"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2"/>
      <c r="II597" s="2"/>
      <c r="IJ597" s="1"/>
      <c r="IK597" s="1"/>
      <c r="IL597" s="1"/>
      <c r="IM597" s="2"/>
      <c r="IN597" s="1"/>
      <c r="IO597" s="1"/>
      <c r="IP597" s="1"/>
      <c r="IQ597" s="1"/>
      <c r="IR597" s="1"/>
      <c r="IS597" s="1"/>
    </row>
    <row r="598" spans="191:253" x14ac:dyDescent="0.55000000000000004"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2"/>
      <c r="II598" s="2"/>
      <c r="IJ598" s="1"/>
      <c r="IK598" s="1"/>
      <c r="IL598" s="1"/>
      <c r="IM598" s="2"/>
      <c r="IN598" s="1"/>
      <c r="IO598" s="1"/>
      <c r="IP598" s="1"/>
      <c r="IQ598" s="1"/>
      <c r="IR598" s="1"/>
      <c r="IS598" s="1"/>
    </row>
    <row r="599" spans="191:253" x14ac:dyDescent="0.55000000000000004"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2"/>
      <c r="II599" s="2"/>
      <c r="IJ599" s="1"/>
      <c r="IK599" s="1"/>
      <c r="IL599" s="1"/>
      <c r="IM599" s="2"/>
      <c r="IN599" s="1"/>
      <c r="IO599" s="1"/>
      <c r="IP599" s="1"/>
      <c r="IQ599" s="1"/>
      <c r="IR599" s="1"/>
      <c r="IS599" s="1"/>
    </row>
    <row r="600" spans="191:253" x14ac:dyDescent="0.55000000000000004"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2"/>
      <c r="II600" s="2"/>
      <c r="IJ600" s="1"/>
      <c r="IK600" s="1"/>
      <c r="IL600" s="1"/>
      <c r="IM600" s="2"/>
      <c r="IN600" s="1"/>
      <c r="IO600" s="1"/>
      <c r="IP600" s="1"/>
      <c r="IQ600" s="1"/>
      <c r="IR600" s="1"/>
      <c r="IS600" s="1"/>
    </row>
    <row r="601" spans="191:253" x14ac:dyDescent="0.55000000000000004"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2"/>
      <c r="II601" s="2"/>
      <c r="IJ601" s="1"/>
      <c r="IK601" s="1"/>
      <c r="IL601" s="1"/>
      <c r="IM601" s="2"/>
      <c r="IN601" s="1"/>
      <c r="IO601" s="1"/>
      <c r="IP601" s="1"/>
      <c r="IQ601" s="1"/>
      <c r="IR601" s="1"/>
      <c r="IS601" s="1"/>
    </row>
    <row r="602" spans="191:253" x14ac:dyDescent="0.55000000000000004"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2"/>
      <c r="II602" s="2"/>
      <c r="IJ602" s="1"/>
      <c r="IK602" s="1"/>
      <c r="IL602" s="1"/>
      <c r="IM602" s="2"/>
      <c r="IN602" s="1"/>
      <c r="IO602" s="1"/>
      <c r="IP602" s="1"/>
      <c r="IQ602" s="1"/>
      <c r="IR602" s="1"/>
      <c r="IS602" s="1"/>
    </row>
    <row r="603" spans="191:253" x14ac:dyDescent="0.55000000000000004"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2"/>
      <c r="II603" s="2"/>
      <c r="IJ603" s="1"/>
      <c r="IK603" s="1"/>
      <c r="IL603" s="1"/>
      <c r="IM603" s="2"/>
      <c r="IN603" s="1"/>
      <c r="IO603" s="1"/>
      <c r="IP603" s="1"/>
      <c r="IQ603" s="1"/>
      <c r="IR603" s="1"/>
      <c r="IS603" s="1"/>
    </row>
    <row r="604" spans="191:253" x14ac:dyDescent="0.55000000000000004"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2"/>
      <c r="II604" s="2"/>
      <c r="IJ604" s="1"/>
      <c r="IK604" s="1"/>
      <c r="IL604" s="1"/>
      <c r="IM604" s="2"/>
      <c r="IN604" s="1"/>
      <c r="IO604" s="1"/>
      <c r="IP604" s="1"/>
      <c r="IQ604" s="1"/>
      <c r="IR604" s="1"/>
      <c r="IS604" s="1"/>
    </row>
    <row r="605" spans="191:253" x14ac:dyDescent="0.55000000000000004"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2"/>
      <c r="II605" s="2"/>
      <c r="IJ605" s="1"/>
      <c r="IK605" s="1"/>
      <c r="IL605" s="1"/>
      <c r="IM605" s="2"/>
      <c r="IN605" s="1"/>
      <c r="IO605" s="1"/>
      <c r="IP605" s="1"/>
      <c r="IQ605" s="1"/>
      <c r="IR605" s="1"/>
      <c r="IS605" s="1"/>
    </row>
    <row r="606" spans="191:253" x14ac:dyDescent="0.55000000000000004"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2"/>
      <c r="II606" s="2"/>
      <c r="IJ606" s="1"/>
      <c r="IK606" s="1"/>
      <c r="IL606" s="1"/>
      <c r="IM606" s="2"/>
      <c r="IN606" s="1"/>
      <c r="IO606" s="1"/>
      <c r="IP606" s="1"/>
      <c r="IQ606" s="1"/>
      <c r="IR606" s="1"/>
      <c r="IS606" s="1"/>
    </row>
    <row r="607" spans="191:253" x14ac:dyDescent="0.55000000000000004"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2"/>
      <c r="II607" s="2"/>
      <c r="IJ607" s="1"/>
      <c r="IK607" s="1"/>
      <c r="IL607" s="1"/>
      <c r="IM607" s="2"/>
      <c r="IN607" s="1"/>
      <c r="IO607" s="1"/>
      <c r="IP607" s="1"/>
      <c r="IQ607" s="1"/>
      <c r="IR607" s="1"/>
      <c r="IS607" s="1"/>
    </row>
    <row r="608" spans="191:253" x14ac:dyDescent="0.55000000000000004"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2"/>
      <c r="II608" s="2"/>
      <c r="IJ608" s="1"/>
      <c r="IK608" s="1"/>
      <c r="IL608" s="1"/>
      <c r="IM608" s="2"/>
      <c r="IN608" s="1"/>
      <c r="IO608" s="1"/>
      <c r="IP608" s="1"/>
      <c r="IQ608" s="1"/>
      <c r="IR608" s="1"/>
      <c r="IS608" s="1"/>
    </row>
    <row r="609" spans="191:253" x14ac:dyDescent="0.55000000000000004"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2"/>
      <c r="II609" s="2"/>
      <c r="IJ609" s="1"/>
      <c r="IK609" s="1"/>
      <c r="IL609" s="1"/>
      <c r="IM609" s="2"/>
      <c r="IN609" s="1"/>
      <c r="IO609" s="1"/>
      <c r="IP609" s="1"/>
      <c r="IQ609" s="1"/>
      <c r="IR609" s="1"/>
      <c r="IS609" s="1"/>
    </row>
    <row r="610" spans="191:253" x14ac:dyDescent="0.55000000000000004"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2"/>
      <c r="II610" s="2"/>
      <c r="IJ610" s="1"/>
      <c r="IK610" s="1"/>
      <c r="IL610" s="1"/>
      <c r="IM610" s="2"/>
      <c r="IN610" s="1"/>
      <c r="IO610" s="1"/>
      <c r="IP610" s="1"/>
      <c r="IQ610" s="1"/>
      <c r="IR610" s="1"/>
      <c r="IS610" s="1"/>
    </row>
    <row r="611" spans="191:253" x14ac:dyDescent="0.55000000000000004"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2"/>
      <c r="II611" s="2"/>
      <c r="IJ611" s="1"/>
      <c r="IK611" s="1"/>
      <c r="IL611" s="1"/>
      <c r="IM611" s="2"/>
      <c r="IN611" s="1"/>
      <c r="IO611" s="1"/>
      <c r="IP611" s="1"/>
      <c r="IQ611" s="1"/>
      <c r="IR611" s="1"/>
      <c r="IS611" s="1"/>
    </row>
    <row r="612" spans="191:253" x14ac:dyDescent="0.55000000000000004"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2"/>
      <c r="II612" s="2"/>
      <c r="IJ612" s="1"/>
      <c r="IK612" s="1"/>
      <c r="IL612" s="1"/>
      <c r="IM612" s="2"/>
      <c r="IN612" s="1"/>
      <c r="IO612" s="1"/>
      <c r="IP612" s="1"/>
      <c r="IQ612" s="1"/>
      <c r="IR612" s="1"/>
      <c r="IS612" s="1"/>
    </row>
    <row r="613" spans="191:253" x14ac:dyDescent="0.55000000000000004"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2"/>
      <c r="II613" s="2"/>
      <c r="IJ613" s="1"/>
      <c r="IK613" s="1"/>
      <c r="IL613" s="1"/>
      <c r="IM613" s="2"/>
      <c r="IN613" s="1"/>
      <c r="IO613" s="1"/>
      <c r="IP613" s="1"/>
      <c r="IQ613" s="1"/>
      <c r="IR613" s="1"/>
      <c r="IS613" s="1"/>
    </row>
    <row r="614" spans="191:253" x14ac:dyDescent="0.55000000000000004"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2"/>
      <c r="II614" s="2"/>
      <c r="IJ614" s="1"/>
      <c r="IK614" s="1"/>
      <c r="IL614" s="1"/>
      <c r="IM614" s="2"/>
      <c r="IN614" s="1"/>
      <c r="IO614" s="1"/>
      <c r="IP614" s="1"/>
      <c r="IQ614" s="1"/>
      <c r="IR614" s="1"/>
      <c r="IS614" s="1"/>
    </row>
    <row r="615" spans="191:253" x14ac:dyDescent="0.55000000000000004"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2"/>
      <c r="II615" s="2"/>
      <c r="IJ615" s="1"/>
      <c r="IK615" s="1"/>
      <c r="IL615" s="1"/>
      <c r="IM615" s="2"/>
      <c r="IN615" s="1"/>
      <c r="IO615" s="1"/>
      <c r="IP615" s="1"/>
      <c r="IQ615" s="1"/>
      <c r="IR615" s="1"/>
      <c r="IS615" s="1"/>
    </row>
    <row r="616" spans="191:253" x14ac:dyDescent="0.55000000000000004"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2"/>
      <c r="II616" s="2"/>
      <c r="IJ616" s="1"/>
      <c r="IK616" s="1"/>
      <c r="IL616" s="1"/>
      <c r="IM616" s="2"/>
      <c r="IN616" s="1"/>
      <c r="IO616" s="1"/>
      <c r="IP616" s="1"/>
      <c r="IQ616" s="1"/>
      <c r="IR616" s="1"/>
      <c r="IS616" s="1"/>
    </row>
    <row r="617" spans="191:253" x14ac:dyDescent="0.55000000000000004"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2"/>
      <c r="II617" s="2"/>
      <c r="IJ617" s="1"/>
      <c r="IK617" s="1"/>
      <c r="IL617" s="1"/>
      <c r="IM617" s="2"/>
      <c r="IN617" s="1"/>
      <c r="IO617" s="1"/>
      <c r="IP617" s="1"/>
      <c r="IQ617" s="1"/>
      <c r="IR617" s="1"/>
      <c r="IS617" s="1"/>
    </row>
    <row r="618" spans="191:253" x14ac:dyDescent="0.55000000000000004"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2"/>
      <c r="II618" s="2"/>
      <c r="IJ618" s="1"/>
      <c r="IK618" s="1"/>
      <c r="IL618" s="1"/>
      <c r="IM618" s="2"/>
      <c r="IN618" s="1"/>
      <c r="IO618" s="1"/>
      <c r="IP618" s="1"/>
      <c r="IQ618" s="1"/>
      <c r="IR618" s="1"/>
      <c r="IS618" s="1"/>
    </row>
    <row r="619" spans="191:253" x14ac:dyDescent="0.55000000000000004"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2"/>
      <c r="II619" s="2"/>
      <c r="IJ619" s="1"/>
      <c r="IK619" s="1"/>
      <c r="IL619" s="1"/>
      <c r="IM619" s="2"/>
      <c r="IN619" s="1"/>
      <c r="IO619" s="1"/>
      <c r="IP619" s="1"/>
      <c r="IQ619" s="1"/>
      <c r="IR619" s="1"/>
      <c r="IS619" s="1"/>
    </row>
    <row r="620" spans="191:253" x14ac:dyDescent="0.55000000000000004"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2"/>
      <c r="II620" s="2"/>
      <c r="IJ620" s="1"/>
      <c r="IK620" s="1"/>
      <c r="IL620" s="1"/>
      <c r="IM620" s="2"/>
      <c r="IN620" s="1"/>
      <c r="IO620" s="1"/>
      <c r="IP620" s="1"/>
      <c r="IQ620" s="1"/>
      <c r="IR620" s="1"/>
      <c r="IS620" s="1"/>
    </row>
    <row r="621" spans="191:253" x14ac:dyDescent="0.55000000000000004"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2"/>
      <c r="II621" s="2"/>
      <c r="IJ621" s="1"/>
      <c r="IK621" s="1"/>
      <c r="IL621" s="1"/>
      <c r="IM621" s="2"/>
      <c r="IN621" s="1"/>
      <c r="IO621" s="1"/>
      <c r="IP621" s="1"/>
      <c r="IQ621" s="1"/>
      <c r="IR621" s="1"/>
      <c r="IS621" s="1"/>
    </row>
    <row r="622" spans="191:253" x14ac:dyDescent="0.55000000000000004"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2"/>
      <c r="II622" s="2"/>
      <c r="IJ622" s="1"/>
      <c r="IK622" s="1"/>
      <c r="IL622" s="1"/>
      <c r="IM622" s="2"/>
      <c r="IN622" s="1"/>
      <c r="IO622" s="1"/>
      <c r="IP622" s="1"/>
      <c r="IQ622" s="1"/>
      <c r="IR622" s="1"/>
      <c r="IS622" s="1"/>
    </row>
    <row r="623" spans="191:253" x14ac:dyDescent="0.55000000000000004"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2"/>
      <c r="II623" s="2"/>
      <c r="IJ623" s="1"/>
      <c r="IK623" s="1"/>
      <c r="IL623" s="1"/>
      <c r="IM623" s="2"/>
      <c r="IN623" s="1"/>
      <c r="IO623" s="1"/>
      <c r="IP623" s="1"/>
      <c r="IQ623" s="1"/>
      <c r="IR623" s="1"/>
      <c r="IS623" s="1"/>
    </row>
    <row r="624" spans="191:253" x14ac:dyDescent="0.55000000000000004"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2"/>
      <c r="II624" s="2"/>
      <c r="IJ624" s="1"/>
      <c r="IK624" s="1"/>
      <c r="IL624" s="1"/>
      <c r="IM624" s="2"/>
      <c r="IN624" s="1"/>
      <c r="IO624" s="1"/>
      <c r="IP624" s="1"/>
      <c r="IQ624" s="1"/>
      <c r="IR624" s="1"/>
      <c r="IS624" s="1"/>
    </row>
    <row r="625" spans="191:253" x14ac:dyDescent="0.55000000000000004"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2"/>
      <c r="II625" s="2"/>
      <c r="IJ625" s="1"/>
      <c r="IK625" s="1"/>
      <c r="IL625" s="1"/>
      <c r="IM625" s="2"/>
      <c r="IN625" s="1"/>
      <c r="IO625" s="1"/>
      <c r="IP625" s="1"/>
      <c r="IQ625" s="1"/>
      <c r="IR625" s="1"/>
      <c r="IS625" s="1"/>
    </row>
    <row r="626" spans="191:253" x14ac:dyDescent="0.55000000000000004"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2"/>
      <c r="II626" s="2"/>
      <c r="IJ626" s="1"/>
      <c r="IK626" s="1"/>
      <c r="IL626" s="1"/>
      <c r="IM626" s="2"/>
      <c r="IN626" s="1"/>
      <c r="IO626" s="1"/>
      <c r="IP626" s="1"/>
      <c r="IQ626" s="1"/>
      <c r="IR626" s="1"/>
      <c r="IS626" s="1"/>
    </row>
    <row r="627" spans="191:253" x14ac:dyDescent="0.55000000000000004"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2"/>
      <c r="II627" s="2"/>
      <c r="IJ627" s="1"/>
      <c r="IK627" s="1"/>
      <c r="IL627" s="1"/>
      <c r="IM627" s="2"/>
      <c r="IN627" s="1"/>
      <c r="IO627" s="1"/>
      <c r="IP627" s="1"/>
      <c r="IQ627" s="1"/>
      <c r="IR627" s="1"/>
      <c r="IS627" s="1"/>
    </row>
    <row r="628" spans="191:253" x14ac:dyDescent="0.55000000000000004"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2"/>
      <c r="II628" s="2"/>
      <c r="IJ628" s="1"/>
      <c r="IK628" s="1"/>
      <c r="IL628" s="1"/>
      <c r="IM628" s="2"/>
      <c r="IN628" s="1"/>
      <c r="IO628" s="1"/>
      <c r="IP628" s="1"/>
      <c r="IQ628" s="1"/>
      <c r="IR628" s="1"/>
      <c r="IS628" s="1"/>
    </row>
    <row r="629" spans="191:253" x14ac:dyDescent="0.55000000000000004"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2"/>
      <c r="II629" s="2"/>
      <c r="IJ629" s="1"/>
      <c r="IK629" s="1"/>
      <c r="IL629" s="1"/>
      <c r="IM629" s="2"/>
      <c r="IN629" s="1"/>
      <c r="IO629" s="1"/>
      <c r="IP629" s="1"/>
      <c r="IQ629" s="1"/>
      <c r="IR629" s="1"/>
      <c r="IS629" s="1"/>
    </row>
    <row r="630" spans="191:253" x14ac:dyDescent="0.55000000000000004"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2"/>
      <c r="II630" s="2"/>
      <c r="IJ630" s="1"/>
      <c r="IK630" s="1"/>
      <c r="IL630" s="1"/>
      <c r="IM630" s="2"/>
      <c r="IN630" s="1"/>
      <c r="IO630" s="1"/>
      <c r="IP630" s="1"/>
      <c r="IQ630" s="1"/>
      <c r="IR630" s="1"/>
      <c r="IS630" s="1"/>
    </row>
    <row r="631" spans="191:253" x14ac:dyDescent="0.55000000000000004"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2"/>
      <c r="II631" s="2"/>
      <c r="IJ631" s="1"/>
      <c r="IK631" s="1"/>
      <c r="IL631" s="1"/>
      <c r="IM631" s="2"/>
      <c r="IN631" s="1"/>
      <c r="IO631" s="1"/>
      <c r="IP631" s="1"/>
      <c r="IQ631" s="1"/>
      <c r="IR631" s="1"/>
      <c r="IS631" s="1"/>
    </row>
    <row r="632" spans="191:253" x14ac:dyDescent="0.55000000000000004"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2"/>
      <c r="II632" s="2"/>
      <c r="IJ632" s="1"/>
      <c r="IK632" s="1"/>
      <c r="IL632" s="1"/>
      <c r="IM632" s="2"/>
      <c r="IN632" s="1"/>
      <c r="IO632" s="1"/>
      <c r="IP632" s="1"/>
      <c r="IQ632" s="1"/>
      <c r="IR632" s="1"/>
      <c r="IS632" s="1"/>
    </row>
    <row r="633" spans="191:253" x14ac:dyDescent="0.55000000000000004"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2"/>
      <c r="II633" s="2"/>
      <c r="IJ633" s="1"/>
      <c r="IK633" s="1"/>
      <c r="IL633" s="1"/>
      <c r="IM633" s="2"/>
      <c r="IN633" s="1"/>
      <c r="IO633" s="1"/>
      <c r="IP633" s="1"/>
      <c r="IQ633" s="1"/>
      <c r="IR633" s="1"/>
      <c r="IS633" s="1"/>
    </row>
    <row r="634" spans="191:253" x14ac:dyDescent="0.55000000000000004"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2"/>
      <c r="II634" s="2"/>
      <c r="IJ634" s="1"/>
      <c r="IK634" s="1"/>
      <c r="IL634" s="1"/>
      <c r="IM634" s="2"/>
      <c r="IN634" s="1"/>
      <c r="IO634" s="1"/>
      <c r="IP634" s="1"/>
      <c r="IQ634" s="1"/>
      <c r="IR634" s="1"/>
      <c r="IS634" s="1"/>
    </row>
    <row r="635" spans="191:253" x14ac:dyDescent="0.55000000000000004"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2"/>
      <c r="II635" s="2"/>
      <c r="IJ635" s="1"/>
      <c r="IK635" s="1"/>
      <c r="IL635" s="1"/>
      <c r="IM635" s="2"/>
      <c r="IN635" s="1"/>
      <c r="IO635" s="1"/>
      <c r="IP635" s="1"/>
      <c r="IQ635" s="1"/>
      <c r="IR635" s="1"/>
      <c r="IS635" s="1"/>
    </row>
    <row r="636" spans="191:253" x14ac:dyDescent="0.55000000000000004"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2"/>
      <c r="II636" s="2"/>
      <c r="IJ636" s="1"/>
      <c r="IK636" s="1"/>
      <c r="IL636" s="1"/>
      <c r="IM636" s="2"/>
      <c r="IN636" s="1"/>
      <c r="IO636" s="1"/>
      <c r="IP636" s="1"/>
      <c r="IQ636" s="1"/>
      <c r="IR636" s="1"/>
      <c r="IS636" s="1"/>
    </row>
    <row r="637" spans="191:253" x14ac:dyDescent="0.55000000000000004"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2"/>
      <c r="II637" s="2"/>
      <c r="IJ637" s="1"/>
      <c r="IK637" s="1"/>
      <c r="IL637" s="1"/>
      <c r="IM637" s="2"/>
      <c r="IN637" s="1"/>
      <c r="IO637" s="1"/>
      <c r="IP637" s="1"/>
      <c r="IQ637" s="1"/>
      <c r="IR637" s="1"/>
      <c r="IS637" s="1"/>
    </row>
    <row r="638" spans="191:253" x14ac:dyDescent="0.55000000000000004"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2"/>
      <c r="II638" s="2"/>
      <c r="IJ638" s="1"/>
      <c r="IK638" s="1"/>
      <c r="IL638" s="1"/>
      <c r="IM638" s="2"/>
      <c r="IN638" s="1"/>
      <c r="IO638" s="1"/>
      <c r="IP638" s="1"/>
      <c r="IQ638" s="1"/>
      <c r="IR638" s="1"/>
      <c r="IS638" s="1"/>
    </row>
    <row r="639" spans="191:253" x14ac:dyDescent="0.55000000000000004"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2"/>
      <c r="II639" s="2"/>
      <c r="IJ639" s="1"/>
      <c r="IK639" s="1"/>
      <c r="IL639" s="1"/>
      <c r="IM639" s="2"/>
      <c r="IN639" s="1"/>
      <c r="IO639" s="1"/>
      <c r="IP639" s="1"/>
      <c r="IQ639" s="1"/>
      <c r="IR639" s="1"/>
      <c r="IS639" s="1"/>
    </row>
    <row r="640" spans="191:253" x14ac:dyDescent="0.55000000000000004"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2"/>
      <c r="II640" s="2"/>
      <c r="IJ640" s="1"/>
      <c r="IK640" s="1"/>
      <c r="IL640" s="1"/>
      <c r="IM640" s="2"/>
      <c r="IN640" s="1"/>
      <c r="IO640" s="1"/>
      <c r="IP640" s="1"/>
      <c r="IQ640" s="1"/>
      <c r="IR640" s="1"/>
      <c r="IS640" s="1"/>
    </row>
    <row r="641" spans="191:253" x14ac:dyDescent="0.55000000000000004"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2"/>
      <c r="II641" s="2"/>
      <c r="IJ641" s="1"/>
      <c r="IK641" s="1"/>
      <c r="IL641" s="1"/>
      <c r="IM641" s="2"/>
      <c r="IN641" s="1"/>
      <c r="IO641" s="1"/>
      <c r="IP641" s="1"/>
      <c r="IQ641" s="1"/>
      <c r="IR641" s="1"/>
      <c r="IS641" s="1"/>
    </row>
    <row r="642" spans="191:253" x14ac:dyDescent="0.55000000000000004"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2"/>
      <c r="II642" s="2"/>
      <c r="IJ642" s="1"/>
      <c r="IK642" s="1"/>
      <c r="IL642" s="1"/>
      <c r="IM642" s="2"/>
      <c r="IN642" s="1"/>
      <c r="IO642" s="1"/>
      <c r="IP642" s="1"/>
      <c r="IQ642" s="1"/>
      <c r="IR642" s="1"/>
      <c r="IS642" s="1"/>
    </row>
    <row r="643" spans="191:253" x14ac:dyDescent="0.55000000000000004"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2"/>
      <c r="II643" s="2"/>
      <c r="IJ643" s="1"/>
      <c r="IK643" s="1"/>
      <c r="IL643" s="1"/>
      <c r="IM643" s="2"/>
      <c r="IN643" s="1"/>
      <c r="IO643" s="1"/>
      <c r="IP643" s="1"/>
      <c r="IQ643" s="1"/>
      <c r="IR643" s="1"/>
      <c r="IS643" s="1"/>
    </row>
    <row r="644" spans="191:253" x14ac:dyDescent="0.55000000000000004"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2"/>
      <c r="II644" s="2"/>
      <c r="IJ644" s="1"/>
      <c r="IK644" s="1"/>
      <c r="IL644" s="1"/>
      <c r="IM644" s="2"/>
      <c r="IN644" s="1"/>
      <c r="IO644" s="1"/>
      <c r="IP644" s="1"/>
      <c r="IQ644" s="1"/>
      <c r="IR644" s="1"/>
      <c r="IS644" s="1"/>
    </row>
    <row r="645" spans="191:253" x14ac:dyDescent="0.55000000000000004"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2"/>
      <c r="II645" s="2"/>
      <c r="IJ645" s="1"/>
      <c r="IK645" s="1"/>
      <c r="IL645" s="1"/>
      <c r="IM645" s="2"/>
      <c r="IN645" s="1"/>
      <c r="IO645" s="1"/>
      <c r="IP645" s="1"/>
      <c r="IQ645" s="1"/>
      <c r="IR645" s="1"/>
      <c r="IS645" s="1"/>
    </row>
    <row r="646" spans="191:253" x14ac:dyDescent="0.55000000000000004"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2"/>
      <c r="II646" s="2"/>
      <c r="IJ646" s="1"/>
      <c r="IK646" s="1"/>
      <c r="IL646" s="1"/>
      <c r="IM646" s="2"/>
      <c r="IN646" s="1"/>
      <c r="IO646" s="1"/>
      <c r="IP646" s="1"/>
      <c r="IQ646" s="1"/>
      <c r="IR646" s="1"/>
      <c r="IS646" s="1"/>
    </row>
    <row r="647" spans="191:253" x14ac:dyDescent="0.55000000000000004"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2"/>
      <c r="II647" s="2"/>
      <c r="IJ647" s="1"/>
      <c r="IK647" s="1"/>
      <c r="IL647" s="1"/>
      <c r="IM647" s="2"/>
      <c r="IN647" s="1"/>
      <c r="IO647" s="1"/>
      <c r="IP647" s="1"/>
      <c r="IQ647" s="1"/>
      <c r="IR647" s="1"/>
      <c r="IS647" s="1"/>
    </row>
    <row r="648" spans="191:253" x14ac:dyDescent="0.55000000000000004"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2"/>
      <c r="II648" s="2"/>
      <c r="IJ648" s="1"/>
      <c r="IK648" s="1"/>
      <c r="IL648" s="1"/>
      <c r="IM648" s="2"/>
      <c r="IN648" s="1"/>
      <c r="IO648" s="1"/>
      <c r="IP648" s="1"/>
      <c r="IQ648" s="1"/>
      <c r="IR648" s="1"/>
      <c r="IS648" s="1"/>
    </row>
    <row r="649" spans="191:253" x14ac:dyDescent="0.55000000000000004"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2"/>
      <c r="II649" s="2"/>
      <c r="IJ649" s="1"/>
      <c r="IK649" s="1"/>
      <c r="IL649" s="1"/>
      <c r="IM649" s="2"/>
      <c r="IN649" s="1"/>
      <c r="IO649" s="1"/>
      <c r="IP649" s="1"/>
      <c r="IQ649" s="1"/>
      <c r="IR649" s="1"/>
      <c r="IS649" s="1"/>
    </row>
    <row r="650" spans="191:253" x14ac:dyDescent="0.55000000000000004"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2"/>
      <c r="II650" s="2"/>
      <c r="IJ650" s="1"/>
      <c r="IK650" s="1"/>
      <c r="IL650" s="1"/>
      <c r="IM650" s="2"/>
      <c r="IN650" s="1"/>
      <c r="IO650" s="1"/>
      <c r="IP650" s="1"/>
      <c r="IQ650" s="1"/>
      <c r="IR650" s="1"/>
      <c r="IS650" s="1"/>
    </row>
    <row r="651" spans="191:253" x14ac:dyDescent="0.55000000000000004"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2"/>
      <c r="II651" s="2"/>
      <c r="IJ651" s="1"/>
      <c r="IK651" s="1"/>
      <c r="IL651" s="1"/>
      <c r="IM651" s="2"/>
      <c r="IN651" s="1"/>
      <c r="IO651" s="1"/>
      <c r="IP651" s="1"/>
      <c r="IQ651" s="1"/>
      <c r="IR651" s="1"/>
      <c r="IS651" s="1"/>
    </row>
    <row r="652" spans="191:253" x14ac:dyDescent="0.55000000000000004"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2"/>
      <c r="II652" s="2"/>
      <c r="IJ652" s="1"/>
      <c r="IK652" s="1"/>
      <c r="IL652" s="1"/>
      <c r="IM652" s="2"/>
      <c r="IN652" s="1"/>
      <c r="IO652" s="1"/>
      <c r="IP652" s="1"/>
      <c r="IQ652" s="1"/>
      <c r="IR652" s="1"/>
      <c r="IS652" s="1"/>
    </row>
    <row r="653" spans="191:253" x14ac:dyDescent="0.55000000000000004"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2"/>
      <c r="II653" s="2"/>
      <c r="IJ653" s="1"/>
      <c r="IK653" s="1"/>
      <c r="IL653" s="1"/>
      <c r="IM653" s="2"/>
      <c r="IN653" s="1"/>
      <c r="IO653" s="1"/>
      <c r="IP653" s="1"/>
      <c r="IQ653" s="1"/>
      <c r="IR653" s="1"/>
      <c r="IS653" s="1"/>
    </row>
    <row r="654" spans="191:253" x14ac:dyDescent="0.55000000000000004"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2"/>
      <c r="II654" s="2"/>
      <c r="IJ654" s="1"/>
      <c r="IK654" s="1"/>
      <c r="IL654" s="1"/>
      <c r="IM654" s="2"/>
      <c r="IN654" s="1"/>
      <c r="IO654" s="1"/>
      <c r="IP654" s="1"/>
      <c r="IQ654" s="1"/>
      <c r="IR654" s="1"/>
      <c r="IS654" s="1"/>
    </row>
    <row r="655" spans="191:253" x14ac:dyDescent="0.55000000000000004"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2"/>
      <c r="II655" s="2"/>
      <c r="IJ655" s="1"/>
      <c r="IK655" s="1"/>
      <c r="IL655" s="1"/>
      <c r="IM655" s="2"/>
      <c r="IN655" s="1"/>
      <c r="IO655" s="1"/>
      <c r="IP655" s="1"/>
      <c r="IQ655" s="1"/>
      <c r="IR655" s="1"/>
      <c r="IS655" s="1"/>
    </row>
    <row r="656" spans="191:253" x14ac:dyDescent="0.55000000000000004"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2"/>
      <c r="II656" s="2"/>
      <c r="IJ656" s="1"/>
      <c r="IK656" s="1"/>
      <c r="IL656" s="1"/>
      <c r="IM656" s="2"/>
      <c r="IN656" s="1"/>
      <c r="IO656" s="1"/>
      <c r="IP656" s="1"/>
      <c r="IQ656" s="1"/>
      <c r="IR656" s="1"/>
      <c r="IS656" s="1"/>
    </row>
    <row r="657" spans="191:253" x14ac:dyDescent="0.55000000000000004"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2"/>
      <c r="II657" s="2"/>
      <c r="IJ657" s="1"/>
      <c r="IK657" s="1"/>
      <c r="IL657" s="1"/>
      <c r="IM657" s="2"/>
      <c r="IN657" s="1"/>
      <c r="IO657" s="1"/>
      <c r="IP657" s="1"/>
      <c r="IQ657" s="1"/>
      <c r="IR657" s="1"/>
      <c r="IS657" s="1"/>
    </row>
    <row r="658" spans="191:253" x14ac:dyDescent="0.55000000000000004"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2"/>
      <c r="II658" s="2"/>
      <c r="IJ658" s="1"/>
      <c r="IK658" s="1"/>
      <c r="IL658" s="1"/>
      <c r="IM658" s="2"/>
      <c r="IN658" s="1"/>
      <c r="IO658" s="1"/>
      <c r="IP658" s="1"/>
      <c r="IQ658" s="1"/>
      <c r="IR658" s="1"/>
      <c r="IS658" s="1"/>
    </row>
    <row r="659" spans="191:253" x14ac:dyDescent="0.55000000000000004"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2"/>
      <c r="II659" s="2"/>
      <c r="IJ659" s="1"/>
      <c r="IK659" s="1"/>
      <c r="IL659" s="1"/>
      <c r="IM659" s="2"/>
      <c r="IN659" s="1"/>
      <c r="IO659" s="1"/>
      <c r="IP659" s="1"/>
      <c r="IQ659" s="1"/>
      <c r="IR659" s="1"/>
      <c r="IS659" s="1"/>
    </row>
    <row r="660" spans="191:253" x14ac:dyDescent="0.55000000000000004"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2"/>
      <c r="II660" s="2"/>
      <c r="IJ660" s="1"/>
      <c r="IK660" s="1"/>
      <c r="IL660" s="1"/>
      <c r="IM660" s="2"/>
      <c r="IN660" s="1"/>
      <c r="IO660" s="1"/>
      <c r="IP660" s="1"/>
      <c r="IQ660" s="1"/>
      <c r="IR660" s="1"/>
      <c r="IS660" s="1"/>
    </row>
    <row r="661" spans="191:253" x14ac:dyDescent="0.55000000000000004"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2"/>
      <c r="II661" s="2"/>
      <c r="IJ661" s="1"/>
      <c r="IK661" s="1"/>
      <c r="IL661" s="1"/>
      <c r="IM661" s="2"/>
      <c r="IN661" s="1"/>
      <c r="IO661" s="1"/>
      <c r="IP661" s="1"/>
      <c r="IQ661" s="1"/>
      <c r="IR661" s="1"/>
      <c r="IS661" s="1"/>
    </row>
    <row r="662" spans="191:253" x14ac:dyDescent="0.55000000000000004"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2"/>
      <c r="II662" s="2"/>
      <c r="IJ662" s="1"/>
      <c r="IK662" s="1"/>
      <c r="IL662" s="1"/>
      <c r="IM662" s="2"/>
      <c r="IN662" s="1"/>
      <c r="IO662" s="1"/>
      <c r="IP662" s="1"/>
      <c r="IQ662" s="1"/>
      <c r="IR662" s="1"/>
      <c r="IS662" s="1"/>
    </row>
    <row r="663" spans="191:253" x14ac:dyDescent="0.55000000000000004"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2"/>
      <c r="II663" s="2"/>
      <c r="IJ663" s="1"/>
      <c r="IK663" s="1"/>
      <c r="IL663" s="1"/>
      <c r="IM663" s="2"/>
      <c r="IN663" s="1"/>
      <c r="IO663" s="1"/>
      <c r="IP663" s="1"/>
      <c r="IQ663" s="1"/>
      <c r="IR663" s="1"/>
      <c r="IS663" s="1"/>
    </row>
    <row r="664" spans="191:253" x14ac:dyDescent="0.55000000000000004"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2"/>
      <c r="II664" s="2"/>
      <c r="IJ664" s="1"/>
      <c r="IK664" s="1"/>
      <c r="IL664" s="1"/>
      <c r="IM664" s="2"/>
      <c r="IN664" s="1"/>
      <c r="IO664" s="1"/>
      <c r="IP664" s="1"/>
      <c r="IQ664" s="1"/>
      <c r="IR664" s="1"/>
      <c r="IS664" s="1"/>
    </row>
    <row r="665" spans="191:253" x14ac:dyDescent="0.55000000000000004"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2"/>
      <c r="II665" s="2"/>
      <c r="IJ665" s="1"/>
      <c r="IK665" s="1"/>
      <c r="IL665" s="1"/>
      <c r="IM665" s="2"/>
      <c r="IN665" s="1"/>
      <c r="IO665" s="1"/>
      <c r="IP665" s="1"/>
      <c r="IQ665" s="1"/>
      <c r="IR665" s="1"/>
      <c r="IS665" s="1"/>
    </row>
    <row r="666" spans="191:253" x14ac:dyDescent="0.55000000000000004"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2"/>
      <c r="II666" s="2"/>
      <c r="IJ666" s="1"/>
      <c r="IK666" s="1"/>
      <c r="IL666" s="1"/>
      <c r="IM666" s="2"/>
      <c r="IN666" s="1"/>
      <c r="IO666" s="1"/>
      <c r="IP666" s="1"/>
      <c r="IQ666" s="1"/>
      <c r="IR666" s="1"/>
      <c r="IS666" s="1"/>
    </row>
    <row r="667" spans="191:253" x14ac:dyDescent="0.55000000000000004"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2"/>
      <c r="II667" s="2"/>
      <c r="IJ667" s="1"/>
      <c r="IK667" s="1"/>
      <c r="IL667" s="1"/>
      <c r="IM667" s="2"/>
      <c r="IN667" s="1"/>
      <c r="IO667" s="1"/>
      <c r="IP667" s="1"/>
      <c r="IQ667" s="1"/>
      <c r="IR667" s="1"/>
      <c r="IS667" s="1"/>
    </row>
    <row r="668" spans="191:253" x14ac:dyDescent="0.55000000000000004"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2"/>
      <c r="II668" s="2"/>
      <c r="IJ668" s="1"/>
      <c r="IK668" s="1"/>
      <c r="IL668" s="1"/>
      <c r="IM668" s="2"/>
      <c r="IN668" s="1"/>
      <c r="IO668" s="1"/>
      <c r="IP668" s="1"/>
      <c r="IQ668" s="1"/>
      <c r="IR668" s="1"/>
      <c r="IS668" s="1"/>
    </row>
    <row r="669" spans="191:253" x14ac:dyDescent="0.55000000000000004"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2"/>
      <c r="II669" s="2"/>
      <c r="IJ669" s="1"/>
      <c r="IK669" s="1"/>
      <c r="IL669" s="1"/>
      <c r="IM669" s="2"/>
      <c r="IN669" s="1"/>
      <c r="IO669" s="1"/>
      <c r="IP669" s="1"/>
      <c r="IQ669" s="1"/>
      <c r="IR669" s="1"/>
      <c r="IS669" s="1"/>
    </row>
    <row r="670" spans="191:253" x14ac:dyDescent="0.55000000000000004"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2"/>
      <c r="II670" s="2"/>
      <c r="IJ670" s="1"/>
      <c r="IK670" s="1"/>
      <c r="IL670" s="1"/>
      <c r="IM670" s="2"/>
      <c r="IN670" s="1"/>
      <c r="IO670" s="1"/>
      <c r="IP670" s="1"/>
      <c r="IQ670" s="1"/>
      <c r="IR670" s="1"/>
      <c r="IS670" s="1"/>
    </row>
    <row r="671" spans="191:253" x14ac:dyDescent="0.55000000000000004"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2"/>
      <c r="II671" s="2"/>
      <c r="IJ671" s="1"/>
      <c r="IK671" s="1"/>
      <c r="IL671" s="1"/>
      <c r="IM671" s="2"/>
      <c r="IN671" s="1"/>
      <c r="IO671" s="1"/>
      <c r="IP671" s="1"/>
      <c r="IQ671" s="1"/>
      <c r="IR671" s="1"/>
      <c r="IS671" s="1"/>
    </row>
    <row r="672" spans="191:253" x14ac:dyDescent="0.55000000000000004"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2"/>
      <c r="II672" s="2"/>
      <c r="IJ672" s="1"/>
      <c r="IK672" s="1"/>
      <c r="IL672" s="1"/>
      <c r="IM672" s="2"/>
      <c r="IN672" s="1"/>
      <c r="IO672" s="1"/>
      <c r="IP672" s="1"/>
      <c r="IQ672" s="1"/>
      <c r="IR672" s="1"/>
      <c r="IS672" s="1"/>
    </row>
    <row r="673" spans="191:253" x14ac:dyDescent="0.55000000000000004"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2"/>
      <c r="II673" s="2"/>
      <c r="IJ673" s="1"/>
      <c r="IK673" s="1"/>
      <c r="IL673" s="1"/>
      <c r="IM673" s="2"/>
      <c r="IN673" s="1"/>
      <c r="IO673" s="1"/>
      <c r="IP673" s="1"/>
      <c r="IQ673" s="1"/>
      <c r="IR673" s="1"/>
      <c r="IS673" s="1"/>
    </row>
    <row r="674" spans="191:253" x14ac:dyDescent="0.55000000000000004"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2"/>
      <c r="II674" s="2"/>
      <c r="IJ674" s="1"/>
      <c r="IK674" s="1"/>
      <c r="IL674" s="1"/>
      <c r="IM674" s="2"/>
      <c r="IN674" s="1"/>
      <c r="IO674" s="1"/>
      <c r="IP674" s="1"/>
      <c r="IQ674" s="1"/>
      <c r="IR674" s="1"/>
      <c r="IS674" s="1"/>
    </row>
    <row r="675" spans="191:253" x14ac:dyDescent="0.55000000000000004"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2"/>
      <c r="II675" s="2"/>
      <c r="IJ675" s="1"/>
      <c r="IK675" s="1"/>
      <c r="IL675" s="1"/>
      <c r="IM675" s="2"/>
      <c r="IN675" s="1"/>
      <c r="IO675" s="1"/>
      <c r="IP675" s="1"/>
      <c r="IQ675" s="1"/>
      <c r="IR675" s="1"/>
      <c r="IS675" s="1"/>
    </row>
    <row r="676" spans="191:253" x14ac:dyDescent="0.55000000000000004"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2"/>
      <c r="II676" s="2"/>
      <c r="IJ676" s="1"/>
      <c r="IK676" s="1"/>
      <c r="IL676" s="1"/>
      <c r="IM676" s="2"/>
      <c r="IN676" s="1"/>
      <c r="IO676" s="1"/>
      <c r="IP676" s="1"/>
      <c r="IQ676" s="1"/>
      <c r="IR676" s="1"/>
      <c r="IS676" s="1"/>
    </row>
    <row r="677" spans="191:253" x14ac:dyDescent="0.55000000000000004"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2"/>
      <c r="II677" s="2"/>
      <c r="IJ677" s="1"/>
      <c r="IK677" s="1"/>
      <c r="IL677" s="1"/>
      <c r="IM677" s="2"/>
      <c r="IN677" s="1"/>
      <c r="IO677" s="1"/>
      <c r="IP677" s="1"/>
      <c r="IQ677" s="1"/>
      <c r="IR677" s="1"/>
      <c r="IS677" s="1"/>
    </row>
    <row r="678" spans="191:253" x14ac:dyDescent="0.55000000000000004"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2"/>
      <c r="II678" s="2"/>
      <c r="IJ678" s="1"/>
      <c r="IK678" s="1"/>
      <c r="IL678" s="1"/>
      <c r="IM678" s="2"/>
      <c r="IN678" s="1"/>
      <c r="IO678" s="1"/>
      <c r="IP678" s="1"/>
      <c r="IQ678" s="1"/>
      <c r="IR678" s="1"/>
      <c r="IS678" s="1"/>
    </row>
    <row r="679" spans="191:253" x14ac:dyDescent="0.55000000000000004"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2"/>
      <c r="II679" s="2"/>
      <c r="IJ679" s="1"/>
      <c r="IK679" s="1"/>
      <c r="IL679" s="1"/>
      <c r="IM679" s="2"/>
      <c r="IN679" s="1"/>
      <c r="IO679" s="1"/>
      <c r="IP679" s="1"/>
      <c r="IQ679" s="1"/>
      <c r="IR679" s="1"/>
      <c r="IS679" s="1"/>
    </row>
    <row r="680" spans="191:253" x14ac:dyDescent="0.55000000000000004"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2"/>
      <c r="II680" s="2"/>
      <c r="IJ680" s="1"/>
      <c r="IK680" s="1"/>
      <c r="IL680" s="1"/>
      <c r="IM680" s="2"/>
      <c r="IN680" s="1"/>
      <c r="IO680" s="1"/>
      <c r="IP680" s="1"/>
      <c r="IQ680" s="1"/>
      <c r="IR680" s="1"/>
      <c r="IS680" s="1"/>
    </row>
    <row r="681" spans="191:253" x14ac:dyDescent="0.55000000000000004"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2"/>
      <c r="II681" s="2"/>
      <c r="IJ681" s="1"/>
      <c r="IK681" s="1"/>
      <c r="IL681" s="1"/>
      <c r="IM681" s="2"/>
      <c r="IN681" s="1"/>
      <c r="IO681" s="1"/>
      <c r="IP681" s="1"/>
      <c r="IQ681" s="1"/>
      <c r="IR681" s="1"/>
      <c r="IS681" s="1"/>
    </row>
    <row r="682" spans="191:253" x14ac:dyDescent="0.55000000000000004"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2"/>
      <c r="II682" s="2"/>
      <c r="IJ682" s="1"/>
      <c r="IK682" s="1"/>
      <c r="IL682" s="1"/>
      <c r="IM682" s="2"/>
      <c r="IN682" s="1"/>
      <c r="IO682" s="1"/>
      <c r="IP682" s="1"/>
      <c r="IQ682" s="1"/>
      <c r="IR682" s="1"/>
      <c r="IS682" s="1"/>
    </row>
    <row r="683" spans="191:253" x14ac:dyDescent="0.55000000000000004"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2"/>
      <c r="II683" s="2"/>
      <c r="IJ683" s="1"/>
      <c r="IK683" s="1"/>
      <c r="IL683" s="1"/>
      <c r="IM683" s="2"/>
      <c r="IN683" s="1"/>
      <c r="IO683" s="1"/>
      <c r="IP683" s="1"/>
      <c r="IQ683" s="1"/>
      <c r="IR683" s="1"/>
      <c r="IS683" s="1"/>
    </row>
    <row r="684" spans="191:253" x14ac:dyDescent="0.55000000000000004"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2"/>
      <c r="II684" s="2"/>
      <c r="IJ684" s="1"/>
      <c r="IK684" s="1"/>
      <c r="IL684" s="1"/>
      <c r="IM684" s="2"/>
      <c r="IN684" s="1"/>
      <c r="IO684" s="1"/>
      <c r="IP684" s="1"/>
      <c r="IQ684" s="1"/>
      <c r="IR684" s="1"/>
      <c r="IS684" s="1"/>
    </row>
    <row r="685" spans="191:253" x14ac:dyDescent="0.55000000000000004"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2"/>
      <c r="II685" s="2"/>
      <c r="IJ685" s="1"/>
      <c r="IK685" s="1"/>
      <c r="IL685" s="1"/>
      <c r="IM685" s="2"/>
      <c r="IN685" s="1"/>
      <c r="IO685" s="1"/>
      <c r="IP685" s="1"/>
      <c r="IQ685" s="1"/>
      <c r="IR685" s="1"/>
      <c r="IS685" s="1"/>
    </row>
    <row r="686" spans="191:253" x14ac:dyDescent="0.55000000000000004"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2"/>
      <c r="II686" s="2"/>
      <c r="IJ686" s="1"/>
      <c r="IK686" s="1"/>
      <c r="IL686" s="1"/>
      <c r="IM686" s="2"/>
      <c r="IN686" s="1"/>
      <c r="IO686" s="1"/>
      <c r="IP686" s="1"/>
      <c r="IQ686" s="1"/>
      <c r="IR686" s="1"/>
      <c r="IS686" s="1"/>
    </row>
    <row r="687" spans="191:253" x14ac:dyDescent="0.55000000000000004"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2"/>
      <c r="II687" s="2"/>
      <c r="IJ687" s="1"/>
      <c r="IK687" s="1"/>
      <c r="IL687" s="1"/>
      <c r="IM687" s="2"/>
      <c r="IN687" s="1"/>
      <c r="IO687" s="1"/>
      <c r="IP687" s="1"/>
      <c r="IQ687" s="1"/>
      <c r="IR687" s="1"/>
      <c r="IS687" s="1"/>
    </row>
    <row r="688" spans="191:253" x14ac:dyDescent="0.55000000000000004"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2"/>
      <c r="II688" s="2"/>
      <c r="IJ688" s="1"/>
      <c r="IK688" s="1"/>
      <c r="IL688" s="1"/>
      <c r="IM688" s="2"/>
      <c r="IN688" s="1"/>
      <c r="IO688" s="1"/>
      <c r="IP688" s="1"/>
      <c r="IQ688" s="1"/>
      <c r="IR688" s="1"/>
      <c r="IS688" s="1"/>
    </row>
    <row r="689" spans="191:253" x14ac:dyDescent="0.55000000000000004"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2"/>
      <c r="II689" s="2"/>
      <c r="IJ689" s="1"/>
      <c r="IK689" s="1"/>
      <c r="IL689" s="1"/>
      <c r="IM689" s="2"/>
      <c r="IN689" s="1"/>
      <c r="IO689" s="1"/>
      <c r="IP689" s="1"/>
      <c r="IQ689" s="1"/>
      <c r="IR689" s="1"/>
      <c r="IS689" s="1"/>
    </row>
    <row r="690" spans="191:253" x14ac:dyDescent="0.55000000000000004"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2"/>
      <c r="II690" s="2"/>
      <c r="IJ690" s="1"/>
      <c r="IK690" s="1"/>
      <c r="IL690" s="1"/>
      <c r="IM690" s="2"/>
      <c r="IN690" s="1"/>
      <c r="IO690" s="1"/>
      <c r="IP690" s="1"/>
      <c r="IQ690" s="1"/>
      <c r="IR690" s="1"/>
      <c r="IS690" s="1"/>
    </row>
    <row r="691" spans="191:253" x14ac:dyDescent="0.55000000000000004"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2"/>
      <c r="II691" s="2"/>
      <c r="IJ691" s="1"/>
      <c r="IK691" s="1"/>
      <c r="IL691" s="1"/>
      <c r="IM691" s="2"/>
      <c r="IN691" s="1"/>
      <c r="IO691" s="1"/>
      <c r="IP691" s="1"/>
      <c r="IQ691" s="1"/>
      <c r="IR691" s="1"/>
      <c r="IS691" s="1"/>
    </row>
    <row r="692" spans="191:253" x14ac:dyDescent="0.55000000000000004"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2"/>
      <c r="II692" s="2"/>
      <c r="IJ692" s="1"/>
      <c r="IK692" s="1"/>
      <c r="IL692" s="1"/>
      <c r="IM692" s="2"/>
      <c r="IN692" s="1"/>
      <c r="IO692" s="1"/>
      <c r="IP692" s="1"/>
      <c r="IQ692" s="1"/>
      <c r="IR692" s="1"/>
      <c r="IS692" s="1"/>
    </row>
    <row r="693" spans="191:253" x14ac:dyDescent="0.55000000000000004"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2"/>
      <c r="II693" s="2"/>
      <c r="IJ693" s="1"/>
      <c r="IK693" s="1"/>
      <c r="IL693" s="1"/>
      <c r="IM693" s="2"/>
      <c r="IN693" s="1"/>
      <c r="IO693" s="1"/>
      <c r="IP693" s="1"/>
      <c r="IQ693" s="1"/>
      <c r="IR693" s="1"/>
      <c r="IS693" s="1"/>
    </row>
    <row r="694" spans="191:253" x14ac:dyDescent="0.55000000000000004"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2"/>
      <c r="II694" s="2"/>
      <c r="IJ694" s="1"/>
      <c r="IK694" s="1"/>
      <c r="IL694" s="1"/>
      <c r="IM694" s="2"/>
      <c r="IN694" s="1"/>
      <c r="IO694" s="1"/>
      <c r="IP694" s="1"/>
      <c r="IQ694" s="1"/>
      <c r="IR694" s="1"/>
      <c r="IS694" s="1"/>
    </row>
    <row r="695" spans="191:253" x14ac:dyDescent="0.55000000000000004"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2"/>
      <c r="II695" s="2"/>
      <c r="IJ695" s="1"/>
      <c r="IK695" s="1"/>
      <c r="IL695" s="1"/>
      <c r="IM695" s="2"/>
      <c r="IN695" s="1"/>
      <c r="IO695" s="1"/>
      <c r="IP695" s="1"/>
      <c r="IQ695" s="1"/>
      <c r="IR695" s="1"/>
      <c r="IS695" s="1"/>
    </row>
    <row r="696" spans="191:253" x14ac:dyDescent="0.55000000000000004"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2"/>
      <c r="II696" s="2"/>
      <c r="IJ696" s="1"/>
      <c r="IK696" s="1"/>
      <c r="IL696" s="1"/>
      <c r="IM696" s="2"/>
      <c r="IN696" s="1"/>
      <c r="IO696" s="1"/>
      <c r="IP696" s="1"/>
      <c r="IQ696" s="1"/>
      <c r="IR696" s="1"/>
      <c r="IS696" s="1"/>
    </row>
    <row r="697" spans="191:253" x14ac:dyDescent="0.55000000000000004"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2"/>
      <c r="II697" s="2"/>
      <c r="IJ697" s="1"/>
      <c r="IK697" s="1"/>
      <c r="IL697" s="1"/>
      <c r="IM697" s="2"/>
      <c r="IN697" s="1"/>
      <c r="IO697" s="1"/>
      <c r="IP697" s="1"/>
      <c r="IQ697" s="1"/>
      <c r="IR697" s="1"/>
      <c r="IS697" s="1"/>
    </row>
    <row r="698" spans="191:253" x14ac:dyDescent="0.55000000000000004"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2"/>
      <c r="II698" s="2"/>
      <c r="IJ698" s="1"/>
      <c r="IK698" s="1"/>
      <c r="IL698" s="1"/>
      <c r="IM698" s="2"/>
      <c r="IN698" s="1"/>
      <c r="IO698" s="1"/>
      <c r="IP698" s="1"/>
      <c r="IQ698" s="1"/>
      <c r="IR698" s="1"/>
      <c r="IS698" s="1"/>
    </row>
    <row r="699" spans="191:253" x14ac:dyDescent="0.55000000000000004"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2"/>
      <c r="II699" s="2"/>
      <c r="IJ699" s="1"/>
      <c r="IK699" s="1"/>
      <c r="IL699" s="1"/>
      <c r="IM699" s="2"/>
      <c r="IN699" s="1"/>
      <c r="IO699" s="1"/>
      <c r="IP699" s="1"/>
      <c r="IQ699" s="1"/>
      <c r="IR699" s="1"/>
      <c r="IS699" s="1"/>
    </row>
    <row r="700" spans="191:253" x14ac:dyDescent="0.55000000000000004"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2"/>
      <c r="II700" s="2"/>
      <c r="IJ700" s="1"/>
      <c r="IK700" s="1"/>
      <c r="IL700" s="1"/>
      <c r="IM700" s="2"/>
      <c r="IN700" s="1"/>
      <c r="IO700" s="1"/>
      <c r="IP700" s="1"/>
      <c r="IQ700" s="1"/>
      <c r="IR700" s="1"/>
      <c r="IS700" s="1"/>
    </row>
    <row r="701" spans="191:253" x14ac:dyDescent="0.55000000000000004"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2"/>
      <c r="II701" s="2"/>
      <c r="IJ701" s="1"/>
      <c r="IK701" s="1"/>
      <c r="IL701" s="1"/>
      <c r="IM701" s="2"/>
      <c r="IN701" s="1"/>
      <c r="IO701" s="1"/>
      <c r="IP701" s="1"/>
      <c r="IQ701" s="1"/>
      <c r="IR701" s="1"/>
      <c r="IS701" s="1"/>
    </row>
    <row r="702" spans="191:253" x14ac:dyDescent="0.55000000000000004"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2"/>
      <c r="II702" s="2"/>
      <c r="IJ702" s="1"/>
      <c r="IK702" s="1"/>
      <c r="IL702" s="1"/>
      <c r="IM702" s="2"/>
      <c r="IN702" s="1"/>
      <c r="IO702" s="1"/>
      <c r="IP702" s="1"/>
      <c r="IQ702" s="1"/>
      <c r="IR702" s="1"/>
      <c r="IS702" s="1"/>
    </row>
    <row r="703" spans="191:253" x14ac:dyDescent="0.55000000000000004"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2"/>
      <c r="II703" s="2"/>
      <c r="IJ703" s="1"/>
      <c r="IK703" s="1"/>
      <c r="IL703" s="1"/>
      <c r="IM703" s="2"/>
      <c r="IN703" s="1"/>
      <c r="IO703" s="1"/>
      <c r="IP703" s="1"/>
      <c r="IQ703" s="1"/>
      <c r="IR703" s="1"/>
      <c r="IS703" s="1"/>
    </row>
    <row r="704" spans="191:253" x14ac:dyDescent="0.55000000000000004"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2"/>
      <c r="II704" s="2"/>
      <c r="IJ704" s="1"/>
      <c r="IK704" s="1"/>
      <c r="IL704" s="1"/>
      <c r="IM704" s="2"/>
      <c r="IN704" s="1"/>
      <c r="IO704" s="1"/>
      <c r="IP704" s="1"/>
      <c r="IQ704" s="1"/>
      <c r="IR704" s="1"/>
      <c r="IS704" s="1"/>
    </row>
    <row r="705" spans="191:253" x14ac:dyDescent="0.55000000000000004"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2"/>
      <c r="II705" s="2"/>
      <c r="IJ705" s="1"/>
      <c r="IK705" s="1"/>
      <c r="IL705" s="1"/>
      <c r="IM705" s="2"/>
      <c r="IN705" s="1"/>
      <c r="IO705" s="1"/>
      <c r="IP705" s="1"/>
      <c r="IQ705" s="1"/>
      <c r="IR705" s="1"/>
      <c r="IS705" s="1"/>
    </row>
    <row r="706" spans="191:253" x14ac:dyDescent="0.55000000000000004"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2"/>
      <c r="II706" s="2"/>
      <c r="IJ706" s="1"/>
      <c r="IK706" s="1"/>
      <c r="IL706" s="1"/>
      <c r="IM706" s="2"/>
      <c r="IN706" s="1"/>
      <c r="IO706" s="1"/>
      <c r="IP706" s="1"/>
      <c r="IQ706" s="1"/>
      <c r="IR706" s="1"/>
      <c r="IS706" s="1"/>
    </row>
    <row r="707" spans="191:253" x14ac:dyDescent="0.55000000000000004"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2"/>
      <c r="II707" s="2"/>
      <c r="IJ707" s="1"/>
      <c r="IK707" s="1"/>
      <c r="IL707" s="1"/>
      <c r="IM707" s="2"/>
      <c r="IN707" s="1"/>
      <c r="IO707" s="1"/>
      <c r="IP707" s="1"/>
      <c r="IQ707" s="1"/>
      <c r="IR707" s="1"/>
      <c r="IS707" s="1"/>
    </row>
    <row r="708" spans="191:253" x14ac:dyDescent="0.55000000000000004"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2"/>
      <c r="II708" s="2"/>
      <c r="IJ708" s="1"/>
      <c r="IK708" s="1"/>
      <c r="IL708" s="1"/>
      <c r="IM708" s="2"/>
      <c r="IN708" s="1"/>
      <c r="IO708" s="1"/>
      <c r="IP708" s="1"/>
      <c r="IQ708" s="1"/>
      <c r="IR708" s="1"/>
      <c r="IS708" s="1"/>
    </row>
    <row r="709" spans="191:253" x14ac:dyDescent="0.55000000000000004"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2"/>
      <c r="II709" s="2"/>
      <c r="IJ709" s="1"/>
      <c r="IK709" s="1"/>
      <c r="IL709" s="1"/>
      <c r="IM709" s="2"/>
      <c r="IN709" s="1"/>
      <c r="IO709" s="1"/>
      <c r="IP709" s="1"/>
      <c r="IQ709" s="1"/>
      <c r="IR709" s="1"/>
      <c r="IS709" s="1"/>
    </row>
    <row r="710" spans="191:253" x14ac:dyDescent="0.55000000000000004"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2"/>
      <c r="II710" s="2"/>
      <c r="IJ710" s="1"/>
      <c r="IK710" s="1"/>
      <c r="IL710" s="1"/>
      <c r="IM710" s="2"/>
      <c r="IN710" s="1"/>
      <c r="IO710" s="1"/>
      <c r="IP710" s="1"/>
      <c r="IQ710" s="1"/>
      <c r="IR710" s="1"/>
      <c r="IS710" s="1"/>
    </row>
    <row r="711" spans="191:253" x14ac:dyDescent="0.55000000000000004"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2"/>
      <c r="II711" s="2"/>
      <c r="IJ711" s="1"/>
      <c r="IK711" s="1"/>
      <c r="IL711" s="1"/>
      <c r="IM711" s="2"/>
      <c r="IN711" s="1"/>
      <c r="IO711" s="1"/>
      <c r="IP711" s="1"/>
      <c r="IQ711" s="1"/>
      <c r="IR711" s="1"/>
      <c r="IS711" s="1"/>
    </row>
    <row r="712" spans="191:253" x14ac:dyDescent="0.55000000000000004"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2"/>
      <c r="II712" s="2"/>
      <c r="IJ712" s="1"/>
      <c r="IK712" s="1"/>
      <c r="IL712" s="1"/>
      <c r="IM712" s="2"/>
      <c r="IN712" s="1"/>
      <c r="IO712" s="1"/>
      <c r="IP712" s="1"/>
      <c r="IQ712" s="1"/>
      <c r="IR712" s="1"/>
      <c r="IS712" s="1"/>
    </row>
    <row r="713" spans="191:253" x14ac:dyDescent="0.55000000000000004"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2"/>
      <c r="II713" s="2"/>
      <c r="IJ713" s="1"/>
      <c r="IK713" s="1"/>
      <c r="IL713" s="1"/>
      <c r="IM713" s="2"/>
      <c r="IN713" s="1"/>
      <c r="IO713" s="1"/>
      <c r="IP713" s="1"/>
      <c r="IQ713" s="1"/>
      <c r="IR713" s="1"/>
      <c r="IS713" s="1"/>
    </row>
    <row r="714" spans="191:253" x14ac:dyDescent="0.55000000000000004"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2"/>
      <c r="II714" s="2"/>
      <c r="IJ714" s="1"/>
      <c r="IK714" s="1"/>
      <c r="IL714" s="1"/>
      <c r="IM714" s="2"/>
      <c r="IN714" s="1"/>
      <c r="IO714" s="1"/>
      <c r="IP714" s="1"/>
      <c r="IQ714" s="1"/>
      <c r="IR714" s="1"/>
      <c r="IS714" s="1"/>
    </row>
    <row r="715" spans="191:253" x14ac:dyDescent="0.55000000000000004"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2"/>
      <c r="II715" s="2"/>
      <c r="IJ715" s="1"/>
      <c r="IK715" s="1"/>
      <c r="IL715" s="1"/>
      <c r="IM715" s="2"/>
      <c r="IN715" s="1"/>
      <c r="IO715" s="1"/>
      <c r="IP715" s="1"/>
      <c r="IQ715" s="1"/>
      <c r="IR715" s="1"/>
      <c r="IS715" s="1"/>
    </row>
    <row r="716" spans="191:253" x14ac:dyDescent="0.55000000000000004"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2"/>
      <c r="II716" s="2"/>
      <c r="IJ716" s="1"/>
      <c r="IK716" s="1"/>
      <c r="IL716" s="1"/>
      <c r="IM716" s="2"/>
      <c r="IN716" s="1"/>
      <c r="IO716" s="1"/>
      <c r="IP716" s="1"/>
      <c r="IQ716" s="1"/>
      <c r="IR716" s="1"/>
      <c r="IS716" s="1"/>
    </row>
    <row r="717" spans="191:253" x14ac:dyDescent="0.55000000000000004"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2"/>
      <c r="II717" s="2"/>
      <c r="IJ717" s="1"/>
      <c r="IK717" s="1"/>
      <c r="IL717" s="1"/>
      <c r="IM717" s="2"/>
      <c r="IN717" s="1"/>
      <c r="IO717" s="1"/>
      <c r="IP717" s="1"/>
      <c r="IQ717" s="1"/>
      <c r="IR717" s="1"/>
      <c r="IS717" s="1"/>
    </row>
    <row r="718" spans="191:253" x14ac:dyDescent="0.55000000000000004"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2"/>
      <c r="II718" s="2"/>
      <c r="IJ718" s="1"/>
      <c r="IK718" s="1"/>
      <c r="IL718" s="1"/>
      <c r="IM718" s="2"/>
      <c r="IN718" s="1"/>
      <c r="IO718" s="1"/>
      <c r="IP718" s="1"/>
      <c r="IQ718" s="1"/>
      <c r="IR718" s="1"/>
      <c r="IS718" s="1"/>
    </row>
    <row r="719" spans="191:253" x14ac:dyDescent="0.55000000000000004"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2"/>
      <c r="II719" s="2"/>
      <c r="IJ719" s="1"/>
      <c r="IK719" s="1"/>
      <c r="IL719" s="1"/>
      <c r="IM719" s="2"/>
      <c r="IN719" s="1"/>
      <c r="IO719" s="1"/>
      <c r="IP719" s="1"/>
      <c r="IQ719" s="1"/>
      <c r="IR719" s="1"/>
      <c r="IS719" s="1"/>
    </row>
    <row r="720" spans="191:253" x14ac:dyDescent="0.55000000000000004"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2"/>
      <c r="II720" s="2"/>
      <c r="IJ720" s="1"/>
      <c r="IK720" s="1"/>
      <c r="IL720" s="1"/>
      <c r="IM720" s="2"/>
      <c r="IN720" s="1"/>
      <c r="IO720" s="1"/>
      <c r="IP720" s="1"/>
      <c r="IQ720" s="1"/>
      <c r="IR720" s="1"/>
      <c r="IS720" s="1"/>
    </row>
    <row r="721" spans="191:253" x14ac:dyDescent="0.55000000000000004"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2"/>
      <c r="II721" s="2"/>
      <c r="IJ721" s="1"/>
      <c r="IK721" s="1"/>
      <c r="IL721" s="1"/>
      <c r="IM721" s="2"/>
      <c r="IN721" s="1"/>
      <c r="IO721" s="1"/>
      <c r="IP721" s="1"/>
      <c r="IQ721" s="1"/>
      <c r="IR721" s="1"/>
      <c r="IS721" s="1"/>
    </row>
    <row r="722" spans="191:253" x14ac:dyDescent="0.55000000000000004"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2"/>
      <c r="II722" s="2"/>
      <c r="IJ722" s="1"/>
      <c r="IK722" s="1"/>
      <c r="IL722" s="1"/>
      <c r="IM722" s="2"/>
      <c r="IN722" s="1"/>
      <c r="IO722" s="1"/>
      <c r="IP722" s="1"/>
      <c r="IQ722" s="1"/>
      <c r="IR722" s="1"/>
      <c r="IS722" s="1"/>
    </row>
    <row r="723" spans="191:253" x14ac:dyDescent="0.55000000000000004"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2"/>
      <c r="II723" s="2"/>
      <c r="IJ723" s="1"/>
      <c r="IK723" s="1"/>
      <c r="IL723" s="1"/>
      <c r="IM723" s="2"/>
      <c r="IN723" s="1"/>
      <c r="IO723" s="1"/>
      <c r="IP723" s="1"/>
      <c r="IQ723" s="1"/>
      <c r="IR723" s="1"/>
      <c r="IS723" s="1"/>
    </row>
    <row r="724" spans="191:253" x14ac:dyDescent="0.55000000000000004"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2"/>
      <c r="II724" s="2"/>
      <c r="IJ724" s="1"/>
      <c r="IK724" s="1"/>
      <c r="IL724" s="1"/>
      <c r="IM724" s="2"/>
      <c r="IN724" s="1"/>
      <c r="IO724" s="1"/>
      <c r="IP724" s="1"/>
      <c r="IQ724" s="1"/>
      <c r="IR724" s="1"/>
      <c r="IS724" s="1"/>
    </row>
    <row r="725" spans="191:253" x14ac:dyDescent="0.55000000000000004"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2"/>
      <c r="II725" s="2"/>
      <c r="IJ725" s="1"/>
      <c r="IK725" s="1"/>
      <c r="IL725" s="1"/>
      <c r="IM725" s="2"/>
      <c r="IN725" s="1"/>
      <c r="IO725" s="1"/>
      <c r="IP725" s="1"/>
      <c r="IQ725" s="1"/>
      <c r="IR725" s="1"/>
      <c r="IS725" s="1"/>
    </row>
    <row r="726" spans="191:253" x14ac:dyDescent="0.55000000000000004"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2"/>
      <c r="II726" s="2"/>
      <c r="IJ726" s="1"/>
      <c r="IK726" s="1"/>
      <c r="IL726" s="1"/>
      <c r="IM726" s="2"/>
      <c r="IN726" s="1"/>
      <c r="IO726" s="1"/>
      <c r="IP726" s="1"/>
      <c r="IQ726" s="1"/>
      <c r="IR726" s="1"/>
      <c r="IS726" s="1"/>
    </row>
    <row r="727" spans="191:253" x14ac:dyDescent="0.55000000000000004"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2"/>
      <c r="II727" s="2"/>
      <c r="IJ727" s="1"/>
      <c r="IK727" s="1"/>
      <c r="IL727" s="1"/>
      <c r="IM727" s="2"/>
      <c r="IN727" s="1"/>
      <c r="IO727" s="1"/>
      <c r="IP727" s="1"/>
      <c r="IQ727" s="1"/>
      <c r="IR727" s="1"/>
      <c r="IS727" s="1"/>
    </row>
    <row r="728" spans="191:253" x14ac:dyDescent="0.55000000000000004"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2"/>
      <c r="II728" s="2"/>
      <c r="IJ728" s="1"/>
      <c r="IK728" s="1"/>
      <c r="IL728" s="1"/>
      <c r="IM728" s="2"/>
      <c r="IN728" s="1"/>
      <c r="IO728" s="1"/>
      <c r="IP728" s="1"/>
      <c r="IQ728" s="1"/>
      <c r="IR728" s="1"/>
      <c r="IS728" s="1"/>
    </row>
    <row r="729" spans="191:253" x14ac:dyDescent="0.55000000000000004"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2"/>
      <c r="II729" s="2"/>
      <c r="IJ729" s="1"/>
      <c r="IK729" s="1"/>
      <c r="IL729" s="1"/>
      <c r="IM729" s="2"/>
      <c r="IN729" s="1"/>
      <c r="IO729" s="1"/>
      <c r="IP729" s="1"/>
      <c r="IQ729" s="1"/>
      <c r="IR729" s="1"/>
      <c r="IS729" s="1"/>
    </row>
    <row r="730" spans="191:253" x14ac:dyDescent="0.55000000000000004"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2"/>
      <c r="II730" s="2"/>
      <c r="IJ730" s="1"/>
      <c r="IK730" s="1"/>
      <c r="IL730" s="1"/>
      <c r="IM730" s="2"/>
      <c r="IN730" s="1"/>
      <c r="IO730" s="1"/>
      <c r="IP730" s="1"/>
      <c r="IQ730" s="1"/>
      <c r="IR730" s="1"/>
      <c r="IS730" s="1"/>
    </row>
    <row r="731" spans="191:253" x14ac:dyDescent="0.55000000000000004"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2"/>
      <c r="II731" s="2"/>
      <c r="IJ731" s="1"/>
      <c r="IK731" s="1"/>
      <c r="IL731" s="1"/>
      <c r="IM731" s="2"/>
      <c r="IN731" s="1"/>
      <c r="IO731" s="1"/>
      <c r="IP731" s="1"/>
      <c r="IQ731" s="1"/>
      <c r="IR731" s="1"/>
      <c r="IS731" s="1"/>
    </row>
    <row r="732" spans="191:253" x14ac:dyDescent="0.55000000000000004"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2"/>
      <c r="II732" s="2"/>
      <c r="IJ732" s="1"/>
      <c r="IK732" s="1"/>
      <c r="IL732" s="1"/>
      <c r="IM732" s="2"/>
      <c r="IN732" s="1"/>
      <c r="IO732" s="1"/>
      <c r="IP732" s="1"/>
      <c r="IQ732" s="1"/>
      <c r="IR732" s="1"/>
      <c r="IS732" s="1"/>
    </row>
    <row r="733" spans="191:253" x14ac:dyDescent="0.55000000000000004"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2"/>
      <c r="II733" s="2"/>
      <c r="IJ733" s="1"/>
      <c r="IK733" s="1"/>
      <c r="IL733" s="1"/>
      <c r="IM733" s="2"/>
      <c r="IN733" s="1"/>
      <c r="IO733" s="1"/>
      <c r="IP733" s="1"/>
      <c r="IQ733" s="1"/>
      <c r="IR733" s="1"/>
      <c r="IS733" s="1"/>
    </row>
    <row r="734" spans="191:253" x14ac:dyDescent="0.55000000000000004"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2"/>
      <c r="II734" s="2"/>
      <c r="IJ734" s="1"/>
      <c r="IK734" s="1"/>
      <c r="IL734" s="1"/>
      <c r="IM734" s="2"/>
      <c r="IN734" s="1"/>
      <c r="IO734" s="1"/>
      <c r="IP734" s="1"/>
      <c r="IQ734" s="1"/>
      <c r="IR734" s="1"/>
      <c r="IS734" s="1"/>
    </row>
    <row r="735" spans="191:253" x14ac:dyDescent="0.55000000000000004"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2"/>
      <c r="II735" s="2"/>
      <c r="IJ735" s="1"/>
      <c r="IK735" s="1"/>
      <c r="IL735" s="1"/>
      <c r="IM735" s="2"/>
      <c r="IN735" s="1"/>
      <c r="IO735" s="1"/>
      <c r="IP735" s="1"/>
      <c r="IQ735" s="1"/>
      <c r="IR735" s="1"/>
      <c r="IS735" s="1"/>
    </row>
    <row r="736" spans="191:253" x14ac:dyDescent="0.55000000000000004"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2"/>
      <c r="II736" s="2"/>
      <c r="IJ736" s="1"/>
      <c r="IK736" s="1"/>
      <c r="IL736" s="1"/>
      <c r="IM736" s="2"/>
      <c r="IN736" s="1"/>
      <c r="IO736" s="1"/>
      <c r="IP736" s="1"/>
      <c r="IQ736" s="1"/>
      <c r="IR736" s="1"/>
      <c r="IS736" s="1"/>
    </row>
    <row r="737" spans="191:253" x14ac:dyDescent="0.55000000000000004"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2"/>
      <c r="II737" s="2"/>
      <c r="IJ737" s="1"/>
      <c r="IK737" s="1"/>
      <c r="IL737" s="1"/>
      <c r="IM737" s="2"/>
      <c r="IN737" s="1"/>
      <c r="IO737" s="1"/>
      <c r="IP737" s="1"/>
      <c r="IQ737" s="1"/>
      <c r="IR737" s="1"/>
      <c r="IS737" s="1"/>
    </row>
    <row r="738" spans="191:253" x14ac:dyDescent="0.55000000000000004"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2"/>
      <c r="II738" s="2"/>
      <c r="IJ738" s="1"/>
      <c r="IK738" s="1"/>
      <c r="IL738" s="1"/>
      <c r="IM738" s="2"/>
      <c r="IN738" s="1"/>
      <c r="IO738" s="1"/>
      <c r="IP738" s="1"/>
      <c r="IQ738" s="1"/>
      <c r="IR738" s="1"/>
      <c r="IS738" s="1"/>
    </row>
    <row r="739" spans="191:253" x14ac:dyDescent="0.55000000000000004"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2"/>
      <c r="II739" s="2"/>
      <c r="IJ739" s="1"/>
      <c r="IK739" s="1"/>
      <c r="IL739" s="1"/>
      <c r="IM739" s="2"/>
      <c r="IN739" s="1"/>
      <c r="IO739" s="1"/>
      <c r="IP739" s="1"/>
      <c r="IQ739" s="1"/>
      <c r="IR739" s="1"/>
      <c r="IS739" s="1"/>
    </row>
    <row r="740" spans="191:253" x14ac:dyDescent="0.55000000000000004"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2"/>
      <c r="II740" s="2"/>
      <c r="IJ740" s="1"/>
      <c r="IK740" s="1"/>
      <c r="IL740" s="1"/>
      <c r="IM740" s="2"/>
      <c r="IN740" s="1"/>
      <c r="IO740" s="1"/>
      <c r="IP740" s="1"/>
      <c r="IQ740" s="1"/>
      <c r="IR740" s="1"/>
      <c r="IS740" s="1"/>
    </row>
    <row r="741" spans="191:253" x14ac:dyDescent="0.55000000000000004"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2"/>
      <c r="II741" s="2"/>
      <c r="IJ741" s="1"/>
      <c r="IK741" s="1"/>
      <c r="IL741" s="1"/>
      <c r="IM741" s="2"/>
      <c r="IN741" s="1"/>
      <c r="IO741" s="1"/>
      <c r="IP741" s="1"/>
      <c r="IQ741" s="1"/>
      <c r="IR741" s="1"/>
      <c r="IS741" s="1"/>
    </row>
    <row r="742" spans="191:253" x14ac:dyDescent="0.55000000000000004"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2"/>
      <c r="II742" s="2"/>
      <c r="IJ742" s="1"/>
      <c r="IK742" s="1"/>
      <c r="IL742" s="1"/>
      <c r="IM742" s="2"/>
      <c r="IN742" s="1"/>
      <c r="IO742" s="1"/>
      <c r="IP742" s="1"/>
      <c r="IQ742" s="1"/>
      <c r="IR742" s="1"/>
      <c r="IS742" s="1"/>
    </row>
    <row r="743" spans="191:253" x14ac:dyDescent="0.55000000000000004"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2"/>
      <c r="II743" s="2"/>
      <c r="IJ743" s="1"/>
      <c r="IK743" s="1"/>
      <c r="IL743" s="1"/>
      <c r="IM743" s="2"/>
      <c r="IN743" s="1"/>
      <c r="IO743" s="1"/>
      <c r="IP743" s="1"/>
      <c r="IQ743" s="1"/>
      <c r="IR743" s="1"/>
      <c r="IS743" s="1"/>
    </row>
    <row r="744" spans="191:253" x14ac:dyDescent="0.55000000000000004"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2"/>
      <c r="II744" s="2"/>
      <c r="IJ744" s="1"/>
      <c r="IK744" s="1"/>
      <c r="IL744" s="1"/>
      <c r="IM744" s="2"/>
      <c r="IN744" s="1"/>
      <c r="IO744" s="1"/>
      <c r="IP744" s="1"/>
      <c r="IQ744" s="1"/>
      <c r="IR744" s="1"/>
      <c r="IS744" s="1"/>
    </row>
    <row r="745" spans="191:253" x14ac:dyDescent="0.55000000000000004"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2"/>
      <c r="II745" s="2"/>
      <c r="IJ745" s="1"/>
      <c r="IK745" s="1"/>
      <c r="IL745" s="1"/>
      <c r="IM745" s="2"/>
      <c r="IN745" s="1"/>
      <c r="IO745" s="1"/>
      <c r="IP745" s="1"/>
      <c r="IQ745" s="1"/>
      <c r="IR745" s="1"/>
      <c r="IS745" s="1"/>
    </row>
    <row r="746" spans="191:253" x14ac:dyDescent="0.55000000000000004"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2"/>
      <c r="II746" s="2"/>
      <c r="IJ746" s="1"/>
      <c r="IK746" s="1"/>
      <c r="IL746" s="1"/>
      <c r="IM746" s="2"/>
      <c r="IN746" s="1"/>
      <c r="IO746" s="1"/>
      <c r="IP746" s="1"/>
      <c r="IQ746" s="1"/>
      <c r="IR746" s="1"/>
      <c r="IS746" s="1"/>
    </row>
    <row r="747" spans="191:253" x14ac:dyDescent="0.55000000000000004"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2"/>
      <c r="II747" s="2"/>
      <c r="IJ747" s="1"/>
      <c r="IK747" s="1"/>
      <c r="IL747" s="1"/>
      <c r="IM747" s="2"/>
      <c r="IN747" s="1"/>
      <c r="IO747" s="1"/>
      <c r="IP747" s="1"/>
      <c r="IQ747" s="1"/>
      <c r="IR747" s="1"/>
      <c r="IS747" s="1"/>
    </row>
    <row r="748" spans="191:253" x14ac:dyDescent="0.55000000000000004"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2"/>
      <c r="II748" s="2"/>
      <c r="IJ748" s="1"/>
      <c r="IK748" s="1"/>
      <c r="IL748" s="1"/>
      <c r="IM748" s="2"/>
      <c r="IN748" s="1"/>
      <c r="IO748" s="1"/>
      <c r="IP748" s="1"/>
      <c r="IQ748" s="1"/>
      <c r="IR748" s="1"/>
      <c r="IS748" s="1"/>
    </row>
    <row r="749" spans="191:253" x14ac:dyDescent="0.55000000000000004"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2"/>
      <c r="II749" s="2"/>
      <c r="IJ749" s="1"/>
      <c r="IK749" s="1"/>
      <c r="IL749" s="1"/>
      <c r="IM749" s="2"/>
      <c r="IN749" s="1"/>
      <c r="IO749" s="1"/>
      <c r="IP749" s="1"/>
      <c r="IQ749" s="1"/>
      <c r="IR749" s="1"/>
      <c r="IS749" s="1"/>
    </row>
    <row r="750" spans="191:253" x14ac:dyDescent="0.55000000000000004"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2"/>
      <c r="II750" s="2"/>
      <c r="IJ750" s="1"/>
      <c r="IK750" s="1"/>
      <c r="IL750" s="1"/>
      <c r="IM750" s="2"/>
      <c r="IN750" s="1"/>
      <c r="IO750" s="1"/>
      <c r="IP750" s="1"/>
      <c r="IQ750" s="1"/>
      <c r="IR750" s="1"/>
      <c r="IS750" s="1"/>
    </row>
    <row r="751" spans="191:253" x14ac:dyDescent="0.55000000000000004"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2"/>
      <c r="II751" s="2"/>
      <c r="IJ751" s="1"/>
      <c r="IK751" s="1"/>
      <c r="IL751" s="1"/>
      <c r="IM751" s="2"/>
      <c r="IN751" s="1"/>
      <c r="IO751" s="1"/>
      <c r="IP751" s="1"/>
      <c r="IQ751" s="1"/>
      <c r="IR751" s="1"/>
      <c r="IS751" s="1"/>
    </row>
    <row r="752" spans="191:253" x14ac:dyDescent="0.55000000000000004"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2"/>
      <c r="II752" s="2"/>
      <c r="IJ752" s="1"/>
      <c r="IK752" s="1"/>
      <c r="IL752" s="1"/>
      <c r="IM752" s="2"/>
      <c r="IN752" s="1"/>
      <c r="IO752" s="1"/>
      <c r="IP752" s="1"/>
      <c r="IQ752" s="1"/>
      <c r="IR752" s="1"/>
      <c r="IS752" s="1"/>
    </row>
    <row r="753" spans="191:253" x14ac:dyDescent="0.55000000000000004"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2"/>
      <c r="II753" s="2"/>
      <c r="IJ753" s="1"/>
      <c r="IK753" s="1"/>
      <c r="IL753" s="1"/>
      <c r="IM753" s="2"/>
      <c r="IN753" s="1"/>
      <c r="IO753" s="1"/>
      <c r="IP753" s="1"/>
      <c r="IQ753" s="1"/>
      <c r="IR753" s="1"/>
      <c r="IS753" s="1"/>
    </row>
    <row r="754" spans="191:253" x14ac:dyDescent="0.55000000000000004"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2"/>
      <c r="II754" s="2"/>
      <c r="IJ754" s="1"/>
      <c r="IK754" s="1"/>
      <c r="IL754" s="1"/>
      <c r="IM754" s="2"/>
      <c r="IN754" s="1"/>
      <c r="IO754" s="1"/>
      <c r="IP754" s="1"/>
      <c r="IQ754" s="1"/>
      <c r="IR754" s="1"/>
      <c r="IS754" s="1"/>
    </row>
    <row r="755" spans="191:253" x14ac:dyDescent="0.55000000000000004"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2"/>
      <c r="II755" s="2"/>
      <c r="IJ755" s="1"/>
      <c r="IK755" s="1"/>
      <c r="IL755" s="1"/>
      <c r="IM755" s="2"/>
      <c r="IN755" s="1"/>
      <c r="IO755" s="1"/>
      <c r="IP755" s="1"/>
      <c r="IQ755" s="1"/>
      <c r="IR755" s="1"/>
      <c r="IS755" s="1"/>
    </row>
    <row r="756" spans="191:253" x14ac:dyDescent="0.55000000000000004"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2"/>
      <c r="II756" s="2"/>
      <c r="IJ756" s="1"/>
      <c r="IK756" s="1"/>
      <c r="IL756" s="1"/>
      <c r="IM756" s="2"/>
      <c r="IN756" s="1"/>
      <c r="IO756" s="1"/>
      <c r="IP756" s="1"/>
      <c r="IQ756" s="1"/>
      <c r="IR756" s="1"/>
      <c r="IS756" s="1"/>
    </row>
    <row r="757" spans="191:253" x14ac:dyDescent="0.55000000000000004"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2"/>
      <c r="II757" s="2"/>
      <c r="IJ757" s="1"/>
      <c r="IK757" s="1"/>
      <c r="IL757" s="1"/>
      <c r="IM757" s="2"/>
      <c r="IN757" s="1"/>
      <c r="IO757" s="1"/>
      <c r="IP757" s="1"/>
      <c r="IQ757" s="1"/>
      <c r="IR757" s="1"/>
      <c r="IS757" s="1"/>
    </row>
    <row r="758" spans="191:253" x14ac:dyDescent="0.55000000000000004"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2"/>
      <c r="II758" s="2"/>
      <c r="IJ758" s="1"/>
      <c r="IK758" s="1"/>
      <c r="IL758" s="1"/>
      <c r="IM758" s="2"/>
      <c r="IN758" s="1"/>
      <c r="IO758" s="1"/>
      <c r="IP758" s="1"/>
      <c r="IQ758" s="1"/>
      <c r="IR758" s="1"/>
      <c r="IS758" s="1"/>
    </row>
    <row r="759" spans="191:253" x14ac:dyDescent="0.55000000000000004"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2"/>
      <c r="II759" s="2"/>
      <c r="IJ759" s="1"/>
      <c r="IK759" s="1"/>
      <c r="IL759" s="1"/>
      <c r="IM759" s="2"/>
      <c r="IN759" s="1"/>
      <c r="IO759" s="1"/>
      <c r="IP759" s="1"/>
      <c r="IQ759" s="1"/>
      <c r="IR759" s="1"/>
      <c r="IS759" s="1"/>
    </row>
    <row r="760" spans="191:253" x14ac:dyDescent="0.55000000000000004"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2"/>
      <c r="II760" s="2"/>
      <c r="IJ760" s="1"/>
      <c r="IK760" s="1"/>
      <c r="IL760" s="1"/>
      <c r="IM760" s="2"/>
      <c r="IN760" s="1"/>
      <c r="IO760" s="1"/>
      <c r="IP760" s="1"/>
      <c r="IQ760" s="1"/>
      <c r="IR760" s="1"/>
      <c r="IS760" s="1"/>
    </row>
    <row r="761" spans="191:253" x14ac:dyDescent="0.55000000000000004"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2"/>
      <c r="II761" s="2"/>
      <c r="IJ761" s="1"/>
      <c r="IK761" s="1"/>
      <c r="IL761" s="1"/>
      <c r="IM761" s="2"/>
      <c r="IN761" s="1"/>
      <c r="IO761" s="1"/>
      <c r="IP761" s="1"/>
      <c r="IQ761" s="1"/>
      <c r="IR761" s="1"/>
      <c r="IS761" s="1"/>
    </row>
    <row r="762" spans="191:253" x14ac:dyDescent="0.55000000000000004"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2"/>
      <c r="II762" s="2"/>
      <c r="IJ762" s="1"/>
      <c r="IK762" s="1"/>
      <c r="IL762" s="1"/>
      <c r="IM762" s="2"/>
      <c r="IN762" s="1"/>
      <c r="IO762" s="1"/>
      <c r="IP762" s="1"/>
      <c r="IQ762" s="1"/>
      <c r="IR762" s="1"/>
      <c r="IS762" s="1"/>
    </row>
    <row r="763" spans="191:253" x14ac:dyDescent="0.55000000000000004"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2"/>
      <c r="II763" s="2"/>
      <c r="IJ763" s="1"/>
      <c r="IK763" s="1"/>
      <c r="IL763" s="1"/>
      <c r="IM763" s="2"/>
      <c r="IN763" s="1"/>
      <c r="IO763" s="1"/>
      <c r="IP763" s="1"/>
      <c r="IQ763" s="1"/>
      <c r="IR763" s="1"/>
      <c r="IS763" s="1"/>
    </row>
    <row r="764" spans="191:253" x14ac:dyDescent="0.55000000000000004"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2"/>
      <c r="II764" s="2"/>
      <c r="IJ764" s="1"/>
      <c r="IK764" s="1"/>
      <c r="IL764" s="1"/>
      <c r="IM764" s="2"/>
      <c r="IN764" s="1"/>
      <c r="IO764" s="1"/>
      <c r="IP764" s="1"/>
      <c r="IQ764" s="1"/>
      <c r="IR764" s="1"/>
      <c r="IS764" s="1"/>
    </row>
    <row r="765" spans="191:253" x14ac:dyDescent="0.55000000000000004"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2"/>
      <c r="II765" s="2"/>
      <c r="IJ765" s="1"/>
      <c r="IK765" s="1"/>
      <c r="IL765" s="1"/>
      <c r="IM765" s="2"/>
      <c r="IN765" s="1"/>
      <c r="IO765" s="1"/>
      <c r="IP765" s="1"/>
      <c r="IQ765" s="1"/>
      <c r="IR765" s="1"/>
      <c r="IS765" s="1"/>
    </row>
    <row r="766" spans="191:253" x14ac:dyDescent="0.55000000000000004"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2"/>
      <c r="II766" s="2"/>
      <c r="IJ766" s="1"/>
      <c r="IK766" s="1"/>
      <c r="IL766" s="1"/>
      <c r="IM766" s="2"/>
      <c r="IN766" s="1"/>
      <c r="IO766" s="1"/>
      <c r="IP766" s="1"/>
      <c r="IQ766" s="1"/>
      <c r="IR766" s="1"/>
      <c r="IS766" s="1"/>
    </row>
    <row r="767" spans="191:253" x14ac:dyDescent="0.55000000000000004"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2"/>
      <c r="II767" s="2"/>
      <c r="IJ767" s="1"/>
      <c r="IK767" s="1"/>
      <c r="IL767" s="1"/>
      <c r="IM767" s="2"/>
      <c r="IN767" s="1"/>
      <c r="IO767" s="1"/>
      <c r="IP767" s="1"/>
      <c r="IQ767" s="1"/>
      <c r="IR767" s="1"/>
      <c r="IS767" s="1"/>
    </row>
    <row r="768" spans="191:253" x14ac:dyDescent="0.55000000000000004"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2"/>
      <c r="II768" s="2"/>
      <c r="IJ768" s="1"/>
      <c r="IK768" s="1"/>
      <c r="IL768" s="1"/>
      <c r="IM768" s="2"/>
      <c r="IN768" s="1"/>
      <c r="IO768" s="1"/>
      <c r="IP768" s="1"/>
      <c r="IQ768" s="1"/>
      <c r="IR768" s="1"/>
      <c r="IS768" s="1"/>
    </row>
    <row r="769" spans="191:253" x14ac:dyDescent="0.55000000000000004"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2"/>
      <c r="II769" s="2"/>
      <c r="IJ769" s="1"/>
      <c r="IK769" s="1"/>
      <c r="IL769" s="1"/>
      <c r="IM769" s="2"/>
      <c r="IN769" s="1"/>
      <c r="IO769" s="1"/>
      <c r="IP769" s="1"/>
      <c r="IQ769" s="1"/>
      <c r="IR769" s="1"/>
      <c r="IS769" s="1"/>
    </row>
    <row r="770" spans="191:253" x14ac:dyDescent="0.55000000000000004"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2"/>
      <c r="II770" s="2"/>
      <c r="IJ770" s="1"/>
      <c r="IK770" s="1"/>
      <c r="IL770" s="1"/>
      <c r="IM770" s="2"/>
      <c r="IN770" s="1"/>
      <c r="IO770" s="1"/>
      <c r="IP770" s="1"/>
      <c r="IQ770" s="1"/>
      <c r="IR770" s="1"/>
      <c r="IS770" s="1"/>
    </row>
    <row r="771" spans="191:253" x14ac:dyDescent="0.55000000000000004"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2"/>
      <c r="II771" s="2"/>
      <c r="IJ771" s="1"/>
      <c r="IK771" s="1"/>
      <c r="IL771" s="1"/>
      <c r="IM771" s="2"/>
      <c r="IN771" s="1"/>
      <c r="IO771" s="1"/>
      <c r="IP771" s="1"/>
      <c r="IQ771" s="1"/>
      <c r="IR771" s="1"/>
      <c r="IS771" s="1"/>
    </row>
    <row r="772" spans="191:253" x14ac:dyDescent="0.55000000000000004"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2"/>
      <c r="II772" s="2"/>
      <c r="IJ772" s="1"/>
      <c r="IK772" s="1"/>
      <c r="IL772" s="1"/>
      <c r="IM772" s="2"/>
      <c r="IN772" s="1"/>
      <c r="IO772" s="1"/>
      <c r="IP772" s="1"/>
      <c r="IQ772" s="1"/>
      <c r="IR772" s="1"/>
      <c r="IS772" s="1"/>
    </row>
    <row r="773" spans="191:253" x14ac:dyDescent="0.55000000000000004"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2"/>
      <c r="II773" s="2"/>
      <c r="IJ773" s="1"/>
      <c r="IK773" s="1"/>
      <c r="IL773" s="1"/>
      <c r="IM773" s="2"/>
      <c r="IN773" s="1"/>
      <c r="IO773" s="1"/>
      <c r="IP773" s="1"/>
      <c r="IQ773" s="1"/>
      <c r="IR773" s="1"/>
      <c r="IS773" s="1"/>
    </row>
    <row r="774" spans="191:253" x14ac:dyDescent="0.55000000000000004"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2"/>
      <c r="II774" s="2"/>
      <c r="IJ774" s="1"/>
      <c r="IK774" s="1"/>
      <c r="IL774" s="1"/>
      <c r="IM774" s="2"/>
      <c r="IN774" s="1"/>
      <c r="IO774" s="1"/>
      <c r="IP774" s="1"/>
      <c r="IQ774" s="1"/>
      <c r="IR774" s="1"/>
      <c r="IS774" s="1"/>
    </row>
    <row r="775" spans="191:253" x14ac:dyDescent="0.55000000000000004"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2"/>
      <c r="II775" s="2"/>
      <c r="IJ775" s="1"/>
      <c r="IK775" s="1"/>
      <c r="IL775" s="1"/>
      <c r="IM775" s="2"/>
      <c r="IN775" s="1"/>
      <c r="IO775" s="1"/>
      <c r="IP775" s="1"/>
      <c r="IQ775" s="1"/>
      <c r="IR775" s="1"/>
      <c r="IS775" s="1"/>
    </row>
    <row r="776" spans="191:253" x14ac:dyDescent="0.55000000000000004"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2"/>
      <c r="II776" s="2"/>
      <c r="IJ776" s="1"/>
      <c r="IK776" s="1"/>
      <c r="IL776" s="1"/>
      <c r="IM776" s="2"/>
      <c r="IN776" s="1"/>
      <c r="IO776" s="1"/>
      <c r="IP776" s="1"/>
      <c r="IQ776" s="1"/>
      <c r="IR776" s="1"/>
      <c r="IS776" s="1"/>
    </row>
    <row r="777" spans="191:253" x14ac:dyDescent="0.55000000000000004"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2"/>
      <c r="II777" s="2"/>
      <c r="IJ777" s="1"/>
      <c r="IK777" s="1"/>
      <c r="IL777" s="1"/>
      <c r="IM777" s="2"/>
      <c r="IN777" s="1"/>
      <c r="IO777" s="1"/>
      <c r="IP777" s="1"/>
      <c r="IQ777" s="1"/>
      <c r="IR777" s="1"/>
      <c r="IS777" s="1"/>
    </row>
    <row r="778" spans="191:253" x14ac:dyDescent="0.55000000000000004"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2"/>
      <c r="II778" s="2"/>
      <c r="IJ778" s="1"/>
      <c r="IK778" s="1"/>
      <c r="IL778" s="1"/>
      <c r="IM778" s="2"/>
      <c r="IN778" s="1"/>
      <c r="IO778" s="1"/>
      <c r="IP778" s="1"/>
      <c r="IQ778" s="1"/>
      <c r="IR778" s="1"/>
      <c r="IS778" s="1"/>
    </row>
    <row r="779" spans="191:253" x14ac:dyDescent="0.55000000000000004"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2"/>
      <c r="II779" s="2"/>
      <c r="IJ779" s="1"/>
      <c r="IK779" s="1"/>
      <c r="IL779" s="1"/>
      <c r="IM779" s="2"/>
      <c r="IN779" s="1"/>
      <c r="IO779" s="1"/>
      <c r="IP779" s="1"/>
      <c r="IQ779" s="1"/>
      <c r="IR779" s="1"/>
      <c r="IS779" s="1"/>
    </row>
    <row r="780" spans="191:253" x14ac:dyDescent="0.55000000000000004"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2"/>
      <c r="II780" s="2"/>
      <c r="IJ780" s="1"/>
      <c r="IK780" s="1"/>
      <c r="IL780" s="1"/>
      <c r="IM780" s="2"/>
      <c r="IN780" s="1"/>
      <c r="IO780" s="1"/>
      <c r="IP780" s="1"/>
      <c r="IQ780" s="1"/>
      <c r="IR780" s="1"/>
      <c r="IS780" s="1"/>
    </row>
    <row r="781" spans="191:253" x14ac:dyDescent="0.55000000000000004"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2"/>
      <c r="II781" s="2"/>
      <c r="IJ781" s="1"/>
      <c r="IK781" s="1"/>
      <c r="IL781" s="1"/>
      <c r="IM781" s="2"/>
      <c r="IN781" s="1"/>
      <c r="IO781" s="1"/>
      <c r="IP781" s="1"/>
      <c r="IQ781" s="1"/>
      <c r="IR781" s="1"/>
      <c r="IS781" s="1"/>
    </row>
    <row r="782" spans="191:253" x14ac:dyDescent="0.55000000000000004"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2"/>
      <c r="II782" s="2"/>
      <c r="IJ782" s="1"/>
      <c r="IK782" s="1"/>
      <c r="IL782" s="1"/>
      <c r="IM782" s="2"/>
      <c r="IN782" s="1"/>
      <c r="IO782" s="1"/>
      <c r="IP782" s="1"/>
      <c r="IQ782" s="1"/>
      <c r="IR782" s="1"/>
      <c r="IS782" s="1"/>
    </row>
    <row r="783" spans="191:253" x14ac:dyDescent="0.55000000000000004"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2"/>
      <c r="II783" s="2"/>
      <c r="IJ783" s="1"/>
      <c r="IK783" s="1"/>
      <c r="IL783" s="1"/>
      <c r="IM783" s="2"/>
      <c r="IN783" s="1"/>
      <c r="IO783" s="1"/>
      <c r="IP783" s="1"/>
      <c r="IQ783" s="1"/>
      <c r="IR783" s="1"/>
      <c r="IS783" s="1"/>
    </row>
    <row r="784" spans="191:253" x14ac:dyDescent="0.55000000000000004"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2"/>
      <c r="II784" s="2"/>
      <c r="IJ784" s="1"/>
      <c r="IK784" s="1"/>
      <c r="IL784" s="1"/>
      <c r="IM784" s="2"/>
      <c r="IN784" s="1"/>
      <c r="IO784" s="1"/>
      <c r="IP784" s="1"/>
      <c r="IQ784" s="1"/>
      <c r="IR784" s="1"/>
      <c r="IS784" s="1"/>
    </row>
    <row r="785" spans="191:253" x14ac:dyDescent="0.55000000000000004"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2"/>
      <c r="II785" s="2"/>
      <c r="IJ785" s="1"/>
      <c r="IK785" s="1"/>
      <c r="IL785" s="1"/>
      <c r="IM785" s="2"/>
      <c r="IN785" s="1"/>
      <c r="IO785" s="1"/>
      <c r="IP785" s="1"/>
      <c r="IQ785" s="1"/>
      <c r="IR785" s="1"/>
      <c r="IS785" s="1"/>
    </row>
    <row r="786" spans="191:253" x14ac:dyDescent="0.55000000000000004"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2"/>
      <c r="II786" s="2"/>
      <c r="IJ786" s="1"/>
      <c r="IK786" s="1"/>
      <c r="IL786" s="1"/>
      <c r="IM786" s="2"/>
      <c r="IN786" s="1"/>
      <c r="IO786" s="1"/>
      <c r="IP786" s="1"/>
      <c r="IQ786" s="1"/>
      <c r="IR786" s="1"/>
      <c r="IS786" s="1"/>
    </row>
    <row r="787" spans="191:253" x14ac:dyDescent="0.55000000000000004"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2"/>
      <c r="II787" s="2"/>
      <c r="IJ787" s="1"/>
      <c r="IK787" s="1"/>
      <c r="IL787" s="1"/>
      <c r="IM787" s="2"/>
      <c r="IN787" s="1"/>
      <c r="IO787" s="1"/>
      <c r="IP787" s="1"/>
      <c r="IQ787" s="1"/>
      <c r="IR787" s="1"/>
      <c r="IS787" s="1"/>
    </row>
    <row r="788" spans="191:253" x14ac:dyDescent="0.55000000000000004"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2"/>
      <c r="II788" s="2"/>
      <c r="IJ788" s="1"/>
      <c r="IK788" s="1"/>
      <c r="IL788" s="1"/>
      <c r="IM788" s="2"/>
      <c r="IN788" s="1"/>
      <c r="IO788" s="1"/>
      <c r="IP788" s="1"/>
      <c r="IQ788" s="1"/>
      <c r="IR788" s="1"/>
      <c r="IS788" s="1"/>
    </row>
    <row r="789" spans="191:253" x14ac:dyDescent="0.55000000000000004"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2"/>
      <c r="II789" s="2"/>
      <c r="IJ789" s="1"/>
      <c r="IK789" s="1"/>
      <c r="IL789" s="1"/>
      <c r="IM789" s="2"/>
      <c r="IN789" s="1"/>
      <c r="IO789" s="1"/>
      <c r="IP789" s="1"/>
      <c r="IQ789" s="1"/>
      <c r="IR789" s="1"/>
      <c r="IS789" s="1"/>
    </row>
    <row r="790" spans="191:253" x14ac:dyDescent="0.55000000000000004"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2"/>
      <c r="II790" s="2"/>
      <c r="IJ790" s="1"/>
      <c r="IK790" s="1"/>
      <c r="IL790" s="1"/>
      <c r="IM790" s="2"/>
      <c r="IN790" s="1"/>
      <c r="IO790" s="1"/>
      <c r="IP790" s="1"/>
      <c r="IQ790" s="1"/>
      <c r="IR790" s="1"/>
      <c r="IS790" s="1"/>
    </row>
    <row r="791" spans="191:253" x14ac:dyDescent="0.55000000000000004"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2"/>
      <c r="II791" s="2"/>
      <c r="IJ791" s="1"/>
      <c r="IK791" s="1"/>
      <c r="IL791" s="1"/>
      <c r="IM791" s="2"/>
      <c r="IN791" s="1"/>
      <c r="IO791" s="1"/>
      <c r="IP791" s="1"/>
      <c r="IQ791" s="1"/>
      <c r="IR791" s="1"/>
      <c r="IS791" s="1"/>
    </row>
    <row r="792" spans="191:253" x14ac:dyDescent="0.55000000000000004"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2"/>
      <c r="II792" s="2"/>
      <c r="IJ792" s="1"/>
      <c r="IK792" s="1"/>
      <c r="IL792" s="1"/>
      <c r="IM792" s="2"/>
      <c r="IN792" s="1"/>
      <c r="IO792" s="1"/>
      <c r="IP792" s="1"/>
      <c r="IQ792" s="1"/>
      <c r="IR792" s="1"/>
      <c r="IS792" s="1"/>
    </row>
    <row r="793" spans="191:253" x14ac:dyDescent="0.55000000000000004"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2"/>
      <c r="II793" s="2"/>
      <c r="IJ793" s="1"/>
      <c r="IK793" s="1"/>
      <c r="IL793" s="1"/>
      <c r="IM793" s="2"/>
      <c r="IN793" s="1"/>
      <c r="IO793" s="1"/>
      <c r="IP793" s="1"/>
      <c r="IQ793" s="1"/>
      <c r="IR793" s="1"/>
      <c r="IS793" s="1"/>
    </row>
    <row r="794" spans="191:253" x14ac:dyDescent="0.55000000000000004"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2"/>
      <c r="II794" s="2"/>
      <c r="IJ794" s="1"/>
      <c r="IK794" s="1"/>
      <c r="IL794" s="1"/>
      <c r="IM794" s="2"/>
      <c r="IN794" s="1"/>
      <c r="IO794" s="1"/>
      <c r="IP794" s="1"/>
      <c r="IQ794" s="1"/>
      <c r="IR794" s="1"/>
      <c r="IS794" s="1"/>
    </row>
    <row r="795" spans="191:253" x14ac:dyDescent="0.55000000000000004"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2"/>
      <c r="II795" s="2"/>
      <c r="IJ795" s="1"/>
      <c r="IK795" s="1"/>
      <c r="IL795" s="1"/>
      <c r="IM795" s="2"/>
      <c r="IN795" s="1"/>
      <c r="IO795" s="1"/>
      <c r="IP795" s="1"/>
      <c r="IQ795" s="1"/>
      <c r="IR795" s="1"/>
      <c r="IS795" s="1"/>
    </row>
    <row r="796" spans="191:253" x14ac:dyDescent="0.55000000000000004"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2"/>
      <c r="II796" s="2"/>
      <c r="IJ796" s="1"/>
      <c r="IK796" s="1"/>
      <c r="IL796" s="1"/>
      <c r="IM796" s="2"/>
      <c r="IN796" s="1"/>
      <c r="IO796" s="1"/>
      <c r="IP796" s="1"/>
      <c r="IQ796" s="1"/>
      <c r="IR796" s="1"/>
      <c r="IS796" s="1"/>
    </row>
    <row r="797" spans="191:253" x14ac:dyDescent="0.55000000000000004"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2"/>
      <c r="II797" s="2"/>
      <c r="IJ797" s="1"/>
      <c r="IK797" s="1"/>
      <c r="IL797" s="1"/>
      <c r="IM797" s="2"/>
      <c r="IN797" s="1"/>
      <c r="IO797" s="1"/>
      <c r="IP797" s="1"/>
      <c r="IQ797" s="1"/>
      <c r="IR797" s="1"/>
      <c r="IS797" s="1"/>
    </row>
    <row r="798" spans="191:253" x14ac:dyDescent="0.55000000000000004"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2"/>
      <c r="II798" s="2"/>
      <c r="IJ798" s="1"/>
      <c r="IK798" s="1"/>
      <c r="IL798" s="1"/>
      <c r="IM798" s="2"/>
      <c r="IN798" s="1"/>
      <c r="IO798" s="1"/>
      <c r="IP798" s="1"/>
      <c r="IQ798" s="1"/>
      <c r="IR798" s="1"/>
      <c r="IS798" s="1"/>
    </row>
    <row r="799" spans="191:253" x14ac:dyDescent="0.55000000000000004"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2"/>
      <c r="II799" s="2"/>
      <c r="IJ799" s="1"/>
      <c r="IK799" s="1"/>
      <c r="IL799" s="1"/>
      <c r="IM799" s="2"/>
      <c r="IN799" s="1"/>
      <c r="IO799" s="1"/>
      <c r="IP799" s="1"/>
      <c r="IQ799" s="1"/>
      <c r="IR799" s="1"/>
      <c r="IS799" s="1"/>
    </row>
    <row r="800" spans="191:253" x14ac:dyDescent="0.55000000000000004"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2"/>
      <c r="II800" s="2"/>
      <c r="IJ800" s="1"/>
      <c r="IK800" s="1"/>
      <c r="IL800" s="1"/>
      <c r="IM800" s="2"/>
      <c r="IN800" s="1"/>
      <c r="IO800" s="1"/>
      <c r="IP800" s="1"/>
      <c r="IQ800" s="1"/>
      <c r="IR800" s="1"/>
      <c r="IS800" s="1"/>
    </row>
    <row r="801" spans="191:253" x14ac:dyDescent="0.55000000000000004"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2"/>
      <c r="II801" s="2"/>
      <c r="IJ801" s="1"/>
      <c r="IK801" s="1"/>
      <c r="IL801" s="1"/>
      <c r="IM801" s="2"/>
      <c r="IN801" s="1"/>
      <c r="IO801" s="1"/>
      <c r="IP801" s="1"/>
      <c r="IQ801" s="1"/>
      <c r="IR801" s="1"/>
      <c r="IS801" s="1"/>
    </row>
    <row r="802" spans="191:253" x14ac:dyDescent="0.55000000000000004"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2"/>
      <c r="II802" s="2"/>
      <c r="IJ802" s="1"/>
      <c r="IK802" s="1"/>
      <c r="IL802" s="1"/>
      <c r="IM802" s="2"/>
      <c r="IN802" s="1"/>
      <c r="IO802" s="1"/>
      <c r="IP802" s="1"/>
      <c r="IQ802" s="1"/>
      <c r="IR802" s="1"/>
      <c r="IS802" s="1"/>
    </row>
    <row r="803" spans="191:253" x14ac:dyDescent="0.55000000000000004"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2"/>
      <c r="II803" s="2"/>
      <c r="IJ803" s="1"/>
      <c r="IK803" s="1"/>
      <c r="IL803" s="1"/>
      <c r="IM803" s="2"/>
      <c r="IN803" s="1"/>
      <c r="IO803" s="1"/>
      <c r="IP803" s="1"/>
      <c r="IQ803" s="1"/>
      <c r="IR803" s="1"/>
      <c r="IS803" s="1"/>
    </row>
    <row r="804" spans="191:253" x14ac:dyDescent="0.55000000000000004"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2"/>
      <c r="II804" s="2"/>
      <c r="IJ804" s="1"/>
      <c r="IK804" s="1"/>
      <c r="IL804" s="1"/>
      <c r="IM804" s="2"/>
      <c r="IN804" s="1"/>
      <c r="IO804" s="1"/>
      <c r="IP804" s="1"/>
      <c r="IQ804" s="1"/>
      <c r="IR804" s="1"/>
      <c r="IS804" s="1"/>
    </row>
    <row r="805" spans="191:253" x14ac:dyDescent="0.55000000000000004"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2"/>
      <c r="II805" s="2"/>
      <c r="IJ805" s="1"/>
      <c r="IK805" s="1"/>
      <c r="IL805" s="1"/>
      <c r="IM805" s="2"/>
      <c r="IN805" s="1"/>
      <c r="IO805" s="1"/>
      <c r="IP805" s="1"/>
      <c r="IQ805" s="1"/>
      <c r="IR805" s="1"/>
      <c r="IS805" s="1"/>
    </row>
    <row r="806" spans="191:253" x14ac:dyDescent="0.55000000000000004"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2"/>
      <c r="II806" s="2"/>
      <c r="IJ806" s="1"/>
      <c r="IK806" s="1"/>
      <c r="IL806" s="1"/>
      <c r="IM806" s="2"/>
      <c r="IN806" s="1"/>
      <c r="IO806" s="1"/>
      <c r="IP806" s="1"/>
      <c r="IQ806" s="1"/>
      <c r="IR806" s="1"/>
      <c r="IS806" s="1"/>
    </row>
    <row r="807" spans="191:253" x14ac:dyDescent="0.55000000000000004"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2"/>
      <c r="II807" s="2"/>
      <c r="IJ807" s="1"/>
      <c r="IK807" s="1"/>
      <c r="IL807" s="1"/>
      <c r="IM807" s="2"/>
      <c r="IN807" s="1"/>
      <c r="IO807" s="1"/>
      <c r="IP807" s="1"/>
      <c r="IQ807" s="1"/>
      <c r="IR807" s="1"/>
      <c r="IS807" s="1"/>
    </row>
    <row r="808" spans="191:253" x14ac:dyDescent="0.55000000000000004"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2"/>
      <c r="II808" s="2"/>
      <c r="IJ808" s="1"/>
      <c r="IK808" s="1"/>
      <c r="IL808" s="1"/>
      <c r="IM808" s="2"/>
      <c r="IN808" s="1"/>
      <c r="IO808" s="1"/>
      <c r="IP808" s="1"/>
      <c r="IQ808" s="1"/>
      <c r="IR808" s="1"/>
      <c r="IS808" s="1"/>
    </row>
    <row r="809" spans="191:253" x14ac:dyDescent="0.55000000000000004"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2"/>
      <c r="II809" s="2"/>
      <c r="IJ809" s="1"/>
      <c r="IK809" s="1"/>
      <c r="IL809" s="1"/>
      <c r="IM809" s="2"/>
      <c r="IN809" s="1"/>
      <c r="IO809" s="1"/>
      <c r="IP809" s="1"/>
      <c r="IQ809" s="1"/>
      <c r="IR809" s="1"/>
      <c r="IS809" s="1"/>
    </row>
    <row r="810" spans="191:253" x14ac:dyDescent="0.55000000000000004"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2"/>
      <c r="II810" s="2"/>
      <c r="IJ810" s="1"/>
      <c r="IK810" s="1"/>
      <c r="IL810" s="1"/>
      <c r="IM810" s="2"/>
      <c r="IN810" s="1"/>
      <c r="IO810" s="1"/>
      <c r="IP810" s="1"/>
      <c r="IQ810" s="1"/>
      <c r="IR810" s="1"/>
      <c r="IS810" s="1"/>
    </row>
    <row r="811" spans="191:253" x14ac:dyDescent="0.55000000000000004"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2"/>
      <c r="II811" s="2"/>
      <c r="IJ811" s="1"/>
      <c r="IK811" s="1"/>
      <c r="IL811" s="1"/>
      <c r="IM811" s="2"/>
      <c r="IN811" s="1"/>
      <c r="IO811" s="1"/>
      <c r="IP811" s="1"/>
      <c r="IQ811" s="1"/>
      <c r="IR811" s="1"/>
      <c r="IS811" s="1"/>
    </row>
    <row r="812" spans="191:253" x14ac:dyDescent="0.55000000000000004"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2"/>
      <c r="II812" s="2"/>
      <c r="IJ812" s="1"/>
      <c r="IK812" s="1"/>
      <c r="IL812" s="1"/>
      <c r="IM812" s="2"/>
      <c r="IN812" s="1"/>
      <c r="IO812" s="1"/>
      <c r="IP812" s="1"/>
      <c r="IQ812" s="1"/>
      <c r="IR812" s="1"/>
      <c r="IS812" s="1"/>
    </row>
    <row r="813" spans="191:253" x14ac:dyDescent="0.55000000000000004"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2"/>
      <c r="II813" s="2"/>
      <c r="IJ813" s="1"/>
      <c r="IK813" s="1"/>
      <c r="IL813" s="1"/>
      <c r="IM813" s="2"/>
      <c r="IN813" s="1"/>
      <c r="IO813" s="1"/>
      <c r="IP813" s="1"/>
      <c r="IQ813" s="1"/>
      <c r="IR813" s="1"/>
      <c r="IS813" s="1"/>
    </row>
    <row r="814" spans="191:253" x14ac:dyDescent="0.55000000000000004"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2"/>
      <c r="II814" s="2"/>
      <c r="IJ814" s="1"/>
      <c r="IK814" s="1"/>
      <c r="IL814" s="1"/>
      <c r="IM814" s="2"/>
      <c r="IN814" s="1"/>
      <c r="IO814" s="1"/>
      <c r="IP814" s="1"/>
      <c r="IQ814" s="1"/>
      <c r="IR814" s="1"/>
      <c r="IS814" s="1"/>
    </row>
    <row r="815" spans="191:253" x14ac:dyDescent="0.55000000000000004"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2"/>
      <c r="II815" s="2"/>
      <c r="IJ815" s="1"/>
      <c r="IK815" s="1"/>
      <c r="IL815" s="1"/>
      <c r="IM815" s="2"/>
      <c r="IN815" s="1"/>
      <c r="IO815" s="1"/>
      <c r="IP815" s="1"/>
      <c r="IQ815" s="1"/>
      <c r="IR815" s="1"/>
      <c r="IS815" s="1"/>
    </row>
    <row r="816" spans="191:253" x14ac:dyDescent="0.55000000000000004"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2"/>
      <c r="II816" s="2"/>
      <c r="IJ816" s="1"/>
      <c r="IK816" s="1"/>
      <c r="IL816" s="1"/>
      <c r="IM816" s="2"/>
      <c r="IN816" s="1"/>
      <c r="IO816" s="1"/>
      <c r="IP816" s="1"/>
      <c r="IQ816" s="1"/>
      <c r="IR816" s="1"/>
      <c r="IS816" s="1"/>
    </row>
    <row r="817" spans="191:253" x14ac:dyDescent="0.55000000000000004"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2"/>
      <c r="II817" s="2"/>
      <c r="IJ817" s="1"/>
      <c r="IK817" s="1"/>
      <c r="IL817" s="1"/>
      <c r="IM817" s="2"/>
      <c r="IN817" s="1"/>
      <c r="IO817" s="1"/>
      <c r="IP817" s="1"/>
      <c r="IQ817" s="1"/>
      <c r="IR817" s="1"/>
      <c r="IS817" s="1"/>
    </row>
    <row r="818" spans="191:253" x14ac:dyDescent="0.55000000000000004"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2"/>
      <c r="II818" s="2"/>
      <c r="IJ818" s="1"/>
      <c r="IK818" s="1"/>
      <c r="IL818" s="1"/>
      <c r="IM818" s="2"/>
      <c r="IN818" s="1"/>
      <c r="IO818" s="1"/>
      <c r="IP818" s="1"/>
      <c r="IQ818" s="1"/>
      <c r="IR818" s="1"/>
      <c r="IS818" s="1"/>
    </row>
    <row r="819" spans="191:253" x14ac:dyDescent="0.55000000000000004"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2"/>
      <c r="II819" s="2"/>
      <c r="IJ819" s="1"/>
      <c r="IK819" s="1"/>
      <c r="IL819" s="1"/>
      <c r="IM819" s="2"/>
      <c r="IN819" s="1"/>
      <c r="IO819" s="1"/>
      <c r="IP819" s="1"/>
      <c r="IQ819" s="1"/>
      <c r="IR819" s="1"/>
      <c r="IS819" s="1"/>
    </row>
    <row r="820" spans="191:253" x14ac:dyDescent="0.55000000000000004"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2"/>
      <c r="II820" s="2"/>
      <c r="IJ820" s="1"/>
      <c r="IK820" s="1"/>
      <c r="IL820" s="1"/>
      <c r="IM820" s="2"/>
      <c r="IN820" s="1"/>
      <c r="IO820" s="1"/>
      <c r="IP820" s="1"/>
      <c r="IQ820" s="1"/>
      <c r="IR820" s="1"/>
      <c r="IS820" s="1"/>
    </row>
    <row r="821" spans="191:253" x14ac:dyDescent="0.55000000000000004"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2"/>
      <c r="II821" s="2"/>
      <c r="IJ821" s="1"/>
      <c r="IK821" s="1"/>
      <c r="IL821" s="1"/>
      <c r="IM821" s="2"/>
      <c r="IN821" s="1"/>
      <c r="IO821" s="1"/>
      <c r="IP821" s="1"/>
      <c r="IQ821" s="1"/>
      <c r="IR821" s="1"/>
      <c r="IS821" s="1"/>
    </row>
    <row r="822" spans="191:253" x14ac:dyDescent="0.55000000000000004"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2"/>
      <c r="II822" s="2"/>
      <c r="IJ822" s="1"/>
      <c r="IK822" s="1"/>
      <c r="IL822" s="1"/>
      <c r="IM822" s="2"/>
      <c r="IN822" s="1"/>
      <c r="IO822" s="1"/>
      <c r="IP822" s="1"/>
      <c r="IQ822" s="1"/>
      <c r="IR822" s="1"/>
      <c r="IS822" s="1"/>
    </row>
    <row r="823" spans="191:253" x14ac:dyDescent="0.55000000000000004"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2"/>
      <c r="II823" s="2"/>
      <c r="IJ823" s="1"/>
      <c r="IK823" s="1"/>
      <c r="IL823" s="1"/>
      <c r="IM823" s="2"/>
      <c r="IN823" s="1"/>
      <c r="IO823" s="1"/>
      <c r="IP823" s="1"/>
      <c r="IQ823" s="1"/>
      <c r="IR823" s="1"/>
      <c r="IS823" s="1"/>
    </row>
    <row r="824" spans="191:253" x14ac:dyDescent="0.55000000000000004"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2"/>
      <c r="II824" s="2"/>
      <c r="IJ824" s="1"/>
      <c r="IK824" s="1"/>
      <c r="IL824" s="1"/>
      <c r="IM824" s="2"/>
      <c r="IN824" s="1"/>
      <c r="IO824" s="1"/>
      <c r="IP824" s="1"/>
      <c r="IQ824" s="1"/>
      <c r="IR824" s="1"/>
      <c r="IS824" s="1"/>
    </row>
    <row r="825" spans="191:253" x14ac:dyDescent="0.55000000000000004"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2"/>
      <c r="II825" s="2"/>
      <c r="IJ825" s="1"/>
      <c r="IK825" s="1"/>
      <c r="IL825" s="1"/>
      <c r="IM825" s="2"/>
      <c r="IN825" s="1"/>
      <c r="IO825" s="1"/>
      <c r="IP825" s="1"/>
      <c r="IQ825" s="1"/>
      <c r="IR825" s="1"/>
      <c r="IS825" s="1"/>
    </row>
    <row r="826" spans="191:253" x14ac:dyDescent="0.55000000000000004"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2"/>
      <c r="II826" s="2"/>
      <c r="IJ826" s="1"/>
      <c r="IK826" s="1"/>
      <c r="IL826" s="1"/>
      <c r="IM826" s="2"/>
      <c r="IN826" s="1"/>
      <c r="IO826" s="1"/>
      <c r="IP826" s="1"/>
      <c r="IQ826" s="1"/>
      <c r="IR826" s="1"/>
      <c r="IS826" s="1"/>
    </row>
    <row r="827" spans="191:253" x14ac:dyDescent="0.55000000000000004"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2"/>
      <c r="II827" s="2"/>
      <c r="IJ827" s="1"/>
      <c r="IK827" s="1"/>
      <c r="IL827" s="1"/>
      <c r="IM827" s="2"/>
      <c r="IN827" s="1"/>
      <c r="IO827" s="1"/>
      <c r="IP827" s="1"/>
      <c r="IQ827" s="1"/>
      <c r="IR827" s="1"/>
      <c r="IS827" s="1"/>
    </row>
    <row r="828" spans="191:253" x14ac:dyDescent="0.55000000000000004"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2"/>
      <c r="II828" s="2"/>
      <c r="IJ828" s="1"/>
      <c r="IK828" s="1"/>
      <c r="IL828" s="1"/>
      <c r="IM828" s="2"/>
      <c r="IN828" s="1"/>
      <c r="IO828" s="1"/>
      <c r="IP828" s="1"/>
      <c r="IQ828" s="1"/>
      <c r="IR828" s="1"/>
      <c r="IS828" s="1"/>
    </row>
    <row r="829" spans="191:253" x14ac:dyDescent="0.55000000000000004"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2"/>
      <c r="II829" s="2"/>
      <c r="IJ829" s="1"/>
      <c r="IK829" s="1"/>
      <c r="IL829" s="1"/>
      <c r="IM829" s="2"/>
      <c r="IN829" s="1"/>
      <c r="IO829" s="1"/>
      <c r="IP829" s="1"/>
      <c r="IQ829" s="1"/>
      <c r="IR829" s="1"/>
      <c r="IS829" s="1"/>
    </row>
    <row r="830" spans="191:253" x14ac:dyDescent="0.55000000000000004"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2"/>
      <c r="II830" s="2"/>
      <c r="IJ830" s="1"/>
      <c r="IK830" s="1"/>
      <c r="IL830" s="1"/>
      <c r="IM830" s="2"/>
      <c r="IN830" s="1"/>
      <c r="IO830" s="1"/>
      <c r="IP830" s="1"/>
      <c r="IQ830" s="1"/>
      <c r="IR830" s="1"/>
      <c r="IS830" s="1"/>
    </row>
    <row r="831" spans="191:253" x14ac:dyDescent="0.55000000000000004"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2"/>
      <c r="II831" s="2"/>
      <c r="IJ831" s="1"/>
      <c r="IK831" s="1"/>
      <c r="IL831" s="1"/>
      <c r="IM831" s="2"/>
      <c r="IN831" s="1"/>
      <c r="IO831" s="1"/>
      <c r="IP831" s="1"/>
      <c r="IQ831" s="1"/>
      <c r="IR831" s="1"/>
      <c r="IS831" s="1"/>
    </row>
    <row r="832" spans="191:253" x14ac:dyDescent="0.55000000000000004"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2"/>
      <c r="II832" s="2"/>
      <c r="IJ832" s="1"/>
      <c r="IK832" s="1"/>
      <c r="IL832" s="1"/>
      <c r="IM832" s="2"/>
      <c r="IN832" s="1"/>
      <c r="IO832" s="1"/>
      <c r="IP832" s="1"/>
      <c r="IQ832" s="1"/>
      <c r="IR832" s="1"/>
      <c r="IS832" s="1"/>
    </row>
    <row r="833" spans="191:253" x14ac:dyDescent="0.55000000000000004"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2"/>
      <c r="II833" s="2"/>
      <c r="IJ833" s="1"/>
      <c r="IK833" s="1"/>
      <c r="IL833" s="1"/>
      <c r="IM833" s="2"/>
      <c r="IN833" s="1"/>
      <c r="IO833" s="1"/>
      <c r="IP833" s="1"/>
      <c r="IQ833" s="1"/>
      <c r="IR833" s="1"/>
      <c r="IS833" s="1"/>
    </row>
    <row r="834" spans="191:253" x14ac:dyDescent="0.55000000000000004"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2"/>
      <c r="II834" s="2"/>
      <c r="IJ834" s="1"/>
      <c r="IK834" s="1"/>
      <c r="IL834" s="1"/>
      <c r="IM834" s="2"/>
      <c r="IN834" s="1"/>
      <c r="IO834" s="1"/>
      <c r="IP834" s="1"/>
      <c r="IQ834" s="1"/>
      <c r="IR834" s="1"/>
      <c r="IS834" s="1"/>
    </row>
    <row r="835" spans="191:253" x14ac:dyDescent="0.55000000000000004"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2"/>
      <c r="II835" s="2"/>
      <c r="IJ835" s="1"/>
      <c r="IK835" s="1"/>
      <c r="IL835" s="1"/>
      <c r="IM835" s="2"/>
      <c r="IN835" s="1"/>
      <c r="IO835" s="1"/>
      <c r="IP835" s="1"/>
      <c r="IQ835" s="1"/>
      <c r="IR835" s="1"/>
      <c r="IS835" s="1"/>
    </row>
    <row r="836" spans="191:253" x14ac:dyDescent="0.55000000000000004"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2"/>
      <c r="II836" s="2"/>
      <c r="IJ836" s="1"/>
      <c r="IK836" s="1"/>
      <c r="IL836" s="1"/>
      <c r="IM836" s="2"/>
      <c r="IN836" s="1"/>
      <c r="IO836" s="1"/>
      <c r="IP836" s="1"/>
      <c r="IQ836" s="1"/>
      <c r="IR836" s="1"/>
      <c r="IS836" s="1"/>
    </row>
    <row r="837" spans="191:253" x14ac:dyDescent="0.55000000000000004"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2"/>
      <c r="II837" s="2"/>
      <c r="IJ837" s="1"/>
      <c r="IK837" s="1"/>
      <c r="IL837" s="1"/>
      <c r="IM837" s="2"/>
      <c r="IN837" s="1"/>
      <c r="IO837" s="1"/>
      <c r="IP837" s="1"/>
      <c r="IQ837" s="1"/>
      <c r="IR837" s="1"/>
      <c r="IS837" s="1"/>
    </row>
    <row r="838" spans="191:253" x14ac:dyDescent="0.55000000000000004"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2"/>
      <c r="II838" s="2"/>
      <c r="IJ838" s="1"/>
      <c r="IK838" s="1"/>
      <c r="IL838" s="1"/>
      <c r="IM838" s="2"/>
      <c r="IN838" s="1"/>
      <c r="IO838" s="1"/>
      <c r="IP838" s="1"/>
      <c r="IQ838" s="1"/>
      <c r="IR838" s="1"/>
      <c r="IS838" s="1"/>
    </row>
    <row r="839" spans="191:253" x14ac:dyDescent="0.55000000000000004"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2"/>
      <c r="II839" s="2"/>
      <c r="IJ839" s="1"/>
      <c r="IK839" s="1"/>
      <c r="IL839" s="1"/>
      <c r="IM839" s="2"/>
      <c r="IN839" s="1"/>
      <c r="IO839" s="1"/>
      <c r="IP839" s="1"/>
      <c r="IQ839" s="1"/>
      <c r="IR839" s="1"/>
      <c r="IS839" s="1"/>
    </row>
    <row r="840" spans="191:253" x14ac:dyDescent="0.55000000000000004"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2"/>
      <c r="II840" s="2"/>
      <c r="IJ840" s="1"/>
      <c r="IK840" s="1"/>
      <c r="IL840" s="1"/>
      <c r="IM840" s="2"/>
      <c r="IN840" s="1"/>
      <c r="IO840" s="1"/>
      <c r="IP840" s="1"/>
      <c r="IQ840" s="1"/>
      <c r="IR840" s="1"/>
      <c r="IS840" s="1"/>
    </row>
    <row r="841" spans="191:253" x14ac:dyDescent="0.55000000000000004"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2"/>
      <c r="II841" s="2"/>
      <c r="IJ841" s="1"/>
      <c r="IK841" s="1"/>
      <c r="IL841" s="1"/>
      <c r="IM841" s="2"/>
      <c r="IN841" s="1"/>
      <c r="IO841" s="1"/>
      <c r="IP841" s="1"/>
      <c r="IQ841" s="1"/>
      <c r="IR841" s="1"/>
      <c r="IS841" s="1"/>
    </row>
    <row r="842" spans="191:253" x14ac:dyDescent="0.55000000000000004"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2"/>
      <c r="II842" s="2"/>
      <c r="IJ842" s="1"/>
      <c r="IK842" s="1"/>
      <c r="IL842" s="1"/>
      <c r="IM842" s="2"/>
      <c r="IN842" s="1"/>
      <c r="IO842" s="1"/>
      <c r="IP842" s="1"/>
      <c r="IQ842" s="1"/>
      <c r="IR842" s="1"/>
      <c r="IS842" s="1"/>
    </row>
    <row r="843" spans="191:253" x14ac:dyDescent="0.55000000000000004"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2"/>
      <c r="II843" s="2"/>
      <c r="IJ843" s="1"/>
      <c r="IK843" s="1"/>
      <c r="IL843" s="1"/>
      <c r="IM843" s="2"/>
      <c r="IN843" s="1"/>
      <c r="IO843" s="1"/>
      <c r="IP843" s="1"/>
      <c r="IQ843" s="1"/>
      <c r="IR843" s="1"/>
      <c r="IS843" s="1"/>
    </row>
    <row r="844" spans="191:253" x14ac:dyDescent="0.55000000000000004"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2"/>
      <c r="II844" s="2"/>
      <c r="IJ844" s="1"/>
      <c r="IK844" s="1"/>
      <c r="IL844" s="1"/>
      <c r="IM844" s="2"/>
      <c r="IN844" s="1"/>
      <c r="IO844" s="1"/>
      <c r="IP844" s="1"/>
      <c r="IQ844" s="1"/>
      <c r="IR844" s="1"/>
      <c r="IS844" s="1"/>
    </row>
    <row r="845" spans="191:253" x14ac:dyDescent="0.55000000000000004"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2"/>
      <c r="II845" s="2"/>
      <c r="IJ845" s="1"/>
      <c r="IK845" s="1"/>
      <c r="IL845" s="1"/>
      <c r="IM845" s="2"/>
      <c r="IN845" s="1"/>
      <c r="IO845" s="1"/>
      <c r="IP845" s="1"/>
      <c r="IQ845" s="1"/>
      <c r="IR845" s="1"/>
      <c r="IS845" s="1"/>
    </row>
    <row r="846" spans="191:253" x14ac:dyDescent="0.55000000000000004"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2"/>
      <c r="II846" s="2"/>
      <c r="IJ846" s="1"/>
      <c r="IK846" s="1"/>
      <c r="IL846" s="1"/>
      <c r="IM846" s="2"/>
      <c r="IN846" s="1"/>
      <c r="IO846" s="1"/>
      <c r="IP846" s="1"/>
      <c r="IQ846" s="1"/>
      <c r="IR846" s="1"/>
      <c r="IS846" s="1"/>
    </row>
    <row r="847" spans="191:253" x14ac:dyDescent="0.55000000000000004"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2"/>
      <c r="II847" s="2"/>
      <c r="IJ847" s="1"/>
      <c r="IK847" s="1"/>
      <c r="IL847" s="1"/>
      <c r="IM847" s="2"/>
      <c r="IN847" s="1"/>
      <c r="IO847" s="1"/>
      <c r="IP847" s="1"/>
      <c r="IQ847" s="1"/>
      <c r="IR847" s="1"/>
      <c r="IS847" s="1"/>
    </row>
    <row r="848" spans="191:253" x14ac:dyDescent="0.55000000000000004"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2"/>
      <c r="II848" s="2"/>
      <c r="IJ848" s="1"/>
      <c r="IK848" s="1"/>
      <c r="IL848" s="1"/>
      <c r="IM848" s="2"/>
      <c r="IN848" s="1"/>
      <c r="IO848" s="1"/>
      <c r="IP848" s="1"/>
      <c r="IQ848" s="1"/>
      <c r="IR848" s="1"/>
      <c r="IS848" s="1"/>
    </row>
    <row r="849" spans="191:253" x14ac:dyDescent="0.55000000000000004"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2"/>
      <c r="II849" s="2"/>
      <c r="IJ849" s="1"/>
      <c r="IK849" s="1"/>
      <c r="IL849" s="1"/>
      <c r="IM849" s="2"/>
      <c r="IN849" s="1"/>
      <c r="IO849" s="1"/>
      <c r="IP849" s="1"/>
      <c r="IQ849" s="1"/>
      <c r="IR849" s="1"/>
      <c r="IS849" s="1"/>
    </row>
    <row r="850" spans="191:253" x14ac:dyDescent="0.55000000000000004"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2"/>
      <c r="II850" s="2"/>
      <c r="IJ850" s="1"/>
      <c r="IK850" s="1"/>
      <c r="IL850" s="1"/>
      <c r="IM850" s="2"/>
      <c r="IN850" s="1"/>
      <c r="IO850" s="1"/>
      <c r="IP850" s="1"/>
      <c r="IQ850" s="1"/>
      <c r="IR850" s="1"/>
      <c r="IS850" s="1"/>
    </row>
    <row r="851" spans="191:253" x14ac:dyDescent="0.55000000000000004"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2"/>
      <c r="II851" s="2"/>
      <c r="IJ851" s="1"/>
      <c r="IK851" s="1"/>
      <c r="IL851" s="1"/>
      <c r="IM851" s="2"/>
      <c r="IN851" s="1"/>
      <c r="IO851" s="1"/>
      <c r="IP851" s="1"/>
      <c r="IQ851" s="1"/>
      <c r="IR851" s="1"/>
      <c r="IS851" s="1"/>
    </row>
    <row r="852" spans="191:253" x14ac:dyDescent="0.55000000000000004"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2"/>
      <c r="II852" s="2"/>
      <c r="IJ852" s="1"/>
      <c r="IK852" s="1"/>
      <c r="IL852" s="1"/>
      <c r="IM852" s="2"/>
      <c r="IN852" s="1"/>
      <c r="IO852" s="1"/>
      <c r="IP852" s="1"/>
      <c r="IQ852" s="1"/>
      <c r="IR852" s="1"/>
      <c r="IS852" s="1"/>
    </row>
    <row r="853" spans="191:253" x14ac:dyDescent="0.55000000000000004"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2"/>
      <c r="II853" s="2"/>
      <c r="IJ853" s="1"/>
      <c r="IK853" s="1"/>
      <c r="IL853" s="1"/>
      <c r="IM853" s="2"/>
      <c r="IN853" s="1"/>
      <c r="IO853" s="1"/>
      <c r="IP853" s="1"/>
      <c r="IQ853" s="1"/>
      <c r="IR853" s="1"/>
      <c r="IS853" s="1"/>
    </row>
    <row r="854" spans="191:253" x14ac:dyDescent="0.55000000000000004"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2"/>
      <c r="II854" s="2"/>
      <c r="IJ854" s="1"/>
      <c r="IK854" s="1"/>
      <c r="IL854" s="1"/>
      <c r="IM854" s="2"/>
      <c r="IN854" s="1"/>
      <c r="IO854" s="1"/>
      <c r="IP854" s="1"/>
      <c r="IQ854" s="1"/>
      <c r="IR854" s="1"/>
      <c r="IS854" s="1"/>
    </row>
    <row r="855" spans="191:253" x14ac:dyDescent="0.55000000000000004"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2"/>
      <c r="II855" s="2"/>
      <c r="IJ855" s="1"/>
      <c r="IK855" s="1"/>
      <c r="IL855" s="1"/>
      <c r="IM855" s="2"/>
      <c r="IN855" s="1"/>
      <c r="IO855" s="1"/>
      <c r="IP855" s="1"/>
      <c r="IQ855" s="1"/>
      <c r="IR855" s="1"/>
      <c r="IS855" s="1"/>
    </row>
    <row r="856" spans="191:253" x14ac:dyDescent="0.55000000000000004"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2"/>
      <c r="II856" s="2"/>
      <c r="IJ856" s="1"/>
      <c r="IK856" s="1"/>
      <c r="IL856" s="1"/>
      <c r="IM856" s="2"/>
      <c r="IN856" s="1"/>
      <c r="IO856" s="1"/>
      <c r="IP856" s="1"/>
      <c r="IQ856" s="1"/>
      <c r="IR856" s="1"/>
      <c r="IS856" s="1"/>
    </row>
    <row r="857" spans="191:253" x14ac:dyDescent="0.55000000000000004"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2"/>
      <c r="II857" s="2"/>
      <c r="IJ857" s="1"/>
      <c r="IK857" s="1"/>
      <c r="IL857" s="1"/>
      <c r="IM857" s="2"/>
      <c r="IN857" s="1"/>
      <c r="IO857" s="1"/>
      <c r="IP857" s="1"/>
      <c r="IQ857" s="1"/>
      <c r="IR857" s="1"/>
      <c r="IS857" s="1"/>
    </row>
    <row r="858" spans="191:253" x14ac:dyDescent="0.55000000000000004"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2"/>
      <c r="II858" s="2"/>
      <c r="IJ858" s="1"/>
      <c r="IK858" s="1"/>
      <c r="IL858" s="1"/>
      <c r="IM858" s="2"/>
      <c r="IN858" s="1"/>
      <c r="IO858" s="1"/>
      <c r="IP858" s="1"/>
      <c r="IQ858" s="1"/>
      <c r="IR858" s="1"/>
      <c r="IS858" s="1"/>
    </row>
    <row r="859" spans="191:253" x14ac:dyDescent="0.55000000000000004"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2"/>
      <c r="II859" s="2"/>
      <c r="IJ859" s="1"/>
      <c r="IK859" s="1"/>
      <c r="IL859" s="1"/>
      <c r="IM859" s="2"/>
      <c r="IN859" s="1"/>
      <c r="IO859" s="1"/>
      <c r="IP859" s="1"/>
      <c r="IQ859" s="1"/>
      <c r="IR859" s="1"/>
      <c r="IS859" s="1"/>
    </row>
    <row r="860" spans="191:253" x14ac:dyDescent="0.55000000000000004"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2"/>
      <c r="II860" s="2"/>
      <c r="IJ860" s="1"/>
      <c r="IK860" s="1"/>
      <c r="IL860" s="1"/>
      <c r="IM860" s="2"/>
      <c r="IN860" s="1"/>
      <c r="IO860" s="1"/>
      <c r="IP860" s="1"/>
      <c r="IQ860" s="1"/>
      <c r="IR860" s="1"/>
      <c r="IS860" s="1"/>
    </row>
    <row r="861" spans="191:253" x14ac:dyDescent="0.55000000000000004"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2"/>
      <c r="II861" s="2"/>
      <c r="IJ861" s="1"/>
      <c r="IK861" s="1"/>
      <c r="IL861" s="1"/>
      <c r="IM861" s="2"/>
      <c r="IN861" s="1"/>
      <c r="IO861" s="1"/>
      <c r="IP861" s="1"/>
      <c r="IQ861" s="1"/>
      <c r="IR861" s="1"/>
      <c r="IS861" s="1"/>
    </row>
    <row r="862" spans="191:253" x14ac:dyDescent="0.55000000000000004"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2"/>
      <c r="II862" s="2"/>
      <c r="IJ862" s="1"/>
      <c r="IK862" s="1"/>
      <c r="IL862" s="1"/>
      <c r="IM862" s="2"/>
      <c r="IN862" s="1"/>
      <c r="IO862" s="1"/>
      <c r="IP862" s="1"/>
      <c r="IQ862" s="1"/>
      <c r="IR862" s="1"/>
      <c r="IS862" s="1"/>
    </row>
    <row r="863" spans="191:253" x14ac:dyDescent="0.55000000000000004"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2"/>
      <c r="II863" s="2"/>
      <c r="IJ863" s="1"/>
      <c r="IK863" s="1"/>
      <c r="IL863" s="1"/>
      <c r="IM863" s="2"/>
      <c r="IN863" s="1"/>
      <c r="IO863" s="1"/>
      <c r="IP863" s="1"/>
      <c r="IQ863" s="1"/>
      <c r="IR863" s="1"/>
      <c r="IS863" s="1"/>
    </row>
    <row r="864" spans="191:253" x14ac:dyDescent="0.55000000000000004"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2"/>
      <c r="II864" s="2"/>
      <c r="IJ864" s="1"/>
      <c r="IK864" s="1"/>
      <c r="IL864" s="1"/>
      <c r="IM864" s="2"/>
      <c r="IN864" s="1"/>
      <c r="IO864" s="1"/>
      <c r="IP864" s="1"/>
      <c r="IQ864" s="1"/>
      <c r="IR864" s="1"/>
      <c r="IS864" s="1"/>
    </row>
    <row r="865" spans="191:253" x14ac:dyDescent="0.55000000000000004"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2"/>
      <c r="II865" s="2"/>
      <c r="IJ865" s="1"/>
      <c r="IK865" s="1"/>
      <c r="IL865" s="1"/>
      <c r="IM865" s="2"/>
      <c r="IN865" s="1"/>
      <c r="IO865" s="1"/>
      <c r="IP865" s="1"/>
      <c r="IQ865" s="1"/>
      <c r="IR865" s="1"/>
      <c r="IS865" s="1"/>
    </row>
    <row r="866" spans="191:253" x14ac:dyDescent="0.55000000000000004"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2"/>
      <c r="II866" s="2"/>
      <c r="IJ866" s="1"/>
      <c r="IK866" s="1"/>
      <c r="IL866" s="1"/>
      <c r="IM866" s="2"/>
      <c r="IN866" s="1"/>
      <c r="IO866" s="1"/>
      <c r="IP866" s="1"/>
      <c r="IQ866" s="1"/>
      <c r="IR866" s="1"/>
      <c r="IS866" s="1"/>
    </row>
    <row r="867" spans="191:253" x14ac:dyDescent="0.55000000000000004"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2"/>
      <c r="II867" s="2"/>
      <c r="IJ867" s="1"/>
      <c r="IK867" s="1"/>
      <c r="IL867" s="1"/>
      <c r="IM867" s="2"/>
      <c r="IN867" s="1"/>
      <c r="IO867" s="1"/>
      <c r="IP867" s="1"/>
      <c r="IQ867" s="1"/>
      <c r="IR867" s="1"/>
      <c r="IS867" s="1"/>
    </row>
    <row r="868" spans="191:253" x14ac:dyDescent="0.55000000000000004"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2"/>
      <c r="II868" s="2"/>
      <c r="IJ868" s="1"/>
      <c r="IK868" s="1"/>
      <c r="IL868" s="1"/>
      <c r="IM868" s="2"/>
      <c r="IN868" s="1"/>
      <c r="IO868" s="1"/>
      <c r="IP868" s="1"/>
      <c r="IQ868" s="1"/>
      <c r="IR868" s="1"/>
      <c r="IS868" s="1"/>
    </row>
    <row r="869" spans="191:253" x14ac:dyDescent="0.55000000000000004"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2"/>
      <c r="II869" s="2"/>
      <c r="IJ869" s="1"/>
      <c r="IK869" s="1"/>
      <c r="IL869" s="1"/>
      <c r="IM869" s="2"/>
      <c r="IN869" s="1"/>
      <c r="IO869" s="1"/>
      <c r="IP869" s="1"/>
      <c r="IQ869" s="1"/>
      <c r="IR869" s="1"/>
      <c r="IS869" s="1"/>
    </row>
    <row r="870" spans="191:253" x14ac:dyDescent="0.55000000000000004"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2"/>
      <c r="II870" s="2"/>
      <c r="IJ870" s="1"/>
      <c r="IK870" s="1"/>
      <c r="IL870" s="1"/>
      <c r="IM870" s="2"/>
      <c r="IN870" s="1"/>
      <c r="IO870" s="1"/>
      <c r="IP870" s="1"/>
      <c r="IQ870" s="1"/>
      <c r="IR870" s="1"/>
      <c r="IS870" s="1"/>
    </row>
    <row r="871" spans="191:253" x14ac:dyDescent="0.55000000000000004"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2"/>
      <c r="II871" s="2"/>
      <c r="IJ871" s="1"/>
      <c r="IK871" s="1"/>
      <c r="IL871" s="1"/>
      <c r="IM871" s="2"/>
      <c r="IN871" s="1"/>
      <c r="IO871" s="1"/>
      <c r="IP871" s="1"/>
      <c r="IQ871" s="1"/>
      <c r="IR871" s="1"/>
      <c r="IS871" s="1"/>
    </row>
    <row r="872" spans="191:253" x14ac:dyDescent="0.55000000000000004"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2"/>
      <c r="II872" s="2"/>
      <c r="IJ872" s="1"/>
      <c r="IK872" s="1"/>
      <c r="IL872" s="1"/>
      <c r="IM872" s="2"/>
      <c r="IN872" s="1"/>
      <c r="IO872" s="1"/>
      <c r="IP872" s="1"/>
      <c r="IQ872" s="1"/>
      <c r="IR872" s="1"/>
      <c r="IS872" s="1"/>
    </row>
    <row r="873" spans="191:253" x14ac:dyDescent="0.55000000000000004"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2"/>
      <c r="II873" s="2"/>
      <c r="IJ873" s="1"/>
      <c r="IK873" s="1"/>
      <c r="IL873" s="1"/>
      <c r="IM873" s="2"/>
      <c r="IN873" s="1"/>
      <c r="IO873" s="1"/>
      <c r="IP873" s="1"/>
      <c r="IQ873" s="1"/>
      <c r="IR873" s="1"/>
      <c r="IS873" s="1"/>
    </row>
    <row r="874" spans="191:253" x14ac:dyDescent="0.55000000000000004"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2"/>
      <c r="II874" s="2"/>
      <c r="IJ874" s="1"/>
      <c r="IK874" s="1"/>
      <c r="IL874" s="1"/>
      <c r="IM874" s="2"/>
      <c r="IN874" s="1"/>
      <c r="IO874" s="1"/>
      <c r="IP874" s="1"/>
      <c r="IQ874" s="1"/>
      <c r="IR874" s="1"/>
      <c r="IS874" s="1"/>
    </row>
    <row r="875" spans="191:253" x14ac:dyDescent="0.55000000000000004"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2"/>
      <c r="II875" s="2"/>
      <c r="IJ875" s="1"/>
      <c r="IK875" s="1"/>
      <c r="IL875" s="1"/>
      <c r="IM875" s="2"/>
      <c r="IN875" s="1"/>
      <c r="IO875" s="1"/>
      <c r="IP875" s="1"/>
      <c r="IQ875" s="1"/>
      <c r="IR875" s="1"/>
      <c r="IS875" s="1"/>
    </row>
    <row r="876" spans="191:253" x14ac:dyDescent="0.55000000000000004"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2"/>
      <c r="II876" s="2"/>
      <c r="IJ876" s="1"/>
      <c r="IK876" s="1"/>
      <c r="IL876" s="1"/>
      <c r="IM876" s="2"/>
      <c r="IN876" s="1"/>
      <c r="IO876" s="1"/>
      <c r="IP876" s="1"/>
      <c r="IQ876" s="1"/>
      <c r="IR876" s="1"/>
      <c r="IS876" s="1"/>
    </row>
    <row r="877" spans="191:253" x14ac:dyDescent="0.55000000000000004"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2"/>
      <c r="II877" s="2"/>
      <c r="IJ877" s="1"/>
      <c r="IK877" s="1"/>
      <c r="IL877" s="1"/>
      <c r="IM877" s="2"/>
      <c r="IN877" s="1"/>
      <c r="IO877" s="1"/>
      <c r="IP877" s="1"/>
      <c r="IQ877" s="1"/>
      <c r="IR877" s="1"/>
      <c r="IS877" s="1"/>
    </row>
    <row r="878" spans="191:253" x14ac:dyDescent="0.55000000000000004"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2"/>
      <c r="II878" s="2"/>
      <c r="IJ878" s="1"/>
      <c r="IK878" s="1"/>
      <c r="IL878" s="1"/>
      <c r="IM878" s="2"/>
      <c r="IN878" s="1"/>
      <c r="IO878" s="1"/>
      <c r="IP878" s="1"/>
      <c r="IQ878" s="1"/>
      <c r="IR878" s="1"/>
      <c r="IS878" s="1"/>
    </row>
    <row r="879" spans="191:253" x14ac:dyDescent="0.55000000000000004"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2"/>
      <c r="II879" s="2"/>
      <c r="IJ879" s="1"/>
      <c r="IK879" s="1"/>
      <c r="IL879" s="1"/>
      <c r="IM879" s="2"/>
      <c r="IN879" s="1"/>
      <c r="IO879" s="1"/>
      <c r="IP879" s="1"/>
      <c r="IQ879" s="1"/>
      <c r="IR879" s="1"/>
      <c r="IS879" s="1"/>
    </row>
    <row r="880" spans="191:253" x14ac:dyDescent="0.55000000000000004"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2"/>
      <c r="II880" s="2"/>
      <c r="IJ880" s="1"/>
      <c r="IK880" s="1"/>
      <c r="IL880" s="1"/>
      <c r="IM880" s="2"/>
      <c r="IN880" s="1"/>
      <c r="IO880" s="1"/>
      <c r="IP880" s="1"/>
      <c r="IQ880" s="1"/>
      <c r="IR880" s="1"/>
      <c r="IS880" s="1"/>
    </row>
    <row r="881" spans="191:253" x14ac:dyDescent="0.55000000000000004"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2"/>
      <c r="II881" s="2"/>
      <c r="IJ881" s="1"/>
      <c r="IK881" s="1"/>
      <c r="IL881" s="1"/>
      <c r="IM881" s="2"/>
      <c r="IN881" s="1"/>
      <c r="IO881" s="1"/>
      <c r="IP881" s="1"/>
      <c r="IQ881" s="1"/>
      <c r="IR881" s="1"/>
      <c r="IS881" s="1"/>
    </row>
    <row r="882" spans="191:253" x14ac:dyDescent="0.55000000000000004"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2"/>
      <c r="II882" s="2"/>
      <c r="IJ882" s="1"/>
      <c r="IK882" s="1"/>
      <c r="IL882" s="1"/>
      <c r="IM882" s="2"/>
      <c r="IN882" s="1"/>
      <c r="IO882" s="1"/>
      <c r="IP882" s="1"/>
      <c r="IQ882" s="1"/>
      <c r="IR882" s="1"/>
      <c r="IS882" s="1"/>
    </row>
    <row r="883" spans="191:253" x14ac:dyDescent="0.55000000000000004"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2"/>
      <c r="II883" s="2"/>
      <c r="IJ883" s="1"/>
      <c r="IK883" s="1"/>
      <c r="IL883" s="1"/>
      <c r="IM883" s="2"/>
      <c r="IN883" s="1"/>
      <c r="IO883" s="1"/>
      <c r="IP883" s="1"/>
      <c r="IQ883" s="1"/>
      <c r="IR883" s="1"/>
      <c r="IS883" s="1"/>
    </row>
    <row r="884" spans="191:253" x14ac:dyDescent="0.55000000000000004"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2"/>
      <c r="II884" s="2"/>
      <c r="IJ884" s="1"/>
      <c r="IK884" s="1"/>
      <c r="IL884" s="1"/>
      <c r="IM884" s="2"/>
      <c r="IN884" s="1"/>
      <c r="IO884" s="1"/>
      <c r="IP884" s="1"/>
      <c r="IQ884" s="1"/>
      <c r="IR884" s="1"/>
      <c r="IS884" s="1"/>
    </row>
    <row r="885" spans="191:253" x14ac:dyDescent="0.55000000000000004"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2"/>
      <c r="II885" s="2"/>
      <c r="IJ885" s="1"/>
      <c r="IK885" s="1"/>
      <c r="IL885" s="1"/>
      <c r="IM885" s="2"/>
      <c r="IN885" s="1"/>
      <c r="IO885" s="1"/>
      <c r="IP885" s="1"/>
      <c r="IQ885" s="1"/>
      <c r="IR885" s="1"/>
      <c r="IS885" s="1"/>
    </row>
    <row r="886" spans="191:253" x14ac:dyDescent="0.55000000000000004"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2"/>
      <c r="II886" s="2"/>
      <c r="IJ886" s="1"/>
      <c r="IK886" s="1"/>
      <c r="IL886" s="1"/>
      <c r="IM886" s="2"/>
      <c r="IN886" s="1"/>
      <c r="IO886" s="1"/>
      <c r="IP886" s="1"/>
      <c r="IQ886" s="1"/>
      <c r="IR886" s="1"/>
      <c r="IS886" s="1"/>
    </row>
    <row r="887" spans="191:253" x14ac:dyDescent="0.55000000000000004"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2"/>
      <c r="II887" s="2"/>
      <c r="IJ887" s="1"/>
      <c r="IK887" s="1"/>
      <c r="IL887" s="1"/>
      <c r="IM887" s="2"/>
      <c r="IN887" s="1"/>
      <c r="IO887" s="1"/>
      <c r="IP887" s="1"/>
      <c r="IQ887" s="1"/>
      <c r="IR887" s="1"/>
      <c r="IS887" s="1"/>
    </row>
    <row r="888" spans="191:253" x14ac:dyDescent="0.55000000000000004"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2"/>
      <c r="II888" s="2"/>
      <c r="IJ888" s="1"/>
      <c r="IK888" s="1"/>
      <c r="IL888" s="1"/>
      <c r="IM888" s="2"/>
      <c r="IN888" s="1"/>
      <c r="IO888" s="1"/>
      <c r="IP888" s="1"/>
      <c r="IQ888" s="1"/>
      <c r="IR888" s="1"/>
      <c r="IS888" s="1"/>
    </row>
    <row r="889" spans="191:253" x14ac:dyDescent="0.55000000000000004"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2"/>
      <c r="II889" s="2"/>
      <c r="IJ889" s="1"/>
      <c r="IK889" s="1"/>
      <c r="IL889" s="1"/>
      <c r="IM889" s="2"/>
      <c r="IN889" s="1"/>
      <c r="IO889" s="1"/>
      <c r="IP889" s="1"/>
      <c r="IQ889" s="1"/>
      <c r="IR889" s="1"/>
      <c r="IS889" s="1"/>
    </row>
    <row r="890" spans="191:253" x14ac:dyDescent="0.55000000000000004"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2"/>
      <c r="II890" s="2"/>
      <c r="IJ890" s="1"/>
      <c r="IK890" s="1"/>
      <c r="IL890" s="1"/>
      <c r="IM890" s="2"/>
      <c r="IN890" s="1"/>
      <c r="IO890" s="1"/>
      <c r="IP890" s="1"/>
      <c r="IQ890" s="1"/>
      <c r="IR890" s="1"/>
      <c r="IS890" s="1"/>
    </row>
    <row r="891" spans="191:253" x14ac:dyDescent="0.55000000000000004"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2"/>
      <c r="II891" s="2"/>
      <c r="IJ891" s="1"/>
      <c r="IK891" s="1"/>
      <c r="IL891" s="1"/>
      <c r="IM891" s="2"/>
      <c r="IN891" s="1"/>
      <c r="IO891" s="1"/>
      <c r="IP891" s="1"/>
      <c r="IQ891" s="1"/>
      <c r="IR891" s="1"/>
      <c r="IS891" s="1"/>
    </row>
    <row r="892" spans="191:253" x14ac:dyDescent="0.55000000000000004"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2"/>
      <c r="II892" s="2"/>
      <c r="IJ892" s="1"/>
      <c r="IK892" s="1"/>
      <c r="IL892" s="1"/>
      <c r="IM892" s="2"/>
      <c r="IN892" s="1"/>
      <c r="IO892" s="1"/>
      <c r="IP892" s="1"/>
      <c r="IQ892" s="1"/>
      <c r="IR892" s="1"/>
      <c r="IS892" s="1"/>
    </row>
    <row r="893" spans="191:253" x14ac:dyDescent="0.55000000000000004"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2"/>
      <c r="II893" s="2"/>
      <c r="IJ893" s="1"/>
      <c r="IK893" s="1"/>
      <c r="IL893" s="1"/>
      <c r="IM893" s="2"/>
      <c r="IN893" s="1"/>
      <c r="IO893" s="1"/>
      <c r="IP893" s="1"/>
      <c r="IQ893" s="1"/>
      <c r="IR893" s="1"/>
      <c r="IS893" s="1"/>
    </row>
    <row r="894" spans="191:253" x14ac:dyDescent="0.55000000000000004"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2"/>
      <c r="II894" s="2"/>
      <c r="IJ894" s="1"/>
      <c r="IK894" s="1"/>
      <c r="IL894" s="1"/>
      <c r="IM894" s="2"/>
      <c r="IN894" s="1"/>
      <c r="IO894" s="1"/>
      <c r="IP894" s="1"/>
      <c r="IQ894" s="1"/>
      <c r="IR894" s="1"/>
      <c r="IS894" s="1"/>
    </row>
    <row r="895" spans="191:253" x14ac:dyDescent="0.55000000000000004"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2"/>
      <c r="II895" s="2"/>
      <c r="IJ895" s="1"/>
      <c r="IK895" s="1"/>
      <c r="IL895" s="1"/>
      <c r="IM895" s="2"/>
      <c r="IN895" s="1"/>
      <c r="IO895" s="1"/>
      <c r="IP895" s="1"/>
      <c r="IQ895" s="1"/>
      <c r="IR895" s="1"/>
      <c r="IS895" s="1"/>
    </row>
    <row r="896" spans="191:253" x14ac:dyDescent="0.55000000000000004"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2"/>
      <c r="II896" s="2"/>
      <c r="IJ896" s="1"/>
      <c r="IK896" s="1"/>
      <c r="IL896" s="1"/>
      <c r="IM896" s="2"/>
      <c r="IN896" s="1"/>
      <c r="IO896" s="1"/>
      <c r="IP896" s="1"/>
      <c r="IQ896" s="1"/>
      <c r="IR896" s="1"/>
      <c r="IS896" s="1"/>
    </row>
    <row r="897" spans="191:253" x14ac:dyDescent="0.55000000000000004"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2"/>
      <c r="II897" s="2"/>
      <c r="IJ897" s="1"/>
      <c r="IK897" s="1"/>
      <c r="IL897" s="1"/>
      <c r="IM897" s="2"/>
      <c r="IN897" s="1"/>
      <c r="IO897" s="1"/>
      <c r="IP897" s="1"/>
      <c r="IQ897" s="1"/>
      <c r="IR897" s="1"/>
      <c r="IS897" s="1"/>
    </row>
    <row r="898" spans="191:253" x14ac:dyDescent="0.55000000000000004"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2"/>
      <c r="II898" s="2"/>
      <c r="IJ898" s="1"/>
      <c r="IK898" s="1"/>
      <c r="IL898" s="1"/>
      <c r="IM898" s="2"/>
      <c r="IN898" s="1"/>
      <c r="IO898" s="1"/>
      <c r="IP898" s="1"/>
      <c r="IQ898" s="1"/>
      <c r="IR898" s="1"/>
      <c r="IS898" s="1"/>
    </row>
    <row r="899" spans="191:253" x14ac:dyDescent="0.55000000000000004"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2"/>
      <c r="II899" s="2"/>
      <c r="IJ899" s="1"/>
      <c r="IK899" s="1"/>
      <c r="IL899" s="1"/>
      <c r="IM899" s="2"/>
      <c r="IN899" s="1"/>
      <c r="IO899" s="1"/>
      <c r="IP899" s="1"/>
      <c r="IQ899" s="1"/>
      <c r="IR899" s="1"/>
      <c r="IS899" s="1"/>
    </row>
    <row r="900" spans="191:253" x14ac:dyDescent="0.55000000000000004"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2"/>
      <c r="II900" s="2"/>
      <c r="IJ900" s="1"/>
      <c r="IK900" s="1"/>
      <c r="IL900" s="1"/>
      <c r="IM900" s="2"/>
      <c r="IN900" s="1"/>
      <c r="IO900" s="1"/>
      <c r="IP900" s="1"/>
      <c r="IQ900" s="1"/>
      <c r="IR900" s="1"/>
      <c r="IS900" s="1"/>
    </row>
    <row r="901" spans="191:253" x14ac:dyDescent="0.55000000000000004"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2"/>
      <c r="II901" s="2"/>
      <c r="IJ901" s="1"/>
      <c r="IK901" s="1"/>
      <c r="IL901" s="1"/>
      <c r="IM901" s="2"/>
      <c r="IN901" s="1"/>
      <c r="IO901" s="1"/>
      <c r="IP901" s="1"/>
      <c r="IQ901" s="1"/>
      <c r="IR901" s="1"/>
      <c r="IS901" s="1"/>
    </row>
    <row r="902" spans="191:253" x14ac:dyDescent="0.55000000000000004"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2"/>
      <c r="II902" s="2"/>
      <c r="IJ902" s="1"/>
      <c r="IK902" s="1"/>
      <c r="IL902" s="1"/>
      <c r="IM902" s="2"/>
      <c r="IN902" s="1"/>
      <c r="IO902" s="1"/>
      <c r="IP902" s="1"/>
      <c r="IQ902" s="1"/>
      <c r="IR902" s="1"/>
      <c r="IS902" s="1"/>
    </row>
    <row r="903" spans="191:253" x14ac:dyDescent="0.55000000000000004"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2"/>
      <c r="II903" s="2"/>
      <c r="IJ903" s="1"/>
      <c r="IK903" s="1"/>
      <c r="IL903" s="1"/>
      <c r="IM903" s="2"/>
      <c r="IN903" s="1"/>
      <c r="IO903" s="1"/>
      <c r="IP903" s="1"/>
      <c r="IQ903" s="1"/>
      <c r="IR903" s="1"/>
      <c r="IS903" s="1"/>
    </row>
    <row r="904" spans="191:253" x14ac:dyDescent="0.55000000000000004"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2"/>
      <c r="II904" s="2"/>
      <c r="IJ904" s="1"/>
      <c r="IK904" s="1"/>
      <c r="IL904" s="1"/>
      <c r="IM904" s="2"/>
      <c r="IN904" s="1"/>
      <c r="IO904" s="1"/>
      <c r="IP904" s="1"/>
      <c r="IQ904" s="1"/>
      <c r="IR904" s="1"/>
      <c r="IS904" s="1"/>
    </row>
    <row r="905" spans="191:253" x14ac:dyDescent="0.55000000000000004"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2"/>
      <c r="II905" s="2"/>
      <c r="IJ905" s="1"/>
      <c r="IK905" s="1"/>
      <c r="IL905" s="1"/>
      <c r="IM905" s="2"/>
      <c r="IN905" s="1"/>
      <c r="IO905" s="1"/>
      <c r="IP905" s="1"/>
      <c r="IQ905" s="1"/>
      <c r="IR905" s="1"/>
      <c r="IS905" s="1"/>
    </row>
    <row r="906" spans="191:253" x14ac:dyDescent="0.55000000000000004"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2"/>
      <c r="II906" s="2"/>
      <c r="IJ906" s="1"/>
      <c r="IK906" s="1"/>
      <c r="IL906" s="1"/>
      <c r="IM906" s="2"/>
      <c r="IN906" s="1"/>
      <c r="IO906" s="1"/>
      <c r="IP906" s="1"/>
      <c r="IQ906" s="1"/>
      <c r="IR906" s="1"/>
      <c r="IS906" s="1"/>
    </row>
    <row r="907" spans="191:253" x14ac:dyDescent="0.55000000000000004"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2"/>
      <c r="II907" s="2"/>
      <c r="IJ907" s="1"/>
      <c r="IK907" s="1"/>
      <c r="IL907" s="1"/>
      <c r="IM907" s="2"/>
      <c r="IN907" s="1"/>
      <c r="IO907" s="1"/>
      <c r="IP907" s="1"/>
      <c r="IQ907" s="1"/>
      <c r="IR907" s="1"/>
      <c r="IS907" s="1"/>
    </row>
    <row r="908" spans="191:253" x14ac:dyDescent="0.55000000000000004"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2"/>
      <c r="II908" s="2"/>
      <c r="IJ908" s="1"/>
      <c r="IK908" s="1"/>
      <c r="IL908" s="1"/>
      <c r="IM908" s="2"/>
      <c r="IN908" s="1"/>
      <c r="IO908" s="1"/>
      <c r="IP908" s="1"/>
      <c r="IQ908" s="1"/>
      <c r="IR908" s="1"/>
      <c r="IS908" s="1"/>
    </row>
    <row r="909" spans="191:253" x14ac:dyDescent="0.55000000000000004"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2"/>
      <c r="II909" s="2"/>
      <c r="IJ909" s="1"/>
      <c r="IK909" s="1"/>
      <c r="IL909" s="1"/>
      <c r="IM909" s="2"/>
      <c r="IN909" s="1"/>
      <c r="IO909" s="1"/>
      <c r="IP909" s="1"/>
      <c r="IQ909" s="1"/>
      <c r="IR909" s="1"/>
      <c r="IS909" s="1"/>
    </row>
    <row r="910" spans="191:253" x14ac:dyDescent="0.55000000000000004"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2"/>
      <c r="II910" s="2"/>
      <c r="IJ910" s="1"/>
      <c r="IK910" s="1"/>
      <c r="IL910" s="1"/>
      <c r="IM910" s="2"/>
      <c r="IN910" s="1"/>
      <c r="IO910" s="1"/>
      <c r="IP910" s="1"/>
      <c r="IQ910" s="1"/>
      <c r="IR910" s="1"/>
      <c r="IS910" s="1"/>
    </row>
    <row r="911" spans="191:253" x14ac:dyDescent="0.55000000000000004"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2"/>
      <c r="II911" s="2"/>
      <c r="IJ911" s="1"/>
      <c r="IK911" s="1"/>
      <c r="IL911" s="1"/>
      <c r="IM911" s="2"/>
      <c r="IN911" s="1"/>
      <c r="IO911" s="1"/>
      <c r="IP911" s="1"/>
      <c r="IQ911" s="1"/>
      <c r="IR911" s="1"/>
      <c r="IS911" s="1"/>
    </row>
    <row r="912" spans="191:253" x14ac:dyDescent="0.55000000000000004"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2"/>
      <c r="II912" s="2"/>
      <c r="IJ912" s="1"/>
      <c r="IK912" s="1"/>
      <c r="IL912" s="1"/>
      <c r="IM912" s="2"/>
      <c r="IN912" s="1"/>
      <c r="IO912" s="1"/>
      <c r="IP912" s="1"/>
      <c r="IQ912" s="1"/>
      <c r="IR912" s="1"/>
      <c r="IS912" s="1"/>
    </row>
    <row r="913" spans="191:253" x14ac:dyDescent="0.55000000000000004"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2"/>
      <c r="II913" s="2"/>
      <c r="IJ913" s="1"/>
      <c r="IK913" s="1"/>
      <c r="IL913" s="1"/>
      <c r="IM913" s="2"/>
      <c r="IN913" s="1"/>
      <c r="IO913" s="1"/>
      <c r="IP913" s="1"/>
      <c r="IQ913" s="1"/>
      <c r="IR913" s="1"/>
      <c r="IS913" s="1"/>
    </row>
    <row r="914" spans="191:253" x14ac:dyDescent="0.55000000000000004"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2"/>
      <c r="II914" s="2"/>
      <c r="IJ914" s="1"/>
      <c r="IK914" s="1"/>
      <c r="IL914" s="1"/>
      <c r="IM914" s="2"/>
      <c r="IN914" s="1"/>
      <c r="IO914" s="1"/>
      <c r="IP914" s="1"/>
      <c r="IQ914" s="1"/>
      <c r="IR914" s="1"/>
      <c r="IS914" s="1"/>
    </row>
    <row r="915" spans="191:253" x14ac:dyDescent="0.55000000000000004"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2"/>
      <c r="II915" s="2"/>
      <c r="IJ915" s="1"/>
      <c r="IK915" s="1"/>
      <c r="IL915" s="1"/>
      <c r="IM915" s="2"/>
      <c r="IN915" s="1"/>
      <c r="IO915" s="1"/>
      <c r="IP915" s="1"/>
      <c r="IQ915" s="1"/>
      <c r="IR915" s="1"/>
      <c r="IS915" s="1"/>
    </row>
    <row r="916" spans="191:253" x14ac:dyDescent="0.55000000000000004"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2"/>
      <c r="II916" s="2"/>
      <c r="IJ916" s="1"/>
      <c r="IK916" s="1"/>
      <c r="IL916" s="1"/>
      <c r="IM916" s="2"/>
      <c r="IN916" s="1"/>
      <c r="IO916" s="1"/>
      <c r="IP916" s="1"/>
      <c r="IQ916" s="1"/>
      <c r="IR916" s="1"/>
      <c r="IS916" s="1"/>
    </row>
    <row r="917" spans="191:253" x14ac:dyDescent="0.55000000000000004"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2"/>
      <c r="II917" s="2"/>
      <c r="IJ917" s="1"/>
      <c r="IK917" s="1"/>
      <c r="IL917" s="1"/>
      <c r="IM917" s="2"/>
      <c r="IN917" s="1"/>
      <c r="IO917" s="1"/>
      <c r="IP917" s="1"/>
      <c r="IQ917" s="1"/>
      <c r="IR917" s="1"/>
      <c r="IS917" s="1"/>
    </row>
    <row r="918" spans="191:253" x14ac:dyDescent="0.55000000000000004"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2"/>
      <c r="II918" s="2"/>
      <c r="IJ918" s="1"/>
      <c r="IK918" s="1"/>
      <c r="IL918" s="1"/>
      <c r="IM918" s="2"/>
      <c r="IN918" s="1"/>
      <c r="IO918" s="1"/>
      <c r="IP918" s="1"/>
      <c r="IQ918" s="1"/>
      <c r="IR918" s="1"/>
      <c r="IS918" s="1"/>
    </row>
    <row r="919" spans="191:253" x14ac:dyDescent="0.55000000000000004"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2"/>
      <c r="II919" s="2"/>
      <c r="IJ919" s="1"/>
      <c r="IK919" s="1"/>
      <c r="IL919" s="1"/>
      <c r="IM919" s="2"/>
      <c r="IN919" s="1"/>
      <c r="IO919" s="1"/>
      <c r="IP919" s="1"/>
      <c r="IQ919" s="1"/>
      <c r="IR919" s="1"/>
      <c r="IS919" s="1"/>
    </row>
    <row r="920" spans="191:253" x14ac:dyDescent="0.55000000000000004"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2"/>
      <c r="II920" s="2"/>
      <c r="IJ920" s="1"/>
      <c r="IK920" s="1"/>
      <c r="IL920" s="1"/>
      <c r="IM920" s="2"/>
      <c r="IN920" s="1"/>
      <c r="IO920" s="1"/>
      <c r="IP920" s="1"/>
      <c r="IQ920" s="1"/>
      <c r="IR920" s="1"/>
      <c r="IS920" s="1"/>
    </row>
    <row r="921" spans="191:253" x14ac:dyDescent="0.55000000000000004"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2"/>
      <c r="II921" s="2"/>
      <c r="IJ921" s="1"/>
      <c r="IK921" s="1"/>
      <c r="IL921" s="1"/>
      <c r="IM921" s="2"/>
      <c r="IN921" s="1"/>
      <c r="IO921" s="1"/>
      <c r="IP921" s="1"/>
      <c r="IQ921" s="1"/>
      <c r="IR921" s="1"/>
      <c r="IS921" s="1"/>
    </row>
    <row r="922" spans="191:253" x14ac:dyDescent="0.55000000000000004"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2"/>
      <c r="II922" s="2"/>
      <c r="IJ922" s="1"/>
      <c r="IK922" s="1"/>
      <c r="IL922" s="1"/>
      <c r="IM922" s="2"/>
      <c r="IN922" s="1"/>
      <c r="IO922" s="1"/>
      <c r="IP922" s="1"/>
      <c r="IQ922" s="1"/>
      <c r="IR922" s="1"/>
      <c r="IS922" s="1"/>
    </row>
    <row r="923" spans="191:253" x14ac:dyDescent="0.55000000000000004"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2"/>
      <c r="II923" s="2"/>
      <c r="IJ923" s="1"/>
      <c r="IK923" s="1"/>
      <c r="IL923" s="1"/>
      <c r="IM923" s="2"/>
      <c r="IN923" s="1"/>
      <c r="IO923" s="1"/>
      <c r="IP923" s="1"/>
      <c r="IQ923" s="1"/>
      <c r="IR923" s="1"/>
      <c r="IS923" s="1"/>
    </row>
    <row r="924" spans="191:253" x14ac:dyDescent="0.55000000000000004"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2"/>
      <c r="II924" s="2"/>
      <c r="IJ924" s="1"/>
      <c r="IK924" s="1"/>
      <c r="IL924" s="1"/>
      <c r="IM924" s="2"/>
      <c r="IN924" s="1"/>
      <c r="IO924" s="1"/>
      <c r="IP924" s="1"/>
      <c r="IQ924" s="1"/>
      <c r="IR924" s="1"/>
      <c r="IS924" s="1"/>
    </row>
    <row r="925" spans="191:253" x14ac:dyDescent="0.55000000000000004"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2"/>
      <c r="II925" s="2"/>
      <c r="IJ925" s="1"/>
      <c r="IK925" s="1"/>
      <c r="IL925" s="1"/>
      <c r="IM925" s="2"/>
      <c r="IN925" s="1"/>
      <c r="IO925" s="1"/>
      <c r="IP925" s="1"/>
      <c r="IQ925" s="1"/>
      <c r="IR925" s="1"/>
      <c r="IS925" s="1"/>
    </row>
    <row r="926" spans="191:253" x14ac:dyDescent="0.55000000000000004"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2"/>
      <c r="II926" s="2"/>
      <c r="IJ926" s="1"/>
      <c r="IK926" s="1"/>
      <c r="IL926" s="1"/>
      <c r="IM926" s="2"/>
      <c r="IN926" s="1"/>
      <c r="IO926" s="1"/>
      <c r="IP926" s="1"/>
      <c r="IQ926" s="1"/>
      <c r="IR926" s="1"/>
      <c r="IS926" s="1"/>
    </row>
    <row r="927" spans="191:253" x14ac:dyDescent="0.55000000000000004"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2"/>
      <c r="II927" s="2"/>
      <c r="IJ927" s="1"/>
      <c r="IK927" s="1"/>
      <c r="IL927" s="1"/>
      <c r="IM927" s="2"/>
      <c r="IN927" s="1"/>
      <c r="IO927" s="1"/>
      <c r="IP927" s="1"/>
      <c r="IQ927" s="1"/>
      <c r="IR927" s="1"/>
      <c r="IS927" s="1"/>
    </row>
    <row r="928" spans="191:253" x14ac:dyDescent="0.55000000000000004"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2"/>
      <c r="II928" s="2"/>
      <c r="IJ928" s="1"/>
      <c r="IK928" s="1"/>
      <c r="IL928" s="1"/>
      <c r="IM928" s="2"/>
      <c r="IN928" s="1"/>
      <c r="IO928" s="1"/>
      <c r="IP928" s="1"/>
      <c r="IQ928" s="1"/>
      <c r="IR928" s="1"/>
      <c r="IS928" s="1"/>
    </row>
    <row r="929" spans="191:253" x14ac:dyDescent="0.55000000000000004"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2"/>
      <c r="II929" s="2"/>
      <c r="IJ929" s="1"/>
      <c r="IK929" s="1"/>
      <c r="IL929" s="1"/>
      <c r="IM929" s="2"/>
      <c r="IN929" s="1"/>
      <c r="IO929" s="1"/>
      <c r="IP929" s="1"/>
      <c r="IQ929" s="1"/>
      <c r="IR929" s="1"/>
      <c r="IS929" s="1"/>
    </row>
    <row r="930" spans="191:253" x14ac:dyDescent="0.55000000000000004"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2"/>
      <c r="II930" s="2"/>
      <c r="IJ930" s="1"/>
      <c r="IK930" s="1"/>
      <c r="IL930" s="1"/>
      <c r="IM930" s="2"/>
      <c r="IN930" s="1"/>
      <c r="IO930" s="1"/>
      <c r="IP930" s="1"/>
      <c r="IQ930" s="1"/>
      <c r="IR930" s="1"/>
      <c r="IS930" s="1"/>
    </row>
    <row r="931" spans="191:253" x14ac:dyDescent="0.55000000000000004"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2"/>
      <c r="II931" s="2"/>
      <c r="IJ931" s="1"/>
      <c r="IK931" s="1"/>
      <c r="IL931" s="1"/>
      <c r="IM931" s="2"/>
      <c r="IN931" s="1"/>
      <c r="IO931" s="1"/>
      <c r="IP931" s="1"/>
      <c r="IQ931" s="1"/>
      <c r="IR931" s="1"/>
      <c r="IS931" s="1"/>
    </row>
    <row r="932" spans="191:253" x14ac:dyDescent="0.55000000000000004"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2"/>
      <c r="II932" s="2"/>
      <c r="IJ932" s="1"/>
      <c r="IK932" s="1"/>
      <c r="IL932" s="1"/>
      <c r="IM932" s="2"/>
      <c r="IN932" s="1"/>
      <c r="IO932" s="1"/>
      <c r="IP932" s="1"/>
      <c r="IQ932" s="1"/>
      <c r="IR932" s="1"/>
      <c r="IS932" s="1"/>
    </row>
    <row r="933" spans="191:253" x14ac:dyDescent="0.55000000000000004"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2"/>
      <c r="II933" s="2"/>
      <c r="IJ933" s="1"/>
      <c r="IK933" s="1"/>
      <c r="IL933" s="1"/>
      <c r="IM933" s="2"/>
      <c r="IN933" s="1"/>
      <c r="IO933" s="1"/>
      <c r="IP933" s="1"/>
      <c r="IQ933" s="1"/>
      <c r="IR933" s="1"/>
      <c r="IS933" s="1"/>
    </row>
    <row r="934" spans="191:253" x14ac:dyDescent="0.55000000000000004"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2"/>
      <c r="II934" s="2"/>
      <c r="IJ934" s="1"/>
      <c r="IK934" s="1"/>
      <c r="IL934" s="1"/>
      <c r="IM934" s="2"/>
      <c r="IN934" s="1"/>
      <c r="IO934" s="1"/>
      <c r="IP934" s="1"/>
      <c r="IQ934" s="1"/>
      <c r="IR934" s="1"/>
      <c r="IS934" s="1"/>
    </row>
    <row r="935" spans="191:253" x14ac:dyDescent="0.55000000000000004"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2"/>
      <c r="II935" s="2"/>
      <c r="IJ935" s="1"/>
      <c r="IK935" s="1"/>
      <c r="IL935" s="1"/>
      <c r="IM935" s="2"/>
      <c r="IN935" s="1"/>
      <c r="IO935" s="1"/>
      <c r="IP935" s="1"/>
      <c r="IQ935" s="1"/>
      <c r="IR935" s="1"/>
      <c r="IS935" s="1"/>
    </row>
    <row r="936" spans="191:253" x14ac:dyDescent="0.55000000000000004"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2"/>
      <c r="II936" s="2"/>
      <c r="IJ936" s="1"/>
      <c r="IK936" s="1"/>
      <c r="IL936" s="1"/>
      <c r="IM936" s="2"/>
      <c r="IN936" s="1"/>
      <c r="IO936" s="1"/>
      <c r="IP936" s="1"/>
      <c r="IQ936" s="1"/>
      <c r="IR936" s="1"/>
      <c r="IS936" s="1"/>
    </row>
    <row r="937" spans="191:253" x14ac:dyDescent="0.55000000000000004"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2"/>
      <c r="II937" s="2"/>
      <c r="IJ937" s="1"/>
      <c r="IK937" s="1"/>
      <c r="IL937" s="1"/>
      <c r="IM937" s="2"/>
      <c r="IN937" s="1"/>
      <c r="IO937" s="1"/>
      <c r="IP937" s="1"/>
      <c r="IQ937" s="1"/>
      <c r="IR937" s="1"/>
      <c r="IS937" s="1"/>
    </row>
    <row r="938" spans="191:253" x14ac:dyDescent="0.55000000000000004"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2"/>
      <c r="II938" s="2"/>
      <c r="IJ938" s="1"/>
      <c r="IK938" s="1"/>
      <c r="IL938" s="1"/>
      <c r="IM938" s="2"/>
      <c r="IN938" s="1"/>
      <c r="IO938" s="1"/>
      <c r="IP938" s="1"/>
      <c r="IQ938" s="1"/>
      <c r="IR938" s="1"/>
      <c r="IS938" s="1"/>
    </row>
    <row r="939" spans="191:253" x14ac:dyDescent="0.55000000000000004"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2"/>
      <c r="II939" s="2"/>
      <c r="IJ939" s="1"/>
      <c r="IK939" s="1"/>
      <c r="IL939" s="1"/>
      <c r="IM939" s="2"/>
      <c r="IN939" s="1"/>
      <c r="IO939" s="1"/>
      <c r="IP939" s="1"/>
      <c r="IQ939" s="1"/>
      <c r="IR939" s="1"/>
      <c r="IS939" s="1"/>
    </row>
    <row r="940" spans="191:253" x14ac:dyDescent="0.55000000000000004"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2"/>
      <c r="II940" s="2"/>
      <c r="IJ940" s="1"/>
      <c r="IK940" s="1"/>
      <c r="IL940" s="1"/>
      <c r="IM940" s="2"/>
      <c r="IN940" s="1"/>
      <c r="IO940" s="1"/>
      <c r="IP940" s="1"/>
      <c r="IQ940" s="1"/>
      <c r="IR940" s="1"/>
      <c r="IS940" s="1"/>
    </row>
    <row r="941" spans="191:253" x14ac:dyDescent="0.55000000000000004"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2"/>
      <c r="II941" s="2"/>
      <c r="IJ941" s="1"/>
      <c r="IK941" s="1"/>
      <c r="IL941" s="1"/>
      <c r="IM941" s="2"/>
      <c r="IN941" s="1"/>
      <c r="IO941" s="1"/>
      <c r="IP941" s="1"/>
      <c r="IQ941" s="1"/>
      <c r="IR941" s="1"/>
      <c r="IS941" s="1"/>
    </row>
    <row r="942" spans="191:253" x14ac:dyDescent="0.55000000000000004"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2"/>
      <c r="II942" s="2"/>
      <c r="IJ942" s="1"/>
      <c r="IK942" s="1"/>
      <c r="IL942" s="1"/>
      <c r="IM942" s="2"/>
      <c r="IN942" s="1"/>
      <c r="IO942" s="1"/>
      <c r="IP942" s="1"/>
      <c r="IQ942" s="1"/>
      <c r="IR942" s="1"/>
      <c r="IS942" s="1"/>
    </row>
    <row r="943" spans="191:253" x14ac:dyDescent="0.55000000000000004"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2"/>
      <c r="II943" s="2"/>
      <c r="IJ943" s="1"/>
      <c r="IK943" s="1"/>
      <c r="IL943" s="1"/>
      <c r="IM943" s="2"/>
      <c r="IN943" s="1"/>
      <c r="IO943" s="1"/>
      <c r="IP943" s="1"/>
      <c r="IQ943" s="1"/>
      <c r="IR943" s="1"/>
      <c r="IS943" s="1"/>
    </row>
    <row r="944" spans="191:253" x14ac:dyDescent="0.55000000000000004"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2"/>
      <c r="II944" s="2"/>
      <c r="IJ944" s="1"/>
      <c r="IK944" s="1"/>
      <c r="IL944" s="1"/>
      <c r="IM944" s="2"/>
      <c r="IN944" s="1"/>
      <c r="IO944" s="1"/>
      <c r="IP944" s="1"/>
      <c r="IQ944" s="1"/>
      <c r="IR944" s="1"/>
      <c r="IS944" s="1"/>
    </row>
    <row r="945" spans="191:253" x14ac:dyDescent="0.55000000000000004"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2"/>
      <c r="II945" s="2"/>
      <c r="IJ945" s="1"/>
      <c r="IK945" s="1"/>
      <c r="IL945" s="1"/>
      <c r="IM945" s="2"/>
      <c r="IN945" s="1"/>
      <c r="IO945" s="1"/>
      <c r="IP945" s="1"/>
      <c r="IQ945" s="1"/>
      <c r="IR945" s="1"/>
      <c r="IS945" s="1"/>
    </row>
    <row r="946" spans="191:253" x14ac:dyDescent="0.55000000000000004"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2"/>
      <c r="II946" s="2"/>
      <c r="IJ946" s="1"/>
      <c r="IK946" s="1"/>
      <c r="IL946" s="1"/>
      <c r="IM946" s="2"/>
      <c r="IN946" s="1"/>
      <c r="IO946" s="1"/>
      <c r="IP946" s="1"/>
      <c r="IQ946" s="1"/>
      <c r="IR946" s="1"/>
      <c r="IS946" s="1"/>
    </row>
    <row r="947" spans="191:253" x14ac:dyDescent="0.55000000000000004"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2"/>
      <c r="II947" s="2"/>
      <c r="IJ947" s="1"/>
      <c r="IK947" s="1"/>
      <c r="IL947" s="1"/>
      <c r="IM947" s="2"/>
      <c r="IN947" s="1"/>
      <c r="IO947" s="1"/>
      <c r="IP947" s="1"/>
      <c r="IQ947" s="1"/>
      <c r="IR947" s="1"/>
      <c r="IS947" s="1"/>
    </row>
    <row r="948" spans="191:253" x14ac:dyDescent="0.55000000000000004"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2"/>
      <c r="II948" s="2"/>
      <c r="IJ948" s="1"/>
      <c r="IK948" s="1"/>
      <c r="IL948" s="1"/>
      <c r="IM948" s="2"/>
      <c r="IN948" s="1"/>
      <c r="IO948" s="1"/>
      <c r="IP948" s="1"/>
      <c r="IQ948" s="1"/>
      <c r="IR948" s="1"/>
      <c r="IS948" s="1"/>
    </row>
    <row r="949" spans="191:253" x14ac:dyDescent="0.55000000000000004"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2"/>
      <c r="II949" s="2"/>
      <c r="IJ949" s="1"/>
      <c r="IK949" s="1"/>
      <c r="IL949" s="1"/>
      <c r="IM949" s="2"/>
      <c r="IN949" s="1"/>
      <c r="IO949" s="1"/>
      <c r="IP949" s="1"/>
      <c r="IQ949" s="1"/>
      <c r="IR949" s="1"/>
      <c r="IS949" s="1"/>
    </row>
    <row r="950" spans="191:253" x14ac:dyDescent="0.55000000000000004"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2"/>
      <c r="II950" s="2"/>
      <c r="IJ950" s="1"/>
      <c r="IK950" s="1"/>
      <c r="IL950" s="1"/>
      <c r="IM950" s="2"/>
      <c r="IN950" s="1"/>
      <c r="IO950" s="1"/>
      <c r="IP950" s="1"/>
      <c r="IQ950" s="1"/>
      <c r="IR950" s="1"/>
      <c r="IS950" s="1"/>
    </row>
    <row r="951" spans="191:253" x14ac:dyDescent="0.55000000000000004"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2"/>
      <c r="II951" s="2"/>
      <c r="IJ951" s="1"/>
      <c r="IK951" s="1"/>
      <c r="IL951" s="1"/>
      <c r="IM951" s="2"/>
      <c r="IN951" s="1"/>
      <c r="IO951" s="1"/>
      <c r="IP951" s="1"/>
      <c r="IQ951" s="1"/>
      <c r="IR951" s="1"/>
      <c r="IS951" s="1"/>
    </row>
    <row r="952" spans="191:253" x14ac:dyDescent="0.55000000000000004"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2"/>
      <c r="II952" s="2"/>
      <c r="IJ952" s="1"/>
      <c r="IK952" s="1"/>
      <c r="IL952" s="1"/>
      <c r="IM952" s="2"/>
      <c r="IN952" s="1"/>
      <c r="IO952" s="1"/>
      <c r="IP952" s="1"/>
      <c r="IQ952" s="1"/>
      <c r="IR952" s="1"/>
      <c r="IS952" s="1"/>
    </row>
    <row r="953" spans="191:253" x14ac:dyDescent="0.55000000000000004"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2"/>
      <c r="II953" s="2"/>
      <c r="IJ953" s="1"/>
      <c r="IK953" s="1"/>
      <c r="IL953" s="1"/>
      <c r="IM953" s="2"/>
      <c r="IN953" s="1"/>
      <c r="IO953" s="1"/>
      <c r="IP953" s="1"/>
      <c r="IQ953" s="1"/>
      <c r="IR953" s="1"/>
      <c r="IS953" s="1"/>
    </row>
    <row r="954" spans="191:253" x14ac:dyDescent="0.55000000000000004"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2"/>
      <c r="II954" s="2"/>
      <c r="IJ954" s="1"/>
      <c r="IK954" s="1"/>
      <c r="IL954" s="1"/>
      <c r="IM954" s="2"/>
      <c r="IN954" s="1"/>
      <c r="IO954" s="1"/>
      <c r="IP954" s="1"/>
      <c r="IQ954" s="1"/>
      <c r="IR954" s="1"/>
      <c r="IS954" s="1"/>
    </row>
    <row r="955" spans="191:253" x14ac:dyDescent="0.55000000000000004"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2"/>
      <c r="II955" s="2"/>
      <c r="IJ955" s="1"/>
      <c r="IK955" s="1"/>
      <c r="IL955" s="1"/>
      <c r="IM955" s="2"/>
      <c r="IN955" s="1"/>
      <c r="IO955" s="1"/>
      <c r="IP955" s="1"/>
      <c r="IQ955" s="1"/>
      <c r="IR955" s="1"/>
      <c r="IS955" s="1"/>
    </row>
    <row r="956" spans="191:253" x14ac:dyDescent="0.55000000000000004"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2"/>
      <c r="II956" s="2"/>
      <c r="IJ956" s="1"/>
      <c r="IK956" s="1"/>
      <c r="IL956" s="1"/>
      <c r="IM956" s="2"/>
      <c r="IN956" s="1"/>
      <c r="IO956" s="1"/>
      <c r="IP956" s="1"/>
      <c r="IQ956" s="1"/>
      <c r="IR956" s="1"/>
      <c r="IS956" s="1"/>
    </row>
    <row r="957" spans="191:253" x14ac:dyDescent="0.55000000000000004"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2"/>
      <c r="II957" s="2"/>
      <c r="IJ957" s="1"/>
      <c r="IK957" s="1"/>
      <c r="IL957" s="1"/>
      <c r="IM957" s="2"/>
      <c r="IN957" s="1"/>
      <c r="IO957" s="1"/>
      <c r="IP957" s="1"/>
      <c r="IQ957" s="1"/>
      <c r="IR957" s="1"/>
      <c r="IS957" s="1"/>
    </row>
    <row r="958" spans="191:253" x14ac:dyDescent="0.55000000000000004"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2"/>
      <c r="II958" s="2"/>
      <c r="IJ958" s="1"/>
      <c r="IK958" s="1"/>
      <c r="IL958" s="1"/>
      <c r="IM958" s="2"/>
      <c r="IN958" s="1"/>
      <c r="IO958" s="1"/>
      <c r="IP958" s="1"/>
      <c r="IQ958" s="1"/>
      <c r="IR958" s="1"/>
      <c r="IS958" s="1"/>
    </row>
    <row r="959" spans="191:253" x14ac:dyDescent="0.55000000000000004"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2"/>
      <c r="II959" s="2"/>
      <c r="IJ959" s="1"/>
      <c r="IK959" s="1"/>
      <c r="IL959" s="1"/>
      <c r="IM959" s="2"/>
      <c r="IN959" s="1"/>
      <c r="IO959" s="1"/>
      <c r="IP959" s="1"/>
      <c r="IQ959" s="1"/>
      <c r="IR959" s="1"/>
      <c r="IS959" s="1"/>
    </row>
    <row r="960" spans="191:253" x14ac:dyDescent="0.55000000000000004"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2"/>
      <c r="II960" s="2"/>
      <c r="IJ960" s="1"/>
      <c r="IK960" s="1"/>
      <c r="IL960" s="1"/>
      <c r="IM960" s="2"/>
      <c r="IN960" s="1"/>
      <c r="IO960" s="1"/>
      <c r="IP960" s="1"/>
      <c r="IQ960" s="1"/>
      <c r="IR960" s="1"/>
      <c r="IS960" s="1"/>
    </row>
    <row r="961" spans="191:253" x14ac:dyDescent="0.55000000000000004"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2"/>
      <c r="II961" s="2"/>
      <c r="IJ961" s="1"/>
      <c r="IK961" s="1"/>
      <c r="IL961" s="1"/>
      <c r="IM961" s="2"/>
      <c r="IN961" s="1"/>
      <c r="IO961" s="1"/>
      <c r="IP961" s="1"/>
      <c r="IQ961" s="1"/>
      <c r="IR961" s="1"/>
      <c r="IS961" s="1"/>
    </row>
    <row r="962" spans="191:253" x14ac:dyDescent="0.55000000000000004"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2"/>
      <c r="II962" s="2"/>
      <c r="IJ962" s="1"/>
      <c r="IK962" s="1"/>
      <c r="IL962" s="1"/>
      <c r="IM962" s="2"/>
      <c r="IN962" s="1"/>
      <c r="IO962" s="1"/>
      <c r="IP962" s="1"/>
      <c r="IQ962" s="1"/>
      <c r="IR962" s="1"/>
      <c r="IS962" s="1"/>
    </row>
    <row r="963" spans="191:253" x14ac:dyDescent="0.55000000000000004"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2"/>
      <c r="II963" s="2"/>
      <c r="IJ963" s="1"/>
      <c r="IK963" s="1"/>
      <c r="IL963" s="1"/>
      <c r="IM963" s="2"/>
      <c r="IN963" s="1"/>
      <c r="IO963" s="1"/>
      <c r="IP963" s="1"/>
      <c r="IQ963" s="1"/>
      <c r="IR963" s="1"/>
      <c r="IS963" s="1"/>
    </row>
    <row r="964" spans="191:253" x14ac:dyDescent="0.55000000000000004"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2"/>
      <c r="II964" s="2"/>
      <c r="IJ964" s="1"/>
      <c r="IK964" s="1"/>
      <c r="IL964" s="1"/>
      <c r="IM964" s="2"/>
      <c r="IN964" s="1"/>
      <c r="IO964" s="1"/>
      <c r="IP964" s="1"/>
      <c r="IQ964" s="1"/>
      <c r="IR964" s="1"/>
      <c r="IS964" s="1"/>
    </row>
    <row r="965" spans="191:253" x14ac:dyDescent="0.55000000000000004"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2"/>
      <c r="II965" s="2"/>
      <c r="IJ965" s="1"/>
      <c r="IK965" s="1"/>
      <c r="IL965" s="1"/>
      <c r="IM965" s="2"/>
      <c r="IN965" s="1"/>
      <c r="IO965" s="1"/>
      <c r="IP965" s="1"/>
      <c r="IQ965" s="1"/>
      <c r="IR965" s="1"/>
      <c r="IS965" s="1"/>
    </row>
    <row r="966" spans="191:253" x14ac:dyDescent="0.55000000000000004"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2"/>
      <c r="II966" s="2"/>
      <c r="IJ966" s="1"/>
      <c r="IK966" s="1"/>
      <c r="IL966" s="1"/>
      <c r="IM966" s="2"/>
      <c r="IN966" s="1"/>
      <c r="IO966" s="1"/>
      <c r="IP966" s="1"/>
      <c r="IQ966" s="1"/>
      <c r="IR966" s="1"/>
      <c r="IS966" s="1"/>
    </row>
    <row r="967" spans="191:253" x14ac:dyDescent="0.55000000000000004"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2"/>
      <c r="II967" s="2"/>
      <c r="IJ967" s="1"/>
      <c r="IK967" s="1"/>
      <c r="IL967" s="1"/>
      <c r="IM967" s="2"/>
      <c r="IN967" s="1"/>
      <c r="IO967" s="1"/>
      <c r="IP967" s="1"/>
      <c r="IQ967" s="1"/>
      <c r="IR967" s="1"/>
      <c r="IS967" s="1"/>
    </row>
    <row r="968" spans="191:253" x14ac:dyDescent="0.55000000000000004"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2"/>
      <c r="II968" s="2"/>
      <c r="IJ968" s="1"/>
      <c r="IK968" s="1"/>
      <c r="IL968" s="1"/>
      <c r="IM968" s="2"/>
      <c r="IN968" s="1"/>
      <c r="IO968" s="1"/>
      <c r="IP968" s="1"/>
      <c r="IQ968" s="1"/>
      <c r="IR968" s="1"/>
      <c r="IS968" s="1"/>
    </row>
    <row r="969" spans="191:253" x14ac:dyDescent="0.55000000000000004"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2"/>
      <c r="II969" s="2"/>
      <c r="IJ969" s="1"/>
      <c r="IK969" s="1"/>
      <c r="IL969" s="1"/>
      <c r="IM969" s="2"/>
      <c r="IN969" s="1"/>
      <c r="IO969" s="1"/>
      <c r="IP969" s="1"/>
      <c r="IQ969" s="1"/>
      <c r="IR969" s="1"/>
      <c r="IS969" s="1"/>
    </row>
    <row r="970" spans="191:253" x14ac:dyDescent="0.55000000000000004"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2"/>
      <c r="II970" s="2"/>
      <c r="IJ970" s="1"/>
      <c r="IK970" s="1"/>
      <c r="IL970" s="1"/>
      <c r="IM970" s="2"/>
      <c r="IN970" s="1"/>
      <c r="IO970" s="1"/>
      <c r="IP970" s="1"/>
      <c r="IQ970" s="1"/>
      <c r="IR970" s="1"/>
      <c r="IS970" s="1"/>
    </row>
    <row r="971" spans="191:253" x14ac:dyDescent="0.55000000000000004"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2"/>
      <c r="II971" s="2"/>
      <c r="IJ971" s="1"/>
      <c r="IK971" s="1"/>
      <c r="IL971" s="1"/>
      <c r="IM971" s="2"/>
      <c r="IN971" s="1"/>
      <c r="IO971" s="1"/>
      <c r="IP971" s="1"/>
      <c r="IQ971" s="1"/>
      <c r="IR971" s="1"/>
      <c r="IS971" s="1"/>
    </row>
    <row r="972" spans="191:253" x14ac:dyDescent="0.55000000000000004"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2"/>
      <c r="II972" s="2"/>
      <c r="IJ972" s="1"/>
      <c r="IK972" s="1"/>
      <c r="IL972" s="1"/>
      <c r="IM972" s="2"/>
      <c r="IN972" s="1"/>
      <c r="IO972" s="1"/>
      <c r="IP972" s="1"/>
      <c r="IQ972" s="1"/>
      <c r="IR972" s="1"/>
      <c r="IS972" s="1"/>
    </row>
    <row r="973" spans="191:253" x14ac:dyDescent="0.55000000000000004"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2"/>
      <c r="II973" s="2"/>
      <c r="IJ973" s="1"/>
      <c r="IK973" s="1"/>
      <c r="IL973" s="1"/>
      <c r="IM973" s="2"/>
      <c r="IN973" s="1"/>
      <c r="IO973" s="1"/>
      <c r="IP973" s="1"/>
      <c r="IQ973" s="1"/>
      <c r="IR973" s="1"/>
      <c r="IS973" s="1"/>
    </row>
    <row r="974" spans="191:253" x14ac:dyDescent="0.55000000000000004"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2"/>
      <c r="II974" s="2"/>
      <c r="IJ974" s="1"/>
      <c r="IK974" s="1"/>
      <c r="IL974" s="1"/>
      <c r="IM974" s="2"/>
      <c r="IN974" s="1"/>
      <c r="IO974" s="1"/>
      <c r="IP974" s="1"/>
      <c r="IQ974" s="1"/>
      <c r="IR974" s="1"/>
      <c r="IS974" s="1"/>
    </row>
    <row r="975" spans="191:253" x14ac:dyDescent="0.55000000000000004"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2"/>
      <c r="II975" s="2"/>
      <c r="IJ975" s="1"/>
      <c r="IK975" s="1"/>
      <c r="IL975" s="1"/>
      <c r="IM975" s="2"/>
      <c r="IN975" s="1"/>
      <c r="IO975" s="1"/>
      <c r="IP975" s="1"/>
      <c r="IQ975" s="1"/>
      <c r="IR975" s="1"/>
      <c r="IS975" s="1"/>
    </row>
    <row r="976" spans="191:253" x14ac:dyDescent="0.55000000000000004"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2"/>
      <c r="II976" s="2"/>
      <c r="IJ976" s="1"/>
      <c r="IK976" s="1"/>
      <c r="IL976" s="1"/>
      <c r="IM976" s="2"/>
      <c r="IN976" s="1"/>
      <c r="IO976" s="1"/>
      <c r="IP976" s="1"/>
      <c r="IQ976" s="1"/>
      <c r="IR976" s="1"/>
      <c r="IS976" s="1"/>
    </row>
    <row r="977" spans="191:253" x14ac:dyDescent="0.55000000000000004"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2"/>
      <c r="II977" s="2"/>
      <c r="IJ977" s="1"/>
      <c r="IK977" s="1"/>
      <c r="IL977" s="1"/>
      <c r="IM977" s="2"/>
      <c r="IN977" s="1"/>
      <c r="IO977" s="1"/>
      <c r="IP977" s="1"/>
      <c r="IQ977" s="1"/>
      <c r="IR977" s="1"/>
      <c r="IS977" s="1"/>
    </row>
    <row r="978" spans="191:253" x14ac:dyDescent="0.55000000000000004"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2"/>
      <c r="II978" s="2"/>
      <c r="IJ978" s="1"/>
      <c r="IK978" s="1"/>
      <c r="IL978" s="1"/>
      <c r="IM978" s="2"/>
      <c r="IN978" s="1"/>
      <c r="IO978" s="1"/>
      <c r="IP978" s="1"/>
      <c r="IQ978" s="1"/>
      <c r="IR978" s="1"/>
      <c r="IS978" s="1"/>
    </row>
    <row r="979" spans="191:253" x14ac:dyDescent="0.55000000000000004"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2"/>
      <c r="II979" s="2"/>
      <c r="IJ979" s="1"/>
      <c r="IK979" s="1"/>
      <c r="IL979" s="1"/>
      <c r="IM979" s="2"/>
      <c r="IN979" s="1"/>
      <c r="IO979" s="1"/>
      <c r="IP979" s="1"/>
      <c r="IQ979" s="1"/>
      <c r="IR979" s="1"/>
      <c r="IS979" s="1"/>
    </row>
    <row r="980" spans="191:253" x14ac:dyDescent="0.55000000000000004"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2"/>
      <c r="II980" s="2"/>
      <c r="IJ980" s="1"/>
      <c r="IK980" s="1"/>
      <c r="IL980" s="1"/>
      <c r="IM980" s="2"/>
      <c r="IN980" s="1"/>
      <c r="IO980" s="1"/>
      <c r="IP980" s="1"/>
      <c r="IQ980" s="1"/>
      <c r="IR980" s="1"/>
      <c r="IS980" s="1"/>
    </row>
    <row r="981" spans="191:253" x14ac:dyDescent="0.55000000000000004"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2"/>
      <c r="II981" s="2"/>
      <c r="IJ981" s="1"/>
      <c r="IK981" s="1"/>
      <c r="IL981" s="1"/>
      <c r="IM981" s="2"/>
      <c r="IN981" s="1"/>
      <c r="IO981" s="1"/>
      <c r="IP981" s="1"/>
      <c r="IQ981" s="1"/>
      <c r="IR981" s="1"/>
      <c r="IS981" s="1"/>
    </row>
    <row r="982" spans="191:253" x14ac:dyDescent="0.55000000000000004"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2"/>
      <c r="II982" s="2"/>
      <c r="IJ982" s="1"/>
      <c r="IK982" s="1"/>
      <c r="IL982" s="1"/>
      <c r="IM982" s="2"/>
      <c r="IN982" s="1"/>
      <c r="IO982" s="1"/>
      <c r="IP982" s="1"/>
      <c r="IQ982" s="1"/>
      <c r="IR982" s="1"/>
      <c r="IS982" s="1"/>
    </row>
    <row r="983" spans="191:253" x14ac:dyDescent="0.55000000000000004"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2"/>
      <c r="II983" s="2"/>
      <c r="IJ983" s="1"/>
      <c r="IK983" s="1"/>
      <c r="IL983" s="1"/>
      <c r="IM983" s="2"/>
      <c r="IN983" s="1"/>
      <c r="IO983" s="1"/>
      <c r="IP983" s="1"/>
      <c r="IQ983" s="1"/>
      <c r="IR983" s="1"/>
      <c r="IS983" s="1"/>
    </row>
    <row r="984" spans="191:253" x14ac:dyDescent="0.55000000000000004"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2"/>
      <c r="II984" s="2"/>
      <c r="IJ984" s="1"/>
      <c r="IK984" s="1"/>
      <c r="IL984" s="1"/>
      <c r="IM984" s="2"/>
      <c r="IN984" s="1"/>
      <c r="IO984" s="1"/>
      <c r="IP984" s="1"/>
      <c r="IQ984" s="1"/>
      <c r="IR984" s="1"/>
      <c r="IS984" s="1"/>
    </row>
    <row r="985" spans="191:253" x14ac:dyDescent="0.55000000000000004"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2"/>
      <c r="II985" s="2"/>
      <c r="IJ985" s="1"/>
      <c r="IK985" s="1"/>
      <c r="IL985" s="1"/>
      <c r="IM985" s="2"/>
      <c r="IN985" s="1"/>
      <c r="IO985" s="1"/>
      <c r="IP985" s="1"/>
      <c r="IQ985" s="1"/>
      <c r="IR985" s="1"/>
      <c r="IS985" s="1"/>
    </row>
    <row r="986" spans="191:253" x14ac:dyDescent="0.55000000000000004"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2"/>
      <c r="II986" s="2"/>
      <c r="IJ986" s="1"/>
      <c r="IK986" s="1"/>
      <c r="IL986" s="1"/>
      <c r="IM986" s="2"/>
      <c r="IN986" s="1"/>
      <c r="IO986" s="1"/>
      <c r="IP986" s="1"/>
      <c r="IQ986" s="1"/>
      <c r="IR986" s="1"/>
      <c r="IS986" s="1"/>
    </row>
    <row r="987" spans="191:253" x14ac:dyDescent="0.55000000000000004"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2"/>
      <c r="II987" s="2"/>
      <c r="IJ987" s="1"/>
      <c r="IK987" s="1"/>
      <c r="IL987" s="1"/>
      <c r="IM987" s="2"/>
      <c r="IN987" s="1"/>
      <c r="IO987" s="1"/>
      <c r="IP987" s="1"/>
      <c r="IQ987" s="1"/>
      <c r="IR987" s="1"/>
      <c r="IS987" s="1"/>
    </row>
    <row r="988" spans="191:253" x14ac:dyDescent="0.55000000000000004"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2"/>
      <c r="II988" s="2"/>
      <c r="IJ988" s="1"/>
      <c r="IK988" s="1"/>
      <c r="IL988" s="1"/>
      <c r="IM988" s="2"/>
      <c r="IN988" s="1"/>
      <c r="IO988" s="1"/>
      <c r="IP988" s="1"/>
      <c r="IQ988" s="1"/>
      <c r="IR988" s="1"/>
      <c r="IS988" s="1"/>
    </row>
    <row r="989" spans="191:253" x14ac:dyDescent="0.55000000000000004"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2"/>
      <c r="II989" s="2"/>
      <c r="IJ989" s="1"/>
      <c r="IK989" s="1"/>
      <c r="IL989" s="1"/>
      <c r="IM989" s="2"/>
      <c r="IN989" s="1"/>
      <c r="IO989" s="1"/>
      <c r="IP989" s="1"/>
      <c r="IQ989" s="1"/>
      <c r="IR989" s="1"/>
      <c r="IS989" s="1"/>
    </row>
    <row r="990" spans="191:253" x14ac:dyDescent="0.55000000000000004"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2"/>
      <c r="II990" s="2"/>
      <c r="IJ990" s="1"/>
      <c r="IK990" s="1"/>
      <c r="IL990" s="1"/>
      <c r="IM990" s="2"/>
      <c r="IN990" s="1"/>
      <c r="IO990" s="1"/>
      <c r="IP990" s="1"/>
      <c r="IQ990" s="1"/>
      <c r="IR990" s="1"/>
      <c r="IS990" s="1"/>
    </row>
    <row r="991" spans="191:253" x14ac:dyDescent="0.55000000000000004"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2"/>
      <c r="II991" s="2"/>
      <c r="IJ991" s="1"/>
      <c r="IK991" s="1"/>
      <c r="IL991" s="1"/>
      <c r="IM991" s="2"/>
      <c r="IN991" s="1"/>
      <c r="IO991" s="1"/>
      <c r="IP991" s="1"/>
      <c r="IQ991" s="1"/>
      <c r="IR991" s="1"/>
      <c r="IS991" s="1"/>
    </row>
    <row r="992" spans="191:253" x14ac:dyDescent="0.55000000000000004"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2"/>
      <c r="II992" s="2"/>
      <c r="IJ992" s="1"/>
      <c r="IK992" s="1"/>
      <c r="IL992" s="1"/>
      <c r="IM992" s="2"/>
      <c r="IN992" s="1"/>
      <c r="IO992" s="1"/>
      <c r="IP992" s="1"/>
      <c r="IQ992" s="1"/>
      <c r="IR992" s="1"/>
      <c r="IS992" s="1"/>
    </row>
    <row r="993" spans="191:253" x14ac:dyDescent="0.55000000000000004"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2"/>
      <c r="II993" s="2"/>
      <c r="IJ993" s="1"/>
      <c r="IK993" s="1"/>
      <c r="IL993" s="1"/>
      <c r="IM993" s="2"/>
      <c r="IN993" s="1"/>
      <c r="IO993" s="1"/>
      <c r="IP993" s="1"/>
      <c r="IQ993" s="1"/>
      <c r="IR993" s="1"/>
      <c r="IS993" s="1"/>
    </row>
    <row r="994" spans="191:253" x14ac:dyDescent="0.55000000000000004"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2"/>
      <c r="II994" s="2"/>
      <c r="IJ994" s="1"/>
      <c r="IK994" s="1"/>
      <c r="IL994" s="1"/>
      <c r="IM994" s="2"/>
      <c r="IN994" s="1"/>
      <c r="IO994" s="1"/>
      <c r="IP994" s="1"/>
      <c r="IQ994" s="1"/>
      <c r="IR994" s="1"/>
      <c r="IS994" s="1"/>
    </row>
    <row r="995" spans="191:253" x14ac:dyDescent="0.55000000000000004"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2"/>
      <c r="II995" s="2"/>
      <c r="IJ995" s="1"/>
      <c r="IK995" s="1"/>
      <c r="IL995" s="1"/>
      <c r="IM995" s="2"/>
      <c r="IN995" s="1"/>
      <c r="IO995" s="1"/>
      <c r="IP995" s="1"/>
      <c r="IQ995" s="1"/>
      <c r="IR995" s="1"/>
      <c r="IS995" s="1"/>
    </row>
    <row r="996" spans="191:253" x14ac:dyDescent="0.55000000000000004"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2"/>
      <c r="II996" s="2"/>
      <c r="IJ996" s="1"/>
      <c r="IK996" s="1"/>
      <c r="IL996" s="1"/>
      <c r="IM996" s="2"/>
      <c r="IN996" s="1"/>
      <c r="IO996" s="1"/>
      <c r="IP996" s="1"/>
      <c r="IQ996" s="1"/>
      <c r="IR996" s="1"/>
      <c r="IS996" s="1"/>
    </row>
    <row r="997" spans="191:253" x14ac:dyDescent="0.55000000000000004"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2"/>
      <c r="II997" s="2"/>
      <c r="IJ997" s="1"/>
      <c r="IK997" s="1"/>
      <c r="IL997" s="1"/>
      <c r="IM997" s="2"/>
      <c r="IN997" s="1"/>
      <c r="IO997" s="1"/>
      <c r="IP997" s="1"/>
      <c r="IQ997" s="1"/>
      <c r="IR997" s="1"/>
      <c r="IS997" s="1"/>
    </row>
    <row r="998" spans="191:253" x14ac:dyDescent="0.55000000000000004"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2"/>
      <c r="II998" s="2"/>
      <c r="IJ998" s="1"/>
      <c r="IK998" s="1"/>
      <c r="IL998" s="1"/>
      <c r="IM998" s="2"/>
      <c r="IN998" s="1"/>
      <c r="IO998" s="1"/>
      <c r="IP998" s="1"/>
      <c r="IQ998" s="1"/>
      <c r="IR998" s="1"/>
      <c r="IS998" s="1"/>
    </row>
    <row r="999" spans="191:253" x14ac:dyDescent="0.55000000000000004"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2"/>
      <c r="II999" s="2"/>
      <c r="IJ999" s="1"/>
      <c r="IK999" s="1"/>
      <c r="IL999" s="1"/>
      <c r="IM999" s="2"/>
      <c r="IN999" s="1"/>
      <c r="IO999" s="1"/>
      <c r="IP999" s="1"/>
      <c r="IQ999" s="1"/>
      <c r="IR999" s="1"/>
      <c r="IS999" s="1"/>
    </row>
    <row r="1000" spans="191:253" x14ac:dyDescent="0.55000000000000004"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2"/>
      <c r="II1000" s="2"/>
      <c r="IJ1000" s="1"/>
      <c r="IK1000" s="1"/>
      <c r="IL1000" s="1"/>
      <c r="IM1000" s="2"/>
      <c r="IN1000" s="1"/>
      <c r="IO1000" s="1"/>
      <c r="IP1000" s="1"/>
      <c r="IQ1000" s="1"/>
      <c r="IR1000" s="1"/>
      <c r="IS1000" s="1"/>
    </row>
    <row r="1001" spans="191:253" x14ac:dyDescent="0.55000000000000004"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2"/>
      <c r="II1001" s="2"/>
      <c r="IJ1001" s="1"/>
      <c r="IK1001" s="1"/>
      <c r="IL1001" s="1"/>
      <c r="IM1001" s="2"/>
      <c r="IN1001" s="1"/>
      <c r="IO1001" s="1"/>
      <c r="IP1001" s="1"/>
      <c r="IQ1001" s="1"/>
      <c r="IR1001" s="1"/>
      <c r="IS1001" s="1"/>
    </row>
    <row r="1002" spans="191:253" x14ac:dyDescent="0.55000000000000004"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2"/>
      <c r="II1002" s="2"/>
      <c r="IJ1002" s="1"/>
      <c r="IK1002" s="1"/>
      <c r="IL1002" s="1"/>
      <c r="IM1002" s="2"/>
      <c r="IN1002" s="1"/>
      <c r="IO1002" s="1"/>
      <c r="IP1002" s="1"/>
      <c r="IQ1002" s="1"/>
      <c r="IR1002" s="1"/>
      <c r="IS1002" s="1"/>
    </row>
    <row r="1003" spans="191:253" x14ac:dyDescent="0.55000000000000004"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2"/>
      <c r="II1003" s="2"/>
      <c r="IJ1003" s="1"/>
      <c r="IK1003" s="1"/>
      <c r="IL1003" s="1"/>
      <c r="IM1003" s="2"/>
      <c r="IN1003" s="1"/>
      <c r="IO1003" s="1"/>
      <c r="IP1003" s="1"/>
      <c r="IQ1003" s="1"/>
      <c r="IR1003" s="1"/>
      <c r="IS1003" s="1"/>
    </row>
    <row r="1004" spans="191:253" x14ac:dyDescent="0.55000000000000004"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2"/>
      <c r="II1004" s="2"/>
      <c r="IJ1004" s="1"/>
      <c r="IK1004" s="1"/>
      <c r="IL1004" s="1"/>
      <c r="IM1004" s="2"/>
      <c r="IN1004" s="1"/>
      <c r="IO1004" s="1"/>
      <c r="IP1004" s="1"/>
      <c r="IQ1004" s="1"/>
      <c r="IR1004" s="1"/>
      <c r="IS1004" s="1"/>
    </row>
    <row r="1005" spans="191:253" x14ac:dyDescent="0.55000000000000004"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2"/>
      <c r="II1005" s="2"/>
      <c r="IJ1005" s="1"/>
      <c r="IK1005" s="1"/>
      <c r="IL1005" s="1"/>
      <c r="IM1005" s="2"/>
      <c r="IN1005" s="1"/>
      <c r="IO1005" s="1"/>
      <c r="IP1005" s="1"/>
      <c r="IQ1005" s="1"/>
      <c r="IR1005" s="1"/>
      <c r="IS1005" s="1"/>
    </row>
    <row r="1006" spans="191:253" x14ac:dyDescent="0.55000000000000004"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2"/>
      <c r="II1006" s="2"/>
      <c r="IJ1006" s="1"/>
      <c r="IK1006" s="1"/>
      <c r="IL1006" s="1"/>
      <c r="IM1006" s="2"/>
      <c r="IN1006" s="1"/>
      <c r="IO1006" s="1"/>
      <c r="IP1006" s="1"/>
      <c r="IQ1006" s="1"/>
      <c r="IR1006" s="1"/>
      <c r="IS1006" s="1"/>
    </row>
    <row r="1007" spans="191:253" x14ac:dyDescent="0.55000000000000004"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2"/>
      <c r="II1007" s="2"/>
      <c r="IJ1007" s="1"/>
      <c r="IK1007" s="1"/>
      <c r="IL1007" s="1"/>
      <c r="IM1007" s="2"/>
      <c r="IN1007" s="1"/>
      <c r="IO1007" s="1"/>
      <c r="IP1007" s="1"/>
      <c r="IQ1007" s="1"/>
      <c r="IR1007" s="1"/>
      <c r="IS1007" s="1"/>
    </row>
    <row r="1008" spans="191:253" x14ac:dyDescent="0.55000000000000004"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2"/>
      <c r="II1008" s="2"/>
      <c r="IJ1008" s="1"/>
      <c r="IK1008" s="1"/>
      <c r="IL1008" s="1"/>
      <c r="IM1008" s="2"/>
      <c r="IN1008" s="1"/>
      <c r="IO1008" s="1"/>
      <c r="IP1008" s="1"/>
      <c r="IQ1008" s="1"/>
      <c r="IR1008" s="1"/>
      <c r="IS1008" s="1"/>
    </row>
    <row r="1009" spans="191:253" x14ac:dyDescent="0.55000000000000004"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2"/>
      <c r="II1009" s="2"/>
      <c r="IJ1009" s="1"/>
      <c r="IK1009" s="1"/>
      <c r="IL1009" s="1"/>
      <c r="IM1009" s="2"/>
      <c r="IN1009" s="1"/>
      <c r="IO1009" s="1"/>
      <c r="IP1009" s="1"/>
      <c r="IQ1009" s="1"/>
      <c r="IR1009" s="1"/>
      <c r="IS1009" s="1"/>
    </row>
    <row r="1010" spans="191:253" x14ac:dyDescent="0.55000000000000004"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2"/>
      <c r="II1010" s="2"/>
      <c r="IJ1010" s="1"/>
      <c r="IK1010" s="1"/>
      <c r="IL1010" s="1"/>
      <c r="IM1010" s="2"/>
      <c r="IN1010" s="1"/>
      <c r="IO1010" s="1"/>
      <c r="IP1010" s="1"/>
      <c r="IQ1010" s="1"/>
      <c r="IR1010" s="1"/>
      <c r="IS1010" s="1"/>
    </row>
    <row r="1011" spans="191:253" x14ac:dyDescent="0.55000000000000004"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2"/>
      <c r="II1011" s="2"/>
      <c r="IJ1011" s="1"/>
      <c r="IK1011" s="1"/>
      <c r="IL1011" s="1"/>
      <c r="IM1011" s="2"/>
      <c r="IN1011" s="1"/>
      <c r="IO1011" s="1"/>
      <c r="IP1011" s="1"/>
      <c r="IQ1011" s="1"/>
      <c r="IR1011" s="1"/>
      <c r="IS1011" s="1"/>
    </row>
    <row r="1012" spans="191:253" x14ac:dyDescent="0.55000000000000004"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2"/>
      <c r="II1012" s="2"/>
      <c r="IJ1012" s="1"/>
      <c r="IK1012" s="1"/>
      <c r="IL1012" s="1"/>
      <c r="IM1012" s="2"/>
      <c r="IN1012" s="1"/>
      <c r="IO1012" s="1"/>
      <c r="IP1012" s="1"/>
      <c r="IQ1012" s="1"/>
      <c r="IR1012" s="1"/>
      <c r="IS1012" s="1"/>
    </row>
    <row r="1013" spans="191:253" x14ac:dyDescent="0.55000000000000004"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2"/>
      <c r="II1013" s="2"/>
      <c r="IJ1013" s="1"/>
      <c r="IK1013" s="1"/>
      <c r="IL1013" s="1"/>
      <c r="IM1013" s="2"/>
      <c r="IN1013" s="1"/>
      <c r="IO1013" s="1"/>
      <c r="IP1013" s="1"/>
      <c r="IQ1013" s="1"/>
      <c r="IR1013" s="1"/>
      <c r="IS1013" s="1"/>
    </row>
    <row r="1014" spans="191:253" x14ac:dyDescent="0.55000000000000004"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2"/>
      <c r="II1014" s="2"/>
      <c r="IJ1014" s="1"/>
      <c r="IK1014" s="1"/>
      <c r="IL1014" s="1"/>
      <c r="IM1014" s="2"/>
      <c r="IN1014" s="1"/>
      <c r="IO1014" s="1"/>
      <c r="IP1014" s="1"/>
      <c r="IQ1014" s="1"/>
      <c r="IR1014" s="1"/>
      <c r="IS1014" s="1"/>
    </row>
    <row r="1015" spans="191:253" x14ac:dyDescent="0.55000000000000004"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2"/>
      <c r="II1015" s="2"/>
      <c r="IJ1015" s="1"/>
      <c r="IK1015" s="1"/>
      <c r="IL1015" s="1"/>
      <c r="IM1015" s="2"/>
      <c r="IN1015" s="1"/>
      <c r="IO1015" s="1"/>
      <c r="IP1015" s="1"/>
      <c r="IQ1015" s="1"/>
      <c r="IR1015" s="1"/>
      <c r="IS1015" s="1"/>
    </row>
    <row r="1016" spans="191:253" x14ac:dyDescent="0.55000000000000004"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2"/>
      <c r="II1016" s="2"/>
      <c r="IJ1016" s="1"/>
      <c r="IK1016" s="1"/>
      <c r="IL1016" s="1"/>
      <c r="IM1016" s="2"/>
      <c r="IN1016" s="1"/>
      <c r="IO1016" s="1"/>
      <c r="IP1016" s="1"/>
      <c r="IQ1016" s="1"/>
      <c r="IR1016" s="1"/>
      <c r="IS1016" s="1"/>
    </row>
    <row r="1017" spans="191:253" x14ac:dyDescent="0.55000000000000004"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2"/>
      <c r="II1017" s="2"/>
      <c r="IJ1017" s="1"/>
      <c r="IK1017" s="1"/>
      <c r="IL1017" s="1"/>
      <c r="IM1017" s="2"/>
      <c r="IN1017" s="1"/>
      <c r="IO1017" s="1"/>
      <c r="IP1017" s="1"/>
      <c r="IQ1017" s="1"/>
      <c r="IR1017" s="1"/>
      <c r="IS1017" s="1"/>
    </row>
    <row r="1018" spans="191:253" x14ac:dyDescent="0.55000000000000004"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2"/>
      <c r="II1018" s="2"/>
      <c r="IJ1018" s="1"/>
      <c r="IK1018" s="1"/>
      <c r="IL1018" s="1"/>
      <c r="IM1018" s="2"/>
      <c r="IN1018" s="1"/>
      <c r="IO1018" s="1"/>
      <c r="IP1018" s="1"/>
      <c r="IQ1018" s="1"/>
      <c r="IR1018" s="1"/>
      <c r="IS1018" s="1"/>
    </row>
    <row r="1019" spans="191:253" x14ac:dyDescent="0.55000000000000004"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2"/>
      <c r="II1019" s="2"/>
      <c r="IJ1019" s="1"/>
      <c r="IK1019" s="1"/>
      <c r="IL1019" s="1"/>
      <c r="IM1019" s="2"/>
      <c r="IN1019" s="1"/>
      <c r="IO1019" s="1"/>
      <c r="IP1019" s="1"/>
      <c r="IQ1019" s="1"/>
      <c r="IR1019" s="1"/>
      <c r="IS1019" s="1"/>
    </row>
    <row r="1020" spans="191:253" x14ac:dyDescent="0.55000000000000004"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2"/>
      <c r="II1020" s="2"/>
      <c r="IJ1020" s="1"/>
      <c r="IK1020" s="1"/>
      <c r="IL1020" s="1"/>
      <c r="IM1020" s="2"/>
      <c r="IN1020" s="1"/>
      <c r="IO1020" s="1"/>
      <c r="IP1020" s="1"/>
      <c r="IQ1020" s="1"/>
      <c r="IR1020" s="1"/>
      <c r="IS1020" s="1"/>
    </row>
    <row r="1021" spans="191:253" x14ac:dyDescent="0.55000000000000004"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2"/>
      <c r="II1021" s="2"/>
      <c r="IJ1021" s="1"/>
      <c r="IK1021" s="1"/>
      <c r="IL1021" s="1"/>
      <c r="IM1021" s="2"/>
      <c r="IN1021" s="1"/>
      <c r="IO1021" s="1"/>
      <c r="IP1021" s="1"/>
      <c r="IQ1021" s="1"/>
      <c r="IR1021" s="1"/>
      <c r="IS1021" s="1"/>
    </row>
    <row r="1022" spans="191:253" x14ac:dyDescent="0.55000000000000004"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2"/>
      <c r="II1022" s="2"/>
      <c r="IJ1022" s="1"/>
      <c r="IK1022" s="1"/>
      <c r="IL1022" s="1"/>
      <c r="IM1022" s="2"/>
      <c r="IN1022" s="1"/>
      <c r="IO1022" s="1"/>
      <c r="IP1022" s="1"/>
      <c r="IQ1022" s="1"/>
      <c r="IR1022" s="1"/>
      <c r="IS1022" s="1"/>
    </row>
    <row r="1023" spans="191:253" x14ac:dyDescent="0.55000000000000004"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2"/>
      <c r="II1023" s="2"/>
      <c r="IJ1023" s="1"/>
      <c r="IK1023" s="1"/>
      <c r="IL1023" s="1"/>
      <c r="IM1023" s="2"/>
      <c r="IN1023" s="1"/>
      <c r="IO1023" s="1"/>
      <c r="IP1023" s="1"/>
      <c r="IQ1023" s="1"/>
      <c r="IR1023" s="1"/>
      <c r="IS1023" s="1"/>
    </row>
    <row r="1024" spans="191:253" x14ac:dyDescent="0.55000000000000004"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2"/>
      <c r="II1024" s="2"/>
      <c r="IJ1024" s="1"/>
      <c r="IK1024" s="1"/>
      <c r="IL1024" s="1"/>
      <c r="IM1024" s="2"/>
      <c r="IN1024" s="1"/>
      <c r="IO1024" s="1"/>
      <c r="IP1024" s="1"/>
      <c r="IQ1024" s="1"/>
      <c r="IR1024" s="1"/>
      <c r="IS1024" s="1"/>
    </row>
    <row r="1025" spans="191:253" x14ac:dyDescent="0.55000000000000004"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2"/>
      <c r="II1025" s="2"/>
      <c r="IJ1025" s="1"/>
      <c r="IK1025" s="1"/>
      <c r="IL1025" s="1"/>
      <c r="IM1025" s="2"/>
      <c r="IN1025" s="1"/>
      <c r="IO1025" s="1"/>
      <c r="IP1025" s="1"/>
      <c r="IQ1025" s="1"/>
      <c r="IR1025" s="1"/>
      <c r="IS1025" s="1"/>
    </row>
    <row r="1026" spans="191:253" x14ac:dyDescent="0.55000000000000004"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2"/>
      <c r="II1026" s="2"/>
      <c r="IJ1026" s="1"/>
      <c r="IK1026" s="1"/>
      <c r="IL1026" s="1"/>
      <c r="IM1026" s="2"/>
      <c r="IN1026" s="1"/>
      <c r="IO1026" s="1"/>
      <c r="IP1026" s="1"/>
      <c r="IQ1026" s="1"/>
      <c r="IR1026" s="1"/>
      <c r="IS1026" s="1"/>
    </row>
    <row r="1027" spans="191:253" x14ac:dyDescent="0.55000000000000004"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2"/>
      <c r="II1027" s="2"/>
      <c r="IJ1027" s="1"/>
      <c r="IK1027" s="1"/>
      <c r="IL1027" s="1"/>
      <c r="IM1027" s="2"/>
      <c r="IN1027" s="1"/>
      <c r="IO1027" s="1"/>
      <c r="IP1027" s="1"/>
      <c r="IQ1027" s="1"/>
      <c r="IR1027" s="1"/>
      <c r="IS1027" s="1"/>
    </row>
    <row r="1028" spans="191:253" x14ac:dyDescent="0.55000000000000004"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2"/>
      <c r="II1028" s="2"/>
      <c r="IJ1028" s="1"/>
      <c r="IK1028" s="1"/>
      <c r="IL1028" s="1"/>
      <c r="IM1028" s="2"/>
      <c r="IN1028" s="1"/>
      <c r="IO1028" s="1"/>
      <c r="IP1028" s="1"/>
      <c r="IQ1028" s="1"/>
      <c r="IR1028" s="1"/>
      <c r="IS1028" s="1"/>
    </row>
    <row r="1029" spans="191:253" x14ac:dyDescent="0.55000000000000004"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2"/>
      <c r="II1029" s="2"/>
      <c r="IJ1029" s="1"/>
      <c r="IK1029" s="1"/>
      <c r="IL1029" s="1"/>
      <c r="IM1029" s="2"/>
      <c r="IN1029" s="1"/>
      <c r="IO1029" s="1"/>
      <c r="IP1029" s="1"/>
      <c r="IQ1029" s="1"/>
      <c r="IR1029" s="1"/>
      <c r="IS1029" s="1"/>
    </row>
    <row r="1030" spans="191:253" x14ac:dyDescent="0.55000000000000004"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2"/>
      <c r="II1030" s="2"/>
      <c r="IJ1030" s="1"/>
      <c r="IK1030" s="1"/>
      <c r="IL1030" s="1"/>
      <c r="IM1030" s="2"/>
      <c r="IN1030" s="1"/>
      <c r="IO1030" s="1"/>
      <c r="IP1030" s="1"/>
      <c r="IQ1030" s="1"/>
      <c r="IR1030" s="1"/>
      <c r="IS1030" s="1"/>
    </row>
    <row r="1031" spans="191:253" x14ac:dyDescent="0.55000000000000004"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2"/>
      <c r="II1031" s="2"/>
      <c r="IJ1031" s="1"/>
      <c r="IK1031" s="1"/>
      <c r="IL1031" s="1"/>
      <c r="IM1031" s="2"/>
      <c r="IN1031" s="1"/>
      <c r="IO1031" s="1"/>
      <c r="IP1031" s="1"/>
      <c r="IQ1031" s="1"/>
      <c r="IR1031" s="1"/>
      <c r="IS1031" s="1"/>
    </row>
    <row r="1032" spans="191:253" x14ac:dyDescent="0.55000000000000004"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2"/>
      <c r="II1032" s="2"/>
      <c r="IJ1032" s="1"/>
      <c r="IK1032" s="1"/>
      <c r="IL1032" s="1"/>
      <c r="IM1032" s="2"/>
      <c r="IN1032" s="1"/>
      <c r="IO1032" s="1"/>
      <c r="IP1032" s="1"/>
      <c r="IQ1032" s="1"/>
      <c r="IR1032" s="1"/>
      <c r="IS1032" s="1"/>
    </row>
    <row r="1033" spans="191:253" x14ac:dyDescent="0.55000000000000004"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2"/>
      <c r="II1033" s="2"/>
      <c r="IJ1033" s="1"/>
      <c r="IK1033" s="1"/>
      <c r="IL1033" s="1"/>
      <c r="IM1033" s="2"/>
      <c r="IN1033" s="1"/>
      <c r="IO1033" s="1"/>
      <c r="IP1033" s="1"/>
      <c r="IQ1033" s="1"/>
      <c r="IR1033" s="1"/>
      <c r="IS1033" s="1"/>
    </row>
    <row r="1034" spans="191:253" x14ac:dyDescent="0.55000000000000004"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2"/>
      <c r="II1034" s="2"/>
      <c r="IJ1034" s="1"/>
      <c r="IK1034" s="1"/>
      <c r="IL1034" s="1"/>
      <c r="IM1034" s="2"/>
      <c r="IN1034" s="1"/>
      <c r="IO1034" s="1"/>
      <c r="IP1034" s="1"/>
      <c r="IQ1034" s="1"/>
      <c r="IR1034" s="1"/>
      <c r="IS1034" s="1"/>
    </row>
    <row r="1035" spans="191:253" x14ac:dyDescent="0.55000000000000004"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2"/>
      <c r="II1035" s="2"/>
      <c r="IJ1035" s="1"/>
      <c r="IK1035" s="1"/>
      <c r="IL1035" s="1"/>
      <c r="IM1035" s="2"/>
      <c r="IN1035" s="1"/>
      <c r="IO1035" s="1"/>
      <c r="IP1035" s="1"/>
      <c r="IQ1035" s="1"/>
      <c r="IR1035" s="1"/>
      <c r="IS1035" s="1"/>
    </row>
    <row r="1036" spans="191:253" x14ac:dyDescent="0.55000000000000004"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2"/>
      <c r="II1036" s="2"/>
      <c r="IJ1036" s="1"/>
      <c r="IK1036" s="1"/>
      <c r="IL1036" s="1"/>
      <c r="IM1036" s="2"/>
      <c r="IN1036" s="1"/>
      <c r="IO1036" s="1"/>
      <c r="IP1036" s="1"/>
      <c r="IQ1036" s="1"/>
      <c r="IR1036" s="1"/>
      <c r="IS1036" s="1"/>
    </row>
    <row r="1037" spans="191:253" x14ac:dyDescent="0.55000000000000004"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2"/>
      <c r="II1037" s="2"/>
      <c r="IJ1037" s="1"/>
      <c r="IK1037" s="1"/>
      <c r="IL1037" s="1"/>
      <c r="IM1037" s="2"/>
      <c r="IN1037" s="1"/>
      <c r="IO1037" s="1"/>
      <c r="IP1037" s="1"/>
      <c r="IQ1037" s="1"/>
      <c r="IR1037" s="1"/>
      <c r="IS1037" s="1"/>
    </row>
    <row r="1038" spans="191:253" x14ac:dyDescent="0.55000000000000004"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2"/>
      <c r="II1038" s="2"/>
      <c r="IJ1038" s="1"/>
      <c r="IK1038" s="1"/>
      <c r="IL1038" s="1"/>
      <c r="IM1038" s="2"/>
      <c r="IN1038" s="1"/>
      <c r="IO1038" s="1"/>
      <c r="IP1038" s="1"/>
      <c r="IQ1038" s="1"/>
      <c r="IR1038" s="1"/>
      <c r="IS1038" s="1"/>
    </row>
    <row r="1039" spans="191:253" x14ac:dyDescent="0.55000000000000004"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2"/>
      <c r="II1039" s="2"/>
      <c r="IJ1039" s="1"/>
      <c r="IK1039" s="1"/>
      <c r="IL1039" s="1"/>
      <c r="IM1039" s="2"/>
      <c r="IN1039" s="1"/>
      <c r="IO1039" s="1"/>
      <c r="IP1039" s="1"/>
      <c r="IQ1039" s="1"/>
      <c r="IR1039" s="1"/>
      <c r="IS1039" s="1"/>
    </row>
    <row r="1040" spans="191:253" x14ac:dyDescent="0.55000000000000004"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2"/>
      <c r="II1040" s="2"/>
      <c r="IJ1040" s="1"/>
      <c r="IK1040" s="1"/>
      <c r="IL1040" s="1"/>
      <c r="IM1040" s="2"/>
      <c r="IN1040" s="1"/>
      <c r="IO1040" s="1"/>
      <c r="IP1040" s="1"/>
      <c r="IQ1040" s="1"/>
      <c r="IR1040" s="1"/>
      <c r="IS1040" s="1"/>
    </row>
    <row r="1041" spans="191:253" x14ac:dyDescent="0.55000000000000004"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2"/>
      <c r="II1041" s="2"/>
      <c r="IJ1041" s="1"/>
      <c r="IK1041" s="1"/>
      <c r="IL1041" s="1"/>
      <c r="IM1041" s="2"/>
      <c r="IN1041" s="1"/>
      <c r="IO1041" s="1"/>
      <c r="IP1041" s="1"/>
      <c r="IQ1041" s="1"/>
      <c r="IR1041" s="1"/>
      <c r="IS1041" s="1"/>
    </row>
    <row r="1042" spans="191:253" x14ac:dyDescent="0.55000000000000004"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2"/>
      <c r="II1042" s="2"/>
      <c r="IJ1042" s="1"/>
      <c r="IK1042" s="1"/>
      <c r="IL1042" s="1"/>
      <c r="IM1042" s="2"/>
      <c r="IN1042" s="1"/>
      <c r="IO1042" s="1"/>
      <c r="IP1042" s="1"/>
      <c r="IQ1042" s="1"/>
      <c r="IR1042" s="1"/>
      <c r="IS1042" s="1"/>
    </row>
    <row r="1043" spans="191:253" x14ac:dyDescent="0.55000000000000004"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2"/>
      <c r="II1043" s="2"/>
      <c r="IJ1043" s="1"/>
      <c r="IK1043" s="1"/>
      <c r="IL1043" s="1"/>
      <c r="IM1043" s="2"/>
      <c r="IN1043" s="1"/>
      <c r="IO1043" s="1"/>
      <c r="IP1043" s="1"/>
      <c r="IQ1043" s="1"/>
      <c r="IR1043" s="1"/>
      <c r="IS1043" s="1"/>
    </row>
    <row r="1044" spans="191:253" x14ac:dyDescent="0.55000000000000004"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2"/>
      <c r="II1044" s="2"/>
      <c r="IJ1044" s="1"/>
      <c r="IK1044" s="1"/>
      <c r="IL1044" s="1"/>
      <c r="IM1044" s="2"/>
      <c r="IN1044" s="1"/>
      <c r="IO1044" s="1"/>
      <c r="IP1044" s="1"/>
      <c r="IQ1044" s="1"/>
      <c r="IR1044" s="1"/>
      <c r="IS1044" s="1"/>
    </row>
    <row r="1045" spans="191:253" x14ac:dyDescent="0.55000000000000004"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2"/>
      <c r="II1045" s="2"/>
      <c r="IJ1045" s="1"/>
      <c r="IK1045" s="1"/>
      <c r="IL1045" s="1"/>
      <c r="IM1045" s="2"/>
      <c r="IN1045" s="1"/>
      <c r="IO1045" s="1"/>
      <c r="IP1045" s="1"/>
      <c r="IQ1045" s="1"/>
      <c r="IR1045" s="1"/>
      <c r="IS1045" s="1"/>
    </row>
    <row r="1046" spans="191:253" x14ac:dyDescent="0.55000000000000004"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2"/>
      <c r="II1046" s="2"/>
      <c r="IJ1046" s="1"/>
      <c r="IK1046" s="1"/>
      <c r="IL1046" s="1"/>
      <c r="IM1046" s="2"/>
      <c r="IN1046" s="1"/>
      <c r="IO1046" s="1"/>
      <c r="IP1046" s="1"/>
      <c r="IQ1046" s="1"/>
      <c r="IR1046" s="1"/>
      <c r="IS1046" s="1"/>
    </row>
    <row r="1047" spans="191:253" x14ac:dyDescent="0.55000000000000004"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2"/>
      <c r="II1047" s="2"/>
      <c r="IJ1047" s="1"/>
      <c r="IK1047" s="1"/>
      <c r="IL1047" s="1"/>
      <c r="IM1047" s="2"/>
      <c r="IN1047" s="1"/>
      <c r="IO1047" s="1"/>
      <c r="IP1047" s="1"/>
      <c r="IQ1047" s="1"/>
      <c r="IR1047" s="1"/>
      <c r="IS1047" s="1"/>
    </row>
    <row r="1048" spans="191:253" x14ac:dyDescent="0.55000000000000004"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2"/>
      <c r="II1048" s="2"/>
      <c r="IJ1048" s="1"/>
      <c r="IK1048" s="1"/>
      <c r="IL1048" s="1"/>
      <c r="IM1048" s="2"/>
      <c r="IN1048" s="1"/>
      <c r="IO1048" s="1"/>
      <c r="IP1048" s="1"/>
      <c r="IQ1048" s="1"/>
      <c r="IR1048" s="1"/>
      <c r="IS1048" s="1"/>
    </row>
    <row r="1049" spans="191:253" x14ac:dyDescent="0.55000000000000004"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2"/>
      <c r="II1049" s="2"/>
      <c r="IJ1049" s="1"/>
      <c r="IK1049" s="1"/>
      <c r="IL1049" s="1"/>
      <c r="IM1049" s="2"/>
      <c r="IN1049" s="1"/>
      <c r="IO1049" s="1"/>
      <c r="IP1049" s="1"/>
      <c r="IQ1049" s="1"/>
      <c r="IR1049" s="1"/>
      <c r="IS1049" s="1"/>
    </row>
    <row r="1050" spans="191:253" x14ac:dyDescent="0.55000000000000004"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2"/>
      <c r="II1050" s="2"/>
      <c r="IJ1050" s="1"/>
      <c r="IK1050" s="1"/>
      <c r="IL1050" s="1"/>
      <c r="IM1050" s="2"/>
      <c r="IN1050" s="1"/>
      <c r="IO1050" s="1"/>
      <c r="IP1050" s="1"/>
      <c r="IQ1050" s="1"/>
      <c r="IR1050" s="1"/>
      <c r="IS1050" s="1"/>
    </row>
    <row r="1051" spans="191:253" x14ac:dyDescent="0.55000000000000004"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2"/>
      <c r="II1051" s="2"/>
      <c r="IJ1051" s="1"/>
      <c r="IK1051" s="1"/>
      <c r="IL1051" s="1"/>
      <c r="IM1051" s="2"/>
      <c r="IN1051" s="1"/>
      <c r="IO1051" s="1"/>
      <c r="IP1051" s="1"/>
      <c r="IQ1051" s="1"/>
      <c r="IR1051" s="1"/>
      <c r="IS1051" s="1"/>
    </row>
    <row r="1052" spans="191:253" x14ac:dyDescent="0.55000000000000004"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2"/>
      <c r="II1052" s="2"/>
      <c r="IJ1052" s="1"/>
      <c r="IK1052" s="1"/>
      <c r="IL1052" s="1"/>
      <c r="IM1052" s="2"/>
      <c r="IN1052" s="1"/>
      <c r="IO1052" s="1"/>
      <c r="IP1052" s="1"/>
      <c r="IQ1052" s="1"/>
      <c r="IR1052" s="1"/>
      <c r="IS1052" s="1"/>
    </row>
    <row r="1053" spans="191:253" x14ac:dyDescent="0.55000000000000004"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2"/>
      <c r="II1053" s="2"/>
      <c r="IJ1053" s="1"/>
      <c r="IK1053" s="1"/>
      <c r="IL1053" s="1"/>
      <c r="IM1053" s="2"/>
      <c r="IN1053" s="1"/>
      <c r="IO1053" s="1"/>
      <c r="IP1053" s="1"/>
      <c r="IQ1053" s="1"/>
      <c r="IR1053" s="1"/>
      <c r="IS1053" s="1"/>
    </row>
    <row r="1054" spans="191:253" x14ac:dyDescent="0.55000000000000004"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2"/>
      <c r="II1054" s="2"/>
      <c r="IJ1054" s="1"/>
      <c r="IK1054" s="1"/>
      <c r="IL1054" s="1"/>
      <c r="IM1054" s="2"/>
      <c r="IN1054" s="1"/>
      <c r="IO1054" s="1"/>
      <c r="IP1054" s="1"/>
      <c r="IQ1054" s="1"/>
      <c r="IR1054" s="1"/>
      <c r="IS1054" s="1"/>
    </row>
    <row r="1055" spans="191:253" x14ac:dyDescent="0.55000000000000004"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2"/>
      <c r="II1055" s="2"/>
      <c r="IJ1055" s="1"/>
      <c r="IK1055" s="1"/>
      <c r="IL1055" s="1"/>
      <c r="IM1055" s="2"/>
      <c r="IN1055" s="1"/>
      <c r="IO1055" s="1"/>
      <c r="IP1055" s="1"/>
      <c r="IQ1055" s="1"/>
      <c r="IR1055" s="1"/>
      <c r="IS1055" s="1"/>
    </row>
    <row r="1056" spans="191:253" x14ac:dyDescent="0.55000000000000004"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2"/>
      <c r="II1056" s="2"/>
      <c r="IJ1056" s="1"/>
      <c r="IK1056" s="1"/>
      <c r="IL1056" s="1"/>
      <c r="IM1056" s="2"/>
      <c r="IN1056" s="1"/>
      <c r="IO1056" s="1"/>
      <c r="IP1056" s="1"/>
      <c r="IQ1056" s="1"/>
      <c r="IR1056" s="1"/>
      <c r="IS1056" s="1"/>
    </row>
    <row r="1057" spans="191:253" x14ac:dyDescent="0.55000000000000004"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2"/>
      <c r="II1057" s="2"/>
      <c r="IJ1057" s="1"/>
      <c r="IK1057" s="1"/>
      <c r="IL1057" s="1"/>
      <c r="IM1057" s="2"/>
      <c r="IN1057" s="1"/>
      <c r="IO1057" s="1"/>
      <c r="IP1057" s="1"/>
      <c r="IQ1057" s="1"/>
      <c r="IR1057" s="1"/>
      <c r="IS1057" s="1"/>
    </row>
    <row r="1058" spans="191:253" x14ac:dyDescent="0.55000000000000004"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2"/>
      <c r="II1058" s="2"/>
      <c r="IJ1058" s="1"/>
      <c r="IK1058" s="1"/>
      <c r="IL1058" s="1"/>
      <c r="IM1058" s="2"/>
      <c r="IN1058" s="1"/>
      <c r="IO1058" s="1"/>
      <c r="IP1058" s="1"/>
      <c r="IQ1058" s="1"/>
      <c r="IR1058" s="1"/>
      <c r="IS1058" s="1"/>
    </row>
    <row r="1059" spans="191:253" x14ac:dyDescent="0.55000000000000004"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2"/>
      <c r="II1059" s="2"/>
      <c r="IJ1059" s="1"/>
      <c r="IK1059" s="1"/>
      <c r="IL1059" s="1"/>
      <c r="IM1059" s="2"/>
      <c r="IN1059" s="1"/>
      <c r="IO1059" s="1"/>
      <c r="IP1059" s="1"/>
      <c r="IQ1059" s="1"/>
      <c r="IR1059" s="1"/>
      <c r="IS1059" s="1"/>
    </row>
    <row r="1060" spans="191:253" x14ac:dyDescent="0.55000000000000004"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2"/>
      <c r="II1060" s="2"/>
      <c r="IJ1060" s="1"/>
      <c r="IK1060" s="1"/>
      <c r="IL1060" s="1"/>
      <c r="IM1060" s="2"/>
      <c r="IN1060" s="1"/>
      <c r="IO1060" s="1"/>
      <c r="IP1060" s="1"/>
      <c r="IQ1060" s="1"/>
      <c r="IR1060" s="1"/>
      <c r="IS1060" s="1"/>
    </row>
    <row r="1061" spans="191:253" x14ac:dyDescent="0.55000000000000004"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2"/>
      <c r="II1061" s="2"/>
      <c r="IJ1061" s="1"/>
      <c r="IK1061" s="1"/>
      <c r="IL1061" s="1"/>
      <c r="IM1061" s="2"/>
      <c r="IN1061" s="1"/>
      <c r="IO1061" s="1"/>
      <c r="IP1061" s="1"/>
      <c r="IQ1061" s="1"/>
      <c r="IR1061" s="1"/>
      <c r="IS1061" s="1"/>
    </row>
    <row r="1062" spans="191:253" x14ac:dyDescent="0.55000000000000004"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2"/>
      <c r="II1062" s="2"/>
      <c r="IJ1062" s="1"/>
      <c r="IK1062" s="1"/>
      <c r="IL1062" s="1"/>
      <c r="IM1062" s="2"/>
      <c r="IN1062" s="1"/>
      <c r="IO1062" s="1"/>
      <c r="IP1062" s="1"/>
      <c r="IQ1062" s="1"/>
      <c r="IR1062" s="1"/>
      <c r="IS1062" s="1"/>
    </row>
    <row r="1063" spans="191:253" x14ac:dyDescent="0.55000000000000004"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2"/>
      <c r="II1063" s="2"/>
      <c r="IJ1063" s="1"/>
      <c r="IK1063" s="1"/>
      <c r="IL1063" s="1"/>
      <c r="IM1063" s="2"/>
      <c r="IN1063" s="1"/>
      <c r="IO1063" s="1"/>
      <c r="IP1063" s="1"/>
      <c r="IQ1063" s="1"/>
      <c r="IR1063" s="1"/>
      <c r="IS1063" s="1"/>
    </row>
    <row r="1064" spans="191:253" x14ac:dyDescent="0.55000000000000004"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2"/>
      <c r="II1064" s="2"/>
      <c r="IJ1064" s="1"/>
      <c r="IK1064" s="1"/>
      <c r="IL1064" s="1"/>
      <c r="IM1064" s="2"/>
      <c r="IN1064" s="1"/>
      <c r="IO1064" s="1"/>
      <c r="IP1064" s="1"/>
      <c r="IQ1064" s="1"/>
      <c r="IR1064" s="1"/>
      <c r="IS1064" s="1"/>
    </row>
    <row r="1065" spans="191:253" x14ac:dyDescent="0.55000000000000004"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2"/>
      <c r="II1065" s="2"/>
      <c r="IJ1065" s="1"/>
      <c r="IK1065" s="1"/>
      <c r="IL1065" s="1"/>
      <c r="IM1065" s="2"/>
      <c r="IN1065" s="1"/>
      <c r="IO1065" s="1"/>
      <c r="IP1065" s="1"/>
      <c r="IQ1065" s="1"/>
      <c r="IR1065" s="1"/>
      <c r="IS1065" s="1"/>
    </row>
    <row r="1066" spans="191:253" x14ac:dyDescent="0.55000000000000004"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2"/>
      <c r="II1066" s="2"/>
      <c r="IJ1066" s="1"/>
      <c r="IK1066" s="1"/>
      <c r="IL1066" s="1"/>
      <c r="IM1066" s="2"/>
      <c r="IN1066" s="1"/>
      <c r="IO1066" s="1"/>
      <c r="IP1066" s="1"/>
      <c r="IQ1066" s="1"/>
      <c r="IR1066" s="1"/>
      <c r="IS1066" s="1"/>
    </row>
    <row r="1067" spans="191:253" x14ac:dyDescent="0.55000000000000004"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2"/>
      <c r="II1067" s="2"/>
      <c r="IJ1067" s="1"/>
      <c r="IK1067" s="1"/>
      <c r="IL1067" s="1"/>
      <c r="IM1067" s="2"/>
      <c r="IN1067" s="1"/>
      <c r="IO1067" s="1"/>
      <c r="IP1067" s="1"/>
      <c r="IQ1067" s="1"/>
      <c r="IR1067" s="1"/>
      <c r="IS1067" s="1"/>
    </row>
    <row r="1068" spans="191:253" x14ac:dyDescent="0.55000000000000004"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2"/>
      <c r="II1068" s="2"/>
      <c r="IJ1068" s="1"/>
      <c r="IK1068" s="1"/>
      <c r="IL1068" s="1"/>
      <c r="IM1068" s="2"/>
      <c r="IN1068" s="1"/>
      <c r="IO1068" s="1"/>
      <c r="IP1068" s="1"/>
      <c r="IQ1068" s="1"/>
      <c r="IR1068" s="1"/>
      <c r="IS1068" s="1"/>
    </row>
    <row r="1069" spans="191:253" x14ac:dyDescent="0.55000000000000004"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2"/>
      <c r="II1069" s="2"/>
      <c r="IJ1069" s="1"/>
      <c r="IK1069" s="1"/>
      <c r="IL1069" s="1"/>
      <c r="IM1069" s="2"/>
      <c r="IN1069" s="1"/>
      <c r="IO1069" s="1"/>
      <c r="IP1069" s="1"/>
      <c r="IQ1069" s="1"/>
      <c r="IR1069" s="1"/>
      <c r="IS1069" s="1"/>
    </row>
    <row r="1070" spans="191:253" x14ac:dyDescent="0.55000000000000004"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2"/>
      <c r="II1070" s="2"/>
      <c r="IJ1070" s="1"/>
      <c r="IK1070" s="1"/>
      <c r="IL1070" s="1"/>
      <c r="IM1070" s="2"/>
      <c r="IN1070" s="1"/>
      <c r="IO1070" s="1"/>
      <c r="IP1070" s="1"/>
      <c r="IQ1070" s="1"/>
      <c r="IR1070" s="1"/>
      <c r="IS1070" s="1"/>
    </row>
    <row r="1071" spans="191:253" x14ac:dyDescent="0.55000000000000004"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2"/>
      <c r="II1071" s="2"/>
      <c r="IJ1071" s="1"/>
      <c r="IK1071" s="1"/>
      <c r="IL1071" s="1"/>
      <c r="IM1071" s="2"/>
      <c r="IN1071" s="1"/>
      <c r="IO1071" s="1"/>
      <c r="IP1071" s="1"/>
      <c r="IQ1071" s="1"/>
      <c r="IR1071" s="1"/>
      <c r="IS1071" s="1"/>
    </row>
    <row r="1072" spans="191:253" x14ac:dyDescent="0.55000000000000004"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2"/>
      <c r="II1072" s="2"/>
      <c r="IJ1072" s="1"/>
      <c r="IK1072" s="1"/>
      <c r="IL1072" s="1"/>
      <c r="IM1072" s="2"/>
      <c r="IN1072" s="1"/>
      <c r="IO1072" s="1"/>
      <c r="IP1072" s="1"/>
      <c r="IQ1072" s="1"/>
      <c r="IR1072" s="1"/>
      <c r="IS1072" s="1"/>
    </row>
    <row r="1073" spans="191:253" x14ac:dyDescent="0.55000000000000004"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2"/>
      <c r="II1073" s="2"/>
      <c r="IJ1073" s="1"/>
      <c r="IK1073" s="1"/>
      <c r="IL1073" s="1"/>
      <c r="IM1073" s="2"/>
      <c r="IN1073" s="1"/>
      <c r="IO1073" s="1"/>
      <c r="IP1073" s="1"/>
      <c r="IQ1073" s="1"/>
      <c r="IR1073" s="1"/>
      <c r="IS1073" s="1"/>
    </row>
    <row r="1074" spans="191:253" x14ac:dyDescent="0.55000000000000004"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2"/>
      <c r="II1074" s="2"/>
      <c r="IJ1074" s="1"/>
      <c r="IK1074" s="1"/>
      <c r="IL1074" s="1"/>
      <c r="IM1074" s="2"/>
      <c r="IN1074" s="1"/>
      <c r="IO1074" s="1"/>
      <c r="IP1074" s="1"/>
      <c r="IQ1074" s="1"/>
      <c r="IR1074" s="1"/>
      <c r="IS1074" s="1"/>
    </row>
    <row r="1075" spans="191:253" x14ac:dyDescent="0.55000000000000004"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2"/>
      <c r="II1075" s="2"/>
      <c r="IJ1075" s="1"/>
      <c r="IK1075" s="1"/>
      <c r="IL1075" s="1"/>
      <c r="IM1075" s="2"/>
      <c r="IN1075" s="1"/>
      <c r="IO1075" s="1"/>
      <c r="IP1075" s="1"/>
      <c r="IQ1075" s="1"/>
      <c r="IR1075" s="1"/>
      <c r="IS1075" s="1"/>
    </row>
    <row r="1076" spans="191:253" x14ac:dyDescent="0.55000000000000004"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2"/>
      <c r="II1076" s="2"/>
      <c r="IJ1076" s="1"/>
      <c r="IK1076" s="1"/>
      <c r="IL1076" s="1"/>
      <c r="IM1076" s="2"/>
      <c r="IN1076" s="1"/>
      <c r="IO1076" s="1"/>
      <c r="IP1076" s="1"/>
      <c r="IQ1076" s="1"/>
      <c r="IR1076" s="1"/>
      <c r="IS1076" s="1"/>
    </row>
    <row r="1077" spans="191:253" x14ac:dyDescent="0.55000000000000004"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2"/>
      <c r="II1077" s="2"/>
      <c r="IJ1077" s="1"/>
      <c r="IK1077" s="1"/>
      <c r="IL1077" s="1"/>
      <c r="IM1077" s="2"/>
      <c r="IN1077" s="1"/>
      <c r="IO1077" s="1"/>
      <c r="IP1077" s="1"/>
      <c r="IQ1077" s="1"/>
      <c r="IR1077" s="1"/>
      <c r="IS1077" s="1"/>
    </row>
    <row r="1078" spans="191:253" x14ac:dyDescent="0.55000000000000004"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2"/>
      <c r="II1078" s="2"/>
      <c r="IJ1078" s="1"/>
      <c r="IK1078" s="1"/>
      <c r="IL1078" s="1"/>
      <c r="IM1078" s="2"/>
      <c r="IN1078" s="1"/>
      <c r="IO1078" s="1"/>
      <c r="IP1078" s="1"/>
      <c r="IQ1078" s="1"/>
      <c r="IR1078" s="1"/>
      <c r="IS1078" s="1"/>
    </row>
    <row r="1079" spans="191:253" x14ac:dyDescent="0.55000000000000004"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2"/>
      <c r="II1079" s="2"/>
      <c r="IJ1079" s="1"/>
      <c r="IK1079" s="1"/>
      <c r="IL1079" s="1"/>
      <c r="IM1079" s="2"/>
      <c r="IN1079" s="1"/>
      <c r="IO1079" s="1"/>
      <c r="IP1079" s="1"/>
      <c r="IQ1079" s="1"/>
      <c r="IR1079" s="1"/>
      <c r="IS1079" s="1"/>
    </row>
    <row r="1080" spans="191:253" x14ac:dyDescent="0.55000000000000004"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2"/>
      <c r="II1080" s="2"/>
      <c r="IJ1080" s="1"/>
      <c r="IK1080" s="1"/>
      <c r="IL1080" s="1"/>
      <c r="IM1080" s="2"/>
      <c r="IN1080" s="1"/>
      <c r="IO1080" s="1"/>
      <c r="IP1080" s="1"/>
      <c r="IQ1080" s="1"/>
      <c r="IR1080" s="1"/>
      <c r="IS1080" s="1"/>
    </row>
    <row r="1081" spans="191:253" x14ac:dyDescent="0.55000000000000004"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2"/>
      <c r="II1081" s="2"/>
      <c r="IJ1081" s="1"/>
      <c r="IK1081" s="1"/>
      <c r="IL1081" s="1"/>
      <c r="IM1081" s="2"/>
      <c r="IN1081" s="1"/>
      <c r="IO1081" s="1"/>
      <c r="IP1081" s="1"/>
      <c r="IQ1081" s="1"/>
      <c r="IR1081" s="1"/>
      <c r="IS1081" s="1"/>
    </row>
    <row r="1082" spans="191:253" x14ac:dyDescent="0.55000000000000004"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2"/>
      <c r="II1082" s="2"/>
      <c r="IJ1082" s="1"/>
      <c r="IK1082" s="1"/>
      <c r="IL1082" s="1"/>
      <c r="IM1082" s="2"/>
      <c r="IN1082" s="1"/>
      <c r="IO1082" s="1"/>
      <c r="IP1082" s="1"/>
      <c r="IQ1082" s="1"/>
      <c r="IR1082" s="1"/>
      <c r="IS1082" s="1"/>
    </row>
    <row r="1083" spans="191:253" x14ac:dyDescent="0.55000000000000004"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2"/>
      <c r="II1083" s="2"/>
      <c r="IJ1083" s="1"/>
      <c r="IK1083" s="1"/>
      <c r="IL1083" s="1"/>
      <c r="IM1083" s="2"/>
      <c r="IN1083" s="1"/>
      <c r="IO1083" s="1"/>
      <c r="IP1083" s="1"/>
      <c r="IQ1083" s="1"/>
      <c r="IR1083" s="1"/>
      <c r="IS1083" s="1"/>
    </row>
    <row r="1084" spans="191:253" x14ac:dyDescent="0.55000000000000004"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2"/>
      <c r="II1084" s="2"/>
      <c r="IJ1084" s="1"/>
      <c r="IK1084" s="1"/>
      <c r="IL1084" s="1"/>
      <c r="IM1084" s="2"/>
      <c r="IN1084" s="1"/>
      <c r="IO1084" s="1"/>
      <c r="IP1084" s="1"/>
      <c r="IQ1084" s="1"/>
      <c r="IR1084" s="1"/>
      <c r="IS1084" s="1"/>
    </row>
    <row r="1085" spans="191:253" x14ac:dyDescent="0.55000000000000004"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2"/>
      <c r="II1085" s="2"/>
      <c r="IJ1085" s="1"/>
      <c r="IK1085" s="1"/>
      <c r="IL1085" s="1"/>
      <c r="IM1085" s="2"/>
      <c r="IN1085" s="1"/>
      <c r="IO1085" s="1"/>
      <c r="IP1085" s="1"/>
      <c r="IQ1085" s="1"/>
      <c r="IR1085" s="1"/>
      <c r="IS1085" s="1"/>
    </row>
    <row r="1086" spans="191:253" x14ac:dyDescent="0.55000000000000004"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2"/>
      <c r="II1086" s="2"/>
      <c r="IJ1086" s="1"/>
      <c r="IK1086" s="1"/>
      <c r="IL1086" s="1"/>
      <c r="IM1086" s="2"/>
      <c r="IN1086" s="1"/>
      <c r="IO1086" s="1"/>
      <c r="IP1086" s="1"/>
      <c r="IQ1086" s="1"/>
      <c r="IR1086" s="1"/>
      <c r="IS1086" s="1"/>
    </row>
    <row r="1087" spans="191:253" x14ac:dyDescent="0.55000000000000004"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2"/>
      <c r="II1087" s="2"/>
      <c r="IJ1087" s="1"/>
      <c r="IK1087" s="1"/>
      <c r="IL1087" s="1"/>
      <c r="IM1087" s="2"/>
      <c r="IN1087" s="1"/>
      <c r="IO1087" s="1"/>
      <c r="IP1087" s="1"/>
      <c r="IQ1087" s="1"/>
      <c r="IR1087" s="1"/>
      <c r="IS1087" s="1"/>
    </row>
    <row r="1088" spans="191:253" x14ac:dyDescent="0.55000000000000004"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2"/>
      <c r="II1088" s="2"/>
      <c r="IJ1088" s="1"/>
      <c r="IK1088" s="1"/>
      <c r="IL1088" s="1"/>
      <c r="IM1088" s="2"/>
      <c r="IN1088" s="1"/>
      <c r="IO1088" s="1"/>
      <c r="IP1088" s="1"/>
      <c r="IQ1088" s="1"/>
      <c r="IR1088" s="1"/>
      <c r="IS1088" s="1"/>
    </row>
    <row r="1089" spans="191:253" x14ac:dyDescent="0.55000000000000004"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2"/>
      <c r="II1089" s="2"/>
      <c r="IJ1089" s="1"/>
      <c r="IK1089" s="1"/>
      <c r="IL1089" s="1"/>
      <c r="IM1089" s="2"/>
      <c r="IN1089" s="1"/>
      <c r="IO1089" s="1"/>
      <c r="IP1089" s="1"/>
      <c r="IQ1089" s="1"/>
      <c r="IR1089" s="1"/>
      <c r="IS1089" s="1"/>
    </row>
    <row r="1090" spans="191:253" x14ac:dyDescent="0.55000000000000004"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2"/>
      <c r="II1090" s="2"/>
      <c r="IJ1090" s="1"/>
      <c r="IK1090" s="1"/>
      <c r="IL1090" s="1"/>
      <c r="IM1090" s="2"/>
      <c r="IN1090" s="1"/>
      <c r="IO1090" s="1"/>
      <c r="IP1090" s="1"/>
      <c r="IQ1090" s="1"/>
      <c r="IR1090" s="1"/>
      <c r="IS1090" s="1"/>
    </row>
    <row r="1091" spans="191:253" x14ac:dyDescent="0.55000000000000004"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2"/>
      <c r="II1091" s="2"/>
      <c r="IJ1091" s="1"/>
      <c r="IK1091" s="1"/>
      <c r="IL1091" s="1"/>
      <c r="IM1091" s="2"/>
      <c r="IN1091" s="1"/>
      <c r="IO1091" s="1"/>
      <c r="IP1091" s="1"/>
      <c r="IQ1091" s="1"/>
      <c r="IR1091" s="1"/>
      <c r="IS1091" s="1"/>
    </row>
    <row r="1092" spans="191:253" x14ac:dyDescent="0.55000000000000004"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2"/>
      <c r="II1092" s="2"/>
      <c r="IJ1092" s="1"/>
      <c r="IK1092" s="1"/>
      <c r="IL1092" s="1"/>
      <c r="IM1092" s="2"/>
      <c r="IN1092" s="1"/>
      <c r="IO1092" s="1"/>
      <c r="IP1092" s="1"/>
      <c r="IQ1092" s="1"/>
      <c r="IR1092" s="1"/>
      <c r="IS1092" s="1"/>
    </row>
    <row r="1093" spans="191:253" x14ac:dyDescent="0.55000000000000004"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2"/>
      <c r="II1093" s="2"/>
      <c r="IJ1093" s="1"/>
      <c r="IK1093" s="1"/>
      <c r="IL1093" s="1"/>
      <c r="IM1093" s="2"/>
      <c r="IN1093" s="1"/>
      <c r="IO1093" s="1"/>
      <c r="IP1093" s="1"/>
      <c r="IQ1093" s="1"/>
      <c r="IR1093" s="1"/>
      <c r="IS1093" s="1"/>
    </row>
    <row r="1094" spans="191:253" x14ac:dyDescent="0.55000000000000004"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2"/>
      <c r="II1094" s="2"/>
      <c r="IJ1094" s="1"/>
      <c r="IK1094" s="1"/>
      <c r="IL1094" s="1"/>
      <c r="IM1094" s="2"/>
      <c r="IN1094" s="1"/>
      <c r="IO1094" s="1"/>
      <c r="IP1094" s="1"/>
      <c r="IQ1094" s="1"/>
      <c r="IR1094" s="1"/>
      <c r="IS1094" s="1"/>
    </row>
    <row r="1095" spans="191:253" x14ac:dyDescent="0.55000000000000004"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2"/>
      <c r="II1095" s="2"/>
      <c r="IJ1095" s="1"/>
      <c r="IK1095" s="1"/>
      <c r="IL1095" s="1"/>
      <c r="IM1095" s="2"/>
      <c r="IN1095" s="1"/>
      <c r="IO1095" s="1"/>
      <c r="IP1095" s="1"/>
      <c r="IQ1095" s="1"/>
      <c r="IR1095" s="1"/>
      <c r="IS1095" s="1"/>
    </row>
    <row r="1096" spans="191:253" x14ac:dyDescent="0.55000000000000004"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2"/>
      <c r="II1096" s="2"/>
      <c r="IJ1096" s="1"/>
      <c r="IK1096" s="1"/>
      <c r="IL1096" s="1"/>
      <c r="IM1096" s="2"/>
      <c r="IN1096" s="1"/>
      <c r="IO1096" s="1"/>
      <c r="IP1096" s="1"/>
      <c r="IQ1096" s="1"/>
      <c r="IR1096" s="1"/>
      <c r="IS1096" s="1"/>
    </row>
    <row r="1097" spans="191:253" x14ac:dyDescent="0.55000000000000004"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2"/>
      <c r="II1097" s="2"/>
      <c r="IJ1097" s="1"/>
      <c r="IK1097" s="1"/>
      <c r="IL1097" s="1"/>
      <c r="IM1097" s="2"/>
      <c r="IN1097" s="1"/>
      <c r="IO1097" s="1"/>
      <c r="IP1097" s="1"/>
      <c r="IQ1097" s="1"/>
      <c r="IR1097" s="1"/>
      <c r="IS1097" s="1"/>
    </row>
    <row r="1098" spans="191:253" x14ac:dyDescent="0.55000000000000004"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2"/>
      <c r="II1098" s="2"/>
      <c r="IJ1098" s="1"/>
      <c r="IK1098" s="1"/>
      <c r="IL1098" s="1"/>
      <c r="IM1098" s="2"/>
      <c r="IN1098" s="1"/>
      <c r="IO1098" s="1"/>
      <c r="IP1098" s="1"/>
      <c r="IQ1098" s="1"/>
      <c r="IR1098" s="1"/>
      <c r="IS1098" s="1"/>
    </row>
    <row r="1099" spans="191:253" x14ac:dyDescent="0.55000000000000004"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2"/>
      <c r="II1099" s="2"/>
      <c r="IJ1099" s="1"/>
      <c r="IK1099" s="1"/>
      <c r="IL1099" s="1"/>
      <c r="IM1099" s="2"/>
      <c r="IN1099" s="1"/>
      <c r="IO1099" s="1"/>
      <c r="IP1099" s="1"/>
      <c r="IQ1099" s="1"/>
      <c r="IR1099" s="1"/>
      <c r="IS1099" s="1"/>
    </row>
    <row r="1100" spans="191:253" x14ac:dyDescent="0.55000000000000004"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2"/>
      <c r="II1100" s="2"/>
      <c r="IJ1100" s="1"/>
      <c r="IK1100" s="1"/>
      <c r="IL1100" s="1"/>
      <c r="IM1100" s="2"/>
      <c r="IN1100" s="1"/>
      <c r="IO1100" s="1"/>
      <c r="IP1100" s="1"/>
      <c r="IQ1100" s="1"/>
      <c r="IR1100" s="1"/>
      <c r="IS1100" s="1"/>
    </row>
    <row r="1101" spans="191:253" x14ac:dyDescent="0.55000000000000004"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2"/>
      <c r="II1101" s="2"/>
      <c r="IJ1101" s="1"/>
      <c r="IK1101" s="1"/>
      <c r="IL1101" s="1"/>
      <c r="IM1101" s="2"/>
      <c r="IN1101" s="1"/>
      <c r="IO1101" s="1"/>
      <c r="IP1101" s="1"/>
      <c r="IQ1101" s="1"/>
      <c r="IR1101" s="1"/>
      <c r="IS1101" s="1"/>
    </row>
    <row r="1102" spans="191:253" x14ac:dyDescent="0.55000000000000004"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2"/>
      <c r="II1102" s="2"/>
      <c r="IJ1102" s="1"/>
      <c r="IK1102" s="1"/>
      <c r="IL1102" s="1"/>
      <c r="IM1102" s="2"/>
      <c r="IN1102" s="1"/>
      <c r="IO1102" s="1"/>
      <c r="IP1102" s="1"/>
      <c r="IQ1102" s="1"/>
      <c r="IR1102" s="1"/>
      <c r="IS1102" s="1"/>
    </row>
    <row r="1103" spans="191:253" x14ac:dyDescent="0.55000000000000004"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2"/>
      <c r="II1103" s="2"/>
      <c r="IJ1103" s="1"/>
      <c r="IK1103" s="1"/>
      <c r="IL1103" s="1"/>
      <c r="IM1103" s="2"/>
      <c r="IN1103" s="1"/>
      <c r="IO1103" s="1"/>
      <c r="IP1103" s="1"/>
      <c r="IQ1103" s="1"/>
      <c r="IR1103" s="1"/>
      <c r="IS1103" s="1"/>
    </row>
    <row r="1104" spans="191:253" x14ac:dyDescent="0.55000000000000004"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2"/>
      <c r="II1104" s="2"/>
      <c r="IJ1104" s="1"/>
      <c r="IK1104" s="1"/>
      <c r="IL1104" s="1"/>
      <c r="IM1104" s="2"/>
      <c r="IN1104" s="1"/>
      <c r="IO1104" s="1"/>
      <c r="IP1104" s="1"/>
      <c r="IQ1104" s="1"/>
      <c r="IR1104" s="1"/>
      <c r="IS1104" s="1"/>
    </row>
    <row r="1105" spans="191:253" x14ac:dyDescent="0.55000000000000004"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2"/>
      <c r="II1105" s="2"/>
      <c r="IJ1105" s="1"/>
      <c r="IK1105" s="1"/>
      <c r="IL1105" s="1"/>
      <c r="IM1105" s="2"/>
      <c r="IN1105" s="1"/>
      <c r="IO1105" s="1"/>
      <c r="IP1105" s="1"/>
      <c r="IQ1105" s="1"/>
      <c r="IR1105" s="1"/>
      <c r="IS1105" s="1"/>
    </row>
    <row r="1106" spans="191:253" x14ac:dyDescent="0.55000000000000004"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2"/>
      <c r="II1106" s="2"/>
      <c r="IJ1106" s="1"/>
      <c r="IK1106" s="1"/>
      <c r="IL1106" s="1"/>
      <c r="IM1106" s="2"/>
      <c r="IN1106" s="1"/>
      <c r="IO1106" s="1"/>
      <c r="IP1106" s="1"/>
      <c r="IQ1106" s="1"/>
      <c r="IR1106" s="1"/>
      <c r="IS1106" s="1"/>
    </row>
    <row r="1107" spans="191:253" x14ac:dyDescent="0.55000000000000004"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2"/>
      <c r="II1107" s="2"/>
      <c r="IJ1107" s="1"/>
      <c r="IK1107" s="1"/>
      <c r="IL1107" s="1"/>
      <c r="IM1107" s="2"/>
      <c r="IN1107" s="1"/>
      <c r="IO1107" s="1"/>
      <c r="IP1107" s="1"/>
      <c r="IQ1107" s="1"/>
      <c r="IR1107" s="1"/>
      <c r="IS1107" s="1"/>
    </row>
    <row r="1108" spans="191:253" x14ac:dyDescent="0.55000000000000004"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2"/>
      <c r="II1108" s="2"/>
      <c r="IJ1108" s="1"/>
      <c r="IK1108" s="1"/>
      <c r="IL1108" s="1"/>
      <c r="IM1108" s="2"/>
      <c r="IN1108" s="1"/>
      <c r="IO1108" s="1"/>
      <c r="IP1108" s="1"/>
      <c r="IQ1108" s="1"/>
      <c r="IR1108" s="1"/>
      <c r="IS1108" s="1"/>
    </row>
    <row r="1109" spans="191:253" x14ac:dyDescent="0.55000000000000004"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2"/>
      <c r="II1109" s="2"/>
      <c r="IJ1109" s="1"/>
      <c r="IK1109" s="1"/>
      <c r="IL1109" s="1"/>
      <c r="IM1109" s="2"/>
      <c r="IN1109" s="1"/>
      <c r="IO1109" s="1"/>
      <c r="IP1109" s="1"/>
      <c r="IQ1109" s="1"/>
      <c r="IR1109" s="1"/>
      <c r="IS1109" s="1"/>
    </row>
    <row r="1110" spans="191:253" x14ac:dyDescent="0.55000000000000004"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2"/>
      <c r="II1110" s="2"/>
      <c r="IJ1110" s="1"/>
      <c r="IK1110" s="1"/>
      <c r="IL1110" s="1"/>
      <c r="IM1110" s="2"/>
      <c r="IN1110" s="1"/>
      <c r="IO1110" s="1"/>
      <c r="IP1110" s="1"/>
      <c r="IQ1110" s="1"/>
      <c r="IR1110" s="1"/>
      <c r="IS1110" s="1"/>
    </row>
    <row r="1111" spans="191:253" x14ac:dyDescent="0.55000000000000004"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2"/>
      <c r="II1111" s="2"/>
      <c r="IJ1111" s="1"/>
      <c r="IK1111" s="1"/>
      <c r="IL1111" s="1"/>
      <c r="IM1111" s="2"/>
      <c r="IN1111" s="1"/>
      <c r="IO1111" s="1"/>
      <c r="IP1111" s="1"/>
      <c r="IQ1111" s="1"/>
      <c r="IR1111" s="1"/>
      <c r="IS1111" s="1"/>
    </row>
    <row r="1112" spans="191:253" x14ac:dyDescent="0.55000000000000004"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2"/>
      <c r="II1112" s="2"/>
      <c r="IJ1112" s="1"/>
      <c r="IK1112" s="1"/>
      <c r="IL1112" s="1"/>
      <c r="IM1112" s="2"/>
      <c r="IN1112" s="1"/>
      <c r="IO1112" s="1"/>
      <c r="IP1112" s="1"/>
      <c r="IQ1112" s="1"/>
      <c r="IR1112" s="1"/>
      <c r="IS1112" s="1"/>
    </row>
    <row r="1113" spans="191:253" x14ac:dyDescent="0.55000000000000004"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2"/>
      <c r="II1113" s="2"/>
      <c r="IJ1113" s="1"/>
      <c r="IK1113" s="1"/>
      <c r="IL1113" s="1"/>
      <c r="IM1113" s="2"/>
      <c r="IN1113" s="1"/>
      <c r="IO1113" s="1"/>
      <c r="IP1113" s="1"/>
      <c r="IQ1113" s="1"/>
      <c r="IR1113" s="1"/>
      <c r="IS1113" s="1"/>
    </row>
    <row r="1114" spans="191:253" x14ac:dyDescent="0.55000000000000004"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2"/>
      <c r="II1114" s="2"/>
      <c r="IJ1114" s="1"/>
      <c r="IK1114" s="1"/>
      <c r="IL1114" s="1"/>
      <c r="IM1114" s="2"/>
      <c r="IN1114" s="1"/>
      <c r="IO1114" s="1"/>
      <c r="IP1114" s="1"/>
      <c r="IQ1114" s="1"/>
      <c r="IR1114" s="1"/>
      <c r="IS1114" s="1"/>
    </row>
    <row r="1115" spans="191:253" x14ac:dyDescent="0.55000000000000004"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2"/>
      <c r="II1115" s="2"/>
      <c r="IJ1115" s="1"/>
      <c r="IK1115" s="1"/>
      <c r="IL1115" s="1"/>
      <c r="IM1115" s="2"/>
      <c r="IN1115" s="1"/>
      <c r="IO1115" s="1"/>
      <c r="IP1115" s="1"/>
      <c r="IQ1115" s="1"/>
      <c r="IR1115" s="1"/>
      <c r="IS1115" s="1"/>
    </row>
    <row r="1116" spans="191:253" x14ac:dyDescent="0.55000000000000004"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2"/>
      <c r="II1116" s="2"/>
      <c r="IJ1116" s="1"/>
      <c r="IK1116" s="1"/>
      <c r="IL1116" s="1"/>
      <c r="IM1116" s="2"/>
      <c r="IN1116" s="1"/>
      <c r="IO1116" s="1"/>
      <c r="IP1116" s="1"/>
      <c r="IQ1116" s="1"/>
      <c r="IR1116" s="1"/>
      <c r="IS1116" s="1"/>
    </row>
    <row r="1117" spans="191:253" x14ac:dyDescent="0.55000000000000004"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2"/>
      <c r="II1117" s="2"/>
      <c r="IJ1117" s="1"/>
      <c r="IK1117" s="1"/>
      <c r="IL1117" s="1"/>
      <c r="IM1117" s="2"/>
      <c r="IN1117" s="1"/>
      <c r="IO1117" s="1"/>
      <c r="IP1117" s="1"/>
      <c r="IQ1117" s="1"/>
      <c r="IR1117" s="1"/>
      <c r="IS1117" s="1"/>
    </row>
    <row r="1118" spans="191:253" x14ac:dyDescent="0.55000000000000004"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2"/>
      <c r="II1118" s="2"/>
      <c r="IJ1118" s="1"/>
      <c r="IK1118" s="1"/>
      <c r="IL1118" s="1"/>
      <c r="IM1118" s="2"/>
      <c r="IN1118" s="1"/>
      <c r="IO1118" s="1"/>
      <c r="IP1118" s="1"/>
      <c r="IQ1118" s="1"/>
      <c r="IR1118" s="1"/>
      <c r="IS1118" s="1"/>
    </row>
    <row r="1119" spans="191:253" x14ac:dyDescent="0.55000000000000004"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2"/>
      <c r="II1119" s="2"/>
      <c r="IJ1119" s="1"/>
      <c r="IK1119" s="1"/>
      <c r="IL1119" s="1"/>
      <c r="IM1119" s="2"/>
      <c r="IN1119" s="1"/>
      <c r="IO1119" s="1"/>
      <c r="IP1119" s="1"/>
      <c r="IQ1119" s="1"/>
      <c r="IR1119" s="1"/>
      <c r="IS1119" s="1"/>
    </row>
    <row r="1120" spans="191:253" x14ac:dyDescent="0.55000000000000004"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2"/>
      <c r="II1120" s="2"/>
      <c r="IJ1120" s="1"/>
      <c r="IK1120" s="1"/>
      <c r="IL1120" s="1"/>
      <c r="IM1120" s="2"/>
      <c r="IN1120" s="1"/>
      <c r="IO1120" s="1"/>
      <c r="IP1120" s="1"/>
      <c r="IQ1120" s="1"/>
      <c r="IR1120" s="1"/>
      <c r="IS1120" s="1"/>
    </row>
    <row r="1121" spans="191:253" x14ac:dyDescent="0.55000000000000004"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2"/>
      <c r="II1121" s="2"/>
      <c r="IJ1121" s="1"/>
      <c r="IK1121" s="1"/>
      <c r="IL1121" s="1"/>
      <c r="IM1121" s="2"/>
      <c r="IN1121" s="1"/>
      <c r="IO1121" s="1"/>
      <c r="IP1121" s="1"/>
      <c r="IQ1121" s="1"/>
      <c r="IR1121" s="1"/>
      <c r="IS1121" s="1"/>
    </row>
    <row r="1122" spans="191:253" x14ac:dyDescent="0.55000000000000004"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2"/>
      <c r="II1122" s="2"/>
      <c r="IJ1122" s="1"/>
      <c r="IK1122" s="1"/>
      <c r="IL1122" s="1"/>
      <c r="IM1122" s="2"/>
      <c r="IN1122" s="1"/>
      <c r="IO1122" s="1"/>
      <c r="IP1122" s="1"/>
      <c r="IQ1122" s="1"/>
      <c r="IR1122" s="1"/>
      <c r="IS1122" s="1"/>
    </row>
    <row r="1123" spans="191:253" x14ac:dyDescent="0.55000000000000004"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2"/>
      <c r="II1123" s="2"/>
      <c r="IJ1123" s="1"/>
      <c r="IK1123" s="1"/>
      <c r="IL1123" s="1"/>
      <c r="IM1123" s="2"/>
      <c r="IN1123" s="1"/>
      <c r="IO1123" s="1"/>
      <c r="IP1123" s="1"/>
      <c r="IQ1123" s="1"/>
      <c r="IR1123" s="1"/>
      <c r="IS1123" s="1"/>
    </row>
    <row r="1124" spans="191:253" x14ac:dyDescent="0.55000000000000004"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2"/>
      <c r="II1124" s="2"/>
      <c r="IJ1124" s="1"/>
      <c r="IK1124" s="1"/>
      <c r="IL1124" s="1"/>
      <c r="IM1124" s="2"/>
      <c r="IN1124" s="1"/>
      <c r="IO1124" s="1"/>
      <c r="IP1124" s="1"/>
      <c r="IQ1124" s="1"/>
      <c r="IR1124" s="1"/>
      <c r="IS1124" s="1"/>
    </row>
    <row r="1125" spans="191:253" x14ac:dyDescent="0.55000000000000004"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2"/>
      <c r="II1125" s="2"/>
      <c r="IJ1125" s="1"/>
      <c r="IK1125" s="1"/>
      <c r="IL1125" s="1"/>
      <c r="IM1125" s="2"/>
      <c r="IN1125" s="1"/>
      <c r="IO1125" s="1"/>
      <c r="IP1125" s="1"/>
      <c r="IQ1125" s="1"/>
      <c r="IR1125" s="1"/>
      <c r="IS1125" s="1"/>
    </row>
    <row r="1126" spans="191:253" x14ac:dyDescent="0.55000000000000004"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2"/>
      <c r="II1126" s="2"/>
      <c r="IJ1126" s="1"/>
      <c r="IK1126" s="1"/>
      <c r="IL1126" s="1"/>
      <c r="IM1126" s="2"/>
      <c r="IN1126" s="1"/>
      <c r="IO1126" s="1"/>
      <c r="IP1126" s="1"/>
      <c r="IQ1126" s="1"/>
      <c r="IR1126" s="1"/>
      <c r="IS1126" s="1"/>
    </row>
    <row r="1127" spans="191:253" x14ac:dyDescent="0.55000000000000004"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2"/>
      <c r="II1127" s="2"/>
      <c r="IJ1127" s="1"/>
      <c r="IK1127" s="1"/>
      <c r="IL1127" s="1"/>
      <c r="IM1127" s="2"/>
      <c r="IN1127" s="1"/>
      <c r="IO1127" s="1"/>
      <c r="IP1127" s="1"/>
      <c r="IQ1127" s="1"/>
      <c r="IR1127" s="1"/>
      <c r="IS1127" s="1"/>
    </row>
    <row r="1128" spans="191:253" x14ac:dyDescent="0.55000000000000004"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2"/>
      <c r="II1128" s="2"/>
      <c r="IJ1128" s="1"/>
      <c r="IK1128" s="1"/>
      <c r="IL1128" s="1"/>
      <c r="IM1128" s="2"/>
      <c r="IN1128" s="1"/>
      <c r="IO1128" s="1"/>
      <c r="IP1128" s="1"/>
      <c r="IQ1128" s="1"/>
      <c r="IR1128" s="1"/>
      <c r="IS1128" s="1"/>
    </row>
    <row r="1129" spans="191:253" x14ac:dyDescent="0.55000000000000004"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2"/>
      <c r="II1129" s="2"/>
      <c r="IJ1129" s="1"/>
      <c r="IK1129" s="1"/>
      <c r="IL1129" s="1"/>
      <c r="IM1129" s="2"/>
      <c r="IN1129" s="1"/>
      <c r="IO1129" s="1"/>
      <c r="IP1129" s="1"/>
      <c r="IQ1129" s="1"/>
      <c r="IR1129" s="1"/>
      <c r="IS1129" s="1"/>
    </row>
    <row r="1130" spans="191:253" x14ac:dyDescent="0.55000000000000004"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2"/>
      <c r="II1130" s="2"/>
      <c r="IJ1130" s="1"/>
      <c r="IK1130" s="1"/>
      <c r="IL1130" s="1"/>
      <c r="IM1130" s="2"/>
      <c r="IN1130" s="1"/>
      <c r="IO1130" s="1"/>
      <c r="IP1130" s="1"/>
      <c r="IQ1130" s="1"/>
      <c r="IR1130" s="1"/>
      <c r="IS1130" s="1"/>
    </row>
    <row r="1131" spans="191:253" x14ac:dyDescent="0.55000000000000004"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2"/>
      <c r="II1131" s="2"/>
      <c r="IJ1131" s="1"/>
      <c r="IK1131" s="1"/>
      <c r="IL1131" s="1"/>
      <c r="IM1131" s="2"/>
      <c r="IN1131" s="1"/>
      <c r="IO1131" s="1"/>
      <c r="IP1131" s="1"/>
      <c r="IQ1131" s="1"/>
      <c r="IR1131" s="1"/>
      <c r="IS1131" s="1"/>
    </row>
    <row r="1132" spans="191:253" x14ac:dyDescent="0.55000000000000004"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2"/>
      <c r="II1132" s="2"/>
      <c r="IJ1132" s="1"/>
      <c r="IK1132" s="1"/>
      <c r="IL1132" s="1"/>
      <c r="IM1132" s="2"/>
      <c r="IN1132" s="1"/>
      <c r="IO1132" s="1"/>
      <c r="IP1132" s="1"/>
      <c r="IQ1132" s="1"/>
      <c r="IR1132" s="1"/>
      <c r="IS1132" s="1"/>
    </row>
    <row r="1133" spans="191:253" x14ac:dyDescent="0.55000000000000004"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2"/>
      <c r="II1133" s="2"/>
      <c r="IJ1133" s="1"/>
      <c r="IK1133" s="1"/>
      <c r="IL1133" s="1"/>
      <c r="IM1133" s="2"/>
      <c r="IN1133" s="1"/>
      <c r="IO1133" s="1"/>
      <c r="IP1133" s="1"/>
      <c r="IQ1133" s="1"/>
      <c r="IR1133" s="1"/>
      <c r="IS1133" s="1"/>
    </row>
    <row r="1134" spans="191:253" x14ac:dyDescent="0.55000000000000004"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2"/>
      <c r="II1134" s="2"/>
      <c r="IJ1134" s="1"/>
      <c r="IK1134" s="1"/>
      <c r="IL1134" s="1"/>
      <c r="IM1134" s="2"/>
      <c r="IN1134" s="1"/>
      <c r="IO1134" s="1"/>
      <c r="IP1134" s="1"/>
      <c r="IQ1134" s="1"/>
      <c r="IR1134" s="1"/>
      <c r="IS1134" s="1"/>
    </row>
    <row r="1135" spans="191:253" x14ac:dyDescent="0.55000000000000004"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2"/>
      <c r="II1135" s="2"/>
      <c r="IJ1135" s="1"/>
      <c r="IK1135" s="1"/>
      <c r="IL1135" s="1"/>
      <c r="IM1135" s="2"/>
      <c r="IN1135" s="1"/>
      <c r="IO1135" s="1"/>
      <c r="IP1135" s="1"/>
      <c r="IQ1135" s="1"/>
      <c r="IR1135" s="1"/>
      <c r="IS1135" s="1"/>
    </row>
    <row r="1136" spans="191:253" x14ac:dyDescent="0.55000000000000004"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2"/>
      <c r="II1136" s="2"/>
      <c r="IJ1136" s="1"/>
      <c r="IK1136" s="1"/>
      <c r="IL1136" s="1"/>
      <c r="IM1136" s="2"/>
      <c r="IN1136" s="1"/>
      <c r="IO1136" s="1"/>
      <c r="IP1136" s="1"/>
      <c r="IQ1136" s="1"/>
      <c r="IR1136" s="1"/>
      <c r="IS1136" s="1"/>
    </row>
    <row r="1137" spans="191:253" x14ac:dyDescent="0.55000000000000004"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2"/>
      <c r="II1137" s="2"/>
      <c r="IJ1137" s="1"/>
      <c r="IK1137" s="1"/>
      <c r="IL1137" s="1"/>
      <c r="IM1137" s="2"/>
      <c r="IN1137" s="1"/>
      <c r="IO1137" s="1"/>
      <c r="IP1137" s="1"/>
      <c r="IQ1137" s="1"/>
      <c r="IR1137" s="1"/>
      <c r="IS1137" s="1"/>
    </row>
    <row r="1138" spans="191:253" x14ac:dyDescent="0.55000000000000004"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2"/>
      <c r="II1138" s="2"/>
      <c r="IJ1138" s="1"/>
      <c r="IK1138" s="1"/>
      <c r="IL1138" s="1"/>
      <c r="IM1138" s="2"/>
      <c r="IN1138" s="1"/>
      <c r="IO1138" s="1"/>
      <c r="IP1138" s="1"/>
      <c r="IQ1138" s="1"/>
      <c r="IR1138" s="1"/>
      <c r="IS1138" s="1"/>
    </row>
    <row r="1139" spans="191:253" x14ac:dyDescent="0.55000000000000004"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2"/>
      <c r="II1139" s="2"/>
      <c r="IJ1139" s="1"/>
      <c r="IK1139" s="1"/>
      <c r="IL1139" s="1"/>
      <c r="IM1139" s="2"/>
      <c r="IN1139" s="1"/>
      <c r="IO1139" s="1"/>
      <c r="IP1139" s="1"/>
      <c r="IQ1139" s="1"/>
      <c r="IR1139" s="1"/>
      <c r="IS1139" s="1"/>
    </row>
    <row r="1140" spans="191:253" x14ac:dyDescent="0.55000000000000004"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2"/>
      <c r="II1140" s="2"/>
      <c r="IJ1140" s="1"/>
      <c r="IK1140" s="1"/>
      <c r="IL1140" s="1"/>
      <c r="IM1140" s="2"/>
      <c r="IN1140" s="1"/>
      <c r="IO1140" s="1"/>
      <c r="IP1140" s="1"/>
      <c r="IQ1140" s="1"/>
      <c r="IR1140" s="1"/>
      <c r="IS1140" s="1"/>
    </row>
    <row r="1141" spans="191:253" x14ac:dyDescent="0.55000000000000004"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2"/>
      <c r="II1141" s="2"/>
      <c r="IJ1141" s="1"/>
      <c r="IK1141" s="1"/>
      <c r="IL1141" s="1"/>
      <c r="IM1141" s="2"/>
      <c r="IN1141" s="1"/>
      <c r="IO1141" s="1"/>
      <c r="IP1141" s="1"/>
      <c r="IQ1141" s="1"/>
      <c r="IR1141" s="1"/>
      <c r="IS1141" s="1"/>
    </row>
    <row r="1142" spans="191:253" x14ac:dyDescent="0.55000000000000004"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2"/>
      <c r="II1142" s="2"/>
      <c r="IJ1142" s="1"/>
      <c r="IK1142" s="1"/>
      <c r="IL1142" s="1"/>
      <c r="IM1142" s="2"/>
      <c r="IN1142" s="1"/>
      <c r="IO1142" s="1"/>
      <c r="IP1142" s="1"/>
      <c r="IQ1142" s="1"/>
      <c r="IR1142" s="1"/>
      <c r="IS1142" s="1"/>
    </row>
    <row r="1143" spans="191:253" x14ac:dyDescent="0.55000000000000004"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2"/>
      <c r="II1143" s="2"/>
      <c r="IJ1143" s="1"/>
      <c r="IK1143" s="1"/>
      <c r="IL1143" s="1"/>
      <c r="IM1143" s="2"/>
      <c r="IN1143" s="1"/>
      <c r="IO1143" s="1"/>
      <c r="IP1143" s="1"/>
      <c r="IQ1143" s="1"/>
      <c r="IR1143" s="1"/>
      <c r="IS1143" s="1"/>
    </row>
    <row r="1144" spans="191:253" x14ac:dyDescent="0.55000000000000004"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2"/>
      <c r="II1144" s="2"/>
      <c r="IJ1144" s="1"/>
      <c r="IK1144" s="1"/>
      <c r="IL1144" s="1"/>
      <c r="IM1144" s="2"/>
      <c r="IN1144" s="1"/>
      <c r="IO1144" s="1"/>
      <c r="IP1144" s="1"/>
      <c r="IQ1144" s="1"/>
      <c r="IR1144" s="1"/>
      <c r="IS1144" s="1"/>
    </row>
    <row r="1145" spans="191:253" x14ac:dyDescent="0.55000000000000004"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2"/>
      <c r="II1145" s="2"/>
      <c r="IJ1145" s="1"/>
      <c r="IK1145" s="1"/>
      <c r="IL1145" s="1"/>
      <c r="IM1145" s="2"/>
      <c r="IN1145" s="1"/>
      <c r="IO1145" s="1"/>
      <c r="IP1145" s="1"/>
      <c r="IQ1145" s="1"/>
      <c r="IR1145" s="1"/>
      <c r="IS1145" s="1"/>
    </row>
    <row r="1146" spans="191:253" x14ac:dyDescent="0.55000000000000004"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2"/>
      <c r="II1146" s="2"/>
      <c r="IJ1146" s="1"/>
      <c r="IK1146" s="1"/>
      <c r="IL1146" s="1"/>
      <c r="IM1146" s="2"/>
      <c r="IN1146" s="1"/>
      <c r="IO1146" s="1"/>
      <c r="IP1146" s="1"/>
      <c r="IQ1146" s="1"/>
      <c r="IR1146" s="1"/>
      <c r="IS1146" s="1"/>
    </row>
    <row r="1147" spans="191:253" x14ac:dyDescent="0.55000000000000004"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2"/>
      <c r="II1147" s="2"/>
      <c r="IJ1147" s="1"/>
      <c r="IK1147" s="1"/>
      <c r="IL1147" s="1"/>
      <c r="IM1147" s="2"/>
      <c r="IN1147" s="1"/>
      <c r="IO1147" s="1"/>
      <c r="IP1147" s="1"/>
      <c r="IQ1147" s="1"/>
      <c r="IR1147" s="1"/>
      <c r="IS1147" s="1"/>
    </row>
    <row r="1148" spans="191:253" x14ac:dyDescent="0.55000000000000004"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2"/>
      <c r="II1148" s="2"/>
      <c r="IJ1148" s="1"/>
      <c r="IK1148" s="1"/>
      <c r="IL1148" s="1"/>
      <c r="IM1148" s="2"/>
      <c r="IN1148" s="1"/>
      <c r="IO1148" s="1"/>
      <c r="IP1148" s="1"/>
      <c r="IQ1148" s="1"/>
      <c r="IR1148" s="1"/>
      <c r="IS1148" s="1"/>
    </row>
    <row r="1149" spans="191:253" x14ac:dyDescent="0.55000000000000004"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2"/>
      <c r="II1149" s="2"/>
      <c r="IJ1149" s="1"/>
      <c r="IK1149" s="1"/>
      <c r="IL1149" s="1"/>
      <c r="IM1149" s="2"/>
      <c r="IN1149" s="1"/>
      <c r="IO1149" s="1"/>
      <c r="IP1149" s="1"/>
      <c r="IQ1149" s="1"/>
      <c r="IR1149" s="1"/>
      <c r="IS1149" s="1"/>
    </row>
    <row r="1150" spans="191:253" x14ac:dyDescent="0.55000000000000004"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2"/>
      <c r="II1150" s="2"/>
      <c r="IJ1150" s="1"/>
      <c r="IK1150" s="1"/>
      <c r="IL1150" s="1"/>
      <c r="IM1150" s="2"/>
      <c r="IN1150" s="1"/>
      <c r="IO1150" s="1"/>
      <c r="IP1150" s="1"/>
      <c r="IQ1150" s="1"/>
      <c r="IR1150" s="1"/>
      <c r="IS1150" s="1"/>
    </row>
    <row r="1151" spans="191:253" x14ac:dyDescent="0.55000000000000004"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2"/>
      <c r="II1151" s="2"/>
      <c r="IJ1151" s="1"/>
      <c r="IK1151" s="1"/>
      <c r="IL1151" s="1"/>
      <c r="IM1151" s="2"/>
      <c r="IN1151" s="1"/>
      <c r="IO1151" s="1"/>
      <c r="IP1151" s="1"/>
      <c r="IQ1151" s="1"/>
      <c r="IR1151" s="1"/>
      <c r="IS1151" s="1"/>
    </row>
    <row r="1152" spans="191:253" x14ac:dyDescent="0.55000000000000004"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2"/>
      <c r="II1152" s="2"/>
      <c r="IJ1152" s="1"/>
      <c r="IK1152" s="1"/>
      <c r="IL1152" s="1"/>
      <c r="IM1152" s="2"/>
      <c r="IN1152" s="1"/>
      <c r="IO1152" s="1"/>
      <c r="IP1152" s="1"/>
      <c r="IQ1152" s="1"/>
      <c r="IR1152" s="1"/>
      <c r="IS1152" s="1"/>
    </row>
    <row r="1153" spans="191:253" x14ac:dyDescent="0.55000000000000004"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2"/>
      <c r="II1153" s="2"/>
      <c r="IJ1153" s="1"/>
      <c r="IK1153" s="1"/>
      <c r="IL1153" s="1"/>
      <c r="IM1153" s="2"/>
      <c r="IN1153" s="1"/>
      <c r="IO1153" s="1"/>
      <c r="IP1153" s="1"/>
      <c r="IQ1153" s="1"/>
      <c r="IR1153" s="1"/>
      <c r="IS1153" s="1"/>
    </row>
    <row r="1154" spans="191:253" x14ac:dyDescent="0.55000000000000004"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2"/>
      <c r="II1154" s="2"/>
      <c r="IJ1154" s="1"/>
      <c r="IK1154" s="1"/>
      <c r="IL1154" s="1"/>
      <c r="IM1154" s="2"/>
      <c r="IN1154" s="1"/>
      <c r="IO1154" s="1"/>
      <c r="IP1154" s="1"/>
      <c r="IQ1154" s="1"/>
      <c r="IR1154" s="1"/>
      <c r="IS1154" s="1"/>
    </row>
    <row r="1155" spans="191:253" x14ac:dyDescent="0.55000000000000004"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2"/>
      <c r="II1155" s="2"/>
      <c r="IJ1155" s="1"/>
      <c r="IK1155" s="1"/>
      <c r="IL1155" s="1"/>
      <c r="IM1155" s="2"/>
      <c r="IN1155" s="1"/>
      <c r="IO1155" s="1"/>
      <c r="IP1155" s="1"/>
      <c r="IQ1155" s="1"/>
      <c r="IR1155" s="1"/>
      <c r="IS1155" s="1"/>
    </row>
    <row r="1156" spans="191:253" x14ac:dyDescent="0.55000000000000004"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2"/>
      <c r="II1156" s="2"/>
      <c r="IJ1156" s="1"/>
      <c r="IK1156" s="1"/>
      <c r="IL1156" s="1"/>
      <c r="IM1156" s="2"/>
      <c r="IN1156" s="1"/>
      <c r="IO1156" s="1"/>
      <c r="IP1156" s="1"/>
      <c r="IQ1156" s="1"/>
      <c r="IR1156" s="1"/>
      <c r="IS1156" s="1"/>
    </row>
    <row r="1157" spans="191:253" x14ac:dyDescent="0.55000000000000004"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2"/>
      <c r="II1157" s="2"/>
      <c r="IJ1157" s="1"/>
      <c r="IK1157" s="1"/>
      <c r="IL1157" s="1"/>
      <c r="IM1157" s="2"/>
      <c r="IN1157" s="1"/>
      <c r="IO1157" s="1"/>
      <c r="IP1157" s="1"/>
      <c r="IQ1157" s="1"/>
      <c r="IR1157" s="1"/>
      <c r="IS1157" s="1"/>
    </row>
    <row r="1158" spans="191:253" x14ac:dyDescent="0.55000000000000004"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2"/>
      <c r="II1158" s="2"/>
      <c r="IJ1158" s="1"/>
      <c r="IK1158" s="1"/>
      <c r="IL1158" s="1"/>
      <c r="IM1158" s="2"/>
      <c r="IN1158" s="1"/>
      <c r="IO1158" s="1"/>
      <c r="IP1158" s="1"/>
      <c r="IQ1158" s="1"/>
      <c r="IR1158" s="1"/>
      <c r="IS1158" s="1"/>
    </row>
    <row r="1159" spans="191:253" x14ac:dyDescent="0.55000000000000004"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2"/>
      <c r="II1159" s="2"/>
      <c r="IJ1159" s="1"/>
      <c r="IK1159" s="1"/>
      <c r="IL1159" s="1"/>
      <c r="IM1159" s="2"/>
      <c r="IN1159" s="1"/>
      <c r="IO1159" s="1"/>
      <c r="IP1159" s="1"/>
      <c r="IQ1159" s="1"/>
      <c r="IR1159" s="1"/>
      <c r="IS1159" s="1"/>
    </row>
    <row r="1160" spans="191:253" x14ac:dyDescent="0.55000000000000004"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2"/>
      <c r="II1160" s="2"/>
      <c r="IJ1160" s="1"/>
      <c r="IK1160" s="1"/>
      <c r="IL1160" s="1"/>
      <c r="IM1160" s="2"/>
      <c r="IN1160" s="1"/>
      <c r="IO1160" s="1"/>
      <c r="IP1160" s="1"/>
      <c r="IQ1160" s="1"/>
      <c r="IR1160" s="1"/>
      <c r="IS1160" s="1"/>
    </row>
    <row r="1161" spans="191:253" x14ac:dyDescent="0.55000000000000004"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2"/>
      <c r="II1161" s="2"/>
      <c r="IJ1161" s="1"/>
      <c r="IK1161" s="1"/>
      <c r="IL1161" s="1"/>
      <c r="IM1161" s="2"/>
      <c r="IN1161" s="1"/>
      <c r="IO1161" s="1"/>
      <c r="IP1161" s="1"/>
      <c r="IQ1161" s="1"/>
      <c r="IR1161" s="1"/>
      <c r="IS1161" s="1"/>
    </row>
    <row r="1162" spans="191:253" x14ac:dyDescent="0.55000000000000004"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2"/>
      <c r="II1162" s="2"/>
      <c r="IJ1162" s="1"/>
      <c r="IK1162" s="1"/>
      <c r="IL1162" s="1"/>
      <c r="IM1162" s="2"/>
      <c r="IN1162" s="1"/>
      <c r="IO1162" s="1"/>
      <c r="IP1162" s="1"/>
      <c r="IQ1162" s="1"/>
      <c r="IR1162" s="1"/>
      <c r="IS1162" s="1"/>
    </row>
    <row r="1163" spans="191:253" x14ac:dyDescent="0.55000000000000004"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  <c r="HM1163" s="1"/>
      <c r="HN1163" s="1"/>
      <c r="HO1163" s="1"/>
      <c r="HP1163" s="1"/>
      <c r="HQ1163" s="1"/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2"/>
      <c r="II1163" s="2"/>
      <c r="IJ1163" s="1"/>
      <c r="IK1163" s="1"/>
      <c r="IL1163" s="1"/>
      <c r="IM1163" s="2"/>
      <c r="IN1163" s="1"/>
      <c r="IO1163" s="1"/>
      <c r="IP1163" s="1"/>
      <c r="IQ1163" s="1"/>
      <c r="IR1163" s="1"/>
      <c r="IS1163" s="1"/>
    </row>
    <row r="1164" spans="191:253" x14ac:dyDescent="0.55000000000000004"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2"/>
      <c r="II1164" s="2"/>
      <c r="IJ1164" s="1"/>
      <c r="IK1164" s="1"/>
      <c r="IL1164" s="1"/>
      <c r="IM1164" s="2"/>
      <c r="IN1164" s="1"/>
      <c r="IO1164" s="1"/>
      <c r="IP1164" s="1"/>
      <c r="IQ1164" s="1"/>
      <c r="IR1164" s="1"/>
      <c r="IS1164" s="1"/>
    </row>
    <row r="1165" spans="191:253" x14ac:dyDescent="0.55000000000000004"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2"/>
      <c r="II1165" s="2"/>
      <c r="IJ1165" s="1"/>
      <c r="IK1165" s="1"/>
      <c r="IL1165" s="1"/>
      <c r="IM1165" s="2"/>
      <c r="IN1165" s="1"/>
      <c r="IO1165" s="1"/>
      <c r="IP1165" s="1"/>
      <c r="IQ1165" s="1"/>
      <c r="IR1165" s="1"/>
      <c r="IS1165" s="1"/>
    </row>
    <row r="1166" spans="191:253" x14ac:dyDescent="0.55000000000000004"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2"/>
      <c r="II1166" s="2"/>
      <c r="IJ1166" s="1"/>
      <c r="IK1166" s="1"/>
      <c r="IL1166" s="1"/>
      <c r="IM1166" s="2"/>
      <c r="IN1166" s="1"/>
      <c r="IO1166" s="1"/>
      <c r="IP1166" s="1"/>
      <c r="IQ1166" s="1"/>
      <c r="IR1166" s="1"/>
      <c r="IS1166" s="1"/>
    </row>
    <row r="1167" spans="191:253" x14ac:dyDescent="0.55000000000000004"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2"/>
      <c r="II1167" s="2"/>
      <c r="IJ1167" s="1"/>
      <c r="IK1167" s="1"/>
      <c r="IL1167" s="1"/>
      <c r="IM1167" s="2"/>
      <c r="IN1167" s="1"/>
      <c r="IO1167" s="1"/>
      <c r="IP1167" s="1"/>
      <c r="IQ1167" s="1"/>
      <c r="IR1167" s="1"/>
      <c r="IS1167" s="1"/>
    </row>
    <row r="1168" spans="191:253" x14ac:dyDescent="0.55000000000000004"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2"/>
      <c r="II1168" s="2"/>
      <c r="IJ1168" s="1"/>
      <c r="IK1168" s="1"/>
      <c r="IL1168" s="1"/>
      <c r="IM1168" s="2"/>
      <c r="IN1168" s="1"/>
      <c r="IO1168" s="1"/>
      <c r="IP1168" s="1"/>
      <c r="IQ1168" s="1"/>
      <c r="IR1168" s="1"/>
      <c r="IS1168" s="1"/>
    </row>
    <row r="1169" spans="191:253" x14ac:dyDescent="0.55000000000000004"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  <c r="HM1169" s="1"/>
      <c r="HN1169" s="1"/>
      <c r="HO1169" s="1"/>
      <c r="HP1169" s="1"/>
      <c r="HQ1169" s="1"/>
      <c r="HR1169" s="1"/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2"/>
      <c r="II1169" s="2"/>
      <c r="IJ1169" s="1"/>
      <c r="IK1169" s="1"/>
      <c r="IL1169" s="1"/>
      <c r="IM1169" s="2"/>
      <c r="IN1169" s="1"/>
      <c r="IO1169" s="1"/>
      <c r="IP1169" s="1"/>
      <c r="IQ1169" s="1"/>
      <c r="IR1169" s="1"/>
      <c r="IS1169" s="1"/>
    </row>
    <row r="1170" spans="191:253" x14ac:dyDescent="0.55000000000000004"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2"/>
      <c r="II1170" s="2"/>
      <c r="IJ1170" s="1"/>
      <c r="IK1170" s="1"/>
      <c r="IL1170" s="1"/>
      <c r="IM1170" s="2"/>
      <c r="IN1170" s="1"/>
      <c r="IO1170" s="1"/>
      <c r="IP1170" s="1"/>
      <c r="IQ1170" s="1"/>
      <c r="IR1170" s="1"/>
      <c r="IS1170" s="1"/>
    </row>
    <row r="1171" spans="191:253" x14ac:dyDescent="0.55000000000000004"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2"/>
      <c r="II1171" s="2"/>
      <c r="IJ1171" s="1"/>
      <c r="IK1171" s="1"/>
      <c r="IL1171" s="1"/>
      <c r="IM1171" s="2"/>
      <c r="IN1171" s="1"/>
      <c r="IO1171" s="1"/>
      <c r="IP1171" s="1"/>
      <c r="IQ1171" s="1"/>
      <c r="IR1171" s="1"/>
      <c r="IS1171" s="1"/>
    </row>
    <row r="1172" spans="191:253" x14ac:dyDescent="0.55000000000000004"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/>
      <c r="HO1172" s="1"/>
      <c r="HP1172" s="1"/>
      <c r="HQ1172" s="1"/>
      <c r="HR1172" s="1"/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2"/>
      <c r="II1172" s="2"/>
      <c r="IJ1172" s="1"/>
      <c r="IK1172" s="1"/>
      <c r="IL1172" s="1"/>
      <c r="IM1172" s="2"/>
      <c r="IN1172" s="1"/>
      <c r="IO1172" s="1"/>
      <c r="IP1172" s="1"/>
      <c r="IQ1172" s="1"/>
      <c r="IR1172" s="1"/>
      <c r="IS1172" s="1"/>
    </row>
    <row r="1173" spans="191:253" x14ac:dyDescent="0.55000000000000004"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2"/>
      <c r="II1173" s="2"/>
      <c r="IJ1173" s="1"/>
      <c r="IK1173" s="1"/>
      <c r="IL1173" s="1"/>
      <c r="IM1173" s="2"/>
      <c r="IN1173" s="1"/>
      <c r="IO1173" s="1"/>
      <c r="IP1173" s="1"/>
      <c r="IQ1173" s="1"/>
      <c r="IR1173" s="1"/>
      <c r="IS1173" s="1"/>
    </row>
    <row r="1174" spans="191:253" x14ac:dyDescent="0.55000000000000004"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2"/>
      <c r="II1174" s="2"/>
      <c r="IJ1174" s="1"/>
      <c r="IK1174" s="1"/>
      <c r="IL1174" s="1"/>
      <c r="IM1174" s="2"/>
      <c r="IN1174" s="1"/>
      <c r="IO1174" s="1"/>
      <c r="IP1174" s="1"/>
      <c r="IQ1174" s="1"/>
      <c r="IR1174" s="1"/>
      <c r="IS1174" s="1"/>
    </row>
    <row r="1175" spans="191:253" x14ac:dyDescent="0.55000000000000004"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2"/>
      <c r="II1175" s="2"/>
      <c r="IJ1175" s="1"/>
      <c r="IK1175" s="1"/>
      <c r="IL1175" s="1"/>
      <c r="IM1175" s="2"/>
      <c r="IN1175" s="1"/>
      <c r="IO1175" s="1"/>
      <c r="IP1175" s="1"/>
      <c r="IQ1175" s="1"/>
      <c r="IR1175" s="1"/>
      <c r="IS1175" s="1"/>
    </row>
    <row r="1176" spans="191:253" x14ac:dyDescent="0.55000000000000004"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/>
      <c r="HO1176" s="1"/>
      <c r="HP1176" s="1"/>
      <c r="HQ1176" s="1"/>
      <c r="HR1176" s="1"/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2"/>
      <c r="II1176" s="2"/>
      <c r="IJ1176" s="1"/>
      <c r="IK1176" s="1"/>
      <c r="IL1176" s="1"/>
      <c r="IM1176" s="2"/>
      <c r="IN1176" s="1"/>
      <c r="IO1176" s="1"/>
      <c r="IP1176" s="1"/>
      <c r="IQ1176" s="1"/>
      <c r="IR1176" s="1"/>
      <c r="IS1176" s="1"/>
    </row>
    <row r="1177" spans="191:253" x14ac:dyDescent="0.55000000000000004"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/>
      <c r="HO1177" s="1"/>
      <c r="HP1177" s="1"/>
      <c r="HQ1177" s="1"/>
      <c r="HR1177" s="1"/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2"/>
      <c r="II1177" s="2"/>
      <c r="IJ1177" s="1"/>
      <c r="IK1177" s="1"/>
      <c r="IL1177" s="1"/>
      <c r="IM1177" s="2"/>
      <c r="IN1177" s="1"/>
      <c r="IO1177" s="1"/>
      <c r="IP1177" s="1"/>
      <c r="IQ1177" s="1"/>
      <c r="IR1177" s="1"/>
      <c r="IS1177" s="1"/>
    </row>
    <row r="1178" spans="191:253" x14ac:dyDescent="0.55000000000000004"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  <c r="HM1178" s="1"/>
      <c r="HN1178" s="1"/>
      <c r="HO1178" s="1"/>
      <c r="HP1178" s="1"/>
      <c r="HQ1178" s="1"/>
      <c r="HR1178" s="1"/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2"/>
      <c r="II1178" s="2"/>
      <c r="IJ1178" s="1"/>
      <c r="IK1178" s="1"/>
      <c r="IL1178" s="1"/>
      <c r="IM1178" s="2"/>
      <c r="IN1178" s="1"/>
      <c r="IO1178" s="1"/>
      <c r="IP1178" s="1"/>
      <c r="IQ1178" s="1"/>
      <c r="IR1178" s="1"/>
      <c r="IS1178" s="1"/>
    </row>
    <row r="1179" spans="191:253" x14ac:dyDescent="0.55000000000000004"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2"/>
      <c r="II1179" s="2"/>
      <c r="IJ1179" s="1"/>
      <c r="IK1179" s="1"/>
      <c r="IL1179" s="1"/>
      <c r="IM1179" s="2"/>
      <c r="IN1179" s="1"/>
      <c r="IO1179" s="1"/>
      <c r="IP1179" s="1"/>
      <c r="IQ1179" s="1"/>
      <c r="IR1179" s="1"/>
      <c r="IS1179" s="1"/>
    </row>
    <row r="1180" spans="191:253" x14ac:dyDescent="0.55000000000000004"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2"/>
      <c r="II1180" s="2"/>
      <c r="IJ1180" s="1"/>
      <c r="IK1180" s="1"/>
      <c r="IL1180" s="1"/>
      <c r="IM1180" s="2"/>
      <c r="IN1180" s="1"/>
      <c r="IO1180" s="1"/>
      <c r="IP1180" s="1"/>
      <c r="IQ1180" s="1"/>
      <c r="IR1180" s="1"/>
      <c r="IS1180" s="1"/>
    </row>
    <row r="1181" spans="191:253" x14ac:dyDescent="0.55000000000000004"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  <c r="HM1181" s="1"/>
      <c r="HN1181" s="1"/>
      <c r="HO1181" s="1"/>
      <c r="HP1181" s="1"/>
      <c r="HQ1181" s="1"/>
      <c r="HR1181" s="1"/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2"/>
      <c r="II1181" s="2"/>
      <c r="IJ1181" s="1"/>
      <c r="IK1181" s="1"/>
      <c r="IL1181" s="1"/>
      <c r="IM1181" s="2"/>
      <c r="IN1181" s="1"/>
      <c r="IO1181" s="1"/>
      <c r="IP1181" s="1"/>
      <c r="IQ1181" s="1"/>
      <c r="IR1181" s="1"/>
      <c r="IS1181" s="1"/>
    </row>
    <row r="1182" spans="191:253" x14ac:dyDescent="0.55000000000000004"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  <c r="HM1182" s="1"/>
      <c r="HN1182" s="1"/>
      <c r="HO1182" s="1"/>
      <c r="HP1182" s="1"/>
      <c r="HQ1182" s="1"/>
      <c r="HR1182" s="1"/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2"/>
      <c r="II1182" s="2"/>
      <c r="IJ1182" s="1"/>
      <c r="IK1182" s="1"/>
      <c r="IL1182" s="1"/>
      <c r="IM1182" s="2"/>
      <c r="IN1182" s="1"/>
      <c r="IO1182" s="1"/>
      <c r="IP1182" s="1"/>
      <c r="IQ1182" s="1"/>
      <c r="IR1182" s="1"/>
      <c r="IS1182" s="1"/>
    </row>
    <row r="1183" spans="191:253" x14ac:dyDescent="0.55000000000000004"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/>
      <c r="HO1183" s="1"/>
      <c r="HP1183" s="1"/>
      <c r="HQ1183" s="1"/>
      <c r="HR1183" s="1"/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2"/>
      <c r="II1183" s="2"/>
      <c r="IJ1183" s="1"/>
      <c r="IK1183" s="1"/>
      <c r="IL1183" s="1"/>
      <c r="IM1183" s="2"/>
      <c r="IN1183" s="1"/>
      <c r="IO1183" s="1"/>
      <c r="IP1183" s="1"/>
      <c r="IQ1183" s="1"/>
      <c r="IR1183" s="1"/>
      <c r="IS1183" s="1"/>
    </row>
    <row r="1184" spans="191:253" x14ac:dyDescent="0.55000000000000004"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/>
      <c r="HO1184" s="1"/>
      <c r="HP1184" s="1"/>
      <c r="HQ1184" s="1"/>
      <c r="HR1184" s="1"/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2"/>
      <c r="II1184" s="2"/>
      <c r="IJ1184" s="1"/>
      <c r="IK1184" s="1"/>
      <c r="IL1184" s="1"/>
      <c r="IM1184" s="2"/>
      <c r="IN1184" s="1"/>
      <c r="IO1184" s="1"/>
      <c r="IP1184" s="1"/>
      <c r="IQ1184" s="1"/>
      <c r="IR1184" s="1"/>
      <c r="IS1184" s="1"/>
    </row>
    <row r="1185" spans="191:253" x14ac:dyDescent="0.55000000000000004"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/>
      <c r="HO1185" s="1"/>
      <c r="HP1185" s="1"/>
      <c r="HQ1185" s="1"/>
      <c r="HR1185" s="1"/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2"/>
      <c r="II1185" s="2"/>
      <c r="IJ1185" s="1"/>
      <c r="IK1185" s="1"/>
      <c r="IL1185" s="1"/>
      <c r="IM1185" s="2"/>
      <c r="IN1185" s="1"/>
      <c r="IO1185" s="1"/>
      <c r="IP1185" s="1"/>
      <c r="IQ1185" s="1"/>
      <c r="IR1185" s="1"/>
      <c r="IS1185" s="1"/>
    </row>
    <row r="1186" spans="191:253" x14ac:dyDescent="0.55000000000000004"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2"/>
      <c r="II1186" s="2"/>
      <c r="IJ1186" s="1"/>
      <c r="IK1186" s="1"/>
      <c r="IL1186" s="1"/>
      <c r="IM1186" s="2"/>
      <c r="IN1186" s="1"/>
      <c r="IO1186" s="1"/>
      <c r="IP1186" s="1"/>
      <c r="IQ1186" s="1"/>
      <c r="IR1186" s="1"/>
      <c r="IS1186" s="1"/>
    </row>
    <row r="1187" spans="191:253" x14ac:dyDescent="0.55000000000000004"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2"/>
      <c r="II1187" s="2"/>
      <c r="IJ1187" s="1"/>
      <c r="IK1187" s="1"/>
      <c r="IL1187" s="1"/>
      <c r="IM1187" s="2"/>
      <c r="IN1187" s="1"/>
      <c r="IO1187" s="1"/>
      <c r="IP1187" s="1"/>
      <c r="IQ1187" s="1"/>
      <c r="IR1187" s="1"/>
      <c r="IS1187" s="1"/>
    </row>
    <row r="1188" spans="191:253" x14ac:dyDescent="0.55000000000000004"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/>
      <c r="HO1188" s="1"/>
      <c r="HP1188" s="1"/>
      <c r="HQ1188" s="1"/>
      <c r="HR1188" s="1"/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2"/>
      <c r="II1188" s="2"/>
      <c r="IJ1188" s="1"/>
      <c r="IK1188" s="1"/>
      <c r="IL1188" s="1"/>
      <c r="IM1188" s="2"/>
      <c r="IN1188" s="1"/>
      <c r="IO1188" s="1"/>
      <c r="IP1188" s="1"/>
      <c r="IQ1188" s="1"/>
      <c r="IR1188" s="1"/>
      <c r="IS1188" s="1"/>
    </row>
    <row r="1189" spans="191:253" x14ac:dyDescent="0.55000000000000004"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/>
      <c r="HO1189" s="1"/>
      <c r="HP1189" s="1"/>
      <c r="HQ1189" s="1"/>
      <c r="HR1189" s="1"/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2"/>
      <c r="II1189" s="2"/>
      <c r="IJ1189" s="1"/>
      <c r="IK1189" s="1"/>
      <c r="IL1189" s="1"/>
      <c r="IM1189" s="2"/>
      <c r="IN1189" s="1"/>
      <c r="IO1189" s="1"/>
      <c r="IP1189" s="1"/>
      <c r="IQ1189" s="1"/>
      <c r="IR1189" s="1"/>
      <c r="IS1189" s="1"/>
    </row>
    <row r="1190" spans="191:253" x14ac:dyDescent="0.55000000000000004"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2"/>
      <c r="II1190" s="2"/>
      <c r="IJ1190" s="1"/>
      <c r="IK1190" s="1"/>
      <c r="IL1190" s="1"/>
      <c r="IM1190" s="2"/>
      <c r="IN1190" s="1"/>
      <c r="IO1190" s="1"/>
      <c r="IP1190" s="1"/>
      <c r="IQ1190" s="1"/>
      <c r="IR1190" s="1"/>
      <c r="IS1190" s="1"/>
    </row>
    <row r="1191" spans="191:253" x14ac:dyDescent="0.55000000000000004"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2"/>
      <c r="II1191" s="2"/>
      <c r="IJ1191" s="1"/>
      <c r="IK1191" s="1"/>
      <c r="IL1191" s="1"/>
      <c r="IM1191" s="2"/>
      <c r="IN1191" s="1"/>
      <c r="IO1191" s="1"/>
      <c r="IP1191" s="1"/>
      <c r="IQ1191" s="1"/>
      <c r="IR1191" s="1"/>
      <c r="IS1191" s="1"/>
    </row>
    <row r="1192" spans="191:253" x14ac:dyDescent="0.55000000000000004"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/>
      <c r="HO1192" s="1"/>
      <c r="HP1192" s="1"/>
      <c r="HQ1192" s="1"/>
      <c r="HR1192" s="1"/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2"/>
      <c r="II1192" s="2"/>
      <c r="IJ1192" s="1"/>
      <c r="IK1192" s="1"/>
      <c r="IL1192" s="1"/>
      <c r="IM1192" s="2"/>
      <c r="IN1192" s="1"/>
      <c r="IO1192" s="1"/>
      <c r="IP1192" s="1"/>
      <c r="IQ1192" s="1"/>
      <c r="IR1192" s="1"/>
      <c r="IS1192" s="1"/>
    </row>
    <row r="1193" spans="191:253" x14ac:dyDescent="0.55000000000000004"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/>
      <c r="HO1193" s="1"/>
      <c r="HP1193" s="1"/>
      <c r="HQ1193" s="1"/>
      <c r="HR1193" s="1"/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2"/>
      <c r="II1193" s="2"/>
      <c r="IJ1193" s="1"/>
      <c r="IK1193" s="1"/>
      <c r="IL1193" s="1"/>
      <c r="IM1193" s="2"/>
      <c r="IN1193" s="1"/>
      <c r="IO1193" s="1"/>
      <c r="IP1193" s="1"/>
      <c r="IQ1193" s="1"/>
      <c r="IR1193" s="1"/>
      <c r="IS1193" s="1"/>
    </row>
    <row r="1194" spans="191:253" x14ac:dyDescent="0.55000000000000004"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/>
      <c r="HO1194" s="1"/>
      <c r="HP1194" s="1"/>
      <c r="HQ1194" s="1"/>
      <c r="HR1194" s="1"/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2"/>
      <c r="II1194" s="2"/>
      <c r="IJ1194" s="1"/>
      <c r="IK1194" s="1"/>
      <c r="IL1194" s="1"/>
      <c r="IM1194" s="2"/>
      <c r="IN1194" s="1"/>
      <c r="IO1194" s="1"/>
      <c r="IP1194" s="1"/>
      <c r="IQ1194" s="1"/>
      <c r="IR1194" s="1"/>
      <c r="IS1194" s="1"/>
    </row>
    <row r="1195" spans="191:253" x14ac:dyDescent="0.55000000000000004"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2"/>
      <c r="II1195" s="2"/>
      <c r="IJ1195" s="1"/>
      <c r="IK1195" s="1"/>
      <c r="IL1195" s="1"/>
      <c r="IM1195" s="2"/>
      <c r="IN1195" s="1"/>
      <c r="IO1195" s="1"/>
      <c r="IP1195" s="1"/>
      <c r="IQ1195" s="1"/>
      <c r="IR1195" s="1"/>
      <c r="IS1195" s="1"/>
    </row>
    <row r="1196" spans="191:253" x14ac:dyDescent="0.55000000000000004"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  <c r="HM1196" s="1"/>
      <c r="HN1196" s="1"/>
      <c r="HO1196" s="1"/>
      <c r="HP1196" s="1"/>
      <c r="HQ1196" s="1"/>
      <c r="HR1196" s="1"/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2"/>
      <c r="II1196" s="2"/>
      <c r="IJ1196" s="1"/>
      <c r="IK1196" s="1"/>
      <c r="IL1196" s="1"/>
      <c r="IM1196" s="2"/>
      <c r="IN1196" s="1"/>
      <c r="IO1196" s="1"/>
      <c r="IP1196" s="1"/>
      <c r="IQ1196" s="1"/>
      <c r="IR1196" s="1"/>
      <c r="IS1196" s="1"/>
    </row>
    <row r="1197" spans="191:253" x14ac:dyDescent="0.55000000000000004"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  <c r="HM1197" s="1"/>
      <c r="HN1197" s="1"/>
      <c r="HO1197" s="1"/>
      <c r="HP1197" s="1"/>
      <c r="HQ1197" s="1"/>
      <c r="HR1197" s="1"/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2"/>
      <c r="II1197" s="2"/>
      <c r="IJ1197" s="1"/>
      <c r="IK1197" s="1"/>
      <c r="IL1197" s="1"/>
      <c r="IM1197" s="2"/>
      <c r="IN1197" s="1"/>
      <c r="IO1197" s="1"/>
      <c r="IP1197" s="1"/>
      <c r="IQ1197" s="1"/>
      <c r="IR1197" s="1"/>
      <c r="IS1197" s="1"/>
    </row>
    <row r="1198" spans="191:253" x14ac:dyDescent="0.55000000000000004"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  <c r="HG1198" s="1"/>
      <c r="HH1198" s="1"/>
      <c r="HI1198" s="1"/>
      <c r="HJ1198" s="1"/>
      <c r="HK1198" s="1"/>
      <c r="HL1198" s="1"/>
      <c r="HM1198" s="1"/>
      <c r="HN1198" s="1"/>
      <c r="HO1198" s="1"/>
      <c r="HP1198" s="1"/>
      <c r="HQ1198" s="1"/>
      <c r="HR1198" s="1"/>
      <c r="HS1198" s="1"/>
      <c r="HT1198" s="1"/>
      <c r="HU1198" s="1"/>
      <c r="HV1198" s="1"/>
      <c r="HW1198" s="1"/>
      <c r="HX1198" s="1"/>
      <c r="HY1198" s="1"/>
      <c r="HZ1198" s="1"/>
      <c r="IA1198" s="1"/>
      <c r="IB1198" s="1"/>
      <c r="IC1198" s="1"/>
      <c r="ID1198" s="1"/>
      <c r="IE1198" s="1"/>
      <c r="IF1198" s="1"/>
      <c r="IG1198" s="1"/>
      <c r="IH1198" s="2"/>
      <c r="II1198" s="2"/>
      <c r="IJ1198" s="1"/>
      <c r="IK1198" s="1"/>
      <c r="IL1198" s="1"/>
      <c r="IM1198" s="2"/>
      <c r="IN1198" s="1"/>
      <c r="IO1198" s="1"/>
      <c r="IP1198" s="1"/>
      <c r="IQ1198" s="1"/>
      <c r="IR1198" s="1"/>
      <c r="IS1198" s="1"/>
    </row>
    <row r="1199" spans="191:253" x14ac:dyDescent="0.55000000000000004"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/>
      <c r="HO1199" s="1"/>
      <c r="HP1199" s="1"/>
      <c r="HQ1199" s="1"/>
      <c r="HR1199" s="1"/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2"/>
      <c r="II1199" s="2"/>
      <c r="IJ1199" s="1"/>
      <c r="IK1199" s="1"/>
      <c r="IL1199" s="1"/>
      <c r="IM1199" s="2"/>
      <c r="IN1199" s="1"/>
      <c r="IO1199" s="1"/>
      <c r="IP1199" s="1"/>
      <c r="IQ1199" s="1"/>
      <c r="IR1199" s="1"/>
      <c r="IS1199" s="1"/>
    </row>
    <row r="1200" spans="191:253" x14ac:dyDescent="0.55000000000000004"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2"/>
      <c r="II1200" s="2"/>
      <c r="IJ1200" s="1"/>
      <c r="IK1200" s="1"/>
      <c r="IL1200" s="1"/>
      <c r="IM1200" s="2"/>
      <c r="IN1200" s="1"/>
      <c r="IO1200" s="1"/>
      <c r="IP1200" s="1"/>
      <c r="IQ1200" s="1"/>
      <c r="IR1200" s="1"/>
      <c r="IS1200" s="1"/>
    </row>
    <row r="1201" spans="191:253" x14ac:dyDescent="0.55000000000000004"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  <c r="HG1201" s="1"/>
      <c r="HH1201" s="1"/>
      <c r="HI1201" s="1"/>
      <c r="HJ1201" s="1"/>
      <c r="HK1201" s="1"/>
      <c r="HL1201" s="1"/>
      <c r="HM1201" s="1"/>
      <c r="HN1201" s="1"/>
      <c r="HO1201" s="1"/>
      <c r="HP1201" s="1"/>
      <c r="HQ1201" s="1"/>
      <c r="HR1201" s="1"/>
      <c r="HS1201" s="1"/>
      <c r="HT1201" s="1"/>
      <c r="HU1201" s="1"/>
      <c r="HV1201" s="1"/>
      <c r="HW1201" s="1"/>
      <c r="HX1201" s="1"/>
      <c r="HY1201" s="1"/>
      <c r="HZ1201" s="1"/>
      <c r="IA1201" s="1"/>
      <c r="IB1201" s="1"/>
      <c r="IC1201" s="1"/>
      <c r="ID1201" s="1"/>
      <c r="IE1201" s="1"/>
      <c r="IF1201" s="1"/>
      <c r="IG1201" s="1"/>
      <c r="IH1201" s="2"/>
      <c r="II1201" s="2"/>
      <c r="IJ1201" s="1"/>
      <c r="IK1201" s="1"/>
      <c r="IL1201" s="1"/>
      <c r="IM1201" s="2"/>
      <c r="IN1201" s="1"/>
      <c r="IO1201" s="1"/>
      <c r="IP1201" s="1"/>
      <c r="IQ1201" s="1"/>
      <c r="IR1201" s="1"/>
      <c r="IS1201" s="1"/>
    </row>
    <row r="1202" spans="191:253" x14ac:dyDescent="0.55000000000000004"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  <c r="HM1202" s="1"/>
      <c r="HN1202" s="1"/>
      <c r="HO1202" s="1"/>
      <c r="HP1202" s="1"/>
      <c r="HQ1202" s="1"/>
      <c r="HR1202" s="1"/>
      <c r="HS1202" s="1"/>
      <c r="HT1202" s="1"/>
      <c r="HU1202" s="1"/>
      <c r="HV1202" s="1"/>
      <c r="HW1202" s="1"/>
      <c r="HX1202" s="1"/>
      <c r="HY1202" s="1"/>
      <c r="HZ1202" s="1"/>
      <c r="IA1202" s="1"/>
      <c r="IB1202" s="1"/>
      <c r="IC1202" s="1"/>
      <c r="ID1202" s="1"/>
      <c r="IE1202" s="1"/>
      <c r="IF1202" s="1"/>
      <c r="IG1202" s="1"/>
      <c r="IH1202" s="2"/>
      <c r="II1202" s="2"/>
      <c r="IJ1202" s="1"/>
      <c r="IK1202" s="1"/>
      <c r="IL1202" s="1"/>
      <c r="IM1202" s="2"/>
      <c r="IN1202" s="1"/>
      <c r="IO1202" s="1"/>
      <c r="IP1202" s="1"/>
      <c r="IQ1202" s="1"/>
      <c r="IR1202" s="1"/>
      <c r="IS1202" s="1"/>
    </row>
    <row r="1203" spans="191:253" x14ac:dyDescent="0.55000000000000004"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  <c r="HG1203" s="1"/>
      <c r="HH1203" s="1"/>
      <c r="HI1203" s="1"/>
      <c r="HJ1203" s="1"/>
      <c r="HK1203" s="1"/>
      <c r="HL1203" s="1"/>
      <c r="HM1203" s="1"/>
      <c r="HN1203" s="1"/>
      <c r="HO1203" s="1"/>
      <c r="HP1203" s="1"/>
      <c r="HQ1203" s="1"/>
      <c r="HR1203" s="1"/>
      <c r="HS1203" s="1"/>
      <c r="HT1203" s="1"/>
      <c r="HU1203" s="1"/>
      <c r="HV1203" s="1"/>
      <c r="HW1203" s="1"/>
      <c r="HX1203" s="1"/>
      <c r="HY1203" s="1"/>
      <c r="HZ1203" s="1"/>
      <c r="IA1203" s="1"/>
      <c r="IB1203" s="1"/>
      <c r="IC1203" s="1"/>
      <c r="ID1203" s="1"/>
      <c r="IE1203" s="1"/>
      <c r="IF1203" s="1"/>
      <c r="IG1203" s="1"/>
      <c r="IH1203" s="2"/>
      <c r="II1203" s="2"/>
      <c r="IJ1203" s="1"/>
      <c r="IK1203" s="1"/>
      <c r="IL1203" s="1"/>
      <c r="IM1203" s="2"/>
      <c r="IN1203" s="1"/>
      <c r="IO1203" s="1"/>
      <c r="IP1203" s="1"/>
      <c r="IQ1203" s="1"/>
      <c r="IR1203" s="1"/>
      <c r="IS1203" s="1"/>
    </row>
    <row r="1204" spans="191:253" x14ac:dyDescent="0.55000000000000004"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  <c r="HM1204" s="1"/>
      <c r="HN1204" s="1"/>
      <c r="HO1204" s="1"/>
      <c r="HP1204" s="1"/>
      <c r="HQ1204" s="1"/>
      <c r="HR1204" s="1"/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2"/>
      <c r="II1204" s="2"/>
      <c r="IJ1204" s="1"/>
      <c r="IK1204" s="1"/>
      <c r="IL1204" s="1"/>
      <c r="IM1204" s="2"/>
      <c r="IN1204" s="1"/>
      <c r="IO1204" s="1"/>
      <c r="IP1204" s="1"/>
      <c r="IQ1204" s="1"/>
      <c r="IR1204" s="1"/>
      <c r="IS1204" s="1"/>
    </row>
    <row r="1205" spans="191:253" x14ac:dyDescent="0.55000000000000004"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2"/>
      <c r="II1205" s="2"/>
      <c r="IJ1205" s="1"/>
      <c r="IK1205" s="1"/>
      <c r="IL1205" s="1"/>
      <c r="IM1205" s="2"/>
      <c r="IN1205" s="1"/>
      <c r="IO1205" s="1"/>
      <c r="IP1205" s="1"/>
      <c r="IQ1205" s="1"/>
      <c r="IR1205" s="1"/>
      <c r="IS1205" s="1"/>
    </row>
    <row r="1206" spans="191:253" x14ac:dyDescent="0.55000000000000004"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/>
      <c r="HO1206" s="1"/>
      <c r="HP1206" s="1"/>
      <c r="HQ1206" s="1"/>
      <c r="HR1206" s="1"/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2"/>
      <c r="II1206" s="2"/>
      <c r="IJ1206" s="1"/>
      <c r="IK1206" s="1"/>
      <c r="IL1206" s="1"/>
      <c r="IM1206" s="2"/>
      <c r="IN1206" s="1"/>
      <c r="IO1206" s="1"/>
      <c r="IP1206" s="1"/>
      <c r="IQ1206" s="1"/>
      <c r="IR1206" s="1"/>
      <c r="IS1206" s="1"/>
    </row>
    <row r="1207" spans="191:253" x14ac:dyDescent="0.55000000000000004"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2"/>
      <c r="II1207" s="2"/>
      <c r="IJ1207" s="1"/>
      <c r="IK1207" s="1"/>
      <c r="IL1207" s="1"/>
      <c r="IM1207" s="2"/>
      <c r="IN1207" s="1"/>
      <c r="IO1207" s="1"/>
      <c r="IP1207" s="1"/>
      <c r="IQ1207" s="1"/>
      <c r="IR1207" s="1"/>
      <c r="IS1207" s="1"/>
    </row>
    <row r="1208" spans="191:253" x14ac:dyDescent="0.55000000000000004"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/>
      <c r="HO1208" s="1"/>
      <c r="HP1208" s="1"/>
      <c r="HQ1208" s="1"/>
      <c r="HR1208" s="1"/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  <c r="ID1208" s="1"/>
      <c r="IE1208" s="1"/>
      <c r="IF1208" s="1"/>
      <c r="IG1208" s="1"/>
      <c r="IH1208" s="2"/>
      <c r="II1208" s="2"/>
      <c r="IJ1208" s="1"/>
      <c r="IK1208" s="1"/>
      <c r="IL1208" s="1"/>
      <c r="IM1208" s="2"/>
      <c r="IN1208" s="1"/>
      <c r="IO1208" s="1"/>
      <c r="IP1208" s="1"/>
      <c r="IQ1208" s="1"/>
      <c r="IR1208" s="1"/>
      <c r="IS1208" s="1"/>
    </row>
    <row r="1209" spans="191:253" x14ac:dyDescent="0.55000000000000004"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  <c r="HM1209" s="1"/>
      <c r="HN1209" s="1"/>
      <c r="HO1209" s="1"/>
      <c r="HP1209" s="1"/>
      <c r="HQ1209" s="1"/>
      <c r="HR1209" s="1"/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2"/>
      <c r="II1209" s="2"/>
      <c r="IJ1209" s="1"/>
      <c r="IK1209" s="1"/>
      <c r="IL1209" s="1"/>
      <c r="IM1209" s="2"/>
      <c r="IN1209" s="1"/>
      <c r="IO1209" s="1"/>
      <c r="IP1209" s="1"/>
      <c r="IQ1209" s="1"/>
      <c r="IR1209" s="1"/>
      <c r="IS1209" s="1"/>
    </row>
    <row r="1210" spans="191:253" x14ac:dyDescent="0.55000000000000004"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  <c r="HG1210" s="1"/>
      <c r="HH1210" s="1"/>
      <c r="HI1210" s="1"/>
      <c r="HJ1210" s="1"/>
      <c r="HK1210" s="1"/>
      <c r="HL1210" s="1"/>
      <c r="HM1210" s="1"/>
      <c r="HN1210" s="1"/>
      <c r="HO1210" s="1"/>
      <c r="HP1210" s="1"/>
      <c r="HQ1210" s="1"/>
      <c r="HR1210" s="1"/>
      <c r="HS1210" s="1"/>
      <c r="HT1210" s="1"/>
      <c r="HU1210" s="1"/>
      <c r="HV1210" s="1"/>
      <c r="HW1210" s="1"/>
      <c r="HX1210" s="1"/>
      <c r="HY1210" s="1"/>
      <c r="HZ1210" s="1"/>
      <c r="IA1210" s="1"/>
      <c r="IB1210" s="1"/>
      <c r="IC1210" s="1"/>
      <c r="ID1210" s="1"/>
      <c r="IE1210" s="1"/>
      <c r="IF1210" s="1"/>
      <c r="IG1210" s="1"/>
      <c r="IH1210" s="2"/>
      <c r="II1210" s="2"/>
      <c r="IJ1210" s="1"/>
      <c r="IK1210" s="1"/>
      <c r="IL1210" s="1"/>
      <c r="IM1210" s="2"/>
      <c r="IN1210" s="1"/>
      <c r="IO1210" s="1"/>
      <c r="IP1210" s="1"/>
      <c r="IQ1210" s="1"/>
      <c r="IR1210" s="1"/>
      <c r="IS1210" s="1"/>
    </row>
    <row r="1211" spans="191:253" x14ac:dyDescent="0.55000000000000004"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  <c r="HG1211" s="1"/>
      <c r="HH1211" s="1"/>
      <c r="HI1211" s="1"/>
      <c r="HJ1211" s="1"/>
      <c r="HK1211" s="1"/>
      <c r="HL1211" s="1"/>
      <c r="HM1211" s="1"/>
      <c r="HN1211" s="1"/>
      <c r="HO1211" s="1"/>
      <c r="HP1211" s="1"/>
      <c r="HQ1211" s="1"/>
      <c r="HR1211" s="1"/>
      <c r="HS1211" s="1"/>
      <c r="HT1211" s="1"/>
      <c r="HU1211" s="1"/>
      <c r="HV1211" s="1"/>
      <c r="HW1211" s="1"/>
      <c r="HX1211" s="1"/>
      <c r="HY1211" s="1"/>
      <c r="HZ1211" s="1"/>
      <c r="IA1211" s="1"/>
      <c r="IB1211" s="1"/>
      <c r="IC1211" s="1"/>
      <c r="ID1211" s="1"/>
      <c r="IE1211" s="1"/>
      <c r="IF1211" s="1"/>
      <c r="IG1211" s="1"/>
      <c r="IH1211" s="2"/>
      <c r="II1211" s="2"/>
      <c r="IJ1211" s="1"/>
      <c r="IK1211" s="1"/>
      <c r="IL1211" s="1"/>
      <c r="IM1211" s="2"/>
      <c r="IN1211" s="1"/>
      <c r="IO1211" s="1"/>
      <c r="IP1211" s="1"/>
      <c r="IQ1211" s="1"/>
      <c r="IR1211" s="1"/>
      <c r="IS1211" s="1"/>
    </row>
    <row r="1212" spans="191:253" x14ac:dyDescent="0.55000000000000004"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  <c r="HG1212" s="1"/>
      <c r="HH1212" s="1"/>
      <c r="HI1212" s="1"/>
      <c r="HJ1212" s="1"/>
      <c r="HK1212" s="1"/>
      <c r="HL1212" s="1"/>
      <c r="HM1212" s="1"/>
      <c r="HN1212" s="1"/>
      <c r="HO1212" s="1"/>
      <c r="HP1212" s="1"/>
      <c r="HQ1212" s="1"/>
      <c r="HR1212" s="1"/>
      <c r="HS1212" s="1"/>
      <c r="HT1212" s="1"/>
      <c r="HU1212" s="1"/>
      <c r="HV1212" s="1"/>
      <c r="HW1212" s="1"/>
      <c r="HX1212" s="1"/>
      <c r="HY1212" s="1"/>
      <c r="HZ1212" s="1"/>
      <c r="IA1212" s="1"/>
      <c r="IB1212" s="1"/>
      <c r="IC1212" s="1"/>
      <c r="ID1212" s="1"/>
      <c r="IE1212" s="1"/>
      <c r="IF1212" s="1"/>
      <c r="IG1212" s="1"/>
      <c r="IH1212" s="2"/>
      <c r="II1212" s="2"/>
      <c r="IJ1212" s="1"/>
      <c r="IK1212" s="1"/>
      <c r="IL1212" s="1"/>
      <c r="IM1212" s="2"/>
      <c r="IN1212" s="1"/>
      <c r="IO1212" s="1"/>
      <c r="IP1212" s="1"/>
      <c r="IQ1212" s="1"/>
      <c r="IR1212" s="1"/>
      <c r="IS1212" s="1"/>
    </row>
    <row r="1213" spans="191:253" x14ac:dyDescent="0.55000000000000004"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  <c r="HG1213" s="1"/>
      <c r="HH1213" s="1"/>
      <c r="HI1213" s="1"/>
      <c r="HJ1213" s="1"/>
      <c r="HK1213" s="1"/>
      <c r="HL1213" s="1"/>
      <c r="HM1213" s="1"/>
      <c r="HN1213" s="1"/>
      <c r="HO1213" s="1"/>
      <c r="HP1213" s="1"/>
      <c r="HQ1213" s="1"/>
      <c r="HR1213" s="1"/>
      <c r="HS1213" s="1"/>
      <c r="HT1213" s="1"/>
      <c r="HU1213" s="1"/>
      <c r="HV1213" s="1"/>
      <c r="HW1213" s="1"/>
      <c r="HX1213" s="1"/>
      <c r="HY1213" s="1"/>
      <c r="HZ1213" s="1"/>
      <c r="IA1213" s="1"/>
      <c r="IB1213" s="1"/>
      <c r="IC1213" s="1"/>
      <c r="ID1213" s="1"/>
      <c r="IE1213" s="1"/>
      <c r="IF1213" s="1"/>
      <c r="IG1213" s="1"/>
      <c r="IH1213" s="2"/>
      <c r="II1213" s="2"/>
      <c r="IJ1213" s="1"/>
      <c r="IK1213" s="1"/>
      <c r="IL1213" s="1"/>
      <c r="IM1213" s="2"/>
      <c r="IN1213" s="1"/>
      <c r="IO1213" s="1"/>
      <c r="IP1213" s="1"/>
      <c r="IQ1213" s="1"/>
      <c r="IR1213" s="1"/>
      <c r="IS1213" s="1"/>
    </row>
    <row r="1214" spans="191:253" x14ac:dyDescent="0.55000000000000004"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  <c r="HG1214" s="1"/>
      <c r="HH1214" s="1"/>
      <c r="HI1214" s="1"/>
      <c r="HJ1214" s="1"/>
      <c r="HK1214" s="1"/>
      <c r="HL1214" s="1"/>
      <c r="HM1214" s="1"/>
      <c r="HN1214" s="1"/>
      <c r="HO1214" s="1"/>
      <c r="HP1214" s="1"/>
      <c r="HQ1214" s="1"/>
      <c r="HR1214" s="1"/>
      <c r="HS1214" s="1"/>
      <c r="HT1214" s="1"/>
      <c r="HU1214" s="1"/>
      <c r="HV1214" s="1"/>
      <c r="HW1214" s="1"/>
      <c r="HX1214" s="1"/>
      <c r="HY1214" s="1"/>
      <c r="HZ1214" s="1"/>
      <c r="IA1214" s="1"/>
      <c r="IB1214" s="1"/>
      <c r="IC1214" s="1"/>
      <c r="ID1214" s="1"/>
      <c r="IE1214" s="1"/>
      <c r="IF1214" s="1"/>
      <c r="IG1214" s="1"/>
      <c r="IH1214" s="2"/>
      <c r="II1214" s="2"/>
      <c r="IJ1214" s="1"/>
      <c r="IK1214" s="1"/>
      <c r="IL1214" s="1"/>
      <c r="IM1214" s="2"/>
      <c r="IN1214" s="1"/>
      <c r="IO1214" s="1"/>
      <c r="IP1214" s="1"/>
      <c r="IQ1214" s="1"/>
      <c r="IR1214" s="1"/>
      <c r="IS1214" s="1"/>
    </row>
    <row r="1215" spans="191:253" x14ac:dyDescent="0.55000000000000004"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  <c r="HM1215" s="1"/>
      <c r="HN1215" s="1"/>
      <c r="HO1215" s="1"/>
      <c r="HP1215" s="1"/>
      <c r="HQ1215" s="1"/>
      <c r="HR1215" s="1"/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2"/>
      <c r="II1215" s="2"/>
      <c r="IJ1215" s="1"/>
      <c r="IK1215" s="1"/>
      <c r="IL1215" s="1"/>
      <c r="IM1215" s="2"/>
      <c r="IN1215" s="1"/>
      <c r="IO1215" s="1"/>
      <c r="IP1215" s="1"/>
      <c r="IQ1215" s="1"/>
      <c r="IR1215" s="1"/>
      <c r="IS1215" s="1"/>
    </row>
    <row r="1216" spans="191:253" x14ac:dyDescent="0.55000000000000004"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  <c r="HM1216" s="1"/>
      <c r="HN1216" s="1"/>
      <c r="HO1216" s="1"/>
      <c r="HP1216" s="1"/>
      <c r="HQ1216" s="1"/>
      <c r="HR1216" s="1"/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2"/>
      <c r="II1216" s="2"/>
      <c r="IJ1216" s="1"/>
      <c r="IK1216" s="1"/>
      <c r="IL1216" s="1"/>
      <c r="IM1216" s="2"/>
      <c r="IN1216" s="1"/>
      <c r="IO1216" s="1"/>
      <c r="IP1216" s="1"/>
      <c r="IQ1216" s="1"/>
      <c r="IR1216" s="1"/>
      <c r="IS1216" s="1"/>
    </row>
    <row r="1217" spans="191:253" x14ac:dyDescent="0.55000000000000004"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  <c r="HM1217" s="1"/>
      <c r="HN1217" s="1"/>
      <c r="HO1217" s="1"/>
      <c r="HP1217" s="1"/>
      <c r="HQ1217" s="1"/>
      <c r="HR1217" s="1"/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2"/>
      <c r="II1217" s="2"/>
      <c r="IJ1217" s="1"/>
      <c r="IK1217" s="1"/>
      <c r="IL1217" s="1"/>
      <c r="IM1217" s="2"/>
      <c r="IN1217" s="1"/>
      <c r="IO1217" s="1"/>
      <c r="IP1217" s="1"/>
      <c r="IQ1217" s="1"/>
      <c r="IR1217" s="1"/>
      <c r="IS1217" s="1"/>
    </row>
    <row r="1218" spans="191:253" x14ac:dyDescent="0.55000000000000004"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  <c r="HM1218" s="1"/>
      <c r="HN1218" s="1"/>
      <c r="HO1218" s="1"/>
      <c r="HP1218" s="1"/>
      <c r="HQ1218" s="1"/>
      <c r="HR1218" s="1"/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2"/>
      <c r="II1218" s="2"/>
      <c r="IJ1218" s="1"/>
      <c r="IK1218" s="1"/>
      <c r="IL1218" s="1"/>
      <c r="IM1218" s="2"/>
      <c r="IN1218" s="1"/>
      <c r="IO1218" s="1"/>
      <c r="IP1218" s="1"/>
      <c r="IQ1218" s="1"/>
      <c r="IR1218" s="1"/>
      <c r="IS1218" s="1"/>
    </row>
    <row r="1219" spans="191:253" x14ac:dyDescent="0.55000000000000004"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  <c r="HM1219" s="1"/>
      <c r="HN1219" s="1"/>
      <c r="HO1219" s="1"/>
      <c r="HP1219" s="1"/>
      <c r="HQ1219" s="1"/>
      <c r="HR1219" s="1"/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2"/>
      <c r="II1219" s="2"/>
      <c r="IJ1219" s="1"/>
      <c r="IK1219" s="1"/>
      <c r="IL1219" s="1"/>
      <c r="IM1219" s="2"/>
      <c r="IN1219" s="1"/>
      <c r="IO1219" s="1"/>
      <c r="IP1219" s="1"/>
      <c r="IQ1219" s="1"/>
      <c r="IR1219" s="1"/>
      <c r="IS1219" s="1"/>
    </row>
    <row r="1220" spans="191:253" x14ac:dyDescent="0.55000000000000004"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/>
      <c r="HO1220" s="1"/>
      <c r="HP1220" s="1"/>
      <c r="HQ1220" s="1"/>
      <c r="HR1220" s="1"/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2"/>
      <c r="II1220" s="2"/>
      <c r="IJ1220" s="1"/>
      <c r="IK1220" s="1"/>
      <c r="IL1220" s="1"/>
      <c r="IM1220" s="2"/>
      <c r="IN1220" s="1"/>
      <c r="IO1220" s="1"/>
      <c r="IP1220" s="1"/>
      <c r="IQ1220" s="1"/>
      <c r="IR1220" s="1"/>
      <c r="IS1220" s="1"/>
    </row>
    <row r="1221" spans="191:253" x14ac:dyDescent="0.55000000000000004"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  <c r="HM1221" s="1"/>
      <c r="HN1221" s="1"/>
      <c r="HO1221" s="1"/>
      <c r="HP1221" s="1"/>
      <c r="HQ1221" s="1"/>
      <c r="HR1221" s="1"/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2"/>
      <c r="II1221" s="2"/>
      <c r="IJ1221" s="1"/>
      <c r="IK1221" s="1"/>
      <c r="IL1221" s="1"/>
      <c r="IM1221" s="2"/>
      <c r="IN1221" s="1"/>
      <c r="IO1221" s="1"/>
      <c r="IP1221" s="1"/>
      <c r="IQ1221" s="1"/>
      <c r="IR1221" s="1"/>
      <c r="IS1221" s="1"/>
    </row>
    <row r="1222" spans="191:253" x14ac:dyDescent="0.55000000000000004"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  <c r="HM1222" s="1"/>
      <c r="HN1222" s="1"/>
      <c r="HO1222" s="1"/>
      <c r="HP1222" s="1"/>
      <c r="HQ1222" s="1"/>
      <c r="HR1222" s="1"/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2"/>
      <c r="II1222" s="2"/>
      <c r="IJ1222" s="1"/>
      <c r="IK1222" s="1"/>
      <c r="IL1222" s="1"/>
      <c r="IM1222" s="2"/>
      <c r="IN1222" s="1"/>
      <c r="IO1222" s="1"/>
      <c r="IP1222" s="1"/>
      <c r="IQ1222" s="1"/>
      <c r="IR1222" s="1"/>
      <c r="IS1222" s="1"/>
    </row>
    <row r="1223" spans="191:253" x14ac:dyDescent="0.55000000000000004"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  <c r="HM1223" s="1"/>
      <c r="HN1223" s="1"/>
      <c r="HO1223" s="1"/>
      <c r="HP1223" s="1"/>
      <c r="HQ1223" s="1"/>
      <c r="HR1223" s="1"/>
      <c r="HS1223" s="1"/>
      <c r="HT1223" s="1"/>
      <c r="HU1223" s="1"/>
      <c r="HV1223" s="1"/>
      <c r="HW1223" s="1"/>
      <c r="HX1223" s="1"/>
      <c r="HY1223" s="1"/>
      <c r="HZ1223" s="1"/>
      <c r="IA1223" s="1"/>
      <c r="IB1223" s="1"/>
      <c r="IC1223" s="1"/>
      <c r="ID1223" s="1"/>
      <c r="IE1223" s="1"/>
      <c r="IF1223" s="1"/>
      <c r="IG1223" s="1"/>
      <c r="IH1223" s="2"/>
      <c r="II1223" s="2"/>
      <c r="IJ1223" s="1"/>
      <c r="IK1223" s="1"/>
      <c r="IL1223" s="1"/>
      <c r="IM1223" s="2"/>
      <c r="IN1223" s="1"/>
      <c r="IO1223" s="1"/>
      <c r="IP1223" s="1"/>
      <c r="IQ1223" s="1"/>
      <c r="IR1223" s="1"/>
      <c r="IS1223" s="1"/>
    </row>
    <row r="1224" spans="191:253" x14ac:dyDescent="0.55000000000000004"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  <c r="HM1224" s="1"/>
      <c r="HN1224" s="1"/>
      <c r="HO1224" s="1"/>
      <c r="HP1224" s="1"/>
      <c r="HQ1224" s="1"/>
      <c r="HR1224" s="1"/>
      <c r="HS1224" s="1"/>
      <c r="HT1224" s="1"/>
      <c r="HU1224" s="1"/>
      <c r="HV1224" s="1"/>
      <c r="HW1224" s="1"/>
      <c r="HX1224" s="1"/>
      <c r="HY1224" s="1"/>
      <c r="HZ1224" s="1"/>
      <c r="IA1224" s="1"/>
      <c r="IB1224" s="1"/>
      <c r="IC1224" s="1"/>
      <c r="ID1224" s="1"/>
      <c r="IE1224" s="1"/>
      <c r="IF1224" s="1"/>
      <c r="IG1224" s="1"/>
      <c r="IH1224" s="2"/>
      <c r="II1224" s="2"/>
      <c r="IJ1224" s="1"/>
      <c r="IK1224" s="1"/>
      <c r="IL1224" s="1"/>
      <c r="IM1224" s="2"/>
      <c r="IN1224" s="1"/>
      <c r="IO1224" s="1"/>
      <c r="IP1224" s="1"/>
      <c r="IQ1224" s="1"/>
      <c r="IR1224" s="1"/>
      <c r="IS1224" s="1"/>
    </row>
    <row r="1225" spans="191:253" x14ac:dyDescent="0.55000000000000004"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  <c r="ID1225" s="1"/>
      <c r="IE1225" s="1"/>
      <c r="IF1225" s="1"/>
      <c r="IG1225" s="1"/>
      <c r="IH1225" s="2"/>
      <c r="II1225" s="2"/>
      <c r="IJ1225" s="1"/>
      <c r="IK1225" s="1"/>
      <c r="IL1225" s="1"/>
      <c r="IM1225" s="2"/>
      <c r="IN1225" s="1"/>
      <c r="IO1225" s="1"/>
      <c r="IP1225" s="1"/>
      <c r="IQ1225" s="1"/>
      <c r="IR1225" s="1"/>
      <c r="IS1225" s="1"/>
    </row>
    <row r="1226" spans="191:253" x14ac:dyDescent="0.55000000000000004"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  <c r="HM1226" s="1"/>
      <c r="HN1226" s="1"/>
      <c r="HO1226" s="1"/>
      <c r="HP1226" s="1"/>
      <c r="HQ1226" s="1"/>
      <c r="HR1226" s="1"/>
      <c r="HS1226" s="1"/>
      <c r="HT1226" s="1"/>
      <c r="HU1226" s="1"/>
      <c r="HV1226" s="1"/>
      <c r="HW1226" s="1"/>
      <c r="HX1226" s="1"/>
      <c r="HY1226" s="1"/>
      <c r="HZ1226" s="1"/>
      <c r="IA1226" s="1"/>
      <c r="IB1226" s="1"/>
      <c r="IC1226" s="1"/>
      <c r="ID1226" s="1"/>
      <c r="IE1226" s="1"/>
      <c r="IF1226" s="1"/>
      <c r="IG1226" s="1"/>
      <c r="IH1226" s="2"/>
      <c r="II1226" s="2"/>
      <c r="IJ1226" s="1"/>
      <c r="IK1226" s="1"/>
      <c r="IL1226" s="1"/>
      <c r="IM1226" s="2"/>
      <c r="IN1226" s="1"/>
      <c r="IO1226" s="1"/>
      <c r="IP1226" s="1"/>
      <c r="IQ1226" s="1"/>
      <c r="IR1226" s="1"/>
      <c r="IS1226" s="1"/>
    </row>
    <row r="1227" spans="191:253" x14ac:dyDescent="0.55000000000000004"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  <c r="HG1227" s="1"/>
      <c r="HH1227" s="1"/>
      <c r="HI1227" s="1"/>
      <c r="HJ1227" s="1"/>
      <c r="HK1227" s="1"/>
      <c r="HL1227" s="1"/>
      <c r="HM1227" s="1"/>
      <c r="HN1227" s="1"/>
      <c r="HO1227" s="1"/>
      <c r="HP1227" s="1"/>
      <c r="HQ1227" s="1"/>
      <c r="HR1227" s="1"/>
      <c r="HS1227" s="1"/>
      <c r="HT1227" s="1"/>
      <c r="HU1227" s="1"/>
      <c r="HV1227" s="1"/>
      <c r="HW1227" s="1"/>
      <c r="HX1227" s="1"/>
      <c r="HY1227" s="1"/>
      <c r="HZ1227" s="1"/>
      <c r="IA1227" s="1"/>
      <c r="IB1227" s="1"/>
      <c r="IC1227" s="1"/>
      <c r="ID1227" s="1"/>
      <c r="IE1227" s="1"/>
      <c r="IF1227" s="1"/>
      <c r="IG1227" s="1"/>
      <c r="IH1227" s="2"/>
      <c r="II1227" s="2"/>
      <c r="IJ1227" s="1"/>
      <c r="IK1227" s="1"/>
      <c r="IL1227" s="1"/>
      <c r="IM1227" s="2"/>
      <c r="IN1227" s="1"/>
      <c r="IO1227" s="1"/>
      <c r="IP1227" s="1"/>
      <c r="IQ1227" s="1"/>
      <c r="IR1227" s="1"/>
      <c r="IS1227" s="1"/>
    </row>
    <row r="1228" spans="191:253" x14ac:dyDescent="0.55000000000000004"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2"/>
      <c r="II1228" s="2"/>
      <c r="IJ1228" s="1"/>
      <c r="IK1228" s="1"/>
      <c r="IL1228" s="1"/>
      <c r="IM1228" s="2"/>
      <c r="IN1228" s="1"/>
      <c r="IO1228" s="1"/>
      <c r="IP1228" s="1"/>
      <c r="IQ1228" s="1"/>
      <c r="IR1228" s="1"/>
      <c r="IS1228" s="1"/>
    </row>
    <row r="1229" spans="191:253" x14ac:dyDescent="0.55000000000000004"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  <c r="HG1229" s="1"/>
      <c r="HH1229" s="1"/>
      <c r="HI1229" s="1"/>
      <c r="HJ1229" s="1"/>
      <c r="HK1229" s="1"/>
      <c r="HL1229" s="1"/>
      <c r="HM1229" s="1"/>
      <c r="HN1229" s="1"/>
      <c r="HO1229" s="1"/>
      <c r="HP1229" s="1"/>
      <c r="HQ1229" s="1"/>
      <c r="HR1229" s="1"/>
      <c r="HS1229" s="1"/>
      <c r="HT1229" s="1"/>
      <c r="HU1229" s="1"/>
      <c r="HV1229" s="1"/>
      <c r="HW1229" s="1"/>
      <c r="HX1229" s="1"/>
      <c r="HY1229" s="1"/>
      <c r="HZ1229" s="1"/>
      <c r="IA1229" s="1"/>
      <c r="IB1229" s="1"/>
      <c r="IC1229" s="1"/>
      <c r="ID1229" s="1"/>
      <c r="IE1229" s="1"/>
      <c r="IF1229" s="1"/>
      <c r="IG1229" s="1"/>
      <c r="IH1229" s="2"/>
      <c r="II1229" s="2"/>
      <c r="IJ1229" s="1"/>
      <c r="IK1229" s="1"/>
      <c r="IL1229" s="1"/>
      <c r="IM1229" s="2"/>
      <c r="IN1229" s="1"/>
      <c r="IO1229" s="1"/>
      <c r="IP1229" s="1"/>
      <c r="IQ1229" s="1"/>
      <c r="IR1229" s="1"/>
      <c r="IS1229" s="1"/>
    </row>
    <row r="1230" spans="191:253" x14ac:dyDescent="0.55000000000000004"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2"/>
      <c r="II1230" s="2"/>
      <c r="IJ1230" s="1"/>
      <c r="IK1230" s="1"/>
      <c r="IL1230" s="1"/>
      <c r="IM1230" s="2"/>
      <c r="IN1230" s="1"/>
      <c r="IO1230" s="1"/>
      <c r="IP1230" s="1"/>
      <c r="IQ1230" s="1"/>
      <c r="IR1230" s="1"/>
      <c r="IS1230" s="1"/>
    </row>
    <row r="1231" spans="191:253" x14ac:dyDescent="0.55000000000000004"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2"/>
      <c r="II1231" s="2"/>
      <c r="IJ1231" s="1"/>
      <c r="IK1231" s="1"/>
      <c r="IL1231" s="1"/>
      <c r="IM1231" s="2"/>
      <c r="IN1231" s="1"/>
      <c r="IO1231" s="1"/>
      <c r="IP1231" s="1"/>
      <c r="IQ1231" s="1"/>
      <c r="IR1231" s="1"/>
      <c r="IS1231" s="1"/>
    </row>
    <row r="1232" spans="191:253" x14ac:dyDescent="0.55000000000000004"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  <c r="HG1232" s="1"/>
      <c r="HH1232" s="1"/>
      <c r="HI1232" s="1"/>
      <c r="HJ1232" s="1"/>
      <c r="HK1232" s="1"/>
      <c r="HL1232" s="1"/>
      <c r="HM1232" s="1"/>
      <c r="HN1232" s="1"/>
      <c r="HO1232" s="1"/>
      <c r="HP1232" s="1"/>
      <c r="HQ1232" s="1"/>
      <c r="HR1232" s="1"/>
      <c r="HS1232" s="1"/>
      <c r="HT1232" s="1"/>
      <c r="HU1232" s="1"/>
      <c r="HV1232" s="1"/>
      <c r="HW1232" s="1"/>
      <c r="HX1232" s="1"/>
      <c r="HY1232" s="1"/>
      <c r="HZ1232" s="1"/>
      <c r="IA1232" s="1"/>
      <c r="IB1232" s="1"/>
      <c r="IC1232" s="1"/>
      <c r="ID1232" s="1"/>
      <c r="IE1232" s="1"/>
      <c r="IF1232" s="1"/>
      <c r="IG1232" s="1"/>
      <c r="IH1232" s="2"/>
      <c r="II1232" s="2"/>
      <c r="IJ1232" s="1"/>
      <c r="IK1232" s="1"/>
      <c r="IL1232" s="1"/>
      <c r="IM1232" s="2"/>
      <c r="IN1232" s="1"/>
      <c r="IO1232" s="1"/>
      <c r="IP1232" s="1"/>
      <c r="IQ1232" s="1"/>
      <c r="IR1232" s="1"/>
      <c r="IS1232" s="1"/>
    </row>
    <row r="1233" spans="191:253" x14ac:dyDescent="0.55000000000000004"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  <c r="IE1233" s="1"/>
      <c r="IF1233" s="1"/>
      <c r="IG1233" s="1"/>
      <c r="IH1233" s="2"/>
      <c r="II1233" s="2"/>
      <c r="IJ1233" s="1"/>
      <c r="IK1233" s="1"/>
      <c r="IL1233" s="1"/>
      <c r="IM1233" s="2"/>
      <c r="IN1233" s="1"/>
      <c r="IO1233" s="1"/>
      <c r="IP1233" s="1"/>
      <c r="IQ1233" s="1"/>
      <c r="IR1233" s="1"/>
      <c r="IS1233" s="1"/>
    </row>
    <row r="1234" spans="191:253" x14ac:dyDescent="0.55000000000000004"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  <c r="HM1234" s="1"/>
      <c r="HN1234" s="1"/>
      <c r="HO1234" s="1"/>
      <c r="HP1234" s="1"/>
      <c r="HQ1234" s="1"/>
      <c r="HR1234" s="1"/>
      <c r="HS1234" s="1"/>
      <c r="HT1234" s="1"/>
      <c r="HU1234" s="1"/>
      <c r="HV1234" s="1"/>
      <c r="HW1234" s="1"/>
      <c r="HX1234" s="1"/>
      <c r="HY1234" s="1"/>
      <c r="HZ1234" s="1"/>
      <c r="IA1234" s="1"/>
      <c r="IB1234" s="1"/>
      <c r="IC1234" s="1"/>
      <c r="ID1234" s="1"/>
      <c r="IE1234" s="1"/>
      <c r="IF1234" s="1"/>
      <c r="IG1234" s="1"/>
      <c r="IH1234" s="2"/>
      <c r="II1234" s="2"/>
      <c r="IJ1234" s="1"/>
      <c r="IK1234" s="1"/>
      <c r="IL1234" s="1"/>
      <c r="IM1234" s="2"/>
      <c r="IN1234" s="1"/>
      <c r="IO1234" s="1"/>
      <c r="IP1234" s="1"/>
      <c r="IQ1234" s="1"/>
      <c r="IR1234" s="1"/>
      <c r="IS1234" s="1"/>
    </row>
    <row r="1235" spans="191:253" x14ac:dyDescent="0.55000000000000004"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  <c r="HM1235" s="1"/>
      <c r="HN1235" s="1"/>
      <c r="HO1235" s="1"/>
      <c r="HP1235" s="1"/>
      <c r="HQ1235" s="1"/>
      <c r="HR1235" s="1"/>
      <c r="HS1235" s="1"/>
      <c r="HT1235" s="1"/>
      <c r="HU1235" s="1"/>
      <c r="HV1235" s="1"/>
      <c r="HW1235" s="1"/>
      <c r="HX1235" s="1"/>
      <c r="HY1235" s="1"/>
      <c r="HZ1235" s="1"/>
      <c r="IA1235" s="1"/>
      <c r="IB1235" s="1"/>
      <c r="IC1235" s="1"/>
      <c r="ID1235" s="1"/>
      <c r="IE1235" s="1"/>
      <c r="IF1235" s="1"/>
      <c r="IG1235" s="1"/>
      <c r="IH1235" s="2"/>
      <c r="II1235" s="2"/>
      <c r="IJ1235" s="1"/>
      <c r="IK1235" s="1"/>
      <c r="IL1235" s="1"/>
      <c r="IM1235" s="2"/>
      <c r="IN1235" s="1"/>
      <c r="IO1235" s="1"/>
      <c r="IP1235" s="1"/>
      <c r="IQ1235" s="1"/>
      <c r="IR1235" s="1"/>
      <c r="IS1235" s="1"/>
    </row>
    <row r="1236" spans="191:253" x14ac:dyDescent="0.55000000000000004"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/>
      <c r="HO1236" s="1"/>
      <c r="HP1236" s="1"/>
      <c r="HQ1236" s="1"/>
      <c r="HR1236" s="1"/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2"/>
      <c r="II1236" s="2"/>
      <c r="IJ1236" s="1"/>
      <c r="IK1236" s="1"/>
      <c r="IL1236" s="1"/>
      <c r="IM1236" s="2"/>
      <c r="IN1236" s="1"/>
      <c r="IO1236" s="1"/>
      <c r="IP1236" s="1"/>
      <c r="IQ1236" s="1"/>
      <c r="IR1236" s="1"/>
      <c r="IS1236" s="1"/>
    </row>
    <row r="1237" spans="191:253" x14ac:dyDescent="0.55000000000000004"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  <c r="HM1237" s="1"/>
      <c r="HN1237" s="1"/>
      <c r="HO1237" s="1"/>
      <c r="HP1237" s="1"/>
      <c r="HQ1237" s="1"/>
      <c r="HR1237" s="1"/>
      <c r="HS1237" s="1"/>
      <c r="HT1237" s="1"/>
      <c r="HU1237" s="1"/>
      <c r="HV1237" s="1"/>
      <c r="HW1237" s="1"/>
      <c r="HX1237" s="1"/>
      <c r="HY1237" s="1"/>
      <c r="HZ1237" s="1"/>
      <c r="IA1237" s="1"/>
      <c r="IB1237" s="1"/>
      <c r="IC1237" s="1"/>
      <c r="ID1237" s="1"/>
      <c r="IE1237" s="1"/>
      <c r="IF1237" s="1"/>
      <c r="IG1237" s="1"/>
      <c r="IH1237" s="2"/>
      <c r="II1237" s="2"/>
      <c r="IJ1237" s="1"/>
      <c r="IK1237" s="1"/>
      <c r="IL1237" s="1"/>
      <c r="IM1237" s="2"/>
      <c r="IN1237" s="1"/>
      <c r="IO1237" s="1"/>
      <c r="IP1237" s="1"/>
      <c r="IQ1237" s="1"/>
      <c r="IR1237" s="1"/>
      <c r="IS1237" s="1"/>
    </row>
    <row r="1238" spans="191:253" x14ac:dyDescent="0.55000000000000004"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  <c r="HG1238" s="1"/>
      <c r="HH1238" s="1"/>
      <c r="HI1238" s="1"/>
      <c r="HJ1238" s="1"/>
      <c r="HK1238" s="1"/>
      <c r="HL1238" s="1"/>
      <c r="HM1238" s="1"/>
      <c r="HN1238" s="1"/>
      <c r="HO1238" s="1"/>
      <c r="HP1238" s="1"/>
      <c r="HQ1238" s="1"/>
      <c r="HR1238" s="1"/>
      <c r="HS1238" s="1"/>
      <c r="HT1238" s="1"/>
      <c r="HU1238" s="1"/>
      <c r="HV1238" s="1"/>
      <c r="HW1238" s="1"/>
      <c r="HX1238" s="1"/>
      <c r="HY1238" s="1"/>
      <c r="HZ1238" s="1"/>
      <c r="IA1238" s="1"/>
      <c r="IB1238" s="1"/>
      <c r="IC1238" s="1"/>
      <c r="ID1238" s="1"/>
      <c r="IE1238" s="1"/>
      <c r="IF1238" s="1"/>
      <c r="IG1238" s="1"/>
      <c r="IH1238" s="2"/>
      <c r="II1238" s="2"/>
      <c r="IJ1238" s="1"/>
      <c r="IK1238" s="1"/>
      <c r="IL1238" s="1"/>
      <c r="IM1238" s="2"/>
      <c r="IN1238" s="1"/>
      <c r="IO1238" s="1"/>
      <c r="IP1238" s="1"/>
      <c r="IQ1238" s="1"/>
      <c r="IR1238" s="1"/>
      <c r="IS1238" s="1"/>
    </row>
    <row r="1239" spans="191:253" x14ac:dyDescent="0.55000000000000004"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/>
      <c r="HO1239" s="1"/>
      <c r="HP1239" s="1"/>
      <c r="HQ1239" s="1"/>
      <c r="HR1239" s="1"/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2"/>
      <c r="II1239" s="2"/>
      <c r="IJ1239" s="1"/>
      <c r="IK1239" s="1"/>
      <c r="IL1239" s="1"/>
      <c r="IM1239" s="2"/>
      <c r="IN1239" s="1"/>
      <c r="IO1239" s="1"/>
      <c r="IP1239" s="1"/>
      <c r="IQ1239" s="1"/>
      <c r="IR1239" s="1"/>
      <c r="IS1239" s="1"/>
    </row>
    <row r="1240" spans="191:253" x14ac:dyDescent="0.55000000000000004"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  <c r="HG1240" s="1"/>
      <c r="HH1240" s="1"/>
      <c r="HI1240" s="1"/>
      <c r="HJ1240" s="1"/>
      <c r="HK1240" s="1"/>
      <c r="HL1240" s="1"/>
      <c r="HM1240" s="1"/>
      <c r="HN1240" s="1"/>
      <c r="HO1240" s="1"/>
      <c r="HP1240" s="1"/>
      <c r="HQ1240" s="1"/>
      <c r="HR1240" s="1"/>
      <c r="HS1240" s="1"/>
      <c r="HT1240" s="1"/>
      <c r="HU1240" s="1"/>
      <c r="HV1240" s="1"/>
      <c r="HW1240" s="1"/>
      <c r="HX1240" s="1"/>
      <c r="HY1240" s="1"/>
      <c r="HZ1240" s="1"/>
      <c r="IA1240" s="1"/>
      <c r="IB1240" s="1"/>
      <c r="IC1240" s="1"/>
      <c r="ID1240" s="1"/>
      <c r="IE1240" s="1"/>
      <c r="IF1240" s="1"/>
      <c r="IG1240" s="1"/>
      <c r="IH1240" s="2"/>
      <c r="II1240" s="2"/>
      <c r="IJ1240" s="1"/>
      <c r="IK1240" s="1"/>
      <c r="IL1240" s="1"/>
      <c r="IM1240" s="2"/>
      <c r="IN1240" s="1"/>
      <c r="IO1240" s="1"/>
      <c r="IP1240" s="1"/>
      <c r="IQ1240" s="1"/>
      <c r="IR1240" s="1"/>
      <c r="IS1240" s="1"/>
    </row>
    <row r="1241" spans="191:253" x14ac:dyDescent="0.55000000000000004"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  <c r="HM1241" s="1"/>
      <c r="HN1241" s="1"/>
      <c r="HO1241" s="1"/>
      <c r="HP1241" s="1"/>
      <c r="HQ1241" s="1"/>
      <c r="HR1241" s="1"/>
      <c r="HS1241" s="1"/>
      <c r="HT1241" s="1"/>
      <c r="HU1241" s="1"/>
      <c r="HV1241" s="1"/>
      <c r="HW1241" s="1"/>
      <c r="HX1241" s="1"/>
      <c r="HY1241" s="1"/>
      <c r="HZ1241" s="1"/>
      <c r="IA1241" s="1"/>
      <c r="IB1241" s="1"/>
      <c r="IC1241" s="1"/>
      <c r="ID1241" s="1"/>
      <c r="IE1241" s="1"/>
      <c r="IF1241" s="1"/>
      <c r="IG1241" s="1"/>
      <c r="IH1241" s="2"/>
      <c r="II1241" s="2"/>
      <c r="IJ1241" s="1"/>
      <c r="IK1241" s="1"/>
      <c r="IL1241" s="1"/>
      <c r="IM1241" s="2"/>
      <c r="IN1241" s="1"/>
      <c r="IO1241" s="1"/>
      <c r="IP1241" s="1"/>
      <c r="IQ1241" s="1"/>
      <c r="IR1241" s="1"/>
      <c r="IS1241" s="1"/>
    </row>
    <row r="1242" spans="191:253" x14ac:dyDescent="0.55000000000000004"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  <c r="HM1242" s="1"/>
      <c r="HN1242" s="1"/>
      <c r="HO1242" s="1"/>
      <c r="HP1242" s="1"/>
      <c r="HQ1242" s="1"/>
      <c r="HR1242" s="1"/>
      <c r="HS1242" s="1"/>
      <c r="HT1242" s="1"/>
      <c r="HU1242" s="1"/>
      <c r="HV1242" s="1"/>
      <c r="HW1242" s="1"/>
      <c r="HX1242" s="1"/>
      <c r="HY1242" s="1"/>
      <c r="HZ1242" s="1"/>
      <c r="IA1242" s="1"/>
      <c r="IB1242" s="1"/>
      <c r="IC1242" s="1"/>
      <c r="ID1242" s="1"/>
      <c r="IE1242" s="1"/>
      <c r="IF1242" s="1"/>
      <c r="IG1242" s="1"/>
      <c r="IH1242" s="2"/>
      <c r="II1242" s="2"/>
      <c r="IJ1242" s="1"/>
      <c r="IK1242" s="1"/>
      <c r="IL1242" s="1"/>
      <c r="IM1242" s="2"/>
      <c r="IN1242" s="1"/>
      <c r="IO1242" s="1"/>
      <c r="IP1242" s="1"/>
      <c r="IQ1242" s="1"/>
      <c r="IR1242" s="1"/>
      <c r="IS1242" s="1"/>
    </row>
    <row r="1243" spans="191:253" x14ac:dyDescent="0.55000000000000004"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/>
      <c r="HO1243" s="1"/>
      <c r="HP1243" s="1"/>
      <c r="HQ1243" s="1"/>
      <c r="HR1243" s="1"/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2"/>
      <c r="II1243" s="2"/>
      <c r="IJ1243" s="1"/>
      <c r="IK1243" s="1"/>
      <c r="IL1243" s="1"/>
      <c r="IM1243" s="2"/>
      <c r="IN1243" s="1"/>
      <c r="IO1243" s="1"/>
      <c r="IP1243" s="1"/>
      <c r="IQ1243" s="1"/>
      <c r="IR1243" s="1"/>
      <c r="IS1243" s="1"/>
    </row>
    <row r="1244" spans="191:253" x14ac:dyDescent="0.55000000000000004"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  <c r="IC1244" s="1"/>
      <c r="ID1244" s="1"/>
      <c r="IE1244" s="1"/>
      <c r="IF1244" s="1"/>
      <c r="IG1244" s="1"/>
      <c r="IH1244" s="2"/>
      <c r="II1244" s="2"/>
      <c r="IJ1244" s="1"/>
      <c r="IK1244" s="1"/>
      <c r="IL1244" s="1"/>
      <c r="IM1244" s="2"/>
      <c r="IN1244" s="1"/>
      <c r="IO1244" s="1"/>
      <c r="IP1244" s="1"/>
      <c r="IQ1244" s="1"/>
      <c r="IR1244" s="1"/>
      <c r="IS1244" s="1"/>
    </row>
    <row r="1245" spans="191:253" x14ac:dyDescent="0.55000000000000004"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  <c r="HG1245" s="1"/>
      <c r="HH1245" s="1"/>
      <c r="HI1245" s="1"/>
      <c r="HJ1245" s="1"/>
      <c r="HK1245" s="1"/>
      <c r="HL1245" s="1"/>
      <c r="HM1245" s="1"/>
      <c r="HN1245" s="1"/>
      <c r="HO1245" s="1"/>
      <c r="HP1245" s="1"/>
      <c r="HQ1245" s="1"/>
      <c r="HR1245" s="1"/>
      <c r="HS1245" s="1"/>
      <c r="HT1245" s="1"/>
      <c r="HU1245" s="1"/>
      <c r="HV1245" s="1"/>
      <c r="HW1245" s="1"/>
      <c r="HX1245" s="1"/>
      <c r="HY1245" s="1"/>
      <c r="HZ1245" s="1"/>
      <c r="IA1245" s="1"/>
      <c r="IB1245" s="1"/>
      <c r="IC1245" s="1"/>
      <c r="ID1245" s="1"/>
      <c r="IE1245" s="1"/>
      <c r="IF1245" s="1"/>
      <c r="IG1245" s="1"/>
      <c r="IH1245" s="2"/>
      <c r="II1245" s="2"/>
      <c r="IJ1245" s="1"/>
      <c r="IK1245" s="1"/>
      <c r="IL1245" s="1"/>
      <c r="IM1245" s="2"/>
      <c r="IN1245" s="1"/>
      <c r="IO1245" s="1"/>
      <c r="IP1245" s="1"/>
      <c r="IQ1245" s="1"/>
      <c r="IR1245" s="1"/>
      <c r="IS1245" s="1"/>
    </row>
    <row r="1246" spans="191:253" x14ac:dyDescent="0.55000000000000004"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  <c r="HM1246" s="1"/>
      <c r="HN1246" s="1"/>
      <c r="HO1246" s="1"/>
      <c r="HP1246" s="1"/>
      <c r="HQ1246" s="1"/>
      <c r="HR1246" s="1"/>
      <c r="HS1246" s="1"/>
      <c r="HT1246" s="1"/>
      <c r="HU1246" s="1"/>
      <c r="HV1246" s="1"/>
      <c r="HW1246" s="1"/>
      <c r="HX1246" s="1"/>
      <c r="HY1246" s="1"/>
      <c r="HZ1246" s="1"/>
      <c r="IA1246" s="1"/>
      <c r="IB1246" s="1"/>
      <c r="IC1246" s="1"/>
      <c r="ID1246" s="1"/>
      <c r="IE1246" s="1"/>
      <c r="IF1246" s="1"/>
      <c r="IG1246" s="1"/>
      <c r="IH1246" s="2"/>
      <c r="II1246" s="2"/>
      <c r="IJ1246" s="1"/>
      <c r="IK1246" s="1"/>
      <c r="IL1246" s="1"/>
      <c r="IM1246" s="2"/>
      <c r="IN1246" s="1"/>
      <c r="IO1246" s="1"/>
      <c r="IP1246" s="1"/>
      <c r="IQ1246" s="1"/>
      <c r="IR1246" s="1"/>
      <c r="IS1246" s="1"/>
    </row>
    <row r="1247" spans="191:253" x14ac:dyDescent="0.55000000000000004"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  <c r="HG1247" s="1"/>
      <c r="HH1247" s="1"/>
      <c r="HI1247" s="1"/>
      <c r="HJ1247" s="1"/>
      <c r="HK1247" s="1"/>
      <c r="HL1247" s="1"/>
      <c r="HM1247" s="1"/>
      <c r="HN1247" s="1"/>
      <c r="HO1247" s="1"/>
      <c r="HP1247" s="1"/>
      <c r="HQ1247" s="1"/>
      <c r="HR1247" s="1"/>
      <c r="HS1247" s="1"/>
      <c r="HT1247" s="1"/>
      <c r="HU1247" s="1"/>
      <c r="HV1247" s="1"/>
      <c r="HW1247" s="1"/>
      <c r="HX1247" s="1"/>
      <c r="HY1247" s="1"/>
      <c r="HZ1247" s="1"/>
      <c r="IA1247" s="1"/>
      <c r="IB1247" s="1"/>
      <c r="IC1247" s="1"/>
      <c r="ID1247" s="1"/>
      <c r="IE1247" s="1"/>
      <c r="IF1247" s="1"/>
      <c r="IG1247" s="1"/>
      <c r="IH1247" s="2"/>
      <c r="II1247" s="2"/>
      <c r="IJ1247" s="1"/>
      <c r="IK1247" s="1"/>
      <c r="IL1247" s="1"/>
      <c r="IM1247" s="2"/>
      <c r="IN1247" s="1"/>
      <c r="IO1247" s="1"/>
      <c r="IP1247" s="1"/>
      <c r="IQ1247" s="1"/>
      <c r="IR1247" s="1"/>
      <c r="IS1247" s="1"/>
    </row>
    <row r="1248" spans="191:253" x14ac:dyDescent="0.55000000000000004"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  <c r="HG1248" s="1"/>
      <c r="HH1248" s="1"/>
      <c r="HI1248" s="1"/>
      <c r="HJ1248" s="1"/>
      <c r="HK1248" s="1"/>
      <c r="HL1248" s="1"/>
      <c r="HM1248" s="1"/>
      <c r="HN1248" s="1"/>
      <c r="HO1248" s="1"/>
      <c r="HP1248" s="1"/>
      <c r="HQ1248" s="1"/>
      <c r="HR1248" s="1"/>
      <c r="HS1248" s="1"/>
      <c r="HT1248" s="1"/>
      <c r="HU1248" s="1"/>
      <c r="HV1248" s="1"/>
      <c r="HW1248" s="1"/>
      <c r="HX1248" s="1"/>
      <c r="HY1248" s="1"/>
      <c r="HZ1248" s="1"/>
      <c r="IA1248" s="1"/>
      <c r="IB1248" s="1"/>
      <c r="IC1248" s="1"/>
      <c r="ID1248" s="1"/>
      <c r="IE1248" s="1"/>
      <c r="IF1248" s="1"/>
      <c r="IG1248" s="1"/>
      <c r="IH1248" s="2"/>
      <c r="II1248" s="2"/>
      <c r="IJ1248" s="1"/>
      <c r="IK1248" s="1"/>
      <c r="IL1248" s="1"/>
      <c r="IM1248" s="2"/>
      <c r="IN1248" s="1"/>
      <c r="IO1248" s="1"/>
      <c r="IP1248" s="1"/>
      <c r="IQ1248" s="1"/>
      <c r="IR1248" s="1"/>
      <c r="IS1248" s="1"/>
    </row>
    <row r="1249" spans="191:253" x14ac:dyDescent="0.55000000000000004"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  <c r="HW1249" s="1"/>
      <c r="HX1249" s="1"/>
      <c r="HY1249" s="1"/>
      <c r="HZ1249" s="1"/>
      <c r="IA1249" s="1"/>
      <c r="IB1249" s="1"/>
      <c r="IC1249" s="1"/>
      <c r="ID1249" s="1"/>
      <c r="IE1249" s="1"/>
      <c r="IF1249" s="1"/>
      <c r="IG1249" s="1"/>
      <c r="IH1249" s="2"/>
      <c r="II1249" s="2"/>
      <c r="IJ1249" s="1"/>
      <c r="IK1249" s="1"/>
      <c r="IL1249" s="1"/>
      <c r="IM1249" s="2"/>
      <c r="IN1249" s="1"/>
      <c r="IO1249" s="1"/>
      <c r="IP1249" s="1"/>
      <c r="IQ1249" s="1"/>
      <c r="IR1249" s="1"/>
      <c r="IS1249" s="1"/>
    </row>
    <row r="1250" spans="191:253" x14ac:dyDescent="0.55000000000000004"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  <c r="HM1250" s="1"/>
      <c r="HN1250" s="1"/>
      <c r="HO1250" s="1"/>
      <c r="HP1250" s="1"/>
      <c r="HQ1250" s="1"/>
      <c r="HR1250" s="1"/>
      <c r="HS1250" s="1"/>
      <c r="HT1250" s="1"/>
      <c r="HU1250" s="1"/>
      <c r="HV1250" s="1"/>
      <c r="HW1250" s="1"/>
      <c r="HX1250" s="1"/>
      <c r="HY1250" s="1"/>
      <c r="HZ1250" s="1"/>
      <c r="IA1250" s="1"/>
      <c r="IB1250" s="1"/>
      <c r="IC1250" s="1"/>
      <c r="ID1250" s="1"/>
      <c r="IE1250" s="1"/>
      <c r="IF1250" s="1"/>
      <c r="IG1250" s="1"/>
      <c r="IH1250" s="2"/>
      <c r="II1250" s="2"/>
      <c r="IJ1250" s="1"/>
      <c r="IK1250" s="1"/>
      <c r="IL1250" s="1"/>
      <c r="IM1250" s="2"/>
      <c r="IN1250" s="1"/>
      <c r="IO1250" s="1"/>
      <c r="IP1250" s="1"/>
      <c r="IQ1250" s="1"/>
      <c r="IR1250" s="1"/>
      <c r="IS1250" s="1"/>
    </row>
    <row r="1251" spans="191:253" x14ac:dyDescent="0.55000000000000004"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  <c r="HG1251" s="1"/>
      <c r="HH1251" s="1"/>
      <c r="HI1251" s="1"/>
      <c r="HJ1251" s="1"/>
      <c r="HK1251" s="1"/>
      <c r="HL1251" s="1"/>
      <c r="HM1251" s="1"/>
      <c r="HN1251" s="1"/>
      <c r="HO1251" s="1"/>
      <c r="HP1251" s="1"/>
      <c r="HQ1251" s="1"/>
      <c r="HR1251" s="1"/>
      <c r="HS1251" s="1"/>
      <c r="HT1251" s="1"/>
      <c r="HU1251" s="1"/>
      <c r="HV1251" s="1"/>
      <c r="HW1251" s="1"/>
      <c r="HX1251" s="1"/>
      <c r="HY1251" s="1"/>
      <c r="HZ1251" s="1"/>
      <c r="IA1251" s="1"/>
      <c r="IB1251" s="1"/>
      <c r="IC1251" s="1"/>
      <c r="ID1251" s="1"/>
      <c r="IE1251" s="1"/>
      <c r="IF1251" s="1"/>
      <c r="IG1251" s="1"/>
      <c r="IH1251" s="2"/>
      <c r="II1251" s="2"/>
      <c r="IJ1251" s="1"/>
      <c r="IK1251" s="1"/>
      <c r="IL1251" s="1"/>
      <c r="IM1251" s="2"/>
      <c r="IN1251" s="1"/>
      <c r="IO1251" s="1"/>
      <c r="IP1251" s="1"/>
      <c r="IQ1251" s="1"/>
      <c r="IR1251" s="1"/>
      <c r="IS1251" s="1"/>
    </row>
    <row r="1252" spans="191:253" x14ac:dyDescent="0.55000000000000004"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  <c r="HG1252" s="1"/>
      <c r="HH1252" s="1"/>
      <c r="HI1252" s="1"/>
      <c r="HJ1252" s="1"/>
      <c r="HK1252" s="1"/>
      <c r="HL1252" s="1"/>
      <c r="HM1252" s="1"/>
      <c r="HN1252" s="1"/>
      <c r="HO1252" s="1"/>
      <c r="HP1252" s="1"/>
      <c r="HQ1252" s="1"/>
      <c r="HR1252" s="1"/>
      <c r="HS1252" s="1"/>
      <c r="HT1252" s="1"/>
      <c r="HU1252" s="1"/>
      <c r="HV1252" s="1"/>
      <c r="HW1252" s="1"/>
      <c r="HX1252" s="1"/>
      <c r="HY1252" s="1"/>
      <c r="HZ1252" s="1"/>
      <c r="IA1252" s="1"/>
      <c r="IB1252" s="1"/>
      <c r="IC1252" s="1"/>
      <c r="ID1252" s="1"/>
      <c r="IE1252" s="1"/>
      <c r="IF1252" s="1"/>
      <c r="IG1252" s="1"/>
      <c r="IH1252" s="2"/>
      <c r="II1252" s="2"/>
      <c r="IJ1252" s="1"/>
      <c r="IK1252" s="1"/>
      <c r="IL1252" s="1"/>
      <c r="IM1252" s="2"/>
      <c r="IN1252" s="1"/>
      <c r="IO1252" s="1"/>
      <c r="IP1252" s="1"/>
      <c r="IQ1252" s="1"/>
      <c r="IR1252" s="1"/>
      <c r="IS1252" s="1"/>
    </row>
    <row r="1253" spans="191:253" x14ac:dyDescent="0.55000000000000004"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  <c r="HG1253" s="1"/>
      <c r="HH1253" s="1"/>
      <c r="HI1253" s="1"/>
      <c r="HJ1253" s="1"/>
      <c r="HK1253" s="1"/>
      <c r="HL1253" s="1"/>
      <c r="HM1253" s="1"/>
      <c r="HN1253" s="1"/>
      <c r="HO1253" s="1"/>
      <c r="HP1253" s="1"/>
      <c r="HQ1253" s="1"/>
      <c r="HR1253" s="1"/>
      <c r="HS1253" s="1"/>
      <c r="HT1253" s="1"/>
      <c r="HU1253" s="1"/>
      <c r="HV1253" s="1"/>
      <c r="HW1253" s="1"/>
      <c r="HX1253" s="1"/>
      <c r="HY1253" s="1"/>
      <c r="HZ1253" s="1"/>
      <c r="IA1253" s="1"/>
      <c r="IB1253" s="1"/>
      <c r="IC1253" s="1"/>
      <c r="ID1253" s="1"/>
      <c r="IE1253" s="1"/>
      <c r="IF1253" s="1"/>
      <c r="IG1253" s="1"/>
      <c r="IH1253" s="2"/>
      <c r="II1253" s="2"/>
      <c r="IJ1253" s="1"/>
      <c r="IK1253" s="1"/>
      <c r="IL1253" s="1"/>
      <c r="IM1253" s="2"/>
      <c r="IN1253" s="1"/>
      <c r="IO1253" s="1"/>
      <c r="IP1253" s="1"/>
      <c r="IQ1253" s="1"/>
      <c r="IR1253" s="1"/>
      <c r="IS1253" s="1"/>
    </row>
    <row r="1254" spans="191:253" x14ac:dyDescent="0.55000000000000004"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  <c r="HG1254" s="1"/>
      <c r="HH1254" s="1"/>
      <c r="HI1254" s="1"/>
      <c r="HJ1254" s="1"/>
      <c r="HK1254" s="1"/>
      <c r="HL1254" s="1"/>
      <c r="HM1254" s="1"/>
      <c r="HN1254" s="1"/>
      <c r="HO1254" s="1"/>
      <c r="HP1254" s="1"/>
      <c r="HQ1254" s="1"/>
      <c r="HR1254" s="1"/>
      <c r="HS1254" s="1"/>
      <c r="HT1254" s="1"/>
      <c r="HU1254" s="1"/>
      <c r="HV1254" s="1"/>
      <c r="HW1254" s="1"/>
      <c r="HX1254" s="1"/>
      <c r="HY1254" s="1"/>
      <c r="HZ1254" s="1"/>
      <c r="IA1254" s="1"/>
      <c r="IB1254" s="1"/>
      <c r="IC1254" s="1"/>
      <c r="ID1254" s="1"/>
      <c r="IE1254" s="1"/>
      <c r="IF1254" s="1"/>
      <c r="IG1254" s="1"/>
      <c r="IH1254" s="2"/>
      <c r="II1254" s="2"/>
      <c r="IJ1254" s="1"/>
      <c r="IK1254" s="1"/>
      <c r="IL1254" s="1"/>
      <c r="IM1254" s="2"/>
      <c r="IN1254" s="1"/>
      <c r="IO1254" s="1"/>
      <c r="IP1254" s="1"/>
      <c r="IQ1254" s="1"/>
      <c r="IR1254" s="1"/>
      <c r="IS1254" s="1"/>
    </row>
    <row r="1255" spans="191:253" x14ac:dyDescent="0.55000000000000004"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  <c r="HG1255" s="1"/>
      <c r="HH1255" s="1"/>
      <c r="HI1255" s="1"/>
      <c r="HJ1255" s="1"/>
      <c r="HK1255" s="1"/>
      <c r="HL1255" s="1"/>
      <c r="HM1255" s="1"/>
      <c r="HN1255" s="1"/>
      <c r="HO1255" s="1"/>
      <c r="HP1255" s="1"/>
      <c r="HQ1255" s="1"/>
      <c r="HR1255" s="1"/>
      <c r="HS1255" s="1"/>
      <c r="HT1255" s="1"/>
      <c r="HU1255" s="1"/>
      <c r="HV1255" s="1"/>
      <c r="HW1255" s="1"/>
      <c r="HX1255" s="1"/>
      <c r="HY1255" s="1"/>
      <c r="HZ1255" s="1"/>
      <c r="IA1255" s="1"/>
      <c r="IB1255" s="1"/>
      <c r="IC1255" s="1"/>
      <c r="ID1255" s="1"/>
      <c r="IE1255" s="1"/>
      <c r="IF1255" s="1"/>
      <c r="IG1255" s="1"/>
      <c r="IH1255" s="2"/>
      <c r="II1255" s="2"/>
      <c r="IJ1255" s="1"/>
      <c r="IK1255" s="1"/>
      <c r="IL1255" s="1"/>
      <c r="IM1255" s="2"/>
      <c r="IN1255" s="1"/>
      <c r="IO1255" s="1"/>
      <c r="IP1255" s="1"/>
      <c r="IQ1255" s="1"/>
      <c r="IR1255" s="1"/>
      <c r="IS1255" s="1"/>
    </row>
    <row r="1256" spans="191:253" x14ac:dyDescent="0.55000000000000004"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  <c r="HG1256" s="1"/>
      <c r="HH1256" s="1"/>
      <c r="HI1256" s="1"/>
      <c r="HJ1256" s="1"/>
      <c r="HK1256" s="1"/>
      <c r="HL1256" s="1"/>
      <c r="HM1256" s="1"/>
      <c r="HN1256" s="1"/>
      <c r="HO1256" s="1"/>
      <c r="HP1256" s="1"/>
      <c r="HQ1256" s="1"/>
      <c r="HR1256" s="1"/>
      <c r="HS1256" s="1"/>
      <c r="HT1256" s="1"/>
      <c r="HU1256" s="1"/>
      <c r="HV1256" s="1"/>
      <c r="HW1256" s="1"/>
      <c r="HX1256" s="1"/>
      <c r="HY1256" s="1"/>
      <c r="HZ1256" s="1"/>
      <c r="IA1256" s="1"/>
      <c r="IB1256" s="1"/>
      <c r="IC1256" s="1"/>
      <c r="ID1256" s="1"/>
      <c r="IE1256" s="1"/>
      <c r="IF1256" s="1"/>
      <c r="IG1256" s="1"/>
      <c r="IH1256" s="2"/>
      <c r="II1256" s="2"/>
      <c r="IJ1256" s="1"/>
      <c r="IK1256" s="1"/>
      <c r="IL1256" s="1"/>
      <c r="IM1256" s="2"/>
      <c r="IN1256" s="1"/>
      <c r="IO1256" s="1"/>
      <c r="IP1256" s="1"/>
      <c r="IQ1256" s="1"/>
      <c r="IR1256" s="1"/>
      <c r="IS1256" s="1"/>
    </row>
    <row r="1257" spans="191:253" x14ac:dyDescent="0.55000000000000004"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  <c r="HG1257" s="1"/>
      <c r="HH1257" s="1"/>
      <c r="HI1257" s="1"/>
      <c r="HJ1257" s="1"/>
      <c r="HK1257" s="1"/>
      <c r="HL1257" s="1"/>
      <c r="HM1257" s="1"/>
      <c r="HN1257" s="1"/>
      <c r="HO1257" s="1"/>
      <c r="HP1257" s="1"/>
      <c r="HQ1257" s="1"/>
      <c r="HR1257" s="1"/>
      <c r="HS1257" s="1"/>
      <c r="HT1257" s="1"/>
      <c r="HU1257" s="1"/>
      <c r="HV1257" s="1"/>
      <c r="HW1257" s="1"/>
      <c r="HX1257" s="1"/>
      <c r="HY1257" s="1"/>
      <c r="HZ1257" s="1"/>
      <c r="IA1257" s="1"/>
      <c r="IB1257" s="1"/>
      <c r="IC1257" s="1"/>
      <c r="ID1257" s="1"/>
      <c r="IE1257" s="1"/>
      <c r="IF1257" s="1"/>
      <c r="IG1257" s="1"/>
      <c r="IH1257" s="2"/>
      <c r="II1257" s="2"/>
      <c r="IJ1257" s="1"/>
      <c r="IK1257" s="1"/>
      <c r="IL1257" s="1"/>
      <c r="IM1257" s="2"/>
      <c r="IN1257" s="1"/>
      <c r="IO1257" s="1"/>
      <c r="IP1257" s="1"/>
      <c r="IQ1257" s="1"/>
      <c r="IR1257" s="1"/>
      <c r="IS1257" s="1"/>
    </row>
    <row r="1258" spans="191:253" x14ac:dyDescent="0.55000000000000004"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2"/>
      <c r="II1258" s="2"/>
      <c r="IJ1258" s="1"/>
      <c r="IK1258" s="1"/>
      <c r="IL1258" s="1"/>
      <c r="IM1258" s="2"/>
      <c r="IN1258" s="1"/>
      <c r="IO1258" s="1"/>
      <c r="IP1258" s="1"/>
      <c r="IQ1258" s="1"/>
      <c r="IR1258" s="1"/>
      <c r="IS1258" s="1"/>
    </row>
    <row r="1259" spans="191:253" x14ac:dyDescent="0.55000000000000004"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/>
      <c r="HO1259" s="1"/>
      <c r="HP1259" s="1"/>
      <c r="HQ1259" s="1"/>
      <c r="HR1259" s="1"/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2"/>
      <c r="II1259" s="2"/>
      <c r="IJ1259" s="1"/>
      <c r="IK1259" s="1"/>
      <c r="IL1259" s="1"/>
      <c r="IM1259" s="2"/>
      <c r="IN1259" s="1"/>
      <c r="IO1259" s="1"/>
      <c r="IP1259" s="1"/>
      <c r="IQ1259" s="1"/>
      <c r="IR1259" s="1"/>
      <c r="IS1259" s="1"/>
    </row>
    <row r="1260" spans="191:253" x14ac:dyDescent="0.55000000000000004"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  <c r="HM1260" s="1"/>
      <c r="HN1260" s="1"/>
      <c r="HO1260" s="1"/>
      <c r="HP1260" s="1"/>
      <c r="HQ1260" s="1"/>
      <c r="HR1260" s="1"/>
      <c r="HS1260" s="1"/>
      <c r="HT1260" s="1"/>
      <c r="HU1260" s="1"/>
      <c r="HV1260" s="1"/>
      <c r="HW1260" s="1"/>
      <c r="HX1260" s="1"/>
      <c r="HY1260" s="1"/>
      <c r="HZ1260" s="1"/>
      <c r="IA1260" s="1"/>
      <c r="IB1260" s="1"/>
      <c r="IC1260" s="1"/>
      <c r="ID1260" s="1"/>
      <c r="IE1260" s="1"/>
      <c r="IF1260" s="1"/>
      <c r="IG1260" s="1"/>
      <c r="IH1260" s="2"/>
      <c r="II1260" s="2"/>
      <c r="IJ1260" s="1"/>
      <c r="IK1260" s="1"/>
      <c r="IL1260" s="1"/>
      <c r="IM1260" s="2"/>
      <c r="IN1260" s="1"/>
      <c r="IO1260" s="1"/>
      <c r="IP1260" s="1"/>
      <c r="IQ1260" s="1"/>
      <c r="IR1260" s="1"/>
      <c r="IS1260" s="1"/>
    </row>
    <row r="1261" spans="191:253" x14ac:dyDescent="0.55000000000000004"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/>
      <c r="HO1261" s="1"/>
      <c r="HP1261" s="1"/>
      <c r="HQ1261" s="1"/>
      <c r="HR1261" s="1"/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2"/>
      <c r="II1261" s="2"/>
      <c r="IJ1261" s="1"/>
      <c r="IK1261" s="1"/>
      <c r="IL1261" s="1"/>
      <c r="IM1261" s="2"/>
      <c r="IN1261" s="1"/>
      <c r="IO1261" s="1"/>
      <c r="IP1261" s="1"/>
      <c r="IQ1261" s="1"/>
      <c r="IR1261" s="1"/>
      <c r="IS1261" s="1"/>
    </row>
    <row r="1262" spans="191:253" x14ac:dyDescent="0.55000000000000004"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/>
      <c r="HO1262" s="1"/>
      <c r="HP1262" s="1"/>
      <c r="HQ1262" s="1"/>
      <c r="HR1262" s="1"/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2"/>
      <c r="II1262" s="2"/>
      <c r="IJ1262" s="1"/>
      <c r="IK1262" s="1"/>
      <c r="IL1262" s="1"/>
      <c r="IM1262" s="2"/>
      <c r="IN1262" s="1"/>
      <c r="IO1262" s="1"/>
      <c r="IP1262" s="1"/>
      <c r="IQ1262" s="1"/>
      <c r="IR1262" s="1"/>
      <c r="IS1262" s="1"/>
    </row>
    <row r="1263" spans="191:253" x14ac:dyDescent="0.55000000000000004"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  <c r="IE1263" s="1"/>
      <c r="IF1263" s="1"/>
      <c r="IG1263" s="1"/>
      <c r="IH1263" s="2"/>
      <c r="II1263" s="2"/>
      <c r="IJ1263" s="1"/>
      <c r="IK1263" s="1"/>
      <c r="IL1263" s="1"/>
      <c r="IM1263" s="2"/>
      <c r="IN1263" s="1"/>
      <c r="IO1263" s="1"/>
      <c r="IP1263" s="1"/>
      <c r="IQ1263" s="1"/>
      <c r="IR1263" s="1"/>
      <c r="IS1263" s="1"/>
    </row>
    <row r="1264" spans="191:253" x14ac:dyDescent="0.55000000000000004"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  <c r="HM1264" s="1"/>
      <c r="HN1264" s="1"/>
      <c r="HO1264" s="1"/>
      <c r="HP1264" s="1"/>
      <c r="HQ1264" s="1"/>
      <c r="HR1264" s="1"/>
      <c r="HS1264" s="1"/>
      <c r="HT1264" s="1"/>
      <c r="HU1264" s="1"/>
      <c r="HV1264" s="1"/>
      <c r="HW1264" s="1"/>
      <c r="HX1264" s="1"/>
      <c r="HY1264" s="1"/>
      <c r="HZ1264" s="1"/>
      <c r="IA1264" s="1"/>
      <c r="IB1264" s="1"/>
      <c r="IC1264" s="1"/>
      <c r="ID1264" s="1"/>
      <c r="IE1264" s="1"/>
      <c r="IF1264" s="1"/>
      <c r="IG1264" s="1"/>
      <c r="IH1264" s="2"/>
      <c r="II1264" s="2"/>
      <c r="IJ1264" s="1"/>
      <c r="IK1264" s="1"/>
      <c r="IL1264" s="1"/>
      <c r="IM1264" s="2"/>
      <c r="IN1264" s="1"/>
      <c r="IO1264" s="1"/>
      <c r="IP1264" s="1"/>
      <c r="IQ1264" s="1"/>
      <c r="IR1264" s="1"/>
      <c r="IS1264" s="1"/>
    </row>
    <row r="1265" spans="191:253" x14ac:dyDescent="0.55000000000000004"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  <c r="HM1265" s="1"/>
      <c r="HN1265" s="1"/>
      <c r="HO1265" s="1"/>
      <c r="HP1265" s="1"/>
      <c r="HQ1265" s="1"/>
      <c r="HR1265" s="1"/>
      <c r="HS1265" s="1"/>
      <c r="HT1265" s="1"/>
      <c r="HU1265" s="1"/>
      <c r="HV1265" s="1"/>
      <c r="HW1265" s="1"/>
      <c r="HX1265" s="1"/>
      <c r="HY1265" s="1"/>
      <c r="HZ1265" s="1"/>
      <c r="IA1265" s="1"/>
      <c r="IB1265" s="1"/>
      <c r="IC1265" s="1"/>
      <c r="ID1265" s="1"/>
      <c r="IE1265" s="1"/>
      <c r="IF1265" s="1"/>
      <c r="IG1265" s="1"/>
      <c r="IH1265" s="2"/>
      <c r="II1265" s="2"/>
      <c r="IJ1265" s="1"/>
      <c r="IK1265" s="1"/>
      <c r="IL1265" s="1"/>
      <c r="IM1265" s="2"/>
      <c r="IN1265" s="1"/>
      <c r="IO1265" s="1"/>
      <c r="IP1265" s="1"/>
      <c r="IQ1265" s="1"/>
      <c r="IR1265" s="1"/>
      <c r="IS1265" s="1"/>
    </row>
    <row r="1266" spans="191:253" x14ac:dyDescent="0.55000000000000004"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  <c r="HM1266" s="1"/>
      <c r="HN1266" s="1"/>
      <c r="HO1266" s="1"/>
      <c r="HP1266" s="1"/>
      <c r="HQ1266" s="1"/>
      <c r="HR1266" s="1"/>
      <c r="HS1266" s="1"/>
      <c r="HT1266" s="1"/>
      <c r="HU1266" s="1"/>
      <c r="HV1266" s="1"/>
      <c r="HW1266" s="1"/>
      <c r="HX1266" s="1"/>
      <c r="HY1266" s="1"/>
      <c r="HZ1266" s="1"/>
      <c r="IA1266" s="1"/>
      <c r="IB1266" s="1"/>
      <c r="IC1266" s="1"/>
      <c r="ID1266" s="1"/>
      <c r="IE1266" s="1"/>
      <c r="IF1266" s="1"/>
      <c r="IG1266" s="1"/>
      <c r="IH1266" s="2"/>
      <c r="II1266" s="2"/>
      <c r="IJ1266" s="1"/>
      <c r="IK1266" s="1"/>
      <c r="IL1266" s="1"/>
      <c r="IM1266" s="2"/>
      <c r="IN1266" s="1"/>
      <c r="IO1266" s="1"/>
      <c r="IP1266" s="1"/>
      <c r="IQ1266" s="1"/>
      <c r="IR1266" s="1"/>
      <c r="IS1266" s="1"/>
    </row>
    <row r="1267" spans="191:253" x14ac:dyDescent="0.55000000000000004"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  <c r="ID1267" s="1"/>
      <c r="IE1267" s="1"/>
      <c r="IF1267" s="1"/>
      <c r="IG1267" s="1"/>
      <c r="IH1267" s="2"/>
      <c r="II1267" s="2"/>
      <c r="IJ1267" s="1"/>
      <c r="IK1267" s="1"/>
      <c r="IL1267" s="1"/>
      <c r="IM1267" s="2"/>
      <c r="IN1267" s="1"/>
      <c r="IO1267" s="1"/>
      <c r="IP1267" s="1"/>
      <c r="IQ1267" s="1"/>
      <c r="IR1267" s="1"/>
      <c r="IS1267" s="1"/>
    </row>
    <row r="1268" spans="191:253" x14ac:dyDescent="0.55000000000000004"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  <c r="IC1268" s="1"/>
      <c r="ID1268" s="1"/>
      <c r="IE1268" s="1"/>
      <c r="IF1268" s="1"/>
      <c r="IG1268" s="1"/>
      <c r="IH1268" s="2"/>
      <c r="II1268" s="2"/>
      <c r="IJ1268" s="1"/>
      <c r="IK1268" s="1"/>
      <c r="IL1268" s="1"/>
      <c r="IM1268" s="2"/>
      <c r="IN1268" s="1"/>
      <c r="IO1268" s="1"/>
      <c r="IP1268" s="1"/>
      <c r="IQ1268" s="1"/>
      <c r="IR1268" s="1"/>
      <c r="IS1268" s="1"/>
    </row>
    <row r="1269" spans="191:253" x14ac:dyDescent="0.55000000000000004"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  <c r="HM1269" s="1"/>
      <c r="HN1269" s="1"/>
      <c r="HO1269" s="1"/>
      <c r="HP1269" s="1"/>
      <c r="HQ1269" s="1"/>
      <c r="HR1269" s="1"/>
      <c r="HS1269" s="1"/>
      <c r="HT1269" s="1"/>
      <c r="HU1269" s="1"/>
      <c r="HV1269" s="1"/>
      <c r="HW1269" s="1"/>
      <c r="HX1269" s="1"/>
      <c r="HY1269" s="1"/>
      <c r="HZ1269" s="1"/>
      <c r="IA1269" s="1"/>
      <c r="IB1269" s="1"/>
      <c r="IC1269" s="1"/>
      <c r="ID1269" s="1"/>
      <c r="IE1269" s="1"/>
      <c r="IF1269" s="1"/>
      <c r="IG1269" s="1"/>
      <c r="IH1269" s="2"/>
      <c r="II1269" s="2"/>
      <c r="IJ1269" s="1"/>
      <c r="IK1269" s="1"/>
      <c r="IL1269" s="1"/>
      <c r="IM1269" s="2"/>
      <c r="IN1269" s="1"/>
      <c r="IO1269" s="1"/>
      <c r="IP1269" s="1"/>
      <c r="IQ1269" s="1"/>
      <c r="IR1269" s="1"/>
      <c r="IS1269" s="1"/>
    </row>
    <row r="1270" spans="191:253" x14ac:dyDescent="0.55000000000000004"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  <c r="HM1270" s="1"/>
      <c r="HN1270" s="1"/>
      <c r="HO1270" s="1"/>
      <c r="HP1270" s="1"/>
      <c r="HQ1270" s="1"/>
      <c r="HR1270" s="1"/>
      <c r="HS1270" s="1"/>
      <c r="HT1270" s="1"/>
      <c r="HU1270" s="1"/>
      <c r="HV1270" s="1"/>
      <c r="HW1270" s="1"/>
      <c r="HX1270" s="1"/>
      <c r="HY1270" s="1"/>
      <c r="HZ1270" s="1"/>
      <c r="IA1270" s="1"/>
      <c r="IB1270" s="1"/>
      <c r="IC1270" s="1"/>
      <c r="ID1270" s="1"/>
      <c r="IE1270" s="1"/>
      <c r="IF1270" s="1"/>
      <c r="IG1270" s="1"/>
      <c r="IH1270" s="2"/>
      <c r="II1270" s="2"/>
      <c r="IJ1270" s="1"/>
      <c r="IK1270" s="1"/>
      <c r="IL1270" s="1"/>
      <c r="IM1270" s="2"/>
      <c r="IN1270" s="1"/>
      <c r="IO1270" s="1"/>
      <c r="IP1270" s="1"/>
      <c r="IQ1270" s="1"/>
      <c r="IR1270" s="1"/>
      <c r="IS1270" s="1"/>
    </row>
    <row r="1271" spans="191:253" x14ac:dyDescent="0.55000000000000004"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  <c r="HM1271" s="1"/>
      <c r="HN1271" s="1"/>
      <c r="HO1271" s="1"/>
      <c r="HP1271" s="1"/>
      <c r="HQ1271" s="1"/>
      <c r="HR1271" s="1"/>
      <c r="HS1271" s="1"/>
      <c r="HT1271" s="1"/>
      <c r="HU1271" s="1"/>
      <c r="HV1271" s="1"/>
      <c r="HW1271" s="1"/>
      <c r="HX1271" s="1"/>
      <c r="HY1271" s="1"/>
      <c r="HZ1271" s="1"/>
      <c r="IA1271" s="1"/>
      <c r="IB1271" s="1"/>
      <c r="IC1271" s="1"/>
      <c r="ID1271" s="1"/>
      <c r="IE1271" s="1"/>
      <c r="IF1271" s="1"/>
      <c r="IG1271" s="1"/>
      <c r="IH1271" s="2"/>
      <c r="II1271" s="2"/>
      <c r="IJ1271" s="1"/>
      <c r="IK1271" s="1"/>
      <c r="IL1271" s="1"/>
      <c r="IM1271" s="2"/>
      <c r="IN1271" s="1"/>
      <c r="IO1271" s="1"/>
      <c r="IP1271" s="1"/>
      <c r="IQ1271" s="1"/>
      <c r="IR1271" s="1"/>
      <c r="IS1271" s="1"/>
    </row>
    <row r="1272" spans="191:253" x14ac:dyDescent="0.55000000000000004"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  <c r="IC1272" s="1"/>
      <c r="ID1272" s="1"/>
      <c r="IE1272" s="1"/>
      <c r="IF1272" s="1"/>
      <c r="IG1272" s="1"/>
      <c r="IH1272" s="2"/>
      <c r="II1272" s="2"/>
      <c r="IJ1272" s="1"/>
      <c r="IK1272" s="1"/>
      <c r="IL1272" s="1"/>
      <c r="IM1272" s="2"/>
      <c r="IN1272" s="1"/>
      <c r="IO1272" s="1"/>
      <c r="IP1272" s="1"/>
      <c r="IQ1272" s="1"/>
      <c r="IR1272" s="1"/>
      <c r="IS1272" s="1"/>
    </row>
    <row r="1273" spans="191:253" x14ac:dyDescent="0.55000000000000004"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/>
      <c r="HO1273" s="1"/>
      <c r="HP1273" s="1"/>
      <c r="HQ1273" s="1"/>
      <c r="HR1273" s="1"/>
      <c r="HS1273" s="1"/>
      <c r="HT1273" s="1"/>
      <c r="HU1273" s="1"/>
      <c r="HV1273" s="1"/>
      <c r="HW1273" s="1"/>
      <c r="HX1273" s="1"/>
      <c r="HY1273" s="1"/>
      <c r="HZ1273" s="1"/>
      <c r="IA1273" s="1"/>
      <c r="IB1273" s="1"/>
      <c r="IC1273" s="1"/>
      <c r="ID1273" s="1"/>
      <c r="IE1273" s="1"/>
      <c r="IF1273" s="1"/>
      <c r="IG1273" s="1"/>
      <c r="IH1273" s="2"/>
      <c r="II1273" s="2"/>
      <c r="IJ1273" s="1"/>
      <c r="IK1273" s="1"/>
      <c r="IL1273" s="1"/>
      <c r="IM1273" s="2"/>
      <c r="IN1273" s="1"/>
      <c r="IO1273" s="1"/>
      <c r="IP1273" s="1"/>
      <c r="IQ1273" s="1"/>
      <c r="IR1273" s="1"/>
      <c r="IS1273" s="1"/>
    </row>
    <row r="1274" spans="191:253" x14ac:dyDescent="0.55000000000000004"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/>
      <c r="HO1274" s="1"/>
      <c r="HP1274" s="1"/>
      <c r="HQ1274" s="1"/>
      <c r="HR1274" s="1"/>
      <c r="HS1274" s="1"/>
      <c r="HT1274" s="1"/>
      <c r="HU1274" s="1"/>
      <c r="HV1274" s="1"/>
      <c r="HW1274" s="1"/>
      <c r="HX1274" s="1"/>
      <c r="HY1274" s="1"/>
      <c r="HZ1274" s="1"/>
      <c r="IA1274" s="1"/>
      <c r="IB1274" s="1"/>
      <c r="IC1274" s="1"/>
      <c r="ID1274" s="1"/>
      <c r="IE1274" s="1"/>
      <c r="IF1274" s="1"/>
      <c r="IG1274" s="1"/>
      <c r="IH1274" s="2"/>
      <c r="II1274" s="2"/>
      <c r="IJ1274" s="1"/>
      <c r="IK1274" s="1"/>
      <c r="IL1274" s="1"/>
      <c r="IM1274" s="2"/>
      <c r="IN1274" s="1"/>
      <c r="IO1274" s="1"/>
      <c r="IP1274" s="1"/>
      <c r="IQ1274" s="1"/>
      <c r="IR1274" s="1"/>
      <c r="IS1274" s="1"/>
    </row>
    <row r="1275" spans="191:253" x14ac:dyDescent="0.55000000000000004"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/>
      <c r="HO1275" s="1"/>
      <c r="HP1275" s="1"/>
      <c r="HQ1275" s="1"/>
      <c r="HR1275" s="1"/>
      <c r="HS1275" s="1"/>
      <c r="HT1275" s="1"/>
      <c r="HU1275" s="1"/>
      <c r="HV1275" s="1"/>
      <c r="HW1275" s="1"/>
      <c r="HX1275" s="1"/>
      <c r="HY1275" s="1"/>
      <c r="HZ1275" s="1"/>
      <c r="IA1275" s="1"/>
      <c r="IB1275" s="1"/>
      <c r="IC1275" s="1"/>
      <c r="ID1275" s="1"/>
      <c r="IE1275" s="1"/>
      <c r="IF1275" s="1"/>
      <c r="IG1275" s="1"/>
      <c r="IH1275" s="2"/>
      <c r="II1275" s="2"/>
      <c r="IJ1275" s="1"/>
      <c r="IK1275" s="1"/>
      <c r="IL1275" s="1"/>
      <c r="IM1275" s="2"/>
      <c r="IN1275" s="1"/>
      <c r="IO1275" s="1"/>
      <c r="IP1275" s="1"/>
      <c r="IQ1275" s="1"/>
      <c r="IR1275" s="1"/>
      <c r="IS1275" s="1"/>
    </row>
    <row r="1276" spans="191:253" x14ac:dyDescent="0.55000000000000004"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  <c r="HM1276" s="1"/>
      <c r="HN1276" s="1"/>
      <c r="HO1276" s="1"/>
      <c r="HP1276" s="1"/>
      <c r="HQ1276" s="1"/>
      <c r="HR1276" s="1"/>
      <c r="HS1276" s="1"/>
      <c r="HT1276" s="1"/>
      <c r="HU1276" s="1"/>
      <c r="HV1276" s="1"/>
      <c r="HW1276" s="1"/>
      <c r="HX1276" s="1"/>
      <c r="HY1276" s="1"/>
      <c r="HZ1276" s="1"/>
      <c r="IA1276" s="1"/>
      <c r="IB1276" s="1"/>
      <c r="IC1276" s="1"/>
      <c r="ID1276" s="1"/>
      <c r="IE1276" s="1"/>
      <c r="IF1276" s="1"/>
      <c r="IG1276" s="1"/>
      <c r="IH1276" s="2"/>
      <c r="II1276" s="2"/>
      <c r="IJ1276" s="1"/>
      <c r="IK1276" s="1"/>
      <c r="IL1276" s="1"/>
      <c r="IM1276" s="2"/>
      <c r="IN1276" s="1"/>
      <c r="IO1276" s="1"/>
      <c r="IP1276" s="1"/>
      <c r="IQ1276" s="1"/>
      <c r="IR1276" s="1"/>
      <c r="IS1276" s="1"/>
    </row>
    <row r="1277" spans="191:253" x14ac:dyDescent="0.55000000000000004"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/>
      <c r="HO1277" s="1"/>
      <c r="HP1277" s="1"/>
      <c r="HQ1277" s="1"/>
      <c r="HR1277" s="1"/>
      <c r="HS1277" s="1"/>
      <c r="HT1277" s="1"/>
      <c r="HU1277" s="1"/>
      <c r="HV1277" s="1"/>
      <c r="HW1277" s="1"/>
      <c r="HX1277" s="1"/>
      <c r="HY1277" s="1"/>
      <c r="HZ1277" s="1"/>
      <c r="IA1277" s="1"/>
      <c r="IB1277" s="1"/>
      <c r="IC1277" s="1"/>
      <c r="ID1277" s="1"/>
      <c r="IE1277" s="1"/>
      <c r="IF1277" s="1"/>
      <c r="IG1277" s="1"/>
      <c r="IH1277" s="2"/>
      <c r="II1277" s="2"/>
      <c r="IJ1277" s="1"/>
      <c r="IK1277" s="1"/>
      <c r="IL1277" s="1"/>
      <c r="IM1277" s="2"/>
      <c r="IN1277" s="1"/>
      <c r="IO1277" s="1"/>
      <c r="IP1277" s="1"/>
      <c r="IQ1277" s="1"/>
      <c r="IR1277" s="1"/>
      <c r="IS1277" s="1"/>
    </row>
    <row r="1278" spans="191:253" x14ac:dyDescent="0.55000000000000004"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  <c r="ID1278" s="1"/>
      <c r="IE1278" s="1"/>
      <c r="IF1278" s="1"/>
      <c r="IG1278" s="1"/>
      <c r="IH1278" s="2"/>
      <c r="II1278" s="2"/>
      <c r="IJ1278" s="1"/>
      <c r="IK1278" s="1"/>
      <c r="IL1278" s="1"/>
      <c r="IM1278" s="2"/>
      <c r="IN1278" s="1"/>
      <c r="IO1278" s="1"/>
      <c r="IP1278" s="1"/>
      <c r="IQ1278" s="1"/>
      <c r="IR1278" s="1"/>
      <c r="IS1278" s="1"/>
    </row>
    <row r="1279" spans="191:253" x14ac:dyDescent="0.55000000000000004"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  <c r="IE1279" s="1"/>
      <c r="IF1279" s="1"/>
      <c r="IG1279" s="1"/>
      <c r="IH1279" s="2"/>
      <c r="II1279" s="2"/>
      <c r="IJ1279" s="1"/>
      <c r="IK1279" s="1"/>
      <c r="IL1279" s="1"/>
      <c r="IM1279" s="2"/>
      <c r="IN1279" s="1"/>
      <c r="IO1279" s="1"/>
      <c r="IP1279" s="1"/>
      <c r="IQ1279" s="1"/>
      <c r="IR1279" s="1"/>
      <c r="IS1279" s="1"/>
    </row>
    <row r="1280" spans="191:253" x14ac:dyDescent="0.55000000000000004"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  <c r="HM1280" s="1"/>
      <c r="HN1280" s="1"/>
      <c r="HO1280" s="1"/>
      <c r="HP1280" s="1"/>
      <c r="HQ1280" s="1"/>
      <c r="HR1280" s="1"/>
      <c r="HS1280" s="1"/>
      <c r="HT1280" s="1"/>
      <c r="HU1280" s="1"/>
      <c r="HV1280" s="1"/>
      <c r="HW1280" s="1"/>
      <c r="HX1280" s="1"/>
      <c r="HY1280" s="1"/>
      <c r="HZ1280" s="1"/>
      <c r="IA1280" s="1"/>
      <c r="IB1280" s="1"/>
      <c r="IC1280" s="1"/>
      <c r="ID1280" s="1"/>
      <c r="IE1280" s="1"/>
      <c r="IF1280" s="1"/>
      <c r="IG1280" s="1"/>
      <c r="IH1280" s="2"/>
      <c r="II1280" s="2"/>
      <c r="IJ1280" s="1"/>
      <c r="IK1280" s="1"/>
      <c r="IL1280" s="1"/>
      <c r="IM1280" s="2"/>
      <c r="IN1280" s="1"/>
      <c r="IO1280" s="1"/>
      <c r="IP1280" s="1"/>
      <c r="IQ1280" s="1"/>
      <c r="IR1280" s="1"/>
      <c r="IS1280" s="1"/>
    </row>
    <row r="1281" spans="191:253" x14ac:dyDescent="0.55000000000000004"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/>
      <c r="HO1281" s="1"/>
      <c r="HP1281" s="1"/>
      <c r="HQ1281" s="1"/>
      <c r="HR1281" s="1"/>
      <c r="HS1281" s="1"/>
      <c r="HT1281" s="1"/>
      <c r="HU1281" s="1"/>
      <c r="HV1281" s="1"/>
      <c r="HW1281" s="1"/>
      <c r="HX1281" s="1"/>
      <c r="HY1281" s="1"/>
      <c r="HZ1281" s="1"/>
      <c r="IA1281" s="1"/>
      <c r="IB1281" s="1"/>
      <c r="IC1281" s="1"/>
      <c r="ID1281" s="1"/>
      <c r="IE1281" s="1"/>
      <c r="IF1281" s="1"/>
      <c r="IG1281" s="1"/>
      <c r="IH1281" s="2"/>
      <c r="II1281" s="2"/>
      <c r="IJ1281" s="1"/>
      <c r="IK1281" s="1"/>
      <c r="IL1281" s="1"/>
      <c r="IM1281" s="2"/>
      <c r="IN1281" s="1"/>
      <c r="IO1281" s="1"/>
      <c r="IP1281" s="1"/>
      <c r="IQ1281" s="1"/>
      <c r="IR1281" s="1"/>
      <c r="IS1281" s="1"/>
    </row>
    <row r="1282" spans="191:253" x14ac:dyDescent="0.55000000000000004"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/>
      <c r="HO1282" s="1"/>
      <c r="HP1282" s="1"/>
      <c r="HQ1282" s="1"/>
      <c r="HR1282" s="1"/>
      <c r="HS1282" s="1"/>
      <c r="HT1282" s="1"/>
      <c r="HU1282" s="1"/>
      <c r="HV1282" s="1"/>
      <c r="HW1282" s="1"/>
      <c r="HX1282" s="1"/>
      <c r="HY1282" s="1"/>
      <c r="HZ1282" s="1"/>
      <c r="IA1282" s="1"/>
      <c r="IB1282" s="1"/>
      <c r="IC1282" s="1"/>
      <c r="ID1282" s="1"/>
      <c r="IE1282" s="1"/>
      <c r="IF1282" s="1"/>
      <c r="IG1282" s="1"/>
      <c r="IH1282" s="2"/>
      <c r="II1282" s="2"/>
      <c r="IJ1282" s="1"/>
      <c r="IK1282" s="1"/>
      <c r="IL1282" s="1"/>
      <c r="IM1282" s="2"/>
      <c r="IN1282" s="1"/>
      <c r="IO1282" s="1"/>
      <c r="IP1282" s="1"/>
      <c r="IQ1282" s="1"/>
      <c r="IR1282" s="1"/>
      <c r="IS1282" s="1"/>
    </row>
    <row r="1283" spans="191:253" x14ac:dyDescent="0.55000000000000004"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  <c r="IE1283" s="1"/>
      <c r="IF1283" s="1"/>
      <c r="IG1283" s="1"/>
      <c r="IH1283" s="2"/>
      <c r="II1283" s="2"/>
      <c r="IJ1283" s="1"/>
      <c r="IK1283" s="1"/>
      <c r="IL1283" s="1"/>
      <c r="IM1283" s="2"/>
      <c r="IN1283" s="1"/>
      <c r="IO1283" s="1"/>
      <c r="IP1283" s="1"/>
      <c r="IQ1283" s="1"/>
      <c r="IR1283" s="1"/>
      <c r="IS1283" s="1"/>
    </row>
    <row r="1284" spans="191:253" x14ac:dyDescent="0.55000000000000004"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  <c r="IE1284" s="1"/>
      <c r="IF1284" s="1"/>
      <c r="IG1284" s="1"/>
      <c r="IH1284" s="2"/>
      <c r="II1284" s="2"/>
      <c r="IJ1284" s="1"/>
      <c r="IK1284" s="1"/>
      <c r="IL1284" s="1"/>
      <c r="IM1284" s="2"/>
      <c r="IN1284" s="1"/>
      <c r="IO1284" s="1"/>
      <c r="IP1284" s="1"/>
      <c r="IQ1284" s="1"/>
      <c r="IR1284" s="1"/>
      <c r="IS1284" s="1"/>
    </row>
    <row r="1285" spans="191:253" x14ac:dyDescent="0.55000000000000004"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/>
      <c r="HO1285" s="1"/>
      <c r="HP1285" s="1"/>
      <c r="HQ1285" s="1"/>
      <c r="HR1285" s="1"/>
      <c r="HS1285" s="1"/>
      <c r="HT1285" s="1"/>
      <c r="HU1285" s="1"/>
      <c r="HV1285" s="1"/>
      <c r="HW1285" s="1"/>
      <c r="HX1285" s="1"/>
      <c r="HY1285" s="1"/>
      <c r="HZ1285" s="1"/>
      <c r="IA1285" s="1"/>
      <c r="IB1285" s="1"/>
      <c r="IC1285" s="1"/>
      <c r="ID1285" s="1"/>
      <c r="IE1285" s="1"/>
      <c r="IF1285" s="1"/>
      <c r="IG1285" s="1"/>
      <c r="IH1285" s="2"/>
      <c r="II1285" s="2"/>
      <c r="IJ1285" s="1"/>
      <c r="IK1285" s="1"/>
      <c r="IL1285" s="1"/>
      <c r="IM1285" s="2"/>
      <c r="IN1285" s="1"/>
      <c r="IO1285" s="1"/>
      <c r="IP1285" s="1"/>
      <c r="IQ1285" s="1"/>
      <c r="IR1285" s="1"/>
      <c r="IS1285" s="1"/>
    </row>
    <row r="1286" spans="191:253" x14ac:dyDescent="0.55000000000000004"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/>
      <c r="HO1286" s="1"/>
      <c r="HP1286" s="1"/>
      <c r="HQ1286" s="1"/>
      <c r="HR1286" s="1"/>
      <c r="HS1286" s="1"/>
      <c r="HT1286" s="1"/>
      <c r="HU1286" s="1"/>
      <c r="HV1286" s="1"/>
      <c r="HW1286" s="1"/>
      <c r="HX1286" s="1"/>
      <c r="HY1286" s="1"/>
      <c r="HZ1286" s="1"/>
      <c r="IA1286" s="1"/>
      <c r="IB1286" s="1"/>
      <c r="IC1286" s="1"/>
      <c r="ID1286" s="1"/>
      <c r="IE1286" s="1"/>
      <c r="IF1286" s="1"/>
      <c r="IG1286" s="1"/>
      <c r="IH1286" s="2"/>
      <c r="II1286" s="2"/>
      <c r="IJ1286" s="1"/>
      <c r="IK1286" s="1"/>
      <c r="IL1286" s="1"/>
      <c r="IM1286" s="2"/>
      <c r="IN1286" s="1"/>
      <c r="IO1286" s="1"/>
      <c r="IP1286" s="1"/>
      <c r="IQ1286" s="1"/>
      <c r="IR1286" s="1"/>
      <c r="IS1286" s="1"/>
    </row>
    <row r="1287" spans="191:253" x14ac:dyDescent="0.55000000000000004"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/>
      <c r="HO1287" s="1"/>
      <c r="HP1287" s="1"/>
      <c r="HQ1287" s="1"/>
      <c r="HR1287" s="1"/>
      <c r="HS1287" s="1"/>
      <c r="HT1287" s="1"/>
      <c r="HU1287" s="1"/>
      <c r="HV1287" s="1"/>
      <c r="HW1287" s="1"/>
      <c r="HX1287" s="1"/>
      <c r="HY1287" s="1"/>
      <c r="HZ1287" s="1"/>
      <c r="IA1287" s="1"/>
      <c r="IB1287" s="1"/>
      <c r="IC1287" s="1"/>
      <c r="ID1287" s="1"/>
      <c r="IE1287" s="1"/>
      <c r="IF1287" s="1"/>
      <c r="IG1287" s="1"/>
      <c r="IH1287" s="2"/>
      <c r="II1287" s="2"/>
      <c r="IJ1287" s="1"/>
      <c r="IK1287" s="1"/>
      <c r="IL1287" s="1"/>
      <c r="IM1287" s="2"/>
      <c r="IN1287" s="1"/>
      <c r="IO1287" s="1"/>
      <c r="IP1287" s="1"/>
      <c r="IQ1287" s="1"/>
      <c r="IR1287" s="1"/>
      <c r="IS1287" s="1"/>
    </row>
    <row r="1288" spans="191:253" x14ac:dyDescent="0.55000000000000004"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  <c r="HT1288" s="1"/>
      <c r="HU1288" s="1"/>
      <c r="HV1288" s="1"/>
      <c r="HW1288" s="1"/>
      <c r="HX1288" s="1"/>
      <c r="HY1288" s="1"/>
      <c r="HZ1288" s="1"/>
      <c r="IA1288" s="1"/>
      <c r="IB1288" s="1"/>
      <c r="IC1288" s="1"/>
      <c r="ID1288" s="1"/>
      <c r="IE1288" s="1"/>
      <c r="IF1288" s="1"/>
      <c r="IG1288" s="1"/>
      <c r="IH1288" s="2"/>
      <c r="II1288" s="2"/>
      <c r="IJ1288" s="1"/>
      <c r="IK1288" s="1"/>
      <c r="IL1288" s="1"/>
      <c r="IM1288" s="2"/>
      <c r="IN1288" s="1"/>
      <c r="IO1288" s="1"/>
      <c r="IP1288" s="1"/>
      <c r="IQ1288" s="1"/>
      <c r="IR1288" s="1"/>
      <c r="IS1288" s="1"/>
    </row>
    <row r="1289" spans="191:253" x14ac:dyDescent="0.55000000000000004"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/>
      <c r="HO1289" s="1"/>
      <c r="HP1289" s="1"/>
      <c r="HQ1289" s="1"/>
      <c r="HR1289" s="1"/>
      <c r="HS1289" s="1"/>
      <c r="HT1289" s="1"/>
      <c r="HU1289" s="1"/>
      <c r="HV1289" s="1"/>
      <c r="HW1289" s="1"/>
      <c r="HX1289" s="1"/>
      <c r="HY1289" s="1"/>
      <c r="HZ1289" s="1"/>
      <c r="IA1289" s="1"/>
      <c r="IB1289" s="1"/>
      <c r="IC1289" s="1"/>
      <c r="ID1289" s="1"/>
      <c r="IE1289" s="1"/>
      <c r="IF1289" s="1"/>
      <c r="IG1289" s="1"/>
      <c r="IH1289" s="2"/>
      <c r="II1289" s="2"/>
      <c r="IJ1289" s="1"/>
      <c r="IK1289" s="1"/>
      <c r="IL1289" s="1"/>
      <c r="IM1289" s="2"/>
      <c r="IN1289" s="1"/>
      <c r="IO1289" s="1"/>
      <c r="IP1289" s="1"/>
      <c r="IQ1289" s="1"/>
      <c r="IR1289" s="1"/>
      <c r="IS1289" s="1"/>
    </row>
    <row r="1290" spans="191:253" x14ac:dyDescent="0.55000000000000004"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/>
      <c r="HO1290" s="1"/>
      <c r="HP1290" s="1"/>
      <c r="HQ1290" s="1"/>
      <c r="HR1290" s="1"/>
      <c r="HS1290" s="1"/>
      <c r="HT1290" s="1"/>
      <c r="HU1290" s="1"/>
      <c r="HV1290" s="1"/>
      <c r="HW1290" s="1"/>
      <c r="HX1290" s="1"/>
      <c r="HY1290" s="1"/>
      <c r="HZ1290" s="1"/>
      <c r="IA1290" s="1"/>
      <c r="IB1290" s="1"/>
      <c r="IC1290" s="1"/>
      <c r="ID1290" s="1"/>
      <c r="IE1290" s="1"/>
      <c r="IF1290" s="1"/>
      <c r="IG1290" s="1"/>
      <c r="IH1290" s="2"/>
      <c r="II1290" s="2"/>
      <c r="IJ1290" s="1"/>
      <c r="IK1290" s="1"/>
      <c r="IL1290" s="1"/>
      <c r="IM1290" s="2"/>
      <c r="IN1290" s="1"/>
      <c r="IO1290" s="1"/>
      <c r="IP1290" s="1"/>
      <c r="IQ1290" s="1"/>
      <c r="IR1290" s="1"/>
      <c r="IS1290" s="1"/>
    </row>
    <row r="1291" spans="191:253" x14ac:dyDescent="0.55000000000000004"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/>
      <c r="HO1291" s="1"/>
      <c r="HP1291" s="1"/>
      <c r="HQ1291" s="1"/>
      <c r="HR1291" s="1"/>
      <c r="HS1291" s="1"/>
      <c r="HT1291" s="1"/>
      <c r="HU1291" s="1"/>
      <c r="HV1291" s="1"/>
      <c r="HW1291" s="1"/>
      <c r="HX1291" s="1"/>
      <c r="HY1291" s="1"/>
      <c r="HZ1291" s="1"/>
      <c r="IA1291" s="1"/>
      <c r="IB1291" s="1"/>
      <c r="IC1291" s="1"/>
      <c r="ID1291" s="1"/>
      <c r="IE1291" s="1"/>
      <c r="IF1291" s="1"/>
      <c r="IG1291" s="1"/>
      <c r="IH1291" s="2"/>
      <c r="II1291" s="2"/>
      <c r="IJ1291" s="1"/>
      <c r="IK1291" s="1"/>
      <c r="IL1291" s="1"/>
      <c r="IM1291" s="2"/>
      <c r="IN1291" s="1"/>
      <c r="IO1291" s="1"/>
      <c r="IP1291" s="1"/>
      <c r="IQ1291" s="1"/>
      <c r="IR1291" s="1"/>
      <c r="IS1291" s="1"/>
    </row>
    <row r="1292" spans="191:253" x14ac:dyDescent="0.55000000000000004"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/>
      <c r="HO1292" s="1"/>
      <c r="HP1292" s="1"/>
      <c r="HQ1292" s="1"/>
      <c r="HR1292" s="1"/>
      <c r="HS1292" s="1"/>
      <c r="HT1292" s="1"/>
      <c r="HU1292" s="1"/>
      <c r="HV1292" s="1"/>
      <c r="HW1292" s="1"/>
      <c r="HX1292" s="1"/>
      <c r="HY1292" s="1"/>
      <c r="HZ1292" s="1"/>
      <c r="IA1292" s="1"/>
      <c r="IB1292" s="1"/>
      <c r="IC1292" s="1"/>
      <c r="ID1292" s="1"/>
      <c r="IE1292" s="1"/>
      <c r="IF1292" s="1"/>
      <c r="IG1292" s="1"/>
      <c r="IH1292" s="2"/>
      <c r="II1292" s="2"/>
      <c r="IJ1292" s="1"/>
      <c r="IK1292" s="1"/>
      <c r="IL1292" s="1"/>
      <c r="IM1292" s="2"/>
      <c r="IN1292" s="1"/>
      <c r="IO1292" s="1"/>
      <c r="IP1292" s="1"/>
      <c r="IQ1292" s="1"/>
      <c r="IR1292" s="1"/>
      <c r="IS1292" s="1"/>
    </row>
    <row r="1293" spans="191:253" x14ac:dyDescent="0.55000000000000004"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/>
      <c r="HO1293" s="1"/>
      <c r="HP1293" s="1"/>
      <c r="HQ1293" s="1"/>
      <c r="HR1293" s="1"/>
      <c r="HS1293" s="1"/>
      <c r="HT1293" s="1"/>
      <c r="HU1293" s="1"/>
      <c r="HV1293" s="1"/>
      <c r="HW1293" s="1"/>
      <c r="HX1293" s="1"/>
      <c r="HY1293" s="1"/>
      <c r="HZ1293" s="1"/>
      <c r="IA1293" s="1"/>
      <c r="IB1293" s="1"/>
      <c r="IC1293" s="1"/>
      <c r="ID1293" s="1"/>
      <c r="IE1293" s="1"/>
      <c r="IF1293" s="1"/>
      <c r="IG1293" s="1"/>
      <c r="IH1293" s="2"/>
      <c r="II1293" s="2"/>
      <c r="IJ1293" s="1"/>
      <c r="IK1293" s="1"/>
      <c r="IL1293" s="1"/>
      <c r="IM1293" s="2"/>
      <c r="IN1293" s="1"/>
      <c r="IO1293" s="1"/>
      <c r="IP1293" s="1"/>
      <c r="IQ1293" s="1"/>
      <c r="IR1293" s="1"/>
      <c r="IS1293" s="1"/>
    </row>
    <row r="1294" spans="191:253" x14ac:dyDescent="0.55000000000000004"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/>
      <c r="HO1294" s="1"/>
      <c r="HP1294" s="1"/>
      <c r="HQ1294" s="1"/>
      <c r="HR1294" s="1"/>
      <c r="HS1294" s="1"/>
      <c r="HT1294" s="1"/>
      <c r="HU1294" s="1"/>
      <c r="HV1294" s="1"/>
      <c r="HW1294" s="1"/>
      <c r="HX1294" s="1"/>
      <c r="HY1294" s="1"/>
      <c r="HZ1294" s="1"/>
      <c r="IA1294" s="1"/>
      <c r="IB1294" s="1"/>
      <c r="IC1294" s="1"/>
      <c r="ID1294" s="1"/>
      <c r="IE1294" s="1"/>
      <c r="IF1294" s="1"/>
      <c r="IG1294" s="1"/>
      <c r="IH1294" s="2"/>
      <c r="II1294" s="2"/>
      <c r="IJ1294" s="1"/>
      <c r="IK1294" s="1"/>
      <c r="IL1294" s="1"/>
      <c r="IM1294" s="2"/>
      <c r="IN1294" s="1"/>
      <c r="IO1294" s="1"/>
      <c r="IP1294" s="1"/>
      <c r="IQ1294" s="1"/>
      <c r="IR1294" s="1"/>
      <c r="IS1294" s="1"/>
    </row>
    <row r="1295" spans="191:253" x14ac:dyDescent="0.55000000000000004"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  <c r="IC1295" s="1"/>
      <c r="ID1295" s="1"/>
      <c r="IE1295" s="1"/>
      <c r="IF1295" s="1"/>
      <c r="IG1295" s="1"/>
      <c r="IH1295" s="2"/>
      <c r="II1295" s="2"/>
      <c r="IJ1295" s="1"/>
      <c r="IK1295" s="1"/>
      <c r="IL1295" s="1"/>
      <c r="IM1295" s="2"/>
      <c r="IN1295" s="1"/>
      <c r="IO1295" s="1"/>
      <c r="IP1295" s="1"/>
      <c r="IQ1295" s="1"/>
      <c r="IR1295" s="1"/>
      <c r="IS1295" s="1"/>
    </row>
    <row r="1296" spans="191:253" x14ac:dyDescent="0.55000000000000004"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  <c r="HY1296" s="1"/>
      <c r="HZ1296" s="1"/>
      <c r="IA1296" s="1"/>
      <c r="IB1296" s="1"/>
      <c r="IC1296" s="1"/>
      <c r="ID1296" s="1"/>
      <c r="IE1296" s="1"/>
      <c r="IF1296" s="1"/>
      <c r="IG1296" s="1"/>
      <c r="IH1296" s="2"/>
      <c r="II1296" s="2"/>
      <c r="IJ1296" s="1"/>
      <c r="IK1296" s="1"/>
      <c r="IL1296" s="1"/>
      <c r="IM1296" s="2"/>
      <c r="IN1296" s="1"/>
      <c r="IO1296" s="1"/>
      <c r="IP1296" s="1"/>
      <c r="IQ1296" s="1"/>
      <c r="IR1296" s="1"/>
      <c r="IS1296" s="1"/>
    </row>
    <row r="1297" spans="191:253" x14ac:dyDescent="0.55000000000000004"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  <c r="IC1297" s="1"/>
      <c r="ID1297" s="1"/>
      <c r="IE1297" s="1"/>
      <c r="IF1297" s="1"/>
      <c r="IG1297" s="1"/>
      <c r="IH1297" s="2"/>
      <c r="II1297" s="2"/>
      <c r="IJ1297" s="1"/>
      <c r="IK1297" s="1"/>
      <c r="IL1297" s="1"/>
      <c r="IM1297" s="2"/>
      <c r="IN1297" s="1"/>
      <c r="IO1297" s="1"/>
      <c r="IP1297" s="1"/>
      <c r="IQ1297" s="1"/>
      <c r="IR1297" s="1"/>
      <c r="IS1297" s="1"/>
    </row>
    <row r="1298" spans="191:253" x14ac:dyDescent="0.55000000000000004"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/>
      <c r="HO1298" s="1"/>
      <c r="HP1298" s="1"/>
      <c r="HQ1298" s="1"/>
      <c r="HR1298" s="1"/>
      <c r="HS1298" s="1"/>
      <c r="HT1298" s="1"/>
      <c r="HU1298" s="1"/>
      <c r="HV1298" s="1"/>
      <c r="HW1298" s="1"/>
      <c r="HX1298" s="1"/>
      <c r="HY1298" s="1"/>
      <c r="HZ1298" s="1"/>
      <c r="IA1298" s="1"/>
      <c r="IB1298" s="1"/>
      <c r="IC1298" s="1"/>
      <c r="ID1298" s="1"/>
      <c r="IE1298" s="1"/>
      <c r="IF1298" s="1"/>
      <c r="IG1298" s="1"/>
      <c r="IH1298" s="2"/>
      <c r="II1298" s="2"/>
      <c r="IJ1298" s="1"/>
      <c r="IK1298" s="1"/>
      <c r="IL1298" s="1"/>
      <c r="IM1298" s="2"/>
      <c r="IN1298" s="1"/>
      <c r="IO1298" s="1"/>
      <c r="IP1298" s="1"/>
      <c r="IQ1298" s="1"/>
      <c r="IR1298" s="1"/>
      <c r="IS1298" s="1"/>
    </row>
    <row r="1299" spans="191:253" x14ac:dyDescent="0.55000000000000004"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/>
      <c r="HO1299" s="1"/>
      <c r="HP1299" s="1"/>
      <c r="HQ1299" s="1"/>
      <c r="HR1299" s="1"/>
      <c r="HS1299" s="1"/>
      <c r="HT1299" s="1"/>
      <c r="HU1299" s="1"/>
      <c r="HV1299" s="1"/>
      <c r="HW1299" s="1"/>
      <c r="HX1299" s="1"/>
      <c r="HY1299" s="1"/>
      <c r="HZ1299" s="1"/>
      <c r="IA1299" s="1"/>
      <c r="IB1299" s="1"/>
      <c r="IC1299" s="1"/>
      <c r="ID1299" s="1"/>
      <c r="IE1299" s="1"/>
      <c r="IF1299" s="1"/>
      <c r="IG1299" s="1"/>
      <c r="IH1299" s="2"/>
      <c r="II1299" s="2"/>
      <c r="IJ1299" s="1"/>
      <c r="IK1299" s="1"/>
      <c r="IL1299" s="1"/>
      <c r="IM1299" s="2"/>
      <c r="IN1299" s="1"/>
      <c r="IO1299" s="1"/>
      <c r="IP1299" s="1"/>
      <c r="IQ1299" s="1"/>
      <c r="IR1299" s="1"/>
      <c r="IS1299" s="1"/>
    </row>
    <row r="1300" spans="191:253" x14ac:dyDescent="0.55000000000000004"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  <c r="HQ1300" s="1"/>
      <c r="HR1300" s="1"/>
      <c r="HS1300" s="1"/>
      <c r="HT1300" s="1"/>
      <c r="HU1300" s="1"/>
      <c r="HV1300" s="1"/>
      <c r="HW1300" s="1"/>
      <c r="HX1300" s="1"/>
      <c r="HY1300" s="1"/>
      <c r="HZ1300" s="1"/>
      <c r="IA1300" s="1"/>
      <c r="IB1300" s="1"/>
      <c r="IC1300" s="1"/>
      <c r="ID1300" s="1"/>
      <c r="IE1300" s="1"/>
      <c r="IF1300" s="1"/>
      <c r="IG1300" s="1"/>
      <c r="IH1300" s="2"/>
      <c r="II1300" s="2"/>
      <c r="IJ1300" s="1"/>
      <c r="IK1300" s="1"/>
      <c r="IL1300" s="1"/>
      <c r="IM1300" s="2"/>
      <c r="IN1300" s="1"/>
      <c r="IO1300" s="1"/>
      <c r="IP1300" s="1"/>
      <c r="IQ1300" s="1"/>
      <c r="IR1300" s="1"/>
      <c r="IS1300" s="1"/>
    </row>
    <row r="1301" spans="191:253" x14ac:dyDescent="0.55000000000000004"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  <c r="IE1301" s="1"/>
      <c r="IF1301" s="1"/>
      <c r="IG1301" s="1"/>
      <c r="IH1301" s="2"/>
      <c r="II1301" s="2"/>
      <c r="IJ1301" s="1"/>
      <c r="IK1301" s="1"/>
      <c r="IL1301" s="1"/>
      <c r="IM1301" s="2"/>
      <c r="IN1301" s="1"/>
      <c r="IO1301" s="1"/>
      <c r="IP1301" s="1"/>
      <c r="IQ1301" s="1"/>
      <c r="IR1301" s="1"/>
      <c r="IS1301" s="1"/>
    </row>
    <row r="1302" spans="191:253" x14ac:dyDescent="0.55000000000000004"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  <c r="ID1302" s="1"/>
      <c r="IE1302" s="1"/>
      <c r="IF1302" s="1"/>
      <c r="IG1302" s="1"/>
      <c r="IH1302" s="2"/>
      <c r="II1302" s="2"/>
      <c r="IJ1302" s="1"/>
      <c r="IK1302" s="1"/>
      <c r="IL1302" s="1"/>
      <c r="IM1302" s="2"/>
      <c r="IN1302" s="1"/>
      <c r="IO1302" s="1"/>
      <c r="IP1302" s="1"/>
      <c r="IQ1302" s="1"/>
      <c r="IR1302" s="1"/>
      <c r="IS1302" s="1"/>
    </row>
    <row r="1303" spans="191:253" x14ac:dyDescent="0.55000000000000004"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/>
      <c r="HO1303" s="1"/>
      <c r="HP1303" s="1"/>
      <c r="HQ1303" s="1"/>
      <c r="HR1303" s="1"/>
      <c r="HS1303" s="1"/>
      <c r="HT1303" s="1"/>
      <c r="HU1303" s="1"/>
      <c r="HV1303" s="1"/>
      <c r="HW1303" s="1"/>
      <c r="HX1303" s="1"/>
      <c r="HY1303" s="1"/>
      <c r="HZ1303" s="1"/>
      <c r="IA1303" s="1"/>
      <c r="IB1303" s="1"/>
      <c r="IC1303" s="1"/>
      <c r="ID1303" s="1"/>
      <c r="IE1303" s="1"/>
      <c r="IF1303" s="1"/>
      <c r="IG1303" s="1"/>
      <c r="IH1303" s="2"/>
      <c r="II1303" s="2"/>
      <c r="IJ1303" s="1"/>
      <c r="IK1303" s="1"/>
      <c r="IL1303" s="1"/>
      <c r="IM1303" s="2"/>
      <c r="IN1303" s="1"/>
      <c r="IO1303" s="1"/>
      <c r="IP1303" s="1"/>
      <c r="IQ1303" s="1"/>
      <c r="IR1303" s="1"/>
      <c r="IS1303" s="1"/>
    </row>
    <row r="1304" spans="191:253" x14ac:dyDescent="0.55000000000000004"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  <c r="HQ1304" s="1"/>
      <c r="HR1304" s="1"/>
      <c r="HS1304" s="1"/>
      <c r="HT1304" s="1"/>
      <c r="HU1304" s="1"/>
      <c r="HV1304" s="1"/>
      <c r="HW1304" s="1"/>
      <c r="HX1304" s="1"/>
      <c r="HY1304" s="1"/>
      <c r="HZ1304" s="1"/>
      <c r="IA1304" s="1"/>
      <c r="IB1304" s="1"/>
      <c r="IC1304" s="1"/>
      <c r="ID1304" s="1"/>
      <c r="IE1304" s="1"/>
      <c r="IF1304" s="1"/>
      <c r="IG1304" s="1"/>
      <c r="IH1304" s="2"/>
      <c r="II1304" s="2"/>
      <c r="IJ1304" s="1"/>
      <c r="IK1304" s="1"/>
      <c r="IL1304" s="1"/>
      <c r="IM1304" s="2"/>
      <c r="IN1304" s="1"/>
      <c r="IO1304" s="1"/>
      <c r="IP1304" s="1"/>
      <c r="IQ1304" s="1"/>
      <c r="IR1304" s="1"/>
      <c r="IS1304" s="1"/>
    </row>
    <row r="1305" spans="191:253" x14ac:dyDescent="0.55000000000000004"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  <c r="HQ1305" s="1"/>
      <c r="HR1305" s="1"/>
      <c r="HS1305" s="1"/>
      <c r="HT1305" s="1"/>
      <c r="HU1305" s="1"/>
      <c r="HV1305" s="1"/>
      <c r="HW1305" s="1"/>
      <c r="HX1305" s="1"/>
      <c r="HY1305" s="1"/>
      <c r="HZ1305" s="1"/>
      <c r="IA1305" s="1"/>
      <c r="IB1305" s="1"/>
      <c r="IC1305" s="1"/>
      <c r="ID1305" s="1"/>
      <c r="IE1305" s="1"/>
      <c r="IF1305" s="1"/>
      <c r="IG1305" s="1"/>
      <c r="IH1305" s="2"/>
      <c r="II1305" s="2"/>
      <c r="IJ1305" s="1"/>
      <c r="IK1305" s="1"/>
      <c r="IL1305" s="1"/>
      <c r="IM1305" s="2"/>
      <c r="IN1305" s="1"/>
      <c r="IO1305" s="1"/>
      <c r="IP1305" s="1"/>
      <c r="IQ1305" s="1"/>
      <c r="IR1305" s="1"/>
      <c r="IS1305" s="1"/>
    </row>
    <row r="1306" spans="191:253" x14ac:dyDescent="0.55000000000000004"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  <c r="ID1306" s="1"/>
      <c r="IE1306" s="1"/>
      <c r="IF1306" s="1"/>
      <c r="IG1306" s="1"/>
      <c r="IH1306" s="2"/>
      <c r="II1306" s="2"/>
      <c r="IJ1306" s="1"/>
      <c r="IK1306" s="1"/>
      <c r="IL1306" s="1"/>
      <c r="IM1306" s="2"/>
      <c r="IN1306" s="1"/>
      <c r="IO1306" s="1"/>
      <c r="IP1306" s="1"/>
      <c r="IQ1306" s="1"/>
      <c r="IR1306" s="1"/>
      <c r="IS1306" s="1"/>
    </row>
    <row r="1307" spans="191:253" x14ac:dyDescent="0.55000000000000004"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  <c r="HQ1307" s="1"/>
      <c r="HR1307" s="1"/>
      <c r="HS1307" s="1"/>
      <c r="HT1307" s="1"/>
      <c r="HU1307" s="1"/>
      <c r="HV1307" s="1"/>
      <c r="HW1307" s="1"/>
      <c r="HX1307" s="1"/>
      <c r="HY1307" s="1"/>
      <c r="HZ1307" s="1"/>
      <c r="IA1307" s="1"/>
      <c r="IB1307" s="1"/>
      <c r="IC1307" s="1"/>
      <c r="ID1307" s="1"/>
      <c r="IE1307" s="1"/>
      <c r="IF1307" s="1"/>
      <c r="IG1307" s="1"/>
      <c r="IH1307" s="2"/>
      <c r="II1307" s="2"/>
      <c r="IJ1307" s="1"/>
      <c r="IK1307" s="1"/>
      <c r="IL1307" s="1"/>
      <c r="IM1307" s="2"/>
      <c r="IN1307" s="1"/>
      <c r="IO1307" s="1"/>
      <c r="IP1307" s="1"/>
      <c r="IQ1307" s="1"/>
      <c r="IR1307" s="1"/>
      <c r="IS1307" s="1"/>
    </row>
    <row r="1308" spans="191:253" x14ac:dyDescent="0.55000000000000004"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  <c r="IE1308" s="1"/>
      <c r="IF1308" s="1"/>
      <c r="IG1308" s="1"/>
      <c r="IH1308" s="2"/>
      <c r="II1308" s="2"/>
      <c r="IJ1308" s="1"/>
      <c r="IK1308" s="1"/>
      <c r="IL1308" s="1"/>
      <c r="IM1308" s="2"/>
      <c r="IN1308" s="1"/>
      <c r="IO1308" s="1"/>
      <c r="IP1308" s="1"/>
      <c r="IQ1308" s="1"/>
      <c r="IR1308" s="1"/>
      <c r="IS1308" s="1"/>
    </row>
    <row r="1309" spans="191:253" x14ac:dyDescent="0.55000000000000004"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/>
      <c r="HO1309" s="1"/>
      <c r="HP1309" s="1"/>
      <c r="HQ1309" s="1"/>
      <c r="HR1309" s="1"/>
      <c r="HS1309" s="1"/>
      <c r="HT1309" s="1"/>
      <c r="HU1309" s="1"/>
      <c r="HV1309" s="1"/>
      <c r="HW1309" s="1"/>
      <c r="HX1309" s="1"/>
      <c r="HY1309" s="1"/>
      <c r="HZ1309" s="1"/>
      <c r="IA1309" s="1"/>
      <c r="IB1309" s="1"/>
      <c r="IC1309" s="1"/>
      <c r="ID1309" s="1"/>
      <c r="IE1309" s="1"/>
      <c r="IF1309" s="1"/>
      <c r="IG1309" s="1"/>
      <c r="IH1309" s="2"/>
      <c r="II1309" s="2"/>
      <c r="IJ1309" s="1"/>
      <c r="IK1309" s="1"/>
      <c r="IL1309" s="1"/>
      <c r="IM1309" s="2"/>
      <c r="IN1309" s="1"/>
      <c r="IO1309" s="1"/>
      <c r="IP1309" s="1"/>
      <c r="IQ1309" s="1"/>
      <c r="IR1309" s="1"/>
      <c r="IS1309" s="1"/>
    </row>
    <row r="1310" spans="191:253" x14ac:dyDescent="0.55000000000000004"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2"/>
      <c r="II1310" s="2"/>
      <c r="IJ1310" s="1"/>
      <c r="IK1310" s="1"/>
      <c r="IL1310" s="1"/>
      <c r="IM1310" s="2"/>
      <c r="IN1310" s="1"/>
      <c r="IO1310" s="1"/>
      <c r="IP1310" s="1"/>
      <c r="IQ1310" s="1"/>
      <c r="IR1310" s="1"/>
      <c r="IS1310" s="1"/>
    </row>
    <row r="1311" spans="191:253" x14ac:dyDescent="0.55000000000000004"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  <c r="HQ1311" s="1"/>
      <c r="HR1311" s="1"/>
      <c r="HS1311" s="1"/>
      <c r="HT1311" s="1"/>
      <c r="HU1311" s="1"/>
      <c r="HV1311" s="1"/>
      <c r="HW1311" s="1"/>
      <c r="HX1311" s="1"/>
      <c r="HY1311" s="1"/>
      <c r="HZ1311" s="1"/>
      <c r="IA1311" s="1"/>
      <c r="IB1311" s="1"/>
      <c r="IC1311" s="1"/>
      <c r="ID1311" s="1"/>
      <c r="IE1311" s="1"/>
      <c r="IF1311" s="1"/>
      <c r="IG1311" s="1"/>
      <c r="IH1311" s="2"/>
      <c r="II1311" s="2"/>
      <c r="IJ1311" s="1"/>
      <c r="IK1311" s="1"/>
      <c r="IL1311" s="1"/>
      <c r="IM1311" s="2"/>
      <c r="IN1311" s="1"/>
      <c r="IO1311" s="1"/>
      <c r="IP1311" s="1"/>
      <c r="IQ1311" s="1"/>
      <c r="IR1311" s="1"/>
      <c r="IS1311" s="1"/>
    </row>
    <row r="1312" spans="191:253" x14ac:dyDescent="0.55000000000000004"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2"/>
      <c r="II1312" s="2"/>
      <c r="IJ1312" s="1"/>
      <c r="IK1312" s="1"/>
      <c r="IL1312" s="1"/>
      <c r="IM1312" s="2"/>
      <c r="IN1312" s="1"/>
      <c r="IO1312" s="1"/>
      <c r="IP1312" s="1"/>
      <c r="IQ1312" s="1"/>
      <c r="IR1312" s="1"/>
      <c r="IS1312" s="1"/>
    </row>
    <row r="1313" spans="191:253" x14ac:dyDescent="0.55000000000000004"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/>
      <c r="HO1313" s="1"/>
      <c r="HP1313" s="1"/>
      <c r="HQ1313" s="1"/>
      <c r="HR1313" s="1"/>
      <c r="HS1313" s="1"/>
      <c r="HT1313" s="1"/>
      <c r="HU1313" s="1"/>
      <c r="HV1313" s="1"/>
      <c r="HW1313" s="1"/>
      <c r="HX1313" s="1"/>
      <c r="HY1313" s="1"/>
      <c r="HZ1313" s="1"/>
      <c r="IA1313" s="1"/>
      <c r="IB1313" s="1"/>
      <c r="IC1313" s="1"/>
      <c r="ID1313" s="1"/>
      <c r="IE1313" s="1"/>
      <c r="IF1313" s="1"/>
      <c r="IG1313" s="1"/>
      <c r="IH1313" s="2"/>
      <c r="II1313" s="2"/>
      <c r="IJ1313" s="1"/>
      <c r="IK1313" s="1"/>
      <c r="IL1313" s="1"/>
      <c r="IM1313" s="2"/>
      <c r="IN1313" s="1"/>
      <c r="IO1313" s="1"/>
      <c r="IP1313" s="1"/>
      <c r="IQ1313" s="1"/>
      <c r="IR1313" s="1"/>
      <c r="IS1313" s="1"/>
    </row>
    <row r="1314" spans="191:253" x14ac:dyDescent="0.55000000000000004"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/>
      <c r="HO1314" s="1"/>
      <c r="HP1314" s="1"/>
      <c r="HQ1314" s="1"/>
      <c r="HR1314" s="1"/>
      <c r="HS1314" s="1"/>
      <c r="HT1314" s="1"/>
      <c r="HU1314" s="1"/>
      <c r="HV1314" s="1"/>
      <c r="HW1314" s="1"/>
      <c r="HX1314" s="1"/>
      <c r="HY1314" s="1"/>
      <c r="HZ1314" s="1"/>
      <c r="IA1314" s="1"/>
      <c r="IB1314" s="1"/>
      <c r="IC1314" s="1"/>
      <c r="ID1314" s="1"/>
      <c r="IE1314" s="1"/>
      <c r="IF1314" s="1"/>
      <c r="IG1314" s="1"/>
      <c r="IH1314" s="2"/>
      <c r="II1314" s="2"/>
      <c r="IJ1314" s="1"/>
      <c r="IK1314" s="1"/>
      <c r="IL1314" s="1"/>
      <c r="IM1314" s="2"/>
      <c r="IN1314" s="1"/>
      <c r="IO1314" s="1"/>
      <c r="IP1314" s="1"/>
      <c r="IQ1314" s="1"/>
      <c r="IR1314" s="1"/>
      <c r="IS1314" s="1"/>
    </row>
    <row r="1315" spans="191:253" x14ac:dyDescent="0.55000000000000004"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  <c r="HQ1315" s="1"/>
      <c r="HR1315" s="1"/>
      <c r="HS1315" s="1"/>
      <c r="HT1315" s="1"/>
      <c r="HU1315" s="1"/>
      <c r="HV1315" s="1"/>
      <c r="HW1315" s="1"/>
      <c r="HX1315" s="1"/>
      <c r="HY1315" s="1"/>
      <c r="HZ1315" s="1"/>
      <c r="IA1315" s="1"/>
      <c r="IB1315" s="1"/>
      <c r="IC1315" s="1"/>
      <c r="ID1315" s="1"/>
      <c r="IE1315" s="1"/>
      <c r="IF1315" s="1"/>
      <c r="IG1315" s="1"/>
      <c r="IH1315" s="2"/>
      <c r="II1315" s="2"/>
      <c r="IJ1315" s="1"/>
      <c r="IK1315" s="1"/>
      <c r="IL1315" s="1"/>
      <c r="IM1315" s="2"/>
      <c r="IN1315" s="1"/>
      <c r="IO1315" s="1"/>
      <c r="IP1315" s="1"/>
      <c r="IQ1315" s="1"/>
      <c r="IR1315" s="1"/>
      <c r="IS1315" s="1"/>
    </row>
    <row r="1316" spans="191:253" x14ac:dyDescent="0.55000000000000004"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  <c r="IE1316" s="1"/>
      <c r="IF1316" s="1"/>
      <c r="IG1316" s="1"/>
      <c r="IH1316" s="2"/>
      <c r="II1316" s="2"/>
      <c r="IJ1316" s="1"/>
      <c r="IK1316" s="1"/>
      <c r="IL1316" s="1"/>
      <c r="IM1316" s="2"/>
      <c r="IN1316" s="1"/>
      <c r="IO1316" s="1"/>
      <c r="IP1316" s="1"/>
      <c r="IQ1316" s="1"/>
      <c r="IR1316" s="1"/>
      <c r="IS1316" s="1"/>
    </row>
    <row r="1317" spans="191:253" x14ac:dyDescent="0.55000000000000004"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  <c r="IE1317" s="1"/>
      <c r="IF1317" s="1"/>
      <c r="IG1317" s="1"/>
      <c r="IH1317" s="2"/>
      <c r="II1317" s="2"/>
      <c r="IJ1317" s="1"/>
      <c r="IK1317" s="1"/>
      <c r="IL1317" s="1"/>
      <c r="IM1317" s="2"/>
      <c r="IN1317" s="1"/>
      <c r="IO1317" s="1"/>
      <c r="IP1317" s="1"/>
      <c r="IQ1317" s="1"/>
      <c r="IR1317" s="1"/>
      <c r="IS1317" s="1"/>
    </row>
    <row r="1318" spans="191:253" x14ac:dyDescent="0.55000000000000004"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2"/>
      <c r="II1318" s="2"/>
      <c r="IJ1318" s="1"/>
      <c r="IK1318" s="1"/>
      <c r="IL1318" s="1"/>
      <c r="IM1318" s="2"/>
      <c r="IN1318" s="1"/>
      <c r="IO1318" s="1"/>
      <c r="IP1318" s="1"/>
      <c r="IQ1318" s="1"/>
      <c r="IR1318" s="1"/>
      <c r="IS1318" s="1"/>
    </row>
    <row r="1319" spans="191:253" x14ac:dyDescent="0.55000000000000004"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/>
      <c r="HO1319" s="1"/>
      <c r="HP1319" s="1"/>
      <c r="HQ1319" s="1"/>
      <c r="HR1319" s="1"/>
      <c r="HS1319" s="1"/>
      <c r="HT1319" s="1"/>
      <c r="HU1319" s="1"/>
      <c r="HV1319" s="1"/>
      <c r="HW1319" s="1"/>
      <c r="HX1319" s="1"/>
      <c r="HY1319" s="1"/>
      <c r="HZ1319" s="1"/>
      <c r="IA1319" s="1"/>
      <c r="IB1319" s="1"/>
      <c r="IC1319" s="1"/>
      <c r="ID1319" s="1"/>
      <c r="IE1319" s="1"/>
      <c r="IF1319" s="1"/>
      <c r="IG1319" s="1"/>
      <c r="IH1319" s="2"/>
      <c r="II1319" s="2"/>
      <c r="IJ1319" s="1"/>
      <c r="IK1319" s="1"/>
      <c r="IL1319" s="1"/>
      <c r="IM1319" s="2"/>
      <c r="IN1319" s="1"/>
      <c r="IO1319" s="1"/>
      <c r="IP1319" s="1"/>
      <c r="IQ1319" s="1"/>
      <c r="IR1319" s="1"/>
      <c r="IS1319" s="1"/>
    </row>
    <row r="1320" spans="191:253" x14ac:dyDescent="0.55000000000000004"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  <c r="HN1320" s="1"/>
      <c r="HO1320" s="1"/>
      <c r="HP1320" s="1"/>
      <c r="HQ1320" s="1"/>
      <c r="HR1320" s="1"/>
      <c r="HS1320" s="1"/>
      <c r="HT1320" s="1"/>
      <c r="HU1320" s="1"/>
      <c r="HV1320" s="1"/>
      <c r="HW1320" s="1"/>
      <c r="HX1320" s="1"/>
      <c r="HY1320" s="1"/>
      <c r="HZ1320" s="1"/>
      <c r="IA1320" s="1"/>
      <c r="IB1320" s="1"/>
      <c r="IC1320" s="1"/>
      <c r="ID1320" s="1"/>
      <c r="IE1320" s="1"/>
      <c r="IF1320" s="1"/>
      <c r="IG1320" s="1"/>
      <c r="IH1320" s="2"/>
      <c r="II1320" s="2"/>
      <c r="IJ1320" s="1"/>
      <c r="IK1320" s="1"/>
      <c r="IL1320" s="1"/>
      <c r="IM1320" s="2"/>
      <c r="IN1320" s="1"/>
      <c r="IO1320" s="1"/>
      <c r="IP1320" s="1"/>
      <c r="IQ1320" s="1"/>
      <c r="IR1320" s="1"/>
      <c r="IS1320" s="1"/>
    </row>
    <row r="1321" spans="191:253" x14ac:dyDescent="0.55000000000000004"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  <c r="HQ1321" s="1"/>
      <c r="HR1321" s="1"/>
      <c r="HS1321" s="1"/>
      <c r="HT1321" s="1"/>
      <c r="HU1321" s="1"/>
      <c r="HV1321" s="1"/>
      <c r="HW1321" s="1"/>
      <c r="HX1321" s="1"/>
      <c r="HY1321" s="1"/>
      <c r="HZ1321" s="1"/>
      <c r="IA1321" s="1"/>
      <c r="IB1321" s="1"/>
      <c r="IC1321" s="1"/>
      <c r="ID1321" s="1"/>
      <c r="IE1321" s="1"/>
      <c r="IF1321" s="1"/>
      <c r="IG1321" s="1"/>
      <c r="IH1321" s="2"/>
      <c r="II1321" s="2"/>
      <c r="IJ1321" s="1"/>
      <c r="IK1321" s="1"/>
      <c r="IL1321" s="1"/>
      <c r="IM1321" s="2"/>
      <c r="IN1321" s="1"/>
      <c r="IO1321" s="1"/>
      <c r="IP1321" s="1"/>
      <c r="IQ1321" s="1"/>
      <c r="IR1321" s="1"/>
      <c r="IS1321" s="1"/>
    </row>
    <row r="1322" spans="191:253" x14ac:dyDescent="0.55000000000000004"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  <c r="ID1322" s="1"/>
      <c r="IE1322" s="1"/>
      <c r="IF1322" s="1"/>
      <c r="IG1322" s="1"/>
      <c r="IH1322" s="2"/>
      <c r="II1322" s="2"/>
      <c r="IJ1322" s="1"/>
      <c r="IK1322" s="1"/>
      <c r="IL1322" s="1"/>
      <c r="IM1322" s="2"/>
      <c r="IN1322" s="1"/>
      <c r="IO1322" s="1"/>
      <c r="IP1322" s="1"/>
      <c r="IQ1322" s="1"/>
      <c r="IR1322" s="1"/>
      <c r="IS1322" s="1"/>
    </row>
    <row r="1323" spans="191:253" x14ac:dyDescent="0.55000000000000004"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  <c r="IC1323" s="1"/>
      <c r="ID1323" s="1"/>
      <c r="IE1323" s="1"/>
      <c r="IF1323" s="1"/>
      <c r="IG1323" s="1"/>
      <c r="IH1323" s="2"/>
      <c r="II1323" s="2"/>
      <c r="IJ1323" s="1"/>
      <c r="IK1323" s="1"/>
      <c r="IL1323" s="1"/>
      <c r="IM1323" s="2"/>
      <c r="IN1323" s="1"/>
      <c r="IO1323" s="1"/>
      <c r="IP1323" s="1"/>
      <c r="IQ1323" s="1"/>
      <c r="IR1323" s="1"/>
      <c r="IS1323" s="1"/>
    </row>
    <row r="1324" spans="191:253" x14ac:dyDescent="0.55000000000000004"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"/>
      <c r="HY1324" s="1"/>
      <c r="HZ1324" s="1"/>
      <c r="IA1324" s="1"/>
      <c r="IB1324" s="1"/>
      <c r="IC1324" s="1"/>
      <c r="ID1324" s="1"/>
      <c r="IE1324" s="1"/>
      <c r="IF1324" s="1"/>
      <c r="IG1324" s="1"/>
      <c r="IH1324" s="2"/>
      <c r="II1324" s="2"/>
      <c r="IJ1324" s="1"/>
      <c r="IK1324" s="1"/>
      <c r="IL1324" s="1"/>
      <c r="IM1324" s="2"/>
      <c r="IN1324" s="1"/>
      <c r="IO1324" s="1"/>
      <c r="IP1324" s="1"/>
      <c r="IQ1324" s="1"/>
      <c r="IR1324" s="1"/>
      <c r="IS1324" s="1"/>
    </row>
    <row r="1325" spans="191:253" x14ac:dyDescent="0.55000000000000004"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/>
      <c r="HO1325" s="1"/>
      <c r="HP1325" s="1"/>
      <c r="HQ1325" s="1"/>
      <c r="HR1325" s="1"/>
      <c r="HS1325" s="1"/>
      <c r="HT1325" s="1"/>
      <c r="HU1325" s="1"/>
      <c r="HV1325" s="1"/>
      <c r="HW1325" s="1"/>
      <c r="HX1325" s="1"/>
      <c r="HY1325" s="1"/>
      <c r="HZ1325" s="1"/>
      <c r="IA1325" s="1"/>
      <c r="IB1325" s="1"/>
      <c r="IC1325" s="1"/>
      <c r="ID1325" s="1"/>
      <c r="IE1325" s="1"/>
      <c r="IF1325" s="1"/>
      <c r="IG1325" s="1"/>
      <c r="IH1325" s="2"/>
      <c r="II1325" s="2"/>
      <c r="IJ1325" s="1"/>
      <c r="IK1325" s="1"/>
      <c r="IL1325" s="1"/>
      <c r="IM1325" s="2"/>
      <c r="IN1325" s="1"/>
      <c r="IO1325" s="1"/>
      <c r="IP1325" s="1"/>
      <c r="IQ1325" s="1"/>
      <c r="IR1325" s="1"/>
      <c r="IS1325" s="1"/>
    </row>
    <row r="1326" spans="191:253" x14ac:dyDescent="0.55000000000000004"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  <c r="HM1326" s="1"/>
      <c r="HN1326" s="1"/>
      <c r="HO1326" s="1"/>
      <c r="HP1326" s="1"/>
      <c r="HQ1326" s="1"/>
      <c r="HR1326" s="1"/>
      <c r="HS1326" s="1"/>
      <c r="HT1326" s="1"/>
      <c r="HU1326" s="1"/>
      <c r="HV1326" s="1"/>
      <c r="HW1326" s="1"/>
      <c r="HX1326" s="1"/>
      <c r="HY1326" s="1"/>
      <c r="HZ1326" s="1"/>
      <c r="IA1326" s="1"/>
      <c r="IB1326" s="1"/>
      <c r="IC1326" s="1"/>
      <c r="ID1326" s="1"/>
      <c r="IE1326" s="1"/>
      <c r="IF1326" s="1"/>
      <c r="IG1326" s="1"/>
      <c r="IH1326" s="2"/>
      <c r="II1326" s="2"/>
      <c r="IJ1326" s="1"/>
      <c r="IK1326" s="1"/>
      <c r="IL1326" s="1"/>
      <c r="IM1326" s="2"/>
      <c r="IN1326" s="1"/>
      <c r="IO1326" s="1"/>
      <c r="IP1326" s="1"/>
      <c r="IQ1326" s="1"/>
      <c r="IR1326" s="1"/>
      <c r="IS1326" s="1"/>
    </row>
    <row r="1327" spans="191:253" x14ac:dyDescent="0.55000000000000004"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/>
      <c r="HO1327" s="1"/>
      <c r="HP1327" s="1"/>
      <c r="HQ1327" s="1"/>
      <c r="HR1327" s="1"/>
      <c r="HS1327" s="1"/>
      <c r="HT1327" s="1"/>
      <c r="HU1327" s="1"/>
      <c r="HV1327" s="1"/>
      <c r="HW1327" s="1"/>
      <c r="HX1327" s="1"/>
      <c r="HY1327" s="1"/>
      <c r="HZ1327" s="1"/>
      <c r="IA1327" s="1"/>
      <c r="IB1327" s="1"/>
      <c r="IC1327" s="1"/>
      <c r="ID1327" s="1"/>
      <c r="IE1327" s="1"/>
      <c r="IF1327" s="1"/>
      <c r="IG1327" s="1"/>
      <c r="IH1327" s="2"/>
      <c r="II1327" s="2"/>
      <c r="IJ1327" s="1"/>
      <c r="IK1327" s="1"/>
      <c r="IL1327" s="1"/>
      <c r="IM1327" s="2"/>
      <c r="IN1327" s="1"/>
      <c r="IO1327" s="1"/>
      <c r="IP1327" s="1"/>
      <c r="IQ1327" s="1"/>
      <c r="IR1327" s="1"/>
      <c r="IS1327" s="1"/>
    </row>
    <row r="1328" spans="191:253" x14ac:dyDescent="0.55000000000000004"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  <c r="ID1328" s="1"/>
      <c r="IE1328" s="1"/>
      <c r="IF1328" s="1"/>
      <c r="IG1328" s="1"/>
      <c r="IH1328" s="2"/>
      <c r="II1328" s="2"/>
      <c r="IJ1328" s="1"/>
      <c r="IK1328" s="1"/>
      <c r="IL1328" s="1"/>
      <c r="IM1328" s="2"/>
      <c r="IN1328" s="1"/>
      <c r="IO1328" s="1"/>
      <c r="IP1328" s="1"/>
      <c r="IQ1328" s="1"/>
      <c r="IR1328" s="1"/>
      <c r="IS1328" s="1"/>
    </row>
    <row r="1329" spans="191:253" x14ac:dyDescent="0.55000000000000004"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  <c r="HN1329" s="1"/>
      <c r="HO1329" s="1"/>
      <c r="HP1329" s="1"/>
      <c r="HQ1329" s="1"/>
      <c r="HR1329" s="1"/>
      <c r="HS1329" s="1"/>
      <c r="HT1329" s="1"/>
      <c r="HU1329" s="1"/>
      <c r="HV1329" s="1"/>
      <c r="HW1329" s="1"/>
      <c r="HX1329" s="1"/>
      <c r="HY1329" s="1"/>
      <c r="HZ1329" s="1"/>
      <c r="IA1329" s="1"/>
      <c r="IB1329" s="1"/>
      <c r="IC1329" s="1"/>
      <c r="ID1329" s="1"/>
      <c r="IE1329" s="1"/>
      <c r="IF1329" s="1"/>
      <c r="IG1329" s="1"/>
      <c r="IH1329" s="2"/>
      <c r="II1329" s="2"/>
      <c r="IJ1329" s="1"/>
      <c r="IK1329" s="1"/>
      <c r="IL1329" s="1"/>
      <c r="IM1329" s="2"/>
      <c r="IN1329" s="1"/>
      <c r="IO1329" s="1"/>
      <c r="IP1329" s="1"/>
      <c r="IQ1329" s="1"/>
      <c r="IR1329" s="1"/>
      <c r="IS1329" s="1"/>
    </row>
    <row r="1330" spans="191:253" x14ac:dyDescent="0.55000000000000004"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/>
      <c r="HO1330" s="1"/>
      <c r="HP1330" s="1"/>
      <c r="HQ1330" s="1"/>
      <c r="HR1330" s="1"/>
      <c r="HS1330" s="1"/>
      <c r="HT1330" s="1"/>
      <c r="HU1330" s="1"/>
      <c r="HV1330" s="1"/>
      <c r="HW1330" s="1"/>
      <c r="HX1330" s="1"/>
      <c r="HY1330" s="1"/>
      <c r="HZ1330" s="1"/>
      <c r="IA1330" s="1"/>
      <c r="IB1330" s="1"/>
      <c r="IC1330" s="1"/>
      <c r="ID1330" s="1"/>
      <c r="IE1330" s="1"/>
      <c r="IF1330" s="1"/>
      <c r="IG1330" s="1"/>
      <c r="IH1330" s="2"/>
      <c r="II1330" s="2"/>
      <c r="IJ1330" s="1"/>
      <c r="IK1330" s="1"/>
      <c r="IL1330" s="1"/>
      <c r="IM1330" s="2"/>
      <c r="IN1330" s="1"/>
      <c r="IO1330" s="1"/>
      <c r="IP1330" s="1"/>
      <c r="IQ1330" s="1"/>
      <c r="IR1330" s="1"/>
      <c r="IS1330" s="1"/>
    </row>
    <row r="1331" spans="191:253" x14ac:dyDescent="0.55000000000000004"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/>
      <c r="HO1331" s="1"/>
      <c r="HP1331" s="1"/>
      <c r="HQ1331" s="1"/>
      <c r="HR1331" s="1"/>
      <c r="HS1331" s="1"/>
      <c r="HT1331" s="1"/>
      <c r="HU1331" s="1"/>
      <c r="HV1331" s="1"/>
      <c r="HW1331" s="1"/>
      <c r="HX1331" s="1"/>
      <c r="HY1331" s="1"/>
      <c r="HZ1331" s="1"/>
      <c r="IA1331" s="1"/>
      <c r="IB1331" s="1"/>
      <c r="IC1331" s="1"/>
      <c r="ID1331" s="1"/>
      <c r="IE1331" s="1"/>
      <c r="IF1331" s="1"/>
      <c r="IG1331" s="1"/>
      <c r="IH1331" s="2"/>
      <c r="II1331" s="2"/>
      <c r="IJ1331" s="1"/>
      <c r="IK1331" s="1"/>
      <c r="IL1331" s="1"/>
      <c r="IM1331" s="2"/>
      <c r="IN1331" s="1"/>
      <c r="IO1331" s="1"/>
      <c r="IP1331" s="1"/>
      <c r="IQ1331" s="1"/>
      <c r="IR1331" s="1"/>
      <c r="IS1331" s="1"/>
    </row>
    <row r="1332" spans="191:253" x14ac:dyDescent="0.55000000000000004"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/>
      <c r="HO1332" s="1"/>
      <c r="HP1332" s="1"/>
      <c r="HQ1332" s="1"/>
      <c r="HR1332" s="1"/>
      <c r="HS1332" s="1"/>
      <c r="HT1332" s="1"/>
      <c r="HU1332" s="1"/>
      <c r="HV1332" s="1"/>
      <c r="HW1332" s="1"/>
      <c r="HX1332" s="1"/>
      <c r="HY1332" s="1"/>
      <c r="HZ1332" s="1"/>
      <c r="IA1332" s="1"/>
      <c r="IB1332" s="1"/>
      <c r="IC1332" s="1"/>
      <c r="ID1332" s="1"/>
      <c r="IE1332" s="1"/>
      <c r="IF1332" s="1"/>
      <c r="IG1332" s="1"/>
      <c r="IH1332" s="2"/>
      <c r="II1332" s="2"/>
      <c r="IJ1332" s="1"/>
      <c r="IK1332" s="1"/>
      <c r="IL1332" s="1"/>
      <c r="IM1332" s="2"/>
      <c r="IN1332" s="1"/>
      <c r="IO1332" s="1"/>
      <c r="IP1332" s="1"/>
      <c r="IQ1332" s="1"/>
      <c r="IR1332" s="1"/>
      <c r="IS1332" s="1"/>
    </row>
    <row r="1333" spans="191:253" x14ac:dyDescent="0.55000000000000004"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  <c r="IC1333" s="1"/>
      <c r="ID1333" s="1"/>
      <c r="IE1333" s="1"/>
      <c r="IF1333" s="1"/>
      <c r="IG1333" s="1"/>
      <c r="IH1333" s="2"/>
      <c r="II1333" s="2"/>
      <c r="IJ1333" s="1"/>
      <c r="IK1333" s="1"/>
      <c r="IL1333" s="1"/>
      <c r="IM1333" s="2"/>
      <c r="IN1333" s="1"/>
      <c r="IO1333" s="1"/>
      <c r="IP1333" s="1"/>
      <c r="IQ1333" s="1"/>
      <c r="IR1333" s="1"/>
      <c r="IS1333" s="1"/>
    </row>
    <row r="1334" spans="191:253" x14ac:dyDescent="0.55000000000000004"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  <c r="HT1334" s="1"/>
      <c r="HU1334" s="1"/>
      <c r="HV1334" s="1"/>
      <c r="HW1334" s="1"/>
      <c r="HX1334" s="1"/>
      <c r="HY1334" s="1"/>
      <c r="HZ1334" s="1"/>
      <c r="IA1334" s="1"/>
      <c r="IB1334" s="1"/>
      <c r="IC1334" s="1"/>
      <c r="ID1334" s="1"/>
      <c r="IE1334" s="1"/>
      <c r="IF1334" s="1"/>
      <c r="IG1334" s="1"/>
      <c r="IH1334" s="2"/>
      <c r="II1334" s="2"/>
      <c r="IJ1334" s="1"/>
      <c r="IK1334" s="1"/>
      <c r="IL1334" s="1"/>
      <c r="IM1334" s="2"/>
      <c r="IN1334" s="1"/>
      <c r="IO1334" s="1"/>
      <c r="IP1334" s="1"/>
      <c r="IQ1334" s="1"/>
      <c r="IR1334" s="1"/>
      <c r="IS1334" s="1"/>
    </row>
    <row r="1335" spans="191:253" x14ac:dyDescent="0.55000000000000004"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/>
      <c r="HO1335" s="1"/>
      <c r="HP1335" s="1"/>
      <c r="HQ1335" s="1"/>
      <c r="HR1335" s="1"/>
      <c r="HS1335" s="1"/>
      <c r="HT1335" s="1"/>
      <c r="HU1335" s="1"/>
      <c r="HV1335" s="1"/>
      <c r="HW1335" s="1"/>
      <c r="HX1335" s="1"/>
      <c r="HY1335" s="1"/>
      <c r="HZ1335" s="1"/>
      <c r="IA1335" s="1"/>
      <c r="IB1335" s="1"/>
      <c r="IC1335" s="1"/>
      <c r="ID1335" s="1"/>
      <c r="IE1335" s="1"/>
      <c r="IF1335" s="1"/>
      <c r="IG1335" s="1"/>
      <c r="IH1335" s="2"/>
      <c r="II1335" s="2"/>
      <c r="IJ1335" s="1"/>
      <c r="IK1335" s="1"/>
      <c r="IL1335" s="1"/>
      <c r="IM1335" s="2"/>
      <c r="IN1335" s="1"/>
      <c r="IO1335" s="1"/>
      <c r="IP1335" s="1"/>
      <c r="IQ1335" s="1"/>
      <c r="IR1335" s="1"/>
      <c r="IS1335" s="1"/>
    </row>
    <row r="1336" spans="191:253" x14ac:dyDescent="0.55000000000000004"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/>
      <c r="HO1336" s="1"/>
      <c r="HP1336" s="1"/>
      <c r="HQ1336" s="1"/>
      <c r="HR1336" s="1"/>
      <c r="HS1336" s="1"/>
      <c r="HT1336" s="1"/>
      <c r="HU1336" s="1"/>
      <c r="HV1336" s="1"/>
      <c r="HW1336" s="1"/>
      <c r="HX1336" s="1"/>
      <c r="HY1336" s="1"/>
      <c r="HZ1336" s="1"/>
      <c r="IA1336" s="1"/>
      <c r="IB1336" s="1"/>
      <c r="IC1336" s="1"/>
      <c r="ID1336" s="1"/>
      <c r="IE1336" s="1"/>
      <c r="IF1336" s="1"/>
      <c r="IG1336" s="1"/>
      <c r="IH1336" s="2"/>
      <c r="II1336" s="2"/>
      <c r="IJ1336" s="1"/>
      <c r="IK1336" s="1"/>
      <c r="IL1336" s="1"/>
      <c r="IM1336" s="2"/>
      <c r="IN1336" s="1"/>
      <c r="IO1336" s="1"/>
      <c r="IP1336" s="1"/>
      <c r="IQ1336" s="1"/>
      <c r="IR1336" s="1"/>
      <c r="IS1336" s="1"/>
    </row>
    <row r="1337" spans="191:253" x14ac:dyDescent="0.55000000000000004"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  <c r="HQ1337" s="1"/>
      <c r="HR1337" s="1"/>
      <c r="HS1337" s="1"/>
      <c r="HT1337" s="1"/>
      <c r="HU1337" s="1"/>
      <c r="HV1337" s="1"/>
      <c r="HW1337" s="1"/>
      <c r="HX1337" s="1"/>
      <c r="HY1337" s="1"/>
      <c r="HZ1337" s="1"/>
      <c r="IA1337" s="1"/>
      <c r="IB1337" s="1"/>
      <c r="IC1337" s="1"/>
      <c r="ID1337" s="1"/>
      <c r="IE1337" s="1"/>
      <c r="IF1337" s="1"/>
      <c r="IG1337" s="1"/>
      <c r="IH1337" s="2"/>
      <c r="II1337" s="2"/>
      <c r="IJ1337" s="1"/>
      <c r="IK1337" s="1"/>
      <c r="IL1337" s="1"/>
      <c r="IM1337" s="2"/>
      <c r="IN1337" s="1"/>
      <c r="IO1337" s="1"/>
      <c r="IP1337" s="1"/>
      <c r="IQ1337" s="1"/>
      <c r="IR1337" s="1"/>
      <c r="IS1337" s="1"/>
    </row>
    <row r="1338" spans="191:253" x14ac:dyDescent="0.55000000000000004"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  <c r="ID1338" s="1"/>
      <c r="IE1338" s="1"/>
      <c r="IF1338" s="1"/>
      <c r="IG1338" s="1"/>
      <c r="IH1338" s="2"/>
      <c r="II1338" s="2"/>
      <c r="IJ1338" s="1"/>
      <c r="IK1338" s="1"/>
      <c r="IL1338" s="1"/>
      <c r="IM1338" s="2"/>
      <c r="IN1338" s="1"/>
      <c r="IO1338" s="1"/>
      <c r="IP1338" s="1"/>
      <c r="IQ1338" s="1"/>
      <c r="IR1338" s="1"/>
      <c r="IS1338" s="1"/>
    </row>
    <row r="1339" spans="191:253" x14ac:dyDescent="0.55000000000000004"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  <c r="HQ1339" s="1"/>
      <c r="HR1339" s="1"/>
      <c r="HS1339" s="1"/>
      <c r="HT1339" s="1"/>
      <c r="HU1339" s="1"/>
      <c r="HV1339" s="1"/>
      <c r="HW1339" s="1"/>
      <c r="HX1339" s="1"/>
      <c r="HY1339" s="1"/>
      <c r="HZ1339" s="1"/>
      <c r="IA1339" s="1"/>
      <c r="IB1339" s="1"/>
      <c r="IC1339" s="1"/>
      <c r="ID1339" s="1"/>
      <c r="IE1339" s="1"/>
      <c r="IF1339" s="1"/>
      <c r="IG1339" s="1"/>
      <c r="IH1339" s="2"/>
      <c r="II1339" s="2"/>
      <c r="IJ1339" s="1"/>
      <c r="IK1339" s="1"/>
      <c r="IL1339" s="1"/>
      <c r="IM1339" s="2"/>
      <c r="IN1339" s="1"/>
      <c r="IO1339" s="1"/>
      <c r="IP1339" s="1"/>
      <c r="IQ1339" s="1"/>
      <c r="IR1339" s="1"/>
      <c r="IS1339" s="1"/>
    </row>
    <row r="1340" spans="191:253" x14ac:dyDescent="0.55000000000000004"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2"/>
      <c r="II1340" s="2"/>
      <c r="IJ1340" s="1"/>
      <c r="IK1340" s="1"/>
      <c r="IL1340" s="1"/>
      <c r="IM1340" s="2"/>
      <c r="IN1340" s="1"/>
      <c r="IO1340" s="1"/>
      <c r="IP1340" s="1"/>
      <c r="IQ1340" s="1"/>
      <c r="IR1340" s="1"/>
      <c r="IS1340" s="1"/>
    </row>
    <row r="1341" spans="191:253" x14ac:dyDescent="0.55000000000000004"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2"/>
      <c r="II1341" s="2"/>
      <c r="IJ1341" s="1"/>
      <c r="IK1341" s="1"/>
      <c r="IL1341" s="1"/>
      <c r="IM1341" s="2"/>
      <c r="IN1341" s="1"/>
      <c r="IO1341" s="1"/>
      <c r="IP1341" s="1"/>
      <c r="IQ1341" s="1"/>
      <c r="IR1341" s="1"/>
      <c r="IS1341" s="1"/>
    </row>
    <row r="1342" spans="191:253" x14ac:dyDescent="0.55000000000000004"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  <c r="HQ1342" s="1"/>
      <c r="HR1342" s="1"/>
      <c r="HS1342" s="1"/>
      <c r="HT1342" s="1"/>
      <c r="HU1342" s="1"/>
      <c r="HV1342" s="1"/>
      <c r="HW1342" s="1"/>
      <c r="HX1342" s="1"/>
      <c r="HY1342" s="1"/>
      <c r="HZ1342" s="1"/>
      <c r="IA1342" s="1"/>
      <c r="IB1342" s="1"/>
      <c r="IC1342" s="1"/>
      <c r="ID1342" s="1"/>
      <c r="IE1342" s="1"/>
      <c r="IF1342" s="1"/>
      <c r="IG1342" s="1"/>
      <c r="IH1342" s="2"/>
      <c r="II1342" s="2"/>
      <c r="IJ1342" s="1"/>
      <c r="IK1342" s="1"/>
      <c r="IL1342" s="1"/>
      <c r="IM1342" s="2"/>
      <c r="IN1342" s="1"/>
      <c r="IO1342" s="1"/>
      <c r="IP1342" s="1"/>
      <c r="IQ1342" s="1"/>
      <c r="IR1342" s="1"/>
      <c r="IS1342" s="1"/>
    </row>
    <row r="1343" spans="191:253" x14ac:dyDescent="0.55000000000000004"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  <c r="HG1343" s="1"/>
      <c r="HH1343" s="1"/>
      <c r="HI1343" s="1"/>
      <c r="HJ1343" s="1"/>
      <c r="HK1343" s="1"/>
      <c r="HL1343" s="1"/>
      <c r="HM1343" s="1"/>
      <c r="HN1343" s="1"/>
      <c r="HO1343" s="1"/>
      <c r="HP1343" s="1"/>
      <c r="HQ1343" s="1"/>
      <c r="HR1343" s="1"/>
      <c r="HS1343" s="1"/>
      <c r="HT1343" s="1"/>
      <c r="HU1343" s="1"/>
      <c r="HV1343" s="1"/>
      <c r="HW1343" s="1"/>
      <c r="HX1343" s="1"/>
      <c r="HY1343" s="1"/>
      <c r="HZ1343" s="1"/>
      <c r="IA1343" s="1"/>
      <c r="IB1343" s="1"/>
      <c r="IC1343" s="1"/>
      <c r="ID1343" s="1"/>
      <c r="IE1343" s="1"/>
      <c r="IF1343" s="1"/>
      <c r="IG1343" s="1"/>
      <c r="IH1343" s="2"/>
      <c r="II1343" s="2"/>
      <c r="IJ1343" s="1"/>
      <c r="IK1343" s="1"/>
      <c r="IL1343" s="1"/>
      <c r="IM1343" s="2"/>
      <c r="IN1343" s="1"/>
      <c r="IO1343" s="1"/>
      <c r="IP1343" s="1"/>
      <c r="IQ1343" s="1"/>
      <c r="IR1343" s="1"/>
      <c r="IS1343" s="1"/>
    </row>
    <row r="1344" spans="191:253" x14ac:dyDescent="0.55000000000000004"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/>
      <c r="HO1344" s="1"/>
      <c r="HP1344" s="1"/>
      <c r="HQ1344" s="1"/>
      <c r="HR1344" s="1"/>
      <c r="HS1344" s="1"/>
      <c r="HT1344" s="1"/>
      <c r="HU1344" s="1"/>
      <c r="HV1344" s="1"/>
      <c r="HW1344" s="1"/>
      <c r="HX1344" s="1"/>
      <c r="HY1344" s="1"/>
      <c r="HZ1344" s="1"/>
      <c r="IA1344" s="1"/>
      <c r="IB1344" s="1"/>
      <c r="IC1344" s="1"/>
      <c r="ID1344" s="1"/>
      <c r="IE1344" s="1"/>
      <c r="IF1344" s="1"/>
      <c r="IG1344" s="1"/>
      <c r="IH1344" s="2"/>
      <c r="II1344" s="2"/>
      <c r="IJ1344" s="1"/>
      <c r="IK1344" s="1"/>
      <c r="IL1344" s="1"/>
      <c r="IM1344" s="2"/>
      <c r="IN1344" s="1"/>
      <c r="IO1344" s="1"/>
      <c r="IP1344" s="1"/>
      <c r="IQ1344" s="1"/>
      <c r="IR1344" s="1"/>
      <c r="IS1344" s="1"/>
    </row>
    <row r="1345" spans="191:253" x14ac:dyDescent="0.55000000000000004"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  <c r="HG1345" s="1"/>
      <c r="HH1345" s="1"/>
      <c r="HI1345" s="1"/>
      <c r="HJ1345" s="1"/>
      <c r="HK1345" s="1"/>
      <c r="HL1345" s="1"/>
      <c r="HM1345" s="1"/>
      <c r="HN1345" s="1"/>
      <c r="HO1345" s="1"/>
      <c r="HP1345" s="1"/>
      <c r="HQ1345" s="1"/>
      <c r="HR1345" s="1"/>
      <c r="HS1345" s="1"/>
      <c r="HT1345" s="1"/>
      <c r="HU1345" s="1"/>
      <c r="HV1345" s="1"/>
      <c r="HW1345" s="1"/>
      <c r="HX1345" s="1"/>
      <c r="HY1345" s="1"/>
      <c r="HZ1345" s="1"/>
      <c r="IA1345" s="1"/>
      <c r="IB1345" s="1"/>
      <c r="IC1345" s="1"/>
      <c r="ID1345" s="1"/>
      <c r="IE1345" s="1"/>
      <c r="IF1345" s="1"/>
      <c r="IG1345" s="1"/>
      <c r="IH1345" s="2"/>
      <c r="II1345" s="2"/>
      <c r="IJ1345" s="1"/>
      <c r="IK1345" s="1"/>
      <c r="IL1345" s="1"/>
      <c r="IM1345" s="2"/>
      <c r="IN1345" s="1"/>
      <c r="IO1345" s="1"/>
      <c r="IP1345" s="1"/>
      <c r="IQ1345" s="1"/>
      <c r="IR1345" s="1"/>
      <c r="IS1345" s="1"/>
    </row>
    <row r="1346" spans="191:253" x14ac:dyDescent="0.55000000000000004"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  <c r="HQ1346" s="1"/>
      <c r="HR1346" s="1"/>
      <c r="HS1346" s="1"/>
      <c r="HT1346" s="1"/>
      <c r="HU1346" s="1"/>
      <c r="HV1346" s="1"/>
      <c r="HW1346" s="1"/>
      <c r="HX1346" s="1"/>
      <c r="HY1346" s="1"/>
      <c r="HZ1346" s="1"/>
      <c r="IA1346" s="1"/>
      <c r="IB1346" s="1"/>
      <c r="IC1346" s="1"/>
      <c r="ID1346" s="1"/>
      <c r="IE1346" s="1"/>
      <c r="IF1346" s="1"/>
      <c r="IG1346" s="1"/>
      <c r="IH1346" s="2"/>
      <c r="II1346" s="2"/>
      <c r="IJ1346" s="1"/>
      <c r="IK1346" s="1"/>
      <c r="IL1346" s="1"/>
      <c r="IM1346" s="2"/>
      <c r="IN1346" s="1"/>
      <c r="IO1346" s="1"/>
      <c r="IP1346" s="1"/>
      <c r="IQ1346" s="1"/>
      <c r="IR1346" s="1"/>
      <c r="IS1346" s="1"/>
    </row>
    <row r="1347" spans="191:253" x14ac:dyDescent="0.55000000000000004"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  <c r="HG1347" s="1"/>
      <c r="HH1347" s="1"/>
      <c r="HI1347" s="1"/>
      <c r="HJ1347" s="1"/>
      <c r="HK1347" s="1"/>
      <c r="HL1347" s="1"/>
      <c r="HM1347" s="1"/>
      <c r="HN1347" s="1"/>
      <c r="HO1347" s="1"/>
      <c r="HP1347" s="1"/>
      <c r="HQ1347" s="1"/>
      <c r="HR1347" s="1"/>
      <c r="HS1347" s="1"/>
      <c r="HT1347" s="1"/>
      <c r="HU1347" s="1"/>
      <c r="HV1347" s="1"/>
      <c r="HW1347" s="1"/>
      <c r="HX1347" s="1"/>
      <c r="HY1347" s="1"/>
      <c r="HZ1347" s="1"/>
      <c r="IA1347" s="1"/>
      <c r="IB1347" s="1"/>
      <c r="IC1347" s="1"/>
      <c r="ID1347" s="1"/>
      <c r="IE1347" s="1"/>
      <c r="IF1347" s="1"/>
      <c r="IG1347" s="1"/>
      <c r="IH1347" s="2"/>
      <c r="II1347" s="2"/>
      <c r="IJ1347" s="1"/>
      <c r="IK1347" s="1"/>
      <c r="IL1347" s="1"/>
      <c r="IM1347" s="2"/>
      <c r="IN1347" s="1"/>
      <c r="IO1347" s="1"/>
      <c r="IP1347" s="1"/>
      <c r="IQ1347" s="1"/>
      <c r="IR1347" s="1"/>
      <c r="IS1347" s="1"/>
    </row>
    <row r="1348" spans="191:253" x14ac:dyDescent="0.55000000000000004"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  <c r="HG1348" s="1"/>
      <c r="HH1348" s="1"/>
      <c r="HI1348" s="1"/>
      <c r="HJ1348" s="1"/>
      <c r="HK1348" s="1"/>
      <c r="HL1348" s="1"/>
      <c r="HM1348" s="1"/>
      <c r="HN1348" s="1"/>
      <c r="HO1348" s="1"/>
      <c r="HP1348" s="1"/>
      <c r="HQ1348" s="1"/>
      <c r="HR1348" s="1"/>
      <c r="HS1348" s="1"/>
      <c r="HT1348" s="1"/>
      <c r="HU1348" s="1"/>
      <c r="HV1348" s="1"/>
      <c r="HW1348" s="1"/>
      <c r="HX1348" s="1"/>
      <c r="HY1348" s="1"/>
      <c r="HZ1348" s="1"/>
      <c r="IA1348" s="1"/>
      <c r="IB1348" s="1"/>
      <c r="IC1348" s="1"/>
      <c r="ID1348" s="1"/>
      <c r="IE1348" s="1"/>
      <c r="IF1348" s="1"/>
      <c r="IG1348" s="1"/>
      <c r="IH1348" s="2"/>
      <c r="II1348" s="2"/>
      <c r="IJ1348" s="1"/>
      <c r="IK1348" s="1"/>
      <c r="IL1348" s="1"/>
      <c r="IM1348" s="2"/>
      <c r="IN1348" s="1"/>
      <c r="IO1348" s="1"/>
      <c r="IP1348" s="1"/>
      <c r="IQ1348" s="1"/>
      <c r="IR1348" s="1"/>
      <c r="IS1348" s="1"/>
    </row>
    <row r="1349" spans="191:253" x14ac:dyDescent="0.55000000000000004"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  <c r="HM1349" s="1"/>
      <c r="HN1349" s="1"/>
      <c r="HO1349" s="1"/>
      <c r="HP1349" s="1"/>
      <c r="HQ1349" s="1"/>
      <c r="HR1349" s="1"/>
      <c r="HS1349" s="1"/>
      <c r="HT1349" s="1"/>
      <c r="HU1349" s="1"/>
      <c r="HV1349" s="1"/>
      <c r="HW1349" s="1"/>
      <c r="HX1349" s="1"/>
      <c r="HY1349" s="1"/>
      <c r="HZ1349" s="1"/>
      <c r="IA1349" s="1"/>
      <c r="IB1349" s="1"/>
      <c r="IC1349" s="1"/>
      <c r="ID1349" s="1"/>
      <c r="IE1349" s="1"/>
      <c r="IF1349" s="1"/>
      <c r="IG1349" s="1"/>
      <c r="IH1349" s="2"/>
      <c r="II1349" s="2"/>
      <c r="IJ1349" s="1"/>
      <c r="IK1349" s="1"/>
      <c r="IL1349" s="1"/>
      <c r="IM1349" s="2"/>
      <c r="IN1349" s="1"/>
      <c r="IO1349" s="1"/>
      <c r="IP1349" s="1"/>
      <c r="IQ1349" s="1"/>
      <c r="IR1349" s="1"/>
      <c r="IS1349" s="1"/>
    </row>
    <row r="1350" spans="191:253" x14ac:dyDescent="0.55000000000000004"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  <c r="HQ1350" s="1"/>
      <c r="HR1350" s="1"/>
      <c r="HS1350" s="1"/>
      <c r="HT1350" s="1"/>
      <c r="HU1350" s="1"/>
      <c r="HV1350" s="1"/>
      <c r="HW1350" s="1"/>
      <c r="HX1350" s="1"/>
      <c r="HY1350" s="1"/>
      <c r="HZ1350" s="1"/>
      <c r="IA1350" s="1"/>
      <c r="IB1350" s="1"/>
      <c r="IC1350" s="1"/>
      <c r="ID1350" s="1"/>
      <c r="IE1350" s="1"/>
      <c r="IF1350" s="1"/>
      <c r="IG1350" s="1"/>
      <c r="IH1350" s="2"/>
      <c r="II1350" s="2"/>
      <c r="IJ1350" s="1"/>
      <c r="IK1350" s="1"/>
      <c r="IL1350" s="1"/>
      <c r="IM1350" s="2"/>
      <c r="IN1350" s="1"/>
      <c r="IO1350" s="1"/>
      <c r="IP1350" s="1"/>
      <c r="IQ1350" s="1"/>
      <c r="IR1350" s="1"/>
      <c r="IS1350" s="1"/>
    </row>
    <row r="1351" spans="191:253" x14ac:dyDescent="0.55000000000000004"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  <c r="HG1351" s="1"/>
      <c r="HH1351" s="1"/>
      <c r="HI1351" s="1"/>
      <c r="HJ1351" s="1"/>
      <c r="HK1351" s="1"/>
      <c r="HL1351" s="1"/>
      <c r="HM1351" s="1"/>
      <c r="HN1351" s="1"/>
      <c r="HO1351" s="1"/>
      <c r="HP1351" s="1"/>
      <c r="HQ1351" s="1"/>
      <c r="HR1351" s="1"/>
      <c r="HS1351" s="1"/>
      <c r="HT1351" s="1"/>
      <c r="HU1351" s="1"/>
      <c r="HV1351" s="1"/>
      <c r="HW1351" s="1"/>
      <c r="HX1351" s="1"/>
      <c r="HY1351" s="1"/>
      <c r="HZ1351" s="1"/>
      <c r="IA1351" s="1"/>
      <c r="IB1351" s="1"/>
      <c r="IC1351" s="1"/>
      <c r="ID1351" s="1"/>
      <c r="IE1351" s="1"/>
      <c r="IF1351" s="1"/>
      <c r="IG1351" s="1"/>
      <c r="IH1351" s="2"/>
      <c r="II1351" s="2"/>
      <c r="IJ1351" s="1"/>
      <c r="IK1351" s="1"/>
      <c r="IL1351" s="1"/>
      <c r="IM1351" s="2"/>
      <c r="IN1351" s="1"/>
      <c r="IO1351" s="1"/>
      <c r="IP1351" s="1"/>
      <c r="IQ1351" s="1"/>
      <c r="IR1351" s="1"/>
      <c r="IS1351" s="1"/>
    </row>
    <row r="1352" spans="191:253" x14ac:dyDescent="0.55000000000000004"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  <c r="HQ1352" s="1"/>
      <c r="HR1352" s="1"/>
      <c r="HS1352" s="1"/>
      <c r="HT1352" s="1"/>
      <c r="HU1352" s="1"/>
      <c r="HV1352" s="1"/>
      <c r="HW1352" s="1"/>
      <c r="HX1352" s="1"/>
      <c r="HY1352" s="1"/>
      <c r="HZ1352" s="1"/>
      <c r="IA1352" s="1"/>
      <c r="IB1352" s="1"/>
      <c r="IC1352" s="1"/>
      <c r="ID1352" s="1"/>
      <c r="IE1352" s="1"/>
      <c r="IF1352" s="1"/>
      <c r="IG1352" s="1"/>
      <c r="IH1352" s="2"/>
      <c r="II1352" s="2"/>
      <c r="IJ1352" s="1"/>
      <c r="IK1352" s="1"/>
      <c r="IL1352" s="1"/>
      <c r="IM1352" s="2"/>
      <c r="IN1352" s="1"/>
      <c r="IO1352" s="1"/>
      <c r="IP1352" s="1"/>
      <c r="IQ1352" s="1"/>
      <c r="IR1352" s="1"/>
      <c r="IS1352" s="1"/>
    </row>
    <row r="1353" spans="191:253" x14ac:dyDescent="0.55000000000000004"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  <c r="HT1353" s="1"/>
      <c r="HU1353" s="1"/>
      <c r="HV1353" s="1"/>
      <c r="HW1353" s="1"/>
      <c r="HX1353" s="1"/>
      <c r="HY1353" s="1"/>
      <c r="HZ1353" s="1"/>
      <c r="IA1353" s="1"/>
      <c r="IB1353" s="1"/>
      <c r="IC1353" s="1"/>
      <c r="ID1353" s="1"/>
      <c r="IE1353" s="1"/>
      <c r="IF1353" s="1"/>
      <c r="IG1353" s="1"/>
      <c r="IH1353" s="2"/>
      <c r="II1353" s="2"/>
      <c r="IJ1353" s="1"/>
      <c r="IK1353" s="1"/>
      <c r="IL1353" s="1"/>
      <c r="IM1353" s="2"/>
      <c r="IN1353" s="1"/>
      <c r="IO1353" s="1"/>
      <c r="IP1353" s="1"/>
      <c r="IQ1353" s="1"/>
      <c r="IR1353" s="1"/>
      <c r="IS1353" s="1"/>
    </row>
  </sheetData>
  <phoneticPr fontId="2" type="noConversion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2AB85-F8CF-4DFC-8488-EFF5AC4604EF}">
  <dimension ref="A1:LT222"/>
  <sheetViews>
    <sheetView topLeftCell="LE1" workbookViewId="0">
      <selection activeCell="LS18" sqref="LS18"/>
    </sheetView>
  </sheetViews>
  <sheetFormatPr defaultRowHeight="15" x14ac:dyDescent="0.55000000000000004"/>
  <cols>
    <col min="1" max="1" width="28.04296875" style="10" customWidth="1"/>
    <col min="2" max="30" width="10.90625" style="8"/>
    <col min="31" max="31" width="10.90625" style="8" customWidth="1"/>
    <col min="32" max="33" width="10.90625" style="8"/>
    <col min="34" max="35" width="11.26953125" style="8" customWidth="1"/>
    <col min="36" max="37" width="10.90625" style="8"/>
    <col min="38" max="38" width="10.08984375" style="8" customWidth="1"/>
    <col min="39" max="62" width="8.7265625" style="8"/>
    <col min="63" max="64" width="8.7265625" style="1"/>
    <col min="65" max="65" width="12.6328125" style="1" customWidth="1"/>
    <col min="66" max="66" width="15.5" style="1" customWidth="1"/>
    <col min="68" max="68" width="28.04296875" style="10" customWidth="1"/>
    <col min="69" max="128" width="10.90625" style="8"/>
    <col min="129" max="130" width="8.7265625" style="2"/>
    <col min="131" max="131" width="14.86328125" style="2" customWidth="1"/>
    <col min="132" max="132" width="14.26953125" style="2" customWidth="1"/>
    <col min="134" max="134" width="28.04296875" style="10" customWidth="1"/>
    <col min="135" max="163" width="8.90625" style="8"/>
    <col min="164" max="164" width="11.90625" style="8" customWidth="1"/>
    <col min="165" max="167" width="8.90625" style="8"/>
    <col min="168" max="168" width="12.90625" style="8" customWidth="1"/>
    <col min="169" max="169" width="10.453125" style="8" customWidth="1"/>
    <col min="170" max="170" width="9" style="8" customWidth="1"/>
    <col min="171" max="171" width="8.90625" style="8"/>
    <col min="172" max="172" width="9.90625" style="8" customWidth="1"/>
    <col min="173" max="173" width="10.453125" style="8" customWidth="1"/>
    <col min="174" max="182" width="8.7265625" style="8"/>
    <col min="183" max="184" width="8.7265625" style="2"/>
    <col min="185" max="185" width="15.40625" style="2" customWidth="1"/>
    <col min="186" max="186" width="16.26953125" style="2" customWidth="1"/>
    <col min="188" max="188" width="26.26953125" style="10" customWidth="1"/>
    <col min="189" max="191" width="10.90625" style="8"/>
    <col min="192" max="228" width="8.7265625" style="8"/>
    <col min="229" max="230" width="8.7265625" style="1"/>
    <col min="231" max="231" width="14.953125" style="1" customWidth="1"/>
    <col min="232" max="232" width="15.40625" style="1" customWidth="1"/>
    <col min="234" max="234" width="25.1328125" style="10" customWidth="1"/>
    <col min="235" max="236" width="8.7265625" style="1"/>
    <col min="237" max="237" width="14.2265625" style="1" customWidth="1"/>
    <col min="238" max="238" width="13.1796875" style="1" customWidth="1"/>
    <col min="239" max="240" width="8.7265625" style="2"/>
    <col min="241" max="242" width="8.7265625" style="1"/>
    <col min="243" max="243" width="14.6328125" style="1" customWidth="1"/>
    <col min="244" max="244" width="8.7265625" style="2"/>
    <col min="245" max="278" width="8.7265625" style="1"/>
    <col min="279" max="279" width="18.6328125" style="1" customWidth="1"/>
    <col min="280" max="280" width="18.90625" style="1" customWidth="1"/>
    <col min="281" max="281" width="15.453125" style="1" customWidth="1"/>
    <col min="282" max="282" width="8.7265625" style="1"/>
    <col min="283" max="283" width="25.1328125" style="10" customWidth="1"/>
    <col min="284" max="284" width="8.7265625" style="2"/>
    <col min="285" max="285" width="12.90625" style="1" customWidth="1"/>
    <col min="286" max="286" width="13.26953125" style="1" customWidth="1"/>
    <col min="287" max="287" width="11.26953125" style="1" customWidth="1"/>
    <col min="288" max="329" width="8.7265625" style="2"/>
    <col min="330" max="330" width="19.08984375" style="1" customWidth="1"/>
    <col min="331" max="331" width="17.76953125" style="1" customWidth="1"/>
    <col min="332" max="332" width="17.54296875" style="1" customWidth="1"/>
  </cols>
  <sheetData>
    <row r="1" spans="1:332" x14ac:dyDescent="0.55000000000000004">
      <c r="A1" s="10" t="s">
        <v>124</v>
      </c>
      <c r="B1" s="8" t="s">
        <v>128</v>
      </c>
      <c r="R1" s="8" t="s">
        <v>129</v>
      </c>
      <c r="AF1" s="8" t="s">
        <v>130</v>
      </c>
      <c r="AU1" s="8" t="s">
        <v>131</v>
      </c>
      <c r="BL1" s="6" t="s">
        <v>2</v>
      </c>
      <c r="BM1" s="6" t="s">
        <v>1</v>
      </c>
      <c r="BN1" s="5" t="s">
        <v>0</v>
      </c>
      <c r="BP1" s="10" t="s">
        <v>125</v>
      </c>
      <c r="BQ1" s="8" t="s">
        <v>132</v>
      </c>
      <c r="CG1" s="8" t="s">
        <v>133</v>
      </c>
      <c r="CU1" s="8" t="s">
        <v>134</v>
      </c>
      <c r="DI1" s="8" t="s">
        <v>135</v>
      </c>
      <c r="DZ1" s="6" t="s">
        <v>3</v>
      </c>
      <c r="EA1" s="6" t="s">
        <v>4</v>
      </c>
      <c r="EB1" s="5" t="s">
        <v>5</v>
      </c>
      <c r="ED1" s="10" t="s">
        <v>126</v>
      </c>
      <c r="EE1" s="8" t="s">
        <v>136</v>
      </c>
      <c r="EU1" s="8" t="s">
        <v>137</v>
      </c>
      <c r="FK1" s="8" t="s">
        <v>138</v>
      </c>
      <c r="GA1" s="8"/>
      <c r="GB1" s="6" t="s">
        <v>2</v>
      </c>
      <c r="GC1" s="6" t="s">
        <v>1</v>
      </c>
      <c r="GD1" s="5" t="s">
        <v>0</v>
      </c>
      <c r="GF1" s="10" t="s">
        <v>127</v>
      </c>
      <c r="GG1" s="8" t="s">
        <v>139</v>
      </c>
      <c r="GS1" s="8" t="s">
        <v>140</v>
      </c>
      <c r="HF1" s="8" t="s">
        <v>141</v>
      </c>
      <c r="HV1" s="6" t="s">
        <v>3</v>
      </c>
      <c r="HW1" s="6" t="s">
        <v>4</v>
      </c>
      <c r="HX1" s="5" t="s">
        <v>5</v>
      </c>
      <c r="HZ1" s="13" t="s">
        <v>94</v>
      </c>
      <c r="IA1" s="1" t="s">
        <v>95</v>
      </c>
      <c r="IE1" s="1"/>
      <c r="IF1" s="1"/>
      <c r="IJ1" s="1"/>
      <c r="IP1" s="1" t="s">
        <v>96</v>
      </c>
      <c r="JF1" s="1" t="s">
        <v>97</v>
      </c>
      <c r="JS1" s="6" t="s">
        <v>2</v>
      </c>
      <c r="JT1" s="6" t="s">
        <v>1</v>
      </c>
      <c r="JU1" s="5" t="s">
        <v>0</v>
      </c>
      <c r="JW1" s="13" t="s">
        <v>98</v>
      </c>
      <c r="JX1" s="8" t="s">
        <v>99</v>
      </c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 t="s">
        <v>100</v>
      </c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 t="s">
        <v>101</v>
      </c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R1" s="6" t="s">
        <v>3</v>
      </c>
      <c r="LS1" s="6" t="s">
        <v>4</v>
      </c>
      <c r="LT1" s="5" t="s">
        <v>5</v>
      </c>
    </row>
    <row r="2" spans="1:332" x14ac:dyDescent="0.55000000000000004">
      <c r="A2" s="11">
        <v>0.85416666666666663</v>
      </c>
      <c r="B2" s="8">
        <v>66</v>
      </c>
      <c r="C2" s="8">
        <v>91</v>
      </c>
      <c r="D2" s="8">
        <v>64</v>
      </c>
      <c r="E2" s="8">
        <v>73</v>
      </c>
      <c r="F2" s="8">
        <v>76</v>
      </c>
      <c r="G2" s="8">
        <v>67</v>
      </c>
      <c r="H2" s="8">
        <v>74</v>
      </c>
      <c r="I2" s="8">
        <v>108</v>
      </c>
      <c r="J2" s="8">
        <v>100</v>
      </c>
      <c r="K2" s="8">
        <v>84</v>
      </c>
      <c r="L2" s="8">
        <v>76</v>
      </c>
      <c r="M2" s="8">
        <v>70</v>
      </c>
      <c r="N2" s="8">
        <v>76</v>
      </c>
      <c r="O2" s="8">
        <v>54</v>
      </c>
      <c r="P2" s="8">
        <v>67</v>
      </c>
      <c r="Q2" s="8">
        <v>69</v>
      </c>
      <c r="R2" s="8">
        <v>83</v>
      </c>
      <c r="S2" s="8">
        <v>103</v>
      </c>
      <c r="T2" s="8">
        <v>63</v>
      </c>
      <c r="U2" s="8">
        <v>58</v>
      </c>
      <c r="V2" s="8">
        <v>67</v>
      </c>
      <c r="W2" s="8">
        <v>52</v>
      </c>
      <c r="X2" s="8">
        <v>60</v>
      </c>
      <c r="Y2" s="8">
        <v>69</v>
      </c>
      <c r="Z2" s="8">
        <v>67</v>
      </c>
      <c r="AA2" s="8">
        <v>38</v>
      </c>
      <c r="AB2" s="8">
        <v>42</v>
      </c>
      <c r="AC2" s="8">
        <v>49</v>
      </c>
      <c r="AD2" s="8">
        <v>58</v>
      </c>
      <c r="AE2" s="8">
        <v>48</v>
      </c>
      <c r="AF2" s="8">
        <v>69</v>
      </c>
      <c r="AG2" s="8">
        <v>89</v>
      </c>
      <c r="AH2" s="8">
        <v>74</v>
      </c>
      <c r="AI2" s="8">
        <v>57</v>
      </c>
      <c r="AJ2" s="8">
        <v>58</v>
      </c>
      <c r="AK2" s="8">
        <v>48</v>
      </c>
      <c r="AL2" s="8">
        <v>70</v>
      </c>
      <c r="AM2" s="8">
        <v>42</v>
      </c>
      <c r="AN2" s="8">
        <v>83</v>
      </c>
      <c r="AO2" s="8">
        <v>47</v>
      </c>
      <c r="AP2" s="8">
        <v>86</v>
      </c>
      <c r="AQ2" s="8">
        <v>76</v>
      </c>
      <c r="AR2" s="8">
        <v>67</v>
      </c>
      <c r="AS2" s="8">
        <v>90</v>
      </c>
      <c r="AT2" s="8">
        <v>38</v>
      </c>
      <c r="AU2" s="8">
        <v>91</v>
      </c>
      <c r="AV2" s="8">
        <v>58</v>
      </c>
      <c r="AW2" s="8">
        <v>68</v>
      </c>
      <c r="AX2" s="8">
        <v>40</v>
      </c>
      <c r="AY2" s="8">
        <v>66</v>
      </c>
      <c r="AZ2" s="8">
        <v>55</v>
      </c>
      <c r="BA2" s="8">
        <v>59</v>
      </c>
      <c r="BB2" s="8">
        <v>62</v>
      </c>
      <c r="BC2" s="8">
        <v>58</v>
      </c>
      <c r="BD2" s="8">
        <v>82</v>
      </c>
      <c r="BE2" s="8">
        <v>45</v>
      </c>
      <c r="BF2" s="8">
        <v>45</v>
      </c>
      <c r="BG2" s="8">
        <v>75</v>
      </c>
      <c r="BH2" s="8">
        <v>48</v>
      </c>
      <c r="BI2" s="8">
        <v>83</v>
      </c>
      <c r="BJ2" s="8">
        <v>58</v>
      </c>
      <c r="BL2" s="1">
        <f>AVERAGE(B2:BJ2)</f>
        <v>66.540983606557376</v>
      </c>
      <c r="BM2" s="1">
        <f>STDEV(B2:BJ2)/SQRT(COUNTA(B2:BJ2))</f>
        <v>2.0999055105585622</v>
      </c>
      <c r="BN2" s="3">
        <f>COUNT(B2:BJ2)/61</f>
        <v>1</v>
      </c>
      <c r="BP2" s="11">
        <v>0.85416666666666663</v>
      </c>
      <c r="BQ2" s="8">
        <v>85</v>
      </c>
      <c r="BR2" s="8">
        <v>91</v>
      </c>
      <c r="BS2" s="8">
        <v>76</v>
      </c>
      <c r="BT2" s="8">
        <v>64</v>
      </c>
      <c r="BU2" s="8">
        <v>65</v>
      </c>
      <c r="BV2" s="8">
        <v>73</v>
      </c>
      <c r="BW2" s="8">
        <v>71</v>
      </c>
      <c r="BX2" s="8">
        <v>74</v>
      </c>
      <c r="BY2" s="8">
        <v>81</v>
      </c>
      <c r="BZ2" s="8">
        <v>82</v>
      </c>
      <c r="CA2" s="8">
        <v>75</v>
      </c>
      <c r="CB2" s="8">
        <v>70</v>
      </c>
      <c r="CC2" s="8">
        <v>61</v>
      </c>
      <c r="CD2" s="8">
        <v>12</v>
      </c>
      <c r="CE2" s="8">
        <v>47</v>
      </c>
      <c r="CF2" s="8">
        <v>83</v>
      </c>
      <c r="CG2" s="8">
        <v>71</v>
      </c>
      <c r="CH2" s="8">
        <v>59</v>
      </c>
      <c r="CI2" s="8">
        <v>72</v>
      </c>
      <c r="CJ2" s="8">
        <v>67</v>
      </c>
      <c r="CK2" s="8">
        <v>60</v>
      </c>
      <c r="CL2" s="8">
        <v>101</v>
      </c>
      <c r="CM2" s="8">
        <v>45</v>
      </c>
      <c r="CN2" s="8">
        <v>75</v>
      </c>
      <c r="CO2" s="8">
        <v>63</v>
      </c>
      <c r="CP2" s="8">
        <v>85</v>
      </c>
      <c r="CQ2" s="8">
        <v>71</v>
      </c>
      <c r="CR2" s="8">
        <v>60</v>
      </c>
      <c r="CS2" s="8">
        <v>80</v>
      </c>
      <c r="CT2" s="8">
        <v>84</v>
      </c>
      <c r="CU2" s="8">
        <v>62</v>
      </c>
      <c r="CV2" s="8">
        <v>81</v>
      </c>
      <c r="CW2" s="8">
        <v>61</v>
      </c>
      <c r="CX2" s="8">
        <v>54</v>
      </c>
      <c r="CY2" s="8">
        <v>55</v>
      </c>
      <c r="CZ2" s="8">
        <v>60</v>
      </c>
      <c r="DA2" s="8">
        <v>78</v>
      </c>
      <c r="DB2" s="8">
        <v>71</v>
      </c>
      <c r="DC2" s="8">
        <v>54</v>
      </c>
      <c r="DD2" s="8">
        <v>68</v>
      </c>
      <c r="DE2" s="8">
        <v>68</v>
      </c>
      <c r="DF2" s="8">
        <v>57</v>
      </c>
      <c r="DG2" s="8">
        <v>47</v>
      </c>
      <c r="DH2" s="8">
        <v>63</v>
      </c>
      <c r="DI2" s="8">
        <v>69</v>
      </c>
      <c r="DJ2" s="8">
        <v>97</v>
      </c>
      <c r="DK2" s="8">
        <v>88</v>
      </c>
      <c r="DL2" s="8">
        <v>90</v>
      </c>
      <c r="DM2" s="8">
        <v>56</v>
      </c>
      <c r="DN2" s="8">
        <v>69</v>
      </c>
      <c r="DO2" s="8">
        <v>71</v>
      </c>
      <c r="DP2" s="8">
        <v>80</v>
      </c>
      <c r="DQ2" s="8">
        <v>56</v>
      </c>
      <c r="DR2" s="8">
        <v>74</v>
      </c>
      <c r="DS2" s="8">
        <v>83</v>
      </c>
      <c r="DT2" s="8">
        <v>71</v>
      </c>
      <c r="DU2" s="8">
        <v>79</v>
      </c>
      <c r="DV2" s="8">
        <v>57</v>
      </c>
      <c r="DW2" s="8">
        <v>76</v>
      </c>
      <c r="DX2" s="8">
        <v>84</v>
      </c>
      <c r="DZ2" s="1">
        <f>AVERAGE(BQ2:DX2)</f>
        <v>69.7</v>
      </c>
      <c r="EA2" s="1">
        <f>STDEV(BQ2:DX2)/SQRT(COUNTA(BQ2:DX2))</f>
        <v>1.8619441877220926</v>
      </c>
      <c r="EB2" s="3">
        <f>COUNT(BQ2:DX2)/60</f>
        <v>1</v>
      </c>
      <c r="ED2" s="11">
        <v>0.85416666666666663</v>
      </c>
      <c r="EE2" s="8">
        <v>26</v>
      </c>
      <c r="EF2" s="8">
        <v>57</v>
      </c>
      <c r="EG2" s="8">
        <v>36</v>
      </c>
      <c r="EH2" s="8">
        <v>29</v>
      </c>
      <c r="EI2" s="8">
        <v>61</v>
      </c>
      <c r="EJ2" s="8">
        <v>43</v>
      </c>
      <c r="EK2" s="8">
        <v>62</v>
      </c>
      <c r="EL2" s="8">
        <v>52</v>
      </c>
      <c r="EM2" s="8">
        <v>41</v>
      </c>
      <c r="EN2" s="8">
        <v>31</v>
      </c>
      <c r="EO2" s="8">
        <v>64</v>
      </c>
      <c r="EP2" s="8">
        <v>52</v>
      </c>
      <c r="EQ2" s="8">
        <v>60</v>
      </c>
      <c r="ER2" s="8">
        <v>29</v>
      </c>
      <c r="ES2" s="8">
        <v>40</v>
      </c>
      <c r="ET2" s="8">
        <v>56</v>
      </c>
      <c r="EU2" s="8">
        <v>48</v>
      </c>
      <c r="EV2" s="8">
        <v>70</v>
      </c>
      <c r="EW2" s="8">
        <v>91</v>
      </c>
      <c r="EX2" s="8">
        <v>66</v>
      </c>
      <c r="EY2" s="8">
        <v>50</v>
      </c>
      <c r="EZ2" s="8">
        <v>57</v>
      </c>
      <c r="FA2" s="8">
        <v>66</v>
      </c>
      <c r="FB2" s="8">
        <v>53</v>
      </c>
      <c r="FC2" s="8">
        <v>49</v>
      </c>
      <c r="FD2" s="8">
        <v>61</v>
      </c>
      <c r="FE2" s="8">
        <v>12</v>
      </c>
      <c r="FF2" s="8">
        <v>70</v>
      </c>
      <c r="FG2" s="8">
        <v>64</v>
      </c>
      <c r="FH2" s="8">
        <v>58</v>
      </c>
      <c r="FI2" s="8">
        <v>58</v>
      </c>
      <c r="FJ2" s="8">
        <v>74</v>
      </c>
      <c r="FK2" s="8">
        <v>84</v>
      </c>
      <c r="FL2" s="8">
        <v>65</v>
      </c>
      <c r="FM2" s="8">
        <v>66</v>
      </c>
      <c r="FN2" s="8">
        <v>49</v>
      </c>
      <c r="FO2" s="8">
        <v>89</v>
      </c>
      <c r="FP2" s="8">
        <v>63</v>
      </c>
      <c r="FQ2" s="8">
        <v>80</v>
      </c>
      <c r="FR2" s="8">
        <v>135</v>
      </c>
      <c r="FS2" s="8">
        <v>57</v>
      </c>
      <c r="FT2" s="8">
        <v>58</v>
      </c>
      <c r="FU2" s="8">
        <v>32</v>
      </c>
      <c r="FV2" s="8">
        <v>39</v>
      </c>
      <c r="FW2" s="8">
        <v>57</v>
      </c>
      <c r="FX2" s="8">
        <v>51</v>
      </c>
      <c r="FY2" s="8">
        <v>57</v>
      </c>
      <c r="FZ2" s="8">
        <v>29</v>
      </c>
      <c r="GA2" s="8"/>
      <c r="GB2" s="1">
        <f>AVERAGE(EE2:FZ2)</f>
        <v>56.1875</v>
      </c>
      <c r="GC2" s="1">
        <f>STDEV(EE2:FZ2)/SQRT(COUNTA(EE2:FZ2))</f>
        <v>2.9122290836772446</v>
      </c>
      <c r="GD2" s="3">
        <f>COUNT(EE2:FZ2)/48</f>
        <v>1</v>
      </c>
      <c r="GF2" s="11">
        <v>0.85416666666666663</v>
      </c>
      <c r="GG2" s="8">
        <v>58</v>
      </c>
      <c r="GH2" s="8">
        <v>61</v>
      </c>
      <c r="GI2" s="8">
        <v>31</v>
      </c>
      <c r="GJ2" s="8">
        <v>66</v>
      </c>
      <c r="GK2" s="8">
        <v>71</v>
      </c>
      <c r="GL2" s="8">
        <v>96</v>
      </c>
      <c r="GM2" s="8">
        <v>82</v>
      </c>
      <c r="GN2" s="8">
        <v>46</v>
      </c>
      <c r="GO2" s="8">
        <v>84</v>
      </c>
      <c r="GP2" s="8">
        <v>30</v>
      </c>
      <c r="GQ2" s="8">
        <v>53</v>
      </c>
      <c r="GR2" s="8">
        <v>41</v>
      </c>
      <c r="GS2" s="8">
        <v>33</v>
      </c>
      <c r="GT2" s="8">
        <v>65</v>
      </c>
      <c r="GU2" s="8">
        <v>56</v>
      </c>
      <c r="GV2" s="8">
        <v>57</v>
      </c>
      <c r="GW2" s="8">
        <v>59</v>
      </c>
      <c r="GX2" s="8">
        <v>73</v>
      </c>
      <c r="GY2" s="8">
        <v>68</v>
      </c>
      <c r="GZ2" s="8">
        <v>44</v>
      </c>
      <c r="HA2" s="8">
        <v>56</v>
      </c>
      <c r="HB2" s="8">
        <v>90</v>
      </c>
      <c r="HC2" s="8">
        <v>55</v>
      </c>
      <c r="HD2" s="8">
        <v>79</v>
      </c>
      <c r="HE2" s="8">
        <v>71</v>
      </c>
      <c r="HF2" s="8">
        <v>47</v>
      </c>
      <c r="HG2" s="8">
        <v>51</v>
      </c>
      <c r="HH2" s="8">
        <v>29</v>
      </c>
      <c r="HI2" s="8">
        <v>49</v>
      </c>
      <c r="HJ2" s="8">
        <v>78</v>
      </c>
      <c r="HK2" s="8">
        <v>39</v>
      </c>
      <c r="HL2" s="8">
        <v>56</v>
      </c>
      <c r="HM2" s="8">
        <v>41</v>
      </c>
      <c r="HN2" s="8">
        <v>31</v>
      </c>
      <c r="HO2" s="8">
        <v>81</v>
      </c>
      <c r="HP2" s="8">
        <v>41</v>
      </c>
      <c r="HQ2" s="8">
        <v>44</v>
      </c>
      <c r="HR2" s="8">
        <v>38</v>
      </c>
      <c r="HS2" s="8">
        <v>67</v>
      </c>
      <c r="HT2" s="8">
        <v>68</v>
      </c>
      <c r="HV2" s="1">
        <f t="shared" ref="HV2:HV65" si="0">AVERAGE(GG2:HT2)</f>
        <v>57.125</v>
      </c>
      <c r="HW2" s="1">
        <f t="shared" ref="HW2:HW65" si="1">STDEV(GG2:HT2)/SQRT(COUNTA(GG2:HT2))</f>
        <v>2.7961024842741549</v>
      </c>
      <c r="HX2" s="3">
        <f t="shared" ref="HX2:HX65" si="2">COUNT(GG2:HT2)/40</f>
        <v>1</v>
      </c>
      <c r="HZ2" s="14">
        <v>0.85416666666666663</v>
      </c>
      <c r="IA2" s="1">
        <v>70</v>
      </c>
      <c r="IB2" s="1">
        <v>94</v>
      </c>
      <c r="IC2" s="1">
        <v>78</v>
      </c>
      <c r="ID2" s="1">
        <v>62</v>
      </c>
      <c r="IE2" s="1">
        <v>52</v>
      </c>
      <c r="IF2" s="1">
        <v>93</v>
      </c>
      <c r="IG2" s="1">
        <v>68</v>
      </c>
      <c r="IH2" s="1">
        <v>71</v>
      </c>
      <c r="II2" s="1">
        <v>71</v>
      </c>
      <c r="IJ2" s="1">
        <v>80</v>
      </c>
      <c r="IK2" s="1">
        <v>66</v>
      </c>
      <c r="IL2" s="1">
        <v>81</v>
      </c>
      <c r="IM2" s="1">
        <v>57</v>
      </c>
      <c r="IN2" s="1">
        <v>64</v>
      </c>
      <c r="IO2" s="1">
        <v>91</v>
      </c>
      <c r="IP2" s="1">
        <v>34</v>
      </c>
      <c r="IQ2" s="1">
        <v>61</v>
      </c>
      <c r="IR2" s="1">
        <v>60</v>
      </c>
      <c r="IS2" s="1">
        <v>67</v>
      </c>
      <c r="IT2" s="1">
        <v>73</v>
      </c>
      <c r="IU2" s="1">
        <v>44</v>
      </c>
      <c r="IV2" s="1">
        <v>67</v>
      </c>
      <c r="IW2" s="1">
        <v>36</v>
      </c>
      <c r="IX2" s="1">
        <v>72</v>
      </c>
      <c r="IY2" s="1">
        <v>68</v>
      </c>
      <c r="IZ2" s="1">
        <v>65</v>
      </c>
      <c r="JA2" s="1">
        <v>56</v>
      </c>
      <c r="JB2" s="1">
        <v>51</v>
      </c>
      <c r="JC2" s="1">
        <v>47</v>
      </c>
      <c r="JD2" s="1">
        <v>51</v>
      </c>
      <c r="JE2" s="1">
        <v>27</v>
      </c>
      <c r="JF2" s="1">
        <v>46</v>
      </c>
      <c r="JG2" s="1">
        <v>68</v>
      </c>
      <c r="JH2" s="1">
        <v>65</v>
      </c>
      <c r="JI2" s="1">
        <v>84</v>
      </c>
      <c r="JJ2" s="1">
        <v>75</v>
      </c>
      <c r="JK2" s="1">
        <v>67</v>
      </c>
      <c r="JL2" s="1">
        <v>75</v>
      </c>
      <c r="JM2" s="1">
        <v>4</v>
      </c>
      <c r="JN2" s="1">
        <v>58</v>
      </c>
      <c r="JO2" s="1">
        <v>55</v>
      </c>
      <c r="JP2" s="1">
        <v>91</v>
      </c>
      <c r="JQ2" s="1">
        <v>39</v>
      </c>
      <c r="JS2" s="1">
        <f>AVERAGE(IA2:JQ2)</f>
        <v>62.883720930232556</v>
      </c>
      <c r="JT2" s="1">
        <f>STDEV(IA2:JQ2)/SQRT(COUNTA(IA2:JQ2))</f>
        <v>2.7763056354685496</v>
      </c>
      <c r="JU2" s="3">
        <f>COUNT(IA2:JQ2)/43</f>
        <v>1</v>
      </c>
      <c r="JW2" s="14">
        <v>0.85416666666666663</v>
      </c>
      <c r="JX2" s="8">
        <v>43</v>
      </c>
      <c r="JY2" s="8">
        <v>69</v>
      </c>
      <c r="JZ2" s="8">
        <v>50</v>
      </c>
      <c r="KA2" s="8">
        <v>62</v>
      </c>
      <c r="KB2" s="8">
        <v>101</v>
      </c>
      <c r="KC2" s="8">
        <v>97</v>
      </c>
      <c r="KD2" s="8">
        <v>70</v>
      </c>
      <c r="KE2" s="8">
        <v>42</v>
      </c>
      <c r="KF2" s="8">
        <v>47</v>
      </c>
      <c r="KG2" s="8">
        <v>56</v>
      </c>
      <c r="KH2" s="8">
        <v>0</v>
      </c>
      <c r="KI2" s="8">
        <v>51</v>
      </c>
      <c r="KJ2" s="8">
        <v>60</v>
      </c>
      <c r="KK2" s="8">
        <v>60</v>
      </c>
      <c r="KL2" s="8">
        <v>98</v>
      </c>
      <c r="KM2" s="8">
        <v>89</v>
      </c>
      <c r="KN2" s="8">
        <v>46</v>
      </c>
      <c r="KO2" s="8">
        <v>60</v>
      </c>
      <c r="KP2" s="8">
        <v>67</v>
      </c>
      <c r="KQ2" s="8">
        <v>74</v>
      </c>
      <c r="KR2" s="8">
        <v>98</v>
      </c>
      <c r="KS2" s="8">
        <v>70</v>
      </c>
      <c r="KT2" s="8">
        <v>42</v>
      </c>
      <c r="KU2" s="8">
        <v>64</v>
      </c>
      <c r="KV2" s="8">
        <v>91</v>
      </c>
      <c r="KW2" s="8">
        <v>91</v>
      </c>
      <c r="KX2" s="8">
        <v>97</v>
      </c>
      <c r="KY2" s="8">
        <v>51</v>
      </c>
      <c r="KZ2" s="8">
        <v>39</v>
      </c>
      <c r="LA2" s="8">
        <v>65</v>
      </c>
      <c r="LB2" s="8">
        <v>44</v>
      </c>
      <c r="LC2" s="8">
        <v>83</v>
      </c>
      <c r="LD2" s="8">
        <v>78</v>
      </c>
      <c r="LE2" s="8">
        <v>94</v>
      </c>
      <c r="LF2" s="8">
        <v>42</v>
      </c>
      <c r="LG2" s="8">
        <v>46</v>
      </c>
      <c r="LH2" s="8">
        <v>57</v>
      </c>
      <c r="LI2" s="8">
        <v>68</v>
      </c>
      <c r="LJ2" s="8">
        <v>54</v>
      </c>
      <c r="LK2" s="8">
        <v>91</v>
      </c>
      <c r="LL2" s="8">
        <v>45</v>
      </c>
      <c r="LM2" s="8">
        <v>67</v>
      </c>
      <c r="LN2" s="8">
        <v>55</v>
      </c>
      <c r="LO2" s="8">
        <v>92</v>
      </c>
      <c r="LP2" s="8">
        <v>38</v>
      </c>
      <c r="LR2" s="1">
        <f>AVERAGE(JX2:LP2)</f>
        <v>64.533333333333331</v>
      </c>
      <c r="LS2" s="1">
        <f>STDEV(JX2:LP2)/SQRT(COUNTA(JX2:LP2))</f>
        <v>3.2566327035231604</v>
      </c>
      <c r="LT2" s="3">
        <f>COUNT(JX2:LP2)/45</f>
        <v>1</v>
      </c>
    </row>
    <row r="3" spans="1:332" x14ac:dyDescent="0.55000000000000004">
      <c r="A3" s="11">
        <v>0.875</v>
      </c>
      <c r="B3" s="8">
        <v>4</v>
      </c>
      <c r="C3" s="8">
        <v>35</v>
      </c>
      <c r="D3" s="8">
        <v>1</v>
      </c>
      <c r="E3" s="8">
        <v>51</v>
      </c>
      <c r="F3" s="8">
        <v>125</v>
      </c>
      <c r="G3" s="8">
        <v>4</v>
      </c>
      <c r="H3" s="8">
        <v>50</v>
      </c>
      <c r="I3" s="8">
        <v>37</v>
      </c>
      <c r="J3" s="8">
        <v>82</v>
      </c>
      <c r="K3" s="8">
        <v>68</v>
      </c>
      <c r="L3" s="8">
        <v>28</v>
      </c>
      <c r="M3" s="8">
        <v>42</v>
      </c>
      <c r="N3" s="8">
        <v>9</v>
      </c>
      <c r="O3" s="8">
        <v>57</v>
      </c>
      <c r="P3" s="8">
        <v>10</v>
      </c>
      <c r="Q3" s="8">
        <v>26</v>
      </c>
      <c r="R3" s="8">
        <v>56</v>
      </c>
      <c r="S3" s="8">
        <v>89</v>
      </c>
      <c r="T3" s="8">
        <v>35</v>
      </c>
      <c r="U3" s="8">
        <v>44</v>
      </c>
      <c r="V3" s="8">
        <v>60</v>
      </c>
      <c r="W3" s="8">
        <v>23</v>
      </c>
      <c r="X3" s="8">
        <v>38</v>
      </c>
      <c r="Y3" s="8">
        <v>28</v>
      </c>
      <c r="Z3" s="8">
        <v>65</v>
      </c>
      <c r="AA3" s="8">
        <v>21</v>
      </c>
      <c r="AB3" s="8">
        <v>31</v>
      </c>
      <c r="AC3" s="8">
        <v>32</v>
      </c>
      <c r="AD3" s="8">
        <v>37</v>
      </c>
      <c r="AE3" s="8">
        <v>43</v>
      </c>
      <c r="AF3" s="8">
        <v>60</v>
      </c>
      <c r="AG3" s="8">
        <v>82</v>
      </c>
      <c r="AH3" s="8">
        <v>69</v>
      </c>
      <c r="AI3" s="8">
        <v>52</v>
      </c>
      <c r="AJ3" s="8">
        <v>56</v>
      </c>
      <c r="AK3" s="8">
        <v>39</v>
      </c>
      <c r="AL3" s="8">
        <v>69</v>
      </c>
      <c r="AM3" s="8">
        <v>20</v>
      </c>
      <c r="AN3" s="8">
        <v>61</v>
      </c>
      <c r="AO3" s="8">
        <v>36</v>
      </c>
      <c r="AP3" s="8">
        <v>90</v>
      </c>
      <c r="AQ3" s="8">
        <v>59</v>
      </c>
      <c r="AR3" s="8">
        <v>46</v>
      </c>
      <c r="AS3" s="8">
        <v>87</v>
      </c>
      <c r="AT3" s="8">
        <v>32</v>
      </c>
      <c r="AU3" s="8">
        <v>91</v>
      </c>
      <c r="AV3" s="8">
        <v>54</v>
      </c>
      <c r="AW3" s="8">
        <v>71</v>
      </c>
      <c r="AX3" s="8">
        <v>30</v>
      </c>
      <c r="AY3" s="8">
        <v>68</v>
      </c>
      <c r="AZ3" s="8">
        <v>62</v>
      </c>
      <c r="BA3" s="8">
        <v>41</v>
      </c>
      <c r="BB3" s="8">
        <v>11</v>
      </c>
      <c r="BC3" s="8">
        <v>53</v>
      </c>
      <c r="BD3" s="8">
        <v>67</v>
      </c>
      <c r="BE3" s="8">
        <v>59</v>
      </c>
      <c r="BF3" s="8">
        <v>59</v>
      </c>
      <c r="BG3" s="8">
        <v>24</v>
      </c>
      <c r="BH3" s="8">
        <v>41</v>
      </c>
      <c r="BI3" s="8">
        <v>57</v>
      </c>
      <c r="BJ3" s="8">
        <v>43</v>
      </c>
      <c r="BL3" s="1">
        <f t="shared" ref="BL3:BL66" si="3">AVERAGE(B3:BJ3)</f>
        <v>47.868852459016395</v>
      </c>
      <c r="BM3" s="1">
        <f t="shared" ref="BM3:BM66" si="4">STDEV(B3:BJ3)/SQRT(COUNTA(B3:BJ3))</f>
        <v>3.1344616684097595</v>
      </c>
      <c r="BN3" s="3">
        <f t="shared" ref="BN3:BN66" si="5">COUNT(B3:BJ3)/61</f>
        <v>1</v>
      </c>
      <c r="BP3" s="11">
        <v>0.875</v>
      </c>
      <c r="BQ3" s="8">
        <v>68</v>
      </c>
      <c r="BR3" s="8">
        <v>63</v>
      </c>
      <c r="BS3" s="8">
        <v>41</v>
      </c>
      <c r="BT3" s="8">
        <v>64</v>
      </c>
      <c r="BU3" s="8">
        <v>67</v>
      </c>
      <c r="BV3" s="8">
        <v>56</v>
      </c>
      <c r="BW3" s="8">
        <v>52</v>
      </c>
      <c r="BX3" s="8">
        <v>76</v>
      </c>
      <c r="BY3" s="8">
        <v>69</v>
      </c>
      <c r="BZ3" s="8">
        <v>79</v>
      </c>
      <c r="CA3" s="8">
        <v>75</v>
      </c>
      <c r="CB3" s="8">
        <v>74</v>
      </c>
      <c r="CC3" s="8">
        <v>36</v>
      </c>
      <c r="CD3" s="8">
        <v>48</v>
      </c>
      <c r="CE3" s="8">
        <v>61</v>
      </c>
      <c r="CF3" s="8">
        <v>95</v>
      </c>
      <c r="CG3" s="8">
        <v>70</v>
      </c>
      <c r="CH3" s="8">
        <v>38</v>
      </c>
      <c r="CI3" s="8">
        <v>55</v>
      </c>
      <c r="CJ3" s="8">
        <v>66</v>
      </c>
      <c r="CK3" s="8">
        <v>53</v>
      </c>
      <c r="CL3" s="8">
        <v>105</v>
      </c>
      <c r="CM3" s="8">
        <v>47</v>
      </c>
      <c r="CN3" s="8">
        <v>72</v>
      </c>
      <c r="CO3" s="8">
        <v>49</v>
      </c>
      <c r="CP3" s="8">
        <v>83</v>
      </c>
      <c r="CQ3" s="8">
        <v>69</v>
      </c>
      <c r="CR3" s="8">
        <v>58</v>
      </c>
      <c r="CS3" s="8">
        <v>48</v>
      </c>
      <c r="CT3" s="8">
        <v>83</v>
      </c>
      <c r="CU3" s="8">
        <v>58</v>
      </c>
      <c r="CV3" s="8">
        <v>66</v>
      </c>
      <c r="CW3" s="8">
        <v>45</v>
      </c>
      <c r="CX3" s="8">
        <v>45</v>
      </c>
      <c r="CY3" s="8">
        <v>48</v>
      </c>
      <c r="CZ3" s="8">
        <v>66</v>
      </c>
      <c r="DA3" s="8">
        <v>59</v>
      </c>
      <c r="DB3" s="8">
        <v>49</v>
      </c>
      <c r="DC3" s="8">
        <v>70</v>
      </c>
      <c r="DD3" s="8">
        <v>42</v>
      </c>
      <c r="DE3" s="8">
        <v>51</v>
      </c>
      <c r="DF3" s="8">
        <v>39</v>
      </c>
      <c r="DG3" s="8">
        <v>47</v>
      </c>
      <c r="DH3" s="8">
        <v>74</v>
      </c>
      <c r="DI3" s="8">
        <v>55</v>
      </c>
      <c r="DJ3" s="8">
        <v>17</v>
      </c>
      <c r="DK3" s="8">
        <v>43</v>
      </c>
      <c r="DL3" s="8">
        <v>70</v>
      </c>
      <c r="DM3" s="8">
        <v>61</v>
      </c>
      <c r="DN3" s="8">
        <v>55</v>
      </c>
      <c r="DO3" s="8">
        <v>72</v>
      </c>
      <c r="DP3" s="8">
        <v>69</v>
      </c>
      <c r="DQ3" s="8">
        <v>45</v>
      </c>
      <c r="DR3" s="8">
        <v>58</v>
      </c>
      <c r="DS3" s="8">
        <v>56</v>
      </c>
      <c r="DT3" s="8">
        <v>45</v>
      </c>
      <c r="DU3" s="8">
        <v>60</v>
      </c>
      <c r="DV3" s="8">
        <v>48</v>
      </c>
      <c r="DW3" s="8">
        <v>65</v>
      </c>
      <c r="DX3" s="8">
        <v>76</v>
      </c>
      <c r="DZ3" s="1">
        <f t="shared" ref="DZ3:DZ66" si="6">AVERAGE(BQ3:DX3)</f>
        <v>59.56666666666667</v>
      </c>
      <c r="EA3" s="1">
        <f t="shared" ref="EA3:EA66" si="7">STDEV(BQ3:DX3)/SQRT(COUNTA(BQ3:DX3))</f>
        <v>1.9589526007287854</v>
      </c>
      <c r="EB3" s="3">
        <f t="shared" ref="EB3:EB66" si="8">COUNT(BQ3:DX3)/60</f>
        <v>1</v>
      </c>
      <c r="ED3" s="11">
        <v>0.875</v>
      </c>
      <c r="EE3" s="8">
        <v>0</v>
      </c>
      <c r="EF3" s="8">
        <v>0</v>
      </c>
      <c r="EG3" s="8">
        <v>0</v>
      </c>
      <c r="EH3" s="8">
        <v>0</v>
      </c>
      <c r="EI3" s="8">
        <v>0</v>
      </c>
      <c r="EJ3" s="8">
        <v>0</v>
      </c>
      <c r="EK3" s="8">
        <v>0</v>
      </c>
      <c r="EL3" s="8">
        <v>0</v>
      </c>
      <c r="EM3" s="8">
        <v>0</v>
      </c>
      <c r="EN3" s="8">
        <v>0</v>
      </c>
      <c r="EO3" s="8">
        <v>0</v>
      </c>
      <c r="EP3" s="8">
        <v>0</v>
      </c>
      <c r="EQ3" s="8">
        <v>0</v>
      </c>
      <c r="ER3" s="8">
        <v>0</v>
      </c>
      <c r="ES3" s="8">
        <v>0</v>
      </c>
      <c r="ET3" s="8">
        <v>0</v>
      </c>
      <c r="EU3" s="8">
        <v>0</v>
      </c>
      <c r="EV3" s="8">
        <v>14</v>
      </c>
      <c r="EW3" s="8">
        <v>56</v>
      </c>
      <c r="EX3" s="8">
        <v>61</v>
      </c>
      <c r="EY3" s="8">
        <v>1</v>
      </c>
      <c r="EZ3" s="8">
        <v>53</v>
      </c>
      <c r="FA3" s="8">
        <v>25</v>
      </c>
      <c r="FB3" s="8">
        <v>54</v>
      </c>
      <c r="FC3" s="8">
        <v>32</v>
      </c>
      <c r="FD3" s="8">
        <v>32</v>
      </c>
      <c r="FE3" s="8">
        <v>26</v>
      </c>
      <c r="FF3" s="8">
        <v>46</v>
      </c>
      <c r="FG3" s="8">
        <v>70</v>
      </c>
      <c r="FH3" s="8">
        <v>68</v>
      </c>
      <c r="FI3" s="8">
        <v>70</v>
      </c>
      <c r="FJ3" s="8">
        <v>51</v>
      </c>
      <c r="FK3" s="8">
        <v>0</v>
      </c>
      <c r="FL3" s="8">
        <v>0</v>
      </c>
      <c r="FM3" s="8">
        <v>0</v>
      </c>
      <c r="FN3" s="8">
        <v>0</v>
      </c>
      <c r="FO3" s="8">
        <v>1</v>
      </c>
      <c r="FP3" s="8">
        <v>4</v>
      </c>
      <c r="FQ3" s="8">
        <v>25</v>
      </c>
      <c r="FR3" s="8">
        <v>47</v>
      </c>
      <c r="FS3" s="8">
        <v>3</v>
      </c>
      <c r="FT3" s="8">
        <v>4</v>
      </c>
      <c r="FU3" s="8">
        <v>0</v>
      </c>
      <c r="FV3" s="8">
        <v>3</v>
      </c>
      <c r="FW3" s="8">
        <v>0</v>
      </c>
      <c r="FX3" s="8">
        <v>0</v>
      </c>
      <c r="FY3" s="8">
        <v>5</v>
      </c>
      <c r="FZ3" s="8">
        <v>0</v>
      </c>
      <c r="GA3" s="8"/>
      <c r="GB3" s="1">
        <f t="shared" ref="GB3:GB66" si="9">AVERAGE(EE3:FZ3)</f>
        <v>15.645833333333334</v>
      </c>
      <c r="GC3" s="1">
        <f t="shared" ref="GC3:GC66" si="10">STDEV(EE3:FZ3)/SQRT(COUNTA(EE3:FZ3))</f>
        <v>3.4227142788830589</v>
      </c>
      <c r="GD3" s="3">
        <f t="shared" ref="GD3:GD66" si="11">COUNT(EE3:FZ3)/48</f>
        <v>1</v>
      </c>
      <c r="GF3" s="11">
        <v>0.875</v>
      </c>
      <c r="GG3" s="8">
        <v>4</v>
      </c>
      <c r="GH3" s="8">
        <v>1</v>
      </c>
      <c r="GI3" s="8">
        <v>0</v>
      </c>
      <c r="GJ3" s="8">
        <v>3</v>
      </c>
      <c r="GK3" s="8">
        <v>0</v>
      </c>
      <c r="GL3" s="8">
        <v>31</v>
      </c>
      <c r="GM3" s="8">
        <v>26</v>
      </c>
      <c r="GN3" s="8">
        <v>0</v>
      </c>
      <c r="GO3" s="8">
        <v>21</v>
      </c>
      <c r="GP3" s="8">
        <v>0</v>
      </c>
      <c r="GQ3" s="8">
        <v>0</v>
      </c>
      <c r="GR3" s="8">
        <v>0</v>
      </c>
      <c r="GS3" s="8">
        <v>12</v>
      </c>
      <c r="GT3" s="8">
        <v>47</v>
      </c>
      <c r="GU3" s="8">
        <v>15</v>
      </c>
      <c r="GV3" s="8">
        <v>56</v>
      </c>
      <c r="GW3" s="8">
        <v>67</v>
      </c>
      <c r="GX3" s="8">
        <v>50</v>
      </c>
      <c r="GY3" s="8">
        <v>47</v>
      </c>
      <c r="GZ3" s="8">
        <v>1</v>
      </c>
      <c r="HA3" s="8">
        <v>37</v>
      </c>
      <c r="HB3" s="8">
        <v>25</v>
      </c>
      <c r="HC3" s="8">
        <v>20</v>
      </c>
      <c r="HD3" s="8">
        <v>15</v>
      </c>
      <c r="HE3" s="8">
        <v>10</v>
      </c>
      <c r="HF3" s="8">
        <v>31</v>
      </c>
      <c r="HG3" s="8">
        <v>0</v>
      </c>
      <c r="HH3" s="8">
        <v>0</v>
      </c>
      <c r="HI3" s="8">
        <v>0</v>
      </c>
      <c r="HJ3" s="8">
        <v>1</v>
      </c>
      <c r="HK3" s="8">
        <v>9</v>
      </c>
      <c r="HL3" s="8">
        <v>1</v>
      </c>
      <c r="HM3" s="8">
        <v>0</v>
      </c>
      <c r="HN3" s="8">
        <v>0</v>
      </c>
      <c r="HO3" s="8">
        <v>8</v>
      </c>
      <c r="HP3" s="8">
        <v>0</v>
      </c>
      <c r="HQ3" s="8">
        <v>16</v>
      </c>
      <c r="HR3" s="8">
        <v>14</v>
      </c>
      <c r="HS3" s="8">
        <v>11</v>
      </c>
      <c r="HT3" s="8">
        <v>0</v>
      </c>
      <c r="HV3" s="1">
        <f t="shared" si="0"/>
        <v>14.475</v>
      </c>
      <c r="HW3" s="1">
        <f t="shared" si="1"/>
        <v>2.8907428510279551</v>
      </c>
      <c r="HX3" s="3">
        <f t="shared" si="2"/>
        <v>1</v>
      </c>
      <c r="HZ3" s="14">
        <v>0.875</v>
      </c>
      <c r="IA3" s="1">
        <v>53</v>
      </c>
      <c r="IB3" s="1">
        <v>8</v>
      </c>
      <c r="IC3" s="1">
        <v>34</v>
      </c>
      <c r="ID3" s="1">
        <v>1</v>
      </c>
      <c r="IE3" s="1">
        <v>45</v>
      </c>
      <c r="IF3" s="1">
        <v>97</v>
      </c>
      <c r="IG3" s="1">
        <v>56</v>
      </c>
      <c r="IH3" s="1">
        <v>17</v>
      </c>
      <c r="II3" s="1">
        <v>44</v>
      </c>
      <c r="IJ3" s="1">
        <v>39</v>
      </c>
      <c r="IK3" s="1">
        <v>67</v>
      </c>
      <c r="IL3" s="1">
        <v>19</v>
      </c>
      <c r="IM3" s="1">
        <v>71</v>
      </c>
      <c r="IN3" s="1">
        <v>63</v>
      </c>
      <c r="IO3" s="1">
        <v>57</v>
      </c>
      <c r="IP3" s="1">
        <v>8</v>
      </c>
      <c r="IQ3" s="1">
        <v>35</v>
      </c>
      <c r="IR3" s="1">
        <v>42</v>
      </c>
      <c r="IS3" s="1">
        <v>65</v>
      </c>
      <c r="IT3" s="1">
        <v>60</v>
      </c>
      <c r="IU3" s="1">
        <v>32</v>
      </c>
      <c r="IV3" s="1">
        <v>72</v>
      </c>
      <c r="IW3" s="1">
        <v>68</v>
      </c>
      <c r="IX3" s="1">
        <v>33</v>
      </c>
      <c r="IY3" s="1">
        <v>41</v>
      </c>
      <c r="IZ3" s="1">
        <v>33</v>
      </c>
      <c r="JA3" s="1">
        <v>19</v>
      </c>
      <c r="JB3" s="1">
        <v>49</v>
      </c>
      <c r="JC3" s="1">
        <v>43</v>
      </c>
      <c r="JD3" s="1">
        <v>45</v>
      </c>
      <c r="JE3" s="1">
        <v>30</v>
      </c>
      <c r="JF3" s="1">
        <v>2</v>
      </c>
      <c r="JG3" s="1">
        <v>35</v>
      </c>
      <c r="JH3" s="1">
        <v>33</v>
      </c>
      <c r="JI3" s="1">
        <v>25</v>
      </c>
      <c r="JJ3" s="1">
        <v>58</v>
      </c>
      <c r="JK3" s="1">
        <v>28</v>
      </c>
      <c r="JL3" s="1">
        <v>3</v>
      </c>
      <c r="JM3" s="1">
        <v>0</v>
      </c>
      <c r="JN3" s="1">
        <v>18</v>
      </c>
      <c r="JO3" s="1">
        <v>11</v>
      </c>
      <c r="JP3" s="1">
        <v>79</v>
      </c>
      <c r="JQ3" s="1">
        <v>33</v>
      </c>
      <c r="JS3" s="1">
        <f t="shared" ref="JS3:JS66" si="12">AVERAGE(IA3:JQ3)</f>
        <v>38.860465116279073</v>
      </c>
      <c r="JT3" s="1">
        <f t="shared" ref="JT3:JT66" si="13">STDEV(IA3:JQ3)/SQRT(COUNTA(IA3:JQ3))</f>
        <v>3.529590371382362</v>
      </c>
      <c r="JU3" s="3">
        <f t="shared" ref="JU3:JU66" si="14">COUNT(IA3:JQ3)/43</f>
        <v>1</v>
      </c>
      <c r="JW3" s="14">
        <v>0.875</v>
      </c>
      <c r="JX3" s="8">
        <v>4</v>
      </c>
      <c r="JY3" s="8">
        <v>32</v>
      </c>
      <c r="JZ3" s="8">
        <v>0</v>
      </c>
      <c r="KA3" s="8">
        <v>56</v>
      </c>
      <c r="KB3" s="8">
        <v>72</v>
      </c>
      <c r="KC3" s="8">
        <v>99</v>
      </c>
      <c r="KD3" s="8">
        <v>42</v>
      </c>
      <c r="KE3" s="8">
        <v>27</v>
      </c>
      <c r="KF3" s="8">
        <v>38</v>
      </c>
      <c r="KG3" s="8">
        <v>57</v>
      </c>
      <c r="KH3" s="8">
        <v>0</v>
      </c>
      <c r="KI3" s="8">
        <v>67</v>
      </c>
      <c r="KJ3" s="8">
        <v>34</v>
      </c>
      <c r="KK3" s="8">
        <v>56</v>
      </c>
      <c r="KL3" s="8">
        <v>14</v>
      </c>
      <c r="KM3" s="8">
        <v>51</v>
      </c>
      <c r="KN3" s="8">
        <v>0</v>
      </c>
      <c r="KO3" s="8">
        <v>41</v>
      </c>
      <c r="KP3" s="8">
        <v>36</v>
      </c>
      <c r="KQ3" s="8">
        <v>15</v>
      </c>
      <c r="KR3" s="8">
        <v>39</v>
      </c>
      <c r="KS3" s="8">
        <v>48</v>
      </c>
      <c r="KT3" s="8">
        <v>42</v>
      </c>
      <c r="KU3" s="8">
        <v>21</v>
      </c>
      <c r="KV3" s="8">
        <v>53</v>
      </c>
      <c r="KW3" s="8">
        <v>57</v>
      </c>
      <c r="KX3" s="8">
        <v>57</v>
      </c>
      <c r="KY3" s="8">
        <v>41</v>
      </c>
      <c r="KZ3" s="8">
        <v>23</v>
      </c>
      <c r="LA3" s="8">
        <v>47</v>
      </c>
      <c r="LB3" s="8">
        <v>55</v>
      </c>
      <c r="LC3" s="8">
        <v>25</v>
      </c>
      <c r="LD3" s="8">
        <v>19</v>
      </c>
      <c r="LE3" s="8">
        <v>87</v>
      </c>
      <c r="LF3" s="8">
        <v>27</v>
      </c>
      <c r="LG3" s="8">
        <v>28</v>
      </c>
      <c r="LH3" s="8">
        <v>55</v>
      </c>
      <c r="LI3" s="8">
        <v>33</v>
      </c>
      <c r="LJ3" s="8">
        <v>46</v>
      </c>
      <c r="LK3" s="8">
        <v>44</v>
      </c>
      <c r="LL3" s="8">
        <v>46</v>
      </c>
      <c r="LM3" s="8">
        <v>72</v>
      </c>
      <c r="LN3" s="8">
        <v>39</v>
      </c>
      <c r="LO3" s="8">
        <v>46</v>
      </c>
      <c r="LP3" s="8">
        <v>17</v>
      </c>
      <c r="LR3" s="1">
        <f t="shared" ref="LR3:LR66" si="15">AVERAGE(JX3:LP3)</f>
        <v>40.177777777777777</v>
      </c>
      <c r="LS3" s="1">
        <f t="shared" ref="LS3:LS66" si="16">STDEV(JX3:LP3)/SQRT(COUNTA(JX3:LP3))</f>
        <v>3.2354240177502613</v>
      </c>
      <c r="LT3" s="3">
        <f t="shared" ref="LT3:LT66" si="17">COUNT(JX3:LP3)/45</f>
        <v>1</v>
      </c>
    </row>
    <row r="4" spans="1:332" x14ac:dyDescent="0.55000000000000004">
      <c r="A4" s="11">
        <v>0.89583333333333337</v>
      </c>
      <c r="B4" s="8">
        <v>0</v>
      </c>
      <c r="C4" s="8">
        <v>0</v>
      </c>
      <c r="D4" s="8">
        <v>0</v>
      </c>
      <c r="E4" s="8">
        <v>41</v>
      </c>
      <c r="F4" s="8">
        <v>0</v>
      </c>
      <c r="G4" s="8">
        <v>4</v>
      </c>
      <c r="H4" s="8">
        <v>7</v>
      </c>
      <c r="I4" s="8">
        <v>13</v>
      </c>
      <c r="J4" s="8">
        <v>11</v>
      </c>
      <c r="K4" s="8">
        <v>14</v>
      </c>
      <c r="L4" s="8">
        <v>31</v>
      </c>
      <c r="M4" s="8">
        <v>0</v>
      </c>
      <c r="N4" s="8">
        <v>0</v>
      </c>
      <c r="O4" s="8">
        <v>47</v>
      </c>
      <c r="P4" s="8">
        <v>0</v>
      </c>
      <c r="Q4" s="8">
        <v>0</v>
      </c>
      <c r="R4" s="8">
        <v>25</v>
      </c>
      <c r="S4" s="8">
        <v>62</v>
      </c>
      <c r="T4" s="8">
        <v>6</v>
      </c>
      <c r="U4" s="8">
        <v>17</v>
      </c>
      <c r="V4" s="8">
        <v>46</v>
      </c>
      <c r="W4" s="8">
        <v>0</v>
      </c>
      <c r="X4" s="8">
        <v>8</v>
      </c>
      <c r="Y4" s="8">
        <v>2</v>
      </c>
      <c r="Z4" s="8">
        <v>22</v>
      </c>
      <c r="AA4" s="8">
        <v>0</v>
      </c>
      <c r="AB4" s="8">
        <v>0</v>
      </c>
      <c r="AC4" s="8">
        <v>39</v>
      </c>
      <c r="AD4" s="8">
        <v>31</v>
      </c>
      <c r="AE4" s="8">
        <v>21</v>
      </c>
      <c r="AF4" s="8">
        <v>31</v>
      </c>
      <c r="AG4" s="8">
        <v>51</v>
      </c>
      <c r="AH4" s="8">
        <v>47</v>
      </c>
      <c r="AI4" s="8">
        <v>34</v>
      </c>
      <c r="AJ4" s="8">
        <v>56</v>
      </c>
      <c r="AK4" s="8">
        <v>32</v>
      </c>
      <c r="AL4" s="8">
        <v>42</v>
      </c>
      <c r="AM4" s="8">
        <v>25</v>
      </c>
      <c r="AN4" s="8">
        <v>63</v>
      </c>
      <c r="AO4" s="8">
        <v>51</v>
      </c>
      <c r="AP4" s="8">
        <v>68</v>
      </c>
      <c r="AQ4" s="8">
        <v>60</v>
      </c>
      <c r="AR4" s="8">
        <v>24</v>
      </c>
      <c r="AS4" s="8">
        <v>57</v>
      </c>
      <c r="AT4" s="8">
        <v>37</v>
      </c>
      <c r="AU4" s="8">
        <v>84</v>
      </c>
      <c r="AV4" s="8">
        <v>48</v>
      </c>
      <c r="AW4" s="8">
        <v>55</v>
      </c>
      <c r="AX4" s="8">
        <v>56</v>
      </c>
      <c r="AY4" s="8">
        <v>80</v>
      </c>
      <c r="AZ4" s="8">
        <v>72</v>
      </c>
      <c r="BA4" s="8">
        <v>37</v>
      </c>
      <c r="BB4" s="8">
        <v>0</v>
      </c>
      <c r="BC4" s="8">
        <v>42</v>
      </c>
      <c r="BD4" s="8">
        <v>50</v>
      </c>
      <c r="BE4" s="8">
        <v>52</v>
      </c>
      <c r="BF4" s="8">
        <v>47</v>
      </c>
      <c r="BG4" s="8">
        <v>45</v>
      </c>
      <c r="BH4" s="8">
        <v>28</v>
      </c>
      <c r="BI4" s="8">
        <v>45</v>
      </c>
      <c r="BJ4" s="8">
        <v>49</v>
      </c>
      <c r="BL4" s="1">
        <f t="shared" si="3"/>
        <v>31.393442622950818</v>
      </c>
      <c r="BM4" s="1">
        <f t="shared" si="4"/>
        <v>3.0487190437849363</v>
      </c>
      <c r="BN4" s="3">
        <f t="shared" si="5"/>
        <v>1</v>
      </c>
      <c r="BP4" s="11">
        <v>0.89583333333333337</v>
      </c>
      <c r="BQ4" s="8">
        <v>46</v>
      </c>
      <c r="BR4" s="8">
        <v>14</v>
      </c>
      <c r="BS4" s="8">
        <v>12</v>
      </c>
      <c r="BT4" s="8">
        <v>21</v>
      </c>
      <c r="BU4" s="8">
        <v>89</v>
      </c>
      <c r="BV4" s="8">
        <v>19</v>
      </c>
      <c r="BW4" s="8">
        <v>54</v>
      </c>
      <c r="BX4" s="8">
        <v>87</v>
      </c>
      <c r="BY4" s="8">
        <v>54</v>
      </c>
      <c r="BZ4" s="8">
        <v>87</v>
      </c>
      <c r="CA4" s="8">
        <v>76</v>
      </c>
      <c r="CB4" s="8">
        <v>69</v>
      </c>
      <c r="CC4" s="8">
        <v>19</v>
      </c>
      <c r="CD4" s="8">
        <v>19</v>
      </c>
      <c r="CE4" s="8">
        <v>57</v>
      </c>
      <c r="CF4" s="8">
        <v>79</v>
      </c>
      <c r="CG4" s="8">
        <v>84</v>
      </c>
      <c r="CH4" s="8">
        <v>29</v>
      </c>
      <c r="CI4" s="8">
        <v>80</v>
      </c>
      <c r="CJ4" s="8">
        <v>80</v>
      </c>
      <c r="CK4" s="8">
        <v>59</v>
      </c>
      <c r="CL4" s="8">
        <v>111</v>
      </c>
      <c r="CM4" s="8">
        <v>50</v>
      </c>
      <c r="CN4" s="8">
        <v>53</v>
      </c>
      <c r="CO4" s="8">
        <v>51</v>
      </c>
      <c r="CP4" s="8">
        <v>75</v>
      </c>
      <c r="CQ4" s="8">
        <v>47</v>
      </c>
      <c r="CR4" s="8">
        <v>37</v>
      </c>
      <c r="CS4" s="8">
        <v>58</v>
      </c>
      <c r="CT4" s="8">
        <v>82</v>
      </c>
      <c r="CU4" s="8">
        <v>60</v>
      </c>
      <c r="CV4" s="8">
        <v>79</v>
      </c>
      <c r="CW4" s="8">
        <v>2</v>
      </c>
      <c r="CX4" s="8">
        <v>23</v>
      </c>
      <c r="CY4" s="8">
        <v>14</v>
      </c>
      <c r="CZ4" s="8">
        <v>44</v>
      </c>
      <c r="DA4" s="8">
        <v>51</v>
      </c>
      <c r="DB4" s="8">
        <v>5</v>
      </c>
      <c r="DC4" s="8">
        <v>51</v>
      </c>
      <c r="DD4" s="8">
        <v>51</v>
      </c>
      <c r="DE4" s="8">
        <v>17</v>
      </c>
      <c r="DF4" s="8">
        <v>26</v>
      </c>
      <c r="DG4" s="8">
        <v>48</v>
      </c>
      <c r="DH4" s="8">
        <v>52</v>
      </c>
      <c r="DI4" s="8">
        <v>20</v>
      </c>
      <c r="DJ4" s="8">
        <v>0</v>
      </c>
      <c r="DK4" s="8">
        <v>6</v>
      </c>
      <c r="DL4" s="8">
        <v>48</v>
      </c>
      <c r="DM4" s="8">
        <v>63</v>
      </c>
      <c r="DN4" s="8">
        <v>32</v>
      </c>
      <c r="DO4" s="8">
        <v>17</v>
      </c>
      <c r="DP4" s="8">
        <v>56</v>
      </c>
      <c r="DQ4" s="8">
        <v>42</v>
      </c>
      <c r="DR4" s="8">
        <v>54</v>
      </c>
      <c r="DS4" s="8">
        <v>48</v>
      </c>
      <c r="DT4" s="8">
        <v>35</v>
      </c>
      <c r="DU4" s="8">
        <v>33</v>
      </c>
      <c r="DV4" s="8">
        <v>34</v>
      </c>
      <c r="DW4" s="8">
        <v>21</v>
      </c>
      <c r="DX4" s="8">
        <v>75</v>
      </c>
      <c r="DZ4" s="1">
        <f t="shared" si="6"/>
        <v>46.75</v>
      </c>
      <c r="EA4" s="1">
        <f t="shared" si="7"/>
        <v>3.3382414430660026</v>
      </c>
      <c r="EB4" s="3">
        <f t="shared" si="8"/>
        <v>1</v>
      </c>
      <c r="ED4" s="11">
        <v>0.89583333333333337</v>
      </c>
      <c r="EE4" s="8">
        <v>0</v>
      </c>
      <c r="EF4" s="8">
        <v>0</v>
      </c>
      <c r="EG4" s="8">
        <v>0</v>
      </c>
      <c r="EH4" s="8">
        <v>0</v>
      </c>
      <c r="EI4" s="8">
        <v>0</v>
      </c>
      <c r="EJ4" s="8">
        <v>0</v>
      </c>
      <c r="EK4" s="8">
        <v>0</v>
      </c>
      <c r="EL4" s="8">
        <v>0</v>
      </c>
      <c r="EM4" s="8">
        <v>0</v>
      </c>
      <c r="EN4" s="8">
        <v>0</v>
      </c>
      <c r="EO4" s="8">
        <v>0</v>
      </c>
      <c r="EP4" s="8">
        <v>0</v>
      </c>
      <c r="EQ4" s="8">
        <v>0</v>
      </c>
      <c r="ER4" s="8">
        <v>0</v>
      </c>
      <c r="ES4" s="8">
        <v>0</v>
      </c>
      <c r="ET4" s="8">
        <v>0</v>
      </c>
      <c r="EU4" s="8">
        <v>0</v>
      </c>
      <c r="EV4" s="8">
        <v>0</v>
      </c>
      <c r="EW4" s="8">
        <v>8</v>
      </c>
      <c r="EX4" s="8">
        <v>0</v>
      </c>
      <c r="EY4" s="8">
        <v>0</v>
      </c>
      <c r="EZ4" s="8">
        <v>0</v>
      </c>
      <c r="FA4" s="8">
        <v>0</v>
      </c>
      <c r="FB4" s="8">
        <v>0</v>
      </c>
      <c r="FC4" s="8">
        <v>0</v>
      </c>
      <c r="FD4" s="8">
        <v>0</v>
      </c>
      <c r="FE4" s="8">
        <v>0</v>
      </c>
      <c r="FF4" s="8">
        <v>0</v>
      </c>
      <c r="FG4" s="8">
        <v>33</v>
      </c>
      <c r="FH4" s="8">
        <v>1</v>
      </c>
      <c r="FI4" s="8">
        <v>3</v>
      </c>
      <c r="FJ4" s="8">
        <v>0</v>
      </c>
      <c r="FK4" s="8">
        <v>0</v>
      </c>
      <c r="FL4" s="8">
        <v>0</v>
      </c>
      <c r="FM4" s="8">
        <v>0</v>
      </c>
      <c r="FN4" s="8">
        <v>0</v>
      </c>
      <c r="FO4" s="8">
        <v>0</v>
      </c>
      <c r="FP4" s="8">
        <v>0</v>
      </c>
      <c r="FQ4" s="8">
        <v>0</v>
      </c>
      <c r="FR4" s="8">
        <v>0</v>
      </c>
      <c r="FS4" s="8">
        <v>5</v>
      </c>
      <c r="FT4" s="8">
        <v>0</v>
      </c>
      <c r="FU4" s="8">
        <v>0</v>
      </c>
      <c r="FV4" s="8">
        <v>3</v>
      </c>
      <c r="FW4" s="8">
        <v>0</v>
      </c>
      <c r="FX4" s="8">
        <v>0</v>
      </c>
      <c r="FY4" s="8">
        <v>0</v>
      </c>
      <c r="FZ4" s="8">
        <v>0</v>
      </c>
      <c r="GA4" s="8"/>
      <c r="GB4" s="1">
        <f t="shared" si="9"/>
        <v>1.1041666666666667</v>
      </c>
      <c r="GC4" s="1">
        <f t="shared" si="10"/>
        <v>0.71038371369674524</v>
      </c>
      <c r="GD4" s="3">
        <f t="shared" si="11"/>
        <v>1</v>
      </c>
      <c r="GF4" s="11">
        <v>0.89583333333333337</v>
      </c>
      <c r="GG4" s="8">
        <v>0</v>
      </c>
      <c r="GH4" s="8">
        <v>0</v>
      </c>
      <c r="GI4" s="8">
        <v>0</v>
      </c>
      <c r="GJ4" s="8">
        <v>0</v>
      </c>
      <c r="GK4" s="8">
        <v>0</v>
      </c>
      <c r="GL4" s="8">
        <v>0</v>
      </c>
      <c r="GM4" s="8">
        <v>0</v>
      </c>
      <c r="GN4" s="8">
        <v>0</v>
      </c>
      <c r="GO4" s="8">
        <v>2</v>
      </c>
      <c r="GP4" s="8">
        <v>1</v>
      </c>
      <c r="GQ4" s="8">
        <v>0</v>
      </c>
      <c r="GR4" s="8">
        <v>0</v>
      </c>
      <c r="GS4" s="8">
        <v>0</v>
      </c>
      <c r="GT4" s="8">
        <v>0</v>
      </c>
      <c r="GU4" s="8">
        <v>2</v>
      </c>
      <c r="GV4" s="8">
        <v>0</v>
      </c>
      <c r="GW4" s="8">
        <v>25</v>
      </c>
      <c r="GX4" s="8">
        <v>1</v>
      </c>
      <c r="GY4" s="8">
        <v>0</v>
      </c>
      <c r="GZ4" s="8">
        <v>2</v>
      </c>
      <c r="HA4" s="8">
        <v>0</v>
      </c>
      <c r="HB4" s="8">
        <v>0</v>
      </c>
      <c r="HC4" s="8">
        <v>0</v>
      </c>
      <c r="HD4" s="8">
        <v>0</v>
      </c>
      <c r="HE4" s="8">
        <v>0</v>
      </c>
      <c r="HF4" s="8">
        <v>0</v>
      </c>
      <c r="HG4" s="8">
        <v>0</v>
      </c>
      <c r="HH4" s="8">
        <v>0</v>
      </c>
      <c r="HI4" s="8">
        <v>0</v>
      </c>
      <c r="HJ4" s="8">
        <v>0</v>
      </c>
      <c r="HK4" s="8">
        <v>0</v>
      </c>
      <c r="HL4" s="8">
        <v>0</v>
      </c>
      <c r="HM4" s="8">
        <v>0</v>
      </c>
      <c r="HN4" s="8">
        <v>0</v>
      </c>
      <c r="HO4" s="8">
        <v>11</v>
      </c>
      <c r="HP4" s="8">
        <v>0</v>
      </c>
      <c r="HQ4" s="8">
        <v>0</v>
      </c>
      <c r="HR4" s="8">
        <v>13</v>
      </c>
      <c r="HS4" s="8">
        <v>0</v>
      </c>
      <c r="HT4" s="8">
        <v>6</v>
      </c>
      <c r="HV4" s="1">
        <f t="shared" si="0"/>
        <v>1.575</v>
      </c>
      <c r="HW4" s="1">
        <f t="shared" si="1"/>
        <v>0.74497246550390994</v>
      </c>
      <c r="HX4" s="3">
        <f t="shared" si="2"/>
        <v>1</v>
      </c>
      <c r="HZ4" s="14">
        <v>0.89583333333333337</v>
      </c>
      <c r="IA4" s="1">
        <v>0</v>
      </c>
      <c r="IB4" s="1">
        <v>0</v>
      </c>
      <c r="IC4" s="1">
        <v>13</v>
      </c>
      <c r="ID4" s="1">
        <v>0</v>
      </c>
      <c r="IE4" s="1">
        <v>27</v>
      </c>
      <c r="IF4" s="1">
        <v>89</v>
      </c>
      <c r="IG4" s="1">
        <v>6</v>
      </c>
      <c r="IH4" s="1">
        <v>5</v>
      </c>
      <c r="II4" s="1">
        <v>39</v>
      </c>
      <c r="IJ4" s="1">
        <v>0</v>
      </c>
      <c r="IK4" s="1">
        <v>3</v>
      </c>
      <c r="IL4" s="1">
        <v>0</v>
      </c>
      <c r="IM4" s="1">
        <v>63</v>
      </c>
      <c r="IN4" s="1">
        <v>18</v>
      </c>
      <c r="IO4" s="1">
        <v>0</v>
      </c>
      <c r="IP4" s="1">
        <v>0</v>
      </c>
      <c r="IQ4" s="1">
        <v>1</v>
      </c>
      <c r="IR4" s="1">
        <v>66</v>
      </c>
      <c r="IS4" s="1">
        <v>42</v>
      </c>
      <c r="IT4" s="1">
        <v>3</v>
      </c>
      <c r="IU4" s="1">
        <v>41</v>
      </c>
      <c r="IV4" s="1">
        <v>19</v>
      </c>
      <c r="IW4" s="1">
        <v>24</v>
      </c>
      <c r="IX4" s="1">
        <v>13</v>
      </c>
      <c r="IY4" s="1">
        <v>51</v>
      </c>
      <c r="IZ4" s="1">
        <v>31</v>
      </c>
      <c r="JA4" s="1">
        <v>0</v>
      </c>
      <c r="JB4" s="1">
        <v>18</v>
      </c>
      <c r="JC4" s="1">
        <v>28</v>
      </c>
      <c r="JD4" s="1">
        <v>7</v>
      </c>
      <c r="JE4" s="1">
        <v>26</v>
      </c>
      <c r="JF4" s="1">
        <v>12</v>
      </c>
      <c r="JG4" s="1">
        <v>8</v>
      </c>
      <c r="JH4" s="1">
        <v>5</v>
      </c>
      <c r="JI4" s="1">
        <v>12</v>
      </c>
      <c r="JJ4" s="1">
        <v>40</v>
      </c>
      <c r="JK4" s="1">
        <v>7</v>
      </c>
      <c r="JL4" s="1">
        <v>0</v>
      </c>
      <c r="JM4" s="1">
        <v>0</v>
      </c>
      <c r="JN4" s="1">
        <v>5</v>
      </c>
      <c r="JO4" s="1">
        <v>0</v>
      </c>
      <c r="JP4" s="1">
        <v>32</v>
      </c>
      <c r="JQ4" s="1">
        <v>10</v>
      </c>
      <c r="JS4" s="1">
        <f t="shared" si="12"/>
        <v>17.767441860465116</v>
      </c>
      <c r="JT4" s="1">
        <f t="shared" si="13"/>
        <v>3.2105579581013886</v>
      </c>
      <c r="JU4" s="3">
        <f t="shared" si="14"/>
        <v>1</v>
      </c>
      <c r="JW4" s="14">
        <v>0.89583333333333337</v>
      </c>
      <c r="JX4" s="8">
        <v>1</v>
      </c>
      <c r="JY4" s="8">
        <v>0</v>
      </c>
      <c r="JZ4" s="8">
        <v>16</v>
      </c>
      <c r="KA4" s="8">
        <v>17</v>
      </c>
      <c r="KB4" s="8">
        <v>65</v>
      </c>
      <c r="KC4" s="8">
        <v>65</v>
      </c>
      <c r="KD4" s="8">
        <v>38</v>
      </c>
      <c r="KE4" s="8">
        <v>1</v>
      </c>
      <c r="KF4" s="8">
        <v>11</v>
      </c>
      <c r="KG4" s="8">
        <v>10</v>
      </c>
      <c r="KH4" s="8">
        <v>0</v>
      </c>
      <c r="KI4" s="8">
        <v>89</v>
      </c>
      <c r="KJ4" s="8">
        <v>44</v>
      </c>
      <c r="KK4" s="8">
        <v>42</v>
      </c>
      <c r="KL4" s="8">
        <v>0</v>
      </c>
      <c r="KM4" s="8">
        <v>0</v>
      </c>
      <c r="KN4" s="8">
        <v>0</v>
      </c>
      <c r="KO4" s="8">
        <v>17</v>
      </c>
      <c r="KP4" s="8">
        <v>11</v>
      </c>
      <c r="KQ4" s="8">
        <v>0</v>
      </c>
      <c r="KR4" s="8">
        <v>0</v>
      </c>
      <c r="KS4" s="8">
        <v>13</v>
      </c>
      <c r="KT4" s="8">
        <v>27</v>
      </c>
      <c r="KU4" s="8">
        <v>0</v>
      </c>
      <c r="KV4" s="8">
        <v>58</v>
      </c>
      <c r="KW4" s="8">
        <v>6</v>
      </c>
      <c r="KX4" s="8">
        <v>6</v>
      </c>
      <c r="KY4" s="8">
        <v>13</v>
      </c>
      <c r="KZ4" s="8">
        <v>0</v>
      </c>
      <c r="LA4" s="8">
        <v>32</v>
      </c>
      <c r="LB4" s="8">
        <v>32</v>
      </c>
      <c r="LC4" s="8">
        <v>7</v>
      </c>
      <c r="LD4" s="8">
        <v>0</v>
      </c>
      <c r="LE4" s="8">
        <v>55</v>
      </c>
      <c r="LF4" s="8">
        <v>16</v>
      </c>
      <c r="LG4" s="8">
        <v>40</v>
      </c>
      <c r="LH4" s="8">
        <v>14</v>
      </c>
      <c r="LI4" s="8">
        <v>12</v>
      </c>
      <c r="LJ4" s="8">
        <v>18</v>
      </c>
      <c r="LK4" s="8">
        <v>12</v>
      </c>
      <c r="LL4" s="8">
        <v>12</v>
      </c>
      <c r="LM4" s="8">
        <v>11</v>
      </c>
      <c r="LN4" s="8">
        <v>12</v>
      </c>
      <c r="LO4" s="8">
        <v>0</v>
      </c>
      <c r="LP4" s="8">
        <v>17</v>
      </c>
      <c r="LR4" s="1">
        <f t="shared" si="15"/>
        <v>18.666666666666668</v>
      </c>
      <c r="LS4" s="1">
        <f t="shared" si="16"/>
        <v>3.1782086308186406</v>
      </c>
      <c r="LT4" s="3">
        <f t="shared" si="17"/>
        <v>1</v>
      </c>
    </row>
    <row r="5" spans="1:332" x14ac:dyDescent="0.55000000000000004">
      <c r="A5" s="11">
        <v>0.91666666666666663</v>
      </c>
      <c r="B5" s="8">
        <v>0</v>
      </c>
      <c r="C5" s="8">
        <v>0</v>
      </c>
      <c r="D5" s="8">
        <v>8</v>
      </c>
      <c r="E5" s="8">
        <v>43</v>
      </c>
      <c r="F5" s="8">
        <v>3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59</v>
      </c>
      <c r="P5" s="8">
        <v>1</v>
      </c>
      <c r="Q5" s="8">
        <v>0</v>
      </c>
      <c r="R5" s="8">
        <v>1</v>
      </c>
      <c r="S5" s="8">
        <v>55</v>
      </c>
      <c r="T5" s="8">
        <v>0</v>
      </c>
      <c r="U5" s="8">
        <v>0</v>
      </c>
      <c r="V5" s="8">
        <v>70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23</v>
      </c>
      <c r="AD5" s="8">
        <v>33</v>
      </c>
      <c r="AE5" s="8">
        <v>0</v>
      </c>
      <c r="AF5" s="8">
        <v>2</v>
      </c>
      <c r="AG5" s="8">
        <v>3</v>
      </c>
      <c r="AH5" s="8">
        <v>21</v>
      </c>
      <c r="AI5" s="8">
        <v>25</v>
      </c>
      <c r="AJ5" s="8">
        <v>7</v>
      </c>
      <c r="AK5" s="8">
        <v>9</v>
      </c>
      <c r="AL5" s="8">
        <v>0</v>
      </c>
      <c r="AM5" s="8">
        <v>0</v>
      </c>
      <c r="AN5" s="8">
        <v>15</v>
      </c>
      <c r="AO5" s="8">
        <v>22</v>
      </c>
      <c r="AP5" s="8">
        <v>38</v>
      </c>
      <c r="AQ5" s="8">
        <v>22</v>
      </c>
      <c r="AR5" s="8">
        <v>18</v>
      </c>
      <c r="AS5" s="8">
        <v>46</v>
      </c>
      <c r="AT5" s="8">
        <v>7</v>
      </c>
      <c r="AU5" s="8">
        <v>80</v>
      </c>
      <c r="AV5" s="8">
        <v>2</v>
      </c>
      <c r="AW5" s="8">
        <v>6</v>
      </c>
      <c r="AX5" s="8">
        <v>12</v>
      </c>
      <c r="AY5" s="8">
        <v>46</v>
      </c>
      <c r="AZ5" s="8">
        <v>0</v>
      </c>
      <c r="BA5" s="8">
        <v>8</v>
      </c>
      <c r="BB5" s="8">
        <v>0</v>
      </c>
      <c r="BC5" s="8">
        <v>24</v>
      </c>
      <c r="BD5" s="8">
        <v>18</v>
      </c>
      <c r="BE5" s="8">
        <v>17</v>
      </c>
      <c r="BF5" s="8">
        <v>3</v>
      </c>
      <c r="BG5" s="8">
        <v>2</v>
      </c>
      <c r="BH5" s="8">
        <v>0</v>
      </c>
      <c r="BI5" s="8">
        <v>32</v>
      </c>
      <c r="BJ5" s="8">
        <v>5</v>
      </c>
      <c r="BL5" s="1">
        <f t="shared" si="3"/>
        <v>12.885245901639344</v>
      </c>
      <c r="BM5" s="1">
        <f t="shared" si="4"/>
        <v>2.4611848362470736</v>
      </c>
      <c r="BN5" s="3">
        <f t="shared" si="5"/>
        <v>1</v>
      </c>
      <c r="BP5" s="11">
        <v>0.91666666666666663</v>
      </c>
      <c r="BQ5" s="8">
        <v>30</v>
      </c>
      <c r="BR5" s="8">
        <v>11</v>
      </c>
      <c r="BS5" s="8">
        <v>0</v>
      </c>
      <c r="BT5" s="8">
        <v>0</v>
      </c>
      <c r="BU5" s="8">
        <v>86</v>
      </c>
      <c r="BV5" s="8">
        <v>7</v>
      </c>
      <c r="BW5" s="8">
        <v>26</v>
      </c>
      <c r="BX5" s="8">
        <v>4</v>
      </c>
      <c r="BY5" s="8">
        <v>46</v>
      </c>
      <c r="BZ5" s="8">
        <v>93</v>
      </c>
      <c r="CA5" s="8">
        <v>43</v>
      </c>
      <c r="CB5" s="8">
        <v>44</v>
      </c>
      <c r="CC5" s="8">
        <v>0</v>
      </c>
      <c r="CD5" s="8">
        <v>0</v>
      </c>
      <c r="CE5" s="8">
        <v>0</v>
      </c>
      <c r="CF5" s="8">
        <v>45</v>
      </c>
      <c r="CG5" s="8">
        <v>52</v>
      </c>
      <c r="CH5" s="8">
        <v>2</v>
      </c>
      <c r="CI5" s="8">
        <v>51</v>
      </c>
      <c r="CJ5" s="8">
        <v>36</v>
      </c>
      <c r="CK5" s="8">
        <v>57</v>
      </c>
      <c r="CL5" s="8">
        <v>28</v>
      </c>
      <c r="CM5" s="8">
        <v>6</v>
      </c>
      <c r="CN5" s="8">
        <v>96</v>
      </c>
      <c r="CO5" s="8">
        <v>27</v>
      </c>
      <c r="CP5" s="8">
        <v>79</v>
      </c>
      <c r="CQ5" s="8">
        <v>0</v>
      </c>
      <c r="CR5" s="8">
        <v>27</v>
      </c>
      <c r="CS5" s="8">
        <v>32</v>
      </c>
      <c r="CT5" s="8">
        <v>33</v>
      </c>
      <c r="CU5" s="8">
        <v>0</v>
      </c>
      <c r="CV5" s="8">
        <v>84</v>
      </c>
      <c r="CW5" s="8">
        <v>0</v>
      </c>
      <c r="CX5" s="8">
        <v>4</v>
      </c>
      <c r="CY5" s="8">
        <v>0</v>
      </c>
      <c r="CZ5" s="8">
        <v>41</v>
      </c>
      <c r="DA5" s="8">
        <v>47</v>
      </c>
      <c r="DB5" s="8">
        <v>0</v>
      </c>
      <c r="DC5" s="8">
        <v>11</v>
      </c>
      <c r="DD5" s="8">
        <v>31</v>
      </c>
      <c r="DE5" s="8">
        <v>0</v>
      </c>
      <c r="DF5" s="8">
        <v>0</v>
      </c>
      <c r="DG5" s="8">
        <v>14</v>
      </c>
      <c r="DH5" s="8">
        <v>30</v>
      </c>
      <c r="DI5" s="8">
        <v>0</v>
      </c>
      <c r="DJ5" s="8">
        <v>0</v>
      </c>
      <c r="DK5" s="8">
        <v>0</v>
      </c>
      <c r="DL5" s="8">
        <v>4</v>
      </c>
      <c r="DM5" s="8">
        <v>57</v>
      </c>
      <c r="DN5" s="8">
        <v>5</v>
      </c>
      <c r="DO5" s="8">
        <v>0</v>
      </c>
      <c r="DP5" s="8">
        <v>1</v>
      </c>
      <c r="DQ5" s="8">
        <v>44</v>
      </c>
      <c r="DR5" s="8">
        <v>58</v>
      </c>
      <c r="DS5" s="8">
        <v>34</v>
      </c>
      <c r="DT5" s="8">
        <v>43</v>
      </c>
      <c r="DU5" s="8">
        <v>0</v>
      </c>
      <c r="DV5" s="8">
        <v>4</v>
      </c>
      <c r="DW5" s="8">
        <v>0</v>
      </c>
      <c r="DX5" s="8">
        <v>6</v>
      </c>
      <c r="DZ5" s="1">
        <f t="shared" si="6"/>
        <v>24.65</v>
      </c>
      <c r="EA5" s="1">
        <f t="shared" si="7"/>
        <v>3.5161311076382935</v>
      </c>
      <c r="EB5" s="3">
        <f t="shared" si="8"/>
        <v>1</v>
      </c>
      <c r="ED5" s="11">
        <v>0.91666666666666663</v>
      </c>
      <c r="EE5" s="8">
        <v>2</v>
      </c>
      <c r="EF5" s="8">
        <v>0</v>
      </c>
      <c r="EG5" s="8">
        <v>0</v>
      </c>
      <c r="EH5" s="8">
        <v>0</v>
      </c>
      <c r="EI5" s="8">
        <v>0</v>
      </c>
      <c r="EJ5" s="8">
        <v>0</v>
      </c>
      <c r="EK5" s="8">
        <v>0</v>
      </c>
      <c r="EL5" s="8">
        <v>0</v>
      </c>
      <c r="EM5" s="8">
        <v>0</v>
      </c>
      <c r="EN5" s="8">
        <v>0</v>
      </c>
      <c r="EO5" s="8">
        <v>0</v>
      </c>
      <c r="EP5" s="8">
        <v>0</v>
      </c>
      <c r="EQ5" s="8">
        <v>0</v>
      </c>
      <c r="ER5" s="8">
        <v>0</v>
      </c>
      <c r="ES5" s="8">
        <v>0</v>
      </c>
      <c r="ET5" s="8">
        <v>0</v>
      </c>
      <c r="EU5" s="8">
        <v>0</v>
      </c>
      <c r="EV5" s="8">
        <v>0</v>
      </c>
      <c r="EW5" s="8">
        <v>0</v>
      </c>
      <c r="EX5" s="8">
        <v>0</v>
      </c>
      <c r="EY5" s="8">
        <v>0</v>
      </c>
      <c r="EZ5" s="8">
        <v>0</v>
      </c>
      <c r="FA5" s="8">
        <v>0</v>
      </c>
      <c r="FB5" s="8">
        <v>0</v>
      </c>
      <c r="FC5" s="8">
        <v>0</v>
      </c>
      <c r="FD5" s="8">
        <v>0</v>
      </c>
      <c r="FE5" s="8">
        <v>0</v>
      </c>
      <c r="FF5" s="8">
        <v>0</v>
      </c>
      <c r="FG5" s="8">
        <v>9</v>
      </c>
      <c r="FH5" s="8">
        <v>0</v>
      </c>
      <c r="FI5" s="8">
        <v>0</v>
      </c>
      <c r="FJ5" s="8">
        <v>0</v>
      </c>
      <c r="FK5" s="8">
        <v>0</v>
      </c>
      <c r="FL5" s="8">
        <v>0</v>
      </c>
      <c r="FM5" s="8">
        <v>0</v>
      </c>
      <c r="FN5" s="8">
        <v>0</v>
      </c>
      <c r="FO5" s="8">
        <v>0</v>
      </c>
      <c r="FP5" s="8">
        <v>0</v>
      </c>
      <c r="FQ5" s="8">
        <v>0</v>
      </c>
      <c r="FR5" s="8">
        <v>0</v>
      </c>
      <c r="FS5" s="8">
        <v>1</v>
      </c>
      <c r="FT5" s="8">
        <v>0</v>
      </c>
      <c r="FU5" s="8">
        <v>0</v>
      </c>
      <c r="FV5" s="8">
        <v>0</v>
      </c>
      <c r="FW5" s="8">
        <v>0</v>
      </c>
      <c r="FX5" s="8">
        <v>0</v>
      </c>
      <c r="FY5" s="8">
        <v>0</v>
      </c>
      <c r="FZ5" s="8">
        <v>0</v>
      </c>
      <c r="GA5" s="8"/>
      <c r="GB5" s="1">
        <f t="shared" si="9"/>
        <v>0.25</v>
      </c>
      <c r="GC5" s="1">
        <f t="shared" si="10"/>
        <v>0.19180922851063234</v>
      </c>
      <c r="GD5" s="3">
        <f t="shared" si="11"/>
        <v>1</v>
      </c>
      <c r="GF5" s="11">
        <v>0.91666666666666663</v>
      </c>
      <c r="GG5" s="8">
        <v>0</v>
      </c>
      <c r="GH5" s="8">
        <v>0</v>
      </c>
      <c r="GI5" s="8">
        <v>0</v>
      </c>
      <c r="GJ5" s="8">
        <v>0</v>
      </c>
      <c r="GK5" s="8">
        <v>0</v>
      </c>
      <c r="GL5" s="8">
        <v>0</v>
      </c>
      <c r="GM5" s="8">
        <v>0</v>
      </c>
      <c r="GN5" s="8">
        <v>0</v>
      </c>
      <c r="GO5" s="8">
        <v>0</v>
      </c>
      <c r="GP5" s="8">
        <v>0</v>
      </c>
      <c r="GQ5" s="8">
        <v>0</v>
      </c>
      <c r="GR5" s="8">
        <v>0</v>
      </c>
      <c r="GS5" s="8">
        <v>0</v>
      </c>
      <c r="GT5" s="8">
        <v>0</v>
      </c>
      <c r="GU5" s="8">
        <v>5</v>
      </c>
      <c r="GV5" s="8">
        <v>0</v>
      </c>
      <c r="GW5" s="8">
        <v>0</v>
      </c>
      <c r="GX5" s="8">
        <v>0</v>
      </c>
      <c r="GY5" s="8">
        <v>0</v>
      </c>
      <c r="GZ5" s="8">
        <v>0</v>
      </c>
      <c r="HA5" s="8">
        <v>0</v>
      </c>
      <c r="HB5" s="8">
        <v>0</v>
      </c>
      <c r="HC5" s="8">
        <v>0</v>
      </c>
      <c r="HD5" s="8">
        <v>0</v>
      </c>
      <c r="HE5" s="8">
        <v>0</v>
      </c>
      <c r="HF5" s="8">
        <v>2</v>
      </c>
      <c r="HG5" s="8">
        <v>0</v>
      </c>
      <c r="HH5" s="8">
        <v>0</v>
      </c>
      <c r="HI5" s="8">
        <v>0</v>
      </c>
      <c r="HJ5" s="8">
        <v>2</v>
      </c>
      <c r="HK5" s="8">
        <v>0</v>
      </c>
      <c r="HL5" s="8">
        <v>0</v>
      </c>
      <c r="HM5" s="8">
        <v>4</v>
      </c>
      <c r="HN5" s="8">
        <v>0</v>
      </c>
      <c r="HO5" s="8">
        <v>0</v>
      </c>
      <c r="HP5" s="8">
        <v>0</v>
      </c>
      <c r="HQ5" s="8">
        <v>0</v>
      </c>
      <c r="HR5" s="8">
        <v>8</v>
      </c>
      <c r="HS5" s="8">
        <v>0</v>
      </c>
      <c r="HT5" s="8">
        <v>3</v>
      </c>
      <c r="HV5" s="1">
        <f t="shared" si="0"/>
        <v>0.6</v>
      </c>
      <c r="HW5" s="1">
        <f t="shared" si="1"/>
        <v>0.26262969933798225</v>
      </c>
      <c r="HX5" s="3">
        <f t="shared" si="2"/>
        <v>1</v>
      </c>
      <c r="HZ5" s="14">
        <v>0.91666666666666663</v>
      </c>
      <c r="IA5" s="1">
        <v>0</v>
      </c>
      <c r="IB5" s="1">
        <v>0</v>
      </c>
      <c r="IC5" s="1">
        <v>2</v>
      </c>
      <c r="ID5" s="1">
        <v>0</v>
      </c>
      <c r="IE5" s="1">
        <v>0</v>
      </c>
      <c r="IF5" s="1">
        <v>35</v>
      </c>
      <c r="IG5" s="1">
        <v>0</v>
      </c>
      <c r="IH5" s="1">
        <v>3</v>
      </c>
      <c r="II5" s="1">
        <v>40</v>
      </c>
      <c r="IJ5" s="1">
        <v>0</v>
      </c>
      <c r="IK5" s="1">
        <v>0</v>
      </c>
      <c r="IL5" s="1">
        <v>0</v>
      </c>
      <c r="IM5" s="1">
        <v>20</v>
      </c>
      <c r="IN5" s="1">
        <v>0</v>
      </c>
      <c r="IO5" s="1">
        <v>0</v>
      </c>
      <c r="IP5" s="1">
        <v>0</v>
      </c>
      <c r="IQ5" s="1">
        <v>0</v>
      </c>
      <c r="IR5" s="1">
        <v>0</v>
      </c>
      <c r="IS5" s="1">
        <v>0</v>
      </c>
      <c r="IT5" s="1">
        <v>4</v>
      </c>
      <c r="IU5" s="1">
        <v>32</v>
      </c>
      <c r="IV5" s="1">
        <v>0</v>
      </c>
      <c r="IW5" s="1">
        <v>3</v>
      </c>
      <c r="IX5" s="1">
        <v>2</v>
      </c>
      <c r="IY5" s="1">
        <v>29</v>
      </c>
      <c r="IZ5" s="1">
        <v>14</v>
      </c>
      <c r="JA5" s="1">
        <v>0</v>
      </c>
      <c r="JB5" s="1">
        <v>1</v>
      </c>
      <c r="JC5" s="1">
        <v>9</v>
      </c>
      <c r="JD5" s="1">
        <v>3</v>
      </c>
      <c r="JE5" s="1">
        <v>8</v>
      </c>
      <c r="JF5" s="1">
        <v>0</v>
      </c>
      <c r="JG5" s="1">
        <v>0</v>
      </c>
      <c r="JH5" s="1">
        <v>0</v>
      </c>
      <c r="JI5" s="1">
        <v>9</v>
      </c>
      <c r="JJ5" s="1">
        <v>22</v>
      </c>
      <c r="JK5" s="1">
        <v>8</v>
      </c>
      <c r="JL5" s="1">
        <v>0</v>
      </c>
      <c r="JM5" s="1">
        <v>0</v>
      </c>
      <c r="JN5" s="1">
        <v>1</v>
      </c>
      <c r="JO5" s="1">
        <v>0</v>
      </c>
      <c r="JP5" s="1">
        <v>0</v>
      </c>
      <c r="JQ5" s="1">
        <v>3</v>
      </c>
      <c r="JS5" s="1">
        <f t="shared" si="12"/>
        <v>5.7674418604651159</v>
      </c>
      <c r="JT5" s="1">
        <f t="shared" si="13"/>
        <v>1.6117773937150026</v>
      </c>
      <c r="JU5" s="3">
        <f t="shared" si="14"/>
        <v>1</v>
      </c>
      <c r="JW5" s="14">
        <v>0.91666666666666663</v>
      </c>
      <c r="JX5" s="8">
        <v>2</v>
      </c>
      <c r="JY5" s="8">
        <v>0</v>
      </c>
      <c r="JZ5" s="8">
        <v>0</v>
      </c>
      <c r="KA5" s="8">
        <v>0</v>
      </c>
      <c r="KB5" s="8">
        <v>27</v>
      </c>
      <c r="KC5" s="8">
        <v>9</v>
      </c>
      <c r="KD5" s="8">
        <v>3</v>
      </c>
      <c r="KE5" s="8">
        <v>2</v>
      </c>
      <c r="KF5" s="8">
        <v>21</v>
      </c>
      <c r="KG5" s="8">
        <v>0</v>
      </c>
      <c r="KH5" s="8">
        <v>0</v>
      </c>
      <c r="KI5" s="8">
        <v>19</v>
      </c>
      <c r="KJ5" s="8">
        <v>22</v>
      </c>
      <c r="KK5" s="8">
        <v>0</v>
      </c>
      <c r="KL5" s="8">
        <v>0</v>
      </c>
      <c r="KM5" s="8">
        <v>0</v>
      </c>
      <c r="KN5" s="8">
        <v>0</v>
      </c>
      <c r="KO5" s="8">
        <v>0</v>
      </c>
      <c r="KP5" s="8">
        <v>0</v>
      </c>
      <c r="KQ5" s="8">
        <v>0</v>
      </c>
      <c r="KR5" s="8">
        <v>0</v>
      </c>
      <c r="KS5" s="8">
        <v>0</v>
      </c>
      <c r="KT5" s="8">
        <v>14</v>
      </c>
      <c r="KU5" s="8">
        <v>0</v>
      </c>
      <c r="KV5" s="8">
        <v>0</v>
      </c>
      <c r="KW5" s="8">
        <v>0</v>
      </c>
      <c r="KX5" s="8">
        <v>0</v>
      </c>
      <c r="KY5" s="8">
        <v>0</v>
      </c>
      <c r="KZ5" s="8">
        <v>16</v>
      </c>
      <c r="LA5" s="8">
        <v>10</v>
      </c>
      <c r="LB5" s="8">
        <v>0</v>
      </c>
      <c r="LC5" s="8">
        <v>1</v>
      </c>
      <c r="LD5" s="8">
        <v>10</v>
      </c>
      <c r="LE5" s="8">
        <v>32</v>
      </c>
      <c r="LF5" s="8">
        <v>9</v>
      </c>
      <c r="LG5" s="8">
        <v>14</v>
      </c>
      <c r="LH5" s="8">
        <v>4</v>
      </c>
      <c r="LI5" s="8">
        <v>4</v>
      </c>
      <c r="LJ5" s="8">
        <v>4</v>
      </c>
      <c r="LK5" s="8">
        <v>0</v>
      </c>
      <c r="LL5" s="8">
        <v>0</v>
      </c>
      <c r="LM5" s="8">
        <v>1</v>
      </c>
      <c r="LN5" s="8">
        <v>12</v>
      </c>
      <c r="LO5" s="8">
        <v>0</v>
      </c>
      <c r="LP5" s="8">
        <v>4</v>
      </c>
      <c r="LR5" s="1">
        <f t="shared" si="15"/>
        <v>5.333333333333333</v>
      </c>
      <c r="LS5" s="1">
        <f t="shared" si="16"/>
        <v>1.2300940261343085</v>
      </c>
      <c r="LT5" s="3">
        <f t="shared" si="17"/>
        <v>1</v>
      </c>
    </row>
    <row r="6" spans="1:332" x14ac:dyDescent="0.55000000000000004">
      <c r="A6" s="11">
        <v>0.9375</v>
      </c>
      <c r="B6" s="8">
        <v>0</v>
      </c>
      <c r="C6" s="8">
        <v>0</v>
      </c>
      <c r="D6" s="8">
        <v>11</v>
      </c>
      <c r="E6" s="8">
        <v>23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18</v>
      </c>
      <c r="P6" s="8">
        <v>0</v>
      </c>
      <c r="Q6" s="8">
        <v>0</v>
      </c>
      <c r="R6" s="8">
        <v>0</v>
      </c>
      <c r="S6" s="8">
        <v>37</v>
      </c>
      <c r="T6" s="8">
        <v>0</v>
      </c>
      <c r="U6" s="8">
        <v>0</v>
      </c>
      <c r="V6" s="8">
        <v>27</v>
      </c>
      <c r="W6" s="8">
        <v>0</v>
      </c>
      <c r="X6" s="8">
        <v>0</v>
      </c>
      <c r="Y6" s="8">
        <v>0</v>
      </c>
      <c r="Z6" s="8">
        <v>2</v>
      </c>
      <c r="AA6" s="8">
        <v>0</v>
      </c>
      <c r="AB6" s="8">
        <v>0</v>
      </c>
      <c r="AC6" s="8">
        <v>2</v>
      </c>
      <c r="AD6" s="8">
        <v>10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2</v>
      </c>
      <c r="AO6" s="8">
        <v>0</v>
      </c>
      <c r="AP6" s="8">
        <v>0</v>
      </c>
      <c r="AQ6" s="8">
        <v>8</v>
      </c>
      <c r="AR6" s="8">
        <v>0</v>
      </c>
      <c r="AS6" s="8">
        <v>0</v>
      </c>
      <c r="AT6" s="8">
        <v>0</v>
      </c>
      <c r="AU6" s="8">
        <v>4</v>
      </c>
      <c r="AV6" s="8">
        <v>0</v>
      </c>
      <c r="AW6" s="8">
        <v>0</v>
      </c>
      <c r="AX6" s="8">
        <v>0</v>
      </c>
      <c r="AY6" s="8">
        <v>2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8</v>
      </c>
      <c r="BJ6" s="8">
        <v>0</v>
      </c>
      <c r="BL6" s="1">
        <f t="shared" si="3"/>
        <v>2.5245901639344264</v>
      </c>
      <c r="BM6" s="1">
        <f t="shared" si="4"/>
        <v>0.89674778434665126</v>
      </c>
      <c r="BN6" s="3">
        <f t="shared" si="5"/>
        <v>1</v>
      </c>
      <c r="BP6" s="11">
        <v>0.9375</v>
      </c>
      <c r="BQ6" s="8">
        <v>0</v>
      </c>
      <c r="BR6" s="8">
        <v>4</v>
      </c>
      <c r="BS6" s="8">
        <v>0</v>
      </c>
      <c r="BT6" s="8">
        <v>2</v>
      </c>
      <c r="BU6" s="8">
        <v>13</v>
      </c>
      <c r="BV6" s="8">
        <v>3</v>
      </c>
      <c r="BW6" s="8">
        <v>0</v>
      </c>
      <c r="BX6" s="8">
        <v>0</v>
      </c>
      <c r="BY6" s="8">
        <v>20</v>
      </c>
      <c r="BZ6" s="8">
        <v>0</v>
      </c>
      <c r="CA6" s="8">
        <v>0</v>
      </c>
      <c r="CB6" s="8">
        <v>7</v>
      </c>
      <c r="CC6" s="8">
        <v>0</v>
      </c>
      <c r="CD6" s="8">
        <v>0</v>
      </c>
      <c r="CE6" s="8">
        <v>0</v>
      </c>
      <c r="CF6" s="8">
        <v>0</v>
      </c>
      <c r="CG6" s="8">
        <v>41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5</v>
      </c>
      <c r="CO6" s="8">
        <v>9</v>
      </c>
      <c r="CP6" s="8">
        <v>18</v>
      </c>
      <c r="CQ6" s="8">
        <v>0</v>
      </c>
      <c r="CR6" s="8">
        <v>0</v>
      </c>
      <c r="CS6" s="8">
        <v>0</v>
      </c>
      <c r="CT6" s="8">
        <v>0</v>
      </c>
      <c r="CU6" s="8">
        <v>0</v>
      </c>
      <c r="CV6" s="8">
        <v>94</v>
      </c>
      <c r="CW6" s="8">
        <v>0</v>
      </c>
      <c r="CX6" s="8">
        <v>0</v>
      </c>
      <c r="CY6" s="8">
        <v>0</v>
      </c>
      <c r="CZ6" s="8">
        <v>47</v>
      </c>
      <c r="DA6" s="8">
        <v>13</v>
      </c>
      <c r="DB6" s="8">
        <v>0</v>
      </c>
      <c r="DC6" s="8">
        <v>0</v>
      </c>
      <c r="DD6" s="8">
        <v>20</v>
      </c>
      <c r="DE6" s="8">
        <v>0</v>
      </c>
      <c r="DF6" s="8">
        <v>10</v>
      </c>
      <c r="DG6" s="8">
        <v>0</v>
      </c>
      <c r="DH6" s="8">
        <v>0</v>
      </c>
      <c r="DI6" s="8">
        <v>0</v>
      </c>
      <c r="DJ6" s="8">
        <v>0</v>
      </c>
      <c r="DK6" s="8">
        <v>0</v>
      </c>
      <c r="DL6" s="8">
        <v>24</v>
      </c>
      <c r="DM6" s="8">
        <v>42</v>
      </c>
      <c r="DN6" s="8">
        <v>0</v>
      </c>
      <c r="DO6" s="8">
        <v>0</v>
      </c>
      <c r="DP6" s="8">
        <v>0</v>
      </c>
      <c r="DQ6" s="8">
        <v>0</v>
      </c>
      <c r="DR6" s="8">
        <v>14</v>
      </c>
      <c r="DS6" s="8">
        <v>8</v>
      </c>
      <c r="DT6" s="8">
        <v>40</v>
      </c>
      <c r="DU6" s="8">
        <v>0</v>
      </c>
      <c r="DV6" s="8">
        <v>0</v>
      </c>
      <c r="DW6" s="8">
        <v>0</v>
      </c>
      <c r="DX6" s="8">
        <v>0</v>
      </c>
      <c r="DZ6" s="1">
        <f t="shared" si="6"/>
        <v>7.2333333333333334</v>
      </c>
      <c r="EA6" s="1">
        <f t="shared" si="7"/>
        <v>2.0947023124486632</v>
      </c>
      <c r="EB6" s="3">
        <f t="shared" si="8"/>
        <v>1</v>
      </c>
      <c r="ED6" s="11">
        <v>0.9375</v>
      </c>
      <c r="EE6" s="8">
        <v>0</v>
      </c>
      <c r="EF6" s="8">
        <v>0</v>
      </c>
      <c r="EG6" s="8">
        <v>0</v>
      </c>
      <c r="EH6" s="8">
        <v>0</v>
      </c>
      <c r="EI6" s="8">
        <v>0</v>
      </c>
      <c r="EJ6" s="8">
        <v>0</v>
      </c>
      <c r="EK6" s="8">
        <v>0</v>
      </c>
      <c r="EL6" s="8">
        <v>0</v>
      </c>
      <c r="EM6" s="8">
        <v>0</v>
      </c>
      <c r="EN6" s="8">
        <v>0</v>
      </c>
      <c r="EO6" s="8">
        <v>0</v>
      </c>
      <c r="EP6" s="8">
        <v>0</v>
      </c>
      <c r="EQ6" s="8">
        <v>0</v>
      </c>
      <c r="ER6" s="8">
        <v>0</v>
      </c>
      <c r="ES6" s="8">
        <v>0</v>
      </c>
      <c r="ET6" s="8">
        <v>0</v>
      </c>
      <c r="EU6" s="8">
        <v>0</v>
      </c>
      <c r="EV6" s="8">
        <v>0</v>
      </c>
      <c r="EW6" s="8">
        <v>0</v>
      </c>
      <c r="EX6" s="8">
        <v>0</v>
      </c>
      <c r="EY6" s="8">
        <v>0</v>
      </c>
      <c r="EZ6" s="8">
        <v>0</v>
      </c>
      <c r="FA6" s="8">
        <v>0</v>
      </c>
      <c r="FB6" s="8">
        <v>1</v>
      </c>
      <c r="FC6" s="8">
        <v>0</v>
      </c>
      <c r="FD6" s="8">
        <v>0</v>
      </c>
      <c r="FE6" s="8">
        <v>0</v>
      </c>
      <c r="FF6" s="8">
        <v>0</v>
      </c>
      <c r="FG6" s="8">
        <v>0</v>
      </c>
      <c r="FH6" s="8">
        <v>0</v>
      </c>
      <c r="FI6" s="8">
        <v>0</v>
      </c>
      <c r="FJ6" s="8">
        <v>0</v>
      </c>
      <c r="FK6" s="8">
        <v>0</v>
      </c>
      <c r="FL6" s="8">
        <v>0</v>
      </c>
      <c r="FM6" s="8">
        <v>0</v>
      </c>
      <c r="FN6" s="8">
        <v>0</v>
      </c>
      <c r="FO6" s="8">
        <v>0</v>
      </c>
      <c r="FP6" s="8">
        <v>0</v>
      </c>
      <c r="FQ6" s="8">
        <v>0</v>
      </c>
      <c r="FR6" s="8">
        <v>0</v>
      </c>
      <c r="FS6" s="8">
        <v>1</v>
      </c>
      <c r="FT6" s="8">
        <v>0</v>
      </c>
      <c r="FU6" s="8">
        <v>0</v>
      </c>
      <c r="FV6" s="8">
        <v>0</v>
      </c>
      <c r="FW6" s="8">
        <v>0</v>
      </c>
      <c r="FX6" s="8">
        <v>0</v>
      </c>
      <c r="FY6" s="8">
        <v>0</v>
      </c>
      <c r="FZ6" s="8">
        <v>0</v>
      </c>
      <c r="GA6" s="8"/>
      <c r="GB6" s="1">
        <f t="shared" si="9"/>
        <v>4.1666666666666664E-2</v>
      </c>
      <c r="GC6" s="1">
        <f t="shared" si="10"/>
        <v>2.9147663515556026E-2</v>
      </c>
      <c r="GD6" s="3">
        <f t="shared" si="11"/>
        <v>1</v>
      </c>
      <c r="GF6" s="11">
        <v>0.9375</v>
      </c>
      <c r="GG6" s="8">
        <v>0</v>
      </c>
      <c r="GH6" s="8">
        <v>0</v>
      </c>
      <c r="GI6" s="8">
        <v>0</v>
      </c>
      <c r="GJ6" s="8">
        <v>0</v>
      </c>
      <c r="GK6" s="8">
        <v>0</v>
      </c>
      <c r="GL6" s="8">
        <v>0</v>
      </c>
      <c r="GM6" s="8">
        <v>0</v>
      </c>
      <c r="GN6" s="8">
        <v>0</v>
      </c>
      <c r="GO6" s="8">
        <v>0</v>
      </c>
      <c r="GP6" s="8">
        <v>0</v>
      </c>
      <c r="GQ6" s="8">
        <v>0</v>
      </c>
      <c r="GR6" s="8">
        <v>0</v>
      </c>
      <c r="GS6" s="8">
        <v>0</v>
      </c>
      <c r="GT6" s="8">
        <v>1</v>
      </c>
      <c r="GU6" s="8">
        <v>0</v>
      </c>
      <c r="GV6" s="8">
        <v>0</v>
      </c>
      <c r="GW6" s="8">
        <v>0</v>
      </c>
      <c r="GX6" s="8">
        <v>0</v>
      </c>
      <c r="GY6" s="8">
        <v>0</v>
      </c>
      <c r="GZ6" s="8">
        <v>0</v>
      </c>
      <c r="HA6" s="8">
        <v>0</v>
      </c>
      <c r="HB6" s="8">
        <v>0</v>
      </c>
      <c r="HC6" s="8">
        <v>0</v>
      </c>
      <c r="HD6" s="8">
        <v>0</v>
      </c>
      <c r="HE6" s="8">
        <v>0</v>
      </c>
      <c r="HF6" s="8">
        <v>1</v>
      </c>
      <c r="HG6" s="8">
        <v>0</v>
      </c>
      <c r="HH6" s="8">
        <v>0</v>
      </c>
      <c r="HI6" s="8">
        <v>0</v>
      </c>
      <c r="HJ6" s="8">
        <v>0</v>
      </c>
      <c r="HK6" s="8">
        <v>0</v>
      </c>
      <c r="HL6" s="8">
        <v>0</v>
      </c>
      <c r="HM6" s="8">
        <v>0</v>
      </c>
      <c r="HN6" s="8">
        <v>0</v>
      </c>
      <c r="HO6" s="8">
        <v>0</v>
      </c>
      <c r="HP6" s="8">
        <v>0</v>
      </c>
      <c r="HQ6" s="8">
        <v>0</v>
      </c>
      <c r="HR6" s="8">
        <v>0</v>
      </c>
      <c r="HS6" s="8">
        <v>0</v>
      </c>
      <c r="HT6" s="8">
        <v>0</v>
      </c>
      <c r="HV6" s="1">
        <f t="shared" si="0"/>
        <v>0.05</v>
      </c>
      <c r="HW6" s="1">
        <f t="shared" si="1"/>
        <v>3.4899122022605637E-2</v>
      </c>
      <c r="HX6" s="3">
        <f t="shared" si="2"/>
        <v>1</v>
      </c>
      <c r="HZ6" s="14">
        <v>0.9375</v>
      </c>
      <c r="IA6" s="1">
        <v>0</v>
      </c>
      <c r="IB6" s="1">
        <v>0</v>
      </c>
      <c r="IC6" s="1">
        <v>0</v>
      </c>
      <c r="ID6" s="1">
        <v>0</v>
      </c>
      <c r="IE6" s="1">
        <v>0</v>
      </c>
      <c r="IF6" s="1">
        <v>11</v>
      </c>
      <c r="IG6" s="1">
        <v>0</v>
      </c>
      <c r="IH6" s="1">
        <v>1</v>
      </c>
      <c r="II6" s="1">
        <v>0</v>
      </c>
      <c r="IJ6" s="1">
        <v>23</v>
      </c>
      <c r="IK6" s="1">
        <v>0</v>
      </c>
      <c r="IL6" s="1">
        <v>0</v>
      </c>
      <c r="IM6" s="1">
        <v>25</v>
      </c>
      <c r="IN6" s="1">
        <v>0</v>
      </c>
      <c r="IO6" s="1">
        <v>0</v>
      </c>
      <c r="IP6" s="1">
        <v>0</v>
      </c>
      <c r="IQ6" s="1">
        <v>0</v>
      </c>
      <c r="IR6" s="1">
        <v>0</v>
      </c>
      <c r="IS6" s="1">
        <v>0</v>
      </c>
      <c r="IT6" s="1">
        <v>0</v>
      </c>
      <c r="IU6" s="1">
        <v>4</v>
      </c>
      <c r="IV6" s="1">
        <v>0</v>
      </c>
      <c r="IW6" s="1">
        <v>0</v>
      </c>
      <c r="IX6" s="1">
        <v>0</v>
      </c>
      <c r="IY6" s="1">
        <v>5</v>
      </c>
      <c r="IZ6" s="1">
        <v>2</v>
      </c>
      <c r="JA6" s="1">
        <v>0</v>
      </c>
      <c r="JB6" s="1">
        <v>4</v>
      </c>
      <c r="JC6" s="1">
        <v>3</v>
      </c>
      <c r="JD6" s="1">
        <v>0</v>
      </c>
      <c r="JE6" s="1">
        <v>0</v>
      </c>
      <c r="JF6" s="1">
        <v>0</v>
      </c>
      <c r="JG6" s="1">
        <v>39</v>
      </c>
      <c r="JH6" s="1">
        <v>0</v>
      </c>
      <c r="JI6" s="1">
        <v>1</v>
      </c>
      <c r="JJ6" s="1">
        <v>6</v>
      </c>
      <c r="JK6" s="1">
        <v>9</v>
      </c>
      <c r="JL6" s="1">
        <v>0</v>
      </c>
      <c r="JM6" s="1">
        <v>0</v>
      </c>
      <c r="JN6" s="1">
        <v>0</v>
      </c>
      <c r="JO6" s="1">
        <v>0</v>
      </c>
      <c r="JP6" s="1">
        <v>9</v>
      </c>
      <c r="JQ6" s="1">
        <v>14</v>
      </c>
      <c r="JS6" s="1">
        <f t="shared" si="12"/>
        <v>3.6279069767441858</v>
      </c>
      <c r="JT6" s="1">
        <f t="shared" si="13"/>
        <v>1.2218132123276175</v>
      </c>
      <c r="JU6" s="3">
        <f t="shared" si="14"/>
        <v>1</v>
      </c>
      <c r="JW6" s="14">
        <v>0.9375</v>
      </c>
      <c r="JX6" s="8">
        <v>0</v>
      </c>
      <c r="JY6" s="8">
        <v>0</v>
      </c>
      <c r="JZ6" s="8">
        <v>1</v>
      </c>
      <c r="KA6" s="8">
        <v>0</v>
      </c>
      <c r="KB6" s="8">
        <v>0</v>
      </c>
      <c r="KC6" s="8">
        <v>0</v>
      </c>
      <c r="KD6" s="8">
        <v>24</v>
      </c>
      <c r="KE6" s="8">
        <v>3</v>
      </c>
      <c r="KF6" s="8">
        <v>8</v>
      </c>
      <c r="KG6" s="8">
        <v>0</v>
      </c>
      <c r="KH6" s="8">
        <v>0</v>
      </c>
      <c r="KI6" s="8">
        <v>13</v>
      </c>
      <c r="KJ6" s="8">
        <v>9</v>
      </c>
      <c r="KK6" s="8">
        <v>0</v>
      </c>
      <c r="KL6" s="8">
        <v>0</v>
      </c>
      <c r="KM6" s="8">
        <v>0</v>
      </c>
      <c r="KN6" s="8">
        <v>0</v>
      </c>
      <c r="KO6" s="8">
        <v>1</v>
      </c>
      <c r="KP6" s="8">
        <v>0</v>
      </c>
      <c r="KQ6" s="8">
        <v>0</v>
      </c>
      <c r="KR6" s="8">
        <v>0</v>
      </c>
      <c r="KS6" s="8">
        <v>0</v>
      </c>
      <c r="KT6" s="8">
        <v>17</v>
      </c>
      <c r="KU6" s="8">
        <v>0</v>
      </c>
      <c r="KV6" s="8">
        <v>0</v>
      </c>
      <c r="KW6" s="8">
        <v>0</v>
      </c>
      <c r="KX6" s="8">
        <v>0</v>
      </c>
      <c r="KY6" s="8">
        <v>0</v>
      </c>
      <c r="KZ6" s="8">
        <v>2</v>
      </c>
      <c r="LA6" s="8">
        <v>0</v>
      </c>
      <c r="LB6" s="8">
        <v>5</v>
      </c>
      <c r="LC6" s="8">
        <v>0</v>
      </c>
      <c r="LD6" s="8">
        <v>0</v>
      </c>
      <c r="LE6" s="8">
        <v>12</v>
      </c>
      <c r="LF6" s="8">
        <v>0</v>
      </c>
      <c r="LG6" s="8">
        <v>0</v>
      </c>
      <c r="LH6" s="8">
        <v>6</v>
      </c>
      <c r="LI6" s="8">
        <v>14</v>
      </c>
      <c r="LJ6" s="8">
        <v>1</v>
      </c>
      <c r="LK6" s="8">
        <v>0</v>
      </c>
      <c r="LL6" s="8">
        <v>0</v>
      </c>
      <c r="LM6" s="8">
        <v>0</v>
      </c>
      <c r="LN6" s="8">
        <v>0</v>
      </c>
      <c r="LO6" s="8">
        <v>0</v>
      </c>
      <c r="LP6" s="8">
        <v>4</v>
      </c>
      <c r="LR6" s="1">
        <f t="shared" si="15"/>
        <v>2.6666666666666665</v>
      </c>
      <c r="LS6" s="1">
        <f t="shared" si="16"/>
        <v>0.80779035183966663</v>
      </c>
      <c r="LT6" s="3">
        <f t="shared" si="17"/>
        <v>1</v>
      </c>
    </row>
    <row r="7" spans="1:332" x14ac:dyDescent="0.55000000000000004">
      <c r="A7" s="11">
        <v>0.95833333333333337</v>
      </c>
      <c r="B7" s="8">
        <v>0</v>
      </c>
      <c r="C7" s="8">
        <v>11</v>
      </c>
      <c r="D7" s="8">
        <v>0</v>
      </c>
      <c r="E7" s="8">
        <v>0</v>
      </c>
      <c r="F7" s="8">
        <v>0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32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6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30</v>
      </c>
      <c r="AO7" s="8">
        <v>0</v>
      </c>
      <c r="AP7" s="8">
        <v>0</v>
      </c>
      <c r="AQ7" s="8">
        <v>10</v>
      </c>
      <c r="AR7" s="8">
        <v>0</v>
      </c>
      <c r="AS7" s="8">
        <v>0</v>
      </c>
      <c r="AT7" s="8">
        <v>0</v>
      </c>
      <c r="AU7" s="8">
        <v>0</v>
      </c>
      <c r="AV7" s="8">
        <v>0</v>
      </c>
      <c r="AW7" s="8">
        <v>0</v>
      </c>
      <c r="AX7" s="8">
        <v>0</v>
      </c>
      <c r="AY7" s="8">
        <v>1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4</v>
      </c>
      <c r="BI7" s="8">
        <v>0</v>
      </c>
      <c r="BJ7" s="8">
        <v>0</v>
      </c>
      <c r="BL7" s="1">
        <f t="shared" si="3"/>
        <v>1.540983606557377</v>
      </c>
      <c r="BM7" s="1">
        <f t="shared" si="4"/>
        <v>0.74897882045675279</v>
      </c>
      <c r="BN7" s="3">
        <f t="shared" si="5"/>
        <v>1</v>
      </c>
      <c r="BP7" s="11">
        <v>0.95833333333333337</v>
      </c>
      <c r="BQ7" s="8">
        <v>2</v>
      </c>
      <c r="BR7" s="8">
        <v>0</v>
      </c>
      <c r="BS7" s="8">
        <v>0</v>
      </c>
      <c r="BT7" s="8">
        <v>0</v>
      </c>
      <c r="BU7" s="8">
        <v>0</v>
      </c>
      <c r="BV7" s="8">
        <v>0</v>
      </c>
      <c r="BW7" s="8">
        <v>0</v>
      </c>
      <c r="BX7" s="8">
        <v>3</v>
      </c>
      <c r="BY7" s="8">
        <v>32</v>
      </c>
      <c r="BZ7" s="8">
        <v>2</v>
      </c>
      <c r="CA7" s="8">
        <v>23</v>
      </c>
      <c r="CB7" s="8">
        <v>18</v>
      </c>
      <c r="CC7" s="8">
        <v>0</v>
      </c>
      <c r="CD7" s="8">
        <v>0</v>
      </c>
      <c r="CE7" s="8">
        <v>0</v>
      </c>
      <c r="CF7" s="8">
        <v>0</v>
      </c>
      <c r="CG7" s="8">
        <v>26</v>
      </c>
      <c r="CH7" s="8">
        <v>0</v>
      </c>
      <c r="CI7" s="8">
        <v>0</v>
      </c>
      <c r="CJ7" s="8">
        <v>7</v>
      </c>
      <c r="CK7" s="8">
        <v>0</v>
      </c>
      <c r="CL7" s="8">
        <v>0</v>
      </c>
      <c r="CM7" s="8">
        <v>0</v>
      </c>
      <c r="CN7" s="8">
        <v>4</v>
      </c>
      <c r="CO7" s="8">
        <v>0</v>
      </c>
      <c r="CP7" s="8">
        <v>0</v>
      </c>
      <c r="CQ7" s="8">
        <v>0</v>
      </c>
      <c r="CR7" s="8">
        <v>0</v>
      </c>
      <c r="CS7" s="8">
        <v>0</v>
      </c>
      <c r="CT7" s="8">
        <v>6</v>
      </c>
      <c r="CU7" s="8">
        <v>0</v>
      </c>
      <c r="CV7" s="8">
        <v>59</v>
      </c>
      <c r="CW7" s="8">
        <v>0</v>
      </c>
      <c r="CX7" s="8">
        <v>0</v>
      </c>
      <c r="CY7" s="8">
        <v>0</v>
      </c>
      <c r="CZ7" s="8">
        <v>65</v>
      </c>
      <c r="DA7" s="8">
        <v>0</v>
      </c>
      <c r="DB7" s="8">
        <v>0</v>
      </c>
      <c r="DC7" s="8">
        <v>0</v>
      </c>
      <c r="DD7" s="8">
        <v>15</v>
      </c>
      <c r="DE7" s="8">
        <v>0</v>
      </c>
      <c r="DF7" s="8">
        <v>0</v>
      </c>
      <c r="DG7" s="8">
        <v>4</v>
      </c>
      <c r="DH7" s="8">
        <v>11</v>
      </c>
      <c r="DI7" s="8">
        <v>0</v>
      </c>
      <c r="DJ7" s="8">
        <v>2</v>
      </c>
      <c r="DK7" s="8">
        <v>0</v>
      </c>
      <c r="DL7" s="8">
        <v>1</v>
      </c>
      <c r="DM7" s="8">
        <v>70</v>
      </c>
      <c r="DN7" s="8">
        <v>0</v>
      </c>
      <c r="DO7" s="8">
        <v>0</v>
      </c>
      <c r="DP7" s="8">
        <v>0</v>
      </c>
      <c r="DQ7" s="8">
        <v>0</v>
      </c>
      <c r="DR7" s="8">
        <v>0</v>
      </c>
      <c r="DS7" s="8">
        <v>0</v>
      </c>
      <c r="DT7" s="8">
        <v>36</v>
      </c>
      <c r="DU7" s="8">
        <v>1</v>
      </c>
      <c r="DV7" s="8">
        <v>1</v>
      </c>
      <c r="DW7" s="8">
        <v>0</v>
      </c>
      <c r="DX7" s="8">
        <v>0</v>
      </c>
      <c r="DZ7" s="1">
        <f t="shared" si="6"/>
        <v>6.4666666666666668</v>
      </c>
      <c r="EA7" s="1">
        <f t="shared" si="7"/>
        <v>2.0191829564643426</v>
      </c>
      <c r="EB7" s="3">
        <f t="shared" si="8"/>
        <v>1</v>
      </c>
      <c r="ED7" s="11">
        <v>0.95833333333333337</v>
      </c>
      <c r="EE7" s="8">
        <v>0</v>
      </c>
      <c r="EF7" s="8">
        <v>0</v>
      </c>
      <c r="EG7" s="8">
        <v>0</v>
      </c>
      <c r="EH7" s="8">
        <v>0</v>
      </c>
      <c r="EI7" s="8">
        <v>0</v>
      </c>
      <c r="EJ7" s="8">
        <v>0</v>
      </c>
      <c r="EK7" s="8">
        <v>0</v>
      </c>
      <c r="EL7" s="8">
        <v>0</v>
      </c>
      <c r="EM7" s="8">
        <v>0</v>
      </c>
      <c r="EN7" s="8">
        <v>0</v>
      </c>
      <c r="EO7" s="8">
        <v>0</v>
      </c>
      <c r="EP7" s="8">
        <v>0</v>
      </c>
      <c r="EQ7" s="8">
        <v>0</v>
      </c>
      <c r="ER7" s="8">
        <v>0</v>
      </c>
      <c r="ES7" s="8">
        <v>0</v>
      </c>
      <c r="ET7" s="8">
        <v>0</v>
      </c>
      <c r="EU7" s="8">
        <v>0</v>
      </c>
      <c r="EV7" s="8">
        <v>0</v>
      </c>
      <c r="EW7" s="8">
        <v>0</v>
      </c>
      <c r="EX7" s="8">
        <v>0</v>
      </c>
      <c r="EY7" s="8">
        <v>0</v>
      </c>
      <c r="EZ7" s="8">
        <v>0</v>
      </c>
      <c r="FA7" s="8">
        <v>1</v>
      </c>
      <c r="FB7" s="8">
        <v>0</v>
      </c>
      <c r="FC7" s="8">
        <v>0</v>
      </c>
      <c r="FD7" s="8">
        <v>0</v>
      </c>
      <c r="FE7" s="8">
        <v>0</v>
      </c>
      <c r="FF7" s="8">
        <v>0</v>
      </c>
      <c r="FG7" s="8">
        <v>6</v>
      </c>
      <c r="FH7" s="8">
        <v>1</v>
      </c>
      <c r="FI7" s="8">
        <v>1</v>
      </c>
      <c r="FJ7" s="8">
        <v>1</v>
      </c>
      <c r="FK7" s="8">
        <v>0</v>
      </c>
      <c r="FL7" s="8">
        <v>0</v>
      </c>
      <c r="FM7" s="8">
        <v>0</v>
      </c>
      <c r="FN7" s="8">
        <v>0</v>
      </c>
      <c r="FO7" s="8">
        <v>0</v>
      </c>
      <c r="FP7" s="8">
        <v>13</v>
      </c>
      <c r="FQ7" s="8">
        <v>0</v>
      </c>
      <c r="FR7" s="8">
        <v>0</v>
      </c>
      <c r="FS7" s="8">
        <v>9</v>
      </c>
      <c r="FT7" s="8">
        <v>0</v>
      </c>
      <c r="FU7" s="8">
        <v>0</v>
      </c>
      <c r="FV7" s="8">
        <v>0</v>
      </c>
      <c r="FW7" s="8">
        <v>0</v>
      </c>
      <c r="FX7" s="8">
        <v>0</v>
      </c>
      <c r="FY7" s="8">
        <v>0</v>
      </c>
      <c r="FZ7" s="8">
        <v>0</v>
      </c>
      <c r="GA7" s="8"/>
      <c r="GB7" s="1">
        <f t="shared" si="9"/>
        <v>0.66666666666666663</v>
      </c>
      <c r="GC7" s="1">
        <f t="shared" si="10"/>
        <v>0.34509395027349649</v>
      </c>
      <c r="GD7" s="3">
        <f t="shared" si="11"/>
        <v>1</v>
      </c>
      <c r="GF7" s="11">
        <v>0.95833333333333337</v>
      </c>
      <c r="GG7" s="8">
        <v>0</v>
      </c>
      <c r="GH7" s="8">
        <v>0</v>
      </c>
      <c r="GI7" s="8">
        <v>0</v>
      </c>
      <c r="GJ7" s="8">
        <v>0</v>
      </c>
      <c r="GK7" s="8">
        <v>0</v>
      </c>
      <c r="GL7" s="8">
        <v>0</v>
      </c>
      <c r="GM7" s="8">
        <v>0</v>
      </c>
      <c r="GN7" s="8">
        <v>0</v>
      </c>
      <c r="GO7" s="8">
        <v>0</v>
      </c>
      <c r="GP7" s="8">
        <v>0</v>
      </c>
      <c r="GQ7" s="8">
        <v>0</v>
      </c>
      <c r="GR7" s="8">
        <v>0</v>
      </c>
      <c r="GS7" s="8">
        <v>0</v>
      </c>
      <c r="GT7" s="8">
        <v>0</v>
      </c>
      <c r="GU7" s="8">
        <v>4</v>
      </c>
      <c r="GV7" s="8">
        <v>0</v>
      </c>
      <c r="GW7" s="8">
        <v>2</v>
      </c>
      <c r="GX7" s="8">
        <v>0</v>
      </c>
      <c r="GY7" s="8">
        <v>0</v>
      </c>
      <c r="GZ7" s="8">
        <v>0</v>
      </c>
      <c r="HA7" s="8">
        <v>0</v>
      </c>
      <c r="HB7" s="8">
        <v>0</v>
      </c>
      <c r="HC7" s="8">
        <v>0</v>
      </c>
      <c r="HD7" s="8">
        <v>0</v>
      </c>
      <c r="HE7" s="8">
        <v>0</v>
      </c>
      <c r="HF7" s="8">
        <v>0</v>
      </c>
      <c r="HG7" s="8">
        <v>0</v>
      </c>
      <c r="HH7" s="8">
        <v>0</v>
      </c>
      <c r="HI7" s="8">
        <v>0</v>
      </c>
      <c r="HJ7" s="8">
        <v>0</v>
      </c>
      <c r="HK7" s="8">
        <v>0</v>
      </c>
      <c r="HL7" s="8">
        <v>0</v>
      </c>
      <c r="HM7" s="8">
        <v>0</v>
      </c>
      <c r="HN7" s="8">
        <v>0</v>
      </c>
      <c r="HO7" s="8">
        <v>1</v>
      </c>
      <c r="HP7" s="8">
        <v>0</v>
      </c>
      <c r="HQ7" s="8">
        <v>1</v>
      </c>
      <c r="HR7" s="8">
        <v>13</v>
      </c>
      <c r="HS7" s="8">
        <v>0</v>
      </c>
      <c r="HT7" s="8">
        <v>1</v>
      </c>
      <c r="HV7" s="1">
        <f t="shared" si="0"/>
        <v>0.55000000000000004</v>
      </c>
      <c r="HW7" s="1">
        <f t="shared" si="1"/>
        <v>0.33958874071516687</v>
      </c>
      <c r="HX7" s="3">
        <f t="shared" si="2"/>
        <v>1</v>
      </c>
      <c r="HZ7" s="14">
        <v>0.95833333333333337</v>
      </c>
      <c r="IA7" s="1">
        <v>0</v>
      </c>
      <c r="IB7" s="1">
        <v>0</v>
      </c>
      <c r="IC7" s="1">
        <v>0</v>
      </c>
      <c r="ID7" s="1">
        <v>0</v>
      </c>
      <c r="IE7" s="1">
        <v>0</v>
      </c>
      <c r="IF7" s="1">
        <v>12</v>
      </c>
      <c r="IG7" s="1">
        <v>0</v>
      </c>
      <c r="IH7" s="1">
        <v>19</v>
      </c>
      <c r="II7" s="1">
        <v>0</v>
      </c>
      <c r="IJ7" s="1">
        <v>0</v>
      </c>
      <c r="IK7" s="1">
        <v>0</v>
      </c>
      <c r="IL7" s="1">
        <v>0</v>
      </c>
      <c r="IM7" s="1">
        <v>7</v>
      </c>
      <c r="IN7" s="1">
        <v>0</v>
      </c>
      <c r="IO7" s="1">
        <v>0</v>
      </c>
      <c r="IP7" s="1">
        <v>0</v>
      </c>
      <c r="IQ7" s="1">
        <v>0</v>
      </c>
      <c r="IR7" s="1">
        <v>0</v>
      </c>
      <c r="IS7" s="1">
        <v>0</v>
      </c>
      <c r="IT7" s="1">
        <v>0</v>
      </c>
      <c r="IU7" s="1">
        <v>0</v>
      </c>
      <c r="IV7" s="1">
        <v>0</v>
      </c>
      <c r="IW7" s="1">
        <v>0</v>
      </c>
      <c r="IX7" s="1">
        <v>0</v>
      </c>
      <c r="IY7" s="1">
        <v>0</v>
      </c>
      <c r="IZ7" s="1">
        <v>1</v>
      </c>
      <c r="JA7" s="1">
        <v>0</v>
      </c>
      <c r="JB7" s="1">
        <v>0</v>
      </c>
      <c r="JC7" s="1">
        <v>0</v>
      </c>
      <c r="JD7" s="1">
        <v>0</v>
      </c>
      <c r="JE7" s="1">
        <v>0</v>
      </c>
      <c r="JF7" s="1">
        <v>0</v>
      </c>
      <c r="JG7" s="1">
        <v>0</v>
      </c>
      <c r="JH7" s="1">
        <v>0</v>
      </c>
      <c r="JI7" s="1">
        <v>12</v>
      </c>
      <c r="JJ7" s="1">
        <v>0</v>
      </c>
      <c r="JK7" s="1">
        <v>0</v>
      </c>
      <c r="JL7" s="1">
        <v>49</v>
      </c>
      <c r="JM7" s="1">
        <v>0</v>
      </c>
      <c r="JN7" s="1">
        <v>16</v>
      </c>
      <c r="JO7" s="1">
        <v>0</v>
      </c>
      <c r="JP7" s="1">
        <v>0</v>
      </c>
      <c r="JQ7" s="1">
        <v>2</v>
      </c>
      <c r="JS7" s="1">
        <f t="shared" si="12"/>
        <v>2.7441860465116279</v>
      </c>
      <c r="JT7" s="1">
        <f t="shared" si="13"/>
        <v>1.2965979094193998</v>
      </c>
      <c r="JU7" s="3">
        <f t="shared" si="14"/>
        <v>1</v>
      </c>
      <c r="JW7" s="14">
        <v>0.95833333333333337</v>
      </c>
      <c r="JX7" s="8">
        <v>3</v>
      </c>
      <c r="JY7" s="8">
        <v>0</v>
      </c>
      <c r="JZ7" s="8">
        <v>0</v>
      </c>
      <c r="KA7" s="8">
        <v>0</v>
      </c>
      <c r="KB7" s="8">
        <v>0</v>
      </c>
      <c r="KC7" s="8">
        <v>0</v>
      </c>
      <c r="KD7" s="8">
        <v>0</v>
      </c>
      <c r="KE7" s="8">
        <v>0</v>
      </c>
      <c r="KF7" s="8">
        <v>0</v>
      </c>
      <c r="KG7" s="8">
        <v>0</v>
      </c>
      <c r="KH7" s="8">
        <v>0</v>
      </c>
      <c r="KI7" s="8">
        <v>0</v>
      </c>
      <c r="KJ7" s="8">
        <v>0</v>
      </c>
      <c r="KK7" s="8">
        <v>0</v>
      </c>
      <c r="KL7" s="8">
        <v>0</v>
      </c>
      <c r="KM7" s="8">
        <v>0</v>
      </c>
      <c r="KN7" s="8">
        <v>0</v>
      </c>
      <c r="KO7" s="8">
        <v>19</v>
      </c>
      <c r="KP7" s="8">
        <v>0</v>
      </c>
      <c r="KQ7" s="8">
        <v>0</v>
      </c>
      <c r="KR7" s="8">
        <v>0</v>
      </c>
      <c r="KS7" s="8">
        <v>0</v>
      </c>
      <c r="KT7" s="8">
        <v>0</v>
      </c>
      <c r="KU7" s="8">
        <v>0</v>
      </c>
      <c r="KV7" s="8">
        <v>0</v>
      </c>
      <c r="KW7" s="8">
        <v>0</v>
      </c>
      <c r="KX7" s="8">
        <v>0</v>
      </c>
      <c r="KY7" s="8">
        <v>0</v>
      </c>
      <c r="KZ7" s="8">
        <v>3</v>
      </c>
      <c r="LA7" s="8">
        <v>0</v>
      </c>
      <c r="LB7" s="8">
        <v>0</v>
      </c>
      <c r="LC7" s="8">
        <v>0</v>
      </c>
      <c r="LD7" s="8">
        <v>0</v>
      </c>
      <c r="LE7" s="8">
        <v>0</v>
      </c>
      <c r="LF7" s="8">
        <v>0</v>
      </c>
      <c r="LG7" s="8">
        <v>0</v>
      </c>
      <c r="LH7" s="8">
        <v>1</v>
      </c>
      <c r="LI7" s="8">
        <v>0</v>
      </c>
      <c r="LJ7" s="8">
        <v>0</v>
      </c>
      <c r="LK7" s="8">
        <v>0</v>
      </c>
      <c r="LL7" s="8">
        <v>0</v>
      </c>
      <c r="LM7" s="8">
        <v>0</v>
      </c>
      <c r="LN7" s="8">
        <v>0</v>
      </c>
      <c r="LO7" s="8">
        <v>0</v>
      </c>
      <c r="LP7" s="8">
        <v>0</v>
      </c>
      <c r="LR7" s="1">
        <f t="shared" si="15"/>
        <v>0.57777777777777772</v>
      </c>
      <c r="LS7" s="1">
        <f t="shared" si="16"/>
        <v>0.42933927260253935</v>
      </c>
      <c r="LT7" s="3">
        <f t="shared" si="17"/>
        <v>1</v>
      </c>
    </row>
    <row r="8" spans="1:332" x14ac:dyDescent="0.55000000000000004">
      <c r="A8" s="11">
        <v>0.97916666666666663</v>
      </c>
      <c r="B8" s="8">
        <v>0</v>
      </c>
      <c r="C8" s="8">
        <v>5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1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20</v>
      </c>
      <c r="S8" s="8">
        <v>35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1</v>
      </c>
      <c r="AA8" s="8">
        <v>0</v>
      </c>
      <c r="AB8" s="8">
        <v>0</v>
      </c>
      <c r="AC8" s="8">
        <v>3</v>
      </c>
      <c r="AD8" s="8">
        <v>3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0</v>
      </c>
      <c r="AY8" s="8">
        <v>11</v>
      </c>
      <c r="AZ8" s="8">
        <v>3</v>
      </c>
      <c r="BA8" s="8">
        <v>12</v>
      </c>
      <c r="BB8" s="8">
        <v>0</v>
      </c>
      <c r="BC8" s="8">
        <v>0</v>
      </c>
      <c r="BD8" s="8">
        <v>0</v>
      </c>
      <c r="BE8" s="8">
        <v>35</v>
      </c>
      <c r="BF8" s="8">
        <v>0</v>
      </c>
      <c r="BG8" s="8">
        <v>0</v>
      </c>
      <c r="BH8" s="8">
        <v>0</v>
      </c>
      <c r="BI8" s="8">
        <v>0</v>
      </c>
      <c r="BJ8" s="8">
        <v>0</v>
      </c>
      <c r="BL8" s="1">
        <f t="shared" si="3"/>
        <v>2.1147540983606556</v>
      </c>
      <c r="BM8" s="1">
        <f t="shared" si="4"/>
        <v>0.88955639483581894</v>
      </c>
      <c r="BN8" s="3">
        <f t="shared" si="5"/>
        <v>1</v>
      </c>
      <c r="BP8" s="11">
        <v>0.97916666666666663</v>
      </c>
      <c r="BQ8" s="8">
        <v>0</v>
      </c>
      <c r="BR8" s="8">
        <v>0</v>
      </c>
      <c r="BS8" s="8">
        <v>0</v>
      </c>
      <c r="BT8" s="8">
        <v>7</v>
      </c>
      <c r="BU8" s="8">
        <v>15</v>
      </c>
      <c r="BV8" s="8">
        <v>0</v>
      </c>
      <c r="BW8" s="8">
        <v>0</v>
      </c>
      <c r="BX8" s="8">
        <v>8</v>
      </c>
      <c r="BY8" s="8">
        <v>36</v>
      </c>
      <c r="BZ8" s="8">
        <v>14</v>
      </c>
      <c r="CA8" s="8">
        <v>32</v>
      </c>
      <c r="CB8" s="8">
        <v>35</v>
      </c>
      <c r="CC8" s="8">
        <v>0</v>
      </c>
      <c r="CD8" s="8">
        <v>0</v>
      </c>
      <c r="CE8" s="8">
        <v>0</v>
      </c>
      <c r="CF8" s="8">
        <v>0</v>
      </c>
      <c r="CG8" s="8">
        <v>45</v>
      </c>
      <c r="CH8" s="8">
        <v>0</v>
      </c>
      <c r="CI8" s="8">
        <v>0</v>
      </c>
      <c r="CJ8" s="8">
        <v>0</v>
      </c>
      <c r="CK8" s="8">
        <v>57</v>
      </c>
      <c r="CL8" s="8">
        <v>0</v>
      </c>
      <c r="CM8" s="8">
        <v>0</v>
      </c>
      <c r="CN8" s="8">
        <v>33</v>
      </c>
      <c r="CO8" s="8">
        <v>0</v>
      </c>
      <c r="CP8" s="8">
        <v>0</v>
      </c>
      <c r="CQ8" s="8">
        <v>0</v>
      </c>
      <c r="CR8" s="8">
        <v>0</v>
      </c>
      <c r="CS8" s="8">
        <v>0</v>
      </c>
      <c r="CT8" s="8">
        <v>8</v>
      </c>
      <c r="CU8" s="8">
        <v>0</v>
      </c>
      <c r="CV8" s="8">
        <v>0</v>
      </c>
      <c r="CW8" s="8">
        <v>0</v>
      </c>
      <c r="CX8" s="8">
        <v>0</v>
      </c>
      <c r="CY8" s="8">
        <v>0</v>
      </c>
      <c r="CZ8" s="8">
        <v>61</v>
      </c>
      <c r="DA8" s="8">
        <v>0</v>
      </c>
      <c r="DB8" s="8">
        <v>0</v>
      </c>
      <c r="DC8" s="8">
        <v>0</v>
      </c>
      <c r="DD8" s="8">
        <v>2</v>
      </c>
      <c r="DE8" s="8">
        <v>0</v>
      </c>
      <c r="DF8" s="8">
        <v>0</v>
      </c>
      <c r="DG8" s="8">
        <v>0</v>
      </c>
      <c r="DH8" s="8">
        <v>21</v>
      </c>
      <c r="DI8" s="8">
        <v>0</v>
      </c>
      <c r="DJ8" s="8">
        <v>0</v>
      </c>
      <c r="DK8" s="8">
        <v>0</v>
      </c>
      <c r="DL8" s="8">
        <v>0</v>
      </c>
      <c r="DM8" s="8">
        <v>48</v>
      </c>
      <c r="DN8" s="8">
        <v>0</v>
      </c>
      <c r="DO8" s="8">
        <v>0</v>
      </c>
      <c r="DP8" s="8">
        <v>0</v>
      </c>
      <c r="DQ8" s="8">
        <v>0</v>
      </c>
      <c r="DR8" s="8">
        <v>0</v>
      </c>
      <c r="DS8" s="8">
        <v>2</v>
      </c>
      <c r="DT8" s="8">
        <v>34</v>
      </c>
      <c r="DU8" s="8">
        <v>1</v>
      </c>
      <c r="DV8" s="8">
        <v>0</v>
      </c>
      <c r="DW8" s="8">
        <v>0</v>
      </c>
      <c r="DX8" s="8">
        <v>0</v>
      </c>
      <c r="DZ8" s="1">
        <f t="shared" si="6"/>
        <v>7.65</v>
      </c>
      <c r="EA8" s="1">
        <f t="shared" si="7"/>
        <v>2.0326188890253376</v>
      </c>
      <c r="EB8" s="3">
        <f t="shared" si="8"/>
        <v>1</v>
      </c>
      <c r="ED8" s="11">
        <v>0.97916666666666663</v>
      </c>
      <c r="EE8" s="8">
        <v>2</v>
      </c>
      <c r="EF8" s="8">
        <v>0</v>
      </c>
      <c r="EG8" s="8">
        <v>0</v>
      </c>
      <c r="EH8" s="8">
        <v>0</v>
      </c>
      <c r="EI8" s="8">
        <v>0</v>
      </c>
      <c r="EJ8" s="8">
        <v>0</v>
      </c>
      <c r="EK8" s="8">
        <v>0</v>
      </c>
      <c r="EL8" s="8">
        <v>1</v>
      </c>
      <c r="EM8" s="8">
        <v>0</v>
      </c>
      <c r="EN8" s="8">
        <v>2</v>
      </c>
      <c r="EO8" s="8">
        <v>0</v>
      </c>
      <c r="EP8" s="8">
        <v>0</v>
      </c>
      <c r="EQ8" s="8">
        <v>0</v>
      </c>
      <c r="ER8" s="8">
        <v>0</v>
      </c>
      <c r="ES8" s="8">
        <v>0</v>
      </c>
      <c r="ET8" s="8">
        <v>0</v>
      </c>
      <c r="EU8" s="8">
        <v>0</v>
      </c>
      <c r="EV8" s="8">
        <v>0</v>
      </c>
      <c r="EW8" s="8">
        <v>0</v>
      </c>
      <c r="EX8" s="8">
        <v>0</v>
      </c>
      <c r="EY8" s="8">
        <v>0</v>
      </c>
      <c r="EZ8" s="8">
        <v>0</v>
      </c>
      <c r="FA8" s="8">
        <v>0</v>
      </c>
      <c r="FB8" s="8">
        <v>0</v>
      </c>
      <c r="FC8" s="8">
        <v>0</v>
      </c>
      <c r="FD8" s="8">
        <v>0</v>
      </c>
      <c r="FE8" s="8">
        <v>0</v>
      </c>
      <c r="FF8" s="8">
        <v>0</v>
      </c>
      <c r="FG8" s="8">
        <v>0</v>
      </c>
      <c r="FH8" s="8">
        <v>0</v>
      </c>
      <c r="FI8" s="8">
        <v>0</v>
      </c>
      <c r="FJ8" s="8">
        <v>1</v>
      </c>
      <c r="FK8" s="8">
        <v>0</v>
      </c>
      <c r="FL8" s="8">
        <v>0</v>
      </c>
      <c r="FM8" s="8">
        <v>1</v>
      </c>
      <c r="FN8" s="8">
        <v>0</v>
      </c>
      <c r="FO8" s="8">
        <v>0</v>
      </c>
      <c r="FP8" s="8">
        <v>0</v>
      </c>
      <c r="FQ8" s="8">
        <v>1</v>
      </c>
      <c r="FR8" s="8">
        <v>0</v>
      </c>
      <c r="FS8" s="8">
        <v>0</v>
      </c>
      <c r="FT8" s="8">
        <v>0</v>
      </c>
      <c r="FU8" s="8">
        <v>0</v>
      </c>
      <c r="FV8" s="8">
        <v>0</v>
      </c>
      <c r="FW8" s="8">
        <v>0</v>
      </c>
      <c r="FX8" s="8">
        <v>0</v>
      </c>
      <c r="FY8" s="8">
        <v>0</v>
      </c>
      <c r="FZ8" s="8">
        <v>0</v>
      </c>
      <c r="GA8" s="8"/>
      <c r="GB8" s="1">
        <f t="shared" si="9"/>
        <v>0.16666666666666666</v>
      </c>
      <c r="GC8" s="1">
        <f t="shared" si="10"/>
        <v>6.8761416417252905E-2</v>
      </c>
      <c r="GD8" s="3">
        <f t="shared" si="11"/>
        <v>1</v>
      </c>
      <c r="GF8" s="11">
        <v>0.97916666666666663</v>
      </c>
      <c r="GG8" s="8">
        <v>0</v>
      </c>
      <c r="GH8" s="8">
        <v>0</v>
      </c>
      <c r="GI8" s="8">
        <v>0</v>
      </c>
      <c r="GJ8" s="8">
        <v>0</v>
      </c>
      <c r="GK8" s="8">
        <v>0</v>
      </c>
      <c r="GL8" s="8">
        <v>0</v>
      </c>
      <c r="GM8" s="8">
        <v>0</v>
      </c>
      <c r="GN8" s="8">
        <v>16</v>
      </c>
      <c r="GO8" s="8">
        <v>0</v>
      </c>
      <c r="GP8" s="8">
        <v>0</v>
      </c>
      <c r="GQ8" s="8">
        <v>0</v>
      </c>
      <c r="GR8" s="8">
        <v>0</v>
      </c>
      <c r="GS8" s="8">
        <v>0</v>
      </c>
      <c r="GT8" s="8">
        <v>0</v>
      </c>
      <c r="GU8" s="8">
        <v>1</v>
      </c>
      <c r="GV8" s="8">
        <v>0</v>
      </c>
      <c r="GW8" s="8">
        <v>0</v>
      </c>
      <c r="GX8" s="8">
        <v>0</v>
      </c>
      <c r="GY8" s="8">
        <v>0</v>
      </c>
      <c r="GZ8" s="8">
        <v>0</v>
      </c>
      <c r="HA8" s="8">
        <v>0</v>
      </c>
      <c r="HB8" s="8">
        <v>0</v>
      </c>
      <c r="HC8" s="8">
        <v>2</v>
      </c>
      <c r="HD8" s="8">
        <v>1</v>
      </c>
      <c r="HE8" s="8">
        <v>0</v>
      </c>
      <c r="HF8" s="8">
        <v>0</v>
      </c>
      <c r="HG8" s="8">
        <v>0</v>
      </c>
      <c r="HH8" s="8">
        <v>0</v>
      </c>
      <c r="HI8" s="8">
        <v>0</v>
      </c>
      <c r="HJ8" s="8">
        <v>0</v>
      </c>
      <c r="HK8" s="8">
        <v>0</v>
      </c>
      <c r="HL8" s="8">
        <v>6</v>
      </c>
      <c r="HM8" s="8">
        <v>1</v>
      </c>
      <c r="HN8" s="8">
        <v>0</v>
      </c>
      <c r="HO8" s="8">
        <v>0</v>
      </c>
      <c r="HP8" s="8">
        <v>0</v>
      </c>
      <c r="HQ8" s="8">
        <v>0</v>
      </c>
      <c r="HR8" s="8">
        <v>0</v>
      </c>
      <c r="HS8" s="8">
        <v>0</v>
      </c>
      <c r="HT8" s="8">
        <v>0</v>
      </c>
      <c r="HV8" s="1">
        <f t="shared" si="0"/>
        <v>0.67500000000000004</v>
      </c>
      <c r="HW8" s="1">
        <f t="shared" si="1"/>
        <v>0.42424518189246924</v>
      </c>
      <c r="HX8" s="3">
        <f t="shared" si="2"/>
        <v>1</v>
      </c>
      <c r="HZ8" s="14">
        <v>0.97916666666666663</v>
      </c>
      <c r="IA8" s="1">
        <v>0</v>
      </c>
      <c r="IB8" s="1">
        <v>0</v>
      </c>
      <c r="IC8" s="1">
        <v>1</v>
      </c>
      <c r="ID8" s="1">
        <v>0</v>
      </c>
      <c r="IE8" s="1">
        <v>0</v>
      </c>
      <c r="IF8" s="1">
        <v>31</v>
      </c>
      <c r="IG8" s="1">
        <v>8</v>
      </c>
      <c r="IH8" s="1">
        <v>62</v>
      </c>
      <c r="II8" s="1">
        <v>0</v>
      </c>
      <c r="IJ8" s="1">
        <v>0</v>
      </c>
      <c r="IK8" s="1">
        <v>0</v>
      </c>
      <c r="IL8" s="1">
        <v>0</v>
      </c>
      <c r="IM8" s="1">
        <v>2</v>
      </c>
      <c r="IN8" s="1">
        <v>0</v>
      </c>
      <c r="IO8" s="1">
        <v>0</v>
      </c>
      <c r="IP8" s="1">
        <v>0</v>
      </c>
      <c r="IQ8" s="1">
        <v>0</v>
      </c>
      <c r="IR8" s="1">
        <v>0</v>
      </c>
      <c r="IS8" s="1">
        <v>0</v>
      </c>
      <c r="IT8" s="1">
        <v>0</v>
      </c>
      <c r="IU8" s="1">
        <v>12</v>
      </c>
      <c r="IV8" s="1">
        <v>0</v>
      </c>
      <c r="IW8" s="1">
        <v>0</v>
      </c>
      <c r="IX8" s="1">
        <v>0</v>
      </c>
      <c r="IY8" s="1">
        <v>0</v>
      </c>
      <c r="IZ8" s="1">
        <v>15</v>
      </c>
      <c r="JA8" s="1">
        <v>0</v>
      </c>
      <c r="JB8" s="1">
        <v>0</v>
      </c>
      <c r="JC8" s="1">
        <v>0</v>
      </c>
      <c r="JD8" s="1">
        <v>0</v>
      </c>
      <c r="JE8" s="1">
        <v>0</v>
      </c>
      <c r="JF8" s="1">
        <v>0</v>
      </c>
      <c r="JG8" s="1">
        <v>0</v>
      </c>
      <c r="JH8" s="1">
        <v>0</v>
      </c>
      <c r="JI8" s="1">
        <v>7</v>
      </c>
      <c r="JJ8" s="1">
        <v>0</v>
      </c>
      <c r="JK8" s="1">
        <v>0</v>
      </c>
      <c r="JL8" s="1">
        <v>0</v>
      </c>
      <c r="JM8" s="1">
        <v>0</v>
      </c>
      <c r="JN8" s="1">
        <v>0</v>
      </c>
      <c r="JO8" s="1">
        <v>0</v>
      </c>
      <c r="JP8" s="1">
        <v>0</v>
      </c>
      <c r="JQ8" s="1">
        <v>4</v>
      </c>
      <c r="JS8" s="1">
        <f t="shared" si="12"/>
        <v>3.3023255813953489</v>
      </c>
      <c r="JT8" s="1">
        <f t="shared" si="13"/>
        <v>1.6368996989051192</v>
      </c>
      <c r="JU8" s="3">
        <f t="shared" si="14"/>
        <v>1</v>
      </c>
      <c r="JW8" s="14">
        <v>0.97916666666666663</v>
      </c>
      <c r="JX8" s="8">
        <v>0</v>
      </c>
      <c r="JY8" s="8">
        <v>0</v>
      </c>
      <c r="JZ8" s="8">
        <v>0</v>
      </c>
      <c r="KA8" s="8">
        <v>44</v>
      </c>
      <c r="KB8" s="8">
        <v>0</v>
      </c>
      <c r="KC8" s="8">
        <v>0</v>
      </c>
      <c r="KD8" s="8">
        <v>4</v>
      </c>
      <c r="KE8" s="8">
        <v>0</v>
      </c>
      <c r="KF8" s="8">
        <v>0</v>
      </c>
      <c r="KG8" s="8">
        <v>0</v>
      </c>
      <c r="KH8" s="8">
        <v>0</v>
      </c>
      <c r="KI8" s="8">
        <v>0</v>
      </c>
      <c r="KJ8" s="8">
        <v>0</v>
      </c>
      <c r="KK8" s="8">
        <v>0</v>
      </c>
      <c r="KL8" s="8">
        <v>0</v>
      </c>
      <c r="KM8" s="8">
        <v>0</v>
      </c>
      <c r="KN8" s="8">
        <v>0</v>
      </c>
      <c r="KO8" s="8">
        <v>3</v>
      </c>
      <c r="KP8" s="8">
        <v>0</v>
      </c>
      <c r="KQ8" s="8">
        <v>0</v>
      </c>
      <c r="KR8" s="8">
        <v>0</v>
      </c>
      <c r="KS8" s="8">
        <v>0</v>
      </c>
      <c r="KT8" s="8">
        <v>0</v>
      </c>
      <c r="KU8" s="8">
        <v>0</v>
      </c>
      <c r="KV8" s="8">
        <v>0</v>
      </c>
      <c r="KW8" s="8">
        <v>0</v>
      </c>
      <c r="KX8" s="8">
        <v>0</v>
      </c>
      <c r="KY8" s="8">
        <v>0</v>
      </c>
      <c r="KZ8" s="8">
        <v>4</v>
      </c>
      <c r="LA8" s="8">
        <v>8</v>
      </c>
      <c r="LB8" s="8">
        <v>0</v>
      </c>
      <c r="LC8" s="8">
        <v>0</v>
      </c>
      <c r="LD8" s="8">
        <v>22</v>
      </c>
      <c r="LE8" s="8">
        <v>0</v>
      </c>
      <c r="LF8" s="8">
        <v>0</v>
      </c>
      <c r="LG8" s="8">
        <v>0</v>
      </c>
      <c r="LH8" s="8">
        <v>0</v>
      </c>
      <c r="LI8" s="8">
        <v>0</v>
      </c>
      <c r="LJ8" s="8">
        <v>0</v>
      </c>
      <c r="LK8" s="8">
        <v>0</v>
      </c>
      <c r="LL8" s="8">
        <v>0</v>
      </c>
      <c r="LM8" s="8">
        <v>0</v>
      </c>
      <c r="LN8" s="8">
        <v>0</v>
      </c>
      <c r="LO8" s="8">
        <v>0</v>
      </c>
      <c r="LP8" s="8">
        <v>5</v>
      </c>
      <c r="LR8" s="1">
        <f t="shared" si="15"/>
        <v>2</v>
      </c>
      <c r="LS8" s="1">
        <f t="shared" si="16"/>
        <v>1.0940611029415575</v>
      </c>
      <c r="LT8" s="3">
        <f t="shared" si="17"/>
        <v>1</v>
      </c>
    </row>
    <row r="9" spans="1:332" x14ac:dyDescent="0.55000000000000004">
      <c r="A9" s="11">
        <v>0</v>
      </c>
      <c r="B9" s="8">
        <v>2</v>
      </c>
      <c r="C9" s="8">
        <v>17</v>
      </c>
      <c r="D9" s="8">
        <v>16</v>
      </c>
      <c r="E9" s="8">
        <v>0</v>
      </c>
      <c r="F9" s="8">
        <v>0</v>
      </c>
      <c r="G9" s="8">
        <v>0</v>
      </c>
      <c r="H9" s="8">
        <v>6</v>
      </c>
      <c r="I9" s="8">
        <v>4</v>
      </c>
      <c r="J9" s="8">
        <v>0</v>
      </c>
      <c r="K9" s="8">
        <v>0</v>
      </c>
      <c r="L9" s="8">
        <v>0</v>
      </c>
      <c r="M9" s="8">
        <v>0</v>
      </c>
      <c r="N9" s="8">
        <v>7</v>
      </c>
      <c r="O9" s="8">
        <v>0</v>
      </c>
      <c r="P9" s="8">
        <v>3</v>
      </c>
      <c r="Q9" s="8">
        <v>0</v>
      </c>
      <c r="R9" s="8">
        <v>0</v>
      </c>
      <c r="S9" s="8">
        <v>72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9</v>
      </c>
      <c r="Z9" s="8">
        <v>0</v>
      </c>
      <c r="AA9" s="8">
        <v>0</v>
      </c>
      <c r="AB9" s="8">
        <v>0</v>
      </c>
      <c r="AC9" s="8">
        <v>0</v>
      </c>
      <c r="AD9" s="8">
        <v>44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5</v>
      </c>
      <c r="BA9" s="8">
        <v>0</v>
      </c>
      <c r="BB9" s="8">
        <v>0</v>
      </c>
      <c r="BC9" s="8">
        <v>0</v>
      </c>
      <c r="BD9" s="8">
        <v>0</v>
      </c>
      <c r="BE9" s="8">
        <v>3</v>
      </c>
      <c r="BF9" s="8">
        <v>0</v>
      </c>
      <c r="BG9" s="8">
        <v>0</v>
      </c>
      <c r="BH9" s="8">
        <v>11</v>
      </c>
      <c r="BI9" s="8">
        <v>0</v>
      </c>
      <c r="BJ9" s="8">
        <v>0</v>
      </c>
      <c r="BL9" s="1">
        <f t="shared" si="3"/>
        <v>3.262295081967213</v>
      </c>
      <c r="BM9" s="1">
        <f t="shared" si="4"/>
        <v>1.4186312265767744</v>
      </c>
      <c r="BN9" s="3">
        <f t="shared" si="5"/>
        <v>1</v>
      </c>
      <c r="BP9" s="11">
        <v>0</v>
      </c>
      <c r="BQ9" s="8">
        <v>0</v>
      </c>
      <c r="BR9" s="8">
        <v>0</v>
      </c>
      <c r="BS9" s="8">
        <v>0</v>
      </c>
      <c r="BT9" s="8">
        <v>0</v>
      </c>
      <c r="BU9" s="8">
        <v>12</v>
      </c>
      <c r="BV9" s="8">
        <v>0</v>
      </c>
      <c r="BW9" s="8">
        <v>0</v>
      </c>
      <c r="BX9" s="8">
        <v>0</v>
      </c>
      <c r="BY9" s="8">
        <v>26</v>
      </c>
      <c r="BZ9" s="8">
        <v>0</v>
      </c>
      <c r="CA9" s="8">
        <v>20</v>
      </c>
      <c r="CB9" s="8">
        <v>9</v>
      </c>
      <c r="CC9" s="8">
        <v>0</v>
      </c>
      <c r="CD9" s="8">
        <v>0</v>
      </c>
      <c r="CE9" s="8">
        <v>0</v>
      </c>
      <c r="CF9" s="8">
        <v>0</v>
      </c>
      <c r="CG9" s="8">
        <v>1</v>
      </c>
      <c r="CH9" s="8">
        <v>0</v>
      </c>
      <c r="CI9" s="8">
        <v>0</v>
      </c>
      <c r="CJ9" s="8">
        <v>0</v>
      </c>
      <c r="CK9" s="8">
        <v>1</v>
      </c>
      <c r="CL9" s="8">
        <v>0</v>
      </c>
      <c r="CM9" s="8">
        <v>0</v>
      </c>
      <c r="CN9" s="8">
        <v>10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1</v>
      </c>
      <c r="CW9" s="8">
        <v>0</v>
      </c>
      <c r="CX9" s="8">
        <v>0</v>
      </c>
      <c r="CY9" s="8">
        <v>0</v>
      </c>
      <c r="CZ9" s="8">
        <v>65</v>
      </c>
      <c r="DA9" s="8">
        <v>0</v>
      </c>
      <c r="DB9" s="8">
        <v>0</v>
      </c>
      <c r="DC9" s="8">
        <v>0</v>
      </c>
      <c r="DD9" s="8">
        <v>34</v>
      </c>
      <c r="DE9" s="8">
        <v>0</v>
      </c>
      <c r="DF9" s="8">
        <v>0</v>
      </c>
      <c r="DG9" s="8">
        <v>0</v>
      </c>
      <c r="DH9" s="8">
        <v>0</v>
      </c>
      <c r="DI9" s="8">
        <v>0</v>
      </c>
      <c r="DJ9" s="8">
        <v>0</v>
      </c>
      <c r="DK9" s="8">
        <v>0</v>
      </c>
      <c r="DL9" s="8">
        <v>0</v>
      </c>
      <c r="DM9" s="8">
        <v>43</v>
      </c>
      <c r="DN9" s="8">
        <v>0</v>
      </c>
      <c r="DO9" s="8">
        <v>0</v>
      </c>
      <c r="DP9" s="8">
        <v>0</v>
      </c>
      <c r="DQ9" s="8">
        <v>0</v>
      </c>
      <c r="DR9" s="8">
        <v>0</v>
      </c>
      <c r="DS9" s="8">
        <v>0</v>
      </c>
      <c r="DT9" s="8">
        <v>43</v>
      </c>
      <c r="DU9" s="8">
        <v>0</v>
      </c>
      <c r="DV9" s="8">
        <v>0</v>
      </c>
      <c r="DW9" s="8">
        <v>0</v>
      </c>
      <c r="DX9" s="8">
        <v>0</v>
      </c>
      <c r="DZ9" s="1">
        <f t="shared" si="6"/>
        <v>4.416666666666667</v>
      </c>
      <c r="EA9" s="1">
        <f t="shared" si="7"/>
        <v>1.6219350350750077</v>
      </c>
      <c r="EB9" s="3">
        <f t="shared" si="8"/>
        <v>1</v>
      </c>
      <c r="ED9" s="11">
        <v>0</v>
      </c>
      <c r="EE9" s="8">
        <v>0</v>
      </c>
      <c r="EF9" s="8">
        <v>0</v>
      </c>
      <c r="EG9" s="8">
        <v>0</v>
      </c>
      <c r="EH9" s="8">
        <v>0</v>
      </c>
      <c r="EI9" s="8">
        <v>0</v>
      </c>
      <c r="EJ9" s="8">
        <v>0</v>
      </c>
      <c r="EK9" s="8">
        <v>0</v>
      </c>
      <c r="EL9" s="8">
        <v>0</v>
      </c>
      <c r="EM9" s="8">
        <v>0</v>
      </c>
      <c r="EN9" s="8">
        <v>1</v>
      </c>
      <c r="EO9" s="8">
        <v>0</v>
      </c>
      <c r="EP9" s="8">
        <v>0</v>
      </c>
      <c r="EQ9" s="8">
        <v>0</v>
      </c>
      <c r="ER9" s="8">
        <v>1</v>
      </c>
      <c r="ES9" s="8">
        <v>0</v>
      </c>
      <c r="ET9" s="8">
        <v>0</v>
      </c>
      <c r="EU9" s="8">
        <v>0</v>
      </c>
      <c r="EV9" s="8">
        <v>0</v>
      </c>
      <c r="EW9" s="8">
        <v>0</v>
      </c>
      <c r="EX9" s="8">
        <v>0</v>
      </c>
      <c r="EY9" s="8">
        <v>0</v>
      </c>
      <c r="EZ9" s="8">
        <v>0</v>
      </c>
      <c r="FA9" s="8">
        <v>0</v>
      </c>
      <c r="FB9" s="8">
        <v>0</v>
      </c>
      <c r="FC9" s="8">
        <v>0</v>
      </c>
      <c r="FD9" s="8">
        <v>0</v>
      </c>
      <c r="FE9" s="8">
        <v>0</v>
      </c>
      <c r="FF9" s="8">
        <v>0</v>
      </c>
      <c r="FG9" s="8">
        <v>9</v>
      </c>
      <c r="FH9" s="8">
        <v>0</v>
      </c>
      <c r="FI9" s="8">
        <v>0</v>
      </c>
      <c r="FJ9" s="8">
        <v>2</v>
      </c>
      <c r="FK9" s="8">
        <v>0</v>
      </c>
      <c r="FL9" s="8">
        <v>0</v>
      </c>
      <c r="FM9" s="8">
        <v>0</v>
      </c>
      <c r="FN9" s="8">
        <v>0</v>
      </c>
      <c r="FO9" s="8">
        <v>0</v>
      </c>
      <c r="FP9" s="8">
        <v>0</v>
      </c>
      <c r="FQ9" s="8">
        <v>1</v>
      </c>
      <c r="FR9" s="8">
        <v>0</v>
      </c>
      <c r="FS9" s="8">
        <v>0</v>
      </c>
      <c r="FT9" s="8">
        <v>0</v>
      </c>
      <c r="FU9" s="8">
        <v>0</v>
      </c>
      <c r="FV9" s="8">
        <v>0</v>
      </c>
      <c r="FW9" s="8">
        <v>0</v>
      </c>
      <c r="FX9" s="8">
        <v>0</v>
      </c>
      <c r="FY9" s="8">
        <v>0</v>
      </c>
      <c r="FZ9" s="8">
        <v>0</v>
      </c>
      <c r="GA9" s="8"/>
      <c r="GB9" s="1">
        <f t="shared" si="9"/>
        <v>0.29166666666666669</v>
      </c>
      <c r="GC9" s="1">
        <f t="shared" si="10"/>
        <v>0.19286550759249965</v>
      </c>
      <c r="GD9" s="3">
        <f t="shared" si="11"/>
        <v>1</v>
      </c>
      <c r="GF9" s="11">
        <v>0</v>
      </c>
      <c r="GG9" s="8">
        <v>0</v>
      </c>
      <c r="GH9" s="8">
        <v>0</v>
      </c>
      <c r="GI9" s="8">
        <v>0</v>
      </c>
      <c r="GJ9" s="8">
        <v>0</v>
      </c>
      <c r="GK9" s="8">
        <v>0</v>
      </c>
      <c r="GL9" s="8">
        <v>0</v>
      </c>
      <c r="GM9" s="8">
        <v>0</v>
      </c>
      <c r="GN9" s="8">
        <v>1</v>
      </c>
      <c r="GO9" s="8">
        <v>0</v>
      </c>
      <c r="GP9" s="8">
        <v>0</v>
      </c>
      <c r="GQ9" s="8">
        <v>0</v>
      </c>
      <c r="GR9" s="8">
        <v>0</v>
      </c>
      <c r="GS9" s="8">
        <v>0</v>
      </c>
      <c r="GT9" s="8">
        <v>0</v>
      </c>
      <c r="GU9" s="8">
        <v>5</v>
      </c>
      <c r="GV9" s="8">
        <v>0</v>
      </c>
      <c r="GW9" s="8">
        <v>0</v>
      </c>
      <c r="GX9" s="8">
        <v>0</v>
      </c>
      <c r="GY9" s="8">
        <v>0</v>
      </c>
      <c r="GZ9" s="8">
        <v>0</v>
      </c>
      <c r="HA9" s="8">
        <v>0</v>
      </c>
      <c r="HB9" s="8">
        <v>0</v>
      </c>
      <c r="HC9" s="8">
        <v>5</v>
      </c>
      <c r="HD9" s="8">
        <v>0</v>
      </c>
      <c r="HE9" s="8">
        <v>0</v>
      </c>
      <c r="HF9" s="8">
        <v>0</v>
      </c>
      <c r="HG9" s="8">
        <v>0</v>
      </c>
      <c r="HH9" s="8">
        <v>0</v>
      </c>
      <c r="HI9" s="8">
        <v>0</v>
      </c>
      <c r="HJ9" s="8">
        <v>0</v>
      </c>
      <c r="HK9" s="8">
        <v>0</v>
      </c>
      <c r="HL9" s="8">
        <v>1</v>
      </c>
      <c r="HM9" s="8">
        <v>5</v>
      </c>
      <c r="HN9" s="8">
        <v>0</v>
      </c>
      <c r="HO9" s="8">
        <v>0</v>
      </c>
      <c r="HP9" s="8">
        <v>0</v>
      </c>
      <c r="HQ9" s="8">
        <v>0</v>
      </c>
      <c r="HR9" s="8">
        <v>24</v>
      </c>
      <c r="HS9" s="8">
        <v>0</v>
      </c>
      <c r="HT9" s="8">
        <v>0</v>
      </c>
      <c r="HV9" s="1">
        <f t="shared" si="0"/>
        <v>1.0249999999999999</v>
      </c>
      <c r="HW9" s="1">
        <f t="shared" si="1"/>
        <v>0.62581997493339958</v>
      </c>
      <c r="HX9" s="3">
        <f t="shared" si="2"/>
        <v>1</v>
      </c>
      <c r="HZ9" s="14">
        <v>0</v>
      </c>
      <c r="IA9" s="1">
        <v>0</v>
      </c>
      <c r="IB9" s="1">
        <v>0</v>
      </c>
      <c r="IC9" s="1">
        <v>0</v>
      </c>
      <c r="ID9" s="1">
        <v>0</v>
      </c>
      <c r="IE9" s="1">
        <v>0</v>
      </c>
      <c r="IF9" s="1">
        <v>26</v>
      </c>
      <c r="IG9" s="1">
        <v>19</v>
      </c>
      <c r="IH9" s="1">
        <v>9</v>
      </c>
      <c r="II9" s="1">
        <v>25</v>
      </c>
      <c r="IJ9" s="1">
        <v>0</v>
      </c>
      <c r="IK9" s="1">
        <v>0</v>
      </c>
      <c r="IL9" s="1">
        <v>0</v>
      </c>
      <c r="IM9" s="1">
        <v>43</v>
      </c>
      <c r="IN9" s="1">
        <v>0</v>
      </c>
      <c r="IO9" s="1">
        <v>0</v>
      </c>
      <c r="IP9" s="1">
        <v>0</v>
      </c>
      <c r="IQ9" s="1">
        <v>0</v>
      </c>
      <c r="IR9" s="1">
        <v>0</v>
      </c>
      <c r="IS9" s="1">
        <v>0</v>
      </c>
      <c r="IT9" s="1">
        <v>0</v>
      </c>
      <c r="IU9" s="1">
        <v>2</v>
      </c>
      <c r="IV9" s="1">
        <v>0</v>
      </c>
      <c r="IW9" s="1">
        <v>0</v>
      </c>
      <c r="IX9" s="1">
        <v>0</v>
      </c>
      <c r="IY9" s="1">
        <v>0</v>
      </c>
      <c r="IZ9" s="1">
        <v>2</v>
      </c>
      <c r="JA9" s="1">
        <v>0</v>
      </c>
      <c r="JB9" s="1">
        <v>0</v>
      </c>
      <c r="JC9" s="1">
        <v>0</v>
      </c>
      <c r="JD9" s="1">
        <v>0</v>
      </c>
      <c r="JE9" s="1">
        <v>0</v>
      </c>
      <c r="JF9" s="1">
        <v>0</v>
      </c>
      <c r="JG9" s="1">
        <v>0</v>
      </c>
      <c r="JH9" s="1">
        <v>0</v>
      </c>
      <c r="JI9" s="1">
        <v>3</v>
      </c>
      <c r="JJ9" s="1">
        <v>0</v>
      </c>
      <c r="JK9" s="1">
        <v>0</v>
      </c>
      <c r="JL9" s="1">
        <v>3</v>
      </c>
      <c r="JM9" s="1">
        <v>0</v>
      </c>
      <c r="JN9" s="1">
        <v>18</v>
      </c>
      <c r="JO9" s="1">
        <v>0</v>
      </c>
      <c r="JP9" s="1">
        <v>0</v>
      </c>
      <c r="JQ9" s="1">
        <v>17</v>
      </c>
      <c r="JS9" s="1">
        <f t="shared" si="12"/>
        <v>3.8837209302325579</v>
      </c>
      <c r="JT9" s="1">
        <f t="shared" si="13"/>
        <v>1.4084106254356605</v>
      </c>
      <c r="JU9" s="3">
        <f t="shared" si="14"/>
        <v>1</v>
      </c>
      <c r="JW9" s="14">
        <v>0</v>
      </c>
      <c r="JX9" s="8">
        <v>13</v>
      </c>
      <c r="JY9" s="8">
        <v>0</v>
      </c>
      <c r="JZ9" s="8">
        <v>0</v>
      </c>
      <c r="KA9" s="8">
        <v>4</v>
      </c>
      <c r="KB9" s="8">
        <v>0</v>
      </c>
      <c r="KC9" s="8">
        <v>0</v>
      </c>
      <c r="KD9" s="8">
        <v>23</v>
      </c>
      <c r="KE9" s="8">
        <v>0</v>
      </c>
      <c r="KF9" s="8">
        <v>0</v>
      </c>
      <c r="KG9" s="8">
        <v>0</v>
      </c>
      <c r="KH9" s="8">
        <v>0</v>
      </c>
      <c r="KI9" s="8">
        <v>1</v>
      </c>
      <c r="KJ9" s="8">
        <v>0</v>
      </c>
      <c r="KK9" s="8">
        <v>0</v>
      </c>
      <c r="KL9" s="8">
        <v>0</v>
      </c>
      <c r="KM9" s="8">
        <v>0</v>
      </c>
      <c r="KN9" s="8">
        <v>0</v>
      </c>
      <c r="KO9" s="8">
        <v>0</v>
      </c>
      <c r="KP9" s="8">
        <v>0</v>
      </c>
      <c r="KQ9" s="8">
        <v>0</v>
      </c>
      <c r="KR9" s="8">
        <v>0</v>
      </c>
      <c r="KS9" s="8">
        <v>0</v>
      </c>
      <c r="KT9" s="8">
        <v>0</v>
      </c>
      <c r="KU9" s="8">
        <v>0</v>
      </c>
      <c r="KV9" s="8">
        <v>0</v>
      </c>
      <c r="KW9" s="8">
        <v>0</v>
      </c>
      <c r="KX9" s="8">
        <v>0</v>
      </c>
      <c r="KY9" s="8">
        <v>0</v>
      </c>
      <c r="KZ9" s="8">
        <v>0</v>
      </c>
      <c r="LA9" s="8">
        <v>0</v>
      </c>
      <c r="LB9" s="8">
        <v>0</v>
      </c>
      <c r="LC9" s="8">
        <v>0</v>
      </c>
      <c r="LD9" s="8">
        <v>2</v>
      </c>
      <c r="LE9" s="8">
        <v>7</v>
      </c>
      <c r="LF9" s="8">
        <v>0</v>
      </c>
      <c r="LG9" s="8">
        <v>0</v>
      </c>
      <c r="LH9" s="8">
        <v>0</v>
      </c>
      <c r="LI9" s="8">
        <v>0</v>
      </c>
      <c r="LJ9" s="8">
        <v>0</v>
      </c>
      <c r="LK9" s="8">
        <v>0</v>
      </c>
      <c r="LL9" s="8">
        <v>0</v>
      </c>
      <c r="LM9" s="8">
        <v>0</v>
      </c>
      <c r="LN9" s="8">
        <v>0</v>
      </c>
      <c r="LO9" s="8">
        <v>0</v>
      </c>
      <c r="LP9" s="8">
        <v>0</v>
      </c>
      <c r="LR9" s="1">
        <f t="shared" si="15"/>
        <v>1.1111111111111112</v>
      </c>
      <c r="LS9" s="1">
        <f t="shared" si="16"/>
        <v>0.59985033674000154</v>
      </c>
      <c r="LT9" s="3">
        <f t="shared" si="17"/>
        <v>1</v>
      </c>
    </row>
    <row r="10" spans="1:332" x14ac:dyDescent="0.55000000000000004">
      <c r="A10" s="11">
        <v>2.0833333333333332E-2</v>
      </c>
      <c r="B10" s="8">
        <v>0</v>
      </c>
      <c r="C10" s="8">
        <v>0</v>
      </c>
      <c r="D10" s="8">
        <v>1</v>
      </c>
      <c r="E10" s="8">
        <v>2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3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40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27</v>
      </c>
      <c r="Z10" s="8">
        <v>0</v>
      </c>
      <c r="AA10" s="8">
        <v>0</v>
      </c>
      <c r="AB10" s="8">
        <v>0</v>
      </c>
      <c r="AC10" s="8">
        <v>0</v>
      </c>
      <c r="AD10" s="8">
        <v>30</v>
      </c>
      <c r="AE10" s="8">
        <v>0</v>
      </c>
      <c r="AF10" s="8">
        <v>0</v>
      </c>
      <c r="AG10" s="8">
        <v>60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36</v>
      </c>
      <c r="AP10" s="8">
        <v>0</v>
      </c>
      <c r="AQ10" s="8">
        <v>0</v>
      </c>
      <c r="AR10" s="8">
        <v>0</v>
      </c>
      <c r="AS10" s="8">
        <v>87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10</v>
      </c>
      <c r="AZ10" s="8">
        <v>18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9</v>
      </c>
      <c r="BI10" s="8">
        <v>0</v>
      </c>
      <c r="BJ10" s="8">
        <v>38</v>
      </c>
      <c r="BL10" s="1">
        <f t="shared" si="3"/>
        <v>5.918032786885246</v>
      </c>
      <c r="BM10" s="1">
        <f t="shared" si="4"/>
        <v>2.0592713287584434</v>
      </c>
      <c r="BN10" s="3">
        <f t="shared" si="5"/>
        <v>1</v>
      </c>
      <c r="BP10" s="11">
        <v>2.0833333333333332E-2</v>
      </c>
      <c r="BQ10" s="8">
        <v>0</v>
      </c>
      <c r="BR10" s="8">
        <v>0</v>
      </c>
      <c r="BS10" s="8">
        <v>0</v>
      </c>
      <c r="BT10" s="8">
        <v>6</v>
      </c>
      <c r="BU10" s="8">
        <v>0</v>
      </c>
      <c r="BV10" s="8">
        <v>0</v>
      </c>
      <c r="BW10" s="8">
        <v>0</v>
      </c>
      <c r="BX10" s="8">
        <v>0</v>
      </c>
      <c r="BY10" s="8">
        <v>47</v>
      </c>
      <c r="BZ10" s="8">
        <v>73</v>
      </c>
      <c r="CA10" s="8">
        <v>100</v>
      </c>
      <c r="CB10" s="8">
        <v>0</v>
      </c>
      <c r="CC10" s="8">
        <v>0</v>
      </c>
      <c r="CD10" s="8">
        <v>8</v>
      </c>
      <c r="CE10" s="8">
        <v>32</v>
      </c>
      <c r="CF10" s="8">
        <v>57</v>
      </c>
      <c r="CG10" s="8">
        <v>64</v>
      </c>
      <c r="CH10" s="8">
        <v>0</v>
      </c>
      <c r="CI10" s="8">
        <v>0</v>
      </c>
      <c r="CJ10" s="8">
        <v>0</v>
      </c>
      <c r="CK10" s="8">
        <v>48</v>
      </c>
      <c r="CL10" s="8">
        <v>0</v>
      </c>
      <c r="CM10" s="8">
        <v>0</v>
      </c>
      <c r="CN10" s="8">
        <v>0</v>
      </c>
      <c r="CO10" s="8">
        <v>10</v>
      </c>
      <c r="CP10" s="8">
        <v>56</v>
      </c>
      <c r="CQ10" s="8">
        <v>0</v>
      </c>
      <c r="CR10" s="8">
        <v>0</v>
      </c>
      <c r="CS10" s="8">
        <v>10</v>
      </c>
      <c r="CT10" s="8">
        <v>25</v>
      </c>
      <c r="CU10" s="8">
        <v>0</v>
      </c>
      <c r="CV10" s="8">
        <v>0</v>
      </c>
      <c r="CW10" s="8">
        <v>0</v>
      </c>
      <c r="CX10" s="8">
        <v>0</v>
      </c>
      <c r="CY10" s="8">
        <v>0</v>
      </c>
      <c r="CZ10" s="8">
        <v>58</v>
      </c>
      <c r="DA10" s="8">
        <v>0</v>
      </c>
      <c r="DB10" s="8">
        <v>0</v>
      </c>
      <c r="DC10" s="8">
        <v>0</v>
      </c>
      <c r="DD10" s="8">
        <v>67</v>
      </c>
      <c r="DE10" s="8">
        <v>0</v>
      </c>
      <c r="DF10" s="8">
        <v>0</v>
      </c>
      <c r="DG10" s="8">
        <v>0</v>
      </c>
      <c r="DH10" s="8">
        <v>28</v>
      </c>
      <c r="DI10" s="8">
        <v>0</v>
      </c>
      <c r="DJ10" s="8">
        <v>49</v>
      </c>
      <c r="DK10" s="8">
        <v>0</v>
      </c>
      <c r="DL10" s="8">
        <v>2</v>
      </c>
      <c r="DM10" s="8">
        <v>40</v>
      </c>
      <c r="DN10" s="8">
        <v>0</v>
      </c>
      <c r="DO10" s="8">
        <v>0</v>
      </c>
      <c r="DP10" s="8">
        <v>0</v>
      </c>
      <c r="DQ10" s="8">
        <v>0</v>
      </c>
      <c r="DR10" s="8">
        <v>0</v>
      </c>
      <c r="DS10" s="8">
        <v>3</v>
      </c>
      <c r="DT10" s="8">
        <v>41</v>
      </c>
      <c r="DU10" s="8">
        <v>0</v>
      </c>
      <c r="DV10" s="8">
        <v>0</v>
      </c>
      <c r="DW10" s="8">
        <v>0</v>
      </c>
      <c r="DX10" s="8">
        <v>0</v>
      </c>
      <c r="DZ10" s="1">
        <f t="shared" si="6"/>
        <v>13.733333333333333</v>
      </c>
      <c r="EA10" s="1">
        <f t="shared" si="7"/>
        <v>3.1572592944441622</v>
      </c>
      <c r="EB10" s="3">
        <f t="shared" si="8"/>
        <v>1</v>
      </c>
      <c r="ED10" s="11">
        <v>2.0833333333333332E-2</v>
      </c>
      <c r="EE10" s="8">
        <v>1</v>
      </c>
      <c r="EF10" s="8">
        <v>0</v>
      </c>
      <c r="EG10" s="8">
        <v>0</v>
      </c>
      <c r="EH10" s="8">
        <v>0</v>
      </c>
      <c r="EI10" s="8">
        <v>0</v>
      </c>
      <c r="EJ10" s="8">
        <v>5</v>
      </c>
      <c r="EK10" s="8">
        <v>0</v>
      </c>
      <c r="EL10" s="8">
        <v>0</v>
      </c>
      <c r="EM10" s="8">
        <v>0</v>
      </c>
      <c r="EN10" s="8">
        <v>1</v>
      </c>
      <c r="EO10" s="8">
        <v>0</v>
      </c>
      <c r="EP10" s="8">
        <v>0</v>
      </c>
      <c r="EQ10" s="8">
        <v>0</v>
      </c>
      <c r="ER10" s="8">
        <v>5</v>
      </c>
      <c r="ES10" s="8">
        <v>0</v>
      </c>
      <c r="ET10" s="8">
        <v>0</v>
      </c>
      <c r="EU10" s="8">
        <v>0</v>
      </c>
      <c r="EV10" s="8">
        <v>14</v>
      </c>
      <c r="EW10" s="8">
        <v>0</v>
      </c>
      <c r="EX10" s="8">
        <v>0</v>
      </c>
      <c r="EY10" s="8">
        <v>0</v>
      </c>
      <c r="EZ10" s="8">
        <v>0</v>
      </c>
      <c r="FA10" s="8">
        <v>0</v>
      </c>
      <c r="FB10" s="8">
        <v>0</v>
      </c>
      <c r="FC10" s="8">
        <v>0</v>
      </c>
      <c r="FD10" s="8">
        <v>0</v>
      </c>
      <c r="FE10" s="8">
        <v>0</v>
      </c>
      <c r="FF10" s="8">
        <v>0</v>
      </c>
      <c r="FG10" s="8">
        <v>9</v>
      </c>
      <c r="FH10" s="8">
        <v>0</v>
      </c>
      <c r="FI10" s="8">
        <v>0</v>
      </c>
      <c r="FJ10" s="8">
        <v>0</v>
      </c>
      <c r="FK10" s="8">
        <v>0</v>
      </c>
      <c r="FL10" s="8">
        <v>0</v>
      </c>
      <c r="FM10" s="8">
        <v>0</v>
      </c>
      <c r="FN10" s="8">
        <v>0</v>
      </c>
      <c r="FO10" s="8">
        <v>0</v>
      </c>
      <c r="FP10" s="8">
        <v>0</v>
      </c>
      <c r="FQ10" s="8">
        <v>0</v>
      </c>
      <c r="FR10" s="8">
        <v>0</v>
      </c>
      <c r="FS10" s="8">
        <v>0</v>
      </c>
      <c r="FT10" s="8">
        <v>0</v>
      </c>
      <c r="FU10" s="8">
        <v>0</v>
      </c>
      <c r="FV10" s="8">
        <v>0</v>
      </c>
      <c r="FW10" s="8">
        <v>0</v>
      </c>
      <c r="FX10" s="8">
        <v>0</v>
      </c>
      <c r="FY10" s="8">
        <v>0</v>
      </c>
      <c r="FZ10" s="8">
        <v>0</v>
      </c>
      <c r="GA10" s="8"/>
      <c r="GB10" s="1">
        <f t="shared" si="9"/>
        <v>0.72916666666666663</v>
      </c>
      <c r="GC10" s="1">
        <f t="shared" si="10"/>
        <v>0.36677091925396965</v>
      </c>
      <c r="GD10" s="3">
        <f t="shared" si="11"/>
        <v>1</v>
      </c>
      <c r="GF10" s="11">
        <v>2.0833333333333332E-2</v>
      </c>
      <c r="GG10" s="8">
        <v>0</v>
      </c>
      <c r="GH10" s="8">
        <v>0</v>
      </c>
      <c r="GI10" s="8">
        <v>0</v>
      </c>
      <c r="GJ10" s="8">
        <v>0</v>
      </c>
      <c r="GK10" s="8">
        <v>8</v>
      </c>
      <c r="GL10" s="8">
        <v>0</v>
      </c>
      <c r="GM10" s="8">
        <v>0</v>
      </c>
      <c r="GN10" s="8">
        <v>11</v>
      </c>
      <c r="GO10" s="8">
        <v>0</v>
      </c>
      <c r="GP10" s="8">
        <v>0</v>
      </c>
      <c r="GQ10" s="8">
        <v>0</v>
      </c>
      <c r="GR10" s="8">
        <v>0</v>
      </c>
      <c r="GS10" s="8">
        <v>0</v>
      </c>
      <c r="GT10" s="8">
        <v>0</v>
      </c>
      <c r="GU10" s="8">
        <v>0</v>
      </c>
      <c r="GV10" s="8">
        <v>0</v>
      </c>
      <c r="GW10" s="8">
        <v>0</v>
      </c>
      <c r="GX10" s="8">
        <v>0</v>
      </c>
      <c r="GY10" s="8">
        <v>1</v>
      </c>
      <c r="GZ10" s="8">
        <v>0</v>
      </c>
      <c r="HA10" s="8">
        <v>0</v>
      </c>
      <c r="HB10" s="8">
        <v>0</v>
      </c>
      <c r="HC10" s="8">
        <v>1</v>
      </c>
      <c r="HD10" s="8">
        <v>0</v>
      </c>
      <c r="HE10" s="8">
        <v>0</v>
      </c>
      <c r="HF10" s="8">
        <v>0</v>
      </c>
      <c r="HG10" s="8">
        <v>0</v>
      </c>
      <c r="HH10" s="8">
        <v>0</v>
      </c>
      <c r="HI10" s="8">
        <v>0</v>
      </c>
      <c r="HJ10" s="8">
        <v>0</v>
      </c>
      <c r="HK10" s="8">
        <v>0</v>
      </c>
      <c r="HL10" s="8">
        <v>0</v>
      </c>
      <c r="HM10" s="8">
        <v>1</v>
      </c>
      <c r="HN10" s="8">
        <v>2</v>
      </c>
      <c r="HO10" s="8">
        <v>0</v>
      </c>
      <c r="HP10" s="8">
        <v>0</v>
      </c>
      <c r="HQ10" s="8">
        <v>3</v>
      </c>
      <c r="HR10" s="8">
        <v>16</v>
      </c>
      <c r="HS10" s="8">
        <v>0</v>
      </c>
      <c r="HT10" s="8">
        <v>0</v>
      </c>
      <c r="HV10" s="1">
        <f t="shared" si="0"/>
        <v>1.075</v>
      </c>
      <c r="HW10" s="1">
        <f t="shared" si="1"/>
        <v>0.51314452904840335</v>
      </c>
      <c r="HX10" s="3">
        <f t="shared" si="2"/>
        <v>1</v>
      </c>
      <c r="HZ10" s="14">
        <v>2.0833333333333332E-2</v>
      </c>
      <c r="IA10" s="1">
        <v>0</v>
      </c>
      <c r="IB10" s="1">
        <v>0</v>
      </c>
      <c r="IC10" s="1">
        <v>0</v>
      </c>
      <c r="ID10" s="1">
        <v>0</v>
      </c>
      <c r="IE10" s="1">
        <v>0</v>
      </c>
      <c r="IF10" s="1">
        <v>26</v>
      </c>
      <c r="IG10" s="1">
        <v>3</v>
      </c>
      <c r="IH10" s="1">
        <v>29</v>
      </c>
      <c r="II10" s="1">
        <v>3</v>
      </c>
      <c r="IJ10" s="1">
        <v>0</v>
      </c>
      <c r="IK10" s="1">
        <v>0</v>
      </c>
      <c r="IL10" s="1">
        <v>0</v>
      </c>
      <c r="IM10" s="1">
        <v>2</v>
      </c>
      <c r="IN10" s="1">
        <v>0</v>
      </c>
      <c r="IO10" s="1">
        <v>0</v>
      </c>
      <c r="IP10" s="1">
        <v>0</v>
      </c>
      <c r="IQ10" s="1">
        <v>0</v>
      </c>
      <c r="IR10" s="1">
        <v>0</v>
      </c>
      <c r="IS10" s="1">
        <v>0</v>
      </c>
      <c r="IT10" s="1">
        <v>0</v>
      </c>
      <c r="IU10" s="1">
        <v>0</v>
      </c>
      <c r="IV10" s="1">
        <v>2</v>
      </c>
      <c r="IW10" s="1">
        <v>0</v>
      </c>
      <c r="IX10" s="1">
        <v>0</v>
      </c>
      <c r="IY10" s="1">
        <v>0</v>
      </c>
      <c r="IZ10" s="1">
        <v>12</v>
      </c>
      <c r="JA10" s="1">
        <v>0</v>
      </c>
      <c r="JB10" s="1">
        <v>0</v>
      </c>
      <c r="JC10" s="1">
        <v>0</v>
      </c>
      <c r="JD10" s="1">
        <v>0</v>
      </c>
      <c r="JE10" s="1">
        <v>0</v>
      </c>
      <c r="JF10" s="1">
        <v>0</v>
      </c>
      <c r="JG10" s="1">
        <v>0</v>
      </c>
      <c r="JH10" s="1">
        <v>0</v>
      </c>
      <c r="JI10" s="1">
        <v>5</v>
      </c>
      <c r="JJ10" s="1">
        <v>0</v>
      </c>
      <c r="JK10" s="1">
        <v>0</v>
      </c>
      <c r="JL10" s="1">
        <v>0</v>
      </c>
      <c r="JM10" s="1">
        <v>0</v>
      </c>
      <c r="JN10" s="1">
        <v>7</v>
      </c>
      <c r="JO10" s="1">
        <v>0</v>
      </c>
      <c r="JP10" s="1">
        <v>1</v>
      </c>
      <c r="JQ10" s="1">
        <v>22</v>
      </c>
      <c r="JS10" s="1">
        <f t="shared" si="12"/>
        <v>2.6046511627906979</v>
      </c>
      <c r="JT10" s="1">
        <f t="shared" si="13"/>
        <v>1.0402420787364828</v>
      </c>
      <c r="JU10" s="3">
        <f t="shared" si="14"/>
        <v>1</v>
      </c>
      <c r="JW10" s="14">
        <v>2.0833333333333332E-2</v>
      </c>
      <c r="JX10" s="8">
        <v>31</v>
      </c>
      <c r="JY10" s="8">
        <v>0</v>
      </c>
      <c r="JZ10" s="8">
        <v>0</v>
      </c>
      <c r="KA10" s="8">
        <v>0</v>
      </c>
      <c r="KB10" s="8">
        <v>0</v>
      </c>
      <c r="KC10" s="8">
        <v>0</v>
      </c>
      <c r="KD10" s="8">
        <v>0</v>
      </c>
      <c r="KE10" s="8">
        <v>5</v>
      </c>
      <c r="KF10" s="8">
        <v>0</v>
      </c>
      <c r="KG10" s="8">
        <v>0</v>
      </c>
      <c r="KH10" s="8">
        <v>4</v>
      </c>
      <c r="KI10" s="8">
        <v>45</v>
      </c>
      <c r="KJ10" s="8">
        <v>0</v>
      </c>
      <c r="KK10" s="8">
        <v>0</v>
      </c>
      <c r="KL10" s="8">
        <v>0</v>
      </c>
      <c r="KM10" s="8">
        <v>4</v>
      </c>
      <c r="KN10" s="8">
        <v>0</v>
      </c>
      <c r="KO10" s="8">
        <v>17</v>
      </c>
      <c r="KP10" s="8">
        <v>0</v>
      </c>
      <c r="KQ10" s="8">
        <v>0</v>
      </c>
      <c r="KR10" s="8">
        <v>0</v>
      </c>
      <c r="KS10" s="8">
        <v>6</v>
      </c>
      <c r="KT10" s="8">
        <v>0</v>
      </c>
      <c r="KU10" s="8">
        <v>0</v>
      </c>
      <c r="KV10" s="8">
        <v>0</v>
      </c>
      <c r="KW10" s="8">
        <v>15</v>
      </c>
      <c r="KX10" s="8">
        <v>0</v>
      </c>
      <c r="KY10" s="8">
        <v>0</v>
      </c>
      <c r="KZ10" s="8">
        <v>2</v>
      </c>
      <c r="LA10" s="8">
        <v>6</v>
      </c>
      <c r="LB10" s="8">
        <v>0</v>
      </c>
      <c r="LC10" s="8">
        <v>0</v>
      </c>
      <c r="LD10" s="8">
        <v>2</v>
      </c>
      <c r="LE10" s="8">
        <v>20</v>
      </c>
      <c r="LF10" s="8">
        <v>0</v>
      </c>
      <c r="LG10" s="8">
        <v>0</v>
      </c>
      <c r="LH10" s="8">
        <v>0</v>
      </c>
      <c r="LI10" s="8">
        <v>0</v>
      </c>
      <c r="LJ10" s="8">
        <v>0</v>
      </c>
      <c r="LK10" s="8">
        <v>1</v>
      </c>
      <c r="LL10" s="8">
        <v>0</v>
      </c>
      <c r="LM10" s="8">
        <v>0</v>
      </c>
      <c r="LN10" s="8">
        <v>0</v>
      </c>
      <c r="LO10" s="8">
        <v>0</v>
      </c>
      <c r="LP10" s="8">
        <v>0</v>
      </c>
      <c r="LR10" s="1">
        <f t="shared" si="15"/>
        <v>3.5111111111111111</v>
      </c>
      <c r="LS10" s="1">
        <f t="shared" si="16"/>
        <v>1.3263537860921695</v>
      </c>
      <c r="LT10" s="3">
        <f t="shared" si="17"/>
        <v>1</v>
      </c>
    </row>
    <row r="11" spans="1:332" x14ac:dyDescent="0.55000000000000004">
      <c r="A11" s="11">
        <v>4.1666666666666664E-2</v>
      </c>
      <c r="B11" s="8">
        <v>8</v>
      </c>
      <c r="C11" s="8">
        <v>0</v>
      </c>
      <c r="D11" s="8">
        <v>14</v>
      </c>
      <c r="E11" s="8">
        <v>0</v>
      </c>
      <c r="F11" s="8">
        <v>0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9</v>
      </c>
      <c r="M11" s="8">
        <v>0</v>
      </c>
      <c r="N11" s="8">
        <v>0</v>
      </c>
      <c r="O11" s="8">
        <v>0</v>
      </c>
      <c r="P11" s="8">
        <v>29</v>
      </c>
      <c r="Q11" s="8">
        <v>0</v>
      </c>
      <c r="R11" s="8">
        <v>0</v>
      </c>
      <c r="S11" s="8">
        <v>43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11</v>
      </c>
      <c r="AB11" s="8">
        <v>0</v>
      </c>
      <c r="AC11" s="8">
        <v>3</v>
      </c>
      <c r="AD11" s="8">
        <v>22</v>
      </c>
      <c r="AE11" s="8">
        <v>0</v>
      </c>
      <c r="AF11" s="8">
        <v>0</v>
      </c>
      <c r="AG11" s="8">
        <v>71</v>
      </c>
      <c r="AH11" s="8">
        <v>0</v>
      </c>
      <c r="AI11" s="8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31</v>
      </c>
      <c r="AP11" s="8">
        <v>0</v>
      </c>
      <c r="AQ11" s="8">
        <v>0</v>
      </c>
      <c r="AR11" s="8">
        <v>0</v>
      </c>
      <c r="AS11" s="8">
        <v>67</v>
      </c>
      <c r="AT11" s="8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6</v>
      </c>
      <c r="BA11" s="8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8">
        <v>0</v>
      </c>
      <c r="BJ11" s="8">
        <v>30</v>
      </c>
      <c r="BL11" s="1">
        <f t="shared" si="3"/>
        <v>5.639344262295082</v>
      </c>
      <c r="BM11" s="1">
        <f t="shared" si="4"/>
        <v>1.8942006383715635</v>
      </c>
      <c r="BN11" s="3">
        <f t="shared" si="5"/>
        <v>1</v>
      </c>
      <c r="BP11" s="11">
        <v>4.1666666666666664E-2</v>
      </c>
      <c r="BQ11" s="8">
        <v>0</v>
      </c>
      <c r="BR11" s="8">
        <v>0</v>
      </c>
      <c r="BS11" s="8">
        <v>0</v>
      </c>
      <c r="BT11" s="8">
        <v>0</v>
      </c>
      <c r="BU11" s="8">
        <v>0</v>
      </c>
      <c r="BV11" s="8">
        <v>0</v>
      </c>
      <c r="BW11" s="8">
        <v>0</v>
      </c>
      <c r="BX11" s="8">
        <v>0</v>
      </c>
      <c r="BY11" s="8">
        <v>19</v>
      </c>
      <c r="BZ11" s="8">
        <v>0</v>
      </c>
      <c r="CA11" s="8">
        <v>2</v>
      </c>
      <c r="CB11" s="8">
        <v>0</v>
      </c>
      <c r="CC11" s="8">
        <v>0</v>
      </c>
      <c r="CD11" s="8">
        <v>0</v>
      </c>
      <c r="CE11" s="8">
        <v>0</v>
      </c>
      <c r="CF11" s="8">
        <v>0</v>
      </c>
      <c r="CG11" s="8">
        <v>0</v>
      </c>
      <c r="CH11" s="8">
        <v>0</v>
      </c>
      <c r="CI11" s="8">
        <v>0</v>
      </c>
      <c r="CJ11" s="8">
        <v>0</v>
      </c>
      <c r="CK11" s="8">
        <v>0</v>
      </c>
      <c r="CL11" s="8">
        <v>0</v>
      </c>
      <c r="CM11" s="8">
        <v>0</v>
      </c>
      <c r="CN11" s="8">
        <v>0</v>
      </c>
      <c r="CO11" s="8">
        <v>0</v>
      </c>
      <c r="CP11" s="8">
        <v>17</v>
      </c>
      <c r="CQ11" s="8">
        <v>0</v>
      </c>
      <c r="CR11" s="8">
        <v>0</v>
      </c>
      <c r="CS11" s="8">
        <v>0</v>
      </c>
      <c r="CT11" s="8">
        <v>0</v>
      </c>
      <c r="CU11" s="8">
        <v>0</v>
      </c>
      <c r="CV11" s="8">
        <v>0</v>
      </c>
      <c r="CW11" s="8">
        <v>0</v>
      </c>
      <c r="CX11" s="8">
        <v>0</v>
      </c>
      <c r="CY11" s="8">
        <v>0</v>
      </c>
      <c r="CZ11" s="8">
        <v>69</v>
      </c>
      <c r="DA11" s="8">
        <v>44</v>
      </c>
      <c r="DB11" s="8">
        <v>0</v>
      </c>
      <c r="DC11" s="8">
        <v>0</v>
      </c>
      <c r="DD11" s="8">
        <v>42</v>
      </c>
      <c r="DE11" s="8">
        <v>0</v>
      </c>
      <c r="DF11" s="8">
        <v>0</v>
      </c>
      <c r="DG11" s="8">
        <v>0</v>
      </c>
      <c r="DH11" s="8">
        <v>0</v>
      </c>
      <c r="DI11" s="8">
        <v>0</v>
      </c>
      <c r="DJ11" s="8">
        <v>22</v>
      </c>
      <c r="DK11" s="8">
        <v>0</v>
      </c>
      <c r="DL11" s="8">
        <v>3</v>
      </c>
      <c r="DM11" s="8">
        <v>66</v>
      </c>
      <c r="DN11" s="8">
        <v>0</v>
      </c>
      <c r="DO11" s="8">
        <v>0</v>
      </c>
      <c r="DP11" s="8">
        <v>0</v>
      </c>
      <c r="DQ11" s="8">
        <v>25</v>
      </c>
      <c r="DR11" s="8">
        <v>0</v>
      </c>
      <c r="DS11" s="8">
        <v>0</v>
      </c>
      <c r="DT11" s="8">
        <v>34</v>
      </c>
      <c r="DU11" s="8">
        <v>0</v>
      </c>
      <c r="DV11" s="8">
        <v>0</v>
      </c>
      <c r="DW11" s="8">
        <v>0</v>
      </c>
      <c r="DX11" s="8">
        <v>29</v>
      </c>
      <c r="DZ11" s="1">
        <f t="shared" si="6"/>
        <v>6.2</v>
      </c>
      <c r="EA11" s="1">
        <f t="shared" si="7"/>
        <v>2.0084285674961069</v>
      </c>
      <c r="EB11" s="3">
        <f t="shared" si="8"/>
        <v>1</v>
      </c>
      <c r="ED11" s="11">
        <v>4.1666666666666664E-2</v>
      </c>
      <c r="EE11" s="8">
        <v>1</v>
      </c>
      <c r="EF11" s="8">
        <v>0</v>
      </c>
      <c r="EG11" s="8">
        <v>0</v>
      </c>
      <c r="EH11" s="8">
        <v>0</v>
      </c>
      <c r="EI11" s="8">
        <v>0</v>
      </c>
      <c r="EJ11" s="8">
        <v>8</v>
      </c>
      <c r="EK11" s="8">
        <v>0</v>
      </c>
      <c r="EL11" s="8">
        <v>0</v>
      </c>
      <c r="EM11" s="8">
        <v>0</v>
      </c>
      <c r="EN11" s="8">
        <v>10</v>
      </c>
      <c r="EO11" s="8">
        <v>0</v>
      </c>
      <c r="EP11" s="8">
        <v>0</v>
      </c>
      <c r="EQ11" s="8">
        <v>0</v>
      </c>
      <c r="ER11" s="8">
        <v>1</v>
      </c>
      <c r="ES11" s="8">
        <v>0</v>
      </c>
      <c r="ET11" s="8">
        <v>0</v>
      </c>
      <c r="EU11" s="8">
        <v>0</v>
      </c>
      <c r="EV11" s="8">
        <v>0</v>
      </c>
      <c r="EW11" s="8">
        <v>0</v>
      </c>
      <c r="EX11" s="8">
        <v>0</v>
      </c>
      <c r="EY11" s="8">
        <v>0</v>
      </c>
      <c r="EZ11" s="8">
        <v>3</v>
      </c>
      <c r="FA11" s="8">
        <v>3</v>
      </c>
      <c r="FB11" s="8">
        <v>0</v>
      </c>
      <c r="FC11" s="8">
        <v>0</v>
      </c>
      <c r="FD11" s="8">
        <v>0</v>
      </c>
      <c r="FE11" s="8">
        <v>1</v>
      </c>
      <c r="FF11" s="8">
        <v>0</v>
      </c>
      <c r="FG11" s="8">
        <v>16</v>
      </c>
      <c r="FH11" s="8">
        <v>0</v>
      </c>
      <c r="FI11" s="8">
        <v>0</v>
      </c>
      <c r="FJ11" s="8">
        <v>0</v>
      </c>
      <c r="FK11" s="8">
        <v>0</v>
      </c>
      <c r="FL11" s="8">
        <v>0</v>
      </c>
      <c r="FM11" s="8">
        <v>0</v>
      </c>
      <c r="FN11" s="8">
        <v>0</v>
      </c>
      <c r="FO11" s="8">
        <v>0</v>
      </c>
      <c r="FP11" s="8">
        <v>0</v>
      </c>
      <c r="FQ11" s="8">
        <v>0</v>
      </c>
      <c r="FR11" s="8">
        <v>1</v>
      </c>
      <c r="FS11" s="8">
        <v>0</v>
      </c>
      <c r="FT11" s="8">
        <v>0</v>
      </c>
      <c r="FU11" s="8">
        <v>0</v>
      </c>
      <c r="FV11" s="8">
        <v>0</v>
      </c>
      <c r="FW11" s="8">
        <v>0</v>
      </c>
      <c r="FX11" s="8">
        <v>0</v>
      </c>
      <c r="FY11" s="8">
        <v>0</v>
      </c>
      <c r="FZ11" s="8">
        <v>0</v>
      </c>
      <c r="GA11" s="8"/>
      <c r="GB11" s="1">
        <f t="shared" si="9"/>
        <v>0.91666666666666663</v>
      </c>
      <c r="GC11" s="1">
        <f t="shared" si="10"/>
        <v>0.42195229022317954</v>
      </c>
      <c r="GD11" s="3">
        <f t="shared" si="11"/>
        <v>1</v>
      </c>
      <c r="GF11" s="11">
        <v>4.1666666666666664E-2</v>
      </c>
      <c r="GG11" s="8">
        <v>0</v>
      </c>
      <c r="GH11" s="8">
        <v>0</v>
      </c>
      <c r="GI11" s="8">
        <v>0</v>
      </c>
      <c r="GJ11" s="8">
        <v>0</v>
      </c>
      <c r="GK11" s="8">
        <v>0</v>
      </c>
      <c r="GL11" s="8">
        <v>0</v>
      </c>
      <c r="GM11" s="8">
        <v>0</v>
      </c>
      <c r="GN11" s="8">
        <v>3</v>
      </c>
      <c r="GO11" s="8">
        <v>0</v>
      </c>
      <c r="GP11" s="8">
        <v>0</v>
      </c>
      <c r="GQ11" s="8">
        <v>0</v>
      </c>
      <c r="GR11" s="8">
        <v>0</v>
      </c>
      <c r="GS11" s="8">
        <v>0</v>
      </c>
      <c r="GT11" s="8">
        <v>4</v>
      </c>
      <c r="GU11" s="8">
        <v>0</v>
      </c>
      <c r="GV11" s="8">
        <v>0</v>
      </c>
      <c r="GW11" s="8">
        <v>0</v>
      </c>
      <c r="GX11" s="8">
        <v>0</v>
      </c>
      <c r="GY11" s="8">
        <v>0</v>
      </c>
      <c r="GZ11" s="8">
        <v>0</v>
      </c>
      <c r="HA11" s="8">
        <v>0</v>
      </c>
      <c r="HB11" s="8">
        <v>0</v>
      </c>
      <c r="HC11" s="8">
        <v>0</v>
      </c>
      <c r="HD11" s="8">
        <v>0</v>
      </c>
      <c r="HE11" s="8">
        <v>0</v>
      </c>
      <c r="HF11" s="8">
        <v>0</v>
      </c>
      <c r="HG11" s="8">
        <v>0</v>
      </c>
      <c r="HH11" s="8">
        <v>0</v>
      </c>
      <c r="HI11" s="8">
        <v>0</v>
      </c>
      <c r="HJ11" s="8">
        <v>0</v>
      </c>
      <c r="HK11" s="8">
        <v>1</v>
      </c>
      <c r="HL11" s="8">
        <v>0</v>
      </c>
      <c r="HM11" s="8">
        <v>4</v>
      </c>
      <c r="HN11" s="8">
        <v>0</v>
      </c>
      <c r="HO11" s="8">
        <v>0</v>
      </c>
      <c r="HP11" s="8">
        <v>0</v>
      </c>
      <c r="HQ11" s="8">
        <v>0</v>
      </c>
      <c r="HR11" s="8">
        <v>17</v>
      </c>
      <c r="HS11" s="8">
        <v>0</v>
      </c>
      <c r="HT11" s="8">
        <v>0</v>
      </c>
      <c r="HV11" s="1">
        <f t="shared" si="0"/>
        <v>0.72499999999999998</v>
      </c>
      <c r="HW11" s="1">
        <f t="shared" si="1"/>
        <v>0.44575993884256032</v>
      </c>
      <c r="HX11" s="3">
        <f t="shared" si="2"/>
        <v>1</v>
      </c>
      <c r="HZ11" s="14">
        <v>4.1666666666666664E-2</v>
      </c>
      <c r="IA11" s="1">
        <v>15</v>
      </c>
      <c r="IB11" s="1">
        <v>0</v>
      </c>
      <c r="IC11" s="1">
        <v>1</v>
      </c>
      <c r="ID11" s="1">
        <v>0</v>
      </c>
      <c r="IE11" s="1">
        <v>0</v>
      </c>
      <c r="IF11" s="1">
        <v>30</v>
      </c>
      <c r="IG11" s="1">
        <v>7</v>
      </c>
      <c r="IH11" s="1">
        <v>13</v>
      </c>
      <c r="II11" s="1">
        <v>37</v>
      </c>
      <c r="IJ11" s="1">
        <v>0</v>
      </c>
      <c r="IK11" s="1">
        <v>0</v>
      </c>
      <c r="IL11" s="1">
        <v>0</v>
      </c>
      <c r="IM11" s="1">
        <v>6</v>
      </c>
      <c r="IN11" s="1">
        <v>0</v>
      </c>
      <c r="IO11" s="1">
        <v>0</v>
      </c>
      <c r="IP11" s="1">
        <v>0</v>
      </c>
      <c r="IQ11" s="1">
        <v>0</v>
      </c>
      <c r="IR11" s="1">
        <v>0</v>
      </c>
      <c r="IS11" s="1">
        <v>0</v>
      </c>
      <c r="IT11" s="1">
        <v>0</v>
      </c>
      <c r="IU11" s="1">
        <v>16</v>
      </c>
      <c r="IV11" s="1">
        <v>0</v>
      </c>
      <c r="IW11" s="1">
        <v>0</v>
      </c>
      <c r="IX11" s="1">
        <v>0</v>
      </c>
      <c r="IY11" s="1">
        <v>11</v>
      </c>
      <c r="IZ11" s="1">
        <v>4</v>
      </c>
      <c r="JA11" s="1">
        <v>0</v>
      </c>
      <c r="JB11" s="1">
        <v>0</v>
      </c>
      <c r="JC11" s="1">
        <v>0</v>
      </c>
      <c r="JD11" s="1">
        <v>0</v>
      </c>
      <c r="JE11" s="1">
        <v>0</v>
      </c>
      <c r="JF11" s="1">
        <v>0</v>
      </c>
      <c r="JG11" s="1">
        <v>0</v>
      </c>
      <c r="JH11" s="1">
        <v>0</v>
      </c>
      <c r="JI11" s="1">
        <v>14</v>
      </c>
      <c r="JJ11" s="1">
        <v>0</v>
      </c>
      <c r="JK11" s="1">
        <v>0</v>
      </c>
      <c r="JL11" s="1">
        <v>0</v>
      </c>
      <c r="JM11" s="1">
        <v>0</v>
      </c>
      <c r="JN11" s="1">
        <v>0</v>
      </c>
      <c r="JO11" s="1">
        <v>0</v>
      </c>
      <c r="JP11" s="1">
        <v>17</v>
      </c>
      <c r="JQ11" s="1">
        <v>4</v>
      </c>
      <c r="JS11" s="1">
        <f t="shared" si="12"/>
        <v>4.0697674418604652</v>
      </c>
      <c r="JT11" s="1">
        <f t="shared" si="13"/>
        <v>1.2738946955220836</v>
      </c>
      <c r="JU11" s="3">
        <f t="shared" si="14"/>
        <v>1</v>
      </c>
      <c r="JW11" s="14">
        <v>4.1666666666666664E-2</v>
      </c>
      <c r="JX11" s="8">
        <v>0</v>
      </c>
      <c r="JY11" s="8">
        <v>0</v>
      </c>
      <c r="JZ11" s="8">
        <v>0</v>
      </c>
      <c r="KA11" s="8">
        <v>0</v>
      </c>
      <c r="KB11" s="8">
        <v>0</v>
      </c>
      <c r="KC11" s="8">
        <v>0</v>
      </c>
      <c r="KD11" s="8">
        <v>0</v>
      </c>
      <c r="KE11" s="8">
        <v>19</v>
      </c>
      <c r="KF11" s="8">
        <v>0</v>
      </c>
      <c r="KG11" s="8">
        <v>0</v>
      </c>
      <c r="KH11" s="8">
        <v>45</v>
      </c>
      <c r="KI11" s="8">
        <v>0</v>
      </c>
      <c r="KJ11" s="8">
        <v>0</v>
      </c>
      <c r="KK11" s="8">
        <v>0</v>
      </c>
      <c r="KL11" s="8">
        <v>0</v>
      </c>
      <c r="KM11" s="8">
        <v>0</v>
      </c>
      <c r="KN11" s="8">
        <v>0</v>
      </c>
      <c r="KO11" s="8">
        <v>0</v>
      </c>
      <c r="KP11" s="8">
        <v>0</v>
      </c>
      <c r="KQ11" s="8">
        <v>0</v>
      </c>
      <c r="KR11" s="8">
        <v>0</v>
      </c>
      <c r="KS11" s="8">
        <v>0</v>
      </c>
      <c r="KT11" s="8">
        <v>0</v>
      </c>
      <c r="KU11" s="8">
        <v>0</v>
      </c>
      <c r="KV11" s="8">
        <v>0</v>
      </c>
      <c r="KW11" s="8">
        <v>3</v>
      </c>
      <c r="KX11" s="8">
        <v>1</v>
      </c>
      <c r="KY11" s="8">
        <v>0</v>
      </c>
      <c r="KZ11" s="8">
        <v>3</v>
      </c>
      <c r="LA11" s="8">
        <v>8</v>
      </c>
      <c r="LB11" s="8">
        <v>0</v>
      </c>
      <c r="LC11" s="8">
        <v>0</v>
      </c>
      <c r="LD11" s="8">
        <v>10</v>
      </c>
      <c r="LE11" s="8">
        <v>0</v>
      </c>
      <c r="LF11" s="8">
        <v>0</v>
      </c>
      <c r="LG11" s="8">
        <v>0</v>
      </c>
      <c r="LH11" s="8">
        <v>0</v>
      </c>
      <c r="LI11" s="8">
        <v>0</v>
      </c>
      <c r="LJ11" s="8">
        <v>0</v>
      </c>
      <c r="LK11" s="8">
        <v>0</v>
      </c>
      <c r="LL11" s="8">
        <v>43</v>
      </c>
      <c r="LM11" s="8">
        <v>0</v>
      </c>
      <c r="LN11" s="8">
        <v>0</v>
      </c>
      <c r="LO11" s="8">
        <v>0</v>
      </c>
      <c r="LP11" s="8">
        <v>0</v>
      </c>
      <c r="LR11" s="1">
        <f t="shared" si="15"/>
        <v>2.9333333333333331</v>
      </c>
      <c r="LS11" s="1">
        <f t="shared" si="16"/>
        <v>1.4267997672264934</v>
      </c>
      <c r="LT11" s="3">
        <f t="shared" si="17"/>
        <v>1</v>
      </c>
    </row>
    <row r="12" spans="1:332" x14ac:dyDescent="0.55000000000000004">
      <c r="A12" s="11">
        <v>6.25E-2</v>
      </c>
      <c r="B12" s="8">
        <v>0</v>
      </c>
      <c r="C12" s="8">
        <v>0</v>
      </c>
      <c r="D12" s="8">
        <v>19</v>
      </c>
      <c r="E12" s="8">
        <v>0</v>
      </c>
      <c r="F12" s="8">
        <v>0</v>
      </c>
      <c r="G12" s="8">
        <v>0</v>
      </c>
      <c r="H12" s="8">
        <v>63</v>
      </c>
      <c r="I12" s="8">
        <v>95</v>
      </c>
      <c r="J12" s="8">
        <v>0</v>
      </c>
      <c r="K12" s="8">
        <v>0</v>
      </c>
      <c r="L12" s="8">
        <v>3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13</v>
      </c>
      <c r="T12" s="8">
        <v>0</v>
      </c>
      <c r="U12" s="8">
        <v>0</v>
      </c>
      <c r="V12" s="8">
        <v>0</v>
      </c>
      <c r="W12" s="8">
        <v>2</v>
      </c>
      <c r="X12" s="8">
        <v>0</v>
      </c>
      <c r="Y12" s="8">
        <v>0</v>
      </c>
      <c r="Z12" s="8">
        <v>7</v>
      </c>
      <c r="AA12" s="8">
        <v>12</v>
      </c>
      <c r="AB12" s="8">
        <v>0</v>
      </c>
      <c r="AC12" s="8">
        <v>2</v>
      </c>
      <c r="AD12" s="8">
        <v>5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0</v>
      </c>
      <c r="AL12" s="8">
        <v>6</v>
      </c>
      <c r="AM12" s="8">
        <v>0</v>
      </c>
      <c r="AN12" s="8">
        <v>0</v>
      </c>
      <c r="AO12" s="8">
        <v>46</v>
      </c>
      <c r="AP12" s="8">
        <v>0</v>
      </c>
      <c r="AQ12" s="8">
        <v>0</v>
      </c>
      <c r="AR12" s="8">
        <v>0</v>
      </c>
      <c r="AS12" s="8">
        <v>38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4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L12" s="1">
        <f t="shared" si="3"/>
        <v>5.1639344262295079</v>
      </c>
      <c r="BM12" s="1">
        <f t="shared" si="4"/>
        <v>2.0740631340635076</v>
      </c>
      <c r="BN12" s="3">
        <f t="shared" si="5"/>
        <v>1</v>
      </c>
      <c r="BP12" s="11">
        <v>6.25E-2</v>
      </c>
      <c r="BQ12" s="8">
        <v>0</v>
      </c>
      <c r="BR12" s="8">
        <v>0</v>
      </c>
      <c r="BS12" s="8">
        <v>0</v>
      </c>
      <c r="BT12" s="8">
        <v>0</v>
      </c>
      <c r="BU12" s="8">
        <v>0</v>
      </c>
      <c r="BV12" s="8">
        <v>0</v>
      </c>
      <c r="BW12" s="8">
        <v>0</v>
      </c>
      <c r="BX12" s="8">
        <v>0</v>
      </c>
      <c r="BY12" s="8">
        <v>21</v>
      </c>
      <c r="BZ12" s="8">
        <v>3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0</v>
      </c>
      <c r="CY12" s="8">
        <v>0</v>
      </c>
      <c r="CZ12" s="8">
        <v>36</v>
      </c>
      <c r="DA12" s="8">
        <v>48</v>
      </c>
      <c r="DB12" s="8">
        <v>0</v>
      </c>
      <c r="DC12" s="8">
        <v>2</v>
      </c>
      <c r="DD12" s="8">
        <v>39</v>
      </c>
      <c r="DE12" s="8">
        <v>2</v>
      </c>
      <c r="DF12" s="8">
        <v>0</v>
      </c>
      <c r="DG12" s="8">
        <v>0</v>
      </c>
      <c r="DH12" s="8">
        <v>0</v>
      </c>
      <c r="DI12" s="8">
        <v>0</v>
      </c>
      <c r="DJ12" s="8">
        <v>0</v>
      </c>
      <c r="DK12" s="8">
        <v>0</v>
      </c>
      <c r="DL12" s="8">
        <v>29</v>
      </c>
      <c r="DM12" s="8">
        <v>35</v>
      </c>
      <c r="DN12" s="8">
        <v>0</v>
      </c>
      <c r="DO12" s="8">
        <v>0</v>
      </c>
      <c r="DP12" s="8">
        <v>0</v>
      </c>
      <c r="DQ12" s="8">
        <v>44</v>
      </c>
      <c r="DR12" s="8">
        <v>0</v>
      </c>
      <c r="DS12" s="8">
        <v>8</v>
      </c>
      <c r="DT12" s="8">
        <v>41</v>
      </c>
      <c r="DU12" s="8">
        <v>0</v>
      </c>
      <c r="DV12" s="8">
        <v>0</v>
      </c>
      <c r="DW12" s="8">
        <v>0</v>
      </c>
      <c r="DX12" s="8">
        <v>80</v>
      </c>
      <c r="DZ12" s="1">
        <f t="shared" si="6"/>
        <v>6.4666666666666668</v>
      </c>
      <c r="EA12" s="1">
        <f t="shared" si="7"/>
        <v>2.0732989987528945</v>
      </c>
      <c r="EB12" s="3">
        <f t="shared" si="8"/>
        <v>1</v>
      </c>
      <c r="ED12" s="11">
        <v>6.25E-2</v>
      </c>
      <c r="EE12" s="8">
        <v>0</v>
      </c>
      <c r="EF12" s="8">
        <v>0</v>
      </c>
      <c r="EG12" s="8">
        <v>0</v>
      </c>
      <c r="EH12" s="8">
        <v>0</v>
      </c>
      <c r="EI12" s="8">
        <v>0</v>
      </c>
      <c r="EJ12" s="8">
        <v>8</v>
      </c>
      <c r="EK12" s="8">
        <v>0</v>
      </c>
      <c r="EL12" s="8">
        <v>0</v>
      </c>
      <c r="EM12" s="8">
        <v>0</v>
      </c>
      <c r="EN12" s="8">
        <v>6</v>
      </c>
      <c r="EO12" s="8">
        <v>1</v>
      </c>
      <c r="EP12" s="8">
        <v>0</v>
      </c>
      <c r="EQ12" s="8">
        <v>0</v>
      </c>
      <c r="ER12" s="8">
        <v>7</v>
      </c>
      <c r="ES12" s="8">
        <v>0</v>
      </c>
      <c r="ET12" s="8">
        <v>0</v>
      </c>
      <c r="EU12" s="8">
        <v>0</v>
      </c>
      <c r="EV12" s="8">
        <v>0</v>
      </c>
      <c r="EW12" s="8">
        <v>0</v>
      </c>
      <c r="EX12" s="8">
        <v>0</v>
      </c>
      <c r="EY12" s="8">
        <v>0</v>
      </c>
      <c r="EZ12" s="8">
        <v>40</v>
      </c>
      <c r="FA12" s="8">
        <v>0</v>
      </c>
      <c r="FB12" s="8">
        <v>0</v>
      </c>
      <c r="FC12" s="8">
        <v>0</v>
      </c>
      <c r="FD12" s="8">
        <v>0</v>
      </c>
      <c r="FE12" s="8">
        <v>0</v>
      </c>
      <c r="FF12" s="8">
        <v>0</v>
      </c>
      <c r="FG12" s="8">
        <v>2</v>
      </c>
      <c r="FH12" s="8">
        <v>0</v>
      </c>
      <c r="FI12" s="8">
        <v>0</v>
      </c>
      <c r="FJ12" s="8">
        <v>0</v>
      </c>
      <c r="FK12" s="8">
        <v>0</v>
      </c>
      <c r="FL12" s="8">
        <v>0</v>
      </c>
      <c r="FM12" s="8">
        <v>0</v>
      </c>
      <c r="FN12" s="8">
        <v>0</v>
      </c>
      <c r="FO12" s="8">
        <v>0</v>
      </c>
      <c r="FP12" s="8">
        <v>0</v>
      </c>
      <c r="FQ12" s="8">
        <v>1</v>
      </c>
      <c r="FR12" s="8">
        <v>2</v>
      </c>
      <c r="FS12" s="8">
        <v>0</v>
      </c>
      <c r="FT12" s="8">
        <v>0</v>
      </c>
      <c r="FU12" s="8">
        <v>0</v>
      </c>
      <c r="FV12" s="8">
        <v>0</v>
      </c>
      <c r="FW12" s="8">
        <v>0</v>
      </c>
      <c r="FX12" s="8">
        <v>0</v>
      </c>
      <c r="FY12" s="8">
        <v>0</v>
      </c>
      <c r="FZ12" s="8">
        <v>0</v>
      </c>
      <c r="GA12" s="8"/>
      <c r="GB12" s="1">
        <f t="shared" si="9"/>
        <v>1.3958333333333333</v>
      </c>
      <c r="GC12" s="1">
        <f t="shared" si="10"/>
        <v>0.85921144747129696</v>
      </c>
      <c r="GD12" s="3">
        <f t="shared" si="11"/>
        <v>1</v>
      </c>
      <c r="GF12" s="11">
        <v>6.25E-2</v>
      </c>
      <c r="GG12" s="8">
        <v>0</v>
      </c>
      <c r="GH12" s="8">
        <v>0</v>
      </c>
      <c r="GI12" s="8">
        <v>0</v>
      </c>
      <c r="GJ12" s="8">
        <v>0</v>
      </c>
      <c r="GK12" s="8">
        <v>0</v>
      </c>
      <c r="GL12" s="8">
        <v>0</v>
      </c>
      <c r="GM12" s="8">
        <v>0</v>
      </c>
      <c r="GN12" s="8">
        <v>5</v>
      </c>
      <c r="GO12" s="8">
        <v>0</v>
      </c>
      <c r="GP12" s="8">
        <v>2</v>
      </c>
      <c r="GQ12" s="8">
        <v>0</v>
      </c>
      <c r="GR12" s="8">
        <v>0</v>
      </c>
      <c r="GS12" s="8">
        <v>1</v>
      </c>
      <c r="GT12" s="8">
        <v>7</v>
      </c>
      <c r="GU12" s="8">
        <v>0</v>
      </c>
      <c r="GV12" s="8">
        <v>0</v>
      </c>
      <c r="GW12" s="8">
        <v>0</v>
      </c>
      <c r="GX12" s="8">
        <v>0</v>
      </c>
      <c r="GY12" s="8">
        <v>0</v>
      </c>
      <c r="GZ12" s="8">
        <v>0</v>
      </c>
      <c r="HA12" s="8">
        <v>0</v>
      </c>
      <c r="HB12" s="8">
        <v>0</v>
      </c>
      <c r="HC12" s="8">
        <v>0</v>
      </c>
      <c r="HD12" s="8">
        <v>0</v>
      </c>
      <c r="HE12" s="8">
        <v>0</v>
      </c>
      <c r="HF12" s="8">
        <v>0</v>
      </c>
      <c r="HG12" s="8">
        <v>0</v>
      </c>
      <c r="HH12" s="8">
        <v>0</v>
      </c>
      <c r="HI12" s="8">
        <v>0</v>
      </c>
      <c r="HJ12" s="8">
        <v>0</v>
      </c>
      <c r="HK12" s="8">
        <v>2</v>
      </c>
      <c r="HL12" s="8">
        <v>0</v>
      </c>
      <c r="HM12" s="8">
        <v>17</v>
      </c>
      <c r="HN12" s="8">
        <v>0</v>
      </c>
      <c r="HO12" s="8">
        <v>0</v>
      </c>
      <c r="HP12" s="8">
        <v>0</v>
      </c>
      <c r="HQ12" s="8">
        <v>0</v>
      </c>
      <c r="HR12" s="8">
        <v>11</v>
      </c>
      <c r="HS12" s="8">
        <v>0</v>
      </c>
      <c r="HT12" s="8">
        <v>0</v>
      </c>
      <c r="HV12" s="1">
        <f t="shared" si="0"/>
        <v>1.125</v>
      </c>
      <c r="HW12" s="1">
        <f t="shared" si="1"/>
        <v>0.53251640157718882</v>
      </c>
      <c r="HX12" s="3">
        <f t="shared" si="2"/>
        <v>1</v>
      </c>
      <c r="HZ12" s="14">
        <v>6.25E-2</v>
      </c>
      <c r="IA12" s="1">
        <v>5</v>
      </c>
      <c r="IB12" s="1">
        <v>0</v>
      </c>
      <c r="IC12" s="1">
        <v>0</v>
      </c>
      <c r="ID12" s="1">
        <v>0</v>
      </c>
      <c r="IE12" s="1">
        <v>0</v>
      </c>
      <c r="IF12" s="1">
        <v>0</v>
      </c>
      <c r="IG12" s="1">
        <v>12</v>
      </c>
      <c r="IH12" s="1">
        <v>17</v>
      </c>
      <c r="II12" s="1">
        <v>13</v>
      </c>
      <c r="IJ12" s="1">
        <v>0</v>
      </c>
      <c r="IK12" s="1">
        <v>0</v>
      </c>
      <c r="IL12" s="1">
        <v>0</v>
      </c>
      <c r="IM12" s="1">
        <v>14</v>
      </c>
      <c r="IN12" s="1">
        <v>0</v>
      </c>
      <c r="IO12" s="1">
        <v>0</v>
      </c>
      <c r="IP12" s="1">
        <v>0</v>
      </c>
      <c r="IQ12" s="1">
        <v>0</v>
      </c>
      <c r="IR12" s="1">
        <v>0</v>
      </c>
      <c r="IS12" s="1">
        <v>0</v>
      </c>
      <c r="IT12" s="1">
        <v>0</v>
      </c>
      <c r="IU12" s="1">
        <v>0</v>
      </c>
      <c r="IV12" s="1">
        <v>0</v>
      </c>
      <c r="IW12" s="1">
        <v>0</v>
      </c>
      <c r="IX12" s="1">
        <v>0</v>
      </c>
      <c r="IY12" s="1">
        <v>42</v>
      </c>
      <c r="IZ12" s="1">
        <v>19</v>
      </c>
      <c r="JA12" s="1">
        <v>0</v>
      </c>
      <c r="JB12" s="1">
        <v>0</v>
      </c>
      <c r="JC12" s="1">
        <v>0</v>
      </c>
      <c r="JD12" s="1">
        <v>0</v>
      </c>
      <c r="JE12" s="1">
        <v>0</v>
      </c>
      <c r="JF12" s="1">
        <v>0</v>
      </c>
      <c r="JG12" s="1">
        <v>0</v>
      </c>
      <c r="JH12" s="1">
        <v>0</v>
      </c>
      <c r="JI12" s="1">
        <v>19</v>
      </c>
      <c r="JJ12" s="1">
        <v>0</v>
      </c>
      <c r="JK12" s="1">
        <v>0</v>
      </c>
      <c r="JL12" s="1">
        <v>0</v>
      </c>
      <c r="JM12" s="1">
        <v>0</v>
      </c>
      <c r="JN12" s="1">
        <v>0</v>
      </c>
      <c r="JO12" s="1">
        <v>0</v>
      </c>
      <c r="JP12" s="1">
        <v>0</v>
      </c>
      <c r="JQ12" s="1">
        <v>6</v>
      </c>
      <c r="JS12" s="1">
        <f t="shared" si="12"/>
        <v>3.4186046511627906</v>
      </c>
      <c r="JT12" s="1">
        <f t="shared" si="13"/>
        <v>1.2545520915133963</v>
      </c>
      <c r="JU12" s="3">
        <f t="shared" si="14"/>
        <v>1</v>
      </c>
      <c r="JW12" s="14">
        <v>6.25E-2</v>
      </c>
      <c r="JX12" s="8">
        <v>0</v>
      </c>
      <c r="JY12" s="8">
        <v>0</v>
      </c>
      <c r="JZ12" s="8">
        <v>0</v>
      </c>
      <c r="KA12" s="8">
        <v>0</v>
      </c>
      <c r="KB12" s="8">
        <v>0</v>
      </c>
      <c r="KC12" s="8">
        <v>0</v>
      </c>
      <c r="KD12" s="8">
        <v>1</v>
      </c>
      <c r="KE12" s="8">
        <v>42</v>
      </c>
      <c r="KF12" s="8">
        <v>0</v>
      </c>
      <c r="KG12" s="8">
        <v>0</v>
      </c>
      <c r="KH12" s="8">
        <v>5</v>
      </c>
      <c r="KI12" s="8">
        <v>6</v>
      </c>
      <c r="KJ12" s="8">
        <v>0</v>
      </c>
      <c r="KK12" s="8">
        <v>0</v>
      </c>
      <c r="KL12" s="8">
        <v>0</v>
      </c>
      <c r="KM12" s="8">
        <v>5</v>
      </c>
      <c r="KN12" s="8">
        <v>0</v>
      </c>
      <c r="KO12" s="8">
        <v>0</v>
      </c>
      <c r="KP12" s="8">
        <v>0</v>
      </c>
      <c r="KQ12" s="8">
        <v>0</v>
      </c>
      <c r="KR12" s="8">
        <v>0</v>
      </c>
      <c r="KS12" s="8">
        <v>6</v>
      </c>
      <c r="KT12" s="8">
        <v>0</v>
      </c>
      <c r="KU12" s="8">
        <v>0</v>
      </c>
      <c r="KV12" s="8">
        <v>0</v>
      </c>
      <c r="KW12" s="8">
        <v>3</v>
      </c>
      <c r="KX12" s="8">
        <v>16</v>
      </c>
      <c r="KY12" s="8">
        <v>0</v>
      </c>
      <c r="KZ12" s="8">
        <v>4</v>
      </c>
      <c r="LA12" s="8">
        <v>12</v>
      </c>
      <c r="LB12" s="8">
        <v>0</v>
      </c>
      <c r="LC12" s="8">
        <v>0</v>
      </c>
      <c r="LD12" s="8">
        <v>0</v>
      </c>
      <c r="LE12" s="8">
        <v>17</v>
      </c>
      <c r="LF12" s="8">
        <v>0</v>
      </c>
      <c r="LG12" s="8">
        <v>2</v>
      </c>
      <c r="LH12" s="8">
        <v>0</v>
      </c>
      <c r="LI12" s="8">
        <v>0</v>
      </c>
      <c r="LJ12" s="8">
        <v>0</v>
      </c>
      <c r="LK12" s="8">
        <v>0</v>
      </c>
      <c r="LL12" s="8">
        <v>0</v>
      </c>
      <c r="LM12" s="8">
        <v>0</v>
      </c>
      <c r="LN12" s="8">
        <v>0</v>
      </c>
      <c r="LO12" s="8">
        <v>0</v>
      </c>
      <c r="LP12" s="8">
        <v>0</v>
      </c>
      <c r="LR12" s="1">
        <f t="shared" si="15"/>
        <v>2.6444444444444444</v>
      </c>
      <c r="LS12" s="1">
        <f t="shared" si="16"/>
        <v>1.0755104757227842</v>
      </c>
      <c r="LT12" s="3">
        <f t="shared" si="17"/>
        <v>1</v>
      </c>
    </row>
    <row r="13" spans="1:332" x14ac:dyDescent="0.55000000000000004">
      <c r="A13" s="11">
        <v>8.3333333333333329E-2</v>
      </c>
      <c r="B13" s="8">
        <v>5</v>
      </c>
      <c r="C13" s="8">
        <v>0</v>
      </c>
      <c r="D13" s="8">
        <v>0</v>
      </c>
      <c r="E13" s="8">
        <v>0</v>
      </c>
      <c r="F13" s="8">
        <v>0</v>
      </c>
      <c r="G13" s="8">
        <v>0</v>
      </c>
      <c r="H13" s="8">
        <v>56</v>
      </c>
      <c r="I13" s="8">
        <v>86</v>
      </c>
      <c r="J13" s="8">
        <v>0</v>
      </c>
      <c r="K13" s="8">
        <v>0</v>
      </c>
      <c r="L13" s="8">
        <v>0</v>
      </c>
      <c r="M13" s="8">
        <v>0</v>
      </c>
      <c r="N13" s="8">
        <v>12</v>
      </c>
      <c r="O13" s="8">
        <v>55</v>
      </c>
      <c r="P13" s="8">
        <v>62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11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18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14</v>
      </c>
      <c r="AP13" s="8">
        <v>0</v>
      </c>
      <c r="AQ13" s="8">
        <v>0</v>
      </c>
      <c r="AR13" s="8">
        <v>0</v>
      </c>
      <c r="AS13" s="8">
        <v>0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6</v>
      </c>
      <c r="AZ13" s="8">
        <v>0</v>
      </c>
      <c r="BA13" s="8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8">
        <v>10</v>
      </c>
      <c r="BI13" s="8">
        <v>0</v>
      </c>
      <c r="BJ13" s="8">
        <v>0</v>
      </c>
      <c r="BL13" s="1">
        <f t="shared" si="3"/>
        <v>5.4918032786885247</v>
      </c>
      <c r="BM13" s="1">
        <f t="shared" si="4"/>
        <v>2.1237176073710331</v>
      </c>
      <c r="BN13" s="3">
        <f t="shared" si="5"/>
        <v>1</v>
      </c>
      <c r="BP13" s="11">
        <v>8.3333333333333329E-2</v>
      </c>
      <c r="BQ13" s="8">
        <v>0</v>
      </c>
      <c r="BR13" s="8">
        <v>0</v>
      </c>
      <c r="BS13" s="8">
        <v>0</v>
      </c>
      <c r="BT13" s="8">
        <v>0</v>
      </c>
      <c r="BU13" s="8">
        <v>0</v>
      </c>
      <c r="BV13" s="8">
        <v>0</v>
      </c>
      <c r="BW13" s="8">
        <v>0</v>
      </c>
      <c r="BX13" s="8">
        <v>0</v>
      </c>
      <c r="BY13" s="8">
        <v>27</v>
      </c>
      <c r="BZ13" s="8">
        <v>4</v>
      </c>
      <c r="CA13" s="8">
        <v>0</v>
      </c>
      <c r="CB13" s="8">
        <v>0</v>
      </c>
      <c r="CC13" s="8">
        <v>0</v>
      </c>
      <c r="CD13" s="8">
        <v>0</v>
      </c>
      <c r="CE13" s="8">
        <v>0</v>
      </c>
      <c r="CF13" s="8">
        <v>0</v>
      </c>
      <c r="CG13" s="8">
        <v>0</v>
      </c>
      <c r="CH13" s="8">
        <v>0</v>
      </c>
      <c r="CI13" s="8">
        <v>0</v>
      </c>
      <c r="CJ13" s="8">
        <v>0</v>
      </c>
      <c r="CK13" s="8">
        <v>0</v>
      </c>
      <c r="CL13" s="8">
        <v>0</v>
      </c>
      <c r="CM13" s="8">
        <v>0</v>
      </c>
      <c r="CN13" s="8">
        <v>0</v>
      </c>
      <c r="CO13" s="8">
        <v>0</v>
      </c>
      <c r="CP13" s="8">
        <v>0</v>
      </c>
      <c r="CQ13" s="8">
        <v>0</v>
      </c>
      <c r="CR13" s="8">
        <v>0</v>
      </c>
      <c r="CS13" s="8">
        <v>0</v>
      </c>
      <c r="CT13" s="8">
        <v>0</v>
      </c>
      <c r="CU13" s="8">
        <v>0</v>
      </c>
      <c r="CV13" s="8">
        <v>2</v>
      </c>
      <c r="CW13" s="8">
        <v>0</v>
      </c>
      <c r="CX13" s="8">
        <v>0</v>
      </c>
      <c r="CY13" s="8">
        <v>0</v>
      </c>
      <c r="CZ13" s="8">
        <v>57</v>
      </c>
      <c r="DA13" s="8">
        <v>46</v>
      </c>
      <c r="DB13" s="8">
        <v>0</v>
      </c>
      <c r="DC13" s="8">
        <v>0</v>
      </c>
      <c r="DD13" s="8">
        <v>70</v>
      </c>
      <c r="DE13" s="8">
        <v>0</v>
      </c>
      <c r="DF13" s="8">
        <v>0</v>
      </c>
      <c r="DG13" s="8">
        <v>16</v>
      </c>
      <c r="DH13" s="8">
        <v>0</v>
      </c>
      <c r="DI13" s="8">
        <v>0</v>
      </c>
      <c r="DJ13" s="8">
        <v>0</v>
      </c>
      <c r="DK13" s="8">
        <v>0</v>
      </c>
      <c r="DL13" s="8">
        <v>76</v>
      </c>
      <c r="DM13" s="8">
        <v>46</v>
      </c>
      <c r="DN13" s="8">
        <v>0</v>
      </c>
      <c r="DO13" s="8">
        <v>0</v>
      </c>
      <c r="DP13" s="8">
        <v>0</v>
      </c>
      <c r="DQ13" s="8">
        <v>60</v>
      </c>
      <c r="DR13" s="8">
        <v>0</v>
      </c>
      <c r="DS13" s="8">
        <v>2</v>
      </c>
      <c r="DT13" s="8">
        <v>37</v>
      </c>
      <c r="DU13" s="8">
        <v>0</v>
      </c>
      <c r="DV13" s="8">
        <v>0</v>
      </c>
      <c r="DW13" s="8">
        <v>0</v>
      </c>
      <c r="DX13" s="8">
        <v>24</v>
      </c>
      <c r="DZ13" s="1">
        <f t="shared" si="6"/>
        <v>7.7833333333333332</v>
      </c>
      <c r="EA13" s="1">
        <f t="shared" si="7"/>
        <v>2.440025431314476</v>
      </c>
      <c r="EB13" s="3">
        <f t="shared" si="8"/>
        <v>1</v>
      </c>
      <c r="ED13" s="11">
        <v>8.3333333333333329E-2</v>
      </c>
      <c r="EE13" s="8">
        <v>0</v>
      </c>
      <c r="EF13" s="8">
        <v>0</v>
      </c>
      <c r="EG13" s="8">
        <v>0</v>
      </c>
      <c r="EH13" s="8">
        <v>1</v>
      </c>
      <c r="EI13" s="8">
        <v>0</v>
      </c>
      <c r="EJ13" s="8">
        <v>17</v>
      </c>
      <c r="EK13" s="8">
        <v>0</v>
      </c>
      <c r="EL13" s="8">
        <v>0</v>
      </c>
      <c r="EM13" s="8">
        <v>0</v>
      </c>
      <c r="EN13" s="8">
        <v>0</v>
      </c>
      <c r="EO13" s="8">
        <v>0</v>
      </c>
      <c r="EP13" s="8">
        <v>0</v>
      </c>
      <c r="EQ13" s="8">
        <v>0</v>
      </c>
      <c r="ER13" s="8">
        <v>0</v>
      </c>
      <c r="ES13" s="8">
        <v>0</v>
      </c>
      <c r="ET13" s="8">
        <v>0</v>
      </c>
      <c r="EU13" s="8">
        <v>0</v>
      </c>
      <c r="EV13" s="8">
        <v>0</v>
      </c>
      <c r="EW13" s="8">
        <v>0</v>
      </c>
      <c r="EX13" s="8">
        <v>0</v>
      </c>
      <c r="EY13" s="8">
        <v>0</v>
      </c>
      <c r="EZ13" s="8">
        <v>14</v>
      </c>
      <c r="FA13" s="8">
        <v>0</v>
      </c>
      <c r="FB13" s="8">
        <v>1</v>
      </c>
      <c r="FC13" s="8">
        <v>0</v>
      </c>
      <c r="FD13" s="8">
        <v>1</v>
      </c>
      <c r="FE13" s="8">
        <v>0</v>
      </c>
      <c r="FF13" s="8">
        <v>0</v>
      </c>
      <c r="FG13" s="8">
        <v>0</v>
      </c>
      <c r="FH13" s="8">
        <v>0</v>
      </c>
      <c r="FI13" s="8">
        <v>0</v>
      </c>
      <c r="FJ13" s="8">
        <v>0</v>
      </c>
      <c r="FK13" s="8">
        <v>0</v>
      </c>
      <c r="FL13" s="8">
        <v>0</v>
      </c>
      <c r="FM13" s="8">
        <v>1</v>
      </c>
      <c r="FN13" s="8">
        <v>0</v>
      </c>
      <c r="FO13" s="8">
        <v>0</v>
      </c>
      <c r="FP13" s="8">
        <v>0</v>
      </c>
      <c r="FQ13" s="8">
        <v>0</v>
      </c>
      <c r="FR13" s="8">
        <v>64</v>
      </c>
      <c r="FS13" s="8">
        <v>0</v>
      </c>
      <c r="FT13" s="8">
        <v>0</v>
      </c>
      <c r="FU13" s="8">
        <v>0</v>
      </c>
      <c r="FV13" s="8">
        <v>0</v>
      </c>
      <c r="FW13" s="8">
        <v>0</v>
      </c>
      <c r="FX13" s="8">
        <v>0</v>
      </c>
      <c r="FY13" s="8">
        <v>0</v>
      </c>
      <c r="FZ13" s="8">
        <v>0</v>
      </c>
      <c r="GA13" s="8"/>
      <c r="GB13" s="1">
        <f t="shared" si="9"/>
        <v>2.0625</v>
      </c>
      <c r="GC13" s="1">
        <f t="shared" si="10"/>
        <v>1.3935026058143372</v>
      </c>
      <c r="GD13" s="3">
        <f t="shared" si="11"/>
        <v>1</v>
      </c>
      <c r="GF13" s="11">
        <v>8.3333333333333329E-2</v>
      </c>
      <c r="GG13" s="8">
        <v>13</v>
      </c>
      <c r="GH13" s="8">
        <v>0</v>
      </c>
      <c r="GI13" s="8">
        <v>0</v>
      </c>
      <c r="GJ13" s="8">
        <v>1</v>
      </c>
      <c r="GK13" s="8">
        <v>0</v>
      </c>
      <c r="GL13" s="8">
        <v>0</v>
      </c>
      <c r="GM13" s="8">
        <v>0</v>
      </c>
      <c r="GN13" s="8">
        <v>0</v>
      </c>
      <c r="GO13" s="8">
        <v>0</v>
      </c>
      <c r="GP13" s="8">
        <v>0</v>
      </c>
      <c r="GQ13" s="8">
        <v>0</v>
      </c>
      <c r="GR13" s="8">
        <v>0</v>
      </c>
      <c r="GS13" s="8">
        <v>0</v>
      </c>
      <c r="GT13" s="8">
        <v>43</v>
      </c>
      <c r="GU13" s="8">
        <v>0</v>
      </c>
      <c r="GV13" s="8">
        <v>0</v>
      </c>
      <c r="GW13" s="8">
        <v>1</v>
      </c>
      <c r="GX13" s="8">
        <v>0</v>
      </c>
      <c r="GY13" s="8">
        <v>0</v>
      </c>
      <c r="GZ13" s="8">
        <v>0</v>
      </c>
      <c r="HA13" s="8">
        <v>0</v>
      </c>
      <c r="HB13" s="8">
        <v>0</v>
      </c>
      <c r="HC13" s="8">
        <v>0</v>
      </c>
      <c r="HD13" s="8">
        <v>0</v>
      </c>
      <c r="HE13" s="8">
        <v>0</v>
      </c>
      <c r="HF13" s="8">
        <v>0</v>
      </c>
      <c r="HG13" s="8">
        <v>0</v>
      </c>
      <c r="HH13" s="8">
        <v>0</v>
      </c>
      <c r="HI13" s="8">
        <v>0</v>
      </c>
      <c r="HJ13" s="8">
        <v>0</v>
      </c>
      <c r="HK13" s="8">
        <v>0</v>
      </c>
      <c r="HL13" s="8">
        <v>0</v>
      </c>
      <c r="HM13" s="8">
        <v>0</v>
      </c>
      <c r="HN13" s="8">
        <v>0</v>
      </c>
      <c r="HO13" s="8">
        <v>0</v>
      </c>
      <c r="HP13" s="8">
        <v>0</v>
      </c>
      <c r="HQ13" s="8">
        <v>0</v>
      </c>
      <c r="HR13" s="8">
        <v>14</v>
      </c>
      <c r="HS13" s="8">
        <v>0</v>
      </c>
      <c r="HT13" s="8">
        <v>0</v>
      </c>
      <c r="HV13" s="1">
        <f t="shared" si="0"/>
        <v>1.8</v>
      </c>
      <c r="HW13" s="1">
        <f t="shared" si="1"/>
        <v>1.1564756363347641</v>
      </c>
      <c r="HX13" s="3">
        <f t="shared" si="2"/>
        <v>1</v>
      </c>
      <c r="HZ13" s="14">
        <v>8.3333333333333329E-2</v>
      </c>
      <c r="IA13" s="1">
        <v>0</v>
      </c>
      <c r="IB13" s="1">
        <v>0</v>
      </c>
      <c r="IC13" s="1">
        <v>0</v>
      </c>
      <c r="ID13" s="1">
        <v>0</v>
      </c>
      <c r="IE13" s="1">
        <v>0</v>
      </c>
      <c r="IF13" s="1">
        <v>48</v>
      </c>
      <c r="IG13" s="1">
        <v>0</v>
      </c>
      <c r="IH13" s="1">
        <v>20</v>
      </c>
      <c r="II13" s="1">
        <v>0</v>
      </c>
      <c r="IJ13" s="1">
        <v>0</v>
      </c>
      <c r="IK13" s="1">
        <v>0</v>
      </c>
      <c r="IL13" s="1">
        <v>0</v>
      </c>
      <c r="IM13" s="1">
        <v>7</v>
      </c>
      <c r="IN13" s="1">
        <v>0</v>
      </c>
      <c r="IO13" s="1">
        <v>0</v>
      </c>
      <c r="IP13" s="1">
        <v>0</v>
      </c>
      <c r="IQ13" s="1">
        <v>0</v>
      </c>
      <c r="IR13" s="1">
        <v>0</v>
      </c>
      <c r="IS13" s="1">
        <v>0</v>
      </c>
      <c r="IT13" s="1">
        <v>0</v>
      </c>
      <c r="IU13" s="1">
        <v>16</v>
      </c>
      <c r="IV13" s="1">
        <v>2</v>
      </c>
      <c r="IW13" s="1">
        <v>0</v>
      </c>
      <c r="IX13" s="1">
        <v>0</v>
      </c>
      <c r="IY13" s="1">
        <v>2</v>
      </c>
      <c r="IZ13" s="1">
        <v>0</v>
      </c>
      <c r="JA13" s="1">
        <v>4</v>
      </c>
      <c r="JB13" s="1">
        <v>0</v>
      </c>
      <c r="JC13" s="1">
        <v>0</v>
      </c>
      <c r="JD13" s="1">
        <v>0</v>
      </c>
      <c r="JE13" s="1">
        <v>0</v>
      </c>
      <c r="JF13" s="1">
        <v>0</v>
      </c>
      <c r="JG13" s="1">
        <v>0</v>
      </c>
      <c r="JH13" s="1">
        <v>0</v>
      </c>
      <c r="JI13" s="1">
        <v>0</v>
      </c>
      <c r="JJ13" s="1">
        <v>0</v>
      </c>
      <c r="JK13" s="1">
        <v>0</v>
      </c>
      <c r="JL13" s="1">
        <v>0</v>
      </c>
      <c r="JM13" s="1">
        <v>0</v>
      </c>
      <c r="JN13" s="1">
        <v>30</v>
      </c>
      <c r="JO13" s="1">
        <v>0</v>
      </c>
      <c r="JP13" s="1">
        <v>0</v>
      </c>
      <c r="JQ13" s="1">
        <v>1</v>
      </c>
      <c r="JS13" s="1">
        <f t="shared" si="12"/>
        <v>3.0232558139534884</v>
      </c>
      <c r="JT13" s="1">
        <f t="shared" si="13"/>
        <v>1.4002405947722296</v>
      </c>
      <c r="JU13" s="3">
        <f t="shared" si="14"/>
        <v>1</v>
      </c>
      <c r="JW13" s="14">
        <v>8.3333333333333329E-2</v>
      </c>
      <c r="JX13" s="8">
        <v>0</v>
      </c>
      <c r="JY13" s="8">
        <v>0</v>
      </c>
      <c r="JZ13" s="8">
        <v>0</v>
      </c>
      <c r="KA13" s="8">
        <v>0</v>
      </c>
      <c r="KB13" s="8">
        <v>0</v>
      </c>
      <c r="KC13" s="8">
        <v>0</v>
      </c>
      <c r="KD13" s="8">
        <v>12</v>
      </c>
      <c r="KE13" s="8">
        <v>36</v>
      </c>
      <c r="KF13" s="8">
        <v>0</v>
      </c>
      <c r="KG13" s="8">
        <v>0</v>
      </c>
      <c r="KH13" s="8">
        <v>0</v>
      </c>
      <c r="KI13" s="8">
        <v>21</v>
      </c>
      <c r="KJ13" s="8">
        <v>11</v>
      </c>
      <c r="KK13" s="8">
        <v>0</v>
      </c>
      <c r="KL13" s="8">
        <v>0</v>
      </c>
      <c r="KM13" s="8">
        <v>0</v>
      </c>
      <c r="KN13" s="8">
        <v>0</v>
      </c>
      <c r="KO13" s="8">
        <v>0</v>
      </c>
      <c r="KP13" s="8">
        <v>0</v>
      </c>
      <c r="KQ13" s="8">
        <v>5</v>
      </c>
      <c r="KR13" s="8">
        <v>0</v>
      </c>
      <c r="KS13" s="8">
        <v>0</v>
      </c>
      <c r="KT13" s="8">
        <v>0</v>
      </c>
      <c r="KU13" s="8">
        <v>0</v>
      </c>
      <c r="KV13" s="8">
        <v>0</v>
      </c>
      <c r="KW13" s="8">
        <v>11</v>
      </c>
      <c r="KX13" s="8">
        <v>0</v>
      </c>
      <c r="KY13" s="8">
        <v>0</v>
      </c>
      <c r="KZ13" s="8">
        <v>3</v>
      </c>
      <c r="LA13" s="8">
        <v>11</v>
      </c>
      <c r="LB13" s="8">
        <v>44</v>
      </c>
      <c r="LC13" s="8">
        <v>3</v>
      </c>
      <c r="LD13" s="8">
        <v>1</v>
      </c>
      <c r="LE13" s="8">
        <v>0</v>
      </c>
      <c r="LF13" s="8">
        <v>0</v>
      </c>
      <c r="LG13" s="8">
        <v>31</v>
      </c>
      <c r="LH13" s="8">
        <v>0</v>
      </c>
      <c r="LI13" s="8">
        <v>0</v>
      </c>
      <c r="LJ13" s="8">
        <v>0</v>
      </c>
      <c r="LK13" s="8">
        <v>0</v>
      </c>
      <c r="LL13" s="8">
        <v>0</v>
      </c>
      <c r="LM13" s="8">
        <v>0</v>
      </c>
      <c r="LN13" s="8">
        <v>0</v>
      </c>
      <c r="LO13" s="8">
        <v>0</v>
      </c>
      <c r="LP13" s="8">
        <v>0</v>
      </c>
      <c r="LR13" s="1">
        <f t="shared" si="15"/>
        <v>4.2</v>
      </c>
      <c r="LS13" s="1">
        <f t="shared" si="16"/>
        <v>1.4892205269125784</v>
      </c>
      <c r="LT13" s="3">
        <f t="shared" si="17"/>
        <v>1</v>
      </c>
    </row>
    <row r="14" spans="1:332" x14ac:dyDescent="0.55000000000000004">
      <c r="A14" s="11">
        <v>0.10416666666666667</v>
      </c>
      <c r="B14" s="8">
        <v>0</v>
      </c>
      <c r="C14" s="8">
        <v>0</v>
      </c>
      <c r="D14" s="8">
        <v>3</v>
      </c>
      <c r="E14" s="8">
        <v>0</v>
      </c>
      <c r="F14" s="8">
        <v>0</v>
      </c>
      <c r="G14" s="8">
        <v>0</v>
      </c>
      <c r="H14" s="8">
        <v>53</v>
      </c>
      <c r="I14" s="8">
        <v>29</v>
      </c>
      <c r="J14" s="8">
        <v>0</v>
      </c>
      <c r="K14" s="8">
        <v>5</v>
      </c>
      <c r="L14" s="8">
        <v>6</v>
      </c>
      <c r="M14" s="8">
        <v>0</v>
      </c>
      <c r="N14" s="8">
        <v>0</v>
      </c>
      <c r="O14" s="8">
        <v>67</v>
      </c>
      <c r="P14" s="8">
        <v>38</v>
      </c>
      <c r="Q14" s="8">
        <v>0</v>
      </c>
      <c r="R14" s="8">
        <v>80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2</v>
      </c>
      <c r="AD14" s="8">
        <v>3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8">
        <v>0</v>
      </c>
      <c r="AL14" s="8">
        <v>59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0</v>
      </c>
      <c r="AU14" s="8">
        <v>0</v>
      </c>
      <c r="AV14" s="8">
        <v>3</v>
      </c>
      <c r="AW14" s="8">
        <v>0</v>
      </c>
      <c r="AX14" s="8">
        <v>0</v>
      </c>
      <c r="AY14" s="8">
        <v>0</v>
      </c>
      <c r="AZ14" s="8">
        <v>0</v>
      </c>
      <c r="BA14" s="8">
        <v>0</v>
      </c>
      <c r="BB14" s="8">
        <v>0</v>
      </c>
      <c r="BC14" s="8">
        <v>0</v>
      </c>
      <c r="BD14" s="8">
        <v>32</v>
      </c>
      <c r="BE14" s="8">
        <v>0</v>
      </c>
      <c r="BF14" s="8">
        <v>0</v>
      </c>
      <c r="BG14" s="8">
        <v>0</v>
      </c>
      <c r="BH14" s="8">
        <v>0</v>
      </c>
      <c r="BI14" s="8">
        <v>0</v>
      </c>
      <c r="BJ14" s="8">
        <v>0</v>
      </c>
      <c r="BL14" s="1">
        <f t="shared" si="3"/>
        <v>6.2295081967213113</v>
      </c>
      <c r="BM14" s="1">
        <f t="shared" si="4"/>
        <v>2.2307333502957789</v>
      </c>
      <c r="BN14" s="3">
        <f t="shared" si="5"/>
        <v>1</v>
      </c>
      <c r="BP14" s="11">
        <v>0.10416666666666667</v>
      </c>
      <c r="BQ14" s="8">
        <v>0</v>
      </c>
      <c r="BR14" s="8">
        <v>0</v>
      </c>
      <c r="BS14" s="8">
        <v>0</v>
      </c>
      <c r="BT14" s="8">
        <v>0</v>
      </c>
      <c r="BU14" s="8">
        <v>0</v>
      </c>
      <c r="BV14" s="8">
        <v>0</v>
      </c>
      <c r="BW14" s="8">
        <v>0</v>
      </c>
      <c r="BX14" s="8">
        <v>0</v>
      </c>
      <c r="BY14" s="8">
        <v>53</v>
      </c>
      <c r="BZ14" s="8">
        <v>48</v>
      </c>
      <c r="CA14" s="8">
        <v>36</v>
      </c>
      <c r="CB14" s="8">
        <v>0</v>
      </c>
      <c r="CC14" s="8">
        <v>0</v>
      </c>
      <c r="CD14" s="8">
        <v>0</v>
      </c>
      <c r="CE14" s="8">
        <v>0</v>
      </c>
      <c r="CF14" s="8">
        <v>0</v>
      </c>
      <c r="CG14" s="8">
        <v>65</v>
      </c>
      <c r="CH14" s="8">
        <v>0</v>
      </c>
      <c r="CI14" s="8">
        <v>0</v>
      </c>
      <c r="CJ14" s="8">
        <v>0</v>
      </c>
      <c r="CK14" s="8">
        <v>0</v>
      </c>
      <c r="CL14" s="8">
        <v>0</v>
      </c>
      <c r="CM14" s="8">
        <v>0</v>
      </c>
      <c r="CN14" s="8">
        <v>0</v>
      </c>
      <c r="CO14" s="8">
        <v>34</v>
      </c>
      <c r="CP14" s="8">
        <v>0</v>
      </c>
      <c r="CQ14" s="8">
        <v>0</v>
      </c>
      <c r="CR14" s="8">
        <v>0</v>
      </c>
      <c r="CS14" s="8">
        <v>0</v>
      </c>
      <c r="CT14" s="8">
        <v>0</v>
      </c>
      <c r="CU14" s="8">
        <v>0</v>
      </c>
      <c r="CV14" s="8">
        <v>53</v>
      </c>
      <c r="CW14" s="8">
        <v>0</v>
      </c>
      <c r="CX14" s="8">
        <v>0</v>
      </c>
      <c r="CY14" s="8">
        <v>0</v>
      </c>
      <c r="CZ14" s="8">
        <v>0</v>
      </c>
      <c r="DA14" s="8">
        <v>3</v>
      </c>
      <c r="DB14" s="8">
        <v>0</v>
      </c>
      <c r="DC14" s="8">
        <v>0</v>
      </c>
      <c r="DD14" s="8">
        <v>64</v>
      </c>
      <c r="DE14" s="8">
        <v>0</v>
      </c>
      <c r="DF14" s="8">
        <v>0</v>
      </c>
      <c r="DG14" s="8">
        <v>3</v>
      </c>
      <c r="DH14" s="8">
        <v>0</v>
      </c>
      <c r="DI14" s="8">
        <v>0</v>
      </c>
      <c r="DJ14" s="8">
        <v>0</v>
      </c>
      <c r="DK14" s="8">
        <v>0</v>
      </c>
      <c r="DL14" s="8">
        <v>0</v>
      </c>
      <c r="DM14" s="8">
        <v>39</v>
      </c>
      <c r="DN14" s="8">
        <v>0</v>
      </c>
      <c r="DO14" s="8">
        <v>0</v>
      </c>
      <c r="DP14" s="8">
        <v>0</v>
      </c>
      <c r="DQ14" s="8">
        <v>51</v>
      </c>
      <c r="DR14" s="8">
        <v>0</v>
      </c>
      <c r="DS14" s="8">
        <v>28</v>
      </c>
      <c r="DT14" s="8">
        <v>32</v>
      </c>
      <c r="DU14" s="8">
        <v>3</v>
      </c>
      <c r="DV14" s="8">
        <v>0</v>
      </c>
      <c r="DW14" s="8">
        <v>0</v>
      </c>
      <c r="DX14" s="8">
        <v>0</v>
      </c>
      <c r="DZ14" s="1">
        <f t="shared" si="6"/>
        <v>8.5333333333333332</v>
      </c>
      <c r="EA14" s="1">
        <f t="shared" si="7"/>
        <v>2.3936670997775438</v>
      </c>
      <c r="EB14" s="3">
        <f t="shared" si="8"/>
        <v>1</v>
      </c>
      <c r="ED14" s="11">
        <v>0.10416666666666667</v>
      </c>
      <c r="EE14" s="8">
        <v>2</v>
      </c>
      <c r="EF14" s="8">
        <v>0</v>
      </c>
      <c r="EG14" s="8">
        <v>1</v>
      </c>
      <c r="EH14" s="8">
        <v>0</v>
      </c>
      <c r="EI14" s="8">
        <v>0</v>
      </c>
      <c r="EJ14" s="8">
        <v>2</v>
      </c>
      <c r="EK14" s="8">
        <v>0</v>
      </c>
      <c r="EL14" s="8">
        <v>0</v>
      </c>
      <c r="EM14" s="8">
        <v>0</v>
      </c>
      <c r="EN14" s="8">
        <v>1</v>
      </c>
      <c r="EO14" s="8">
        <v>7</v>
      </c>
      <c r="EP14" s="8">
        <v>0</v>
      </c>
      <c r="EQ14" s="8">
        <v>3</v>
      </c>
      <c r="ER14" s="8">
        <v>0</v>
      </c>
      <c r="ES14" s="8">
        <v>0</v>
      </c>
      <c r="ET14" s="8">
        <v>0</v>
      </c>
      <c r="EU14" s="8">
        <v>0</v>
      </c>
      <c r="EV14" s="8">
        <v>0</v>
      </c>
      <c r="EW14" s="8">
        <v>0</v>
      </c>
      <c r="EX14" s="8">
        <v>0</v>
      </c>
      <c r="EY14" s="8">
        <v>0</v>
      </c>
      <c r="EZ14" s="8">
        <v>4</v>
      </c>
      <c r="FA14" s="8">
        <v>0</v>
      </c>
      <c r="FB14" s="8">
        <v>0</v>
      </c>
      <c r="FC14" s="8">
        <v>0</v>
      </c>
      <c r="FD14" s="8">
        <v>0</v>
      </c>
      <c r="FE14" s="8">
        <v>1</v>
      </c>
      <c r="FF14" s="8">
        <v>0</v>
      </c>
      <c r="FG14" s="8">
        <v>0</v>
      </c>
      <c r="FH14" s="8">
        <v>0</v>
      </c>
      <c r="FI14" s="8">
        <v>0</v>
      </c>
      <c r="FJ14" s="8">
        <v>0</v>
      </c>
      <c r="FK14" s="8">
        <v>0</v>
      </c>
      <c r="FL14" s="8">
        <v>0</v>
      </c>
      <c r="FM14" s="8">
        <v>0</v>
      </c>
      <c r="FN14" s="8">
        <v>0</v>
      </c>
      <c r="FO14" s="8">
        <v>0</v>
      </c>
      <c r="FP14" s="8">
        <v>0</v>
      </c>
      <c r="FQ14" s="8">
        <v>0</v>
      </c>
      <c r="FR14" s="8">
        <v>84</v>
      </c>
      <c r="FS14" s="8">
        <v>0</v>
      </c>
      <c r="FT14" s="8">
        <v>0</v>
      </c>
      <c r="FU14" s="8">
        <v>0</v>
      </c>
      <c r="FV14" s="8">
        <v>0</v>
      </c>
      <c r="FW14" s="8">
        <v>0</v>
      </c>
      <c r="FX14" s="8">
        <v>1</v>
      </c>
      <c r="FY14" s="8">
        <v>0</v>
      </c>
      <c r="FZ14" s="8">
        <v>0</v>
      </c>
      <c r="GA14" s="8"/>
      <c r="GB14" s="1">
        <f t="shared" si="9"/>
        <v>2.2083333333333335</v>
      </c>
      <c r="GC14" s="1">
        <f t="shared" si="10"/>
        <v>1.749862794351138</v>
      </c>
      <c r="GD14" s="3">
        <f t="shared" si="11"/>
        <v>1</v>
      </c>
      <c r="GF14" s="11">
        <v>0.10416666666666667</v>
      </c>
      <c r="GG14" s="8">
        <v>14</v>
      </c>
      <c r="GH14" s="8">
        <v>0</v>
      </c>
      <c r="GI14" s="8">
        <v>0</v>
      </c>
      <c r="GJ14" s="8">
        <v>0</v>
      </c>
      <c r="GK14" s="8">
        <v>0</v>
      </c>
      <c r="GL14" s="8">
        <v>0</v>
      </c>
      <c r="GM14" s="8">
        <v>0</v>
      </c>
      <c r="GN14" s="8">
        <v>0</v>
      </c>
      <c r="GO14" s="8">
        <v>0</v>
      </c>
      <c r="GP14" s="8">
        <v>0</v>
      </c>
      <c r="GQ14" s="8">
        <v>0</v>
      </c>
      <c r="GR14" s="8">
        <v>0</v>
      </c>
      <c r="GS14" s="8">
        <v>0</v>
      </c>
      <c r="GT14" s="8">
        <v>0</v>
      </c>
      <c r="GU14" s="8">
        <v>0</v>
      </c>
      <c r="GV14" s="8">
        <v>0</v>
      </c>
      <c r="GW14" s="8">
        <v>0</v>
      </c>
      <c r="GX14" s="8">
        <v>0</v>
      </c>
      <c r="GY14" s="8">
        <v>0</v>
      </c>
      <c r="GZ14" s="8">
        <v>0</v>
      </c>
      <c r="HA14" s="8">
        <v>0</v>
      </c>
      <c r="HB14" s="8">
        <v>0</v>
      </c>
      <c r="HC14" s="8">
        <v>0</v>
      </c>
      <c r="HD14" s="8">
        <v>0</v>
      </c>
      <c r="HE14" s="8">
        <v>0</v>
      </c>
      <c r="HF14" s="8">
        <v>0</v>
      </c>
      <c r="HG14" s="8">
        <v>0</v>
      </c>
      <c r="HH14" s="8">
        <v>0</v>
      </c>
      <c r="HI14" s="8">
        <v>0</v>
      </c>
      <c r="HJ14" s="8">
        <v>0</v>
      </c>
      <c r="HK14" s="8">
        <v>3</v>
      </c>
      <c r="HL14" s="8">
        <v>0</v>
      </c>
      <c r="HM14" s="8">
        <v>3</v>
      </c>
      <c r="HN14" s="8">
        <v>0</v>
      </c>
      <c r="HO14" s="8">
        <v>0</v>
      </c>
      <c r="HP14" s="8">
        <v>0</v>
      </c>
      <c r="HQ14" s="8">
        <v>0</v>
      </c>
      <c r="HR14" s="8">
        <v>29</v>
      </c>
      <c r="HS14" s="8">
        <v>0</v>
      </c>
      <c r="HT14" s="8">
        <v>0</v>
      </c>
      <c r="HV14" s="1">
        <f t="shared" si="0"/>
        <v>1.2250000000000001</v>
      </c>
      <c r="HW14" s="1">
        <f t="shared" si="1"/>
        <v>0.79862662563896969</v>
      </c>
      <c r="HX14" s="3">
        <f t="shared" si="2"/>
        <v>1</v>
      </c>
      <c r="HZ14" s="14">
        <v>0.10416666666666667</v>
      </c>
      <c r="IA14" s="1">
        <v>13</v>
      </c>
      <c r="IB14" s="1">
        <v>0</v>
      </c>
      <c r="IC14" s="1">
        <v>0</v>
      </c>
      <c r="ID14" s="1">
        <v>0</v>
      </c>
      <c r="IE14" s="1">
        <v>0</v>
      </c>
      <c r="IF14" s="1">
        <v>23</v>
      </c>
      <c r="IG14" s="1">
        <v>0</v>
      </c>
      <c r="IH14" s="1">
        <v>38</v>
      </c>
      <c r="II14" s="1">
        <v>0</v>
      </c>
      <c r="IJ14" s="1">
        <v>0</v>
      </c>
      <c r="IK14" s="1">
        <v>0</v>
      </c>
      <c r="IL14" s="1">
        <v>0</v>
      </c>
      <c r="IM14" s="1">
        <v>0</v>
      </c>
      <c r="IN14" s="1">
        <v>0</v>
      </c>
      <c r="IO14" s="1">
        <v>0</v>
      </c>
      <c r="IP14" s="1">
        <v>0</v>
      </c>
      <c r="IQ14" s="1">
        <v>0</v>
      </c>
      <c r="IR14" s="1">
        <v>13</v>
      </c>
      <c r="IS14" s="1">
        <v>0</v>
      </c>
      <c r="IT14" s="1">
        <v>0</v>
      </c>
      <c r="IU14" s="1">
        <v>9</v>
      </c>
      <c r="IV14" s="1">
        <v>3</v>
      </c>
      <c r="IW14" s="1">
        <v>0</v>
      </c>
      <c r="IX14" s="1">
        <v>0</v>
      </c>
      <c r="IY14" s="1">
        <v>10</v>
      </c>
      <c r="IZ14" s="1">
        <v>0</v>
      </c>
      <c r="JA14" s="1">
        <v>0</v>
      </c>
      <c r="JB14" s="1">
        <v>0</v>
      </c>
      <c r="JC14" s="1">
        <v>0</v>
      </c>
      <c r="JD14" s="1">
        <v>0</v>
      </c>
      <c r="JE14" s="1">
        <v>0</v>
      </c>
      <c r="JF14" s="1">
        <v>0</v>
      </c>
      <c r="JG14" s="1">
        <v>0</v>
      </c>
      <c r="JH14" s="1">
        <v>0</v>
      </c>
      <c r="JI14" s="1">
        <v>41</v>
      </c>
      <c r="JJ14" s="1">
        <v>0</v>
      </c>
      <c r="JK14" s="1">
        <v>0</v>
      </c>
      <c r="JL14" s="1">
        <v>0</v>
      </c>
      <c r="JM14" s="1">
        <v>0</v>
      </c>
      <c r="JN14" s="1">
        <v>1</v>
      </c>
      <c r="JO14" s="1">
        <v>0</v>
      </c>
      <c r="JP14" s="1">
        <v>0</v>
      </c>
      <c r="JQ14" s="1">
        <v>0</v>
      </c>
      <c r="JS14" s="1">
        <f t="shared" si="12"/>
        <v>3.5116279069767442</v>
      </c>
      <c r="JT14" s="1">
        <f t="shared" si="13"/>
        <v>1.4221675208603572</v>
      </c>
      <c r="JU14" s="3">
        <f t="shared" si="14"/>
        <v>1</v>
      </c>
      <c r="JW14" s="14">
        <v>0.10416666666666667</v>
      </c>
      <c r="JX14" s="8">
        <v>0</v>
      </c>
      <c r="JY14" s="8">
        <v>0</v>
      </c>
      <c r="JZ14" s="8">
        <v>0</v>
      </c>
      <c r="KA14" s="8">
        <v>0</v>
      </c>
      <c r="KB14" s="8">
        <v>0</v>
      </c>
      <c r="KC14" s="8">
        <v>0</v>
      </c>
      <c r="KD14" s="8">
        <v>0</v>
      </c>
      <c r="KE14" s="8">
        <v>22</v>
      </c>
      <c r="KF14" s="8">
        <v>0</v>
      </c>
      <c r="KG14" s="8">
        <v>0</v>
      </c>
      <c r="KH14" s="8">
        <v>0</v>
      </c>
      <c r="KI14" s="8">
        <v>6</v>
      </c>
      <c r="KJ14" s="8">
        <v>0</v>
      </c>
      <c r="KK14" s="8">
        <v>0</v>
      </c>
      <c r="KL14" s="8">
        <v>0</v>
      </c>
      <c r="KM14" s="8">
        <v>5</v>
      </c>
      <c r="KN14" s="8">
        <v>0</v>
      </c>
      <c r="KO14" s="8">
        <v>0</v>
      </c>
      <c r="KP14" s="8">
        <v>0</v>
      </c>
      <c r="KQ14" s="8">
        <v>6</v>
      </c>
      <c r="KR14" s="8">
        <v>0</v>
      </c>
      <c r="KS14" s="8">
        <v>3</v>
      </c>
      <c r="KT14" s="8">
        <v>0</v>
      </c>
      <c r="KU14" s="8">
        <v>0</v>
      </c>
      <c r="KV14" s="8">
        <v>0</v>
      </c>
      <c r="KW14" s="8">
        <v>0</v>
      </c>
      <c r="KX14" s="8">
        <v>0</v>
      </c>
      <c r="KY14" s="8">
        <v>0</v>
      </c>
      <c r="KZ14" s="8">
        <v>14</v>
      </c>
      <c r="LA14" s="8">
        <v>0</v>
      </c>
      <c r="LB14" s="8">
        <v>44</v>
      </c>
      <c r="LC14" s="8">
        <v>18</v>
      </c>
      <c r="LD14" s="8">
        <v>14</v>
      </c>
      <c r="LE14" s="8">
        <v>0</v>
      </c>
      <c r="LF14" s="8">
        <v>0</v>
      </c>
      <c r="LG14" s="8">
        <v>39</v>
      </c>
      <c r="LH14" s="8">
        <v>0</v>
      </c>
      <c r="LI14" s="8">
        <v>0</v>
      </c>
      <c r="LJ14" s="8">
        <v>0</v>
      </c>
      <c r="LK14" s="8">
        <v>0</v>
      </c>
      <c r="LL14" s="8">
        <v>0</v>
      </c>
      <c r="LM14" s="8">
        <v>0</v>
      </c>
      <c r="LN14" s="8">
        <v>0</v>
      </c>
      <c r="LO14" s="8">
        <v>0</v>
      </c>
      <c r="LP14" s="8">
        <v>0</v>
      </c>
      <c r="LR14" s="1">
        <f t="shared" si="15"/>
        <v>3.8</v>
      </c>
      <c r="LS14" s="1">
        <f t="shared" si="16"/>
        <v>1.4413097298546684</v>
      </c>
      <c r="LT14" s="3">
        <f t="shared" si="17"/>
        <v>1</v>
      </c>
    </row>
    <row r="15" spans="1:332" x14ac:dyDescent="0.55000000000000004">
      <c r="A15" s="11">
        <v>0.125</v>
      </c>
      <c r="B15" s="8">
        <v>12</v>
      </c>
      <c r="C15" s="8">
        <v>0</v>
      </c>
      <c r="D15" s="8">
        <v>15</v>
      </c>
      <c r="E15" s="8">
        <v>0</v>
      </c>
      <c r="F15" s="8">
        <v>0</v>
      </c>
      <c r="G15" s="8">
        <v>5</v>
      </c>
      <c r="H15" s="8">
        <v>9</v>
      </c>
      <c r="I15" s="8">
        <v>0</v>
      </c>
      <c r="J15" s="8">
        <v>0</v>
      </c>
      <c r="K15" s="8">
        <v>67</v>
      </c>
      <c r="L15" s="8">
        <v>0</v>
      </c>
      <c r="M15" s="8">
        <v>0</v>
      </c>
      <c r="N15" s="8">
        <v>0</v>
      </c>
      <c r="O15" s="8">
        <v>45</v>
      </c>
      <c r="P15" s="8">
        <v>25</v>
      </c>
      <c r="Q15" s="8">
        <v>0</v>
      </c>
      <c r="R15" s="8">
        <v>47</v>
      </c>
      <c r="S15" s="8">
        <v>0</v>
      </c>
      <c r="T15" s="8">
        <v>0</v>
      </c>
      <c r="U15" s="8">
        <v>0</v>
      </c>
      <c r="V15" s="8">
        <v>18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2</v>
      </c>
      <c r="AC15" s="8">
        <v>2</v>
      </c>
      <c r="AD15" s="8">
        <v>0</v>
      </c>
      <c r="AE15" s="8">
        <v>0</v>
      </c>
      <c r="AF15" s="8">
        <v>3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8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8">
        <v>27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87</v>
      </c>
      <c r="BE15" s="8">
        <v>0</v>
      </c>
      <c r="BF15" s="8">
        <v>0</v>
      </c>
      <c r="BG15" s="8">
        <v>0</v>
      </c>
      <c r="BH15" s="8">
        <v>0</v>
      </c>
      <c r="BI15" s="8">
        <v>0</v>
      </c>
      <c r="BJ15" s="8">
        <v>0</v>
      </c>
      <c r="BL15" s="1">
        <f t="shared" si="3"/>
        <v>6.0983606557377046</v>
      </c>
      <c r="BM15" s="1">
        <f t="shared" si="4"/>
        <v>2.107585171649208</v>
      </c>
      <c r="BN15" s="3">
        <f t="shared" si="5"/>
        <v>1</v>
      </c>
      <c r="BP15" s="11">
        <v>0.125</v>
      </c>
      <c r="BQ15" s="8">
        <v>0</v>
      </c>
      <c r="BR15" s="8">
        <v>0</v>
      </c>
      <c r="BS15" s="8">
        <v>0</v>
      </c>
      <c r="BT15" s="8">
        <v>0</v>
      </c>
      <c r="BU15" s="8">
        <v>0</v>
      </c>
      <c r="BV15" s="8">
        <v>0</v>
      </c>
      <c r="BW15" s="8">
        <v>0</v>
      </c>
      <c r="BX15" s="8">
        <v>0</v>
      </c>
      <c r="BY15" s="8">
        <v>15</v>
      </c>
      <c r="BZ15" s="8">
        <v>0</v>
      </c>
      <c r="CA15" s="8">
        <v>2</v>
      </c>
      <c r="CB15" s="8">
        <v>0</v>
      </c>
      <c r="CC15" s="8">
        <v>0</v>
      </c>
      <c r="CD15" s="8">
        <v>0</v>
      </c>
      <c r="CE15" s="8">
        <v>0</v>
      </c>
      <c r="CF15" s="8">
        <v>0</v>
      </c>
      <c r="CG15" s="8">
        <v>52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8">
        <v>0</v>
      </c>
      <c r="CO15" s="8">
        <v>0</v>
      </c>
      <c r="CP15" s="8">
        <v>0</v>
      </c>
      <c r="CQ15" s="8">
        <v>0</v>
      </c>
      <c r="CR15" s="8">
        <v>0</v>
      </c>
      <c r="CS15" s="8">
        <v>0</v>
      </c>
      <c r="CT15" s="8">
        <v>0</v>
      </c>
      <c r="CU15" s="8">
        <v>0</v>
      </c>
      <c r="CV15" s="8">
        <v>84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10</v>
      </c>
      <c r="DD15" s="8">
        <v>47</v>
      </c>
      <c r="DE15" s="8">
        <v>0</v>
      </c>
      <c r="DF15" s="8">
        <v>0</v>
      </c>
      <c r="DG15" s="8">
        <v>27</v>
      </c>
      <c r="DH15" s="8">
        <v>0</v>
      </c>
      <c r="DI15" s="8">
        <v>0</v>
      </c>
      <c r="DJ15" s="8">
        <v>0</v>
      </c>
      <c r="DK15" s="8">
        <v>0</v>
      </c>
      <c r="DL15" s="8">
        <v>2</v>
      </c>
      <c r="DM15" s="8">
        <v>35</v>
      </c>
      <c r="DN15" s="8">
        <v>0</v>
      </c>
      <c r="DO15" s="8">
        <v>0</v>
      </c>
      <c r="DP15" s="8">
        <v>0</v>
      </c>
      <c r="DQ15" s="8">
        <v>40</v>
      </c>
      <c r="DR15" s="8">
        <v>0</v>
      </c>
      <c r="DS15" s="8">
        <v>46</v>
      </c>
      <c r="DT15" s="8">
        <v>36</v>
      </c>
      <c r="DU15" s="8">
        <v>3</v>
      </c>
      <c r="DV15" s="8">
        <v>0</v>
      </c>
      <c r="DW15" s="8">
        <v>0</v>
      </c>
      <c r="DX15" s="8">
        <v>0</v>
      </c>
      <c r="DZ15" s="1">
        <f t="shared" si="6"/>
        <v>6.65</v>
      </c>
      <c r="EA15" s="1">
        <f t="shared" si="7"/>
        <v>2.1670132273900906</v>
      </c>
      <c r="EB15" s="3">
        <f t="shared" si="8"/>
        <v>1</v>
      </c>
      <c r="ED15" s="11">
        <v>0.125</v>
      </c>
      <c r="EE15" s="8">
        <v>1</v>
      </c>
      <c r="EF15" s="8">
        <v>0</v>
      </c>
      <c r="EG15" s="8">
        <v>0</v>
      </c>
      <c r="EH15" s="8">
        <v>0</v>
      </c>
      <c r="EI15" s="8">
        <v>3</v>
      </c>
      <c r="EJ15" s="8">
        <v>1</v>
      </c>
      <c r="EK15" s="8">
        <v>0</v>
      </c>
      <c r="EL15" s="8">
        <v>0</v>
      </c>
      <c r="EM15" s="8">
        <v>0</v>
      </c>
      <c r="EN15" s="8">
        <v>0</v>
      </c>
      <c r="EO15" s="8">
        <v>0</v>
      </c>
      <c r="EP15" s="8">
        <v>0</v>
      </c>
      <c r="EQ15" s="8">
        <v>0</v>
      </c>
      <c r="ER15" s="8">
        <v>0</v>
      </c>
      <c r="ES15" s="8">
        <v>0</v>
      </c>
      <c r="ET15" s="8">
        <v>0</v>
      </c>
      <c r="EU15" s="8">
        <v>0</v>
      </c>
      <c r="EV15" s="8">
        <v>0</v>
      </c>
      <c r="EW15" s="8">
        <v>0</v>
      </c>
      <c r="EX15" s="8">
        <v>0</v>
      </c>
      <c r="EY15" s="8">
        <v>0</v>
      </c>
      <c r="EZ15" s="8">
        <v>12</v>
      </c>
      <c r="FA15" s="8">
        <v>0</v>
      </c>
      <c r="FB15" s="8">
        <v>9</v>
      </c>
      <c r="FC15" s="8">
        <v>0</v>
      </c>
      <c r="FD15" s="8">
        <v>0</v>
      </c>
      <c r="FE15" s="8">
        <v>1</v>
      </c>
      <c r="FF15" s="8">
        <v>0</v>
      </c>
      <c r="FG15" s="8">
        <v>0</v>
      </c>
      <c r="FH15" s="8">
        <v>42</v>
      </c>
      <c r="FI15" s="8">
        <v>0</v>
      </c>
      <c r="FJ15" s="8">
        <v>0</v>
      </c>
      <c r="FK15" s="8">
        <v>0</v>
      </c>
      <c r="FL15" s="8">
        <v>0</v>
      </c>
      <c r="FM15" s="8">
        <v>0</v>
      </c>
      <c r="FN15" s="8">
        <v>0</v>
      </c>
      <c r="FO15" s="8">
        <v>0</v>
      </c>
      <c r="FP15" s="8">
        <v>0</v>
      </c>
      <c r="FQ15" s="8">
        <v>0</v>
      </c>
      <c r="FR15" s="8">
        <v>65</v>
      </c>
      <c r="FS15" s="8">
        <v>0</v>
      </c>
      <c r="FT15" s="8">
        <v>0</v>
      </c>
      <c r="FU15" s="8">
        <v>0</v>
      </c>
      <c r="FV15" s="8">
        <v>0</v>
      </c>
      <c r="FW15" s="8">
        <v>0</v>
      </c>
      <c r="FX15" s="8">
        <v>2</v>
      </c>
      <c r="FY15" s="8">
        <v>0</v>
      </c>
      <c r="FZ15" s="8">
        <v>0</v>
      </c>
      <c r="GA15" s="8"/>
      <c r="GB15" s="1">
        <f t="shared" si="9"/>
        <v>2.8333333333333335</v>
      </c>
      <c r="GC15" s="1">
        <f t="shared" si="10"/>
        <v>1.6095716946408836</v>
      </c>
      <c r="GD15" s="3">
        <f t="shared" si="11"/>
        <v>1</v>
      </c>
      <c r="GF15" s="11">
        <v>0.125</v>
      </c>
      <c r="GG15" s="8">
        <v>0</v>
      </c>
      <c r="GH15" s="8">
        <v>0</v>
      </c>
      <c r="GI15" s="8">
        <v>0</v>
      </c>
      <c r="GJ15" s="8">
        <v>0</v>
      </c>
      <c r="GK15" s="8">
        <v>0</v>
      </c>
      <c r="GL15" s="8">
        <v>0</v>
      </c>
      <c r="GM15" s="8">
        <v>0</v>
      </c>
      <c r="GN15" s="8">
        <v>1</v>
      </c>
      <c r="GO15" s="8">
        <v>0</v>
      </c>
      <c r="GP15" s="8">
        <v>0</v>
      </c>
      <c r="GQ15" s="8">
        <v>0</v>
      </c>
      <c r="GR15" s="8">
        <v>0</v>
      </c>
      <c r="GS15" s="8">
        <v>0</v>
      </c>
      <c r="GT15" s="8">
        <v>0</v>
      </c>
      <c r="GU15" s="8">
        <v>0</v>
      </c>
      <c r="GV15" s="8">
        <v>0</v>
      </c>
      <c r="GW15" s="8">
        <v>0</v>
      </c>
      <c r="GX15" s="8">
        <v>0</v>
      </c>
      <c r="GY15" s="8">
        <v>0</v>
      </c>
      <c r="GZ15" s="8">
        <v>0</v>
      </c>
      <c r="HA15" s="8">
        <v>0</v>
      </c>
      <c r="HB15" s="8">
        <v>0</v>
      </c>
      <c r="HC15" s="8">
        <v>0</v>
      </c>
      <c r="HD15" s="8">
        <v>0</v>
      </c>
      <c r="HE15" s="8">
        <v>0</v>
      </c>
      <c r="HF15" s="8">
        <v>0</v>
      </c>
      <c r="HG15" s="8">
        <v>0</v>
      </c>
      <c r="HH15" s="8">
        <v>0</v>
      </c>
      <c r="HI15" s="8">
        <v>0</v>
      </c>
      <c r="HJ15" s="8">
        <v>0</v>
      </c>
      <c r="HK15" s="8">
        <v>0</v>
      </c>
      <c r="HL15" s="8">
        <v>3</v>
      </c>
      <c r="HM15" s="8">
        <v>11</v>
      </c>
      <c r="HN15" s="8">
        <v>0</v>
      </c>
      <c r="HO15" s="8">
        <v>0</v>
      </c>
      <c r="HP15" s="8">
        <v>0</v>
      </c>
      <c r="HQ15" s="8">
        <v>0</v>
      </c>
      <c r="HR15" s="8">
        <v>10</v>
      </c>
      <c r="HS15" s="8">
        <v>0</v>
      </c>
      <c r="HT15" s="8">
        <v>0</v>
      </c>
      <c r="HV15" s="1">
        <f t="shared" si="0"/>
        <v>0.625</v>
      </c>
      <c r="HW15" s="1">
        <f t="shared" si="1"/>
        <v>0.3715654685730328</v>
      </c>
      <c r="HX15" s="3">
        <f t="shared" si="2"/>
        <v>1</v>
      </c>
      <c r="HZ15" s="14">
        <v>0.125</v>
      </c>
      <c r="IA15" s="1">
        <v>6</v>
      </c>
      <c r="IB15" s="1">
        <v>0</v>
      </c>
      <c r="IC15" s="1">
        <v>0</v>
      </c>
      <c r="ID15" s="1">
        <v>0</v>
      </c>
      <c r="IE15" s="1">
        <v>0</v>
      </c>
      <c r="IF15" s="1">
        <v>56</v>
      </c>
      <c r="IG15" s="1">
        <v>0</v>
      </c>
      <c r="IH15" s="1">
        <v>33</v>
      </c>
      <c r="II15" s="1">
        <v>0</v>
      </c>
      <c r="IJ15" s="1">
        <v>0</v>
      </c>
      <c r="IK15" s="1">
        <v>0</v>
      </c>
      <c r="IL15" s="1">
        <v>0</v>
      </c>
      <c r="IM15" s="1">
        <v>0</v>
      </c>
      <c r="IN15" s="1">
        <v>15</v>
      </c>
      <c r="IO15" s="1">
        <v>0</v>
      </c>
      <c r="IP15" s="1">
        <v>0</v>
      </c>
      <c r="IQ15" s="1">
        <v>0</v>
      </c>
      <c r="IR15" s="1">
        <v>0</v>
      </c>
      <c r="IS15" s="1">
        <v>0</v>
      </c>
      <c r="IT15" s="1">
        <v>0</v>
      </c>
      <c r="IU15" s="1">
        <v>1</v>
      </c>
      <c r="IV15" s="1">
        <v>16</v>
      </c>
      <c r="IW15" s="1">
        <v>0</v>
      </c>
      <c r="IX15" s="1">
        <v>0</v>
      </c>
      <c r="IY15" s="1">
        <v>4</v>
      </c>
      <c r="IZ15" s="1">
        <v>0</v>
      </c>
      <c r="JA15" s="1">
        <v>0</v>
      </c>
      <c r="JB15" s="1">
        <v>0</v>
      </c>
      <c r="JC15" s="1">
        <v>0</v>
      </c>
      <c r="JD15" s="1">
        <v>0</v>
      </c>
      <c r="JE15" s="1">
        <v>0</v>
      </c>
      <c r="JF15" s="1">
        <v>0</v>
      </c>
      <c r="JG15" s="1">
        <v>0</v>
      </c>
      <c r="JH15" s="1">
        <v>0</v>
      </c>
      <c r="JI15" s="1">
        <v>0</v>
      </c>
      <c r="JJ15" s="1">
        <v>0</v>
      </c>
      <c r="JK15" s="1">
        <v>0</v>
      </c>
      <c r="JL15" s="1">
        <v>0</v>
      </c>
      <c r="JM15" s="1">
        <v>0</v>
      </c>
      <c r="JN15" s="1">
        <v>0</v>
      </c>
      <c r="JO15" s="1">
        <v>0</v>
      </c>
      <c r="JP15" s="1">
        <v>3</v>
      </c>
      <c r="JQ15" s="1">
        <v>0</v>
      </c>
      <c r="JS15" s="1">
        <f t="shared" si="12"/>
        <v>3.1162790697674421</v>
      </c>
      <c r="JT15" s="1">
        <f t="shared" si="13"/>
        <v>1.552053368694287</v>
      </c>
      <c r="JU15" s="3">
        <f t="shared" si="14"/>
        <v>1</v>
      </c>
      <c r="JW15" s="14">
        <v>0.125</v>
      </c>
      <c r="JX15" s="8">
        <v>0</v>
      </c>
      <c r="JY15" s="8">
        <v>0</v>
      </c>
      <c r="JZ15" s="8">
        <v>0</v>
      </c>
      <c r="KA15" s="8">
        <v>0</v>
      </c>
      <c r="KB15" s="8">
        <v>35</v>
      </c>
      <c r="KC15" s="8">
        <v>0</v>
      </c>
      <c r="KD15" s="8">
        <v>0</v>
      </c>
      <c r="KE15" s="8">
        <v>35</v>
      </c>
      <c r="KF15" s="8">
        <v>0</v>
      </c>
      <c r="KG15" s="8">
        <v>0</v>
      </c>
      <c r="KH15" s="8">
        <v>0</v>
      </c>
      <c r="KI15" s="8">
        <v>18</v>
      </c>
      <c r="KJ15" s="8">
        <v>0</v>
      </c>
      <c r="KK15" s="8">
        <v>1</v>
      </c>
      <c r="KL15" s="8">
        <v>0</v>
      </c>
      <c r="KM15" s="8">
        <v>2</v>
      </c>
      <c r="KN15" s="8">
        <v>0</v>
      </c>
      <c r="KO15" s="8">
        <v>13</v>
      </c>
      <c r="KP15" s="8">
        <v>0</v>
      </c>
      <c r="KQ15" s="8">
        <v>57</v>
      </c>
      <c r="KR15" s="8">
        <v>0</v>
      </c>
      <c r="KS15" s="8">
        <v>0</v>
      </c>
      <c r="KT15" s="8">
        <v>0</v>
      </c>
      <c r="KU15" s="8">
        <v>0</v>
      </c>
      <c r="KV15" s="8">
        <v>15</v>
      </c>
      <c r="KW15" s="8">
        <v>0</v>
      </c>
      <c r="KX15" s="8">
        <v>0</v>
      </c>
      <c r="KY15" s="8">
        <v>0</v>
      </c>
      <c r="KZ15" s="8">
        <v>0</v>
      </c>
      <c r="LA15" s="8">
        <v>5</v>
      </c>
      <c r="LB15" s="8">
        <v>0</v>
      </c>
      <c r="LC15" s="8">
        <v>0</v>
      </c>
      <c r="LD15" s="8">
        <v>0</v>
      </c>
      <c r="LE15" s="8">
        <v>0</v>
      </c>
      <c r="LF15" s="8">
        <v>0</v>
      </c>
      <c r="LG15" s="8">
        <v>1</v>
      </c>
      <c r="LH15" s="8">
        <v>0</v>
      </c>
      <c r="LI15" s="8">
        <v>0</v>
      </c>
      <c r="LJ15" s="8">
        <v>0</v>
      </c>
      <c r="LK15" s="8">
        <v>0</v>
      </c>
      <c r="LL15" s="8">
        <v>0</v>
      </c>
      <c r="LM15" s="8">
        <v>0</v>
      </c>
      <c r="LN15" s="8">
        <v>0</v>
      </c>
      <c r="LO15" s="8">
        <v>0</v>
      </c>
      <c r="LP15" s="8">
        <v>26</v>
      </c>
      <c r="LR15" s="1">
        <f t="shared" si="15"/>
        <v>4.6222222222222218</v>
      </c>
      <c r="LS15" s="1">
        <f t="shared" si="16"/>
        <v>1.7642032249941288</v>
      </c>
      <c r="LT15" s="3">
        <f t="shared" si="17"/>
        <v>1</v>
      </c>
    </row>
    <row r="16" spans="1:332" x14ac:dyDescent="0.55000000000000004">
      <c r="A16" s="11">
        <v>0.14583333333333334</v>
      </c>
      <c r="B16" s="8">
        <v>0</v>
      </c>
      <c r="C16" s="8">
        <v>0</v>
      </c>
      <c r="D16" s="8">
        <v>22</v>
      </c>
      <c r="E16" s="8">
        <v>0</v>
      </c>
      <c r="F16" s="8">
        <v>59</v>
      </c>
      <c r="G16" s="8">
        <v>0</v>
      </c>
      <c r="H16" s="8">
        <v>0</v>
      </c>
      <c r="I16" s="8">
        <v>0</v>
      </c>
      <c r="J16" s="8">
        <v>45</v>
      </c>
      <c r="K16" s="8">
        <v>51</v>
      </c>
      <c r="L16" s="8">
        <v>0</v>
      </c>
      <c r="M16" s="8">
        <v>0</v>
      </c>
      <c r="N16" s="8">
        <v>0</v>
      </c>
      <c r="O16" s="8">
        <v>32</v>
      </c>
      <c r="P16" s="8">
        <v>35</v>
      </c>
      <c r="Q16" s="8">
        <v>0</v>
      </c>
      <c r="R16" s="8">
        <v>37</v>
      </c>
      <c r="S16" s="8">
        <v>0</v>
      </c>
      <c r="T16" s="8">
        <v>0</v>
      </c>
      <c r="U16" s="8">
        <v>0</v>
      </c>
      <c r="V16" s="8">
        <v>52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57</v>
      </c>
      <c r="AC16" s="8">
        <v>4</v>
      </c>
      <c r="AD16" s="8">
        <v>0</v>
      </c>
      <c r="AE16" s="8">
        <v>0</v>
      </c>
      <c r="AF16" s="8">
        <v>9</v>
      </c>
      <c r="AG16" s="8">
        <v>0</v>
      </c>
      <c r="AH16" s="8">
        <v>0</v>
      </c>
      <c r="AI16" s="8">
        <v>0</v>
      </c>
      <c r="AJ16" s="8">
        <v>0</v>
      </c>
      <c r="AK16" s="8">
        <v>0</v>
      </c>
      <c r="AL16" s="8">
        <v>9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78</v>
      </c>
      <c r="AZ16" s="8">
        <v>3</v>
      </c>
      <c r="BA16" s="8">
        <v>0</v>
      </c>
      <c r="BB16" s="8">
        <v>0</v>
      </c>
      <c r="BC16" s="8">
        <v>0</v>
      </c>
      <c r="BD16" s="8">
        <v>65</v>
      </c>
      <c r="BE16" s="8">
        <v>0</v>
      </c>
      <c r="BF16" s="8">
        <v>0</v>
      </c>
      <c r="BG16" s="8">
        <v>0</v>
      </c>
      <c r="BH16" s="8">
        <v>0</v>
      </c>
      <c r="BI16" s="8">
        <v>0</v>
      </c>
      <c r="BJ16" s="8">
        <v>0</v>
      </c>
      <c r="BL16" s="1">
        <f t="shared" si="3"/>
        <v>9.1475409836065573</v>
      </c>
      <c r="BM16" s="1">
        <f t="shared" si="4"/>
        <v>2.5368148422834063</v>
      </c>
      <c r="BN16" s="3">
        <f t="shared" si="5"/>
        <v>1</v>
      </c>
      <c r="BP16" s="11">
        <v>0.14583333333333334</v>
      </c>
      <c r="BQ16" s="8">
        <v>0</v>
      </c>
      <c r="BR16" s="8">
        <v>0</v>
      </c>
      <c r="BS16" s="8">
        <v>0</v>
      </c>
      <c r="BT16" s="8">
        <v>0</v>
      </c>
      <c r="BU16" s="8">
        <v>0</v>
      </c>
      <c r="BV16" s="8">
        <v>0</v>
      </c>
      <c r="BW16" s="8">
        <v>0</v>
      </c>
      <c r="BX16" s="8">
        <v>0</v>
      </c>
      <c r="BY16" s="8">
        <v>42</v>
      </c>
      <c r="BZ16" s="8">
        <v>20</v>
      </c>
      <c r="CA16" s="8">
        <v>2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53</v>
      </c>
      <c r="CH16" s="8">
        <v>0</v>
      </c>
      <c r="CI16" s="8">
        <v>0</v>
      </c>
      <c r="CJ16" s="8">
        <v>0</v>
      </c>
      <c r="CK16" s="8">
        <v>25</v>
      </c>
      <c r="CL16" s="8">
        <v>0</v>
      </c>
      <c r="CM16" s="8">
        <v>0</v>
      </c>
      <c r="CN16" s="8">
        <v>0</v>
      </c>
      <c r="CO16" s="8">
        <v>0</v>
      </c>
      <c r="CP16" s="8">
        <v>0</v>
      </c>
      <c r="CQ16" s="8">
        <v>0</v>
      </c>
      <c r="CR16" s="8">
        <v>0</v>
      </c>
      <c r="CS16" s="8">
        <v>0</v>
      </c>
      <c r="CT16" s="8">
        <v>0</v>
      </c>
      <c r="CU16" s="8">
        <v>45</v>
      </c>
      <c r="CV16" s="8">
        <v>81</v>
      </c>
      <c r="CW16" s="8">
        <v>0</v>
      </c>
      <c r="CX16" s="8">
        <v>0</v>
      </c>
      <c r="CY16" s="8">
        <v>0</v>
      </c>
      <c r="CZ16" s="8">
        <v>43</v>
      </c>
      <c r="DA16" s="8">
        <v>0</v>
      </c>
      <c r="DB16" s="8">
        <v>0</v>
      </c>
      <c r="DC16" s="8">
        <v>8</v>
      </c>
      <c r="DD16" s="8">
        <v>49</v>
      </c>
      <c r="DE16" s="8">
        <v>0</v>
      </c>
      <c r="DF16" s="8">
        <v>0</v>
      </c>
      <c r="DG16" s="8">
        <v>0</v>
      </c>
      <c r="DH16" s="8">
        <v>0</v>
      </c>
      <c r="DI16" s="8">
        <v>0</v>
      </c>
      <c r="DJ16" s="8">
        <v>2</v>
      </c>
      <c r="DK16" s="8">
        <v>0</v>
      </c>
      <c r="DL16" s="8">
        <v>0</v>
      </c>
      <c r="DM16" s="8">
        <v>26</v>
      </c>
      <c r="DN16" s="8">
        <v>0</v>
      </c>
      <c r="DO16" s="8">
        <v>8</v>
      </c>
      <c r="DP16" s="8">
        <v>0</v>
      </c>
      <c r="DQ16" s="8">
        <v>42</v>
      </c>
      <c r="DR16" s="8">
        <v>0</v>
      </c>
      <c r="DS16" s="8">
        <v>9</v>
      </c>
      <c r="DT16" s="8">
        <v>22</v>
      </c>
      <c r="DU16" s="8">
        <v>0</v>
      </c>
      <c r="DV16" s="8">
        <v>0</v>
      </c>
      <c r="DW16" s="8">
        <v>0</v>
      </c>
      <c r="DX16" s="8">
        <v>0</v>
      </c>
      <c r="DZ16" s="1">
        <f t="shared" si="6"/>
        <v>7.95</v>
      </c>
      <c r="EA16" s="1">
        <f t="shared" si="7"/>
        <v>2.2412951512021477</v>
      </c>
      <c r="EB16" s="3">
        <f t="shared" si="8"/>
        <v>1</v>
      </c>
      <c r="ED16" s="11">
        <v>0.14583333333333334</v>
      </c>
      <c r="EE16" s="8">
        <v>1</v>
      </c>
      <c r="EF16" s="8">
        <v>0</v>
      </c>
      <c r="EG16" s="8">
        <v>0</v>
      </c>
      <c r="EH16" s="8">
        <v>1</v>
      </c>
      <c r="EI16" s="8">
        <v>2</v>
      </c>
      <c r="EJ16" s="8">
        <v>0</v>
      </c>
      <c r="EK16" s="8">
        <v>28</v>
      </c>
      <c r="EL16" s="8">
        <v>0</v>
      </c>
      <c r="EM16" s="8">
        <v>0</v>
      </c>
      <c r="EN16" s="8">
        <v>0</v>
      </c>
      <c r="EO16" s="8">
        <v>4</v>
      </c>
      <c r="EP16" s="8">
        <v>0</v>
      </c>
      <c r="EQ16" s="8">
        <v>0</v>
      </c>
      <c r="ER16" s="8">
        <v>0</v>
      </c>
      <c r="ES16" s="8">
        <v>0</v>
      </c>
      <c r="ET16" s="8">
        <v>0</v>
      </c>
      <c r="EU16" s="8">
        <v>0</v>
      </c>
      <c r="EV16" s="8">
        <v>0</v>
      </c>
      <c r="EW16" s="8">
        <v>0</v>
      </c>
      <c r="EX16" s="8">
        <v>0</v>
      </c>
      <c r="EY16" s="8">
        <v>0</v>
      </c>
      <c r="EZ16" s="8">
        <v>28</v>
      </c>
      <c r="FA16" s="8">
        <v>0</v>
      </c>
      <c r="FB16" s="8">
        <v>0</v>
      </c>
      <c r="FC16" s="8">
        <v>0</v>
      </c>
      <c r="FD16" s="8">
        <v>0</v>
      </c>
      <c r="FE16" s="8">
        <v>15</v>
      </c>
      <c r="FF16" s="8">
        <v>0</v>
      </c>
      <c r="FG16" s="8">
        <v>0</v>
      </c>
      <c r="FH16" s="8">
        <v>11</v>
      </c>
      <c r="FI16" s="8">
        <v>0</v>
      </c>
      <c r="FJ16" s="8">
        <v>0</v>
      </c>
      <c r="FK16" s="8">
        <v>0</v>
      </c>
      <c r="FL16" s="8">
        <v>0</v>
      </c>
      <c r="FM16" s="8">
        <v>0</v>
      </c>
      <c r="FN16" s="8">
        <v>0</v>
      </c>
      <c r="FO16" s="8">
        <v>0</v>
      </c>
      <c r="FP16" s="8">
        <v>0</v>
      </c>
      <c r="FQ16" s="8">
        <v>1</v>
      </c>
      <c r="FR16" s="8">
        <v>10</v>
      </c>
      <c r="FS16" s="8">
        <v>0</v>
      </c>
      <c r="FT16" s="8">
        <v>1</v>
      </c>
      <c r="FU16" s="8">
        <v>0</v>
      </c>
      <c r="FV16" s="8">
        <v>0</v>
      </c>
      <c r="FW16" s="8">
        <v>0</v>
      </c>
      <c r="FX16" s="8">
        <v>0</v>
      </c>
      <c r="FY16" s="8">
        <v>64</v>
      </c>
      <c r="FZ16" s="8">
        <v>0</v>
      </c>
      <c r="GA16" s="8"/>
      <c r="GB16" s="1">
        <f t="shared" si="9"/>
        <v>3.4583333333333335</v>
      </c>
      <c r="GC16" s="1">
        <f t="shared" si="10"/>
        <v>1.5698732651261758</v>
      </c>
      <c r="GD16" s="3">
        <f t="shared" si="11"/>
        <v>1</v>
      </c>
      <c r="GF16" s="11">
        <v>0.14583333333333334</v>
      </c>
      <c r="GG16" s="8">
        <v>0</v>
      </c>
      <c r="GH16" s="8">
        <v>0</v>
      </c>
      <c r="GI16" s="8">
        <v>0</v>
      </c>
      <c r="GJ16" s="8">
        <v>0</v>
      </c>
      <c r="GK16" s="8">
        <v>0</v>
      </c>
      <c r="GL16" s="8">
        <v>0</v>
      </c>
      <c r="GM16" s="8">
        <v>0</v>
      </c>
      <c r="GN16" s="8">
        <v>0</v>
      </c>
      <c r="GO16" s="8">
        <v>0</v>
      </c>
      <c r="GP16" s="8">
        <v>0</v>
      </c>
      <c r="GQ16" s="8">
        <v>0</v>
      </c>
      <c r="GR16" s="8">
        <v>0</v>
      </c>
      <c r="GS16" s="8">
        <v>0</v>
      </c>
      <c r="GT16" s="8">
        <v>0</v>
      </c>
      <c r="GU16" s="8">
        <v>0</v>
      </c>
      <c r="GV16" s="8">
        <v>0</v>
      </c>
      <c r="GW16" s="8">
        <v>0</v>
      </c>
      <c r="GX16" s="8">
        <v>0</v>
      </c>
      <c r="GY16" s="8">
        <v>0</v>
      </c>
      <c r="GZ16" s="8">
        <v>0</v>
      </c>
      <c r="HA16" s="8">
        <v>0</v>
      </c>
      <c r="HB16" s="8">
        <v>0</v>
      </c>
      <c r="HC16" s="8">
        <v>0</v>
      </c>
      <c r="HD16" s="8">
        <v>0</v>
      </c>
      <c r="HE16" s="8">
        <v>0</v>
      </c>
      <c r="HF16" s="8">
        <v>0</v>
      </c>
      <c r="HG16" s="8">
        <v>0</v>
      </c>
      <c r="HH16" s="8">
        <v>0</v>
      </c>
      <c r="HI16" s="8">
        <v>0</v>
      </c>
      <c r="HJ16" s="8">
        <v>0</v>
      </c>
      <c r="HK16" s="8">
        <v>1</v>
      </c>
      <c r="HL16" s="8">
        <v>67</v>
      </c>
      <c r="HM16" s="8">
        <v>0</v>
      </c>
      <c r="HN16" s="8">
        <v>0</v>
      </c>
      <c r="HO16" s="8">
        <v>0</v>
      </c>
      <c r="HP16" s="8">
        <v>0</v>
      </c>
      <c r="HQ16" s="8">
        <v>0</v>
      </c>
      <c r="HR16" s="8">
        <v>10</v>
      </c>
      <c r="HS16" s="8">
        <v>0</v>
      </c>
      <c r="HT16" s="8">
        <v>0</v>
      </c>
      <c r="HV16" s="1">
        <f t="shared" si="0"/>
        <v>1.95</v>
      </c>
      <c r="HW16" s="1">
        <f t="shared" si="1"/>
        <v>1.6866557717292796</v>
      </c>
      <c r="HX16" s="3">
        <f t="shared" si="2"/>
        <v>1</v>
      </c>
      <c r="HZ16" s="14">
        <v>0.14583333333333334</v>
      </c>
      <c r="IA16" s="1">
        <v>0</v>
      </c>
      <c r="IB16" s="1">
        <v>0</v>
      </c>
      <c r="IC16" s="1">
        <v>0</v>
      </c>
      <c r="ID16" s="1">
        <v>0</v>
      </c>
      <c r="IE16" s="1">
        <v>0</v>
      </c>
      <c r="IF16" s="1">
        <v>38</v>
      </c>
      <c r="IG16" s="1">
        <v>0</v>
      </c>
      <c r="IH16" s="1">
        <v>0</v>
      </c>
      <c r="II16" s="1">
        <v>0</v>
      </c>
      <c r="IJ16" s="1">
        <v>0</v>
      </c>
      <c r="IK16" s="1">
        <v>0</v>
      </c>
      <c r="IL16" s="1">
        <v>0</v>
      </c>
      <c r="IM16" s="1">
        <v>1</v>
      </c>
      <c r="IN16" s="1">
        <v>0</v>
      </c>
      <c r="IO16" s="1">
        <v>0</v>
      </c>
      <c r="IP16" s="1">
        <v>0</v>
      </c>
      <c r="IQ16" s="1">
        <v>0</v>
      </c>
      <c r="IR16" s="1">
        <v>13</v>
      </c>
      <c r="IS16" s="1">
        <v>0</v>
      </c>
      <c r="IT16" s="1">
        <v>0</v>
      </c>
      <c r="IU16" s="1">
        <v>0</v>
      </c>
      <c r="IV16" s="1">
        <v>3</v>
      </c>
      <c r="IW16" s="1">
        <v>0</v>
      </c>
      <c r="IX16" s="1">
        <v>0</v>
      </c>
      <c r="IY16" s="1">
        <v>0</v>
      </c>
      <c r="IZ16" s="1">
        <v>0</v>
      </c>
      <c r="JA16" s="1">
        <v>0</v>
      </c>
      <c r="JB16" s="1">
        <v>0</v>
      </c>
      <c r="JC16" s="1">
        <v>0</v>
      </c>
      <c r="JD16" s="1">
        <v>0</v>
      </c>
      <c r="JE16" s="1">
        <v>0</v>
      </c>
      <c r="JF16" s="1">
        <v>0</v>
      </c>
      <c r="JG16" s="1">
        <v>0</v>
      </c>
      <c r="JH16" s="1">
        <v>0</v>
      </c>
      <c r="JI16" s="1">
        <v>0</v>
      </c>
      <c r="JJ16" s="1">
        <v>0</v>
      </c>
      <c r="JK16" s="1">
        <v>0</v>
      </c>
      <c r="JL16" s="1">
        <v>0</v>
      </c>
      <c r="JM16" s="1">
        <v>0</v>
      </c>
      <c r="JN16" s="1">
        <v>0</v>
      </c>
      <c r="JO16" s="1">
        <v>0</v>
      </c>
      <c r="JP16" s="1">
        <v>0</v>
      </c>
      <c r="JQ16" s="1">
        <v>0</v>
      </c>
      <c r="JS16" s="1">
        <f t="shared" si="12"/>
        <v>1.2790697674418605</v>
      </c>
      <c r="JT16" s="1">
        <f t="shared" si="13"/>
        <v>0.92720992866884888</v>
      </c>
      <c r="JU16" s="3">
        <f t="shared" si="14"/>
        <v>1</v>
      </c>
      <c r="JW16" s="14">
        <v>0.14583333333333334</v>
      </c>
      <c r="JX16" s="8">
        <v>0</v>
      </c>
      <c r="JY16" s="8">
        <v>0</v>
      </c>
      <c r="JZ16" s="8">
        <v>0</v>
      </c>
      <c r="KA16" s="8">
        <v>0</v>
      </c>
      <c r="KB16" s="8">
        <v>67</v>
      </c>
      <c r="KC16" s="8">
        <v>0</v>
      </c>
      <c r="KD16" s="8">
        <v>0</v>
      </c>
      <c r="KE16" s="8">
        <v>4</v>
      </c>
      <c r="KF16" s="8">
        <v>0</v>
      </c>
      <c r="KG16" s="8">
        <v>0</v>
      </c>
      <c r="KH16" s="8">
        <v>0</v>
      </c>
      <c r="KI16" s="8">
        <v>0</v>
      </c>
      <c r="KJ16" s="8">
        <v>0</v>
      </c>
      <c r="KK16" s="8">
        <v>0</v>
      </c>
      <c r="KL16" s="8">
        <v>0</v>
      </c>
      <c r="KM16" s="8">
        <v>0</v>
      </c>
      <c r="KN16" s="8">
        <v>0</v>
      </c>
      <c r="KO16" s="8">
        <v>0</v>
      </c>
      <c r="KP16" s="8">
        <v>0</v>
      </c>
      <c r="KQ16" s="8">
        <v>8</v>
      </c>
      <c r="KR16" s="8">
        <v>0</v>
      </c>
      <c r="KS16" s="8">
        <v>0</v>
      </c>
      <c r="KT16" s="8">
        <v>0</v>
      </c>
      <c r="KU16" s="8">
        <v>0</v>
      </c>
      <c r="KV16" s="8">
        <v>17</v>
      </c>
      <c r="KW16" s="8">
        <v>4</v>
      </c>
      <c r="KX16" s="8">
        <v>7</v>
      </c>
      <c r="KY16" s="8">
        <v>0</v>
      </c>
      <c r="KZ16" s="8">
        <v>0</v>
      </c>
      <c r="LA16" s="8">
        <v>0</v>
      </c>
      <c r="LB16" s="8">
        <v>0</v>
      </c>
      <c r="LC16" s="8">
        <v>0</v>
      </c>
      <c r="LD16" s="8">
        <v>85</v>
      </c>
      <c r="LE16" s="8">
        <v>0</v>
      </c>
      <c r="LF16" s="8">
        <v>0</v>
      </c>
      <c r="LG16" s="8">
        <v>1</v>
      </c>
      <c r="LH16" s="8">
        <v>0</v>
      </c>
      <c r="LI16" s="8">
        <v>0</v>
      </c>
      <c r="LJ16" s="8">
        <v>0</v>
      </c>
      <c r="LK16" s="8">
        <v>0</v>
      </c>
      <c r="LL16" s="8">
        <v>0</v>
      </c>
      <c r="LM16" s="8">
        <v>0</v>
      </c>
      <c r="LN16" s="8">
        <v>0</v>
      </c>
      <c r="LO16" s="8">
        <v>0</v>
      </c>
      <c r="LP16" s="8">
        <v>9</v>
      </c>
      <c r="LR16" s="1">
        <f t="shared" si="15"/>
        <v>4.4888888888888889</v>
      </c>
      <c r="LS16" s="1">
        <f t="shared" si="16"/>
        <v>2.3914034217331444</v>
      </c>
      <c r="LT16" s="3">
        <f t="shared" si="17"/>
        <v>1</v>
      </c>
    </row>
    <row r="17" spans="1:332" x14ac:dyDescent="0.55000000000000004">
      <c r="A17" s="11">
        <v>0.16666666666666666</v>
      </c>
      <c r="B17" s="8">
        <v>7</v>
      </c>
      <c r="C17" s="8">
        <v>0</v>
      </c>
      <c r="D17" s="8">
        <v>8</v>
      </c>
      <c r="E17" s="8">
        <v>0</v>
      </c>
      <c r="F17" s="8">
        <v>114</v>
      </c>
      <c r="G17" s="8">
        <v>0</v>
      </c>
      <c r="H17" s="8">
        <v>10</v>
      </c>
      <c r="I17" s="8">
        <v>0</v>
      </c>
      <c r="J17" s="8">
        <v>66</v>
      </c>
      <c r="K17" s="8">
        <v>42</v>
      </c>
      <c r="L17" s="8">
        <v>0</v>
      </c>
      <c r="M17" s="8">
        <v>35</v>
      </c>
      <c r="N17" s="8">
        <v>0</v>
      </c>
      <c r="O17" s="8">
        <v>39</v>
      </c>
      <c r="P17" s="8">
        <v>17</v>
      </c>
      <c r="Q17" s="8">
        <v>12</v>
      </c>
      <c r="R17" s="8">
        <v>29</v>
      </c>
      <c r="S17" s="8">
        <v>0</v>
      </c>
      <c r="T17" s="8">
        <v>0</v>
      </c>
      <c r="U17" s="8">
        <v>0</v>
      </c>
      <c r="V17" s="8">
        <v>25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  <c r="AB17" s="8">
        <v>45</v>
      </c>
      <c r="AC17" s="8">
        <v>2</v>
      </c>
      <c r="AD17" s="8">
        <v>31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2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0</v>
      </c>
      <c r="AY17" s="8">
        <v>69</v>
      </c>
      <c r="AZ17" s="8">
        <v>0</v>
      </c>
      <c r="BA17" s="8">
        <v>0</v>
      </c>
      <c r="BB17" s="8">
        <v>0</v>
      </c>
      <c r="BC17" s="8">
        <v>0</v>
      </c>
      <c r="BD17" s="8">
        <v>76</v>
      </c>
      <c r="BE17" s="8">
        <v>0</v>
      </c>
      <c r="BF17" s="8">
        <v>0</v>
      </c>
      <c r="BG17" s="8">
        <v>0</v>
      </c>
      <c r="BH17" s="8">
        <v>0</v>
      </c>
      <c r="BI17" s="8">
        <v>0</v>
      </c>
      <c r="BJ17" s="8">
        <v>0</v>
      </c>
      <c r="BL17" s="1">
        <f t="shared" si="3"/>
        <v>10.311475409836065</v>
      </c>
      <c r="BM17" s="1">
        <f t="shared" si="4"/>
        <v>2.9112126352149681</v>
      </c>
      <c r="BN17" s="3">
        <f t="shared" si="5"/>
        <v>1</v>
      </c>
      <c r="BP17" s="11">
        <v>0.16666666666666666</v>
      </c>
      <c r="BQ17" s="8">
        <v>0</v>
      </c>
      <c r="BR17" s="8">
        <v>0</v>
      </c>
      <c r="BS17" s="8">
        <v>0</v>
      </c>
      <c r="BT17" s="8">
        <v>0</v>
      </c>
      <c r="BU17" s="8">
        <v>0</v>
      </c>
      <c r="BV17" s="8">
        <v>0</v>
      </c>
      <c r="BW17" s="8">
        <v>0</v>
      </c>
      <c r="BX17" s="8">
        <v>0</v>
      </c>
      <c r="BY17" s="8">
        <v>37</v>
      </c>
      <c r="BZ17" s="8">
        <v>0</v>
      </c>
      <c r="CA17" s="8">
        <v>2</v>
      </c>
      <c r="CB17" s="8">
        <v>0</v>
      </c>
      <c r="CC17" s="8">
        <v>0</v>
      </c>
      <c r="CD17" s="8">
        <v>0</v>
      </c>
      <c r="CE17" s="8">
        <v>0</v>
      </c>
      <c r="CF17" s="8">
        <v>0</v>
      </c>
      <c r="CG17" s="8">
        <v>17</v>
      </c>
      <c r="CH17" s="8">
        <v>0</v>
      </c>
      <c r="CI17" s="8">
        <v>0</v>
      </c>
      <c r="CJ17" s="8">
        <v>0</v>
      </c>
      <c r="CK17" s="8">
        <v>71</v>
      </c>
      <c r="CL17" s="8">
        <v>0</v>
      </c>
      <c r="CM17" s="8">
        <v>0</v>
      </c>
      <c r="CN17" s="8">
        <v>0</v>
      </c>
      <c r="CO17" s="8">
        <v>0</v>
      </c>
      <c r="CP17" s="8">
        <v>0</v>
      </c>
      <c r="CQ17" s="8">
        <v>0</v>
      </c>
      <c r="CR17" s="8">
        <v>0</v>
      </c>
      <c r="CS17" s="8">
        <v>0</v>
      </c>
      <c r="CT17" s="8">
        <v>0</v>
      </c>
      <c r="CU17" s="8">
        <v>80</v>
      </c>
      <c r="CV17" s="8">
        <v>74</v>
      </c>
      <c r="CW17" s="8">
        <v>0</v>
      </c>
      <c r="CX17" s="8">
        <v>0</v>
      </c>
      <c r="CY17" s="8">
        <v>0</v>
      </c>
      <c r="CZ17" s="8">
        <v>54</v>
      </c>
      <c r="DA17" s="8">
        <v>5</v>
      </c>
      <c r="DB17" s="8">
        <v>0</v>
      </c>
      <c r="DC17" s="8">
        <v>0</v>
      </c>
      <c r="DD17" s="8">
        <v>53</v>
      </c>
      <c r="DE17" s="8">
        <v>0</v>
      </c>
      <c r="DF17" s="8">
        <v>0</v>
      </c>
      <c r="DG17" s="8">
        <v>0</v>
      </c>
      <c r="DH17" s="8">
        <v>6</v>
      </c>
      <c r="DI17" s="8">
        <v>0</v>
      </c>
      <c r="DJ17" s="8">
        <v>73</v>
      </c>
      <c r="DK17" s="8">
        <v>0</v>
      </c>
      <c r="DL17" s="8">
        <v>0</v>
      </c>
      <c r="DM17" s="8">
        <v>27</v>
      </c>
      <c r="DN17" s="8">
        <v>0</v>
      </c>
      <c r="DO17" s="8">
        <v>13</v>
      </c>
      <c r="DP17" s="8">
        <v>0</v>
      </c>
      <c r="DQ17" s="8">
        <v>41</v>
      </c>
      <c r="DR17" s="8">
        <v>0</v>
      </c>
      <c r="DS17" s="8">
        <v>34</v>
      </c>
      <c r="DT17" s="8">
        <v>10</v>
      </c>
      <c r="DU17" s="8">
        <v>0</v>
      </c>
      <c r="DV17" s="8">
        <v>0</v>
      </c>
      <c r="DW17" s="8">
        <v>0</v>
      </c>
      <c r="DX17" s="8">
        <v>0</v>
      </c>
      <c r="DZ17" s="1">
        <f t="shared" si="6"/>
        <v>9.9499999999999993</v>
      </c>
      <c r="EA17" s="1">
        <f t="shared" si="7"/>
        <v>2.7916769963549508</v>
      </c>
      <c r="EB17" s="3">
        <f t="shared" si="8"/>
        <v>1</v>
      </c>
      <c r="ED17" s="11">
        <v>0.16666666666666666</v>
      </c>
      <c r="EE17" s="8">
        <v>2</v>
      </c>
      <c r="EF17" s="8">
        <v>0</v>
      </c>
      <c r="EG17" s="8">
        <v>0</v>
      </c>
      <c r="EH17" s="8">
        <v>0</v>
      </c>
      <c r="EI17" s="8">
        <v>0</v>
      </c>
      <c r="EJ17" s="8">
        <v>0</v>
      </c>
      <c r="EK17" s="8">
        <v>6</v>
      </c>
      <c r="EL17" s="8">
        <v>0</v>
      </c>
      <c r="EM17" s="8">
        <v>0</v>
      </c>
      <c r="EN17" s="8">
        <v>0</v>
      </c>
      <c r="EO17" s="8">
        <v>4</v>
      </c>
      <c r="EP17" s="8">
        <v>0</v>
      </c>
      <c r="EQ17" s="8">
        <v>0</v>
      </c>
      <c r="ER17" s="8">
        <v>0</v>
      </c>
      <c r="ES17" s="8">
        <v>0</v>
      </c>
      <c r="ET17" s="8">
        <v>0</v>
      </c>
      <c r="EU17" s="8">
        <v>0</v>
      </c>
      <c r="EV17" s="8">
        <v>0</v>
      </c>
      <c r="EW17" s="8">
        <v>0</v>
      </c>
      <c r="EX17" s="8">
        <v>0</v>
      </c>
      <c r="EY17" s="8">
        <v>0</v>
      </c>
      <c r="EZ17" s="8">
        <v>11</v>
      </c>
      <c r="FA17" s="8">
        <v>0</v>
      </c>
      <c r="FB17" s="8">
        <v>0</v>
      </c>
      <c r="FC17" s="8">
        <v>0</v>
      </c>
      <c r="FD17" s="8">
        <v>0</v>
      </c>
      <c r="FE17" s="8">
        <v>0</v>
      </c>
      <c r="FF17" s="8">
        <v>0</v>
      </c>
      <c r="FG17" s="8">
        <v>0</v>
      </c>
      <c r="FH17" s="8">
        <v>0</v>
      </c>
      <c r="FI17" s="8">
        <v>0</v>
      </c>
      <c r="FJ17" s="8">
        <v>0</v>
      </c>
      <c r="FK17" s="8">
        <v>0</v>
      </c>
      <c r="FL17" s="8">
        <v>0</v>
      </c>
      <c r="FM17" s="8">
        <v>0</v>
      </c>
      <c r="FN17" s="8">
        <v>0</v>
      </c>
      <c r="FO17" s="8">
        <v>0</v>
      </c>
      <c r="FP17" s="8">
        <v>0</v>
      </c>
      <c r="FQ17" s="8">
        <v>0</v>
      </c>
      <c r="FR17" s="8">
        <v>0</v>
      </c>
      <c r="FS17" s="8">
        <v>0</v>
      </c>
      <c r="FT17" s="8">
        <v>0</v>
      </c>
      <c r="FU17" s="8">
        <v>0</v>
      </c>
      <c r="FV17" s="8">
        <v>0</v>
      </c>
      <c r="FW17" s="8">
        <v>0</v>
      </c>
      <c r="FX17" s="8">
        <v>0</v>
      </c>
      <c r="FY17" s="8">
        <v>58</v>
      </c>
      <c r="FZ17" s="8">
        <v>0</v>
      </c>
      <c r="GA17" s="8"/>
      <c r="GB17" s="1">
        <f t="shared" si="9"/>
        <v>1.6875</v>
      </c>
      <c r="GC17" s="1">
        <f t="shared" si="10"/>
        <v>1.2284151447008853</v>
      </c>
      <c r="GD17" s="3">
        <f t="shared" si="11"/>
        <v>1</v>
      </c>
      <c r="GF17" s="11">
        <v>0.16666666666666666</v>
      </c>
      <c r="GG17" s="8">
        <v>0</v>
      </c>
      <c r="GH17" s="8">
        <v>0</v>
      </c>
      <c r="GI17" s="8">
        <v>0</v>
      </c>
      <c r="GJ17" s="8">
        <v>0</v>
      </c>
      <c r="GK17" s="8">
        <v>0</v>
      </c>
      <c r="GL17" s="8">
        <v>0</v>
      </c>
      <c r="GM17" s="8">
        <v>0</v>
      </c>
      <c r="GN17" s="8">
        <v>3</v>
      </c>
      <c r="GO17" s="8">
        <v>0</v>
      </c>
      <c r="GP17" s="8">
        <v>0</v>
      </c>
      <c r="GQ17" s="8">
        <v>0</v>
      </c>
      <c r="GR17" s="8">
        <v>0</v>
      </c>
      <c r="GS17" s="8">
        <v>0</v>
      </c>
      <c r="GT17" s="8">
        <v>0</v>
      </c>
      <c r="GU17" s="8">
        <v>0</v>
      </c>
      <c r="GV17" s="8">
        <v>0</v>
      </c>
      <c r="GW17" s="8">
        <v>0</v>
      </c>
      <c r="GX17" s="8">
        <v>0</v>
      </c>
      <c r="GY17" s="8">
        <v>0</v>
      </c>
      <c r="GZ17" s="8">
        <v>6</v>
      </c>
      <c r="HA17" s="8">
        <v>0</v>
      </c>
      <c r="HB17" s="8">
        <v>0</v>
      </c>
      <c r="HC17" s="8">
        <v>0</v>
      </c>
      <c r="HD17" s="8">
        <v>0</v>
      </c>
      <c r="HE17" s="8">
        <v>0</v>
      </c>
      <c r="HF17" s="8">
        <v>0</v>
      </c>
      <c r="HG17" s="8">
        <v>0</v>
      </c>
      <c r="HH17" s="8">
        <v>0</v>
      </c>
      <c r="HI17" s="8">
        <v>0</v>
      </c>
      <c r="HJ17" s="8">
        <v>0</v>
      </c>
      <c r="HK17" s="8">
        <v>1</v>
      </c>
      <c r="HL17" s="8">
        <v>16</v>
      </c>
      <c r="HM17" s="8">
        <v>0</v>
      </c>
      <c r="HN17" s="8">
        <v>0</v>
      </c>
      <c r="HO17" s="8">
        <v>0</v>
      </c>
      <c r="HP17" s="8">
        <v>0</v>
      </c>
      <c r="HQ17" s="8">
        <v>0</v>
      </c>
      <c r="HR17" s="8">
        <v>19</v>
      </c>
      <c r="HS17" s="8">
        <v>0</v>
      </c>
      <c r="HT17" s="8">
        <v>0</v>
      </c>
      <c r="HV17" s="1">
        <f t="shared" si="0"/>
        <v>1.125</v>
      </c>
      <c r="HW17" s="1">
        <f t="shared" si="1"/>
        <v>0.62653657269394647</v>
      </c>
      <c r="HX17" s="3">
        <f t="shared" si="2"/>
        <v>1</v>
      </c>
      <c r="HZ17" s="14">
        <v>0.16666666666666666</v>
      </c>
      <c r="IA17" s="1">
        <v>0</v>
      </c>
      <c r="IB17" s="1">
        <v>0</v>
      </c>
      <c r="IC17" s="1">
        <v>0</v>
      </c>
      <c r="ID17" s="1">
        <v>0</v>
      </c>
      <c r="IE17" s="1">
        <v>0</v>
      </c>
      <c r="IF17" s="1">
        <v>0</v>
      </c>
      <c r="IG17" s="1">
        <v>44</v>
      </c>
      <c r="IH17" s="1">
        <v>7</v>
      </c>
      <c r="II17" s="1">
        <v>0</v>
      </c>
      <c r="IJ17" s="1">
        <v>0</v>
      </c>
      <c r="IK17" s="1">
        <v>0</v>
      </c>
      <c r="IL17" s="1">
        <v>0</v>
      </c>
      <c r="IM17" s="1">
        <v>0</v>
      </c>
      <c r="IN17" s="1">
        <v>0</v>
      </c>
      <c r="IO17" s="1">
        <v>64</v>
      </c>
      <c r="IP17" s="1">
        <v>0</v>
      </c>
      <c r="IQ17" s="1">
        <v>0</v>
      </c>
      <c r="IR17" s="1">
        <v>3</v>
      </c>
      <c r="IS17" s="1">
        <v>0</v>
      </c>
      <c r="IT17" s="1">
        <v>0</v>
      </c>
      <c r="IU17" s="1">
        <v>0</v>
      </c>
      <c r="IV17" s="1">
        <v>10</v>
      </c>
      <c r="IW17" s="1">
        <v>0</v>
      </c>
      <c r="IX17" s="1">
        <v>0</v>
      </c>
      <c r="IY17" s="1">
        <v>0</v>
      </c>
      <c r="IZ17" s="1">
        <v>0</v>
      </c>
      <c r="JA17" s="1">
        <v>0</v>
      </c>
      <c r="JB17" s="1">
        <v>0</v>
      </c>
      <c r="JC17" s="1">
        <v>0</v>
      </c>
      <c r="JD17" s="1">
        <v>0</v>
      </c>
      <c r="JE17" s="1">
        <v>0</v>
      </c>
      <c r="JF17" s="1">
        <v>0</v>
      </c>
      <c r="JG17" s="1">
        <v>0</v>
      </c>
      <c r="JH17" s="1">
        <v>3</v>
      </c>
      <c r="JI17" s="1">
        <v>8</v>
      </c>
      <c r="JJ17" s="1">
        <v>0</v>
      </c>
      <c r="JK17" s="1">
        <v>0</v>
      </c>
      <c r="JL17" s="1">
        <v>0</v>
      </c>
      <c r="JM17" s="1">
        <v>0</v>
      </c>
      <c r="JN17" s="1">
        <v>47</v>
      </c>
      <c r="JO17" s="1">
        <v>0</v>
      </c>
      <c r="JP17" s="1">
        <v>25</v>
      </c>
      <c r="JQ17" s="1">
        <v>0</v>
      </c>
      <c r="JS17" s="1">
        <f t="shared" si="12"/>
        <v>4.9069767441860463</v>
      </c>
      <c r="JT17" s="1">
        <f t="shared" si="13"/>
        <v>2.1127713619280621</v>
      </c>
      <c r="JU17" s="3">
        <f t="shared" si="14"/>
        <v>1</v>
      </c>
      <c r="JW17" s="14">
        <v>0.16666666666666666</v>
      </c>
      <c r="JX17" s="8">
        <v>0</v>
      </c>
      <c r="JY17" s="8">
        <v>0</v>
      </c>
      <c r="JZ17" s="8">
        <v>0</v>
      </c>
      <c r="KA17" s="8">
        <v>0</v>
      </c>
      <c r="KB17" s="8">
        <v>0</v>
      </c>
      <c r="KC17" s="8">
        <v>0</v>
      </c>
      <c r="KD17" s="8">
        <v>0</v>
      </c>
      <c r="KE17" s="8">
        <v>2</v>
      </c>
      <c r="KF17" s="8">
        <v>0</v>
      </c>
      <c r="KG17" s="8">
        <v>0</v>
      </c>
      <c r="KH17" s="8">
        <v>0</v>
      </c>
      <c r="KI17" s="8">
        <v>45</v>
      </c>
      <c r="KJ17" s="8">
        <v>0</v>
      </c>
      <c r="KK17" s="8">
        <v>49</v>
      </c>
      <c r="KL17" s="8">
        <v>0</v>
      </c>
      <c r="KM17" s="8">
        <v>0</v>
      </c>
      <c r="KN17" s="8">
        <v>0</v>
      </c>
      <c r="KO17" s="8">
        <v>0</v>
      </c>
      <c r="KP17" s="8">
        <v>0</v>
      </c>
      <c r="KQ17" s="8">
        <v>0</v>
      </c>
      <c r="KR17" s="8">
        <v>0</v>
      </c>
      <c r="KS17" s="8">
        <v>0</v>
      </c>
      <c r="KT17" s="8">
        <v>0</v>
      </c>
      <c r="KU17" s="8">
        <v>0</v>
      </c>
      <c r="KV17" s="8">
        <v>1</v>
      </c>
      <c r="KW17" s="8">
        <v>0</v>
      </c>
      <c r="KX17" s="8">
        <v>9</v>
      </c>
      <c r="KY17" s="8">
        <v>0</v>
      </c>
      <c r="KZ17" s="8">
        <v>0</v>
      </c>
      <c r="LA17" s="8">
        <v>4</v>
      </c>
      <c r="LB17" s="8">
        <v>3</v>
      </c>
      <c r="LC17" s="8">
        <v>0</v>
      </c>
      <c r="LD17" s="8">
        <v>0</v>
      </c>
      <c r="LE17" s="8">
        <v>0</v>
      </c>
      <c r="LF17" s="8">
        <v>0</v>
      </c>
      <c r="LG17" s="8">
        <v>16</v>
      </c>
      <c r="LH17" s="8">
        <v>0</v>
      </c>
      <c r="LI17" s="8">
        <v>0</v>
      </c>
      <c r="LJ17" s="8">
        <v>0</v>
      </c>
      <c r="LK17" s="8">
        <v>0</v>
      </c>
      <c r="LL17" s="8">
        <v>0</v>
      </c>
      <c r="LM17" s="8">
        <v>0</v>
      </c>
      <c r="LN17" s="8">
        <v>46</v>
      </c>
      <c r="LO17" s="8">
        <v>0</v>
      </c>
      <c r="LP17" s="8">
        <v>0</v>
      </c>
      <c r="LR17" s="1">
        <f t="shared" si="15"/>
        <v>3.8888888888888888</v>
      </c>
      <c r="LS17" s="1">
        <f t="shared" si="16"/>
        <v>1.7736062168208813</v>
      </c>
      <c r="LT17" s="3">
        <f t="shared" si="17"/>
        <v>1</v>
      </c>
    </row>
    <row r="18" spans="1:332" x14ac:dyDescent="0.55000000000000004">
      <c r="A18" s="11">
        <v>0.1875</v>
      </c>
      <c r="B18" s="8">
        <v>0</v>
      </c>
      <c r="C18" s="8">
        <v>0</v>
      </c>
      <c r="D18" s="8">
        <v>52</v>
      </c>
      <c r="E18" s="8">
        <v>0</v>
      </c>
      <c r="F18" s="8">
        <v>74</v>
      </c>
      <c r="G18" s="8">
        <v>7</v>
      </c>
      <c r="H18" s="8">
        <v>1</v>
      </c>
      <c r="I18" s="8">
        <v>0</v>
      </c>
      <c r="J18" s="8">
        <v>53</v>
      </c>
      <c r="K18" s="8">
        <v>0</v>
      </c>
      <c r="L18" s="8">
        <v>0</v>
      </c>
      <c r="M18" s="8">
        <v>37</v>
      </c>
      <c r="N18" s="8">
        <v>0</v>
      </c>
      <c r="O18" s="8">
        <v>0</v>
      </c>
      <c r="P18" s="8">
        <v>0</v>
      </c>
      <c r="Q18" s="8">
        <v>0</v>
      </c>
      <c r="R18" s="8">
        <v>16</v>
      </c>
      <c r="S18" s="8">
        <v>0</v>
      </c>
      <c r="T18" s="8">
        <v>0</v>
      </c>
      <c r="U18" s="8">
        <v>0</v>
      </c>
      <c r="V18" s="8">
        <v>33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21</v>
      </c>
      <c r="AE18" s="8">
        <v>0</v>
      </c>
      <c r="AF18" s="8">
        <v>2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5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59</v>
      </c>
      <c r="AZ18" s="8">
        <v>0</v>
      </c>
      <c r="BA18" s="8">
        <v>0</v>
      </c>
      <c r="BB18" s="8">
        <v>0</v>
      </c>
      <c r="BC18" s="8">
        <v>0</v>
      </c>
      <c r="BD18" s="8">
        <v>51</v>
      </c>
      <c r="BE18" s="8">
        <v>45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L18" s="1">
        <f t="shared" si="3"/>
        <v>7.4754098360655741</v>
      </c>
      <c r="BM18" s="1">
        <f t="shared" si="4"/>
        <v>2.2737041054680867</v>
      </c>
      <c r="BN18" s="3">
        <f t="shared" si="5"/>
        <v>1</v>
      </c>
      <c r="BP18" s="11">
        <v>0.1875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57</v>
      </c>
      <c r="BZ18" s="8">
        <v>0</v>
      </c>
      <c r="CA18" s="8">
        <v>1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3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3</v>
      </c>
      <c r="DA18" s="8">
        <v>77</v>
      </c>
      <c r="DB18" s="8">
        <v>0</v>
      </c>
      <c r="DC18" s="8">
        <v>0</v>
      </c>
      <c r="DD18" s="8">
        <v>59</v>
      </c>
      <c r="DE18" s="8">
        <v>16</v>
      </c>
      <c r="DF18" s="8">
        <v>0</v>
      </c>
      <c r="DG18" s="8">
        <v>0</v>
      </c>
      <c r="DH18" s="8">
        <v>49</v>
      </c>
      <c r="DI18" s="8">
        <v>0</v>
      </c>
      <c r="DJ18" s="8">
        <v>21</v>
      </c>
      <c r="DK18" s="8">
        <v>0</v>
      </c>
      <c r="DL18" s="8">
        <v>0</v>
      </c>
      <c r="DM18" s="8">
        <v>41</v>
      </c>
      <c r="DN18" s="8">
        <v>0</v>
      </c>
      <c r="DO18" s="8">
        <v>0</v>
      </c>
      <c r="DP18" s="8">
        <v>0</v>
      </c>
      <c r="DQ18" s="8">
        <v>39</v>
      </c>
      <c r="DR18" s="8">
        <v>0</v>
      </c>
      <c r="DS18" s="8">
        <v>5</v>
      </c>
      <c r="DT18" s="8">
        <v>5</v>
      </c>
      <c r="DU18" s="8">
        <v>0</v>
      </c>
      <c r="DV18" s="8">
        <v>43</v>
      </c>
      <c r="DW18" s="8">
        <v>0</v>
      </c>
      <c r="DX18" s="8">
        <v>0</v>
      </c>
      <c r="DZ18" s="1">
        <f t="shared" si="6"/>
        <v>6.9833333333333334</v>
      </c>
      <c r="EA18" s="1">
        <f t="shared" si="7"/>
        <v>2.2518657257270758</v>
      </c>
      <c r="EB18" s="3">
        <f t="shared" si="8"/>
        <v>1</v>
      </c>
      <c r="ED18" s="11">
        <v>0.1875</v>
      </c>
      <c r="EE18" s="8">
        <v>0</v>
      </c>
      <c r="EF18" s="8">
        <v>0</v>
      </c>
      <c r="EG18" s="8">
        <v>0</v>
      </c>
      <c r="EH18" s="8">
        <v>0</v>
      </c>
      <c r="EI18" s="8">
        <v>1</v>
      </c>
      <c r="EJ18" s="8">
        <v>0</v>
      </c>
      <c r="EK18" s="8">
        <v>1</v>
      </c>
      <c r="EL18" s="8">
        <v>0</v>
      </c>
      <c r="EM18" s="8">
        <v>0</v>
      </c>
      <c r="EN18" s="8">
        <v>0</v>
      </c>
      <c r="EO18" s="8">
        <v>0</v>
      </c>
      <c r="EP18" s="8">
        <v>0</v>
      </c>
      <c r="EQ18" s="8">
        <v>0</v>
      </c>
      <c r="ER18" s="8">
        <v>0</v>
      </c>
      <c r="ES18" s="8">
        <v>0</v>
      </c>
      <c r="ET18" s="8">
        <v>0</v>
      </c>
      <c r="EU18" s="8">
        <v>0</v>
      </c>
      <c r="EV18" s="8">
        <v>0</v>
      </c>
      <c r="EW18" s="8">
        <v>0</v>
      </c>
      <c r="EX18" s="8">
        <v>0</v>
      </c>
      <c r="EY18" s="8">
        <v>0</v>
      </c>
      <c r="EZ18" s="8">
        <v>6</v>
      </c>
      <c r="FA18" s="8">
        <v>0</v>
      </c>
      <c r="FB18" s="8">
        <v>0</v>
      </c>
      <c r="FC18" s="8">
        <v>0</v>
      </c>
      <c r="FD18" s="8">
        <v>0</v>
      </c>
      <c r="FE18" s="8">
        <v>0</v>
      </c>
      <c r="FF18" s="8">
        <v>0</v>
      </c>
      <c r="FG18" s="8">
        <v>0</v>
      </c>
      <c r="FH18" s="8">
        <v>0</v>
      </c>
      <c r="FI18" s="8">
        <v>0</v>
      </c>
      <c r="FJ18" s="8">
        <v>0</v>
      </c>
      <c r="FK18" s="8">
        <v>0</v>
      </c>
      <c r="FL18" s="8">
        <v>0</v>
      </c>
      <c r="FM18" s="8">
        <v>0</v>
      </c>
      <c r="FN18" s="8">
        <v>0</v>
      </c>
      <c r="FO18" s="8">
        <v>0</v>
      </c>
      <c r="FP18" s="8">
        <v>0</v>
      </c>
      <c r="FQ18" s="8">
        <v>0</v>
      </c>
      <c r="FR18" s="8">
        <v>0</v>
      </c>
      <c r="FS18" s="8">
        <v>0</v>
      </c>
      <c r="FT18" s="8">
        <v>0</v>
      </c>
      <c r="FU18" s="8">
        <v>0</v>
      </c>
      <c r="FV18" s="8">
        <v>0</v>
      </c>
      <c r="FW18" s="8">
        <v>0</v>
      </c>
      <c r="FX18" s="8">
        <v>0</v>
      </c>
      <c r="FY18" s="8">
        <v>11</v>
      </c>
      <c r="FZ18" s="8">
        <v>0</v>
      </c>
      <c r="GA18" s="8"/>
      <c r="GB18" s="1">
        <f t="shared" si="9"/>
        <v>0.39583333333333331</v>
      </c>
      <c r="GC18" s="1">
        <f t="shared" si="10"/>
        <v>0.25912356258275548</v>
      </c>
      <c r="GD18" s="3">
        <f t="shared" si="11"/>
        <v>1</v>
      </c>
      <c r="GF18" s="11">
        <v>0.1875</v>
      </c>
      <c r="GG18" s="8">
        <v>0</v>
      </c>
      <c r="GH18" s="8">
        <v>0</v>
      </c>
      <c r="GI18" s="8">
        <v>0</v>
      </c>
      <c r="GJ18" s="8">
        <v>1</v>
      </c>
      <c r="GK18" s="8">
        <v>0</v>
      </c>
      <c r="GL18" s="8">
        <v>0</v>
      </c>
      <c r="GM18" s="8">
        <v>0</v>
      </c>
      <c r="GN18" s="8">
        <v>0</v>
      </c>
      <c r="GO18" s="8">
        <v>0</v>
      </c>
      <c r="GP18" s="8">
        <v>0</v>
      </c>
      <c r="GQ18" s="8">
        <v>0</v>
      </c>
      <c r="GR18" s="8">
        <v>0</v>
      </c>
      <c r="GS18" s="8">
        <v>0</v>
      </c>
      <c r="GT18" s="8">
        <v>0</v>
      </c>
      <c r="GU18" s="8">
        <v>0</v>
      </c>
      <c r="GV18" s="8">
        <v>0</v>
      </c>
      <c r="GW18" s="8">
        <v>0</v>
      </c>
      <c r="GX18" s="8">
        <v>0</v>
      </c>
      <c r="GY18" s="8">
        <v>0</v>
      </c>
      <c r="GZ18" s="8">
        <v>0</v>
      </c>
      <c r="HA18" s="8">
        <v>0</v>
      </c>
      <c r="HB18" s="8">
        <v>0</v>
      </c>
      <c r="HC18" s="8">
        <v>0</v>
      </c>
      <c r="HD18" s="8">
        <v>0</v>
      </c>
      <c r="HE18" s="8">
        <v>0</v>
      </c>
      <c r="HF18" s="8">
        <v>0</v>
      </c>
      <c r="HG18" s="8">
        <v>0</v>
      </c>
      <c r="HH18" s="8">
        <v>0</v>
      </c>
      <c r="HI18" s="8">
        <v>0</v>
      </c>
      <c r="HJ18" s="8">
        <v>0</v>
      </c>
      <c r="HK18" s="8">
        <v>0</v>
      </c>
      <c r="HL18" s="8">
        <v>1</v>
      </c>
      <c r="HM18" s="8">
        <v>0</v>
      </c>
      <c r="HN18" s="8">
        <v>0</v>
      </c>
      <c r="HO18" s="8">
        <v>0</v>
      </c>
      <c r="HP18" s="8">
        <v>1</v>
      </c>
      <c r="HQ18" s="8">
        <v>0</v>
      </c>
      <c r="HR18" s="8">
        <v>14</v>
      </c>
      <c r="HS18" s="8">
        <v>0</v>
      </c>
      <c r="HT18" s="8">
        <v>0</v>
      </c>
      <c r="HV18" s="1">
        <f t="shared" si="0"/>
        <v>0.42499999999999999</v>
      </c>
      <c r="HW18" s="1">
        <f t="shared" si="1"/>
        <v>0.35061758699142903</v>
      </c>
      <c r="HX18" s="3">
        <f t="shared" si="2"/>
        <v>1</v>
      </c>
      <c r="HZ18" s="14">
        <v>0.1875</v>
      </c>
      <c r="IA18" s="1">
        <v>0</v>
      </c>
      <c r="IB18" s="1">
        <v>0</v>
      </c>
      <c r="IC18" s="1">
        <v>0</v>
      </c>
      <c r="ID18" s="1">
        <v>0</v>
      </c>
      <c r="IE18" s="1">
        <v>11</v>
      </c>
      <c r="IF18" s="1">
        <v>0</v>
      </c>
      <c r="IG18" s="1">
        <v>39</v>
      </c>
      <c r="IH18" s="1">
        <v>42</v>
      </c>
      <c r="II18" s="1">
        <v>0</v>
      </c>
      <c r="IJ18" s="1">
        <v>0</v>
      </c>
      <c r="IK18" s="1">
        <v>0</v>
      </c>
      <c r="IL18" s="1">
        <v>0</v>
      </c>
      <c r="IM18" s="1">
        <v>37</v>
      </c>
      <c r="IN18" s="1">
        <v>0</v>
      </c>
      <c r="IO18" s="1">
        <v>31</v>
      </c>
      <c r="IP18" s="1">
        <v>0</v>
      </c>
      <c r="IQ18" s="1">
        <v>0</v>
      </c>
      <c r="IR18" s="1">
        <v>0</v>
      </c>
      <c r="IS18" s="1">
        <v>0</v>
      </c>
      <c r="IT18" s="1">
        <v>0</v>
      </c>
      <c r="IU18" s="1">
        <v>0</v>
      </c>
      <c r="IV18" s="1">
        <v>35</v>
      </c>
      <c r="IW18" s="1">
        <v>0</v>
      </c>
      <c r="IX18" s="1">
        <v>0</v>
      </c>
      <c r="IY18" s="1">
        <v>0</v>
      </c>
      <c r="IZ18" s="1">
        <v>0</v>
      </c>
      <c r="JA18" s="1">
        <v>0</v>
      </c>
      <c r="JB18" s="1">
        <v>0</v>
      </c>
      <c r="JC18" s="1">
        <v>0</v>
      </c>
      <c r="JD18" s="1">
        <v>0</v>
      </c>
      <c r="JE18" s="1">
        <v>0</v>
      </c>
      <c r="JF18" s="1">
        <v>21</v>
      </c>
      <c r="JG18" s="1">
        <v>0</v>
      </c>
      <c r="JH18" s="1">
        <v>0</v>
      </c>
      <c r="JI18" s="1">
        <v>6</v>
      </c>
      <c r="JJ18" s="1">
        <v>0</v>
      </c>
      <c r="JK18" s="1">
        <v>0</v>
      </c>
      <c r="JL18" s="1">
        <v>0</v>
      </c>
      <c r="JM18" s="1">
        <v>0</v>
      </c>
      <c r="JN18" s="1">
        <v>5</v>
      </c>
      <c r="JO18" s="1">
        <v>0</v>
      </c>
      <c r="JP18" s="1">
        <v>0</v>
      </c>
      <c r="JQ18" s="1">
        <v>0</v>
      </c>
      <c r="JS18" s="1">
        <f t="shared" si="12"/>
        <v>5.2790697674418601</v>
      </c>
      <c r="JT18" s="1">
        <f t="shared" si="13"/>
        <v>1.8624712329217525</v>
      </c>
      <c r="JU18" s="3">
        <f t="shared" si="14"/>
        <v>1</v>
      </c>
      <c r="JW18" s="14">
        <v>0.1875</v>
      </c>
      <c r="JX18" s="8">
        <v>0</v>
      </c>
      <c r="JY18" s="8">
        <v>0</v>
      </c>
      <c r="JZ18" s="8">
        <v>28</v>
      </c>
      <c r="KA18" s="8">
        <v>0</v>
      </c>
      <c r="KB18" s="8">
        <v>0</v>
      </c>
      <c r="KC18" s="8">
        <v>0</v>
      </c>
      <c r="KD18" s="8">
        <v>0</v>
      </c>
      <c r="KE18" s="8">
        <v>0</v>
      </c>
      <c r="KF18" s="8">
        <v>11</v>
      </c>
      <c r="KG18" s="8">
        <v>0</v>
      </c>
      <c r="KH18" s="8">
        <v>54</v>
      </c>
      <c r="KI18" s="8">
        <v>7</v>
      </c>
      <c r="KJ18" s="8">
        <v>0</v>
      </c>
      <c r="KK18" s="8">
        <v>6</v>
      </c>
      <c r="KL18" s="8">
        <v>0</v>
      </c>
      <c r="KM18" s="8">
        <v>0</v>
      </c>
      <c r="KN18" s="8">
        <v>0</v>
      </c>
      <c r="KO18" s="8">
        <v>2</v>
      </c>
      <c r="KP18" s="8">
        <v>0</v>
      </c>
      <c r="KQ18" s="8">
        <v>0</v>
      </c>
      <c r="KR18" s="8">
        <v>0</v>
      </c>
      <c r="KS18" s="8">
        <v>0</v>
      </c>
      <c r="KT18" s="8">
        <v>0</v>
      </c>
      <c r="KU18" s="8">
        <v>0</v>
      </c>
      <c r="KV18" s="8">
        <v>0</v>
      </c>
      <c r="KW18" s="8">
        <v>0</v>
      </c>
      <c r="KX18" s="8">
        <v>0</v>
      </c>
      <c r="KY18" s="8">
        <v>0</v>
      </c>
      <c r="KZ18" s="8">
        <v>0</v>
      </c>
      <c r="LA18" s="8">
        <v>1</v>
      </c>
      <c r="LB18" s="8">
        <v>2</v>
      </c>
      <c r="LC18" s="8">
        <v>0</v>
      </c>
      <c r="LD18" s="8">
        <v>0</v>
      </c>
      <c r="LE18" s="8">
        <v>33</v>
      </c>
      <c r="LF18" s="8">
        <v>0</v>
      </c>
      <c r="LG18" s="8">
        <v>0</v>
      </c>
      <c r="LH18" s="8">
        <v>0</v>
      </c>
      <c r="LI18" s="8">
        <v>0</v>
      </c>
      <c r="LJ18" s="8">
        <v>0</v>
      </c>
      <c r="LK18" s="8">
        <v>0</v>
      </c>
      <c r="LL18" s="8">
        <v>0</v>
      </c>
      <c r="LM18" s="8">
        <v>0</v>
      </c>
      <c r="LN18" s="8">
        <v>22</v>
      </c>
      <c r="LO18" s="8">
        <v>0</v>
      </c>
      <c r="LP18" s="8">
        <v>0</v>
      </c>
      <c r="LR18" s="1">
        <f t="shared" si="15"/>
        <v>3.6888888888888891</v>
      </c>
      <c r="LS18" s="1">
        <f t="shared" si="16"/>
        <v>1.5692184962946858</v>
      </c>
      <c r="LT18" s="3">
        <f t="shared" si="17"/>
        <v>1</v>
      </c>
    </row>
    <row r="19" spans="1:332" x14ac:dyDescent="0.55000000000000004">
      <c r="A19" s="11">
        <v>0.20833333333333334</v>
      </c>
      <c r="B19" s="8">
        <v>19</v>
      </c>
      <c r="C19" s="8">
        <v>18</v>
      </c>
      <c r="D19" s="8">
        <v>58</v>
      </c>
      <c r="E19" s="8">
        <v>0</v>
      </c>
      <c r="F19" s="8">
        <v>60</v>
      </c>
      <c r="G19" s="8">
        <v>3</v>
      </c>
      <c r="H19" s="8">
        <v>5</v>
      </c>
      <c r="I19" s="8">
        <v>0</v>
      </c>
      <c r="J19" s="8">
        <v>38</v>
      </c>
      <c r="K19" s="8">
        <v>0</v>
      </c>
      <c r="L19" s="8">
        <v>50</v>
      </c>
      <c r="M19" s="8">
        <v>1</v>
      </c>
      <c r="N19" s="8">
        <v>0</v>
      </c>
      <c r="O19" s="8">
        <v>0</v>
      </c>
      <c r="P19" s="8">
        <v>0</v>
      </c>
      <c r="Q19" s="8">
        <v>0</v>
      </c>
      <c r="R19" s="8">
        <v>15</v>
      </c>
      <c r="S19" s="8">
        <v>0</v>
      </c>
      <c r="T19" s="8">
        <v>0</v>
      </c>
      <c r="U19" s="8">
        <v>0</v>
      </c>
      <c r="V19" s="8">
        <v>0</v>
      </c>
      <c r="W19" s="8">
        <v>39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16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76</v>
      </c>
      <c r="AP19" s="8">
        <v>0</v>
      </c>
      <c r="AQ19" s="8">
        <v>0</v>
      </c>
      <c r="AR19" s="8">
        <v>5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52</v>
      </c>
      <c r="AZ19" s="8">
        <v>0</v>
      </c>
      <c r="BA19" s="8">
        <v>21</v>
      </c>
      <c r="BB19" s="8">
        <v>0</v>
      </c>
      <c r="BC19" s="8">
        <v>0</v>
      </c>
      <c r="BD19" s="8">
        <v>45</v>
      </c>
      <c r="BE19" s="8">
        <v>27</v>
      </c>
      <c r="BF19" s="8">
        <v>0</v>
      </c>
      <c r="BG19" s="8">
        <v>40</v>
      </c>
      <c r="BH19" s="8">
        <v>0</v>
      </c>
      <c r="BI19" s="8">
        <v>53</v>
      </c>
      <c r="BJ19" s="8">
        <v>0</v>
      </c>
      <c r="BL19" s="1">
        <f t="shared" si="3"/>
        <v>10.508196721311476</v>
      </c>
      <c r="BM19" s="1">
        <f t="shared" si="4"/>
        <v>2.5069981778684816</v>
      </c>
      <c r="BN19" s="3">
        <f t="shared" si="5"/>
        <v>1</v>
      </c>
      <c r="BP19" s="11">
        <v>0.20833333333333334</v>
      </c>
      <c r="BQ19" s="8">
        <v>0</v>
      </c>
      <c r="BR19" s="8">
        <v>0</v>
      </c>
      <c r="BS19" s="8">
        <v>0</v>
      </c>
      <c r="BT19" s="8">
        <v>0</v>
      </c>
      <c r="BU19" s="8">
        <v>0</v>
      </c>
      <c r="BV19" s="8">
        <v>0</v>
      </c>
      <c r="BW19" s="8">
        <v>0</v>
      </c>
      <c r="BX19" s="8">
        <v>0</v>
      </c>
      <c r="BY19" s="8">
        <v>47</v>
      </c>
      <c r="BZ19" s="8">
        <v>0</v>
      </c>
      <c r="CA19" s="8">
        <v>45</v>
      </c>
      <c r="CB19" s="8">
        <v>0</v>
      </c>
      <c r="CC19" s="8">
        <v>0</v>
      </c>
      <c r="CD19" s="8">
        <v>0</v>
      </c>
      <c r="CE19" s="8">
        <v>41</v>
      </c>
      <c r="CF19" s="8">
        <v>0</v>
      </c>
      <c r="CG19" s="8">
        <v>43</v>
      </c>
      <c r="CH19" s="8">
        <v>0</v>
      </c>
      <c r="CI19" s="8">
        <v>0</v>
      </c>
      <c r="CJ19" s="8">
        <v>0</v>
      </c>
      <c r="CK19" s="8">
        <v>58</v>
      </c>
      <c r="CL19" s="8">
        <v>0</v>
      </c>
      <c r="CM19" s="8">
        <v>0</v>
      </c>
      <c r="CN19" s="8">
        <v>0</v>
      </c>
      <c r="CO19" s="8">
        <v>0</v>
      </c>
      <c r="CP19" s="8">
        <v>0</v>
      </c>
      <c r="CQ19" s="8">
        <v>0</v>
      </c>
      <c r="CR19" s="8">
        <v>0</v>
      </c>
      <c r="CS19" s="8">
        <v>0</v>
      </c>
      <c r="CT19" s="8">
        <v>0</v>
      </c>
      <c r="CU19" s="8">
        <v>0</v>
      </c>
      <c r="CV19" s="8">
        <v>3</v>
      </c>
      <c r="CW19" s="8">
        <v>0</v>
      </c>
      <c r="CX19" s="8">
        <v>0</v>
      </c>
      <c r="CY19" s="8">
        <v>0</v>
      </c>
      <c r="CZ19" s="8">
        <v>0</v>
      </c>
      <c r="DA19" s="8">
        <v>72</v>
      </c>
      <c r="DB19" s="8">
        <v>0</v>
      </c>
      <c r="DC19" s="8">
        <v>0</v>
      </c>
      <c r="DD19" s="8">
        <v>60</v>
      </c>
      <c r="DE19" s="8">
        <v>52</v>
      </c>
      <c r="DF19" s="8">
        <v>0</v>
      </c>
      <c r="DG19" s="8">
        <v>0</v>
      </c>
      <c r="DH19" s="8">
        <v>0</v>
      </c>
      <c r="DI19" s="8">
        <v>0</v>
      </c>
      <c r="DJ19" s="8">
        <v>0</v>
      </c>
      <c r="DK19" s="8">
        <v>0</v>
      </c>
      <c r="DL19" s="8">
        <v>0</v>
      </c>
      <c r="DM19" s="8">
        <v>38</v>
      </c>
      <c r="DN19" s="8">
        <v>0</v>
      </c>
      <c r="DO19" s="8">
        <v>1</v>
      </c>
      <c r="DP19" s="8">
        <v>0</v>
      </c>
      <c r="DQ19" s="8">
        <v>65</v>
      </c>
      <c r="DR19" s="8">
        <v>0</v>
      </c>
      <c r="DS19" s="8">
        <v>3</v>
      </c>
      <c r="DT19" s="8">
        <v>2</v>
      </c>
      <c r="DU19" s="8">
        <v>0</v>
      </c>
      <c r="DV19" s="8">
        <v>39</v>
      </c>
      <c r="DW19" s="8">
        <v>0</v>
      </c>
      <c r="DX19" s="8">
        <v>0</v>
      </c>
      <c r="DZ19" s="1">
        <f t="shared" si="6"/>
        <v>9.4833333333333325</v>
      </c>
      <c r="EA19" s="1">
        <f t="shared" si="7"/>
        <v>2.6271605761795405</v>
      </c>
      <c r="EB19" s="3">
        <f t="shared" si="8"/>
        <v>1</v>
      </c>
      <c r="ED19" s="11">
        <v>0.20833333333333334</v>
      </c>
      <c r="EE19" s="8">
        <v>3</v>
      </c>
      <c r="EF19" s="8">
        <v>0</v>
      </c>
      <c r="EG19" s="8">
        <v>0</v>
      </c>
      <c r="EH19" s="8">
        <v>0</v>
      </c>
      <c r="EI19" s="8">
        <v>1</v>
      </c>
      <c r="EJ19" s="8">
        <v>1</v>
      </c>
      <c r="EK19" s="8">
        <v>8</v>
      </c>
      <c r="EL19" s="8">
        <v>0</v>
      </c>
      <c r="EM19" s="8">
        <v>0</v>
      </c>
      <c r="EN19" s="8">
        <v>13</v>
      </c>
      <c r="EO19" s="8">
        <v>0</v>
      </c>
      <c r="EP19" s="8">
        <v>0</v>
      </c>
      <c r="EQ19" s="8">
        <v>0</v>
      </c>
      <c r="ER19" s="8">
        <v>0</v>
      </c>
      <c r="ES19" s="8">
        <v>0</v>
      </c>
      <c r="ET19" s="8">
        <v>0</v>
      </c>
      <c r="EU19" s="8">
        <v>0</v>
      </c>
      <c r="EV19" s="8">
        <v>0</v>
      </c>
      <c r="EW19" s="8">
        <v>0</v>
      </c>
      <c r="EX19" s="8">
        <v>0</v>
      </c>
      <c r="EY19" s="8">
        <v>0</v>
      </c>
      <c r="EZ19" s="8">
        <v>15</v>
      </c>
      <c r="FA19" s="8">
        <v>0</v>
      </c>
      <c r="FB19" s="8">
        <v>0</v>
      </c>
      <c r="FC19" s="8">
        <v>0</v>
      </c>
      <c r="FD19" s="8">
        <v>0</v>
      </c>
      <c r="FE19" s="8">
        <v>0</v>
      </c>
      <c r="FF19" s="8">
        <v>0</v>
      </c>
      <c r="FG19" s="8">
        <v>5</v>
      </c>
      <c r="FH19" s="8">
        <v>0</v>
      </c>
      <c r="FI19" s="8">
        <v>0</v>
      </c>
      <c r="FJ19" s="8">
        <v>0</v>
      </c>
      <c r="FK19" s="8">
        <v>0</v>
      </c>
      <c r="FL19" s="8">
        <v>0</v>
      </c>
      <c r="FM19" s="8">
        <v>1</v>
      </c>
      <c r="FN19" s="8">
        <v>0</v>
      </c>
      <c r="FO19" s="8">
        <v>0</v>
      </c>
      <c r="FP19" s="8">
        <v>0</v>
      </c>
      <c r="FQ19" s="8">
        <v>0</v>
      </c>
      <c r="FR19" s="8">
        <v>0</v>
      </c>
      <c r="FS19" s="8">
        <v>0</v>
      </c>
      <c r="FT19" s="8">
        <v>0</v>
      </c>
      <c r="FU19" s="8">
        <v>0</v>
      </c>
      <c r="FV19" s="8">
        <v>13</v>
      </c>
      <c r="FW19" s="8">
        <v>1</v>
      </c>
      <c r="FX19" s="8">
        <v>1</v>
      </c>
      <c r="FY19" s="8">
        <v>0</v>
      </c>
      <c r="FZ19" s="8">
        <v>0</v>
      </c>
      <c r="GA19" s="8"/>
      <c r="GB19" s="1">
        <f t="shared" si="9"/>
        <v>1.2916666666666667</v>
      </c>
      <c r="GC19" s="1">
        <f t="shared" si="10"/>
        <v>0.50962224688034019</v>
      </c>
      <c r="GD19" s="3">
        <f t="shared" si="11"/>
        <v>1</v>
      </c>
      <c r="GF19" s="11">
        <v>0.20833333333333334</v>
      </c>
      <c r="GG19" s="8">
        <v>0</v>
      </c>
      <c r="GH19" s="8">
        <v>0</v>
      </c>
      <c r="GI19" s="8">
        <v>0</v>
      </c>
      <c r="GJ19" s="8">
        <v>7</v>
      </c>
      <c r="GK19" s="8">
        <v>0</v>
      </c>
      <c r="GL19" s="8">
        <v>0</v>
      </c>
      <c r="GM19" s="8">
        <v>0</v>
      </c>
      <c r="GN19" s="8">
        <v>0</v>
      </c>
      <c r="GO19" s="8">
        <v>0</v>
      </c>
      <c r="GP19" s="8">
        <v>0</v>
      </c>
      <c r="GQ19" s="8">
        <v>0</v>
      </c>
      <c r="GR19" s="8">
        <v>0</v>
      </c>
      <c r="GS19" s="8">
        <v>0</v>
      </c>
      <c r="GT19" s="8">
        <v>0</v>
      </c>
      <c r="GU19" s="8">
        <v>0</v>
      </c>
      <c r="GV19" s="8">
        <v>0</v>
      </c>
      <c r="GW19" s="8">
        <v>0</v>
      </c>
      <c r="GX19" s="8">
        <v>0</v>
      </c>
      <c r="GY19" s="8">
        <v>0</v>
      </c>
      <c r="GZ19" s="8">
        <v>0</v>
      </c>
      <c r="HA19" s="8">
        <v>0</v>
      </c>
      <c r="HB19" s="8">
        <v>0</v>
      </c>
      <c r="HC19" s="8">
        <v>0</v>
      </c>
      <c r="HD19" s="8">
        <v>0</v>
      </c>
      <c r="HE19" s="8">
        <v>0</v>
      </c>
      <c r="HF19" s="8">
        <v>0</v>
      </c>
      <c r="HG19" s="8">
        <v>0</v>
      </c>
      <c r="HH19" s="8">
        <v>0</v>
      </c>
      <c r="HI19" s="8">
        <v>0</v>
      </c>
      <c r="HJ19" s="8">
        <v>0</v>
      </c>
      <c r="HK19" s="8">
        <v>0</v>
      </c>
      <c r="HL19" s="8">
        <v>0</v>
      </c>
      <c r="HM19" s="8">
        <v>0</v>
      </c>
      <c r="HN19" s="8">
        <v>0</v>
      </c>
      <c r="HO19" s="8">
        <v>0</v>
      </c>
      <c r="HP19" s="8">
        <v>0</v>
      </c>
      <c r="HQ19" s="8">
        <v>0</v>
      </c>
      <c r="HR19" s="8">
        <v>6</v>
      </c>
      <c r="HS19" s="8">
        <v>0</v>
      </c>
      <c r="HT19" s="8">
        <v>0</v>
      </c>
      <c r="HV19" s="1">
        <f t="shared" si="0"/>
        <v>0.32500000000000001</v>
      </c>
      <c r="HW19" s="1">
        <f t="shared" si="1"/>
        <v>0.22754965645732395</v>
      </c>
      <c r="HX19" s="3">
        <f t="shared" si="2"/>
        <v>1</v>
      </c>
      <c r="HZ19" s="14">
        <v>0.20833333333333334</v>
      </c>
      <c r="IA19" s="1">
        <v>0</v>
      </c>
      <c r="IB19" s="1">
        <v>0</v>
      </c>
      <c r="IC19" s="1">
        <v>0</v>
      </c>
      <c r="ID19" s="1">
        <v>0</v>
      </c>
      <c r="IE19" s="1">
        <v>4</v>
      </c>
      <c r="IF19" s="1">
        <v>75</v>
      </c>
      <c r="IG19" s="1">
        <v>0</v>
      </c>
      <c r="IH19" s="1">
        <v>0</v>
      </c>
      <c r="II19" s="1">
        <v>0</v>
      </c>
      <c r="IJ19" s="1">
        <v>0</v>
      </c>
      <c r="IK19" s="1">
        <v>0</v>
      </c>
      <c r="IL19" s="1">
        <v>1</v>
      </c>
      <c r="IM19" s="1">
        <v>46</v>
      </c>
      <c r="IN19" s="1">
        <v>0</v>
      </c>
      <c r="IO19" s="1">
        <v>0</v>
      </c>
      <c r="IP19" s="1">
        <v>0</v>
      </c>
      <c r="IQ19" s="1">
        <v>0</v>
      </c>
      <c r="IR19" s="1">
        <v>5</v>
      </c>
      <c r="IS19" s="1">
        <v>0</v>
      </c>
      <c r="IT19" s="1">
        <v>0</v>
      </c>
      <c r="IU19" s="1">
        <v>0</v>
      </c>
      <c r="IV19" s="1">
        <v>5</v>
      </c>
      <c r="IW19" s="1">
        <v>0</v>
      </c>
      <c r="IX19" s="1">
        <v>0</v>
      </c>
      <c r="IY19" s="1">
        <v>0</v>
      </c>
      <c r="IZ19" s="1">
        <v>0</v>
      </c>
      <c r="JA19" s="1">
        <v>4</v>
      </c>
      <c r="JB19" s="1">
        <v>0</v>
      </c>
      <c r="JC19" s="1">
        <v>0</v>
      </c>
      <c r="JD19" s="1">
        <v>0</v>
      </c>
      <c r="JE19" s="1">
        <v>0</v>
      </c>
      <c r="JF19" s="1">
        <v>31</v>
      </c>
      <c r="JG19" s="1">
        <v>11</v>
      </c>
      <c r="JH19" s="1">
        <v>0</v>
      </c>
      <c r="JI19" s="1">
        <v>5</v>
      </c>
      <c r="JJ19" s="1">
        <v>0</v>
      </c>
      <c r="JK19" s="1">
        <v>0</v>
      </c>
      <c r="JL19" s="1">
        <v>63</v>
      </c>
      <c r="JM19" s="1">
        <v>0</v>
      </c>
      <c r="JN19" s="1">
        <v>0</v>
      </c>
      <c r="JO19" s="1">
        <v>0</v>
      </c>
      <c r="JP19" s="1">
        <v>19</v>
      </c>
      <c r="JQ19" s="1">
        <v>0</v>
      </c>
      <c r="JS19" s="1">
        <f t="shared" si="12"/>
        <v>6.2558139534883717</v>
      </c>
      <c r="JT19" s="1">
        <f t="shared" si="13"/>
        <v>2.5319865183222174</v>
      </c>
      <c r="JU19" s="3">
        <f t="shared" si="14"/>
        <v>1</v>
      </c>
      <c r="JW19" s="14">
        <v>0.20833333333333334</v>
      </c>
      <c r="JX19" s="8">
        <v>0</v>
      </c>
      <c r="JY19" s="8">
        <v>0</v>
      </c>
      <c r="JZ19" s="8">
        <v>67</v>
      </c>
      <c r="KA19" s="8">
        <v>0</v>
      </c>
      <c r="KB19" s="8">
        <v>0</v>
      </c>
      <c r="KC19" s="8">
        <v>0</v>
      </c>
      <c r="KD19" s="8">
        <v>0</v>
      </c>
      <c r="KE19" s="8">
        <v>5</v>
      </c>
      <c r="KF19" s="8">
        <v>23</v>
      </c>
      <c r="KG19" s="8">
        <v>0</v>
      </c>
      <c r="KH19" s="8">
        <v>5</v>
      </c>
      <c r="KI19" s="8">
        <v>10</v>
      </c>
      <c r="KJ19" s="8">
        <v>0</v>
      </c>
      <c r="KK19" s="8">
        <v>0</v>
      </c>
      <c r="KL19" s="8">
        <v>0</v>
      </c>
      <c r="KM19" s="8">
        <v>0</v>
      </c>
      <c r="KN19" s="8">
        <v>0</v>
      </c>
      <c r="KO19" s="8">
        <v>0</v>
      </c>
      <c r="KP19" s="8">
        <v>0</v>
      </c>
      <c r="KQ19" s="8">
        <v>0</v>
      </c>
      <c r="KR19" s="8">
        <v>0</v>
      </c>
      <c r="KS19" s="8">
        <v>0</v>
      </c>
      <c r="KT19" s="8">
        <v>0</v>
      </c>
      <c r="KU19" s="8">
        <v>0</v>
      </c>
      <c r="KV19" s="8">
        <v>0</v>
      </c>
      <c r="KW19" s="8">
        <v>0</v>
      </c>
      <c r="KX19" s="8">
        <v>1</v>
      </c>
      <c r="KY19" s="8">
        <v>0</v>
      </c>
      <c r="KZ19" s="8">
        <v>0</v>
      </c>
      <c r="LA19" s="8">
        <v>0</v>
      </c>
      <c r="LB19" s="8">
        <v>13</v>
      </c>
      <c r="LC19" s="8">
        <v>0</v>
      </c>
      <c r="LD19" s="8">
        <v>0</v>
      </c>
      <c r="LE19" s="8">
        <v>0</v>
      </c>
      <c r="LF19" s="8">
        <v>0</v>
      </c>
      <c r="LG19" s="8">
        <v>0</v>
      </c>
      <c r="LH19" s="8">
        <v>0</v>
      </c>
      <c r="LI19" s="8">
        <v>0</v>
      </c>
      <c r="LJ19" s="8">
        <v>18</v>
      </c>
      <c r="LK19" s="8">
        <v>0</v>
      </c>
      <c r="LL19" s="8">
        <v>0</v>
      </c>
      <c r="LM19" s="8">
        <v>0</v>
      </c>
      <c r="LN19" s="8">
        <v>0</v>
      </c>
      <c r="LO19" s="8">
        <v>0</v>
      </c>
      <c r="LP19" s="8">
        <v>0</v>
      </c>
      <c r="LR19" s="1">
        <f t="shared" si="15"/>
        <v>3.1555555555555554</v>
      </c>
      <c r="LS19" s="1">
        <f t="shared" si="16"/>
        <v>1.6227410267677054</v>
      </c>
      <c r="LT19" s="3">
        <f t="shared" si="17"/>
        <v>1</v>
      </c>
    </row>
    <row r="20" spans="1:332" x14ac:dyDescent="0.55000000000000004">
      <c r="A20" s="11">
        <v>0.22916666666666666</v>
      </c>
      <c r="B20" s="8">
        <v>52</v>
      </c>
      <c r="C20" s="8">
        <v>65</v>
      </c>
      <c r="D20" s="8">
        <v>36</v>
      </c>
      <c r="E20" s="8">
        <v>25</v>
      </c>
      <c r="F20" s="8">
        <v>0</v>
      </c>
      <c r="G20" s="8">
        <v>4</v>
      </c>
      <c r="H20" s="8">
        <v>1</v>
      </c>
      <c r="I20" s="8">
        <v>0</v>
      </c>
      <c r="J20" s="8">
        <v>0</v>
      </c>
      <c r="K20" s="8">
        <v>0</v>
      </c>
      <c r="L20" s="8">
        <v>24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37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59</v>
      </c>
      <c r="AD20" s="8">
        <v>19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24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37</v>
      </c>
      <c r="AZ20" s="8">
        <v>9</v>
      </c>
      <c r="BA20" s="8">
        <v>1</v>
      </c>
      <c r="BB20" s="8">
        <v>0</v>
      </c>
      <c r="BC20" s="8">
        <v>0</v>
      </c>
      <c r="BD20" s="8">
        <v>49</v>
      </c>
      <c r="BE20" s="8">
        <v>8</v>
      </c>
      <c r="BF20" s="8">
        <v>0</v>
      </c>
      <c r="BG20" s="8">
        <v>53</v>
      </c>
      <c r="BH20" s="8">
        <v>4</v>
      </c>
      <c r="BI20" s="8">
        <v>57</v>
      </c>
      <c r="BJ20" s="8">
        <v>0</v>
      </c>
      <c r="BL20" s="1">
        <f t="shared" si="3"/>
        <v>9.2459016393442628</v>
      </c>
      <c r="BM20" s="1">
        <f t="shared" si="4"/>
        <v>2.337933296119997</v>
      </c>
      <c r="BN20" s="3">
        <f t="shared" si="5"/>
        <v>1</v>
      </c>
      <c r="BP20" s="11">
        <v>0.22916666666666666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46</v>
      </c>
      <c r="BZ20" s="8">
        <v>29</v>
      </c>
      <c r="CA20" s="8">
        <v>2</v>
      </c>
      <c r="CB20" s="8">
        <v>0</v>
      </c>
      <c r="CC20" s="8">
        <v>0</v>
      </c>
      <c r="CD20" s="8">
        <v>0</v>
      </c>
      <c r="CE20" s="8">
        <v>39</v>
      </c>
      <c r="CF20" s="8">
        <v>0</v>
      </c>
      <c r="CG20" s="8">
        <v>34</v>
      </c>
      <c r="CH20" s="8">
        <v>0</v>
      </c>
      <c r="CI20" s="8">
        <v>0</v>
      </c>
      <c r="CJ20" s="8">
        <v>0</v>
      </c>
      <c r="CK20" s="8">
        <v>65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3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56</v>
      </c>
      <c r="DE20" s="8">
        <v>72</v>
      </c>
      <c r="DF20" s="8">
        <v>0</v>
      </c>
      <c r="DG20" s="8">
        <v>0</v>
      </c>
      <c r="DH20" s="8">
        <v>0</v>
      </c>
      <c r="DI20" s="8">
        <v>0</v>
      </c>
      <c r="DJ20" s="8">
        <v>0</v>
      </c>
      <c r="DK20" s="8">
        <v>0</v>
      </c>
      <c r="DL20" s="8">
        <v>0</v>
      </c>
      <c r="DM20" s="8">
        <v>35</v>
      </c>
      <c r="DN20" s="8">
        <v>0</v>
      </c>
      <c r="DO20" s="8">
        <v>20</v>
      </c>
      <c r="DP20" s="8">
        <v>0</v>
      </c>
      <c r="DQ20" s="8">
        <v>27</v>
      </c>
      <c r="DR20" s="8">
        <v>0</v>
      </c>
      <c r="DS20" s="8">
        <v>8</v>
      </c>
      <c r="DT20" s="8">
        <v>0</v>
      </c>
      <c r="DU20" s="8">
        <v>0</v>
      </c>
      <c r="DV20" s="8">
        <v>4</v>
      </c>
      <c r="DW20" s="8">
        <v>0</v>
      </c>
      <c r="DX20" s="8">
        <v>0</v>
      </c>
      <c r="DZ20" s="1">
        <f t="shared" si="6"/>
        <v>7.333333333333333</v>
      </c>
      <c r="EA20" s="1">
        <f t="shared" si="7"/>
        <v>2.2169947932665508</v>
      </c>
      <c r="EB20" s="3">
        <f t="shared" si="8"/>
        <v>1</v>
      </c>
      <c r="ED20" s="11">
        <v>0.22916666666666666</v>
      </c>
      <c r="EE20" s="8">
        <v>4</v>
      </c>
      <c r="EF20" s="8">
        <v>0</v>
      </c>
      <c r="EG20" s="8">
        <v>0</v>
      </c>
      <c r="EH20" s="8">
        <v>0</v>
      </c>
      <c r="EI20" s="8">
        <v>0</v>
      </c>
      <c r="EJ20" s="8">
        <v>0</v>
      </c>
      <c r="EK20" s="8">
        <v>0</v>
      </c>
      <c r="EL20" s="8">
        <v>3</v>
      </c>
      <c r="EM20" s="8">
        <v>0</v>
      </c>
      <c r="EN20" s="8">
        <v>5</v>
      </c>
      <c r="EO20" s="8">
        <v>0</v>
      </c>
      <c r="EP20" s="8">
        <v>1</v>
      </c>
      <c r="EQ20" s="8">
        <v>0</v>
      </c>
      <c r="ER20" s="8">
        <v>0</v>
      </c>
      <c r="ES20" s="8">
        <v>0</v>
      </c>
      <c r="ET20" s="8">
        <v>0</v>
      </c>
      <c r="EU20" s="8">
        <v>0</v>
      </c>
      <c r="EV20" s="8">
        <v>0</v>
      </c>
      <c r="EW20" s="8">
        <v>0</v>
      </c>
      <c r="EX20" s="8">
        <v>0</v>
      </c>
      <c r="EY20" s="8">
        <v>0</v>
      </c>
      <c r="EZ20" s="8">
        <v>4</v>
      </c>
      <c r="FA20" s="8">
        <v>0</v>
      </c>
      <c r="FB20" s="8">
        <v>0</v>
      </c>
      <c r="FC20" s="8">
        <v>0</v>
      </c>
      <c r="FD20" s="8">
        <v>0</v>
      </c>
      <c r="FE20" s="8">
        <v>25</v>
      </c>
      <c r="FF20" s="8">
        <v>0</v>
      </c>
      <c r="FG20" s="8">
        <v>23</v>
      </c>
      <c r="FH20" s="8">
        <v>0</v>
      </c>
      <c r="FI20" s="8">
        <v>1</v>
      </c>
      <c r="FJ20" s="8">
        <v>0</v>
      </c>
      <c r="FK20" s="8">
        <v>0</v>
      </c>
      <c r="FL20" s="8">
        <v>0</v>
      </c>
      <c r="FM20" s="8">
        <v>0</v>
      </c>
      <c r="FN20" s="8">
        <v>0</v>
      </c>
      <c r="FO20" s="8">
        <v>0</v>
      </c>
      <c r="FP20" s="8">
        <v>0</v>
      </c>
      <c r="FQ20" s="8">
        <v>0</v>
      </c>
      <c r="FR20" s="8">
        <v>0</v>
      </c>
      <c r="FS20" s="8">
        <v>0</v>
      </c>
      <c r="FT20" s="8">
        <v>0</v>
      </c>
      <c r="FU20" s="8">
        <v>0</v>
      </c>
      <c r="FV20" s="8">
        <v>0</v>
      </c>
      <c r="FW20" s="8">
        <v>0</v>
      </c>
      <c r="FX20" s="8">
        <v>0</v>
      </c>
      <c r="FY20" s="8">
        <v>0</v>
      </c>
      <c r="FZ20" s="8">
        <v>0</v>
      </c>
      <c r="GA20" s="8"/>
      <c r="GB20" s="1">
        <f t="shared" si="9"/>
        <v>1.375</v>
      </c>
      <c r="GC20" s="1">
        <f t="shared" si="10"/>
        <v>0.70812470853436504</v>
      </c>
      <c r="GD20" s="3">
        <f t="shared" si="11"/>
        <v>1</v>
      </c>
      <c r="GF20" s="11">
        <v>0.22916666666666666</v>
      </c>
      <c r="GG20" s="8">
        <v>0</v>
      </c>
      <c r="GH20" s="8">
        <v>0</v>
      </c>
      <c r="GI20" s="8">
        <v>0</v>
      </c>
      <c r="GJ20" s="8">
        <v>0</v>
      </c>
      <c r="GK20" s="8">
        <v>0</v>
      </c>
      <c r="GL20" s="8">
        <v>0</v>
      </c>
      <c r="GM20" s="8">
        <v>0</v>
      </c>
      <c r="GN20" s="8">
        <v>1</v>
      </c>
      <c r="GO20" s="8">
        <v>0</v>
      </c>
      <c r="GP20" s="8">
        <v>2</v>
      </c>
      <c r="GQ20" s="8">
        <v>0</v>
      </c>
      <c r="GR20" s="8">
        <v>0</v>
      </c>
      <c r="GS20" s="8">
        <v>0</v>
      </c>
      <c r="GT20" s="8">
        <v>0</v>
      </c>
      <c r="GU20" s="8">
        <v>0</v>
      </c>
      <c r="GV20" s="8">
        <v>0</v>
      </c>
      <c r="GW20" s="8">
        <v>0</v>
      </c>
      <c r="GX20" s="8">
        <v>0</v>
      </c>
      <c r="GY20" s="8">
        <v>0</v>
      </c>
      <c r="GZ20" s="8">
        <v>0</v>
      </c>
      <c r="HA20" s="8">
        <v>0</v>
      </c>
      <c r="HB20" s="8">
        <v>0</v>
      </c>
      <c r="HC20" s="8">
        <v>0</v>
      </c>
      <c r="HD20" s="8">
        <v>0</v>
      </c>
      <c r="HE20" s="8">
        <v>0</v>
      </c>
      <c r="HF20" s="8">
        <v>0</v>
      </c>
      <c r="HG20" s="8">
        <v>0</v>
      </c>
      <c r="HH20" s="8">
        <v>0</v>
      </c>
      <c r="HI20" s="8">
        <v>0</v>
      </c>
      <c r="HJ20" s="8">
        <v>0</v>
      </c>
      <c r="HK20" s="8">
        <v>0</v>
      </c>
      <c r="HL20" s="8">
        <v>0</v>
      </c>
      <c r="HM20" s="8">
        <v>4</v>
      </c>
      <c r="HN20" s="8">
        <v>0</v>
      </c>
      <c r="HO20" s="8">
        <v>0</v>
      </c>
      <c r="HP20" s="8">
        <v>0</v>
      </c>
      <c r="HQ20" s="8">
        <v>0</v>
      </c>
      <c r="HR20" s="8">
        <v>8</v>
      </c>
      <c r="HS20" s="8">
        <v>0</v>
      </c>
      <c r="HT20" s="8">
        <v>0</v>
      </c>
      <c r="HV20" s="1">
        <f t="shared" si="0"/>
        <v>0.375</v>
      </c>
      <c r="HW20" s="1">
        <f t="shared" si="1"/>
        <v>0.2255690808963193</v>
      </c>
      <c r="HX20" s="3">
        <f t="shared" si="2"/>
        <v>1</v>
      </c>
      <c r="HZ20" s="14">
        <v>0.22916666666666666</v>
      </c>
      <c r="IA20" s="1">
        <v>0</v>
      </c>
      <c r="IB20" s="1">
        <v>72</v>
      </c>
      <c r="IC20" s="1">
        <v>0</v>
      </c>
      <c r="ID20" s="1">
        <v>0</v>
      </c>
      <c r="IE20" s="1">
        <v>1</v>
      </c>
      <c r="IF20" s="1">
        <v>41</v>
      </c>
      <c r="IG20" s="1">
        <v>1</v>
      </c>
      <c r="IH20" s="1">
        <v>0</v>
      </c>
      <c r="II20" s="1">
        <v>0</v>
      </c>
      <c r="IJ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  <c r="IQ20" s="1">
        <v>0</v>
      </c>
      <c r="IR20" s="1">
        <v>6</v>
      </c>
      <c r="IS20" s="1">
        <v>0</v>
      </c>
      <c r="IT20" s="1">
        <v>0</v>
      </c>
      <c r="IU20" s="1">
        <v>10</v>
      </c>
      <c r="IV20" s="1">
        <v>7</v>
      </c>
      <c r="IW20" s="1">
        <v>0</v>
      </c>
      <c r="IX20" s="1">
        <v>0</v>
      </c>
      <c r="IY20" s="1">
        <v>0</v>
      </c>
      <c r="IZ20" s="1">
        <v>0</v>
      </c>
      <c r="JA20" s="1">
        <v>49</v>
      </c>
      <c r="JB20" s="1">
        <v>0</v>
      </c>
      <c r="JC20" s="1">
        <v>0</v>
      </c>
      <c r="JD20" s="1">
        <v>0</v>
      </c>
      <c r="JE20" s="1">
        <v>0</v>
      </c>
      <c r="JF20" s="1">
        <v>0</v>
      </c>
      <c r="JG20" s="1">
        <v>35</v>
      </c>
      <c r="JH20" s="1">
        <v>0</v>
      </c>
      <c r="JI20" s="1">
        <v>4</v>
      </c>
      <c r="JJ20" s="1">
        <v>0</v>
      </c>
      <c r="JK20" s="1">
        <v>0</v>
      </c>
      <c r="JL20" s="1">
        <v>0</v>
      </c>
      <c r="JM20" s="1">
        <v>0</v>
      </c>
      <c r="JN20" s="1">
        <v>0</v>
      </c>
      <c r="JO20" s="1">
        <v>0</v>
      </c>
      <c r="JP20" s="1">
        <v>1</v>
      </c>
      <c r="JQ20" s="1">
        <v>16</v>
      </c>
      <c r="JS20" s="1">
        <f t="shared" si="12"/>
        <v>5.6511627906976747</v>
      </c>
      <c r="JT20" s="1">
        <f t="shared" si="13"/>
        <v>2.3028904080249797</v>
      </c>
      <c r="JU20" s="3">
        <f t="shared" si="14"/>
        <v>1</v>
      </c>
      <c r="JW20" s="14">
        <v>0.22916666666666666</v>
      </c>
      <c r="JX20" s="8">
        <v>0</v>
      </c>
      <c r="JY20" s="8">
        <v>0</v>
      </c>
      <c r="JZ20" s="8">
        <v>22</v>
      </c>
      <c r="KA20" s="8">
        <v>0</v>
      </c>
      <c r="KB20" s="8">
        <v>0</v>
      </c>
      <c r="KC20" s="8">
        <v>5</v>
      </c>
      <c r="KD20" s="8">
        <v>9</v>
      </c>
      <c r="KE20" s="8">
        <v>22</v>
      </c>
      <c r="KF20" s="8">
        <v>0</v>
      </c>
      <c r="KG20" s="8">
        <v>0</v>
      </c>
      <c r="KH20" s="8">
        <v>0</v>
      </c>
      <c r="KI20" s="8">
        <v>83</v>
      </c>
      <c r="KJ20" s="8">
        <v>0</v>
      </c>
      <c r="KK20" s="8">
        <v>0</v>
      </c>
      <c r="KL20" s="8">
        <v>0</v>
      </c>
      <c r="KM20" s="8">
        <v>0</v>
      </c>
      <c r="KN20" s="8">
        <v>0</v>
      </c>
      <c r="KO20" s="8">
        <v>0</v>
      </c>
      <c r="KP20" s="8">
        <v>0</v>
      </c>
      <c r="KQ20" s="8">
        <v>0</v>
      </c>
      <c r="KR20" s="8">
        <v>0</v>
      </c>
      <c r="KS20" s="8">
        <v>0</v>
      </c>
      <c r="KT20" s="8">
        <v>0</v>
      </c>
      <c r="KU20" s="8">
        <v>0</v>
      </c>
      <c r="KV20" s="8">
        <v>0</v>
      </c>
      <c r="KW20" s="8">
        <v>1</v>
      </c>
      <c r="KX20" s="8">
        <v>8</v>
      </c>
      <c r="KY20" s="8">
        <v>12</v>
      </c>
      <c r="KZ20" s="8">
        <v>0</v>
      </c>
      <c r="LA20" s="8">
        <v>28</v>
      </c>
      <c r="LB20" s="8">
        <v>46</v>
      </c>
      <c r="LC20" s="8">
        <v>59</v>
      </c>
      <c r="LD20" s="8">
        <v>0</v>
      </c>
      <c r="LE20" s="8">
        <v>23</v>
      </c>
      <c r="LF20" s="8">
        <v>0</v>
      </c>
      <c r="LG20" s="8">
        <v>0</v>
      </c>
      <c r="LH20" s="8">
        <v>0</v>
      </c>
      <c r="LI20" s="8">
        <v>0</v>
      </c>
      <c r="LJ20" s="8">
        <v>31</v>
      </c>
      <c r="LK20" s="8">
        <v>0</v>
      </c>
      <c r="LL20" s="8">
        <v>0</v>
      </c>
      <c r="LM20" s="8">
        <v>0</v>
      </c>
      <c r="LN20" s="8">
        <v>0</v>
      </c>
      <c r="LO20" s="8">
        <v>0</v>
      </c>
      <c r="LP20" s="8">
        <v>0</v>
      </c>
      <c r="LR20" s="1">
        <f t="shared" si="15"/>
        <v>7.7555555555555555</v>
      </c>
      <c r="LS20" s="1">
        <f t="shared" si="16"/>
        <v>2.5952862389681273</v>
      </c>
      <c r="LT20" s="3">
        <f t="shared" si="17"/>
        <v>1</v>
      </c>
    </row>
    <row r="21" spans="1:332" x14ac:dyDescent="0.55000000000000004">
      <c r="A21" s="11">
        <v>0.25</v>
      </c>
      <c r="B21" s="8">
        <v>57</v>
      </c>
      <c r="C21" s="8">
        <v>48</v>
      </c>
      <c r="D21" s="8">
        <v>2</v>
      </c>
      <c r="E21" s="8">
        <v>61</v>
      </c>
      <c r="F21" s="8">
        <v>0</v>
      </c>
      <c r="G21" s="8">
        <v>61</v>
      </c>
      <c r="H21" s="8">
        <v>0</v>
      </c>
      <c r="I21" s="8">
        <v>24</v>
      </c>
      <c r="J21" s="8">
        <v>0</v>
      </c>
      <c r="K21" s="8">
        <v>0</v>
      </c>
      <c r="L21" s="8">
        <v>24</v>
      </c>
      <c r="M21" s="8">
        <v>4</v>
      </c>
      <c r="N21" s="8">
        <v>40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69</v>
      </c>
      <c r="U21" s="8">
        <v>0</v>
      </c>
      <c r="V21" s="8">
        <v>0</v>
      </c>
      <c r="W21" s="8">
        <v>0</v>
      </c>
      <c r="X21" s="8">
        <v>0</v>
      </c>
      <c r="Y21" s="8">
        <v>1</v>
      </c>
      <c r="Z21" s="8">
        <v>0</v>
      </c>
      <c r="AA21" s="8">
        <v>0</v>
      </c>
      <c r="AB21" s="8">
        <v>0</v>
      </c>
      <c r="AC21" s="8">
        <v>38</v>
      </c>
      <c r="AD21" s="8">
        <v>7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3</v>
      </c>
      <c r="BB21" s="8">
        <v>0</v>
      </c>
      <c r="BC21" s="8">
        <v>0</v>
      </c>
      <c r="BD21" s="8">
        <v>7</v>
      </c>
      <c r="BE21" s="8">
        <v>0</v>
      </c>
      <c r="BF21" s="8">
        <v>0</v>
      </c>
      <c r="BG21" s="8">
        <v>0</v>
      </c>
      <c r="BH21" s="8">
        <v>0</v>
      </c>
      <c r="BI21" s="8">
        <v>44</v>
      </c>
      <c r="BJ21" s="8">
        <v>0</v>
      </c>
      <c r="BL21" s="1">
        <f t="shared" si="3"/>
        <v>8.0327868852459012</v>
      </c>
      <c r="BM21" s="1">
        <f t="shared" si="4"/>
        <v>2.3422896664339943</v>
      </c>
      <c r="BN21" s="3">
        <f t="shared" si="5"/>
        <v>1</v>
      </c>
      <c r="BP21" s="11">
        <v>0.25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38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1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0</v>
      </c>
      <c r="CV21" s="8">
        <v>3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38</v>
      </c>
      <c r="DE21" s="8">
        <v>25</v>
      </c>
      <c r="DF21" s="8">
        <v>0</v>
      </c>
      <c r="DG21" s="8">
        <v>0</v>
      </c>
      <c r="DH21" s="8">
        <v>0</v>
      </c>
      <c r="DI21" s="8">
        <v>0</v>
      </c>
      <c r="DJ21" s="8">
        <v>42</v>
      </c>
      <c r="DK21" s="8">
        <v>0</v>
      </c>
      <c r="DL21" s="8">
        <v>0</v>
      </c>
      <c r="DM21" s="8">
        <v>42</v>
      </c>
      <c r="DN21" s="8">
        <v>49</v>
      </c>
      <c r="DO21" s="8">
        <v>0</v>
      </c>
      <c r="DP21" s="8">
        <v>0</v>
      </c>
      <c r="DQ21" s="8">
        <v>41</v>
      </c>
      <c r="DR21" s="8">
        <v>2</v>
      </c>
      <c r="DS21" s="8">
        <v>2</v>
      </c>
      <c r="DT21" s="8">
        <v>0</v>
      </c>
      <c r="DU21" s="8">
        <v>0</v>
      </c>
      <c r="DV21" s="8">
        <v>0</v>
      </c>
      <c r="DW21" s="8">
        <v>0</v>
      </c>
      <c r="DX21" s="8">
        <v>0</v>
      </c>
      <c r="DZ21" s="1">
        <f t="shared" si="6"/>
        <v>4.7166666666666668</v>
      </c>
      <c r="EA21" s="1">
        <f t="shared" si="7"/>
        <v>1.6643642288430602</v>
      </c>
      <c r="EB21" s="3">
        <f t="shared" si="8"/>
        <v>1</v>
      </c>
      <c r="ED21" s="11">
        <v>0.25</v>
      </c>
      <c r="EE21" s="8">
        <v>0</v>
      </c>
      <c r="EF21" s="8">
        <v>0</v>
      </c>
      <c r="EG21" s="8">
        <v>0</v>
      </c>
      <c r="EH21" s="8">
        <v>0</v>
      </c>
      <c r="EI21" s="8">
        <v>1</v>
      </c>
      <c r="EJ21" s="8">
        <v>0</v>
      </c>
      <c r="EK21" s="8">
        <v>0</v>
      </c>
      <c r="EL21" s="8">
        <v>6</v>
      </c>
      <c r="EM21" s="8">
        <v>0</v>
      </c>
      <c r="EN21" s="8">
        <v>0</v>
      </c>
      <c r="EO21" s="8">
        <v>0</v>
      </c>
      <c r="EP21" s="8">
        <v>2</v>
      </c>
      <c r="EQ21" s="8">
        <v>0</v>
      </c>
      <c r="ER21" s="8">
        <v>0</v>
      </c>
      <c r="ES21" s="8">
        <v>0</v>
      </c>
      <c r="ET21" s="8">
        <v>0</v>
      </c>
      <c r="EU21" s="8">
        <v>0</v>
      </c>
      <c r="EV21" s="8">
        <v>0</v>
      </c>
      <c r="EW21" s="8">
        <v>0</v>
      </c>
      <c r="EX21" s="8">
        <v>0</v>
      </c>
      <c r="EY21" s="8">
        <v>0</v>
      </c>
      <c r="EZ21" s="8">
        <v>16</v>
      </c>
      <c r="FA21" s="8">
        <v>51</v>
      </c>
      <c r="FB21" s="8">
        <v>0</v>
      </c>
      <c r="FC21" s="8">
        <v>0</v>
      </c>
      <c r="FD21" s="8">
        <v>0</v>
      </c>
      <c r="FE21" s="8">
        <v>23</v>
      </c>
      <c r="FF21" s="8">
        <v>0</v>
      </c>
      <c r="FG21" s="8">
        <v>0</v>
      </c>
      <c r="FH21" s="8">
        <v>0</v>
      </c>
      <c r="FI21" s="8">
        <v>0</v>
      </c>
      <c r="FJ21" s="8">
        <v>0</v>
      </c>
      <c r="FK21" s="8">
        <v>0</v>
      </c>
      <c r="FL21" s="8">
        <v>0</v>
      </c>
      <c r="FM21" s="8">
        <v>0</v>
      </c>
      <c r="FN21" s="8">
        <v>0</v>
      </c>
      <c r="FO21" s="8">
        <v>0</v>
      </c>
      <c r="FP21" s="8">
        <v>0</v>
      </c>
      <c r="FQ21" s="8">
        <v>0</v>
      </c>
      <c r="FR21" s="8">
        <v>0</v>
      </c>
      <c r="FS21" s="8">
        <v>0</v>
      </c>
      <c r="FT21" s="8">
        <v>0</v>
      </c>
      <c r="FU21" s="8">
        <v>0</v>
      </c>
      <c r="FV21" s="8">
        <v>0</v>
      </c>
      <c r="FW21" s="8">
        <v>0</v>
      </c>
      <c r="FX21" s="8">
        <v>0</v>
      </c>
      <c r="FY21" s="8">
        <v>0</v>
      </c>
      <c r="FZ21" s="8">
        <v>0</v>
      </c>
      <c r="GA21" s="8"/>
      <c r="GB21" s="1">
        <f t="shared" si="9"/>
        <v>2.0625</v>
      </c>
      <c r="GC21" s="1">
        <f t="shared" si="10"/>
        <v>1.1952203311820471</v>
      </c>
      <c r="GD21" s="3">
        <f t="shared" si="11"/>
        <v>1</v>
      </c>
      <c r="GF21" s="11">
        <v>0.25</v>
      </c>
      <c r="GG21" s="8">
        <v>1</v>
      </c>
      <c r="GH21" s="8">
        <v>0</v>
      </c>
      <c r="GI21" s="8">
        <v>0</v>
      </c>
      <c r="GJ21" s="8">
        <v>1</v>
      </c>
      <c r="GK21" s="8">
        <v>0</v>
      </c>
      <c r="GL21" s="8">
        <v>0</v>
      </c>
      <c r="GM21" s="8">
        <v>0</v>
      </c>
      <c r="GN21" s="8">
        <v>0</v>
      </c>
      <c r="GO21" s="8">
        <v>0</v>
      </c>
      <c r="GP21" s="8">
        <v>0</v>
      </c>
      <c r="GQ21" s="8">
        <v>0</v>
      </c>
      <c r="GR21" s="8">
        <v>0</v>
      </c>
      <c r="GS21" s="8">
        <v>0</v>
      </c>
      <c r="GT21" s="8">
        <v>0</v>
      </c>
      <c r="GU21" s="8">
        <v>12</v>
      </c>
      <c r="GV21" s="8">
        <v>0</v>
      </c>
      <c r="GW21" s="8">
        <v>1</v>
      </c>
      <c r="GX21" s="8">
        <v>0</v>
      </c>
      <c r="GY21" s="8">
        <v>0</v>
      </c>
      <c r="GZ21" s="8">
        <v>0</v>
      </c>
      <c r="HA21" s="8">
        <v>0</v>
      </c>
      <c r="HB21" s="8">
        <v>0</v>
      </c>
      <c r="HC21" s="8">
        <v>0</v>
      </c>
      <c r="HD21" s="8">
        <v>0</v>
      </c>
      <c r="HE21" s="8">
        <v>0</v>
      </c>
      <c r="HF21" s="8">
        <v>0</v>
      </c>
      <c r="HG21" s="8">
        <v>0</v>
      </c>
      <c r="HH21" s="8">
        <v>0</v>
      </c>
      <c r="HI21" s="8">
        <v>0</v>
      </c>
      <c r="HJ21" s="8">
        <v>0</v>
      </c>
      <c r="HK21" s="8">
        <v>0</v>
      </c>
      <c r="HL21" s="8">
        <v>2</v>
      </c>
      <c r="HM21" s="8">
        <v>0</v>
      </c>
      <c r="HN21" s="8">
        <v>0</v>
      </c>
      <c r="HO21" s="8">
        <v>0</v>
      </c>
      <c r="HP21" s="8">
        <v>0</v>
      </c>
      <c r="HQ21" s="8">
        <v>0</v>
      </c>
      <c r="HR21" s="8">
        <v>12</v>
      </c>
      <c r="HS21" s="8">
        <v>0</v>
      </c>
      <c r="HT21" s="8">
        <v>0</v>
      </c>
      <c r="HV21" s="1">
        <f t="shared" si="0"/>
        <v>0.72499999999999998</v>
      </c>
      <c r="HW21" s="1">
        <f t="shared" si="1"/>
        <v>0.41907636535600529</v>
      </c>
      <c r="HX21" s="3">
        <f t="shared" si="2"/>
        <v>1</v>
      </c>
      <c r="HZ21" s="14">
        <v>0.25</v>
      </c>
      <c r="IA21" s="1">
        <v>0</v>
      </c>
      <c r="IB21" s="1">
        <v>0</v>
      </c>
      <c r="IC21" s="1">
        <v>0</v>
      </c>
      <c r="ID21" s="1">
        <v>0</v>
      </c>
      <c r="IE21" s="1">
        <v>24</v>
      </c>
      <c r="IF21" s="1">
        <v>22</v>
      </c>
      <c r="IG21" s="1">
        <v>7</v>
      </c>
      <c r="IH21" s="1">
        <v>20</v>
      </c>
      <c r="II21" s="1">
        <v>0</v>
      </c>
      <c r="IJ21" s="1">
        <v>43</v>
      </c>
      <c r="IK21" s="1">
        <v>0</v>
      </c>
      <c r="IL21" s="1">
        <v>10</v>
      </c>
      <c r="IM21" s="1">
        <v>0</v>
      </c>
      <c r="IN21" s="1">
        <v>0</v>
      </c>
      <c r="IO21" s="1">
        <v>0</v>
      </c>
      <c r="IP21" s="1">
        <v>0</v>
      </c>
      <c r="IQ21" s="1">
        <v>0</v>
      </c>
      <c r="IR21" s="1">
        <v>15</v>
      </c>
      <c r="IS21" s="1">
        <v>0</v>
      </c>
      <c r="IT21" s="1">
        <v>0</v>
      </c>
      <c r="IU21" s="1">
        <v>0</v>
      </c>
      <c r="IV21" s="1">
        <v>11</v>
      </c>
      <c r="IW21" s="1">
        <v>0</v>
      </c>
      <c r="IX21" s="1">
        <v>0</v>
      </c>
      <c r="IY21" s="1">
        <v>11</v>
      </c>
      <c r="IZ21" s="1">
        <v>0</v>
      </c>
      <c r="JA21" s="1">
        <v>0</v>
      </c>
      <c r="JB21" s="1">
        <v>0</v>
      </c>
      <c r="JC21" s="1">
        <v>0</v>
      </c>
      <c r="JD21" s="1">
        <v>0</v>
      </c>
      <c r="JE21" s="1">
        <v>0</v>
      </c>
      <c r="JF21" s="1">
        <v>12</v>
      </c>
      <c r="JG21" s="1">
        <v>0</v>
      </c>
      <c r="JH21" s="1">
        <v>0</v>
      </c>
      <c r="JI21" s="1">
        <v>5</v>
      </c>
      <c r="JJ21" s="1">
        <v>0</v>
      </c>
      <c r="JK21" s="1">
        <v>0</v>
      </c>
      <c r="JL21" s="1">
        <v>0</v>
      </c>
      <c r="JM21" s="1">
        <v>0</v>
      </c>
      <c r="JN21" s="1">
        <v>0</v>
      </c>
      <c r="JO21" s="1">
        <v>0</v>
      </c>
      <c r="JP21" s="1">
        <v>0</v>
      </c>
      <c r="JQ21" s="1">
        <v>74</v>
      </c>
      <c r="JS21" s="1">
        <f t="shared" si="12"/>
        <v>5.9069767441860463</v>
      </c>
      <c r="JT21" s="1">
        <f t="shared" si="13"/>
        <v>2.1138194120197782</v>
      </c>
      <c r="JU21" s="3">
        <f t="shared" si="14"/>
        <v>1</v>
      </c>
      <c r="JW21" s="14">
        <v>0.25</v>
      </c>
      <c r="JX21" s="8">
        <v>0</v>
      </c>
      <c r="JY21" s="8">
        <v>0</v>
      </c>
      <c r="JZ21" s="8">
        <v>0</v>
      </c>
      <c r="KA21" s="8">
        <v>0</v>
      </c>
      <c r="KB21" s="8">
        <v>0</v>
      </c>
      <c r="KC21" s="8">
        <v>0</v>
      </c>
      <c r="KD21" s="8">
        <v>0</v>
      </c>
      <c r="KE21" s="8">
        <v>51</v>
      </c>
      <c r="KF21" s="8">
        <v>0</v>
      </c>
      <c r="KG21" s="8">
        <v>0</v>
      </c>
      <c r="KH21" s="8">
        <v>27</v>
      </c>
      <c r="KI21" s="8">
        <v>21</v>
      </c>
      <c r="KJ21" s="8">
        <v>61</v>
      </c>
      <c r="KK21" s="8">
        <v>0</v>
      </c>
      <c r="KL21" s="8">
        <v>0</v>
      </c>
      <c r="KM21" s="8">
        <v>0</v>
      </c>
      <c r="KN21" s="8">
        <v>0</v>
      </c>
      <c r="KO21" s="8">
        <v>3</v>
      </c>
      <c r="KP21" s="8">
        <v>0</v>
      </c>
      <c r="KQ21" s="8">
        <v>0</v>
      </c>
      <c r="KR21" s="8">
        <v>0</v>
      </c>
      <c r="KS21" s="8">
        <v>1</v>
      </c>
      <c r="KT21" s="8">
        <v>0</v>
      </c>
      <c r="KU21" s="8">
        <v>0</v>
      </c>
      <c r="KV21" s="8">
        <v>0</v>
      </c>
      <c r="KW21" s="8">
        <v>0</v>
      </c>
      <c r="KX21" s="8">
        <v>0</v>
      </c>
      <c r="KY21" s="8">
        <v>42</v>
      </c>
      <c r="KZ21" s="8">
        <v>0</v>
      </c>
      <c r="LA21" s="8">
        <v>2</v>
      </c>
      <c r="LB21" s="8">
        <v>0</v>
      </c>
      <c r="LC21" s="8">
        <v>50</v>
      </c>
      <c r="LD21" s="8">
        <v>0</v>
      </c>
      <c r="LE21" s="8">
        <v>0</v>
      </c>
      <c r="LF21" s="8">
        <v>45</v>
      </c>
      <c r="LG21" s="8">
        <v>0</v>
      </c>
      <c r="LH21" s="8">
        <v>39</v>
      </c>
      <c r="LI21" s="8">
        <v>0</v>
      </c>
      <c r="LJ21" s="8">
        <v>11</v>
      </c>
      <c r="LK21" s="8">
        <v>35</v>
      </c>
      <c r="LL21" s="8">
        <v>0</v>
      </c>
      <c r="LM21" s="8">
        <v>0</v>
      </c>
      <c r="LN21" s="8">
        <v>1</v>
      </c>
      <c r="LO21" s="8">
        <v>0</v>
      </c>
      <c r="LP21" s="8">
        <v>0</v>
      </c>
      <c r="LR21" s="1">
        <f t="shared" si="15"/>
        <v>8.6444444444444439</v>
      </c>
      <c r="LS21" s="1">
        <f t="shared" si="16"/>
        <v>2.5917810177550704</v>
      </c>
      <c r="LT21" s="3">
        <f t="shared" si="17"/>
        <v>1</v>
      </c>
    </row>
    <row r="22" spans="1:332" x14ac:dyDescent="0.55000000000000004">
      <c r="A22" s="11">
        <v>0.27083333333333331</v>
      </c>
      <c r="B22" s="8">
        <v>44</v>
      </c>
      <c r="C22" s="8">
        <v>35</v>
      </c>
      <c r="D22" s="8">
        <v>0</v>
      </c>
      <c r="E22" s="8">
        <v>61</v>
      </c>
      <c r="F22" s="8">
        <v>0</v>
      </c>
      <c r="G22" s="8">
        <v>27</v>
      </c>
      <c r="H22" s="8">
        <v>0</v>
      </c>
      <c r="I22" s="8">
        <v>98</v>
      </c>
      <c r="J22" s="8">
        <v>0</v>
      </c>
      <c r="K22" s="8">
        <v>0</v>
      </c>
      <c r="L22" s="8">
        <v>6</v>
      </c>
      <c r="M22" s="8">
        <v>1</v>
      </c>
      <c r="N22" s="8">
        <v>42</v>
      </c>
      <c r="O22" s="8">
        <v>0</v>
      </c>
      <c r="P22" s="8">
        <v>0</v>
      </c>
      <c r="Q22" s="8">
        <v>0</v>
      </c>
      <c r="R22" s="8">
        <v>0</v>
      </c>
      <c r="S22" s="8">
        <v>22</v>
      </c>
      <c r="T22" s="8">
        <v>5</v>
      </c>
      <c r="U22" s="8">
        <v>3</v>
      </c>
      <c r="V22" s="8">
        <v>0</v>
      </c>
      <c r="W22" s="8">
        <v>0</v>
      </c>
      <c r="X22" s="8">
        <v>0</v>
      </c>
      <c r="Y22" s="8">
        <v>46</v>
      </c>
      <c r="Z22" s="8">
        <v>0</v>
      </c>
      <c r="AA22" s="8">
        <v>16</v>
      </c>
      <c r="AB22" s="8">
        <v>0</v>
      </c>
      <c r="AC22" s="8">
        <v>22</v>
      </c>
      <c r="AD22" s="8">
        <v>0</v>
      </c>
      <c r="AE22" s="8">
        <v>0</v>
      </c>
      <c r="AF22" s="8">
        <v>28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51</v>
      </c>
      <c r="AT22" s="8">
        <v>0</v>
      </c>
      <c r="AU22" s="8">
        <v>0</v>
      </c>
      <c r="AV22" s="8">
        <v>16</v>
      </c>
      <c r="AW22" s="8">
        <v>0</v>
      </c>
      <c r="AX22" s="8">
        <v>0</v>
      </c>
      <c r="AY22" s="8">
        <v>37</v>
      </c>
      <c r="AZ22" s="8">
        <v>0</v>
      </c>
      <c r="BA22" s="8">
        <v>18</v>
      </c>
      <c r="BB22" s="8">
        <v>6</v>
      </c>
      <c r="BC22" s="8">
        <v>29</v>
      </c>
      <c r="BD22" s="8">
        <v>0</v>
      </c>
      <c r="BE22" s="8">
        <v>0</v>
      </c>
      <c r="BF22" s="8">
        <v>0</v>
      </c>
      <c r="BG22" s="8">
        <v>11</v>
      </c>
      <c r="BH22" s="8">
        <v>0</v>
      </c>
      <c r="BI22" s="8">
        <v>22</v>
      </c>
      <c r="BJ22" s="8">
        <v>10</v>
      </c>
      <c r="BL22" s="1">
        <f t="shared" si="3"/>
        <v>10.754098360655737</v>
      </c>
      <c r="BM22" s="1">
        <f t="shared" si="4"/>
        <v>2.4656831303499458</v>
      </c>
      <c r="BN22" s="3">
        <f t="shared" si="5"/>
        <v>1</v>
      </c>
      <c r="BP22" s="11">
        <v>0.27083333333333331</v>
      </c>
      <c r="BQ22" s="8">
        <v>0</v>
      </c>
      <c r="BR22" s="8">
        <v>3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39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16</v>
      </c>
      <c r="CF22" s="8">
        <v>1</v>
      </c>
      <c r="CG22" s="8">
        <v>0</v>
      </c>
      <c r="CH22" s="8">
        <v>0</v>
      </c>
      <c r="CI22" s="8">
        <v>0</v>
      </c>
      <c r="CJ22" s="8">
        <v>0</v>
      </c>
      <c r="CK22" s="8">
        <v>31</v>
      </c>
      <c r="CL22" s="8">
        <v>0</v>
      </c>
      <c r="CM22" s="8">
        <v>0</v>
      </c>
      <c r="CN22" s="8">
        <v>0</v>
      </c>
      <c r="CO22" s="8">
        <v>0</v>
      </c>
      <c r="CP22" s="8">
        <v>8</v>
      </c>
      <c r="CQ22" s="8">
        <v>0</v>
      </c>
      <c r="CR22" s="8">
        <v>0</v>
      </c>
      <c r="CS22" s="8">
        <v>0</v>
      </c>
      <c r="CT22" s="8">
        <v>0</v>
      </c>
      <c r="CU22" s="8">
        <v>0</v>
      </c>
      <c r="CV22" s="8">
        <v>2</v>
      </c>
      <c r="CW22" s="8">
        <v>23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40</v>
      </c>
      <c r="DE22" s="8">
        <v>0</v>
      </c>
      <c r="DF22" s="8">
        <v>0</v>
      </c>
      <c r="DG22" s="8">
        <v>0</v>
      </c>
      <c r="DH22" s="8">
        <v>0</v>
      </c>
      <c r="DI22" s="8">
        <v>0</v>
      </c>
      <c r="DJ22" s="8">
        <v>52</v>
      </c>
      <c r="DK22" s="8">
        <v>0</v>
      </c>
      <c r="DL22" s="8">
        <v>0</v>
      </c>
      <c r="DM22" s="8">
        <v>30</v>
      </c>
      <c r="DN22" s="8">
        <v>55</v>
      </c>
      <c r="DO22" s="8">
        <v>0</v>
      </c>
      <c r="DP22" s="8">
        <v>0</v>
      </c>
      <c r="DQ22" s="8">
        <v>29</v>
      </c>
      <c r="DR22" s="8">
        <v>65</v>
      </c>
      <c r="DS22" s="8">
        <v>19</v>
      </c>
      <c r="DT22" s="8">
        <v>0</v>
      </c>
      <c r="DU22" s="8">
        <v>0</v>
      </c>
      <c r="DV22" s="8">
        <v>0</v>
      </c>
      <c r="DW22" s="8">
        <v>0</v>
      </c>
      <c r="DX22" s="8">
        <v>0</v>
      </c>
      <c r="DZ22" s="1">
        <f t="shared" si="6"/>
        <v>6.8833333333333337</v>
      </c>
      <c r="EA22" s="1">
        <f t="shared" si="7"/>
        <v>1.9998717002162416</v>
      </c>
      <c r="EB22" s="3">
        <f t="shared" si="8"/>
        <v>1</v>
      </c>
      <c r="ED22" s="11">
        <v>0.27083333333333331</v>
      </c>
      <c r="EE22" s="8">
        <v>2</v>
      </c>
      <c r="EF22" s="8">
        <v>0</v>
      </c>
      <c r="EG22" s="8">
        <v>0</v>
      </c>
      <c r="EH22" s="8">
        <v>2</v>
      </c>
      <c r="EI22" s="8">
        <v>12</v>
      </c>
      <c r="EJ22" s="8">
        <v>0</v>
      </c>
      <c r="EK22" s="8">
        <v>0</v>
      </c>
      <c r="EL22" s="8">
        <v>0</v>
      </c>
      <c r="EM22" s="8">
        <v>0</v>
      </c>
      <c r="EN22" s="8">
        <v>59</v>
      </c>
      <c r="EO22" s="8">
        <v>0</v>
      </c>
      <c r="EP22" s="8">
        <v>0</v>
      </c>
      <c r="EQ22" s="8">
        <v>0</v>
      </c>
      <c r="ER22" s="8">
        <v>0</v>
      </c>
      <c r="ES22" s="8">
        <v>0</v>
      </c>
      <c r="ET22" s="8">
        <v>0</v>
      </c>
      <c r="EU22" s="8">
        <v>0</v>
      </c>
      <c r="EV22" s="8">
        <v>0</v>
      </c>
      <c r="EW22" s="8">
        <v>0</v>
      </c>
      <c r="EX22" s="8">
        <v>0</v>
      </c>
      <c r="EY22" s="8">
        <v>0</v>
      </c>
      <c r="EZ22" s="8">
        <v>11</v>
      </c>
      <c r="FA22" s="8">
        <v>64</v>
      </c>
      <c r="FB22" s="8">
        <v>0</v>
      </c>
      <c r="FC22" s="8">
        <v>0</v>
      </c>
      <c r="FD22" s="8">
        <v>0</v>
      </c>
      <c r="FE22" s="8">
        <v>61</v>
      </c>
      <c r="FF22" s="8">
        <v>0</v>
      </c>
      <c r="FG22" s="8">
        <v>0</v>
      </c>
      <c r="FH22" s="8">
        <v>0</v>
      </c>
      <c r="FI22" s="8">
        <v>25</v>
      </c>
      <c r="FJ22" s="8">
        <v>0</v>
      </c>
      <c r="FK22" s="8">
        <v>1</v>
      </c>
      <c r="FL22" s="8">
        <v>0</v>
      </c>
      <c r="FM22" s="8">
        <v>2</v>
      </c>
      <c r="FN22" s="8">
        <v>0</v>
      </c>
      <c r="FO22" s="8">
        <v>0</v>
      </c>
      <c r="FP22" s="8">
        <v>0</v>
      </c>
      <c r="FQ22" s="8">
        <v>0</v>
      </c>
      <c r="FR22" s="8">
        <v>32</v>
      </c>
      <c r="FS22" s="8">
        <v>0</v>
      </c>
      <c r="FT22" s="8">
        <v>0</v>
      </c>
      <c r="FU22" s="8">
        <v>0</v>
      </c>
      <c r="FV22" s="8">
        <v>0</v>
      </c>
      <c r="FW22" s="8">
        <v>0</v>
      </c>
      <c r="FX22" s="8">
        <v>0</v>
      </c>
      <c r="FY22" s="8">
        <v>0</v>
      </c>
      <c r="FZ22" s="8">
        <v>0</v>
      </c>
      <c r="GA22" s="8"/>
      <c r="GB22" s="1">
        <f t="shared" si="9"/>
        <v>5.645833333333333</v>
      </c>
      <c r="GC22" s="1">
        <f t="shared" si="10"/>
        <v>2.2768277638143055</v>
      </c>
      <c r="GD22" s="3">
        <f t="shared" si="11"/>
        <v>1</v>
      </c>
      <c r="GF22" s="11">
        <v>0.27083333333333331</v>
      </c>
      <c r="GG22" s="8">
        <v>0</v>
      </c>
      <c r="GH22" s="8">
        <v>0</v>
      </c>
      <c r="GI22" s="8">
        <v>0</v>
      </c>
      <c r="GJ22" s="8">
        <v>1</v>
      </c>
      <c r="GK22" s="8">
        <v>0</v>
      </c>
      <c r="GL22" s="8">
        <v>0</v>
      </c>
      <c r="GM22" s="8">
        <v>0</v>
      </c>
      <c r="GN22" s="8">
        <v>15</v>
      </c>
      <c r="GO22" s="8">
        <v>0</v>
      </c>
      <c r="GP22" s="8">
        <v>0</v>
      </c>
      <c r="GQ22" s="8">
        <v>2</v>
      </c>
      <c r="GR22" s="8">
        <v>0</v>
      </c>
      <c r="GS22" s="8">
        <v>0</v>
      </c>
      <c r="GT22" s="8">
        <v>0</v>
      </c>
      <c r="GU22" s="8">
        <v>0</v>
      </c>
      <c r="GV22" s="8">
        <v>0</v>
      </c>
      <c r="GW22" s="8">
        <v>4</v>
      </c>
      <c r="GX22" s="8">
        <v>0</v>
      </c>
      <c r="GY22" s="8">
        <v>0</v>
      </c>
      <c r="GZ22" s="8">
        <v>0</v>
      </c>
      <c r="HA22" s="8">
        <v>0</v>
      </c>
      <c r="HB22" s="8">
        <v>52</v>
      </c>
      <c r="HC22" s="8">
        <v>0</v>
      </c>
      <c r="HD22" s="8">
        <v>25</v>
      </c>
      <c r="HE22" s="8">
        <v>0</v>
      </c>
      <c r="HF22" s="8">
        <v>1</v>
      </c>
      <c r="HG22" s="8">
        <v>1</v>
      </c>
      <c r="HH22" s="8">
        <v>0</v>
      </c>
      <c r="HI22" s="8">
        <v>0</v>
      </c>
      <c r="HJ22" s="8">
        <v>0</v>
      </c>
      <c r="HK22" s="8">
        <v>0</v>
      </c>
      <c r="HL22" s="8">
        <v>1</v>
      </c>
      <c r="HM22" s="8">
        <v>0</v>
      </c>
      <c r="HN22" s="8">
        <v>0</v>
      </c>
      <c r="HO22" s="8">
        <v>0</v>
      </c>
      <c r="HP22" s="8">
        <v>0</v>
      </c>
      <c r="HQ22" s="8">
        <v>0</v>
      </c>
      <c r="HR22" s="8">
        <v>6</v>
      </c>
      <c r="HS22" s="8">
        <v>0</v>
      </c>
      <c r="HT22" s="8">
        <v>0</v>
      </c>
      <c r="HV22" s="1">
        <f t="shared" si="0"/>
        <v>2.7</v>
      </c>
      <c r="HW22" s="1">
        <f t="shared" si="1"/>
        <v>1.4593641045823997</v>
      </c>
      <c r="HX22" s="3">
        <f t="shared" si="2"/>
        <v>1</v>
      </c>
      <c r="HZ22" s="14">
        <v>0.27083333333333331</v>
      </c>
      <c r="IA22" s="1">
        <v>0</v>
      </c>
      <c r="IB22" s="1">
        <v>0</v>
      </c>
      <c r="IC22" s="1">
        <v>0</v>
      </c>
      <c r="ID22" s="1">
        <v>0</v>
      </c>
      <c r="IE22" s="1">
        <v>1</v>
      </c>
      <c r="IF22" s="1">
        <v>52</v>
      </c>
      <c r="IG22" s="1">
        <v>34</v>
      </c>
      <c r="IH22" s="1">
        <v>18</v>
      </c>
      <c r="II22" s="1">
        <v>0</v>
      </c>
      <c r="IJ22" s="1">
        <v>6</v>
      </c>
      <c r="IK22" s="1">
        <v>0</v>
      </c>
      <c r="IL22" s="1">
        <v>2</v>
      </c>
      <c r="IM22" s="1">
        <v>0</v>
      </c>
      <c r="IN22" s="1">
        <v>0</v>
      </c>
      <c r="IO22" s="1">
        <v>0</v>
      </c>
      <c r="IP22" s="1">
        <v>0</v>
      </c>
      <c r="IQ22" s="1">
        <v>0</v>
      </c>
      <c r="IR22" s="1">
        <v>0</v>
      </c>
      <c r="IS22" s="1">
        <v>0</v>
      </c>
      <c r="IT22" s="1">
        <v>0</v>
      </c>
      <c r="IU22" s="1">
        <v>6</v>
      </c>
      <c r="IV22" s="1">
        <v>29</v>
      </c>
      <c r="IW22" s="1">
        <v>0</v>
      </c>
      <c r="IX22" s="1">
        <v>55</v>
      </c>
      <c r="IY22" s="1">
        <v>45</v>
      </c>
      <c r="IZ22" s="1">
        <v>0</v>
      </c>
      <c r="JA22" s="1">
        <v>0</v>
      </c>
      <c r="JB22" s="1">
        <v>0</v>
      </c>
      <c r="JC22" s="1">
        <v>41</v>
      </c>
      <c r="JD22" s="1">
        <v>0</v>
      </c>
      <c r="JE22" s="1">
        <v>0</v>
      </c>
      <c r="JF22" s="1">
        <v>0</v>
      </c>
      <c r="JG22" s="1">
        <v>0</v>
      </c>
      <c r="JH22" s="1">
        <v>0</v>
      </c>
      <c r="JI22" s="1">
        <v>10</v>
      </c>
      <c r="JJ22" s="1">
        <v>0</v>
      </c>
      <c r="JK22" s="1">
        <v>0</v>
      </c>
      <c r="JL22" s="1">
        <v>0</v>
      </c>
      <c r="JM22" s="1">
        <v>0</v>
      </c>
      <c r="JN22" s="1">
        <v>0</v>
      </c>
      <c r="JO22" s="1">
        <v>0</v>
      </c>
      <c r="JP22" s="1">
        <v>6</v>
      </c>
      <c r="JQ22" s="1">
        <v>5</v>
      </c>
      <c r="JS22" s="1">
        <f t="shared" si="12"/>
        <v>7.2093023255813957</v>
      </c>
      <c r="JT22" s="1">
        <f t="shared" si="13"/>
        <v>2.3245900434091205</v>
      </c>
      <c r="JU22" s="3">
        <f t="shared" si="14"/>
        <v>1</v>
      </c>
      <c r="JW22" s="14">
        <v>0.27083333333333331</v>
      </c>
      <c r="JX22" s="8">
        <v>0</v>
      </c>
      <c r="JY22" s="8">
        <v>0</v>
      </c>
      <c r="JZ22" s="8">
        <v>0</v>
      </c>
      <c r="KA22" s="8">
        <v>0</v>
      </c>
      <c r="KB22" s="8">
        <v>0</v>
      </c>
      <c r="KC22" s="8">
        <v>0</v>
      </c>
      <c r="KD22" s="8">
        <v>21</v>
      </c>
      <c r="KE22" s="8">
        <v>24</v>
      </c>
      <c r="KF22" s="8">
        <v>0</v>
      </c>
      <c r="KG22" s="8">
        <v>0</v>
      </c>
      <c r="KH22" s="8">
        <v>122</v>
      </c>
      <c r="KI22" s="8">
        <v>4</v>
      </c>
      <c r="KJ22" s="8">
        <v>38</v>
      </c>
      <c r="KK22" s="8">
        <v>27</v>
      </c>
      <c r="KL22" s="8">
        <v>0</v>
      </c>
      <c r="KM22" s="8">
        <v>0</v>
      </c>
      <c r="KN22" s="8">
        <v>0</v>
      </c>
      <c r="KO22" s="8">
        <v>0</v>
      </c>
      <c r="KP22" s="8">
        <v>0</v>
      </c>
      <c r="KQ22" s="8">
        <v>0</v>
      </c>
      <c r="KR22" s="8">
        <v>0</v>
      </c>
      <c r="KS22" s="8">
        <v>13</v>
      </c>
      <c r="KT22" s="8">
        <v>0</v>
      </c>
      <c r="KU22" s="8">
        <v>0</v>
      </c>
      <c r="KV22" s="8">
        <v>0</v>
      </c>
      <c r="KW22" s="8">
        <v>0</v>
      </c>
      <c r="KX22" s="8">
        <v>4</v>
      </c>
      <c r="KY22" s="8">
        <v>0</v>
      </c>
      <c r="KZ22" s="8">
        <v>0</v>
      </c>
      <c r="LA22" s="8">
        <v>17</v>
      </c>
      <c r="LB22" s="8">
        <v>0</v>
      </c>
      <c r="LC22" s="8">
        <v>55</v>
      </c>
      <c r="LD22" s="8">
        <v>0</v>
      </c>
      <c r="LE22" s="8">
        <v>0</v>
      </c>
      <c r="LF22" s="8">
        <v>20</v>
      </c>
      <c r="LG22" s="8">
        <v>0</v>
      </c>
      <c r="LH22" s="8">
        <v>8</v>
      </c>
      <c r="LI22" s="8">
        <v>0</v>
      </c>
      <c r="LJ22" s="8">
        <v>3</v>
      </c>
      <c r="LK22" s="8">
        <v>12</v>
      </c>
      <c r="LL22" s="8">
        <v>0</v>
      </c>
      <c r="LM22" s="8">
        <v>13</v>
      </c>
      <c r="LN22" s="8">
        <v>6</v>
      </c>
      <c r="LO22" s="8">
        <v>0</v>
      </c>
      <c r="LP22" s="8">
        <v>0</v>
      </c>
      <c r="LR22" s="1">
        <f t="shared" si="15"/>
        <v>8.6</v>
      </c>
      <c r="LS22" s="1">
        <f t="shared" si="16"/>
        <v>3.1044770538333468</v>
      </c>
      <c r="LT22" s="3">
        <f t="shared" si="17"/>
        <v>1</v>
      </c>
    </row>
    <row r="23" spans="1:332" x14ac:dyDescent="0.55000000000000004">
      <c r="A23" s="11">
        <v>0.29166666666666669</v>
      </c>
      <c r="B23" s="8">
        <v>34</v>
      </c>
      <c r="C23" s="8">
        <v>0</v>
      </c>
      <c r="D23" s="8">
        <v>5</v>
      </c>
      <c r="E23" s="8">
        <v>61</v>
      </c>
      <c r="F23" s="8">
        <v>3</v>
      </c>
      <c r="G23" s="8">
        <v>40</v>
      </c>
      <c r="H23" s="8">
        <v>6</v>
      </c>
      <c r="I23" s="8">
        <v>81</v>
      </c>
      <c r="J23" s="8">
        <v>5</v>
      </c>
      <c r="K23" s="8">
        <v>6</v>
      </c>
      <c r="L23" s="8">
        <v>13</v>
      </c>
      <c r="M23" s="8">
        <v>5</v>
      </c>
      <c r="N23" s="8">
        <v>20</v>
      </c>
      <c r="O23" s="8">
        <v>0</v>
      </c>
      <c r="P23" s="8">
        <v>52</v>
      </c>
      <c r="Q23" s="8">
        <v>8</v>
      </c>
      <c r="R23" s="8">
        <v>55</v>
      </c>
      <c r="S23" s="8">
        <v>85</v>
      </c>
      <c r="T23" s="8">
        <v>0</v>
      </c>
      <c r="U23" s="8">
        <v>64</v>
      </c>
      <c r="V23" s="8">
        <v>2</v>
      </c>
      <c r="W23" s="8">
        <v>7</v>
      </c>
      <c r="X23" s="8">
        <v>2</v>
      </c>
      <c r="Y23" s="8">
        <v>25</v>
      </c>
      <c r="Z23" s="8">
        <v>2</v>
      </c>
      <c r="AA23" s="8">
        <v>49</v>
      </c>
      <c r="AB23" s="8">
        <v>6</v>
      </c>
      <c r="AC23" s="8">
        <v>2</v>
      </c>
      <c r="AD23" s="8">
        <v>25</v>
      </c>
      <c r="AE23" s="8">
        <v>5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14</v>
      </c>
      <c r="AR23" s="8">
        <v>0</v>
      </c>
      <c r="AS23" s="8">
        <v>57</v>
      </c>
      <c r="AT23" s="8">
        <v>3</v>
      </c>
      <c r="AU23" s="8">
        <v>0</v>
      </c>
      <c r="AV23" s="8">
        <v>58</v>
      </c>
      <c r="AW23" s="8">
        <v>0</v>
      </c>
      <c r="AX23" s="8">
        <v>0</v>
      </c>
      <c r="AY23" s="8">
        <v>29</v>
      </c>
      <c r="AZ23" s="8">
        <v>0</v>
      </c>
      <c r="BA23" s="8">
        <v>18</v>
      </c>
      <c r="BB23" s="8">
        <v>0</v>
      </c>
      <c r="BC23" s="8">
        <v>38</v>
      </c>
      <c r="BD23" s="8">
        <v>62</v>
      </c>
      <c r="BE23" s="8">
        <v>0</v>
      </c>
      <c r="BF23" s="8">
        <v>0</v>
      </c>
      <c r="BG23" s="8">
        <v>15</v>
      </c>
      <c r="BH23" s="8">
        <v>12</v>
      </c>
      <c r="BI23" s="8">
        <v>24</v>
      </c>
      <c r="BJ23" s="8">
        <v>64</v>
      </c>
      <c r="BL23" s="1">
        <f t="shared" si="3"/>
        <v>17.409836065573771</v>
      </c>
      <c r="BM23" s="1">
        <f t="shared" si="4"/>
        <v>3.0691820032300141</v>
      </c>
      <c r="BN23" s="3">
        <f t="shared" si="5"/>
        <v>1</v>
      </c>
      <c r="BP23" s="11">
        <v>0.29166666666666669</v>
      </c>
      <c r="BQ23" s="8">
        <v>0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42</v>
      </c>
      <c r="BZ23" s="8">
        <v>50</v>
      </c>
      <c r="CA23" s="8">
        <v>0</v>
      </c>
      <c r="CB23" s="8">
        <v>0</v>
      </c>
      <c r="CC23" s="8">
        <v>0</v>
      </c>
      <c r="CD23" s="8">
        <v>0</v>
      </c>
      <c r="CE23" s="8">
        <v>20</v>
      </c>
      <c r="CF23" s="8">
        <v>8</v>
      </c>
      <c r="CG23" s="8">
        <v>0</v>
      </c>
      <c r="CH23" s="8">
        <v>0</v>
      </c>
      <c r="CI23" s="8">
        <v>0</v>
      </c>
      <c r="CJ23" s="8">
        <v>0</v>
      </c>
      <c r="CK23" s="8">
        <v>15</v>
      </c>
      <c r="CL23" s="8">
        <v>0</v>
      </c>
      <c r="CM23" s="8">
        <v>0</v>
      </c>
      <c r="CN23" s="8">
        <v>0</v>
      </c>
      <c r="CO23" s="8">
        <v>0</v>
      </c>
      <c r="CP23" s="8">
        <v>36</v>
      </c>
      <c r="CQ23" s="8">
        <v>0</v>
      </c>
      <c r="CR23" s="8">
        <v>17</v>
      </c>
      <c r="CS23" s="8">
        <v>0</v>
      </c>
      <c r="CT23" s="8">
        <v>0</v>
      </c>
      <c r="CU23" s="8">
        <v>3</v>
      </c>
      <c r="CV23" s="8">
        <v>6</v>
      </c>
      <c r="CW23" s="8">
        <v>7</v>
      </c>
      <c r="CX23" s="8">
        <v>0</v>
      </c>
      <c r="CY23" s="8">
        <v>0</v>
      </c>
      <c r="CZ23" s="8">
        <v>35</v>
      </c>
      <c r="DA23" s="8">
        <v>22</v>
      </c>
      <c r="DB23" s="8">
        <v>57</v>
      </c>
      <c r="DC23" s="8">
        <v>0</v>
      </c>
      <c r="DD23" s="8">
        <v>46</v>
      </c>
      <c r="DE23" s="8">
        <v>4</v>
      </c>
      <c r="DF23" s="8">
        <v>3</v>
      </c>
      <c r="DG23" s="8">
        <v>4</v>
      </c>
      <c r="DH23" s="8">
        <v>1</v>
      </c>
      <c r="DI23" s="8">
        <v>0</v>
      </c>
      <c r="DJ23" s="8">
        <v>14</v>
      </c>
      <c r="DK23" s="8">
        <v>1</v>
      </c>
      <c r="DL23" s="8">
        <v>16</v>
      </c>
      <c r="DM23" s="8">
        <v>31</v>
      </c>
      <c r="DN23" s="8">
        <v>4</v>
      </c>
      <c r="DO23" s="8">
        <v>14</v>
      </c>
      <c r="DP23" s="8">
        <v>24</v>
      </c>
      <c r="DQ23" s="8">
        <v>27</v>
      </c>
      <c r="DR23" s="8">
        <v>77</v>
      </c>
      <c r="DS23" s="8">
        <v>35</v>
      </c>
      <c r="DT23" s="8">
        <v>1</v>
      </c>
      <c r="DU23" s="8">
        <v>51</v>
      </c>
      <c r="DV23" s="8">
        <v>8</v>
      </c>
      <c r="DW23" s="8">
        <v>6</v>
      </c>
      <c r="DX23" s="8">
        <v>6</v>
      </c>
      <c r="DZ23" s="1">
        <f t="shared" si="6"/>
        <v>11.516666666666667</v>
      </c>
      <c r="EA23" s="1">
        <f t="shared" si="7"/>
        <v>2.2930121884590684</v>
      </c>
      <c r="EB23" s="3">
        <f t="shared" si="8"/>
        <v>1</v>
      </c>
      <c r="ED23" s="11">
        <v>0.29166666666666669</v>
      </c>
      <c r="EE23" s="8">
        <v>0</v>
      </c>
      <c r="EF23" s="8">
        <v>0</v>
      </c>
      <c r="EG23" s="8">
        <v>0</v>
      </c>
      <c r="EH23" s="8">
        <v>0</v>
      </c>
      <c r="EI23" s="8">
        <v>0</v>
      </c>
      <c r="EJ23" s="8">
        <v>0</v>
      </c>
      <c r="EK23" s="8">
        <v>3</v>
      </c>
      <c r="EL23" s="8">
        <v>4</v>
      </c>
      <c r="EM23" s="8">
        <v>0</v>
      </c>
      <c r="EN23" s="8">
        <v>5</v>
      </c>
      <c r="EO23" s="8">
        <v>0</v>
      </c>
      <c r="EP23" s="8">
        <v>0</v>
      </c>
      <c r="EQ23" s="8">
        <v>0</v>
      </c>
      <c r="ER23" s="8">
        <v>0</v>
      </c>
      <c r="ES23" s="8">
        <v>0</v>
      </c>
      <c r="ET23" s="8">
        <v>0</v>
      </c>
      <c r="EU23" s="8">
        <v>0</v>
      </c>
      <c r="EV23" s="8">
        <v>0</v>
      </c>
      <c r="EW23" s="8">
        <v>0</v>
      </c>
      <c r="EX23" s="8">
        <v>0</v>
      </c>
      <c r="EY23" s="8">
        <v>0</v>
      </c>
      <c r="EZ23" s="8">
        <v>0</v>
      </c>
      <c r="FA23" s="8">
        <v>42</v>
      </c>
      <c r="FB23" s="8">
        <v>0</v>
      </c>
      <c r="FC23" s="8">
        <v>0</v>
      </c>
      <c r="FD23" s="8">
        <v>0</v>
      </c>
      <c r="FE23" s="8">
        <v>0</v>
      </c>
      <c r="FF23" s="8">
        <v>0</v>
      </c>
      <c r="FG23" s="8">
        <v>0</v>
      </c>
      <c r="FH23" s="8">
        <v>0</v>
      </c>
      <c r="FI23" s="8">
        <v>60</v>
      </c>
      <c r="FJ23" s="8">
        <v>0</v>
      </c>
      <c r="FK23" s="8">
        <v>19</v>
      </c>
      <c r="FL23" s="8">
        <v>27</v>
      </c>
      <c r="FM23" s="8">
        <v>20</v>
      </c>
      <c r="FN23" s="8">
        <v>24</v>
      </c>
      <c r="FO23" s="8">
        <v>0</v>
      </c>
      <c r="FP23" s="8">
        <v>23</v>
      </c>
      <c r="FQ23" s="8">
        <v>0</v>
      </c>
      <c r="FR23" s="8">
        <v>87</v>
      </c>
      <c r="FS23" s="8">
        <v>30</v>
      </c>
      <c r="FT23" s="8">
        <v>17</v>
      </c>
      <c r="FU23" s="8">
        <v>20</v>
      </c>
      <c r="FV23" s="8">
        <v>19</v>
      </c>
      <c r="FW23" s="8">
        <v>0</v>
      </c>
      <c r="FX23" s="8">
        <v>22</v>
      </c>
      <c r="FY23" s="8">
        <v>51</v>
      </c>
      <c r="FZ23" s="8">
        <v>1</v>
      </c>
      <c r="GA23" s="8"/>
      <c r="GB23" s="1">
        <f t="shared" si="9"/>
        <v>9.875</v>
      </c>
      <c r="GC23" s="1">
        <f t="shared" si="10"/>
        <v>2.6575573024119046</v>
      </c>
      <c r="GD23" s="3">
        <f t="shared" si="11"/>
        <v>1</v>
      </c>
      <c r="GF23" s="11">
        <v>0.29166666666666669</v>
      </c>
      <c r="GG23" s="8">
        <v>7</v>
      </c>
      <c r="GH23" s="8">
        <v>4</v>
      </c>
      <c r="GI23" s="8">
        <v>22</v>
      </c>
      <c r="GJ23" s="8">
        <v>0</v>
      </c>
      <c r="GK23" s="8">
        <v>4</v>
      </c>
      <c r="GL23" s="8">
        <v>18</v>
      </c>
      <c r="GM23" s="8">
        <v>27</v>
      </c>
      <c r="GN23" s="8">
        <v>120</v>
      </c>
      <c r="GO23" s="8">
        <v>29</v>
      </c>
      <c r="GP23" s="8">
        <v>19</v>
      </c>
      <c r="GQ23" s="8">
        <v>31</v>
      </c>
      <c r="GR23" s="8">
        <v>0</v>
      </c>
      <c r="GS23" s="8">
        <v>0</v>
      </c>
      <c r="GT23" s="8">
        <v>0</v>
      </c>
      <c r="GU23" s="8">
        <v>3</v>
      </c>
      <c r="GV23" s="8">
        <v>0</v>
      </c>
      <c r="GW23" s="8">
        <v>0</v>
      </c>
      <c r="GX23" s="8">
        <v>0</v>
      </c>
      <c r="GY23" s="8">
        <v>0</v>
      </c>
      <c r="GZ23" s="8">
        <v>0</v>
      </c>
      <c r="HA23" s="8">
        <v>0</v>
      </c>
      <c r="HB23" s="8">
        <v>0</v>
      </c>
      <c r="HC23" s="8">
        <v>0</v>
      </c>
      <c r="HD23" s="8">
        <v>60</v>
      </c>
      <c r="HE23" s="8">
        <v>0</v>
      </c>
      <c r="HF23" s="8">
        <v>0</v>
      </c>
      <c r="HG23" s="8">
        <v>0</v>
      </c>
      <c r="HH23" s="8">
        <v>0</v>
      </c>
      <c r="HI23" s="8">
        <v>0</v>
      </c>
      <c r="HJ23" s="8">
        <v>1</v>
      </c>
      <c r="HK23" s="8">
        <v>0</v>
      </c>
      <c r="HL23" s="8">
        <v>0</v>
      </c>
      <c r="HM23" s="8">
        <v>0</v>
      </c>
      <c r="HN23" s="8">
        <v>0</v>
      </c>
      <c r="HO23" s="8">
        <v>0</v>
      </c>
      <c r="HP23" s="8">
        <v>0</v>
      </c>
      <c r="HQ23" s="8">
        <v>0</v>
      </c>
      <c r="HR23" s="8">
        <v>0</v>
      </c>
      <c r="HS23" s="8">
        <v>0</v>
      </c>
      <c r="HT23" s="8">
        <v>0</v>
      </c>
      <c r="HV23" s="1">
        <f t="shared" si="0"/>
        <v>8.625</v>
      </c>
      <c r="HW23" s="1">
        <f t="shared" si="1"/>
        <v>3.4729148881757554</v>
      </c>
      <c r="HX23" s="3">
        <f t="shared" si="2"/>
        <v>1</v>
      </c>
      <c r="HZ23" s="14">
        <v>0.29166666666666669</v>
      </c>
      <c r="IA23" s="1">
        <v>0</v>
      </c>
      <c r="IB23" s="1">
        <v>0</v>
      </c>
      <c r="IC23" s="1">
        <v>0</v>
      </c>
      <c r="ID23" s="1">
        <v>0</v>
      </c>
      <c r="IE23" s="1">
        <v>1</v>
      </c>
      <c r="IF23" s="1">
        <v>65</v>
      </c>
      <c r="IG23" s="1">
        <v>8</v>
      </c>
      <c r="IH23" s="1">
        <v>0</v>
      </c>
      <c r="II23" s="1">
        <v>0</v>
      </c>
      <c r="IJ23" s="1">
        <v>0</v>
      </c>
      <c r="IK23" s="1">
        <v>4</v>
      </c>
      <c r="IL23" s="1">
        <v>3</v>
      </c>
      <c r="IM23" s="1">
        <v>0</v>
      </c>
      <c r="IN23" s="1">
        <v>0</v>
      </c>
      <c r="IO23" s="1">
        <v>0</v>
      </c>
      <c r="IP23" s="1">
        <v>14</v>
      </c>
      <c r="IQ23" s="1">
        <v>0</v>
      </c>
      <c r="IR23" s="1">
        <v>41</v>
      </c>
      <c r="IS23" s="1">
        <v>0</v>
      </c>
      <c r="IT23" s="1">
        <v>79</v>
      </c>
      <c r="IU23" s="1">
        <v>10</v>
      </c>
      <c r="IV23" s="1">
        <v>38</v>
      </c>
      <c r="IW23" s="1">
        <v>0</v>
      </c>
      <c r="IX23" s="1">
        <v>72</v>
      </c>
      <c r="IY23" s="1">
        <v>31</v>
      </c>
      <c r="IZ23" s="1">
        <v>17</v>
      </c>
      <c r="JA23" s="1">
        <v>0</v>
      </c>
      <c r="JB23" s="1">
        <v>0</v>
      </c>
      <c r="JC23" s="1">
        <v>29</v>
      </c>
      <c r="JD23" s="1">
        <v>0</v>
      </c>
      <c r="JE23" s="1">
        <v>0</v>
      </c>
      <c r="JF23" s="1">
        <v>0</v>
      </c>
      <c r="JG23" s="1">
        <v>0</v>
      </c>
      <c r="JH23" s="1">
        <v>0</v>
      </c>
      <c r="JI23" s="1">
        <v>3</v>
      </c>
      <c r="JJ23" s="1">
        <v>0</v>
      </c>
      <c r="JK23" s="1">
        <v>0</v>
      </c>
      <c r="JL23" s="1">
        <v>0</v>
      </c>
      <c r="JM23" s="1">
        <v>0</v>
      </c>
      <c r="JN23" s="1">
        <v>0</v>
      </c>
      <c r="JO23" s="1">
        <v>33</v>
      </c>
      <c r="JP23" s="1">
        <v>1</v>
      </c>
      <c r="JQ23" s="1">
        <v>0</v>
      </c>
      <c r="JS23" s="1">
        <f t="shared" si="12"/>
        <v>10.44186046511628</v>
      </c>
      <c r="JT23" s="1">
        <f t="shared" si="13"/>
        <v>3.1272924836999496</v>
      </c>
      <c r="JU23" s="3">
        <f t="shared" si="14"/>
        <v>1</v>
      </c>
      <c r="JW23" s="14">
        <v>0.29166666666666669</v>
      </c>
      <c r="JX23" s="8">
        <v>0</v>
      </c>
      <c r="JY23" s="8">
        <v>0</v>
      </c>
      <c r="JZ23" s="8">
        <v>0</v>
      </c>
      <c r="KA23" s="8">
        <v>0</v>
      </c>
      <c r="KB23" s="8">
        <v>21</v>
      </c>
      <c r="KC23" s="8">
        <v>0</v>
      </c>
      <c r="KD23" s="8">
        <v>2</v>
      </c>
      <c r="KE23" s="8">
        <v>40</v>
      </c>
      <c r="KF23" s="8">
        <v>0</v>
      </c>
      <c r="KG23" s="8">
        <v>0</v>
      </c>
      <c r="KH23" s="8">
        <v>32</v>
      </c>
      <c r="KI23" s="8">
        <v>0</v>
      </c>
      <c r="KJ23" s="8">
        <v>12</v>
      </c>
      <c r="KK23" s="8">
        <v>0</v>
      </c>
      <c r="KL23" s="8">
        <v>0</v>
      </c>
      <c r="KM23" s="8">
        <v>0</v>
      </c>
      <c r="KN23" s="8">
        <v>0</v>
      </c>
      <c r="KO23" s="8">
        <v>0</v>
      </c>
      <c r="KP23" s="8">
        <v>0</v>
      </c>
      <c r="KQ23" s="8">
        <v>0</v>
      </c>
      <c r="KR23" s="8">
        <v>0</v>
      </c>
      <c r="KS23" s="8">
        <v>0</v>
      </c>
      <c r="KT23" s="8">
        <v>0</v>
      </c>
      <c r="KU23" s="8">
        <v>0</v>
      </c>
      <c r="KV23" s="8">
        <v>0</v>
      </c>
      <c r="KW23" s="8">
        <v>0</v>
      </c>
      <c r="KX23" s="8">
        <v>64</v>
      </c>
      <c r="KY23" s="8">
        <v>0</v>
      </c>
      <c r="KZ23" s="8">
        <v>0</v>
      </c>
      <c r="LA23" s="8">
        <v>0</v>
      </c>
      <c r="LB23" s="8">
        <v>34</v>
      </c>
      <c r="LC23" s="8">
        <v>3</v>
      </c>
      <c r="LD23" s="8">
        <v>0</v>
      </c>
      <c r="LE23" s="8">
        <v>0</v>
      </c>
      <c r="LF23" s="8">
        <v>42</v>
      </c>
      <c r="LG23" s="8">
        <v>0</v>
      </c>
      <c r="LH23" s="8">
        <v>0</v>
      </c>
      <c r="LI23" s="8">
        <v>0</v>
      </c>
      <c r="LJ23" s="8">
        <v>20</v>
      </c>
      <c r="LK23" s="8">
        <v>6</v>
      </c>
      <c r="LL23" s="8">
        <v>0</v>
      </c>
      <c r="LM23" s="8">
        <v>68</v>
      </c>
      <c r="LN23" s="8">
        <v>0</v>
      </c>
      <c r="LO23" s="8">
        <v>0</v>
      </c>
      <c r="LP23" s="8">
        <v>0</v>
      </c>
      <c r="LR23" s="1">
        <f t="shared" si="15"/>
        <v>7.6444444444444448</v>
      </c>
      <c r="LS23" s="1">
        <f t="shared" si="16"/>
        <v>2.5294538787658474</v>
      </c>
      <c r="LT23" s="3">
        <f t="shared" si="17"/>
        <v>1</v>
      </c>
    </row>
    <row r="24" spans="1:332" x14ac:dyDescent="0.55000000000000004">
      <c r="A24" s="11">
        <v>0.3125</v>
      </c>
      <c r="B24" s="8">
        <v>61</v>
      </c>
      <c r="C24" s="8">
        <v>18</v>
      </c>
      <c r="D24" s="8">
        <v>42</v>
      </c>
      <c r="E24" s="8">
        <v>57</v>
      </c>
      <c r="F24" s="8">
        <v>72</v>
      </c>
      <c r="G24" s="8">
        <v>86</v>
      </c>
      <c r="H24" s="8">
        <v>66</v>
      </c>
      <c r="I24" s="8">
        <v>66</v>
      </c>
      <c r="J24" s="8">
        <v>57</v>
      </c>
      <c r="K24" s="8">
        <v>80</v>
      </c>
      <c r="L24" s="8">
        <v>69</v>
      </c>
      <c r="M24" s="8">
        <v>76</v>
      </c>
      <c r="N24" s="8">
        <v>41</v>
      </c>
      <c r="O24" s="8">
        <v>56</v>
      </c>
      <c r="P24" s="8">
        <v>34</v>
      </c>
      <c r="Q24" s="8">
        <v>87</v>
      </c>
      <c r="R24" s="8">
        <v>58</v>
      </c>
      <c r="S24" s="8">
        <v>77</v>
      </c>
      <c r="T24" s="8">
        <v>52</v>
      </c>
      <c r="U24" s="8">
        <v>49</v>
      </c>
      <c r="V24" s="8">
        <v>83</v>
      </c>
      <c r="W24" s="8">
        <v>70</v>
      </c>
      <c r="X24" s="8">
        <v>74</v>
      </c>
      <c r="Y24" s="8">
        <v>31</v>
      </c>
      <c r="Z24" s="8">
        <v>44</v>
      </c>
      <c r="AA24" s="8">
        <v>36</v>
      </c>
      <c r="AB24" s="8">
        <v>61</v>
      </c>
      <c r="AC24" s="8">
        <v>49</v>
      </c>
      <c r="AD24" s="8">
        <v>35</v>
      </c>
      <c r="AE24" s="8">
        <v>70</v>
      </c>
      <c r="AF24" s="8">
        <v>42</v>
      </c>
      <c r="AG24" s="8">
        <v>0</v>
      </c>
      <c r="AH24" s="8">
        <v>0</v>
      </c>
      <c r="AI24" s="8">
        <v>5</v>
      </c>
      <c r="AJ24" s="8">
        <v>0</v>
      </c>
      <c r="AK24" s="8">
        <v>10</v>
      </c>
      <c r="AL24" s="8">
        <v>10</v>
      </c>
      <c r="AM24" s="8">
        <v>0</v>
      </c>
      <c r="AN24" s="8">
        <v>0</v>
      </c>
      <c r="AO24" s="8">
        <v>3</v>
      </c>
      <c r="AP24" s="8">
        <v>25</v>
      </c>
      <c r="AQ24" s="8">
        <v>72</v>
      </c>
      <c r="AR24" s="8">
        <v>0</v>
      </c>
      <c r="AS24" s="8">
        <v>46</v>
      </c>
      <c r="AT24" s="8">
        <v>0</v>
      </c>
      <c r="AU24" s="8">
        <v>25</v>
      </c>
      <c r="AV24" s="8">
        <v>40</v>
      </c>
      <c r="AW24" s="8">
        <v>0</v>
      </c>
      <c r="AX24" s="8">
        <v>0</v>
      </c>
      <c r="AY24" s="8">
        <v>11</v>
      </c>
      <c r="AZ24" s="8">
        <v>1</v>
      </c>
      <c r="BA24" s="8">
        <v>0</v>
      </c>
      <c r="BB24" s="8">
        <v>0</v>
      </c>
      <c r="BC24" s="8">
        <v>19</v>
      </c>
      <c r="BD24" s="8">
        <v>64</v>
      </c>
      <c r="BE24" s="8">
        <v>0</v>
      </c>
      <c r="BF24" s="8">
        <v>0</v>
      </c>
      <c r="BG24" s="8">
        <v>0</v>
      </c>
      <c r="BH24" s="8">
        <v>0</v>
      </c>
      <c r="BI24" s="8">
        <v>10</v>
      </c>
      <c r="BJ24" s="8">
        <v>0</v>
      </c>
      <c r="BL24" s="1">
        <f t="shared" si="3"/>
        <v>35.081967213114751</v>
      </c>
      <c r="BM24" s="1">
        <f t="shared" si="4"/>
        <v>3.8387081645600101</v>
      </c>
      <c r="BN24" s="3">
        <f t="shared" si="5"/>
        <v>1</v>
      </c>
      <c r="BP24" s="11">
        <v>0.3125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50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5</v>
      </c>
      <c r="CF24" s="8">
        <v>0</v>
      </c>
      <c r="CG24" s="8">
        <v>12</v>
      </c>
      <c r="CH24" s="8">
        <v>0</v>
      </c>
      <c r="CI24" s="8">
        <v>0</v>
      </c>
      <c r="CJ24" s="8">
        <v>0</v>
      </c>
      <c r="CK24" s="8">
        <v>0</v>
      </c>
      <c r="CL24" s="8">
        <v>4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10</v>
      </c>
      <c r="CS24" s="8">
        <v>0</v>
      </c>
      <c r="CT24" s="8">
        <v>3</v>
      </c>
      <c r="CU24" s="8">
        <v>95</v>
      </c>
      <c r="CV24" s="8">
        <v>84</v>
      </c>
      <c r="CW24" s="8">
        <v>63</v>
      </c>
      <c r="CX24" s="8">
        <v>35</v>
      </c>
      <c r="CY24" s="8">
        <v>56</v>
      </c>
      <c r="CZ24" s="8">
        <v>32</v>
      </c>
      <c r="DA24" s="8">
        <v>79</v>
      </c>
      <c r="DB24" s="8">
        <v>96</v>
      </c>
      <c r="DC24" s="8">
        <v>66</v>
      </c>
      <c r="DD24" s="8">
        <v>39</v>
      </c>
      <c r="DE24" s="8">
        <v>70</v>
      </c>
      <c r="DF24" s="8">
        <v>51</v>
      </c>
      <c r="DG24" s="8">
        <v>67</v>
      </c>
      <c r="DH24" s="8">
        <v>57</v>
      </c>
      <c r="DI24" s="8">
        <v>45</v>
      </c>
      <c r="DJ24" s="8">
        <v>57</v>
      </c>
      <c r="DK24" s="8">
        <v>66</v>
      </c>
      <c r="DL24" s="8">
        <v>93</v>
      </c>
      <c r="DM24" s="8">
        <v>46</v>
      </c>
      <c r="DN24" s="8">
        <v>73</v>
      </c>
      <c r="DO24" s="8">
        <v>70</v>
      </c>
      <c r="DP24" s="8">
        <v>47</v>
      </c>
      <c r="DQ24" s="8">
        <v>19</v>
      </c>
      <c r="DR24" s="8">
        <v>84</v>
      </c>
      <c r="DS24" s="8">
        <v>38</v>
      </c>
      <c r="DU24" s="8">
        <v>64</v>
      </c>
      <c r="DV24" s="8">
        <v>84</v>
      </c>
      <c r="DW24" s="8">
        <v>67</v>
      </c>
      <c r="DX24" s="8">
        <v>97</v>
      </c>
      <c r="DZ24" s="1">
        <f t="shared" si="6"/>
        <v>32.610169491525426</v>
      </c>
      <c r="EA24" s="1">
        <f t="shared" si="7"/>
        <v>4.4840138770452</v>
      </c>
      <c r="EB24" s="3">
        <f t="shared" si="8"/>
        <v>0.98333333333333328</v>
      </c>
      <c r="ED24" s="11">
        <v>0.3125</v>
      </c>
      <c r="EE24" s="8">
        <v>43</v>
      </c>
      <c r="EF24" s="8">
        <v>0</v>
      </c>
      <c r="EG24" s="8">
        <v>38</v>
      </c>
      <c r="EH24" s="8">
        <v>2</v>
      </c>
      <c r="EI24" s="8">
        <v>44</v>
      </c>
      <c r="EJ24" s="8">
        <v>0</v>
      </c>
      <c r="EK24" s="8">
        <v>6</v>
      </c>
      <c r="EL24" s="8">
        <v>1</v>
      </c>
      <c r="EM24" s="8">
        <v>39</v>
      </c>
      <c r="EN24" s="8">
        <v>0</v>
      </c>
      <c r="EO24" s="8">
        <v>0</v>
      </c>
      <c r="EP24" s="8">
        <v>0</v>
      </c>
      <c r="EQ24" s="8">
        <v>0</v>
      </c>
      <c r="ER24" s="8">
        <v>1</v>
      </c>
      <c r="ES24" s="8">
        <v>47</v>
      </c>
      <c r="ET24" s="8">
        <v>1</v>
      </c>
      <c r="EU24" s="8">
        <v>0</v>
      </c>
      <c r="EV24" s="8">
        <v>0</v>
      </c>
      <c r="EW24" s="8">
        <v>0</v>
      </c>
      <c r="EX24" s="8">
        <v>0</v>
      </c>
      <c r="EY24" s="8">
        <v>0</v>
      </c>
      <c r="EZ24" s="8">
        <v>0</v>
      </c>
      <c r="FA24" s="8">
        <v>32</v>
      </c>
      <c r="FB24" s="8">
        <v>49</v>
      </c>
      <c r="FC24" s="8">
        <v>0</v>
      </c>
      <c r="FD24" s="8">
        <v>0</v>
      </c>
      <c r="FE24" s="8">
        <v>6</v>
      </c>
      <c r="FF24" s="8">
        <v>23</v>
      </c>
      <c r="FG24" s="8">
        <v>2</v>
      </c>
      <c r="FH24" s="8">
        <v>0</v>
      </c>
      <c r="FI24" s="8">
        <v>34</v>
      </c>
      <c r="FJ24" s="8">
        <v>32</v>
      </c>
      <c r="FK24" s="8">
        <v>75</v>
      </c>
      <c r="FL24" s="8">
        <v>63</v>
      </c>
      <c r="FM24" s="8">
        <v>45</v>
      </c>
      <c r="FN24" s="8">
        <v>69</v>
      </c>
      <c r="FO24" s="8">
        <v>0</v>
      </c>
      <c r="FP24" s="8">
        <v>53</v>
      </c>
      <c r="FQ24" s="8">
        <v>21</v>
      </c>
      <c r="FR24" s="8">
        <v>77</v>
      </c>
      <c r="FS24" s="8">
        <v>39</v>
      </c>
      <c r="FT24" s="8">
        <v>47</v>
      </c>
      <c r="FU24" s="8">
        <v>56</v>
      </c>
      <c r="FV24" s="8">
        <v>59</v>
      </c>
      <c r="FW24" s="8">
        <v>0</v>
      </c>
      <c r="FX24" s="8">
        <v>51</v>
      </c>
      <c r="FY24" s="8">
        <v>46</v>
      </c>
      <c r="FZ24" s="8">
        <v>0</v>
      </c>
      <c r="GA24" s="8"/>
      <c r="GB24" s="1">
        <f t="shared" si="9"/>
        <v>22.9375</v>
      </c>
      <c r="GC24" s="1">
        <f t="shared" si="10"/>
        <v>3.6795879175401964</v>
      </c>
      <c r="GD24" s="3">
        <f t="shared" si="11"/>
        <v>1</v>
      </c>
      <c r="GF24" s="11">
        <v>0.3125</v>
      </c>
      <c r="GG24" s="8">
        <v>4</v>
      </c>
      <c r="GH24" s="8">
        <v>17</v>
      </c>
      <c r="GI24" s="8">
        <v>66</v>
      </c>
      <c r="GJ24" s="8">
        <v>34</v>
      </c>
      <c r="GK24" s="8">
        <v>2</v>
      </c>
      <c r="GL24" s="8">
        <v>23</v>
      </c>
      <c r="GM24" s="8">
        <v>68</v>
      </c>
      <c r="GN24" s="8">
        <v>74</v>
      </c>
      <c r="GO24" s="8">
        <v>39</v>
      </c>
      <c r="GP24" s="8">
        <v>61</v>
      </c>
      <c r="GQ24" s="8">
        <v>67</v>
      </c>
      <c r="GR24" s="8">
        <v>0</v>
      </c>
      <c r="GS24" s="8">
        <v>0</v>
      </c>
      <c r="GT24" s="8">
        <v>5</v>
      </c>
      <c r="GU24" s="8">
        <v>7</v>
      </c>
      <c r="GV24" s="8">
        <v>0</v>
      </c>
      <c r="GW24" s="8">
        <v>0</v>
      </c>
      <c r="GX24" s="8">
        <v>35</v>
      </c>
      <c r="GY24" s="8">
        <v>66</v>
      </c>
      <c r="GZ24" s="8">
        <v>5</v>
      </c>
      <c r="HA24" s="8">
        <v>2</v>
      </c>
      <c r="HB24" s="8">
        <v>47</v>
      </c>
      <c r="HC24" s="8">
        <v>49</v>
      </c>
      <c r="HD24" s="8">
        <v>41</v>
      </c>
      <c r="HE24" s="8">
        <v>35</v>
      </c>
      <c r="HF24" s="8">
        <v>0</v>
      </c>
      <c r="HG24" s="8">
        <v>0</v>
      </c>
      <c r="HH24" s="8">
        <v>2</v>
      </c>
      <c r="HI24" s="8">
        <v>31</v>
      </c>
      <c r="HJ24" s="8">
        <v>0</v>
      </c>
      <c r="HK24" s="8">
        <v>84</v>
      </c>
      <c r="HL24" s="8">
        <v>0</v>
      </c>
      <c r="HM24" s="8">
        <v>7</v>
      </c>
      <c r="HN24" s="8">
        <v>0</v>
      </c>
      <c r="HO24" s="8">
        <v>46</v>
      </c>
      <c r="HP24" s="8">
        <v>0</v>
      </c>
      <c r="HQ24" s="8">
        <v>0</v>
      </c>
      <c r="HR24" s="8">
        <v>10</v>
      </c>
      <c r="HS24" s="8">
        <v>0</v>
      </c>
      <c r="HT24" s="8">
        <v>0</v>
      </c>
      <c r="HV24" s="1">
        <f t="shared" si="0"/>
        <v>23.175000000000001</v>
      </c>
      <c r="HW24" s="1">
        <f t="shared" si="1"/>
        <v>4.25047320140916</v>
      </c>
      <c r="HX24" s="3">
        <f t="shared" si="2"/>
        <v>1</v>
      </c>
      <c r="HZ24" s="14">
        <v>0.3125</v>
      </c>
      <c r="IA24" s="1">
        <v>0</v>
      </c>
      <c r="IB24" s="1">
        <v>0</v>
      </c>
      <c r="IC24" s="1">
        <v>0</v>
      </c>
      <c r="ID24" s="1">
        <v>3</v>
      </c>
      <c r="IE24" s="1">
        <v>5</v>
      </c>
      <c r="IF24" s="1">
        <v>23</v>
      </c>
      <c r="IG24" s="1">
        <v>0</v>
      </c>
      <c r="IH24" s="1">
        <v>18</v>
      </c>
      <c r="II24" s="1">
        <v>46</v>
      </c>
      <c r="IJ24" s="1">
        <v>0</v>
      </c>
      <c r="IK24" s="1">
        <v>0</v>
      </c>
      <c r="IL24" s="1">
        <v>0</v>
      </c>
      <c r="IM24" s="1">
        <v>64</v>
      </c>
      <c r="IN24" s="1">
        <v>0</v>
      </c>
      <c r="IO24" s="1">
        <v>0</v>
      </c>
      <c r="IP24" s="1">
        <v>18</v>
      </c>
      <c r="IQ24" s="1">
        <v>0</v>
      </c>
      <c r="IR24" s="1">
        <v>0</v>
      </c>
      <c r="IS24" s="1">
        <v>0</v>
      </c>
      <c r="IT24" s="1">
        <v>17</v>
      </c>
      <c r="IU24" s="1">
        <v>0</v>
      </c>
      <c r="IV24" s="1">
        <v>49</v>
      </c>
      <c r="IW24" s="1">
        <v>7</v>
      </c>
      <c r="IX24" s="1">
        <v>0</v>
      </c>
      <c r="IY24" s="1">
        <v>36</v>
      </c>
      <c r="IZ24" s="1">
        <v>42</v>
      </c>
      <c r="JA24" s="1">
        <v>0</v>
      </c>
      <c r="JB24" s="1">
        <v>0</v>
      </c>
      <c r="JC24" s="1">
        <v>8</v>
      </c>
      <c r="JD24" s="1">
        <v>64</v>
      </c>
      <c r="JE24" s="1">
        <v>0</v>
      </c>
      <c r="JF24" s="1">
        <v>0</v>
      </c>
      <c r="JG24" s="1">
        <v>12</v>
      </c>
      <c r="JH24" s="1">
        <v>31</v>
      </c>
      <c r="JI24" s="1">
        <v>10</v>
      </c>
      <c r="JJ24" s="1">
        <v>49</v>
      </c>
      <c r="JK24" s="1">
        <v>0</v>
      </c>
      <c r="JL24" s="1">
        <v>0</v>
      </c>
      <c r="JM24" s="1">
        <v>0</v>
      </c>
      <c r="JN24" s="1">
        <v>0</v>
      </c>
      <c r="JO24" s="1">
        <v>46</v>
      </c>
      <c r="JP24" s="1">
        <v>16</v>
      </c>
      <c r="JQ24" s="1">
        <v>0</v>
      </c>
      <c r="JS24" s="1">
        <f t="shared" si="12"/>
        <v>13.116279069767442</v>
      </c>
      <c r="JT24" s="1">
        <f t="shared" si="13"/>
        <v>2.9729696445740554</v>
      </c>
      <c r="JU24" s="3">
        <f t="shared" si="14"/>
        <v>1</v>
      </c>
      <c r="JW24" s="14">
        <v>0.3125</v>
      </c>
      <c r="JX24" s="8">
        <v>0</v>
      </c>
      <c r="JY24" s="8">
        <v>0</v>
      </c>
      <c r="JZ24" s="8">
        <v>3</v>
      </c>
      <c r="KA24" s="8">
        <v>0</v>
      </c>
      <c r="KB24" s="8">
        <v>49</v>
      </c>
      <c r="KC24" s="8">
        <v>0</v>
      </c>
      <c r="KD24" s="8">
        <v>10</v>
      </c>
      <c r="KE24" s="8">
        <v>24</v>
      </c>
      <c r="KF24" s="8">
        <v>0</v>
      </c>
      <c r="KG24" s="8">
        <v>4</v>
      </c>
      <c r="KH24" s="8">
        <v>4</v>
      </c>
      <c r="KI24" s="8">
        <v>0</v>
      </c>
      <c r="KJ24" s="8">
        <v>8</v>
      </c>
      <c r="KK24" s="8">
        <v>5</v>
      </c>
      <c r="KL24" s="8">
        <v>0</v>
      </c>
      <c r="KM24" s="8">
        <v>0</v>
      </c>
      <c r="KN24" s="8">
        <v>0</v>
      </c>
      <c r="KO24" s="8">
        <v>0</v>
      </c>
      <c r="KP24" s="8">
        <v>0</v>
      </c>
      <c r="KQ24" s="8">
        <v>0</v>
      </c>
      <c r="KR24" s="8">
        <v>0</v>
      </c>
      <c r="KS24" s="8">
        <v>0</v>
      </c>
      <c r="KT24" s="8">
        <v>4</v>
      </c>
      <c r="KU24" s="8">
        <v>0</v>
      </c>
      <c r="KV24" s="8">
        <v>0</v>
      </c>
      <c r="KW24" s="8">
        <v>0</v>
      </c>
      <c r="KX24" s="8">
        <v>5</v>
      </c>
      <c r="KY24" s="8">
        <v>0</v>
      </c>
      <c r="KZ24" s="8">
        <v>41</v>
      </c>
      <c r="LA24" s="8">
        <v>0</v>
      </c>
      <c r="LB24" s="8">
        <v>8</v>
      </c>
      <c r="LC24" s="8">
        <v>25</v>
      </c>
      <c r="LD24" s="8">
        <v>0</v>
      </c>
      <c r="LE24" s="8">
        <v>18</v>
      </c>
      <c r="LF24" s="8">
        <v>12</v>
      </c>
      <c r="LG24" s="8">
        <v>5</v>
      </c>
      <c r="LH24" s="8">
        <v>6</v>
      </c>
      <c r="LI24" s="8">
        <v>0</v>
      </c>
      <c r="LJ24" s="8">
        <v>39</v>
      </c>
      <c r="LK24" s="8">
        <v>15</v>
      </c>
      <c r="LL24" s="8">
        <v>19</v>
      </c>
      <c r="LM24" s="8">
        <v>0</v>
      </c>
      <c r="LN24" s="8">
        <v>21</v>
      </c>
      <c r="LO24" s="8">
        <v>0</v>
      </c>
      <c r="LP24" s="8">
        <v>0</v>
      </c>
      <c r="LR24" s="1">
        <f t="shared" si="15"/>
        <v>7.2222222222222223</v>
      </c>
      <c r="LS24" s="1">
        <f t="shared" si="16"/>
        <v>1.7905162307600113</v>
      </c>
      <c r="LT24" s="3">
        <f t="shared" si="17"/>
        <v>1</v>
      </c>
    </row>
    <row r="25" spans="1:332" x14ac:dyDescent="0.55000000000000004">
      <c r="A25" s="11">
        <v>0.33333333333333331</v>
      </c>
      <c r="B25" s="8">
        <v>65</v>
      </c>
      <c r="C25" s="8">
        <v>52</v>
      </c>
      <c r="D25" s="8">
        <v>44</v>
      </c>
      <c r="E25" s="8">
        <v>73</v>
      </c>
      <c r="F25" s="8">
        <v>41</v>
      </c>
      <c r="G25" s="8">
        <v>35</v>
      </c>
      <c r="H25" s="8">
        <v>47</v>
      </c>
      <c r="I25" s="8">
        <v>108</v>
      </c>
      <c r="J25" s="8">
        <v>44</v>
      </c>
      <c r="K25" s="8">
        <v>53</v>
      </c>
      <c r="L25" s="8">
        <v>38</v>
      </c>
      <c r="M25" s="8">
        <v>31</v>
      </c>
      <c r="N25" s="8">
        <v>41</v>
      </c>
      <c r="O25" s="8">
        <v>32</v>
      </c>
      <c r="P25" s="8">
        <v>43</v>
      </c>
      <c r="Q25" s="8">
        <v>42</v>
      </c>
      <c r="R25" s="8">
        <v>23</v>
      </c>
      <c r="S25" s="8">
        <v>65</v>
      </c>
      <c r="T25" s="8">
        <v>40</v>
      </c>
      <c r="U25" s="8">
        <v>65</v>
      </c>
      <c r="V25" s="8">
        <v>55</v>
      </c>
      <c r="W25" s="8">
        <v>52</v>
      </c>
      <c r="X25" s="8">
        <v>74</v>
      </c>
      <c r="Y25" s="8">
        <v>22</v>
      </c>
      <c r="Z25" s="8">
        <v>27</v>
      </c>
      <c r="AA25" s="8">
        <v>14</v>
      </c>
      <c r="AB25" s="8">
        <v>29</v>
      </c>
      <c r="AC25" s="8">
        <v>31</v>
      </c>
      <c r="AD25" s="8">
        <v>51</v>
      </c>
      <c r="AE25" s="8">
        <v>56</v>
      </c>
      <c r="AF25" s="8">
        <v>2</v>
      </c>
      <c r="AG25" s="8">
        <v>0</v>
      </c>
      <c r="AH25" s="8">
        <v>0</v>
      </c>
      <c r="AI25" s="8">
        <v>52</v>
      </c>
      <c r="AJ25" s="8">
        <v>18</v>
      </c>
      <c r="AK25" s="8">
        <v>33</v>
      </c>
      <c r="AL25" s="8">
        <v>79</v>
      </c>
      <c r="AM25" s="8">
        <v>0</v>
      </c>
      <c r="AN25" s="8">
        <v>0</v>
      </c>
      <c r="AO25" s="8">
        <v>62</v>
      </c>
      <c r="AP25" s="8">
        <v>67</v>
      </c>
      <c r="AQ25" s="8">
        <v>38</v>
      </c>
      <c r="AR25" s="8">
        <v>0</v>
      </c>
      <c r="AS25" s="8">
        <v>63</v>
      </c>
      <c r="AT25" s="8">
        <v>0</v>
      </c>
      <c r="AU25" s="8">
        <v>93</v>
      </c>
      <c r="AV25" s="8">
        <v>8</v>
      </c>
      <c r="AW25" s="8">
        <v>0</v>
      </c>
      <c r="AX25" s="8">
        <v>0</v>
      </c>
      <c r="AY25" s="8">
        <v>57</v>
      </c>
      <c r="AZ25" s="8">
        <v>0</v>
      </c>
      <c r="BA25" s="8">
        <v>0</v>
      </c>
      <c r="BB25" s="8">
        <v>0</v>
      </c>
      <c r="BC25" s="8">
        <v>21</v>
      </c>
      <c r="BD25" s="8">
        <v>28</v>
      </c>
      <c r="BE25" s="8">
        <v>0</v>
      </c>
      <c r="BF25" s="8">
        <v>0</v>
      </c>
      <c r="BG25" s="8">
        <v>0</v>
      </c>
      <c r="BH25" s="8">
        <v>0</v>
      </c>
      <c r="BI25" s="8">
        <v>51</v>
      </c>
      <c r="BJ25" s="8">
        <v>0</v>
      </c>
      <c r="BL25" s="1">
        <f t="shared" si="3"/>
        <v>33.852459016393439</v>
      </c>
      <c r="BM25" s="1">
        <f t="shared" si="4"/>
        <v>3.5128053075467811</v>
      </c>
      <c r="BN25" s="3">
        <f t="shared" si="5"/>
        <v>1</v>
      </c>
      <c r="BP25" s="11">
        <v>0.33333333333333331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58</v>
      </c>
      <c r="BZ25" s="8">
        <v>75</v>
      </c>
      <c r="CA25" s="8">
        <v>0</v>
      </c>
      <c r="CB25" s="8">
        <v>0</v>
      </c>
      <c r="CC25" s="8">
        <v>0</v>
      </c>
      <c r="CD25" s="8">
        <v>17</v>
      </c>
      <c r="CE25" s="8">
        <v>8</v>
      </c>
      <c r="CF25" s="8">
        <v>0</v>
      </c>
      <c r="CG25" s="8">
        <v>62</v>
      </c>
      <c r="CH25" s="8">
        <v>0</v>
      </c>
      <c r="CI25" s="8">
        <v>0</v>
      </c>
      <c r="CJ25" s="8">
        <v>0</v>
      </c>
      <c r="CK25" s="8">
        <v>0</v>
      </c>
      <c r="CL25" s="8">
        <v>64</v>
      </c>
      <c r="CM25" s="8">
        <v>0</v>
      </c>
      <c r="CN25" s="8">
        <v>69</v>
      </c>
      <c r="CO25" s="8">
        <v>0</v>
      </c>
      <c r="CP25" s="8">
        <v>0</v>
      </c>
      <c r="CQ25" s="8">
        <v>0</v>
      </c>
      <c r="CR25" s="8">
        <v>59</v>
      </c>
      <c r="CS25" s="8">
        <v>0</v>
      </c>
      <c r="CT25" s="8">
        <v>68</v>
      </c>
      <c r="CU25" s="8">
        <v>87</v>
      </c>
      <c r="CV25" s="8">
        <v>65</v>
      </c>
      <c r="CW25" s="8">
        <v>60</v>
      </c>
      <c r="CX25" s="8">
        <v>29</v>
      </c>
      <c r="CY25" s="8">
        <v>62</v>
      </c>
      <c r="CZ25" s="8">
        <v>26</v>
      </c>
      <c r="DA25" s="8">
        <v>58</v>
      </c>
      <c r="DB25" s="8">
        <v>63</v>
      </c>
      <c r="DC25" s="8">
        <v>37</v>
      </c>
      <c r="DD25" s="8">
        <v>22</v>
      </c>
      <c r="DE25" s="8">
        <v>58</v>
      </c>
      <c r="DF25" s="8">
        <v>25</v>
      </c>
      <c r="DG25" s="8">
        <v>44</v>
      </c>
      <c r="DH25" s="8">
        <v>41</v>
      </c>
      <c r="DI25" s="8">
        <v>57</v>
      </c>
      <c r="DJ25" s="8">
        <v>51</v>
      </c>
      <c r="DK25" s="8">
        <v>67</v>
      </c>
      <c r="DL25" s="8">
        <v>52</v>
      </c>
      <c r="DM25" s="8">
        <v>60</v>
      </c>
      <c r="DN25" s="8">
        <v>47</v>
      </c>
      <c r="DO25" s="8">
        <v>47</v>
      </c>
      <c r="DP25" s="8">
        <v>72</v>
      </c>
      <c r="DQ25" s="8">
        <v>8</v>
      </c>
      <c r="DR25" s="8">
        <v>60</v>
      </c>
      <c r="DS25" s="8">
        <v>49</v>
      </c>
      <c r="DU25" s="8">
        <v>52</v>
      </c>
      <c r="DV25" s="8">
        <v>55</v>
      </c>
      <c r="DW25" s="8">
        <v>41</v>
      </c>
      <c r="DX25" s="8">
        <v>89</v>
      </c>
      <c r="DZ25" s="1">
        <f t="shared" si="6"/>
        <v>33.288135593220339</v>
      </c>
      <c r="EA25" s="1">
        <f t="shared" si="7"/>
        <v>3.8208761550616757</v>
      </c>
      <c r="EB25" s="3">
        <f t="shared" si="8"/>
        <v>0.98333333333333328</v>
      </c>
      <c r="ED25" s="11">
        <v>0.33333333333333331</v>
      </c>
      <c r="EE25" s="8">
        <v>65</v>
      </c>
      <c r="EF25" s="8">
        <v>0</v>
      </c>
      <c r="EG25" s="8">
        <v>60</v>
      </c>
      <c r="EH25" s="8">
        <v>38</v>
      </c>
      <c r="EI25" s="8">
        <v>53</v>
      </c>
      <c r="EJ25" s="8">
        <v>6</v>
      </c>
      <c r="EK25" s="8">
        <v>4</v>
      </c>
      <c r="EL25" s="8">
        <v>1</v>
      </c>
      <c r="EM25" s="8">
        <v>59</v>
      </c>
      <c r="EN25" s="8">
        <v>0</v>
      </c>
      <c r="EO25" s="8">
        <v>0</v>
      </c>
      <c r="EP25" s="8">
        <v>0</v>
      </c>
      <c r="EQ25" s="8">
        <v>39</v>
      </c>
      <c r="ER25" s="8">
        <v>2</v>
      </c>
      <c r="ES25" s="8">
        <v>79</v>
      </c>
      <c r="ET25" s="8">
        <v>0</v>
      </c>
      <c r="EU25" s="8">
        <v>0</v>
      </c>
      <c r="EV25" s="8">
        <v>3</v>
      </c>
      <c r="EW25" s="8">
        <v>0</v>
      </c>
      <c r="EX25" s="8">
        <v>1</v>
      </c>
      <c r="EY25" s="8">
        <v>0</v>
      </c>
      <c r="EZ25" s="8">
        <v>0</v>
      </c>
      <c r="FA25" s="8">
        <v>41</v>
      </c>
      <c r="FB25" s="8">
        <v>71</v>
      </c>
      <c r="FC25" s="8">
        <v>0</v>
      </c>
      <c r="FD25" s="8">
        <v>0</v>
      </c>
      <c r="FE25" s="8">
        <v>52</v>
      </c>
      <c r="FF25" s="8">
        <v>14</v>
      </c>
      <c r="FG25" s="8">
        <v>6</v>
      </c>
      <c r="FH25" s="8">
        <v>55</v>
      </c>
      <c r="FI25" s="8">
        <v>0</v>
      </c>
      <c r="FJ25" s="8">
        <v>0</v>
      </c>
      <c r="FK25" s="8">
        <v>71</v>
      </c>
      <c r="FL25" s="8">
        <v>51</v>
      </c>
      <c r="FM25" s="8">
        <v>22</v>
      </c>
      <c r="FN25" s="8">
        <v>54</v>
      </c>
      <c r="FO25" s="8">
        <v>74</v>
      </c>
      <c r="FP25" s="8">
        <v>44</v>
      </c>
      <c r="FQ25" s="8">
        <v>45</v>
      </c>
      <c r="FR25" s="8">
        <v>80</v>
      </c>
      <c r="FS25" s="8">
        <v>39</v>
      </c>
      <c r="FT25" s="8">
        <v>52</v>
      </c>
      <c r="FU25" s="8">
        <v>88</v>
      </c>
      <c r="FV25" s="8">
        <v>57</v>
      </c>
      <c r="FW25" s="8">
        <v>44</v>
      </c>
      <c r="FX25" s="8">
        <v>32</v>
      </c>
      <c r="FY25" s="8">
        <v>43</v>
      </c>
      <c r="FZ25" s="8">
        <v>55</v>
      </c>
      <c r="GA25" s="8"/>
      <c r="GB25" s="1">
        <f t="shared" si="9"/>
        <v>31.25</v>
      </c>
      <c r="GC25" s="1">
        <f t="shared" si="10"/>
        <v>4.1645562031018777</v>
      </c>
      <c r="GD25" s="3">
        <f t="shared" si="11"/>
        <v>1</v>
      </c>
      <c r="GF25" s="11">
        <v>0.33333333333333331</v>
      </c>
      <c r="GG25" s="8">
        <v>41</v>
      </c>
      <c r="GH25" s="8">
        <v>12</v>
      </c>
      <c r="GI25" s="8">
        <v>96</v>
      </c>
      <c r="GJ25" s="8">
        <v>41</v>
      </c>
      <c r="GK25" s="8">
        <v>24</v>
      </c>
      <c r="GL25" s="8">
        <v>44</v>
      </c>
      <c r="GM25" s="8">
        <v>52</v>
      </c>
      <c r="GN25" s="8">
        <v>73</v>
      </c>
      <c r="GO25" s="8">
        <v>50</v>
      </c>
      <c r="GP25" s="8">
        <v>53</v>
      </c>
      <c r="GQ25" s="8">
        <v>57</v>
      </c>
      <c r="GR25" s="8">
        <v>30</v>
      </c>
      <c r="GS25" s="8">
        <v>5</v>
      </c>
      <c r="GT25" s="8">
        <v>2</v>
      </c>
      <c r="GU25" s="8">
        <v>0</v>
      </c>
      <c r="GV25" s="8">
        <v>7</v>
      </c>
      <c r="GW25" s="8">
        <v>0</v>
      </c>
      <c r="GX25" s="8">
        <v>45</v>
      </c>
      <c r="GY25" s="8">
        <v>103</v>
      </c>
      <c r="GZ25" s="8">
        <v>4</v>
      </c>
      <c r="HA25" s="8">
        <v>36</v>
      </c>
      <c r="HB25" s="8">
        <v>2</v>
      </c>
      <c r="HC25" s="8">
        <v>10</v>
      </c>
      <c r="HD25" s="8">
        <v>14</v>
      </c>
      <c r="HE25" s="8">
        <v>29</v>
      </c>
      <c r="HF25" s="8">
        <v>0</v>
      </c>
      <c r="HG25" s="8">
        <v>0</v>
      </c>
      <c r="HH25" s="8">
        <v>52</v>
      </c>
      <c r="HI25" s="8">
        <v>87</v>
      </c>
      <c r="HJ25" s="8">
        <v>28</v>
      </c>
      <c r="HK25" s="8">
        <v>45</v>
      </c>
      <c r="HL25" s="8">
        <v>0</v>
      </c>
      <c r="HM25" s="8">
        <v>0</v>
      </c>
      <c r="HN25" s="8">
        <v>21</v>
      </c>
      <c r="HO25" s="8">
        <v>91</v>
      </c>
      <c r="HP25" s="8">
        <v>23</v>
      </c>
      <c r="HQ25" s="8">
        <v>0</v>
      </c>
      <c r="HR25" s="8">
        <v>3</v>
      </c>
      <c r="HS25" s="8">
        <v>0</v>
      </c>
      <c r="HT25" s="8">
        <v>0</v>
      </c>
      <c r="HV25" s="1">
        <f t="shared" si="0"/>
        <v>29.5</v>
      </c>
      <c r="HW25" s="1">
        <f t="shared" si="1"/>
        <v>4.765124369458813</v>
      </c>
      <c r="HX25" s="3">
        <f t="shared" si="2"/>
        <v>1</v>
      </c>
      <c r="HZ25" s="14">
        <v>0.33333333333333331</v>
      </c>
      <c r="IA25" s="1">
        <v>0</v>
      </c>
      <c r="IB25" s="1">
        <v>0</v>
      </c>
      <c r="IC25" s="1">
        <v>0</v>
      </c>
      <c r="ID25" s="1">
        <v>48</v>
      </c>
      <c r="IE25" s="1">
        <v>16</v>
      </c>
      <c r="IF25" s="1">
        <v>40</v>
      </c>
      <c r="IG25" s="1">
        <v>23</v>
      </c>
      <c r="IH25" s="1">
        <v>15</v>
      </c>
      <c r="II25" s="1">
        <v>61</v>
      </c>
      <c r="IJ25" s="1">
        <v>0</v>
      </c>
      <c r="IK25" s="1">
        <v>0</v>
      </c>
      <c r="IL25" s="1">
        <v>0</v>
      </c>
      <c r="IM25" s="1">
        <v>26</v>
      </c>
      <c r="IN25" s="1">
        <v>40</v>
      </c>
      <c r="IO25" s="1">
        <v>0</v>
      </c>
      <c r="IP25" s="1">
        <v>0</v>
      </c>
      <c r="IQ25" s="1">
        <v>11</v>
      </c>
      <c r="IR25" s="1">
        <v>45</v>
      </c>
      <c r="IS25" s="1">
        <v>0</v>
      </c>
      <c r="IT25" s="1">
        <v>0</v>
      </c>
      <c r="IU25" s="1">
        <v>2</v>
      </c>
      <c r="IV25" s="1">
        <v>5</v>
      </c>
      <c r="IW25" s="1">
        <v>23</v>
      </c>
      <c r="IX25" s="1">
        <v>1</v>
      </c>
      <c r="IY25" s="1">
        <v>63</v>
      </c>
      <c r="IZ25" s="1">
        <v>21</v>
      </c>
      <c r="JA25" s="1">
        <v>0</v>
      </c>
      <c r="JB25" s="1">
        <v>1</v>
      </c>
      <c r="JC25" s="1">
        <v>1</v>
      </c>
      <c r="JD25" s="1">
        <v>40</v>
      </c>
      <c r="JE25" s="1">
        <v>0</v>
      </c>
      <c r="JF25" s="1">
        <v>17</v>
      </c>
      <c r="JG25" s="1">
        <v>14</v>
      </c>
      <c r="JH25" s="1">
        <v>41</v>
      </c>
      <c r="JI25" s="1">
        <v>10</v>
      </c>
      <c r="JJ25" s="1">
        <v>67</v>
      </c>
      <c r="JK25" s="1">
        <v>0</v>
      </c>
      <c r="JL25" s="1">
        <v>62</v>
      </c>
      <c r="JM25" s="1">
        <v>0</v>
      </c>
      <c r="JN25" s="1">
        <v>8</v>
      </c>
      <c r="JO25" s="1">
        <v>0</v>
      </c>
      <c r="JP25" s="1">
        <v>0</v>
      </c>
      <c r="JQ25" s="1">
        <v>0</v>
      </c>
      <c r="JS25" s="1">
        <f t="shared" si="12"/>
        <v>16.302325581395348</v>
      </c>
      <c r="JT25" s="1">
        <f t="shared" si="13"/>
        <v>3.2318211035446631</v>
      </c>
      <c r="JU25" s="3">
        <f t="shared" si="14"/>
        <v>1</v>
      </c>
      <c r="JW25" s="14">
        <v>0.33333333333333331</v>
      </c>
      <c r="JX25" s="8">
        <v>0</v>
      </c>
      <c r="JY25" s="8">
        <v>26</v>
      </c>
      <c r="JZ25" s="8">
        <v>21</v>
      </c>
      <c r="KA25" s="8">
        <v>8</v>
      </c>
      <c r="KB25" s="8">
        <v>12</v>
      </c>
      <c r="KC25" s="8">
        <v>0</v>
      </c>
      <c r="KD25" s="8">
        <v>79</v>
      </c>
      <c r="KE25" s="8">
        <v>19</v>
      </c>
      <c r="KF25" s="8">
        <v>0</v>
      </c>
      <c r="KG25" s="8">
        <v>0</v>
      </c>
      <c r="KH25" s="8">
        <v>2</v>
      </c>
      <c r="KI25" s="8">
        <v>34</v>
      </c>
      <c r="KJ25" s="8">
        <v>54</v>
      </c>
      <c r="KK25" s="8">
        <v>12</v>
      </c>
      <c r="KL25" s="8">
        <v>0</v>
      </c>
      <c r="KM25" s="8">
        <v>0</v>
      </c>
      <c r="KN25" s="8">
        <v>28</v>
      </c>
      <c r="KO25" s="8">
        <v>0</v>
      </c>
      <c r="KP25" s="8">
        <v>0</v>
      </c>
      <c r="KQ25" s="8">
        <v>0</v>
      </c>
      <c r="KR25" s="8">
        <v>0</v>
      </c>
      <c r="KS25" s="8">
        <v>0</v>
      </c>
      <c r="KT25" s="8">
        <v>24</v>
      </c>
      <c r="KU25" s="8">
        <v>0</v>
      </c>
      <c r="KV25" s="8">
        <v>0</v>
      </c>
      <c r="KW25" s="8">
        <v>0</v>
      </c>
      <c r="KX25" s="8">
        <v>31</v>
      </c>
      <c r="KY25" s="8">
        <v>0</v>
      </c>
      <c r="KZ25" s="8">
        <v>10</v>
      </c>
      <c r="LA25" s="8">
        <v>0</v>
      </c>
      <c r="LB25" s="8">
        <v>23</v>
      </c>
      <c r="LC25" s="8">
        <v>39</v>
      </c>
      <c r="LD25" s="8">
        <v>50</v>
      </c>
      <c r="LE25" s="8">
        <v>5</v>
      </c>
      <c r="LF25" s="8">
        <v>35</v>
      </c>
      <c r="LG25" s="8">
        <v>3</v>
      </c>
      <c r="LH25" s="8">
        <v>7</v>
      </c>
      <c r="LI25" s="8">
        <v>0</v>
      </c>
      <c r="LJ25" s="8">
        <v>22</v>
      </c>
      <c r="LK25" s="8">
        <v>12</v>
      </c>
      <c r="LL25" s="8">
        <v>25</v>
      </c>
      <c r="LM25" s="8">
        <v>0</v>
      </c>
      <c r="LN25" s="8">
        <v>36</v>
      </c>
      <c r="LO25" s="8">
        <v>0</v>
      </c>
      <c r="LP25" s="8">
        <v>24</v>
      </c>
      <c r="LR25" s="1">
        <f t="shared" si="15"/>
        <v>14.244444444444444</v>
      </c>
      <c r="LS25" s="1">
        <f t="shared" si="16"/>
        <v>2.6987006891561864</v>
      </c>
      <c r="LT25" s="3">
        <f t="shared" si="17"/>
        <v>1</v>
      </c>
    </row>
    <row r="26" spans="1:332" x14ac:dyDescent="0.55000000000000004">
      <c r="A26" s="12">
        <v>0.35416666666666669</v>
      </c>
      <c r="B26" s="9">
        <v>66</v>
      </c>
      <c r="C26" s="9">
        <v>55</v>
      </c>
      <c r="D26" s="9">
        <v>53</v>
      </c>
      <c r="E26" s="9">
        <v>61</v>
      </c>
      <c r="F26" s="9">
        <v>59</v>
      </c>
      <c r="G26" s="9">
        <v>53</v>
      </c>
      <c r="H26" s="9">
        <v>64</v>
      </c>
      <c r="I26" s="9">
        <v>96</v>
      </c>
      <c r="J26" s="9">
        <v>31</v>
      </c>
      <c r="K26" s="9">
        <v>55</v>
      </c>
      <c r="L26" s="9">
        <v>62</v>
      </c>
      <c r="M26" s="9">
        <v>68</v>
      </c>
      <c r="N26" s="9">
        <v>49</v>
      </c>
      <c r="O26" s="9">
        <v>24</v>
      </c>
      <c r="P26" s="9">
        <v>43</v>
      </c>
      <c r="Q26" s="9">
        <v>53</v>
      </c>
      <c r="R26" s="9">
        <v>54</v>
      </c>
      <c r="S26" s="9">
        <v>86</v>
      </c>
      <c r="T26" s="9">
        <v>44</v>
      </c>
      <c r="U26" s="9">
        <v>45</v>
      </c>
      <c r="V26" s="9">
        <v>70</v>
      </c>
      <c r="W26" s="9">
        <v>52</v>
      </c>
      <c r="X26" s="9">
        <v>26</v>
      </c>
      <c r="Y26" s="9">
        <v>68</v>
      </c>
      <c r="Z26" s="9">
        <v>35</v>
      </c>
      <c r="AA26" s="9">
        <v>23</v>
      </c>
      <c r="AB26" s="9">
        <v>32</v>
      </c>
      <c r="AC26" s="9">
        <v>32</v>
      </c>
      <c r="AD26" s="9">
        <v>16</v>
      </c>
      <c r="AE26" s="9">
        <v>38</v>
      </c>
      <c r="AF26" s="9">
        <v>69</v>
      </c>
      <c r="AG26" s="9">
        <v>64</v>
      </c>
      <c r="AH26" s="9">
        <v>59</v>
      </c>
      <c r="AI26" s="9">
        <v>53</v>
      </c>
      <c r="AJ26" s="9">
        <v>65</v>
      </c>
      <c r="AK26" s="9">
        <v>48</v>
      </c>
      <c r="AL26" s="9">
        <v>52</v>
      </c>
      <c r="AM26" s="9">
        <v>30</v>
      </c>
      <c r="AN26" s="9">
        <v>50</v>
      </c>
      <c r="AO26" s="9">
        <v>69</v>
      </c>
      <c r="AP26" s="9">
        <v>68</v>
      </c>
      <c r="AQ26" s="9">
        <v>36</v>
      </c>
      <c r="AR26" s="9">
        <v>55</v>
      </c>
      <c r="AS26" s="9">
        <v>65</v>
      </c>
      <c r="AT26" s="9">
        <v>36</v>
      </c>
      <c r="AU26" s="9">
        <v>80</v>
      </c>
      <c r="AV26" s="9">
        <v>39</v>
      </c>
      <c r="AW26" s="9">
        <v>65</v>
      </c>
      <c r="AX26" s="9">
        <v>24</v>
      </c>
      <c r="AY26" s="9">
        <v>38</v>
      </c>
      <c r="AZ26" s="9">
        <v>47</v>
      </c>
      <c r="BA26" s="9">
        <v>61</v>
      </c>
      <c r="BB26" s="9">
        <v>76</v>
      </c>
      <c r="BC26" s="9">
        <v>43</v>
      </c>
      <c r="BD26" s="9">
        <v>31</v>
      </c>
      <c r="BE26" s="9">
        <v>43</v>
      </c>
      <c r="BF26" s="9">
        <v>39</v>
      </c>
      <c r="BG26" s="9">
        <v>40</v>
      </c>
      <c r="BH26" s="9">
        <v>14</v>
      </c>
      <c r="BI26" s="9">
        <v>38</v>
      </c>
      <c r="BJ26" s="9">
        <v>50</v>
      </c>
      <c r="BK26" s="4"/>
      <c r="BL26" s="1">
        <f t="shared" si="3"/>
        <v>50.16393442622951</v>
      </c>
      <c r="BM26" s="1">
        <f t="shared" si="4"/>
        <v>2.1915361690504223</v>
      </c>
      <c r="BN26" s="3">
        <f t="shared" si="5"/>
        <v>1</v>
      </c>
      <c r="BP26" s="12">
        <v>0.35416666666666669</v>
      </c>
      <c r="BQ26" s="9">
        <v>58</v>
      </c>
      <c r="BR26" s="9">
        <v>48</v>
      </c>
      <c r="BS26" s="9">
        <v>46</v>
      </c>
      <c r="BT26" s="9">
        <v>42</v>
      </c>
      <c r="BU26" s="9">
        <v>76</v>
      </c>
      <c r="BV26" s="9">
        <v>50</v>
      </c>
      <c r="BW26" s="9">
        <v>53</v>
      </c>
      <c r="BX26" s="9">
        <v>62</v>
      </c>
      <c r="BY26" s="9">
        <v>66</v>
      </c>
      <c r="BZ26" s="9">
        <v>87</v>
      </c>
      <c r="CA26" s="9">
        <v>60</v>
      </c>
      <c r="CB26" s="9">
        <v>41</v>
      </c>
      <c r="CC26" s="9">
        <v>27</v>
      </c>
      <c r="CD26" s="9">
        <v>70</v>
      </c>
      <c r="CE26" s="9">
        <v>43</v>
      </c>
      <c r="CF26" s="9">
        <v>85</v>
      </c>
      <c r="CG26" s="9">
        <v>89</v>
      </c>
      <c r="CH26" s="9">
        <v>39</v>
      </c>
      <c r="CI26" s="9">
        <v>45</v>
      </c>
      <c r="CJ26" s="9">
        <v>30</v>
      </c>
      <c r="CK26" s="9">
        <v>34</v>
      </c>
      <c r="CL26" s="9">
        <v>67</v>
      </c>
      <c r="CM26" s="9">
        <v>12</v>
      </c>
      <c r="CN26" s="9">
        <v>70</v>
      </c>
      <c r="CO26" s="9">
        <v>40</v>
      </c>
      <c r="CP26" s="9">
        <v>66</v>
      </c>
      <c r="CQ26" s="9">
        <v>31</v>
      </c>
      <c r="CR26" s="9">
        <v>54</v>
      </c>
      <c r="CS26" s="9">
        <v>53</v>
      </c>
      <c r="CT26" s="9">
        <v>62</v>
      </c>
      <c r="CU26" s="9">
        <v>84</v>
      </c>
      <c r="CV26" s="9">
        <v>81</v>
      </c>
      <c r="CW26" s="9">
        <v>55</v>
      </c>
      <c r="CX26" s="9">
        <v>41</v>
      </c>
      <c r="CY26" s="9">
        <v>28</v>
      </c>
      <c r="CZ26" s="9">
        <v>43</v>
      </c>
      <c r="DA26" s="9">
        <v>63</v>
      </c>
      <c r="DB26" s="9">
        <v>70</v>
      </c>
      <c r="DC26" s="9">
        <v>20</v>
      </c>
      <c r="DD26" s="9">
        <v>10</v>
      </c>
      <c r="DE26" s="9">
        <v>59</v>
      </c>
      <c r="DF26" s="9">
        <v>17</v>
      </c>
      <c r="DG26" s="9">
        <v>48</v>
      </c>
      <c r="DH26" s="9">
        <v>39</v>
      </c>
      <c r="DI26" s="9">
        <v>55</v>
      </c>
      <c r="DJ26" s="9">
        <v>69</v>
      </c>
      <c r="DK26" s="9">
        <v>67</v>
      </c>
      <c r="DL26" s="9">
        <v>132</v>
      </c>
      <c r="DM26" s="9">
        <v>76</v>
      </c>
      <c r="DN26" s="9">
        <v>81</v>
      </c>
      <c r="DO26" s="9">
        <v>98</v>
      </c>
      <c r="DP26" s="9">
        <v>69</v>
      </c>
      <c r="DQ26" s="9">
        <v>4</v>
      </c>
      <c r="DR26" s="9">
        <v>68</v>
      </c>
      <c r="DS26" s="9">
        <v>57</v>
      </c>
      <c r="DT26" s="9"/>
      <c r="DU26" s="9">
        <v>68</v>
      </c>
      <c r="DV26" s="9">
        <v>61</v>
      </c>
      <c r="DW26" s="9">
        <v>80</v>
      </c>
      <c r="DX26" s="9">
        <v>97</v>
      </c>
      <c r="DY26" s="4"/>
      <c r="DZ26" s="1">
        <f t="shared" si="6"/>
        <v>56.711864406779661</v>
      </c>
      <c r="EA26" s="1">
        <f t="shared" si="7"/>
        <v>3.0833967288001878</v>
      </c>
      <c r="EB26" s="3">
        <f t="shared" si="8"/>
        <v>0.98333333333333328</v>
      </c>
      <c r="ED26" s="12">
        <v>0.35416666666666669</v>
      </c>
      <c r="EE26" s="9">
        <v>73</v>
      </c>
      <c r="EF26" s="9">
        <v>73</v>
      </c>
      <c r="EG26" s="9">
        <v>72</v>
      </c>
      <c r="EH26" s="9">
        <v>67</v>
      </c>
      <c r="EI26" s="9">
        <v>63</v>
      </c>
      <c r="EJ26" s="9">
        <v>62</v>
      </c>
      <c r="EK26" s="9">
        <v>93</v>
      </c>
      <c r="EL26" s="9">
        <v>59</v>
      </c>
      <c r="EM26" s="9">
        <v>61</v>
      </c>
      <c r="EN26" s="9">
        <v>64</v>
      </c>
      <c r="EO26" s="9">
        <v>80</v>
      </c>
      <c r="EP26" s="9">
        <v>79</v>
      </c>
      <c r="EQ26" s="9">
        <v>90</v>
      </c>
      <c r="ER26" s="9">
        <v>64</v>
      </c>
      <c r="ES26" s="9">
        <v>74</v>
      </c>
      <c r="ET26" s="9">
        <v>87</v>
      </c>
      <c r="EU26" s="9">
        <v>91</v>
      </c>
      <c r="EV26" s="9">
        <v>94</v>
      </c>
      <c r="EW26" s="9">
        <v>77</v>
      </c>
      <c r="EX26" s="9">
        <v>90</v>
      </c>
      <c r="EY26" s="9">
        <v>71</v>
      </c>
      <c r="EZ26" s="9">
        <v>78</v>
      </c>
      <c r="FA26" s="9">
        <v>32</v>
      </c>
      <c r="FB26" s="9">
        <v>66</v>
      </c>
      <c r="FC26" s="9">
        <v>70</v>
      </c>
      <c r="FD26" s="9">
        <v>72</v>
      </c>
      <c r="FE26" s="9">
        <v>65</v>
      </c>
      <c r="FF26" s="9">
        <v>54</v>
      </c>
      <c r="FG26" s="9">
        <v>68</v>
      </c>
      <c r="FH26" s="9">
        <v>80</v>
      </c>
      <c r="FI26" s="9">
        <v>86</v>
      </c>
      <c r="FJ26" s="9">
        <v>85</v>
      </c>
      <c r="FK26" s="9">
        <v>95</v>
      </c>
      <c r="FL26" s="9">
        <v>70</v>
      </c>
      <c r="FM26" s="9">
        <v>35</v>
      </c>
      <c r="FN26" s="9">
        <v>55</v>
      </c>
      <c r="FO26" s="9">
        <v>92</v>
      </c>
      <c r="FP26" s="9">
        <v>46</v>
      </c>
      <c r="FQ26" s="9">
        <v>39</v>
      </c>
      <c r="FR26" s="9">
        <v>71</v>
      </c>
      <c r="FS26" s="9">
        <v>62</v>
      </c>
      <c r="FT26" s="9">
        <v>52</v>
      </c>
      <c r="FU26" s="9">
        <v>58</v>
      </c>
      <c r="FV26" s="9">
        <v>75</v>
      </c>
      <c r="FW26" s="9">
        <v>44</v>
      </c>
      <c r="FX26" s="9">
        <v>59</v>
      </c>
      <c r="FY26" s="9">
        <v>43</v>
      </c>
      <c r="FZ26" s="9">
        <v>57</v>
      </c>
      <c r="GA26" s="9"/>
      <c r="GB26" s="1">
        <f t="shared" si="9"/>
        <v>68.604166666666671</v>
      </c>
      <c r="GC26" s="1">
        <f t="shared" si="10"/>
        <v>2.301467998857162</v>
      </c>
      <c r="GD26" s="3">
        <f t="shared" si="11"/>
        <v>1</v>
      </c>
      <c r="GF26" s="12">
        <v>0.35416666666666669</v>
      </c>
      <c r="GG26" s="9">
        <v>45</v>
      </c>
      <c r="GH26" s="9">
        <v>57</v>
      </c>
      <c r="GI26" s="9">
        <v>52</v>
      </c>
      <c r="GJ26" s="9">
        <v>67</v>
      </c>
      <c r="GK26" s="9">
        <v>49</v>
      </c>
      <c r="GL26" s="9">
        <v>97</v>
      </c>
      <c r="GM26" s="9">
        <v>84</v>
      </c>
      <c r="GN26" s="9">
        <v>71</v>
      </c>
      <c r="GO26" s="9">
        <v>74</v>
      </c>
      <c r="GP26" s="9">
        <v>64</v>
      </c>
      <c r="GQ26" s="9">
        <v>71</v>
      </c>
      <c r="GR26" s="9">
        <v>66</v>
      </c>
      <c r="GS26" s="9">
        <v>52</v>
      </c>
      <c r="GT26" s="9">
        <v>94</v>
      </c>
      <c r="GU26" s="9">
        <v>46</v>
      </c>
      <c r="GV26" s="9">
        <v>48</v>
      </c>
      <c r="GW26" s="9">
        <v>78</v>
      </c>
      <c r="GX26" s="9">
        <v>77</v>
      </c>
      <c r="GY26" s="9">
        <v>60</v>
      </c>
      <c r="GZ26" s="9">
        <v>53</v>
      </c>
      <c r="HA26" s="9">
        <v>50</v>
      </c>
      <c r="HB26" s="9">
        <v>82</v>
      </c>
      <c r="HC26" s="9">
        <v>78</v>
      </c>
      <c r="HD26" s="9">
        <v>79</v>
      </c>
      <c r="HE26" s="9">
        <v>48</v>
      </c>
      <c r="HF26" s="9">
        <v>58</v>
      </c>
      <c r="HG26" s="9">
        <v>90</v>
      </c>
      <c r="HH26" s="9">
        <v>67</v>
      </c>
      <c r="HI26" s="9">
        <v>73</v>
      </c>
      <c r="HJ26" s="9">
        <v>72</v>
      </c>
      <c r="HK26" s="9">
        <v>77</v>
      </c>
      <c r="HL26" s="9">
        <v>80</v>
      </c>
      <c r="HM26" s="9">
        <v>81</v>
      </c>
      <c r="HN26" s="9">
        <v>53</v>
      </c>
      <c r="HO26" s="9">
        <v>102</v>
      </c>
      <c r="HP26" s="9">
        <v>70</v>
      </c>
      <c r="HQ26" s="9">
        <v>59</v>
      </c>
      <c r="HR26" s="9">
        <v>12</v>
      </c>
      <c r="HS26" s="9">
        <v>103</v>
      </c>
      <c r="HT26" s="9">
        <v>86</v>
      </c>
      <c r="HU26" s="4"/>
      <c r="HV26" s="1">
        <f t="shared" si="0"/>
        <v>68.125</v>
      </c>
      <c r="HW26" s="1">
        <f t="shared" si="1"/>
        <v>2.8907872009239353</v>
      </c>
      <c r="HX26" s="3">
        <f t="shared" si="2"/>
        <v>1</v>
      </c>
      <c r="HZ26" s="15">
        <v>0.35416666666666669</v>
      </c>
      <c r="IA26" s="4">
        <v>67</v>
      </c>
      <c r="IB26" s="4">
        <v>75</v>
      </c>
      <c r="IC26" s="4">
        <v>82</v>
      </c>
      <c r="ID26" s="4">
        <v>33</v>
      </c>
      <c r="IE26" s="4">
        <v>42</v>
      </c>
      <c r="IF26" s="4">
        <v>38</v>
      </c>
      <c r="IG26" s="4">
        <v>43</v>
      </c>
      <c r="IH26" s="4">
        <v>39</v>
      </c>
      <c r="II26" s="4">
        <v>30</v>
      </c>
      <c r="IJ26" s="4">
        <v>48</v>
      </c>
      <c r="IK26" s="4">
        <v>65</v>
      </c>
      <c r="IL26" s="4">
        <v>85</v>
      </c>
      <c r="IM26" s="4">
        <v>35</v>
      </c>
      <c r="IN26" s="4">
        <v>55</v>
      </c>
      <c r="IO26" s="4">
        <v>75</v>
      </c>
      <c r="IP26" s="4">
        <v>37</v>
      </c>
      <c r="IQ26" s="4">
        <v>29</v>
      </c>
      <c r="IR26" s="4">
        <v>20</v>
      </c>
      <c r="IS26" s="4">
        <v>55</v>
      </c>
      <c r="IT26" s="4">
        <v>69</v>
      </c>
      <c r="IU26" s="4">
        <v>16</v>
      </c>
      <c r="IV26" s="4">
        <v>49</v>
      </c>
      <c r="IW26" s="4">
        <v>34</v>
      </c>
      <c r="IX26" s="4">
        <v>61</v>
      </c>
      <c r="IY26" s="4">
        <v>33</v>
      </c>
      <c r="IZ26" s="4">
        <v>22</v>
      </c>
      <c r="JA26" s="4">
        <v>43</v>
      </c>
      <c r="JB26" s="4">
        <v>57</v>
      </c>
      <c r="JC26" s="4">
        <v>28</v>
      </c>
      <c r="JD26" s="4">
        <v>51</v>
      </c>
      <c r="JE26" s="4">
        <v>39</v>
      </c>
      <c r="JF26" s="4">
        <v>37</v>
      </c>
      <c r="JG26" s="4">
        <v>40</v>
      </c>
      <c r="JH26" s="4">
        <v>81</v>
      </c>
      <c r="JI26" s="4">
        <v>49</v>
      </c>
      <c r="JJ26" s="4">
        <v>46</v>
      </c>
      <c r="JK26" s="4">
        <v>46</v>
      </c>
      <c r="JL26" s="4">
        <v>52</v>
      </c>
      <c r="JM26" s="4">
        <v>0</v>
      </c>
      <c r="JN26" s="4">
        <v>20</v>
      </c>
      <c r="JO26" s="4">
        <v>47</v>
      </c>
      <c r="JP26" s="4">
        <v>63</v>
      </c>
      <c r="JQ26" s="4">
        <v>23</v>
      </c>
      <c r="JR26" s="4"/>
      <c r="JS26" s="4">
        <f t="shared" si="12"/>
        <v>45.558139534883722</v>
      </c>
      <c r="JT26" s="4">
        <f t="shared" si="13"/>
        <v>2.9074506811888128</v>
      </c>
      <c r="JU26" s="7">
        <f t="shared" si="14"/>
        <v>1</v>
      </c>
      <c r="JV26" s="4"/>
      <c r="JW26" s="15">
        <v>0.35416666666666669</v>
      </c>
      <c r="JX26" s="9">
        <v>70</v>
      </c>
      <c r="JY26" s="9">
        <v>58</v>
      </c>
      <c r="JZ26" s="9">
        <v>57</v>
      </c>
      <c r="KA26" s="9">
        <v>48</v>
      </c>
      <c r="KB26" s="9">
        <v>53</v>
      </c>
      <c r="KC26" s="9">
        <v>87</v>
      </c>
      <c r="KD26" s="9">
        <v>74</v>
      </c>
      <c r="KE26" s="9">
        <v>23</v>
      </c>
      <c r="KF26" s="9">
        <v>0</v>
      </c>
      <c r="KG26" s="9">
        <v>37</v>
      </c>
      <c r="KH26" s="9">
        <v>24</v>
      </c>
      <c r="KI26" s="9">
        <v>45</v>
      </c>
      <c r="KJ26" s="9">
        <v>62</v>
      </c>
      <c r="KK26" s="9">
        <v>47</v>
      </c>
      <c r="KL26" s="9">
        <v>68</v>
      </c>
      <c r="KM26" s="9">
        <v>71</v>
      </c>
      <c r="KN26" s="9">
        <v>41</v>
      </c>
      <c r="KO26" s="9">
        <v>33</v>
      </c>
      <c r="KP26" s="9">
        <v>53</v>
      </c>
      <c r="KQ26" s="9">
        <v>57</v>
      </c>
      <c r="KR26" s="9">
        <v>115</v>
      </c>
      <c r="KS26" s="9">
        <v>56</v>
      </c>
      <c r="KT26" s="9">
        <v>21</v>
      </c>
      <c r="KU26" s="9">
        <v>55</v>
      </c>
      <c r="KV26" s="9">
        <v>64</v>
      </c>
      <c r="KW26" s="9">
        <v>63</v>
      </c>
      <c r="KX26" s="9">
        <v>92</v>
      </c>
      <c r="KY26" s="9">
        <v>20</v>
      </c>
      <c r="KZ26" s="9">
        <v>32</v>
      </c>
      <c r="LA26" s="9">
        <v>37</v>
      </c>
      <c r="LB26" s="9">
        <v>43</v>
      </c>
      <c r="LC26" s="9">
        <v>69</v>
      </c>
      <c r="LD26" s="9">
        <v>56</v>
      </c>
      <c r="LE26" s="9">
        <v>49</v>
      </c>
      <c r="LF26" s="9">
        <v>46</v>
      </c>
      <c r="LG26" s="9">
        <v>39</v>
      </c>
      <c r="LH26" s="9">
        <v>48</v>
      </c>
      <c r="LI26" s="9">
        <v>50</v>
      </c>
      <c r="LJ26" s="9">
        <v>31</v>
      </c>
      <c r="LK26" s="9">
        <v>47</v>
      </c>
      <c r="LL26" s="9">
        <v>51</v>
      </c>
      <c r="LM26" s="9">
        <v>63</v>
      </c>
      <c r="LN26" s="9">
        <v>34</v>
      </c>
      <c r="LO26" s="9">
        <v>70</v>
      </c>
      <c r="LP26" s="9">
        <v>41</v>
      </c>
      <c r="LQ26" s="4"/>
      <c r="LR26" s="4">
        <f t="shared" si="15"/>
        <v>51.111111111111114</v>
      </c>
      <c r="LS26" s="4">
        <f t="shared" si="16"/>
        <v>3.0463129265866811</v>
      </c>
      <c r="LT26" s="7">
        <f t="shared" si="17"/>
        <v>1</v>
      </c>
    </row>
    <row r="27" spans="1:332" x14ac:dyDescent="0.55000000000000004">
      <c r="A27" s="12">
        <v>0.375</v>
      </c>
      <c r="B27" s="9">
        <v>65</v>
      </c>
      <c r="C27" s="9">
        <v>39</v>
      </c>
      <c r="D27" s="9">
        <v>56</v>
      </c>
      <c r="E27" s="9">
        <v>63</v>
      </c>
      <c r="F27" s="9">
        <v>54</v>
      </c>
      <c r="G27" s="9">
        <v>71</v>
      </c>
      <c r="H27" s="9">
        <v>65</v>
      </c>
      <c r="I27" s="9">
        <v>115</v>
      </c>
      <c r="J27" s="9">
        <v>61</v>
      </c>
      <c r="K27" s="9">
        <v>71</v>
      </c>
      <c r="L27" s="9">
        <v>59</v>
      </c>
      <c r="M27" s="9">
        <v>55</v>
      </c>
      <c r="N27" s="9">
        <v>61</v>
      </c>
      <c r="O27" s="9">
        <v>37</v>
      </c>
      <c r="P27" s="9">
        <v>51</v>
      </c>
      <c r="Q27" s="9">
        <v>68</v>
      </c>
      <c r="R27" s="9">
        <v>51</v>
      </c>
      <c r="S27" s="9">
        <v>92</v>
      </c>
      <c r="T27" s="9">
        <v>23</v>
      </c>
      <c r="U27" s="9">
        <v>52</v>
      </c>
      <c r="V27" s="9">
        <v>74</v>
      </c>
      <c r="W27" s="9">
        <v>41</v>
      </c>
      <c r="X27" s="9">
        <v>39</v>
      </c>
      <c r="Y27" s="9">
        <v>31</v>
      </c>
      <c r="Z27" s="9">
        <v>13</v>
      </c>
      <c r="AA27" s="9">
        <v>25</v>
      </c>
      <c r="AB27" s="9">
        <v>37</v>
      </c>
      <c r="AC27" s="9">
        <v>22</v>
      </c>
      <c r="AD27" s="9">
        <v>30</v>
      </c>
      <c r="AE27" s="9">
        <v>19</v>
      </c>
      <c r="AF27" s="9">
        <v>68</v>
      </c>
      <c r="AG27" s="9">
        <v>44</v>
      </c>
      <c r="AH27" s="9">
        <v>60</v>
      </c>
      <c r="AI27" s="9">
        <v>59</v>
      </c>
      <c r="AJ27" s="9">
        <v>71</v>
      </c>
      <c r="AK27" s="9">
        <v>38</v>
      </c>
      <c r="AL27" s="9">
        <v>45</v>
      </c>
      <c r="AM27" s="9">
        <v>42</v>
      </c>
      <c r="AN27" s="9">
        <v>48</v>
      </c>
      <c r="AO27" s="9">
        <v>33</v>
      </c>
      <c r="AP27" s="9">
        <v>60</v>
      </c>
      <c r="AQ27" s="9">
        <v>57</v>
      </c>
      <c r="AR27" s="9">
        <v>66</v>
      </c>
      <c r="AS27" s="9">
        <v>74</v>
      </c>
      <c r="AT27" s="9">
        <v>39</v>
      </c>
      <c r="AU27" s="9">
        <v>59</v>
      </c>
      <c r="AV27" s="9">
        <v>50</v>
      </c>
      <c r="AW27" s="9">
        <v>72</v>
      </c>
      <c r="AX27" s="9">
        <v>40</v>
      </c>
      <c r="AY27" s="9">
        <v>52</v>
      </c>
      <c r="AZ27" s="9">
        <v>43</v>
      </c>
      <c r="BA27" s="9">
        <v>37</v>
      </c>
      <c r="BB27" s="9">
        <v>67</v>
      </c>
      <c r="BC27" s="9">
        <v>51</v>
      </c>
      <c r="BD27" s="9">
        <v>49</v>
      </c>
      <c r="BE27" s="9">
        <v>32</v>
      </c>
      <c r="BF27" s="9">
        <v>59</v>
      </c>
      <c r="BG27" s="9">
        <v>54</v>
      </c>
      <c r="BH27" s="9">
        <v>31</v>
      </c>
      <c r="BI27" s="9">
        <v>64</v>
      </c>
      <c r="BJ27" s="9">
        <v>34</v>
      </c>
      <c r="BK27" s="4"/>
      <c r="BL27" s="1">
        <f t="shared" si="3"/>
        <v>51.442622950819676</v>
      </c>
      <c r="BM27" s="1">
        <f t="shared" si="4"/>
        <v>2.3130096059567173</v>
      </c>
      <c r="BN27" s="3">
        <f t="shared" si="5"/>
        <v>1</v>
      </c>
      <c r="BP27" s="12">
        <v>0.375</v>
      </c>
      <c r="BQ27" s="9">
        <v>64</v>
      </c>
      <c r="BR27" s="9">
        <v>65</v>
      </c>
      <c r="BS27" s="9">
        <v>62</v>
      </c>
      <c r="BT27" s="9">
        <v>59</v>
      </c>
      <c r="BU27" s="9">
        <v>79</v>
      </c>
      <c r="BV27" s="9">
        <v>60</v>
      </c>
      <c r="BW27" s="9">
        <v>70</v>
      </c>
      <c r="BX27" s="9">
        <v>81</v>
      </c>
      <c r="BY27" s="9">
        <v>55</v>
      </c>
      <c r="BZ27" s="9">
        <v>66</v>
      </c>
      <c r="CA27" s="9">
        <v>65</v>
      </c>
      <c r="CB27" s="9">
        <v>81</v>
      </c>
      <c r="CC27" s="9">
        <v>31</v>
      </c>
      <c r="CD27" s="9">
        <v>38</v>
      </c>
      <c r="CE27" s="9">
        <v>48</v>
      </c>
      <c r="CF27" s="9">
        <v>89</v>
      </c>
      <c r="CG27" s="9">
        <v>105</v>
      </c>
      <c r="CH27" s="9">
        <v>46</v>
      </c>
      <c r="CI27" s="9">
        <v>64</v>
      </c>
      <c r="CJ27" s="9">
        <v>56</v>
      </c>
      <c r="CK27" s="9">
        <v>38</v>
      </c>
      <c r="CL27" s="9">
        <v>80</v>
      </c>
      <c r="CM27" s="9">
        <v>25</v>
      </c>
      <c r="CN27" s="9">
        <v>61</v>
      </c>
      <c r="CO27" s="9">
        <v>66</v>
      </c>
      <c r="CP27" s="9">
        <v>95</v>
      </c>
      <c r="CQ27" s="9">
        <v>42</v>
      </c>
      <c r="CR27" s="9">
        <v>60</v>
      </c>
      <c r="CS27" s="9">
        <v>72</v>
      </c>
      <c r="CT27" s="9">
        <v>57</v>
      </c>
      <c r="CU27" s="9">
        <v>81</v>
      </c>
      <c r="CV27" s="9">
        <v>94</v>
      </c>
      <c r="CW27" s="9">
        <v>51</v>
      </c>
      <c r="CX27" s="9">
        <v>61</v>
      </c>
      <c r="CY27" s="9">
        <v>47</v>
      </c>
      <c r="CZ27" s="9">
        <v>64</v>
      </c>
      <c r="DA27" s="9">
        <v>87</v>
      </c>
      <c r="DB27" s="9">
        <v>90</v>
      </c>
      <c r="DC27" s="9">
        <v>49</v>
      </c>
      <c r="DD27" s="9"/>
      <c r="DE27" s="9">
        <v>37</v>
      </c>
      <c r="DF27" s="9">
        <v>76</v>
      </c>
      <c r="DG27" s="9">
        <v>80</v>
      </c>
      <c r="DH27" s="9">
        <v>49</v>
      </c>
      <c r="DI27" s="9">
        <v>57</v>
      </c>
      <c r="DJ27" s="9">
        <v>59</v>
      </c>
      <c r="DK27" s="9">
        <v>68</v>
      </c>
      <c r="DL27" s="9">
        <v>82</v>
      </c>
      <c r="DM27" s="9">
        <v>74</v>
      </c>
      <c r="DN27" s="9">
        <v>81</v>
      </c>
      <c r="DO27" s="9">
        <v>87</v>
      </c>
      <c r="DP27" s="9">
        <v>70</v>
      </c>
      <c r="DQ27" s="9"/>
      <c r="DR27" s="9">
        <v>75</v>
      </c>
      <c r="DS27" s="9">
        <v>71</v>
      </c>
      <c r="DT27" s="9"/>
      <c r="DU27" s="9">
        <v>87</v>
      </c>
      <c r="DV27" s="9">
        <v>78</v>
      </c>
      <c r="DW27" s="9">
        <v>90</v>
      </c>
      <c r="DX27" s="9">
        <v>97</v>
      </c>
      <c r="DY27" s="4"/>
      <c r="DZ27" s="1">
        <f t="shared" si="6"/>
        <v>67.05263157894737</v>
      </c>
      <c r="EA27" s="1">
        <f t="shared" si="7"/>
        <v>2.3523332751734936</v>
      </c>
      <c r="EB27" s="3">
        <f t="shared" si="8"/>
        <v>0.95</v>
      </c>
      <c r="ED27" s="12">
        <v>0.375</v>
      </c>
      <c r="EE27" s="9">
        <v>54</v>
      </c>
      <c r="EF27" s="9">
        <v>71</v>
      </c>
      <c r="EG27" s="9">
        <v>62</v>
      </c>
      <c r="EH27" s="9">
        <v>62</v>
      </c>
      <c r="EI27" s="9">
        <v>59</v>
      </c>
      <c r="EJ27" s="9">
        <v>72</v>
      </c>
      <c r="EK27" s="9">
        <v>72</v>
      </c>
      <c r="EL27" s="9">
        <v>50</v>
      </c>
      <c r="EM27" s="9">
        <v>57</v>
      </c>
      <c r="EN27" s="9">
        <v>51</v>
      </c>
      <c r="EO27" s="9">
        <v>75</v>
      </c>
      <c r="EP27" s="9">
        <v>59</v>
      </c>
      <c r="EQ27" s="9">
        <v>66</v>
      </c>
      <c r="ER27" s="9">
        <v>62</v>
      </c>
      <c r="ES27" s="9">
        <v>64</v>
      </c>
      <c r="ET27" s="9">
        <v>77</v>
      </c>
      <c r="EU27" s="9">
        <v>91</v>
      </c>
      <c r="EV27" s="9">
        <v>35</v>
      </c>
      <c r="EW27" s="9">
        <v>37</v>
      </c>
      <c r="EX27" s="9">
        <v>67</v>
      </c>
      <c r="EY27" s="9">
        <v>56</v>
      </c>
      <c r="EZ27" s="9">
        <v>66</v>
      </c>
      <c r="FA27" s="9">
        <v>34</v>
      </c>
      <c r="FB27" s="9">
        <v>44</v>
      </c>
      <c r="FC27" s="9">
        <v>55</v>
      </c>
      <c r="FD27" s="9">
        <v>70</v>
      </c>
      <c r="FE27" s="9">
        <v>40</v>
      </c>
      <c r="FF27" s="9">
        <v>47</v>
      </c>
      <c r="FG27" s="9">
        <v>57</v>
      </c>
      <c r="FH27" s="9">
        <v>39</v>
      </c>
      <c r="FI27" s="9">
        <v>62</v>
      </c>
      <c r="FJ27" s="9">
        <v>91</v>
      </c>
      <c r="FK27" s="9">
        <v>69</v>
      </c>
      <c r="FL27" s="9">
        <v>59</v>
      </c>
      <c r="FM27" s="9">
        <v>48</v>
      </c>
      <c r="FN27" s="9">
        <v>42</v>
      </c>
      <c r="FO27" s="9">
        <v>83</v>
      </c>
      <c r="FP27" s="9">
        <v>39</v>
      </c>
      <c r="FQ27" s="9">
        <v>45</v>
      </c>
      <c r="FR27" s="9">
        <v>67</v>
      </c>
      <c r="FS27" s="9">
        <v>41</v>
      </c>
      <c r="FT27" s="9">
        <v>47</v>
      </c>
      <c r="FU27" s="9">
        <v>71</v>
      </c>
      <c r="FV27" s="9">
        <v>74</v>
      </c>
      <c r="FW27" s="9">
        <v>45</v>
      </c>
      <c r="FX27" s="9">
        <v>45</v>
      </c>
      <c r="FY27" s="9">
        <v>45</v>
      </c>
      <c r="FZ27" s="9">
        <v>35</v>
      </c>
      <c r="GA27" s="9"/>
      <c r="GB27" s="1">
        <f t="shared" si="9"/>
        <v>57.479166666666664</v>
      </c>
      <c r="GC27" s="1">
        <f t="shared" si="10"/>
        <v>2.1167161404560448</v>
      </c>
      <c r="GD27" s="3">
        <f t="shared" si="11"/>
        <v>1</v>
      </c>
      <c r="GF27" s="12">
        <v>0.375</v>
      </c>
      <c r="GG27" s="9">
        <v>61</v>
      </c>
      <c r="GH27" s="9">
        <v>28</v>
      </c>
      <c r="GI27" s="9">
        <v>44</v>
      </c>
      <c r="GJ27" s="9">
        <v>39</v>
      </c>
      <c r="GK27" s="9">
        <v>55</v>
      </c>
      <c r="GL27" s="9">
        <v>83</v>
      </c>
      <c r="GM27" s="9">
        <v>69</v>
      </c>
      <c r="GN27" s="9">
        <v>71</v>
      </c>
      <c r="GO27" s="9">
        <v>50</v>
      </c>
      <c r="GP27" s="9">
        <v>66</v>
      </c>
      <c r="GQ27" s="9">
        <v>77</v>
      </c>
      <c r="GR27" s="9">
        <v>52</v>
      </c>
      <c r="GS27" s="9">
        <v>45</v>
      </c>
      <c r="GT27" s="9">
        <v>93</v>
      </c>
      <c r="GU27" s="9">
        <v>64</v>
      </c>
      <c r="GV27" s="9">
        <v>46</v>
      </c>
      <c r="GW27" s="9">
        <v>56</v>
      </c>
      <c r="GX27" s="9">
        <v>60</v>
      </c>
      <c r="GY27" s="9">
        <v>81</v>
      </c>
      <c r="GZ27" s="9">
        <v>42</v>
      </c>
      <c r="HA27" s="9">
        <v>75</v>
      </c>
      <c r="HB27" s="9">
        <v>67</v>
      </c>
      <c r="HC27" s="9">
        <v>71</v>
      </c>
      <c r="HD27" s="9">
        <v>82</v>
      </c>
      <c r="HE27" s="9">
        <v>36</v>
      </c>
      <c r="HF27" s="9">
        <v>87</v>
      </c>
      <c r="HG27" s="9">
        <v>88</v>
      </c>
      <c r="HH27" s="9">
        <v>44</v>
      </c>
      <c r="HI27" s="9">
        <v>67</v>
      </c>
      <c r="HJ27" s="9">
        <v>55</v>
      </c>
      <c r="HK27" s="9">
        <v>88</v>
      </c>
      <c r="HL27" s="9">
        <v>78</v>
      </c>
      <c r="HM27" s="9">
        <v>90</v>
      </c>
      <c r="HN27" s="9">
        <v>41</v>
      </c>
      <c r="HO27" s="9">
        <v>99</v>
      </c>
      <c r="HP27" s="9">
        <v>73</v>
      </c>
      <c r="HQ27" s="9">
        <v>71</v>
      </c>
      <c r="HR27" s="9">
        <v>17</v>
      </c>
      <c r="HS27" s="9">
        <v>81</v>
      </c>
      <c r="HT27" s="9">
        <v>85</v>
      </c>
      <c r="HU27" s="4"/>
      <c r="HV27" s="1">
        <f t="shared" si="0"/>
        <v>64.424999999999997</v>
      </c>
      <c r="HW27" s="1">
        <f t="shared" si="1"/>
        <v>3.08883172255408</v>
      </c>
      <c r="HX27" s="3">
        <f t="shared" si="2"/>
        <v>1</v>
      </c>
      <c r="HZ27" s="15">
        <v>0.375</v>
      </c>
      <c r="IA27" s="4">
        <v>60</v>
      </c>
      <c r="IB27" s="4">
        <v>64</v>
      </c>
      <c r="IC27" s="4">
        <v>51</v>
      </c>
      <c r="ID27" s="4">
        <v>21</v>
      </c>
      <c r="IE27" s="4">
        <v>50</v>
      </c>
      <c r="IF27" s="4">
        <v>48</v>
      </c>
      <c r="IG27" s="4">
        <v>40</v>
      </c>
      <c r="IH27" s="4">
        <v>48</v>
      </c>
      <c r="II27" s="4">
        <v>41</v>
      </c>
      <c r="IJ27" s="4">
        <v>25</v>
      </c>
      <c r="IK27" s="4">
        <v>63</v>
      </c>
      <c r="IL27" s="4">
        <v>38</v>
      </c>
      <c r="IM27" s="4">
        <v>15</v>
      </c>
      <c r="IN27" s="4">
        <v>47</v>
      </c>
      <c r="IO27" s="4">
        <v>19</v>
      </c>
      <c r="IP27" s="4">
        <v>30</v>
      </c>
      <c r="IQ27" s="4">
        <v>22</v>
      </c>
      <c r="IR27" s="4">
        <v>9</v>
      </c>
      <c r="IS27" s="4">
        <v>26</v>
      </c>
      <c r="IT27" s="4">
        <v>32</v>
      </c>
      <c r="IU27" s="4">
        <v>27</v>
      </c>
      <c r="IV27" s="4">
        <v>48</v>
      </c>
      <c r="IW27" s="4">
        <v>34</v>
      </c>
      <c r="IX27" s="4">
        <v>31</v>
      </c>
      <c r="IY27" s="4">
        <v>30</v>
      </c>
      <c r="IZ27" s="4">
        <v>32</v>
      </c>
      <c r="JA27" s="4">
        <v>21</v>
      </c>
      <c r="JB27" s="4">
        <v>26</v>
      </c>
      <c r="JC27" s="4">
        <v>35</v>
      </c>
      <c r="JD27" s="4">
        <v>41</v>
      </c>
      <c r="JE27" s="4">
        <v>21</v>
      </c>
      <c r="JF27" s="4">
        <v>19</v>
      </c>
      <c r="JG27" s="4">
        <v>37</v>
      </c>
      <c r="JH27" s="4">
        <v>30</v>
      </c>
      <c r="JI27" s="4">
        <v>37</v>
      </c>
      <c r="JJ27" s="4">
        <v>32</v>
      </c>
      <c r="JK27" s="4">
        <v>26</v>
      </c>
      <c r="JL27" s="4">
        <v>26</v>
      </c>
      <c r="JM27" s="4">
        <v>0</v>
      </c>
      <c r="JN27" s="4">
        <v>16</v>
      </c>
      <c r="JO27" s="4">
        <v>9</v>
      </c>
      <c r="JP27" s="4">
        <v>17</v>
      </c>
      <c r="JQ27" s="4">
        <v>59</v>
      </c>
      <c r="JR27" s="4"/>
      <c r="JS27" s="4">
        <f t="shared" si="12"/>
        <v>32.627906976744185</v>
      </c>
      <c r="JT27" s="4">
        <f t="shared" si="13"/>
        <v>2.2775380754856265</v>
      </c>
      <c r="JU27" s="7">
        <f t="shared" si="14"/>
        <v>1</v>
      </c>
      <c r="JV27" s="4"/>
      <c r="JW27" s="15">
        <v>0.375</v>
      </c>
      <c r="JX27" s="9">
        <v>36</v>
      </c>
      <c r="JY27" s="9">
        <v>43</v>
      </c>
      <c r="JZ27" s="9">
        <v>15</v>
      </c>
      <c r="KA27" s="9">
        <v>41</v>
      </c>
      <c r="KB27" s="9">
        <v>20</v>
      </c>
      <c r="KC27" s="9">
        <v>62</v>
      </c>
      <c r="KD27" s="9">
        <v>57</v>
      </c>
      <c r="KE27" s="9">
        <v>28</v>
      </c>
      <c r="KF27" s="9">
        <v>0</v>
      </c>
      <c r="KG27" s="9">
        <v>20</v>
      </c>
      <c r="KH27" s="9">
        <v>0</v>
      </c>
      <c r="KI27" s="9">
        <v>22</v>
      </c>
      <c r="KJ27" s="9">
        <v>47</v>
      </c>
      <c r="KK27" s="9">
        <v>43</v>
      </c>
      <c r="KL27" s="9">
        <v>45</v>
      </c>
      <c r="KM27" s="9">
        <v>57</v>
      </c>
      <c r="KN27" s="9">
        <v>37</v>
      </c>
      <c r="KO27" s="9">
        <v>43</v>
      </c>
      <c r="KP27" s="9">
        <v>50</v>
      </c>
      <c r="KQ27" s="9">
        <v>42</v>
      </c>
      <c r="KR27" s="9">
        <v>74</v>
      </c>
      <c r="KS27" s="9">
        <v>53</v>
      </c>
      <c r="KT27" s="9">
        <v>12</v>
      </c>
      <c r="KU27" s="9">
        <v>41</v>
      </c>
      <c r="KV27" s="9">
        <v>48</v>
      </c>
      <c r="KW27" s="9">
        <v>42</v>
      </c>
      <c r="KX27" s="9">
        <v>99</v>
      </c>
      <c r="KY27" s="9">
        <v>12</v>
      </c>
      <c r="KZ27" s="9">
        <v>28</v>
      </c>
      <c r="LA27" s="9">
        <v>33</v>
      </c>
      <c r="LB27" s="9">
        <v>35</v>
      </c>
      <c r="LC27" s="9">
        <v>24</v>
      </c>
      <c r="LD27" s="9">
        <v>33</v>
      </c>
      <c r="LE27" s="9">
        <v>38</v>
      </c>
      <c r="LF27" s="9">
        <v>38</v>
      </c>
      <c r="LG27" s="9">
        <v>29</v>
      </c>
      <c r="LH27" s="9">
        <v>38</v>
      </c>
      <c r="LI27" s="9">
        <v>35</v>
      </c>
      <c r="LJ27" s="9">
        <v>19</v>
      </c>
      <c r="LK27" s="9">
        <v>40</v>
      </c>
      <c r="LL27" s="9">
        <v>60</v>
      </c>
      <c r="LM27" s="9">
        <v>52</v>
      </c>
      <c r="LN27" s="9">
        <v>48</v>
      </c>
      <c r="LO27" s="9">
        <v>49</v>
      </c>
      <c r="LP27" s="9">
        <v>31</v>
      </c>
      <c r="LQ27" s="4"/>
      <c r="LR27" s="4">
        <f t="shared" si="15"/>
        <v>38.200000000000003</v>
      </c>
      <c r="LS27" s="4">
        <f t="shared" si="16"/>
        <v>2.7131553809562989</v>
      </c>
      <c r="LT27" s="7">
        <f t="shared" si="17"/>
        <v>1</v>
      </c>
    </row>
    <row r="28" spans="1:332" x14ac:dyDescent="0.55000000000000004">
      <c r="A28" s="12">
        <v>0.39583333333333331</v>
      </c>
      <c r="B28" s="9">
        <v>62</v>
      </c>
      <c r="C28" s="9">
        <v>51</v>
      </c>
      <c r="D28" s="9">
        <v>61</v>
      </c>
      <c r="E28" s="9">
        <v>40</v>
      </c>
      <c r="F28" s="9">
        <v>48</v>
      </c>
      <c r="G28" s="9">
        <v>55</v>
      </c>
      <c r="H28" s="9">
        <v>63</v>
      </c>
      <c r="I28" s="9">
        <v>84</v>
      </c>
      <c r="J28" s="9">
        <v>58</v>
      </c>
      <c r="K28" s="9">
        <v>95</v>
      </c>
      <c r="L28" s="9">
        <v>56</v>
      </c>
      <c r="M28" s="9">
        <v>46</v>
      </c>
      <c r="N28" s="9">
        <v>49</v>
      </c>
      <c r="O28" s="9">
        <v>26</v>
      </c>
      <c r="P28" s="9">
        <v>52</v>
      </c>
      <c r="Q28" s="9">
        <v>57</v>
      </c>
      <c r="R28" s="9">
        <v>44</v>
      </c>
      <c r="S28" s="9">
        <v>99</v>
      </c>
      <c r="T28" s="9">
        <v>13</v>
      </c>
      <c r="U28" s="9">
        <v>41</v>
      </c>
      <c r="V28" s="9">
        <v>58</v>
      </c>
      <c r="W28" s="9">
        <v>33</v>
      </c>
      <c r="X28" s="9">
        <v>60</v>
      </c>
      <c r="Y28" s="9">
        <v>45</v>
      </c>
      <c r="Z28" s="9">
        <v>15</v>
      </c>
      <c r="AA28" s="9">
        <v>28</v>
      </c>
      <c r="AB28" s="9">
        <v>49</v>
      </c>
      <c r="AC28" s="9">
        <v>23</v>
      </c>
      <c r="AD28" s="9">
        <v>22</v>
      </c>
      <c r="AE28" s="9">
        <v>38</v>
      </c>
      <c r="AF28" s="9">
        <v>45</v>
      </c>
      <c r="AG28" s="9">
        <v>19</v>
      </c>
      <c r="AH28" s="9">
        <v>89</v>
      </c>
      <c r="AI28" s="9">
        <v>47</v>
      </c>
      <c r="AJ28" s="9">
        <v>31</v>
      </c>
      <c r="AK28" s="9">
        <v>22</v>
      </c>
      <c r="AL28" s="9">
        <v>56</v>
      </c>
      <c r="AM28" s="9">
        <v>21</v>
      </c>
      <c r="AN28" s="9">
        <v>40</v>
      </c>
      <c r="AO28" s="9">
        <v>42</v>
      </c>
      <c r="AP28" s="9">
        <v>54</v>
      </c>
      <c r="AQ28" s="9">
        <v>51</v>
      </c>
      <c r="AR28" s="9">
        <v>54</v>
      </c>
      <c r="AS28" s="9">
        <v>67</v>
      </c>
      <c r="AT28" s="9">
        <v>21</v>
      </c>
      <c r="AU28" s="9">
        <v>90</v>
      </c>
      <c r="AV28" s="9">
        <v>38</v>
      </c>
      <c r="AW28" s="9">
        <v>59</v>
      </c>
      <c r="AX28" s="9">
        <v>17</v>
      </c>
      <c r="AY28" s="9">
        <v>41</v>
      </c>
      <c r="AZ28" s="9">
        <v>51</v>
      </c>
      <c r="BA28" s="9">
        <v>15</v>
      </c>
      <c r="BB28" s="9">
        <v>67</v>
      </c>
      <c r="BC28" s="9">
        <v>40</v>
      </c>
      <c r="BD28" s="9">
        <v>38</v>
      </c>
      <c r="BE28" s="9">
        <v>27</v>
      </c>
      <c r="BF28" s="9">
        <v>53</v>
      </c>
      <c r="BG28" s="9">
        <v>33</v>
      </c>
      <c r="BH28" s="9">
        <v>24</v>
      </c>
      <c r="BI28" s="9">
        <v>56</v>
      </c>
      <c r="BJ28" s="9">
        <v>25</v>
      </c>
      <c r="BK28" s="4"/>
      <c r="BL28" s="1">
        <f t="shared" si="3"/>
        <v>45.967213114754095</v>
      </c>
      <c r="BM28" s="1">
        <f t="shared" si="4"/>
        <v>2.561480874311111</v>
      </c>
      <c r="BN28" s="3">
        <f t="shared" si="5"/>
        <v>1</v>
      </c>
      <c r="BP28" s="12">
        <v>0.39583333333333331</v>
      </c>
      <c r="BQ28" s="9">
        <v>61</v>
      </c>
      <c r="BR28" s="9">
        <v>61</v>
      </c>
      <c r="BS28" s="9">
        <v>67</v>
      </c>
      <c r="BT28" s="9">
        <v>63</v>
      </c>
      <c r="BU28" s="9">
        <v>69</v>
      </c>
      <c r="BV28" s="9">
        <v>40</v>
      </c>
      <c r="BW28" s="9">
        <v>68</v>
      </c>
      <c r="BX28" s="9">
        <v>62</v>
      </c>
      <c r="BY28" s="9">
        <v>41</v>
      </c>
      <c r="BZ28" s="9">
        <v>52</v>
      </c>
      <c r="CA28" s="9">
        <v>60</v>
      </c>
      <c r="CB28" s="9">
        <v>52</v>
      </c>
      <c r="CC28" s="9">
        <v>29</v>
      </c>
      <c r="CD28" s="9">
        <v>67</v>
      </c>
      <c r="CE28" s="9">
        <v>42</v>
      </c>
      <c r="CF28" s="9">
        <v>106</v>
      </c>
      <c r="CG28" s="9">
        <v>70</v>
      </c>
      <c r="CH28" s="9">
        <v>55</v>
      </c>
      <c r="CI28" s="9">
        <v>62</v>
      </c>
      <c r="CJ28" s="9">
        <v>59</v>
      </c>
      <c r="CK28" s="9">
        <v>31</v>
      </c>
      <c r="CL28" s="9">
        <v>99</v>
      </c>
      <c r="CM28" s="9">
        <v>22</v>
      </c>
      <c r="CN28" s="9">
        <v>43</v>
      </c>
      <c r="CO28" s="9">
        <v>51</v>
      </c>
      <c r="CP28" s="9">
        <v>84</v>
      </c>
      <c r="CQ28" s="9">
        <v>48</v>
      </c>
      <c r="CR28" s="9">
        <v>78</v>
      </c>
      <c r="CS28" s="9">
        <v>94</v>
      </c>
      <c r="CT28" s="9">
        <v>67</v>
      </c>
      <c r="CU28" s="9">
        <v>90</v>
      </c>
      <c r="CV28" s="9">
        <v>75</v>
      </c>
      <c r="CW28" s="9">
        <v>69</v>
      </c>
      <c r="CX28" s="9">
        <v>49</v>
      </c>
      <c r="CY28" s="9">
        <v>60</v>
      </c>
      <c r="CZ28" s="9">
        <v>47</v>
      </c>
      <c r="DA28" s="9">
        <v>70</v>
      </c>
      <c r="DB28" s="9">
        <v>78</v>
      </c>
      <c r="DC28" s="9">
        <v>39</v>
      </c>
      <c r="DD28" s="9"/>
      <c r="DE28" s="9">
        <v>24</v>
      </c>
      <c r="DF28" s="9">
        <v>59</v>
      </c>
      <c r="DG28" s="9">
        <v>63</v>
      </c>
      <c r="DH28" s="9">
        <v>53</v>
      </c>
      <c r="DI28" s="9">
        <v>39</v>
      </c>
      <c r="DJ28" s="9">
        <v>67</v>
      </c>
      <c r="DK28" s="9">
        <v>69</v>
      </c>
      <c r="DL28" s="9">
        <v>83</v>
      </c>
      <c r="DM28" s="9">
        <v>59</v>
      </c>
      <c r="DN28" s="9">
        <v>80</v>
      </c>
      <c r="DO28" s="9">
        <v>81</v>
      </c>
      <c r="DP28" s="9">
        <v>78</v>
      </c>
      <c r="DQ28" s="9"/>
      <c r="DR28" s="9">
        <v>81</v>
      </c>
      <c r="DS28" s="9">
        <v>49</v>
      </c>
      <c r="DT28" s="9"/>
      <c r="DU28" s="9">
        <v>58</v>
      </c>
      <c r="DV28" s="9">
        <v>73</v>
      </c>
      <c r="DW28" s="9">
        <v>65</v>
      </c>
      <c r="DX28" s="9">
        <v>93</v>
      </c>
      <c r="DY28" s="4"/>
      <c r="DZ28" s="1">
        <f t="shared" si="6"/>
        <v>62.350877192982459</v>
      </c>
      <c r="EA28" s="1">
        <f t="shared" si="7"/>
        <v>2.415163463190158</v>
      </c>
      <c r="EB28" s="3">
        <f t="shared" si="8"/>
        <v>0.95</v>
      </c>
      <c r="ED28" s="12">
        <v>0.39583333333333331</v>
      </c>
      <c r="EE28" s="9">
        <v>47</v>
      </c>
      <c r="EF28" s="9">
        <v>66</v>
      </c>
      <c r="EG28" s="9">
        <v>45</v>
      </c>
      <c r="EH28" s="9">
        <v>42</v>
      </c>
      <c r="EI28" s="9">
        <v>48</v>
      </c>
      <c r="EJ28" s="9">
        <v>77</v>
      </c>
      <c r="EK28" s="9">
        <v>77</v>
      </c>
      <c r="EL28" s="9">
        <v>63</v>
      </c>
      <c r="EM28" s="9">
        <v>45</v>
      </c>
      <c r="EN28" s="9">
        <v>47</v>
      </c>
      <c r="EO28" s="9">
        <v>59</v>
      </c>
      <c r="EP28" s="9">
        <v>69</v>
      </c>
      <c r="EQ28" s="9">
        <v>76</v>
      </c>
      <c r="ER28" s="9">
        <v>54</v>
      </c>
      <c r="ES28" s="9">
        <v>63</v>
      </c>
      <c r="ET28" s="9">
        <v>57</v>
      </c>
      <c r="EU28" s="9">
        <v>39</v>
      </c>
      <c r="EV28" s="9">
        <v>6</v>
      </c>
      <c r="EW28" s="9">
        <v>8</v>
      </c>
      <c r="EX28" s="9">
        <v>65</v>
      </c>
      <c r="EY28" s="9">
        <v>50</v>
      </c>
      <c r="EZ28" s="9">
        <v>18</v>
      </c>
      <c r="FA28" s="9">
        <v>33</v>
      </c>
      <c r="FB28" s="9">
        <v>54</v>
      </c>
      <c r="FC28" s="9">
        <v>52</v>
      </c>
      <c r="FD28" s="9">
        <v>19</v>
      </c>
      <c r="FE28" s="9">
        <v>33</v>
      </c>
      <c r="FF28" s="9">
        <v>15</v>
      </c>
      <c r="FG28" s="9">
        <v>60</v>
      </c>
      <c r="FH28" s="9">
        <v>15</v>
      </c>
      <c r="FI28" s="9">
        <v>54</v>
      </c>
      <c r="FJ28" s="9">
        <v>46</v>
      </c>
      <c r="FK28" s="9">
        <v>68</v>
      </c>
      <c r="FL28" s="9">
        <v>58</v>
      </c>
      <c r="FM28" s="9">
        <v>32</v>
      </c>
      <c r="FN28" s="9">
        <v>50</v>
      </c>
      <c r="FO28" s="9">
        <v>62</v>
      </c>
      <c r="FP28" s="9">
        <v>38</v>
      </c>
      <c r="FQ28" s="9">
        <v>27</v>
      </c>
      <c r="FR28" s="9">
        <v>86</v>
      </c>
      <c r="FS28" s="9">
        <v>32</v>
      </c>
      <c r="FT28" s="9">
        <v>31</v>
      </c>
      <c r="FU28" s="9">
        <v>81</v>
      </c>
      <c r="FV28" s="9">
        <v>68</v>
      </c>
      <c r="FW28" s="9">
        <v>28</v>
      </c>
      <c r="FX28" s="9">
        <v>59</v>
      </c>
      <c r="FY28" s="9">
        <v>37</v>
      </c>
      <c r="FZ28" s="9">
        <v>39</v>
      </c>
      <c r="GA28" s="9"/>
      <c r="GB28" s="1">
        <f t="shared" si="9"/>
        <v>47.875</v>
      </c>
      <c r="GC28" s="1">
        <f t="shared" si="10"/>
        <v>2.8258597198071191</v>
      </c>
      <c r="GD28" s="3">
        <f t="shared" si="11"/>
        <v>1</v>
      </c>
      <c r="GF28" s="12">
        <v>0.39583333333333331</v>
      </c>
      <c r="GG28" s="9">
        <v>40</v>
      </c>
      <c r="GH28" s="9">
        <v>26</v>
      </c>
      <c r="GI28" s="9">
        <v>68</v>
      </c>
      <c r="GJ28" s="9">
        <v>65</v>
      </c>
      <c r="GK28" s="9">
        <v>51</v>
      </c>
      <c r="GL28" s="9">
        <v>104</v>
      </c>
      <c r="GM28" s="9">
        <v>79</v>
      </c>
      <c r="GN28" s="9">
        <v>36</v>
      </c>
      <c r="GO28" s="9">
        <v>47</v>
      </c>
      <c r="GP28" s="9">
        <v>75</v>
      </c>
      <c r="GQ28" s="9">
        <v>58</v>
      </c>
      <c r="GR28" s="9">
        <v>24</v>
      </c>
      <c r="GS28" s="9">
        <v>43</v>
      </c>
      <c r="GT28" s="9">
        <v>91</v>
      </c>
      <c r="GU28" s="9">
        <v>26</v>
      </c>
      <c r="GV28" s="9">
        <v>43</v>
      </c>
      <c r="GW28" s="9">
        <v>42</v>
      </c>
      <c r="GX28" s="9">
        <v>42</v>
      </c>
      <c r="GY28" s="9">
        <v>68</v>
      </c>
      <c r="GZ28" s="9">
        <v>41</v>
      </c>
      <c r="HA28" s="9">
        <v>47</v>
      </c>
      <c r="HB28" s="9">
        <v>70</v>
      </c>
      <c r="HC28" s="9">
        <v>92</v>
      </c>
      <c r="HD28" s="9">
        <v>85</v>
      </c>
      <c r="HE28" s="9">
        <v>34</v>
      </c>
      <c r="HF28" s="9">
        <v>65</v>
      </c>
      <c r="HG28" s="9">
        <v>106</v>
      </c>
      <c r="HH28" s="9">
        <v>73</v>
      </c>
      <c r="HI28" s="9">
        <v>88</v>
      </c>
      <c r="HJ28" s="9">
        <v>58</v>
      </c>
      <c r="HK28" s="9">
        <v>55</v>
      </c>
      <c r="HL28" s="9">
        <v>74</v>
      </c>
      <c r="HM28" s="9">
        <v>83</v>
      </c>
      <c r="HN28" s="9">
        <v>39</v>
      </c>
      <c r="HO28" s="9">
        <v>42</v>
      </c>
      <c r="HP28" s="9">
        <v>69</v>
      </c>
      <c r="HQ28" s="9">
        <v>75</v>
      </c>
      <c r="HR28" s="9">
        <v>12</v>
      </c>
      <c r="HS28" s="9">
        <v>95</v>
      </c>
      <c r="HT28" s="9">
        <v>75</v>
      </c>
      <c r="HU28" s="4"/>
      <c r="HV28" s="1">
        <f t="shared" si="0"/>
        <v>60.15</v>
      </c>
      <c r="HW28" s="1">
        <f t="shared" si="1"/>
        <v>3.6974610138198822</v>
      </c>
      <c r="HX28" s="3">
        <f t="shared" si="2"/>
        <v>1</v>
      </c>
      <c r="HZ28" s="15">
        <v>0.39583333333333331</v>
      </c>
      <c r="IA28" s="4">
        <v>43</v>
      </c>
      <c r="IB28" s="4">
        <v>53</v>
      </c>
      <c r="IC28" s="4">
        <v>51</v>
      </c>
      <c r="ID28" s="4">
        <v>38</v>
      </c>
      <c r="IE28" s="4">
        <v>39</v>
      </c>
      <c r="IF28" s="4">
        <v>39</v>
      </c>
      <c r="IG28" s="4">
        <v>26</v>
      </c>
      <c r="IH28" s="4">
        <v>25</v>
      </c>
      <c r="II28" s="4">
        <v>90</v>
      </c>
      <c r="IJ28" s="4">
        <v>20</v>
      </c>
      <c r="IK28" s="4">
        <v>53</v>
      </c>
      <c r="IL28" s="4">
        <v>19</v>
      </c>
      <c r="IM28" s="4">
        <v>38</v>
      </c>
      <c r="IN28" s="4">
        <v>41</v>
      </c>
      <c r="IO28" s="4">
        <v>23</v>
      </c>
      <c r="IP28" s="4">
        <v>26</v>
      </c>
      <c r="IQ28" s="4">
        <v>27</v>
      </c>
      <c r="IR28" s="4">
        <v>12</v>
      </c>
      <c r="IS28" s="4">
        <v>31</v>
      </c>
      <c r="IT28" s="4">
        <v>23</v>
      </c>
      <c r="IU28" s="4">
        <v>31</v>
      </c>
      <c r="IV28" s="4">
        <v>16</v>
      </c>
      <c r="IW28" s="4">
        <v>21</v>
      </c>
      <c r="IX28" s="4">
        <v>14</v>
      </c>
      <c r="IY28" s="4">
        <v>18</v>
      </c>
      <c r="IZ28" s="4">
        <v>61</v>
      </c>
      <c r="JA28" s="4">
        <v>23</v>
      </c>
      <c r="JB28" s="4">
        <v>16</v>
      </c>
      <c r="JC28" s="4">
        <v>20</v>
      </c>
      <c r="JD28" s="4">
        <v>22</v>
      </c>
      <c r="JE28" s="4">
        <v>36</v>
      </c>
      <c r="JF28" s="4">
        <v>16</v>
      </c>
      <c r="JG28" s="4">
        <v>18</v>
      </c>
      <c r="JH28" s="4">
        <v>17</v>
      </c>
      <c r="JI28" s="4">
        <v>16</v>
      </c>
      <c r="JJ28" s="4">
        <v>47</v>
      </c>
      <c r="JK28" s="4">
        <v>17</v>
      </c>
      <c r="JL28" s="4">
        <v>13</v>
      </c>
      <c r="JM28" s="4">
        <v>0</v>
      </c>
      <c r="JN28" s="4">
        <v>2</v>
      </c>
      <c r="JO28" s="4">
        <v>16</v>
      </c>
      <c r="JP28" s="4">
        <v>17</v>
      </c>
      <c r="JQ28" s="4">
        <v>45</v>
      </c>
      <c r="JR28" s="4"/>
      <c r="JS28" s="4">
        <f t="shared" si="12"/>
        <v>28.348837209302324</v>
      </c>
      <c r="JT28" s="4">
        <f t="shared" si="13"/>
        <v>2.5864635529785058</v>
      </c>
      <c r="JU28" s="7">
        <f t="shared" si="14"/>
        <v>1</v>
      </c>
      <c r="JV28" s="4"/>
      <c r="JW28" s="15">
        <v>0.39583333333333331</v>
      </c>
      <c r="JX28" s="9">
        <v>17</v>
      </c>
      <c r="JY28" s="9">
        <v>13</v>
      </c>
      <c r="JZ28" s="9">
        <v>17</v>
      </c>
      <c r="KA28" s="9">
        <v>33</v>
      </c>
      <c r="KB28" s="9">
        <v>20</v>
      </c>
      <c r="KC28" s="9">
        <v>75</v>
      </c>
      <c r="KD28" s="9">
        <v>47</v>
      </c>
      <c r="KE28" s="9">
        <v>2</v>
      </c>
      <c r="KF28" s="9">
        <v>20</v>
      </c>
      <c r="KG28" s="9">
        <v>15</v>
      </c>
      <c r="KH28" s="9">
        <v>31</v>
      </c>
      <c r="KI28" s="9">
        <v>26</v>
      </c>
      <c r="KJ28" s="9">
        <v>43</v>
      </c>
      <c r="KK28" s="9">
        <v>19</v>
      </c>
      <c r="KL28" s="9">
        <v>29</v>
      </c>
      <c r="KM28" s="9">
        <v>54</v>
      </c>
      <c r="KN28" s="9">
        <v>28</v>
      </c>
      <c r="KO28" s="9">
        <v>38</v>
      </c>
      <c r="KP28" s="9">
        <v>35</v>
      </c>
      <c r="KQ28" s="9">
        <v>38</v>
      </c>
      <c r="KR28" s="9">
        <v>61</v>
      </c>
      <c r="KS28" s="9">
        <v>33</v>
      </c>
      <c r="KT28" s="9">
        <v>13</v>
      </c>
      <c r="KU28" s="9">
        <v>38</v>
      </c>
      <c r="KV28" s="9">
        <v>53</v>
      </c>
      <c r="KW28" s="9">
        <v>47</v>
      </c>
      <c r="KX28" s="9">
        <v>72</v>
      </c>
      <c r="KY28" s="9">
        <v>17</v>
      </c>
      <c r="KZ28" s="9">
        <v>23</v>
      </c>
      <c r="LA28" s="9">
        <v>33</v>
      </c>
      <c r="LB28" s="9">
        <v>54</v>
      </c>
      <c r="LC28" s="9">
        <v>38</v>
      </c>
      <c r="LD28" s="9">
        <v>18</v>
      </c>
      <c r="LE28" s="9">
        <v>29</v>
      </c>
      <c r="LF28" s="9">
        <v>37</v>
      </c>
      <c r="LG28" s="9">
        <v>19</v>
      </c>
      <c r="LH28" s="9">
        <v>35</v>
      </c>
      <c r="LI28" s="9">
        <v>27</v>
      </c>
      <c r="LJ28" s="9">
        <v>24</v>
      </c>
      <c r="LK28" s="9">
        <v>46</v>
      </c>
      <c r="LL28" s="9">
        <v>37</v>
      </c>
      <c r="LM28" s="9">
        <v>30</v>
      </c>
      <c r="LN28" s="9">
        <v>27</v>
      </c>
      <c r="LO28" s="9">
        <v>30</v>
      </c>
      <c r="LP28" s="9">
        <v>12</v>
      </c>
      <c r="LQ28" s="4"/>
      <c r="LR28" s="4">
        <f t="shared" si="15"/>
        <v>32.288888888888891</v>
      </c>
      <c r="LS28" s="4">
        <f t="shared" si="16"/>
        <v>2.3310859788151328</v>
      </c>
      <c r="LT28" s="7">
        <f t="shared" si="17"/>
        <v>1</v>
      </c>
    </row>
    <row r="29" spans="1:332" x14ac:dyDescent="0.55000000000000004">
      <c r="A29" s="12">
        <v>0.41666666666666669</v>
      </c>
      <c r="B29" s="9">
        <v>62</v>
      </c>
      <c r="C29" s="9">
        <v>55</v>
      </c>
      <c r="D29" s="9">
        <v>52</v>
      </c>
      <c r="E29" s="9">
        <v>55</v>
      </c>
      <c r="F29" s="9">
        <v>51</v>
      </c>
      <c r="G29" s="9">
        <v>69</v>
      </c>
      <c r="H29" s="9">
        <v>55</v>
      </c>
      <c r="I29" s="9">
        <v>107</v>
      </c>
      <c r="J29" s="9">
        <v>63</v>
      </c>
      <c r="K29" s="9">
        <v>87</v>
      </c>
      <c r="L29" s="9">
        <v>56</v>
      </c>
      <c r="M29" s="9">
        <v>21</v>
      </c>
      <c r="N29" s="9">
        <v>42</v>
      </c>
      <c r="O29" s="9">
        <v>11</v>
      </c>
      <c r="P29" s="9">
        <v>32</v>
      </c>
      <c r="Q29" s="9">
        <v>48</v>
      </c>
      <c r="R29" s="9">
        <v>50</v>
      </c>
      <c r="S29" s="9">
        <v>87</v>
      </c>
      <c r="T29" s="9">
        <v>37</v>
      </c>
      <c r="U29" s="9">
        <v>13</v>
      </c>
      <c r="V29" s="9">
        <v>81</v>
      </c>
      <c r="W29" s="9">
        <v>18</v>
      </c>
      <c r="X29" s="9">
        <v>24</v>
      </c>
      <c r="Y29" s="9">
        <v>38</v>
      </c>
      <c r="Z29" s="9">
        <v>29</v>
      </c>
      <c r="AA29" s="9">
        <v>17</v>
      </c>
      <c r="AB29" s="9">
        <v>51</v>
      </c>
      <c r="AC29" s="9">
        <v>6</v>
      </c>
      <c r="AD29" s="9">
        <v>13</v>
      </c>
      <c r="AE29" s="9">
        <v>15</v>
      </c>
      <c r="AF29" s="9">
        <v>30</v>
      </c>
      <c r="AG29" s="9">
        <v>29</v>
      </c>
      <c r="AH29" s="9">
        <v>44</v>
      </c>
      <c r="AI29" s="9">
        <v>27</v>
      </c>
      <c r="AJ29" s="9">
        <v>55</v>
      </c>
      <c r="AK29" s="9">
        <v>26</v>
      </c>
      <c r="AL29" s="9">
        <v>23</v>
      </c>
      <c r="AM29" s="9">
        <v>10</v>
      </c>
      <c r="AN29" s="9">
        <v>30</v>
      </c>
      <c r="AO29" s="9">
        <v>34</v>
      </c>
      <c r="AP29" s="9">
        <v>22</v>
      </c>
      <c r="AQ29" s="9">
        <v>51</v>
      </c>
      <c r="AR29" s="9">
        <v>38</v>
      </c>
      <c r="AS29" s="9">
        <v>51</v>
      </c>
      <c r="AT29" s="9">
        <v>18</v>
      </c>
      <c r="AU29" s="9">
        <v>59</v>
      </c>
      <c r="AV29" s="9">
        <v>52</v>
      </c>
      <c r="AW29" s="9">
        <v>62</v>
      </c>
      <c r="AX29" s="9">
        <v>10</v>
      </c>
      <c r="AY29" s="9">
        <v>35</v>
      </c>
      <c r="AZ29" s="9">
        <v>35</v>
      </c>
      <c r="BA29" s="9">
        <v>5</v>
      </c>
      <c r="BB29" s="9">
        <v>50</v>
      </c>
      <c r="BC29" s="9">
        <v>35</v>
      </c>
      <c r="BD29" s="9">
        <v>30</v>
      </c>
      <c r="BE29" s="9">
        <v>31</v>
      </c>
      <c r="BF29" s="9">
        <v>32</v>
      </c>
      <c r="BG29" s="9">
        <v>33</v>
      </c>
      <c r="BH29" s="9">
        <v>7</v>
      </c>
      <c r="BI29" s="9">
        <v>55</v>
      </c>
      <c r="BJ29" s="9">
        <v>13</v>
      </c>
      <c r="BK29" s="4"/>
      <c r="BL29" s="1">
        <f t="shared" si="3"/>
        <v>38.967213114754095</v>
      </c>
      <c r="BM29" s="1">
        <f t="shared" si="4"/>
        <v>2.7954849636565604</v>
      </c>
      <c r="BN29" s="3">
        <f t="shared" si="5"/>
        <v>1</v>
      </c>
      <c r="BP29" s="12">
        <v>0.41666666666666669</v>
      </c>
      <c r="BQ29" s="9">
        <v>59</v>
      </c>
      <c r="BR29" s="9">
        <v>52</v>
      </c>
      <c r="BS29" s="9">
        <v>50</v>
      </c>
      <c r="BT29" s="9">
        <v>52</v>
      </c>
      <c r="BU29" s="9">
        <v>71</v>
      </c>
      <c r="BV29" s="9">
        <v>21</v>
      </c>
      <c r="BW29" s="9">
        <v>42</v>
      </c>
      <c r="BX29" s="9">
        <v>63</v>
      </c>
      <c r="BY29" s="9">
        <v>32</v>
      </c>
      <c r="BZ29" s="9">
        <v>70</v>
      </c>
      <c r="CA29" s="9">
        <v>78</v>
      </c>
      <c r="CB29" s="9">
        <v>47</v>
      </c>
      <c r="CC29" s="9">
        <v>16</v>
      </c>
      <c r="CD29" s="9">
        <v>24</v>
      </c>
      <c r="CE29" s="9">
        <v>36</v>
      </c>
      <c r="CF29" s="9">
        <v>71</v>
      </c>
      <c r="CG29" s="9">
        <v>95</v>
      </c>
      <c r="CH29" s="9">
        <v>46</v>
      </c>
      <c r="CI29" s="9">
        <v>59</v>
      </c>
      <c r="CJ29" s="9">
        <v>47</v>
      </c>
      <c r="CK29" s="9">
        <v>38</v>
      </c>
      <c r="CL29" s="9">
        <v>75</v>
      </c>
      <c r="CM29" s="9">
        <v>13</v>
      </c>
      <c r="CN29" s="9">
        <v>52</v>
      </c>
      <c r="CO29" s="9">
        <v>50</v>
      </c>
      <c r="CP29" s="9">
        <v>65</v>
      </c>
      <c r="CQ29" s="9">
        <v>39</v>
      </c>
      <c r="CR29" s="9">
        <v>52</v>
      </c>
      <c r="CS29" s="9">
        <v>89</v>
      </c>
      <c r="CT29" s="9">
        <v>72</v>
      </c>
      <c r="CU29" s="9">
        <v>84</v>
      </c>
      <c r="CV29" s="9">
        <v>55</v>
      </c>
      <c r="CW29" s="9">
        <v>52</v>
      </c>
      <c r="CX29" s="9">
        <v>30</v>
      </c>
      <c r="CY29" s="9">
        <v>40</v>
      </c>
      <c r="CZ29" s="9">
        <v>51</v>
      </c>
      <c r="DA29" s="9">
        <v>95</v>
      </c>
      <c r="DB29" s="9">
        <v>61</v>
      </c>
      <c r="DC29" s="9">
        <v>21</v>
      </c>
      <c r="DD29" s="9"/>
      <c r="DE29" s="9">
        <v>49</v>
      </c>
      <c r="DF29" s="9">
        <v>62</v>
      </c>
      <c r="DG29" s="9">
        <v>62</v>
      </c>
      <c r="DH29" s="9">
        <v>45</v>
      </c>
      <c r="DI29" s="9">
        <v>45</v>
      </c>
      <c r="DJ29" s="9">
        <v>57</v>
      </c>
      <c r="DK29" s="9">
        <v>57</v>
      </c>
      <c r="DL29" s="9">
        <v>77</v>
      </c>
      <c r="DM29" s="9">
        <v>58</v>
      </c>
      <c r="DN29" s="9">
        <v>54</v>
      </c>
      <c r="DO29" s="9">
        <v>87</v>
      </c>
      <c r="DP29" s="9">
        <v>85</v>
      </c>
      <c r="DQ29" s="9"/>
      <c r="DR29" s="9">
        <v>68</v>
      </c>
      <c r="DS29" s="9">
        <v>52</v>
      </c>
      <c r="DT29" s="9"/>
      <c r="DU29" s="9">
        <v>50</v>
      </c>
      <c r="DV29" s="9">
        <v>70</v>
      </c>
      <c r="DW29" s="9">
        <v>68</v>
      </c>
      <c r="DX29" s="9">
        <v>85</v>
      </c>
      <c r="DY29" s="4"/>
      <c r="DZ29" s="1">
        <f t="shared" si="6"/>
        <v>56.070175438596493</v>
      </c>
      <c r="EA29" s="1">
        <f t="shared" si="7"/>
        <v>2.559304080045413</v>
      </c>
      <c r="EB29" s="3">
        <f t="shared" si="8"/>
        <v>0.95</v>
      </c>
      <c r="ED29" s="12">
        <v>0.41666666666666669</v>
      </c>
      <c r="EE29" s="9">
        <v>37</v>
      </c>
      <c r="EF29" s="9">
        <v>62</v>
      </c>
      <c r="EG29" s="9">
        <v>54</v>
      </c>
      <c r="EH29" s="9">
        <v>32</v>
      </c>
      <c r="EI29" s="9">
        <v>42</v>
      </c>
      <c r="EJ29" s="9">
        <v>77</v>
      </c>
      <c r="EK29" s="9">
        <v>78</v>
      </c>
      <c r="EL29" s="9">
        <v>50</v>
      </c>
      <c r="EM29" s="9">
        <v>40</v>
      </c>
      <c r="EN29" s="9">
        <v>16</v>
      </c>
      <c r="EO29" s="9">
        <v>57</v>
      </c>
      <c r="EP29" s="9">
        <v>51</v>
      </c>
      <c r="EQ29" s="9">
        <v>58</v>
      </c>
      <c r="ER29" s="9">
        <v>46</v>
      </c>
      <c r="ES29" s="9">
        <v>63</v>
      </c>
      <c r="ET29" s="9">
        <v>59</v>
      </c>
      <c r="EU29" s="9">
        <v>13</v>
      </c>
      <c r="EV29" s="9">
        <v>10</v>
      </c>
      <c r="EW29" s="9">
        <v>10</v>
      </c>
      <c r="EX29" s="9">
        <v>56</v>
      </c>
      <c r="EY29" s="9">
        <v>33</v>
      </c>
      <c r="EZ29" s="9">
        <v>28</v>
      </c>
      <c r="FA29" s="9">
        <v>59</v>
      </c>
      <c r="FB29" s="9">
        <v>89</v>
      </c>
      <c r="FC29" s="9">
        <v>54</v>
      </c>
      <c r="FD29" s="9">
        <v>18</v>
      </c>
      <c r="FE29" s="9">
        <v>22</v>
      </c>
      <c r="FF29" s="9">
        <v>11</v>
      </c>
      <c r="FG29" s="9">
        <v>26</v>
      </c>
      <c r="FH29" s="9">
        <v>10</v>
      </c>
      <c r="FI29" s="9">
        <v>39</v>
      </c>
      <c r="FJ29" s="9">
        <v>140</v>
      </c>
      <c r="FK29" s="9">
        <v>53</v>
      </c>
      <c r="FL29" s="9">
        <v>49</v>
      </c>
      <c r="FM29" s="9">
        <v>28</v>
      </c>
      <c r="FN29" s="9">
        <v>52</v>
      </c>
      <c r="FO29" s="9">
        <v>47</v>
      </c>
      <c r="FP29" s="9">
        <v>23</v>
      </c>
      <c r="FQ29" s="9">
        <v>15</v>
      </c>
      <c r="FR29" s="9">
        <v>74</v>
      </c>
      <c r="FS29" s="9">
        <v>32</v>
      </c>
      <c r="FT29" s="9">
        <v>43</v>
      </c>
      <c r="FU29" s="9">
        <v>33</v>
      </c>
      <c r="FV29" s="9">
        <v>48</v>
      </c>
      <c r="FW29" s="9">
        <v>23</v>
      </c>
      <c r="FX29" s="9">
        <v>25</v>
      </c>
      <c r="FY29" s="9">
        <v>26</v>
      </c>
      <c r="FZ29" s="9">
        <v>22</v>
      </c>
      <c r="GA29" s="9"/>
      <c r="GB29" s="1">
        <f t="shared" si="9"/>
        <v>42.354166666666664</v>
      </c>
      <c r="GC29" s="1">
        <f t="shared" si="10"/>
        <v>3.5354699126078115</v>
      </c>
      <c r="GD29" s="3">
        <f t="shared" si="11"/>
        <v>1</v>
      </c>
      <c r="GF29" s="12">
        <v>0.41666666666666669</v>
      </c>
      <c r="GG29" s="9">
        <v>59</v>
      </c>
      <c r="GH29" s="9">
        <v>18</v>
      </c>
      <c r="GI29" s="9">
        <v>78</v>
      </c>
      <c r="GJ29" s="9">
        <v>39</v>
      </c>
      <c r="GK29" s="9">
        <v>28</v>
      </c>
      <c r="GL29" s="9">
        <v>83</v>
      </c>
      <c r="GM29" s="9">
        <v>70</v>
      </c>
      <c r="GN29" s="9">
        <v>44</v>
      </c>
      <c r="GO29" s="9">
        <v>28</v>
      </c>
      <c r="GP29" s="9">
        <v>69</v>
      </c>
      <c r="GQ29" s="9">
        <v>63</v>
      </c>
      <c r="GR29" s="9">
        <v>68</v>
      </c>
      <c r="GS29" s="9">
        <v>2</v>
      </c>
      <c r="GT29" s="9">
        <v>92</v>
      </c>
      <c r="GU29" s="9">
        <v>19</v>
      </c>
      <c r="GV29" s="9">
        <v>39</v>
      </c>
      <c r="GW29" s="9">
        <v>45</v>
      </c>
      <c r="GX29" s="9">
        <v>48</v>
      </c>
      <c r="GY29" s="9">
        <v>61</v>
      </c>
      <c r="GZ29" s="9">
        <v>28</v>
      </c>
      <c r="HA29" s="9">
        <v>55</v>
      </c>
      <c r="HB29" s="9">
        <v>65</v>
      </c>
      <c r="HC29" s="9">
        <v>69</v>
      </c>
      <c r="HD29" s="9">
        <v>70</v>
      </c>
      <c r="HE29" s="9">
        <v>24</v>
      </c>
      <c r="HF29" s="9">
        <v>97</v>
      </c>
      <c r="HG29" s="9">
        <v>80</v>
      </c>
      <c r="HH29" s="9">
        <v>50</v>
      </c>
      <c r="HI29" s="9">
        <v>71</v>
      </c>
      <c r="HJ29" s="9">
        <v>49</v>
      </c>
      <c r="HK29" s="9">
        <v>52</v>
      </c>
      <c r="HL29" s="9">
        <v>54</v>
      </c>
      <c r="HM29" s="9">
        <v>80</v>
      </c>
      <c r="HN29" s="9">
        <v>40</v>
      </c>
      <c r="HO29" s="9">
        <v>61</v>
      </c>
      <c r="HP29" s="9">
        <v>49</v>
      </c>
      <c r="HQ29" s="9">
        <v>49</v>
      </c>
      <c r="HR29" s="9">
        <v>12</v>
      </c>
      <c r="HS29" s="9">
        <v>82</v>
      </c>
      <c r="HT29" s="9">
        <v>68</v>
      </c>
      <c r="HU29" s="4"/>
      <c r="HV29" s="1">
        <f t="shared" si="0"/>
        <v>53.95</v>
      </c>
      <c r="HW29" s="1">
        <f t="shared" si="1"/>
        <v>3.5527075265536232</v>
      </c>
      <c r="HX29" s="3">
        <f t="shared" si="2"/>
        <v>1</v>
      </c>
      <c r="HZ29" s="15">
        <v>0.41666666666666669</v>
      </c>
      <c r="IA29" s="4">
        <v>50</v>
      </c>
      <c r="IB29" s="4">
        <v>80</v>
      </c>
      <c r="IC29" s="4">
        <v>53</v>
      </c>
      <c r="ID29" s="4">
        <v>19</v>
      </c>
      <c r="IE29" s="4">
        <v>31</v>
      </c>
      <c r="IF29" s="4">
        <v>23</v>
      </c>
      <c r="IG29" s="4">
        <v>2</v>
      </c>
      <c r="IH29" s="4">
        <v>39</v>
      </c>
      <c r="II29" s="4">
        <v>22</v>
      </c>
      <c r="IJ29" s="4">
        <v>25</v>
      </c>
      <c r="IK29" s="4">
        <v>51</v>
      </c>
      <c r="IL29" s="4">
        <v>12</v>
      </c>
      <c r="IM29" s="4">
        <v>28</v>
      </c>
      <c r="IN29" s="4">
        <v>7</v>
      </c>
      <c r="IO29" s="4">
        <v>19</v>
      </c>
      <c r="IP29" s="4">
        <v>0</v>
      </c>
      <c r="IQ29" s="4">
        <v>15</v>
      </c>
      <c r="IR29" s="4">
        <v>6</v>
      </c>
      <c r="IS29" s="4">
        <v>37</v>
      </c>
      <c r="IT29" s="4">
        <v>9</v>
      </c>
      <c r="IU29" s="4">
        <v>7</v>
      </c>
      <c r="IV29" s="4">
        <v>0</v>
      </c>
      <c r="IW29" s="4">
        <v>20</v>
      </c>
      <c r="IX29" s="4">
        <v>20</v>
      </c>
      <c r="IY29" s="4">
        <v>28</v>
      </c>
      <c r="IZ29" s="4">
        <v>34</v>
      </c>
      <c r="JA29" s="4">
        <v>36</v>
      </c>
      <c r="JB29" s="4">
        <v>8</v>
      </c>
      <c r="JC29" s="4">
        <v>31</v>
      </c>
      <c r="JD29" s="4">
        <v>31</v>
      </c>
      <c r="JE29" s="4">
        <v>44</v>
      </c>
      <c r="JF29" s="4">
        <v>17</v>
      </c>
      <c r="JG29" s="4">
        <v>11</v>
      </c>
      <c r="JH29" s="4">
        <v>8</v>
      </c>
      <c r="JI29" s="4">
        <v>21</v>
      </c>
      <c r="JJ29" s="4">
        <v>23</v>
      </c>
      <c r="JK29" s="4">
        <v>13</v>
      </c>
      <c r="JL29" s="4">
        <v>1</v>
      </c>
      <c r="JM29" s="4">
        <v>0</v>
      </c>
      <c r="JN29" s="4">
        <v>0</v>
      </c>
      <c r="JO29" s="4">
        <v>6</v>
      </c>
      <c r="JP29" s="4">
        <v>11</v>
      </c>
      <c r="JQ29" s="4">
        <v>36</v>
      </c>
      <c r="JR29" s="4"/>
      <c r="JS29" s="4">
        <f t="shared" si="12"/>
        <v>21.720930232558139</v>
      </c>
      <c r="JT29" s="4">
        <f t="shared" si="13"/>
        <v>2.644563487039528</v>
      </c>
      <c r="JU29" s="7">
        <f t="shared" si="14"/>
        <v>1</v>
      </c>
      <c r="JV29" s="4"/>
      <c r="JW29" s="15">
        <v>0.41666666666666669</v>
      </c>
      <c r="JX29" s="9">
        <v>12</v>
      </c>
      <c r="JY29" s="9">
        <v>16</v>
      </c>
      <c r="JZ29" s="9">
        <v>27</v>
      </c>
      <c r="KA29" s="9">
        <v>38</v>
      </c>
      <c r="KB29" s="9">
        <v>11</v>
      </c>
      <c r="KC29" s="9">
        <v>72</v>
      </c>
      <c r="KD29" s="9">
        <v>43</v>
      </c>
      <c r="KE29" s="9"/>
      <c r="KF29" s="9">
        <v>0</v>
      </c>
      <c r="KG29" s="9">
        <v>17</v>
      </c>
      <c r="KH29" s="9">
        <v>14</v>
      </c>
      <c r="KI29" s="9">
        <v>48</v>
      </c>
      <c r="KJ29" s="9">
        <v>54</v>
      </c>
      <c r="KK29" s="9">
        <v>16</v>
      </c>
      <c r="KL29" s="9">
        <v>36</v>
      </c>
      <c r="KM29" s="9">
        <v>36</v>
      </c>
      <c r="KN29" s="9">
        <v>40</v>
      </c>
      <c r="KO29" s="9">
        <v>19</v>
      </c>
      <c r="KP29" s="9">
        <v>27</v>
      </c>
      <c r="KQ29" s="9">
        <v>37</v>
      </c>
      <c r="KR29" s="9">
        <v>26</v>
      </c>
      <c r="KS29" s="9">
        <v>40</v>
      </c>
      <c r="KT29" s="9">
        <v>37</v>
      </c>
      <c r="KU29" s="9">
        <v>35</v>
      </c>
      <c r="KV29" s="9">
        <v>41</v>
      </c>
      <c r="KW29" s="9">
        <v>29</v>
      </c>
      <c r="KX29" s="9">
        <v>55</v>
      </c>
      <c r="KY29" s="9">
        <v>0</v>
      </c>
      <c r="KZ29" s="9">
        <v>15</v>
      </c>
      <c r="LA29" s="9">
        <v>28</v>
      </c>
      <c r="LB29" s="9">
        <v>28</v>
      </c>
      <c r="LC29" s="9">
        <v>30</v>
      </c>
      <c r="LD29" s="9">
        <v>21</v>
      </c>
      <c r="LE29" s="9">
        <v>33</v>
      </c>
      <c r="LF29" s="9">
        <v>27</v>
      </c>
      <c r="LG29" s="9">
        <v>35</v>
      </c>
      <c r="LH29" s="9">
        <v>27</v>
      </c>
      <c r="LI29" s="9">
        <v>26</v>
      </c>
      <c r="LJ29" s="9">
        <v>9</v>
      </c>
      <c r="LK29" s="9">
        <v>45</v>
      </c>
      <c r="LL29" s="9">
        <v>63</v>
      </c>
      <c r="LM29" s="9">
        <v>24</v>
      </c>
      <c r="LN29" s="9">
        <v>15</v>
      </c>
      <c r="LO29" s="9">
        <v>33</v>
      </c>
      <c r="LP29" s="9">
        <v>8</v>
      </c>
      <c r="LQ29" s="4"/>
      <c r="LR29" s="4">
        <f t="shared" si="15"/>
        <v>29.386363636363637</v>
      </c>
      <c r="LS29" s="4">
        <f t="shared" si="16"/>
        <v>2.3411964354935186</v>
      </c>
      <c r="LT29" s="7">
        <f t="shared" si="17"/>
        <v>0.97777777777777775</v>
      </c>
    </row>
    <row r="30" spans="1:332" x14ac:dyDescent="0.55000000000000004">
      <c r="A30" s="12">
        <v>0.4375</v>
      </c>
      <c r="B30" s="9">
        <v>58</v>
      </c>
      <c r="C30" s="9">
        <v>54</v>
      </c>
      <c r="D30" s="9">
        <v>68</v>
      </c>
      <c r="E30" s="9">
        <v>31</v>
      </c>
      <c r="F30" s="9">
        <v>49</v>
      </c>
      <c r="G30" s="9">
        <v>65</v>
      </c>
      <c r="H30" s="9">
        <v>62</v>
      </c>
      <c r="I30" s="9">
        <v>73</v>
      </c>
      <c r="J30" s="9">
        <v>72</v>
      </c>
      <c r="K30" s="9">
        <v>69</v>
      </c>
      <c r="L30" s="9">
        <v>55</v>
      </c>
      <c r="M30" s="9">
        <v>46</v>
      </c>
      <c r="N30" s="9">
        <v>55</v>
      </c>
      <c r="O30" s="9">
        <v>14</v>
      </c>
      <c r="P30" s="9">
        <v>60</v>
      </c>
      <c r="Q30" s="9">
        <v>79</v>
      </c>
      <c r="R30" s="9">
        <v>63</v>
      </c>
      <c r="S30" s="9">
        <v>94</v>
      </c>
      <c r="T30" s="9">
        <v>43</v>
      </c>
      <c r="U30" s="9">
        <v>25</v>
      </c>
      <c r="V30" s="9">
        <v>72</v>
      </c>
      <c r="W30" s="9">
        <v>26</v>
      </c>
      <c r="X30" s="9">
        <v>40</v>
      </c>
      <c r="Y30" s="9">
        <v>52</v>
      </c>
      <c r="Z30" s="9">
        <v>25</v>
      </c>
      <c r="AA30" s="9">
        <v>27</v>
      </c>
      <c r="AB30" s="9">
        <v>40</v>
      </c>
      <c r="AC30" s="9">
        <v>18</v>
      </c>
      <c r="AD30" s="9">
        <v>24</v>
      </c>
      <c r="AE30" s="9">
        <v>17</v>
      </c>
      <c r="AF30" s="9">
        <v>13</v>
      </c>
      <c r="AG30" s="9">
        <v>31</v>
      </c>
      <c r="AH30" s="9">
        <v>25</v>
      </c>
      <c r="AI30" s="9">
        <v>30</v>
      </c>
      <c r="AJ30" s="9">
        <v>43</v>
      </c>
      <c r="AK30" s="9">
        <v>20</v>
      </c>
      <c r="AL30" s="9">
        <v>21</v>
      </c>
      <c r="AM30" s="9">
        <v>29</v>
      </c>
      <c r="AN30" s="9">
        <v>35</v>
      </c>
      <c r="AO30" s="9">
        <v>48</v>
      </c>
      <c r="AP30" s="9">
        <v>36</v>
      </c>
      <c r="AQ30" s="9">
        <v>55</v>
      </c>
      <c r="AR30" s="9">
        <v>39</v>
      </c>
      <c r="AS30" s="9">
        <v>39</v>
      </c>
      <c r="AT30" s="9">
        <v>13</v>
      </c>
      <c r="AU30" s="9">
        <v>58</v>
      </c>
      <c r="AV30" s="9">
        <v>29</v>
      </c>
      <c r="AW30" s="9">
        <v>42</v>
      </c>
      <c r="AX30" s="9">
        <v>11</v>
      </c>
      <c r="AY30" s="9">
        <v>43</v>
      </c>
      <c r="AZ30" s="9">
        <v>50</v>
      </c>
      <c r="BA30" s="9">
        <v>8</v>
      </c>
      <c r="BB30" s="9">
        <v>51</v>
      </c>
      <c r="BC30" s="9">
        <v>30</v>
      </c>
      <c r="BD30" s="9">
        <v>36</v>
      </c>
      <c r="BE30" s="9">
        <v>15</v>
      </c>
      <c r="BF30" s="9">
        <v>30</v>
      </c>
      <c r="BG30" s="9">
        <v>33</v>
      </c>
      <c r="BH30" s="9">
        <v>0</v>
      </c>
      <c r="BI30" s="9">
        <v>34</v>
      </c>
      <c r="BJ30" s="9">
        <v>7</v>
      </c>
      <c r="BK30" s="4"/>
      <c r="BL30" s="1">
        <f t="shared" si="3"/>
        <v>39.83606557377049</v>
      </c>
      <c r="BM30" s="1">
        <f t="shared" si="4"/>
        <v>2.5905650930960373</v>
      </c>
      <c r="BN30" s="3">
        <f t="shared" si="5"/>
        <v>1</v>
      </c>
      <c r="BP30" s="12">
        <v>0.4375</v>
      </c>
      <c r="BQ30" s="9">
        <v>58</v>
      </c>
      <c r="BR30" s="9">
        <v>36</v>
      </c>
      <c r="BS30" s="9">
        <v>39</v>
      </c>
      <c r="BT30" s="9">
        <v>89</v>
      </c>
      <c r="BU30" s="9">
        <v>78</v>
      </c>
      <c r="BV30" s="9">
        <v>22</v>
      </c>
      <c r="BW30" s="9">
        <v>42</v>
      </c>
      <c r="BX30" s="9">
        <v>69</v>
      </c>
      <c r="BY30" s="9">
        <v>27</v>
      </c>
      <c r="BZ30" s="9">
        <v>65</v>
      </c>
      <c r="CA30" s="9">
        <v>61</v>
      </c>
      <c r="CB30" s="9">
        <v>45</v>
      </c>
      <c r="CC30" s="9">
        <v>31</v>
      </c>
      <c r="CD30" s="9">
        <v>53</v>
      </c>
      <c r="CE30" s="9">
        <v>60</v>
      </c>
      <c r="CF30" s="9">
        <v>72</v>
      </c>
      <c r="CG30" s="9">
        <v>97</v>
      </c>
      <c r="CH30" s="9">
        <v>39</v>
      </c>
      <c r="CI30" s="9">
        <v>44</v>
      </c>
      <c r="CJ30" s="9">
        <v>69</v>
      </c>
      <c r="CK30" s="9">
        <v>58</v>
      </c>
      <c r="CL30" s="9">
        <v>46</v>
      </c>
      <c r="CM30" s="9">
        <v>18</v>
      </c>
      <c r="CN30" s="9">
        <v>36</v>
      </c>
      <c r="CO30" s="9">
        <v>42</v>
      </c>
      <c r="CP30" s="9">
        <v>120</v>
      </c>
      <c r="CQ30" s="9">
        <v>42</v>
      </c>
      <c r="CR30" s="9">
        <v>60</v>
      </c>
      <c r="CS30" s="9">
        <v>64</v>
      </c>
      <c r="CT30" s="9">
        <v>44</v>
      </c>
      <c r="CU30" s="9">
        <v>91</v>
      </c>
      <c r="CV30" s="9">
        <v>71</v>
      </c>
      <c r="CW30" s="9">
        <v>71</v>
      </c>
      <c r="CX30" s="9">
        <v>61</v>
      </c>
      <c r="CY30" s="9">
        <v>41</v>
      </c>
      <c r="CZ30" s="9">
        <v>42</v>
      </c>
      <c r="DA30" s="9">
        <v>82</v>
      </c>
      <c r="DB30" s="9">
        <v>75</v>
      </c>
      <c r="DC30" s="9">
        <v>29</v>
      </c>
      <c r="DD30" s="9"/>
      <c r="DE30" s="9">
        <v>38</v>
      </c>
      <c r="DF30" s="9">
        <v>82</v>
      </c>
      <c r="DG30" s="9">
        <v>68</v>
      </c>
      <c r="DH30" s="9">
        <v>59</v>
      </c>
      <c r="DI30" s="9">
        <v>60</v>
      </c>
      <c r="DJ30" s="9">
        <v>59</v>
      </c>
      <c r="DK30" s="9">
        <v>85</v>
      </c>
      <c r="DL30" s="9">
        <v>87</v>
      </c>
      <c r="DM30" s="9">
        <v>65</v>
      </c>
      <c r="DN30" s="9">
        <v>96</v>
      </c>
      <c r="DO30" s="9">
        <v>85</v>
      </c>
      <c r="DP30" s="9">
        <v>83</v>
      </c>
      <c r="DQ30" s="9"/>
      <c r="DR30" s="9">
        <v>87</v>
      </c>
      <c r="DS30" s="9">
        <v>54</v>
      </c>
      <c r="DT30" s="9"/>
      <c r="DU30" s="9">
        <v>68</v>
      </c>
      <c r="DV30" s="9">
        <v>76</v>
      </c>
      <c r="DW30" s="9">
        <v>80</v>
      </c>
      <c r="DX30" s="9">
        <v>85</v>
      </c>
      <c r="DY30" s="4"/>
      <c r="DZ30" s="1">
        <f t="shared" si="6"/>
        <v>61.508771929824562</v>
      </c>
      <c r="EA30" s="1">
        <f t="shared" si="7"/>
        <v>2.8550095364146348</v>
      </c>
      <c r="EB30" s="3">
        <f t="shared" si="8"/>
        <v>0.95</v>
      </c>
      <c r="ED30" s="12">
        <v>0.4375</v>
      </c>
      <c r="EE30" s="9">
        <v>49</v>
      </c>
      <c r="EF30" s="9">
        <v>63</v>
      </c>
      <c r="EG30" s="9">
        <v>55</v>
      </c>
      <c r="EH30" s="9">
        <v>31</v>
      </c>
      <c r="EI30" s="9">
        <v>36</v>
      </c>
      <c r="EJ30" s="9">
        <v>54</v>
      </c>
      <c r="EK30" s="9">
        <v>76</v>
      </c>
      <c r="EL30" s="9">
        <v>66</v>
      </c>
      <c r="EM30" s="9">
        <v>36</v>
      </c>
      <c r="EN30" s="9">
        <v>51</v>
      </c>
      <c r="EO30" s="9">
        <v>38</v>
      </c>
      <c r="EP30" s="9">
        <v>52</v>
      </c>
      <c r="EQ30" s="9">
        <v>46</v>
      </c>
      <c r="ER30" s="9">
        <v>33</v>
      </c>
      <c r="ES30" s="9">
        <v>33</v>
      </c>
      <c r="ET30" s="9">
        <v>31</v>
      </c>
      <c r="EU30" s="9">
        <v>54</v>
      </c>
      <c r="EV30" s="9">
        <v>25</v>
      </c>
      <c r="EW30" s="9">
        <v>2</v>
      </c>
      <c r="EX30" s="9">
        <v>93</v>
      </c>
      <c r="EY30" s="9">
        <v>58</v>
      </c>
      <c r="EZ30" s="9">
        <v>30</v>
      </c>
      <c r="FA30" s="9">
        <v>111</v>
      </c>
      <c r="FB30" s="9">
        <v>67</v>
      </c>
      <c r="FC30" s="9">
        <v>23</v>
      </c>
      <c r="FD30" s="9">
        <v>28</v>
      </c>
      <c r="FE30" s="9">
        <v>29</v>
      </c>
      <c r="FF30" s="9">
        <v>34</v>
      </c>
      <c r="FG30" s="9">
        <v>5</v>
      </c>
      <c r="FH30" s="9">
        <v>0</v>
      </c>
      <c r="FI30" s="9">
        <v>58</v>
      </c>
      <c r="FJ30" s="9">
        <v>68</v>
      </c>
      <c r="FK30" s="9">
        <v>34</v>
      </c>
      <c r="FL30" s="9">
        <v>13</v>
      </c>
      <c r="FM30" s="9">
        <v>14</v>
      </c>
      <c r="FN30" s="9">
        <v>46</v>
      </c>
      <c r="FO30" s="9">
        <v>22</v>
      </c>
      <c r="FP30" s="9">
        <v>20</v>
      </c>
      <c r="FQ30" s="9">
        <v>4</v>
      </c>
      <c r="FR30" s="9">
        <v>52</v>
      </c>
      <c r="FS30" s="9">
        <v>34</v>
      </c>
      <c r="FT30" s="9">
        <v>20</v>
      </c>
      <c r="FU30" s="9">
        <v>55</v>
      </c>
      <c r="FV30" s="9">
        <v>43</v>
      </c>
      <c r="FW30" s="9">
        <v>26</v>
      </c>
      <c r="FX30" s="9">
        <v>43</v>
      </c>
      <c r="FY30" s="9">
        <v>28</v>
      </c>
      <c r="FZ30" s="9">
        <v>17</v>
      </c>
      <c r="GA30" s="9"/>
      <c r="GB30" s="1">
        <f t="shared" si="9"/>
        <v>39.708333333333336</v>
      </c>
      <c r="GC30" s="1">
        <f t="shared" si="10"/>
        <v>3.2735722259029676</v>
      </c>
      <c r="GD30" s="3">
        <f t="shared" si="11"/>
        <v>1</v>
      </c>
      <c r="GF30" s="12">
        <v>0.4375</v>
      </c>
      <c r="GG30" s="9">
        <v>55</v>
      </c>
      <c r="GH30" s="9">
        <v>12</v>
      </c>
      <c r="GI30" s="9">
        <v>54</v>
      </c>
      <c r="GJ30" s="9">
        <v>54</v>
      </c>
      <c r="GK30" s="9">
        <v>23</v>
      </c>
      <c r="GL30" s="9">
        <v>57</v>
      </c>
      <c r="GM30" s="9">
        <v>56</v>
      </c>
      <c r="GN30" s="9">
        <v>63</v>
      </c>
      <c r="GO30" s="9">
        <v>44</v>
      </c>
      <c r="GP30" s="9">
        <v>75</v>
      </c>
      <c r="GQ30" s="9">
        <v>104</v>
      </c>
      <c r="GR30" s="9">
        <v>61</v>
      </c>
      <c r="GS30" s="9">
        <v>0</v>
      </c>
      <c r="GT30" s="9">
        <v>101</v>
      </c>
      <c r="GU30" s="9">
        <v>2</v>
      </c>
      <c r="GV30" s="9">
        <v>55</v>
      </c>
      <c r="GW30" s="9">
        <v>76</v>
      </c>
      <c r="GX30" s="9">
        <v>67</v>
      </c>
      <c r="GY30" s="9">
        <v>54</v>
      </c>
      <c r="GZ30" s="9">
        <v>10</v>
      </c>
      <c r="HA30" s="9">
        <v>81</v>
      </c>
      <c r="HB30" s="9">
        <v>47</v>
      </c>
      <c r="HC30" s="9">
        <v>46</v>
      </c>
      <c r="HD30" s="9">
        <v>24</v>
      </c>
      <c r="HE30" s="9">
        <v>39</v>
      </c>
      <c r="HF30" s="9">
        <v>79</v>
      </c>
      <c r="HG30" s="9">
        <v>79</v>
      </c>
      <c r="HH30" s="9">
        <v>94</v>
      </c>
      <c r="HI30" s="9">
        <v>59</v>
      </c>
      <c r="HJ30" s="9">
        <v>28</v>
      </c>
      <c r="HK30" s="9">
        <v>95</v>
      </c>
      <c r="HL30" s="9">
        <v>99</v>
      </c>
      <c r="HM30" s="9">
        <v>47</v>
      </c>
      <c r="HN30" s="9">
        <v>38</v>
      </c>
      <c r="HO30" s="9">
        <v>59</v>
      </c>
      <c r="HP30" s="9">
        <v>73</v>
      </c>
      <c r="HQ30" s="9">
        <v>49</v>
      </c>
      <c r="HR30" s="9">
        <v>17</v>
      </c>
      <c r="HS30" s="9">
        <v>58</v>
      </c>
      <c r="HT30" s="9">
        <v>66</v>
      </c>
      <c r="HU30" s="4"/>
      <c r="HV30" s="1">
        <f t="shared" si="0"/>
        <v>55</v>
      </c>
      <c r="HW30" s="1">
        <f t="shared" si="1"/>
        <v>4.21824486529525</v>
      </c>
      <c r="HX30" s="3">
        <f t="shared" si="2"/>
        <v>1</v>
      </c>
      <c r="HZ30" s="15">
        <v>0.4375</v>
      </c>
      <c r="IA30" s="4">
        <v>34</v>
      </c>
      <c r="IB30" s="4">
        <v>68</v>
      </c>
      <c r="IC30" s="4">
        <v>44</v>
      </c>
      <c r="ID30" s="4">
        <v>9</v>
      </c>
      <c r="IE30" s="4">
        <v>21</v>
      </c>
      <c r="IF30" s="4">
        <v>37</v>
      </c>
      <c r="IG30" s="4">
        <v>2</v>
      </c>
      <c r="IH30" s="4">
        <v>67</v>
      </c>
      <c r="II30" s="4">
        <v>14</v>
      </c>
      <c r="IJ30" s="4">
        <v>27</v>
      </c>
      <c r="IK30" s="4">
        <v>41</v>
      </c>
      <c r="IL30" s="4">
        <v>6</v>
      </c>
      <c r="IM30" s="4">
        <v>16</v>
      </c>
      <c r="IN30" s="4">
        <v>10</v>
      </c>
      <c r="IO30" s="4">
        <v>15</v>
      </c>
      <c r="IP30" s="4">
        <v>22</v>
      </c>
      <c r="IQ30" s="4">
        <v>13</v>
      </c>
      <c r="IR30" s="4">
        <v>0</v>
      </c>
      <c r="IS30" s="4">
        <v>15</v>
      </c>
      <c r="IT30" s="4">
        <v>29</v>
      </c>
      <c r="IU30" s="4">
        <v>6</v>
      </c>
      <c r="IV30" s="4">
        <v>6</v>
      </c>
      <c r="IW30" s="4">
        <v>20</v>
      </c>
      <c r="IX30" s="4">
        <v>20</v>
      </c>
      <c r="IY30" s="4">
        <v>27</v>
      </c>
      <c r="IZ30" s="4">
        <v>19</v>
      </c>
      <c r="JA30" s="4">
        <v>19</v>
      </c>
      <c r="JB30" s="4">
        <v>11</v>
      </c>
      <c r="JC30" s="4">
        <v>11</v>
      </c>
      <c r="JD30" s="4">
        <v>34</v>
      </c>
      <c r="JE30" s="4">
        <v>12</v>
      </c>
      <c r="JF30" s="4">
        <v>8</v>
      </c>
      <c r="JG30" s="4">
        <v>12</v>
      </c>
      <c r="JH30" s="4">
        <v>2</v>
      </c>
      <c r="JI30" s="4">
        <v>12</v>
      </c>
      <c r="JJ30" s="4">
        <v>42</v>
      </c>
      <c r="JK30" s="4">
        <v>19</v>
      </c>
      <c r="JL30" s="4">
        <v>53</v>
      </c>
      <c r="JM30" s="4">
        <v>0</v>
      </c>
      <c r="JN30" s="4">
        <v>7</v>
      </c>
      <c r="JO30" s="4">
        <v>5</v>
      </c>
      <c r="JP30" s="4">
        <v>10</v>
      </c>
      <c r="JQ30" s="4">
        <v>17</v>
      </c>
      <c r="JR30" s="4"/>
      <c r="JS30" s="4">
        <f t="shared" si="12"/>
        <v>20.046511627906977</v>
      </c>
      <c r="JT30" s="4">
        <f t="shared" si="13"/>
        <v>2.5102124718417156</v>
      </c>
      <c r="JU30" s="7">
        <f t="shared" si="14"/>
        <v>1</v>
      </c>
      <c r="JV30" s="4"/>
      <c r="JW30" s="15">
        <v>0.4375</v>
      </c>
      <c r="JX30" s="9">
        <v>2</v>
      </c>
      <c r="JY30" s="9">
        <v>7</v>
      </c>
      <c r="JZ30" s="9">
        <v>0</v>
      </c>
      <c r="KA30" s="9">
        <v>21</v>
      </c>
      <c r="KB30" s="9">
        <v>15</v>
      </c>
      <c r="KC30" s="9">
        <v>55</v>
      </c>
      <c r="KD30" s="9">
        <v>30</v>
      </c>
      <c r="KE30" s="9"/>
      <c r="KF30" s="9">
        <v>0</v>
      </c>
      <c r="KG30" s="9">
        <v>9</v>
      </c>
      <c r="KH30" s="9">
        <v>17</v>
      </c>
      <c r="KI30" s="9">
        <v>12</v>
      </c>
      <c r="KJ30" s="9">
        <v>52</v>
      </c>
      <c r="KK30" s="9">
        <v>26</v>
      </c>
      <c r="KL30" s="9">
        <v>7</v>
      </c>
      <c r="KM30" s="9">
        <v>28</v>
      </c>
      <c r="KN30" s="9">
        <v>21</v>
      </c>
      <c r="KO30" s="9">
        <v>13</v>
      </c>
      <c r="KP30" s="9">
        <v>27</v>
      </c>
      <c r="KQ30" s="9">
        <v>27</v>
      </c>
      <c r="KR30" s="9">
        <v>18</v>
      </c>
      <c r="KS30" s="9">
        <v>13</v>
      </c>
      <c r="KT30" s="9">
        <v>9</v>
      </c>
      <c r="KU30" s="9">
        <v>36</v>
      </c>
      <c r="KV30" s="9">
        <v>26</v>
      </c>
      <c r="KW30" s="9">
        <v>18</v>
      </c>
      <c r="KX30" s="9">
        <v>80</v>
      </c>
      <c r="KY30" s="9">
        <v>13</v>
      </c>
      <c r="KZ30" s="9">
        <v>21</v>
      </c>
      <c r="LA30" s="9">
        <v>16</v>
      </c>
      <c r="LB30" s="9">
        <v>43</v>
      </c>
      <c r="LC30" s="9">
        <v>42</v>
      </c>
      <c r="LD30" s="9">
        <v>13</v>
      </c>
      <c r="LE30" s="9">
        <v>26</v>
      </c>
      <c r="LF30" s="9">
        <v>27</v>
      </c>
      <c r="LG30" s="9">
        <v>11</v>
      </c>
      <c r="LH30" s="9">
        <v>30</v>
      </c>
      <c r="LI30" s="9">
        <v>18</v>
      </c>
      <c r="LJ30" s="9">
        <v>29</v>
      </c>
      <c r="LK30" s="9">
        <v>18</v>
      </c>
      <c r="LL30" s="9">
        <v>50</v>
      </c>
      <c r="LM30" s="9">
        <v>20</v>
      </c>
      <c r="LN30" s="9">
        <v>15</v>
      </c>
      <c r="LO30" s="9">
        <v>44</v>
      </c>
      <c r="LP30" s="9">
        <v>5</v>
      </c>
      <c r="LQ30" s="4"/>
      <c r="LR30" s="4">
        <f t="shared" si="15"/>
        <v>22.954545454545453</v>
      </c>
      <c r="LS30" s="4">
        <f t="shared" si="16"/>
        <v>2.4301999120507007</v>
      </c>
      <c r="LT30" s="7">
        <f t="shared" si="17"/>
        <v>0.97777777777777775</v>
      </c>
    </row>
    <row r="31" spans="1:332" x14ac:dyDescent="0.55000000000000004">
      <c r="A31" s="12">
        <v>0.45833333333333331</v>
      </c>
      <c r="B31" s="9">
        <v>48</v>
      </c>
      <c r="C31" s="9">
        <v>47</v>
      </c>
      <c r="D31" s="9">
        <v>62</v>
      </c>
      <c r="E31" s="9">
        <v>18</v>
      </c>
      <c r="F31" s="9">
        <v>69</v>
      </c>
      <c r="G31" s="9">
        <v>44</v>
      </c>
      <c r="H31" s="9">
        <v>61</v>
      </c>
      <c r="I31" s="9">
        <v>92</v>
      </c>
      <c r="J31" s="9">
        <v>60</v>
      </c>
      <c r="K31" s="9">
        <v>78</v>
      </c>
      <c r="L31" s="9">
        <v>38</v>
      </c>
      <c r="M31" s="9">
        <v>44</v>
      </c>
      <c r="N31" s="9">
        <v>35</v>
      </c>
      <c r="O31" s="9">
        <v>20</v>
      </c>
      <c r="P31" s="9">
        <v>50</v>
      </c>
      <c r="Q31" s="9">
        <v>54</v>
      </c>
      <c r="R31" s="9">
        <v>36</v>
      </c>
      <c r="S31" s="9">
        <v>74</v>
      </c>
      <c r="T31" s="9">
        <v>14</v>
      </c>
      <c r="U31" s="9">
        <v>18</v>
      </c>
      <c r="V31" s="9">
        <v>67</v>
      </c>
      <c r="W31" s="9">
        <v>9</v>
      </c>
      <c r="X31" s="9">
        <v>41</v>
      </c>
      <c r="Y31" s="9">
        <v>53</v>
      </c>
      <c r="Z31" s="9">
        <v>15</v>
      </c>
      <c r="AA31" s="9">
        <v>20</v>
      </c>
      <c r="AB31" s="9">
        <v>10</v>
      </c>
      <c r="AC31" s="9">
        <v>26</v>
      </c>
      <c r="AD31" s="9">
        <v>30</v>
      </c>
      <c r="AE31" s="9">
        <v>1</v>
      </c>
      <c r="AF31" s="9">
        <v>34</v>
      </c>
      <c r="AG31" s="9">
        <v>3</v>
      </c>
      <c r="AH31" s="9">
        <v>30</v>
      </c>
      <c r="AI31" s="9">
        <v>33</v>
      </c>
      <c r="AJ31" s="9">
        <v>17</v>
      </c>
      <c r="AK31" s="9">
        <v>23</v>
      </c>
      <c r="AL31" s="9">
        <v>28</v>
      </c>
      <c r="AM31" s="9">
        <v>10</v>
      </c>
      <c r="AN31" s="9">
        <v>30</v>
      </c>
      <c r="AO31" s="9">
        <v>10</v>
      </c>
      <c r="AP31" s="9">
        <v>18</v>
      </c>
      <c r="AQ31" s="9">
        <v>26</v>
      </c>
      <c r="AR31" s="9">
        <v>30</v>
      </c>
      <c r="AS31" s="9">
        <v>55</v>
      </c>
      <c r="AT31" s="9">
        <v>9</v>
      </c>
      <c r="AU31" s="9">
        <v>47</v>
      </c>
      <c r="AV31" s="9">
        <v>30</v>
      </c>
      <c r="AW31" s="9">
        <v>24</v>
      </c>
      <c r="AX31" s="9">
        <v>0</v>
      </c>
      <c r="AY31" s="9">
        <v>25</v>
      </c>
      <c r="AZ31" s="9">
        <v>22</v>
      </c>
      <c r="BA31" s="9">
        <v>13</v>
      </c>
      <c r="BB31" s="9">
        <v>68</v>
      </c>
      <c r="BC31" s="9">
        <v>28</v>
      </c>
      <c r="BD31" s="9">
        <v>26</v>
      </c>
      <c r="BE31" s="9">
        <v>19</v>
      </c>
      <c r="BF31" s="9">
        <v>38</v>
      </c>
      <c r="BG31" s="9">
        <v>37</v>
      </c>
      <c r="BH31" s="9">
        <v>2</v>
      </c>
      <c r="BI31" s="9">
        <v>46</v>
      </c>
      <c r="BJ31" s="9">
        <v>10</v>
      </c>
      <c r="BK31" s="4"/>
      <c r="BL31" s="1">
        <f t="shared" si="3"/>
        <v>33.196721311475407</v>
      </c>
      <c r="BM31" s="1">
        <f t="shared" si="4"/>
        <v>2.6858076368881574</v>
      </c>
      <c r="BN31" s="3">
        <f t="shared" si="5"/>
        <v>1</v>
      </c>
      <c r="BP31" s="12">
        <v>0.45833333333333331</v>
      </c>
      <c r="BQ31" s="9">
        <v>46</v>
      </c>
      <c r="BR31" s="9">
        <v>34</v>
      </c>
      <c r="BS31" s="9">
        <v>50</v>
      </c>
      <c r="BT31" s="9">
        <v>44</v>
      </c>
      <c r="BU31" s="9">
        <v>48</v>
      </c>
      <c r="BV31" s="9">
        <v>15</v>
      </c>
      <c r="BW31" s="9">
        <v>48</v>
      </c>
      <c r="BX31" s="9">
        <v>83</v>
      </c>
      <c r="BY31" s="9">
        <v>23</v>
      </c>
      <c r="BZ31" s="9">
        <v>43</v>
      </c>
      <c r="CA31" s="9">
        <v>48</v>
      </c>
      <c r="CB31" s="9">
        <v>74</v>
      </c>
      <c r="CC31" s="9">
        <v>16</v>
      </c>
      <c r="CD31" s="9">
        <v>34</v>
      </c>
      <c r="CE31" s="9">
        <v>57</v>
      </c>
      <c r="CF31" s="9">
        <v>93</v>
      </c>
      <c r="CG31" s="9">
        <v>94</v>
      </c>
      <c r="CH31" s="9">
        <v>16</v>
      </c>
      <c r="CI31" s="9">
        <v>50</v>
      </c>
      <c r="CJ31" s="9">
        <v>59</v>
      </c>
      <c r="CK31" s="9">
        <v>42</v>
      </c>
      <c r="CL31" s="9">
        <v>61</v>
      </c>
      <c r="CM31" s="9">
        <v>26</v>
      </c>
      <c r="CN31" s="9">
        <v>28</v>
      </c>
      <c r="CO31" s="9">
        <v>31</v>
      </c>
      <c r="CP31" s="9">
        <v>88</v>
      </c>
      <c r="CQ31" s="9">
        <v>34</v>
      </c>
      <c r="CR31" s="9">
        <v>84</v>
      </c>
      <c r="CS31" s="9">
        <v>60</v>
      </c>
      <c r="CT31" s="9">
        <v>46</v>
      </c>
      <c r="CU31" s="9">
        <v>67</v>
      </c>
      <c r="CV31" s="9">
        <v>63</v>
      </c>
      <c r="CW31" s="9">
        <v>61</v>
      </c>
      <c r="CX31" s="9">
        <v>39</v>
      </c>
      <c r="CY31" s="9">
        <v>36</v>
      </c>
      <c r="CZ31" s="9">
        <v>51</v>
      </c>
      <c r="DA31" s="9">
        <v>99</v>
      </c>
      <c r="DB31" s="9">
        <v>64</v>
      </c>
      <c r="DC31" s="9">
        <v>64</v>
      </c>
      <c r="DD31" s="9"/>
      <c r="DE31" s="9">
        <v>57</v>
      </c>
      <c r="DF31" s="9">
        <v>56</v>
      </c>
      <c r="DG31" s="9">
        <v>83</v>
      </c>
      <c r="DH31" s="9">
        <v>44</v>
      </c>
      <c r="DI31" s="9">
        <v>56</v>
      </c>
      <c r="DJ31" s="9">
        <v>62</v>
      </c>
      <c r="DK31" s="9">
        <v>57</v>
      </c>
      <c r="DL31" s="9">
        <v>94</v>
      </c>
      <c r="DM31" s="9">
        <v>48</v>
      </c>
      <c r="DN31" s="9">
        <v>76</v>
      </c>
      <c r="DO31" s="9">
        <v>74</v>
      </c>
      <c r="DP31" s="9">
        <v>80</v>
      </c>
      <c r="DQ31" s="9"/>
      <c r="DR31" s="9">
        <v>61</v>
      </c>
      <c r="DS31" s="9">
        <v>54</v>
      </c>
      <c r="DT31" s="9"/>
      <c r="DU31" s="9">
        <v>77</v>
      </c>
      <c r="DV31" s="9">
        <v>68</v>
      </c>
      <c r="DW31" s="9">
        <v>63</v>
      </c>
      <c r="DX31" s="9">
        <v>97</v>
      </c>
      <c r="DY31" s="4"/>
      <c r="DZ31" s="1">
        <f t="shared" si="6"/>
        <v>56.596491228070178</v>
      </c>
      <c r="EA31" s="1">
        <f t="shared" si="7"/>
        <v>2.8185364375551938</v>
      </c>
      <c r="EB31" s="3">
        <f t="shared" si="8"/>
        <v>0.95</v>
      </c>
      <c r="ED31" s="12">
        <v>0.45833333333333331</v>
      </c>
      <c r="EE31" s="9">
        <v>29</v>
      </c>
      <c r="EF31" s="9">
        <v>51</v>
      </c>
      <c r="EG31" s="9">
        <v>41</v>
      </c>
      <c r="EH31" s="9">
        <v>31</v>
      </c>
      <c r="EI31" s="9">
        <v>29</v>
      </c>
      <c r="EJ31" s="9">
        <v>65</v>
      </c>
      <c r="EK31" s="9">
        <v>67</v>
      </c>
      <c r="EL31" s="9">
        <v>36</v>
      </c>
      <c r="EM31" s="9">
        <v>44</v>
      </c>
      <c r="EN31" s="9">
        <v>50</v>
      </c>
      <c r="EO31" s="9">
        <v>54</v>
      </c>
      <c r="EP31" s="9">
        <v>50</v>
      </c>
      <c r="EQ31" s="9">
        <v>45</v>
      </c>
      <c r="ER31" s="9">
        <v>32</v>
      </c>
      <c r="ES31" s="9">
        <v>29</v>
      </c>
      <c r="ET31" s="9">
        <v>49</v>
      </c>
      <c r="EU31" s="9">
        <v>4</v>
      </c>
      <c r="EV31" s="9">
        <v>0</v>
      </c>
      <c r="EW31" s="9">
        <v>0</v>
      </c>
      <c r="EX31" s="9">
        <v>56</v>
      </c>
      <c r="EY31" s="9">
        <v>75</v>
      </c>
      <c r="EZ31" s="9">
        <v>0</v>
      </c>
      <c r="FA31" s="9">
        <v>55</v>
      </c>
      <c r="FB31" s="9">
        <v>96</v>
      </c>
      <c r="FC31" s="9">
        <v>22</v>
      </c>
      <c r="FD31" s="9">
        <v>30</v>
      </c>
      <c r="FE31" s="9">
        <v>20</v>
      </c>
      <c r="FF31" s="9">
        <v>0</v>
      </c>
      <c r="FG31" s="9">
        <v>0</v>
      </c>
      <c r="FH31" s="9">
        <v>0</v>
      </c>
      <c r="FI31" s="9">
        <v>4</v>
      </c>
      <c r="FJ31" s="9">
        <v>55</v>
      </c>
      <c r="FK31" s="9">
        <v>29</v>
      </c>
      <c r="FL31" s="9">
        <v>31</v>
      </c>
      <c r="FM31" s="9">
        <v>19</v>
      </c>
      <c r="FN31" s="9">
        <v>22</v>
      </c>
      <c r="FO31" s="9">
        <v>43</v>
      </c>
      <c r="FP31" s="9">
        <v>17</v>
      </c>
      <c r="FQ31" s="9">
        <v>6</v>
      </c>
      <c r="FR31" s="9">
        <v>49</v>
      </c>
      <c r="FS31" s="9">
        <v>24</v>
      </c>
      <c r="FT31" s="9">
        <v>28</v>
      </c>
      <c r="FU31" s="9">
        <v>38</v>
      </c>
      <c r="FV31" s="9">
        <v>32</v>
      </c>
      <c r="FW31" s="9">
        <v>8</v>
      </c>
      <c r="FX31" s="9">
        <v>57</v>
      </c>
      <c r="FY31" s="9">
        <v>13</v>
      </c>
      <c r="FZ31" s="9">
        <v>12</v>
      </c>
      <c r="GA31" s="9"/>
      <c r="GB31" s="1">
        <f t="shared" si="9"/>
        <v>32.229166666666664</v>
      </c>
      <c r="GC31" s="1">
        <f t="shared" si="10"/>
        <v>3.2438211290296941</v>
      </c>
      <c r="GD31" s="3">
        <f t="shared" si="11"/>
        <v>1</v>
      </c>
      <c r="GF31" s="12">
        <v>0.45833333333333331</v>
      </c>
      <c r="GG31" s="9">
        <v>25</v>
      </c>
      <c r="GH31" s="9">
        <v>21</v>
      </c>
      <c r="GI31" s="9">
        <v>54</v>
      </c>
      <c r="GJ31" s="9">
        <v>44</v>
      </c>
      <c r="GK31" s="9">
        <v>16</v>
      </c>
      <c r="GL31" s="9">
        <v>42</v>
      </c>
      <c r="GM31" s="9">
        <v>51</v>
      </c>
      <c r="GN31" s="9">
        <v>21</v>
      </c>
      <c r="GO31" s="9">
        <v>31</v>
      </c>
      <c r="GP31" s="9">
        <v>56</v>
      </c>
      <c r="GQ31" s="9">
        <v>51</v>
      </c>
      <c r="GR31" s="9">
        <v>47</v>
      </c>
      <c r="GS31" s="9">
        <v>0</v>
      </c>
      <c r="GT31" s="9">
        <v>84</v>
      </c>
      <c r="GU31" s="9">
        <v>2</v>
      </c>
      <c r="GV31" s="9">
        <v>23</v>
      </c>
      <c r="GW31" s="9">
        <v>55</v>
      </c>
      <c r="GX31" s="9">
        <v>31</v>
      </c>
      <c r="GY31" s="9">
        <v>37</v>
      </c>
      <c r="GZ31" s="9">
        <v>37</v>
      </c>
      <c r="HA31" s="9">
        <v>35</v>
      </c>
      <c r="HB31" s="9">
        <v>40</v>
      </c>
      <c r="HC31" s="9">
        <v>68</v>
      </c>
      <c r="HD31" s="9">
        <v>44</v>
      </c>
      <c r="HE31" s="9">
        <v>47</v>
      </c>
      <c r="HF31" s="9">
        <v>93</v>
      </c>
      <c r="HG31" s="9">
        <v>83</v>
      </c>
      <c r="HH31" s="9">
        <v>61</v>
      </c>
      <c r="HI31" s="9">
        <v>48</v>
      </c>
      <c r="HJ31" s="9">
        <v>39</v>
      </c>
      <c r="HK31" s="9">
        <v>55</v>
      </c>
      <c r="HL31" s="9">
        <v>62</v>
      </c>
      <c r="HM31" s="9">
        <v>55</v>
      </c>
      <c r="HN31" s="9">
        <v>16</v>
      </c>
      <c r="HO31" s="9">
        <v>51</v>
      </c>
      <c r="HP31" s="9">
        <v>40</v>
      </c>
      <c r="HQ31" s="9">
        <v>47</v>
      </c>
      <c r="HR31" s="9">
        <v>24</v>
      </c>
      <c r="HS31" s="9">
        <v>85</v>
      </c>
      <c r="HT31" s="9">
        <v>78</v>
      </c>
      <c r="HU31" s="4"/>
      <c r="HV31" s="1">
        <f t="shared" si="0"/>
        <v>44.975000000000001</v>
      </c>
      <c r="HW31" s="1">
        <f t="shared" si="1"/>
        <v>3.4355769679289829</v>
      </c>
      <c r="HX31" s="3">
        <f t="shared" si="2"/>
        <v>1</v>
      </c>
      <c r="HZ31" s="15">
        <v>0.45833333333333331</v>
      </c>
      <c r="IA31" s="4">
        <v>36</v>
      </c>
      <c r="IB31" s="4">
        <v>43</v>
      </c>
      <c r="IC31" s="4">
        <v>33</v>
      </c>
      <c r="ID31" s="4">
        <v>24</v>
      </c>
      <c r="IE31" s="4">
        <v>14</v>
      </c>
      <c r="IF31" s="4">
        <v>15</v>
      </c>
      <c r="IG31" s="4">
        <v>2</v>
      </c>
      <c r="IH31" s="4">
        <v>14</v>
      </c>
      <c r="II31" s="4">
        <v>11</v>
      </c>
      <c r="IJ31" s="4">
        <v>28</v>
      </c>
      <c r="IK31" s="4">
        <v>36</v>
      </c>
      <c r="IL31" s="4">
        <v>3</v>
      </c>
      <c r="IM31" s="4">
        <v>4</v>
      </c>
      <c r="IN31" s="4">
        <v>14</v>
      </c>
      <c r="IO31" s="4">
        <v>0</v>
      </c>
      <c r="IP31" s="4">
        <v>3</v>
      </c>
      <c r="IQ31" s="4">
        <v>14</v>
      </c>
      <c r="IR31" s="4">
        <v>0</v>
      </c>
      <c r="IS31" s="4">
        <v>17</v>
      </c>
      <c r="IT31" s="4">
        <v>14</v>
      </c>
      <c r="IU31" s="4">
        <v>0</v>
      </c>
      <c r="IV31" s="4">
        <v>0</v>
      </c>
      <c r="IW31" s="4">
        <v>48</v>
      </c>
      <c r="IX31" s="4">
        <v>4</v>
      </c>
      <c r="IY31" s="4">
        <v>27</v>
      </c>
      <c r="IZ31" s="4">
        <v>48</v>
      </c>
      <c r="JA31" s="4">
        <v>27</v>
      </c>
      <c r="JB31" s="4">
        <v>7</v>
      </c>
      <c r="JC31" s="4">
        <v>10</v>
      </c>
      <c r="JD31" s="4">
        <v>15</v>
      </c>
      <c r="JE31" s="4">
        <v>30</v>
      </c>
      <c r="JF31" s="4">
        <v>20</v>
      </c>
      <c r="JG31" s="4">
        <v>11</v>
      </c>
      <c r="JH31" s="4">
        <v>7</v>
      </c>
      <c r="JI31" s="4">
        <v>4</v>
      </c>
      <c r="JJ31" s="4">
        <v>13</v>
      </c>
      <c r="JK31" s="4">
        <v>11</v>
      </c>
      <c r="JL31" s="4">
        <v>7</v>
      </c>
      <c r="JM31" s="4">
        <v>0</v>
      </c>
      <c r="JN31" s="4">
        <v>0</v>
      </c>
      <c r="JO31" s="4">
        <v>0</v>
      </c>
      <c r="JP31" s="4">
        <v>2</v>
      </c>
      <c r="JQ31" s="4">
        <v>24</v>
      </c>
      <c r="JR31" s="4"/>
      <c r="JS31" s="4">
        <f t="shared" si="12"/>
        <v>14.883720930232558</v>
      </c>
      <c r="JT31" s="4">
        <f t="shared" si="13"/>
        <v>2.0886258715644379</v>
      </c>
      <c r="JU31" s="7">
        <f t="shared" si="14"/>
        <v>1</v>
      </c>
      <c r="JV31" s="4"/>
      <c r="JW31" s="15">
        <v>0.45833333333333331</v>
      </c>
      <c r="JX31" s="9">
        <v>2</v>
      </c>
      <c r="JY31" s="9">
        <v>2</v>
      </c>
      <c r="JZ31" s="9">
        <v>16</v>
      </c>
      <c r="KA31" s="9">
        <v>22</v>
      </c>
      <c r="KB31" s="9">
        <v>0</v>
      </c>
      <c r="KC31" s="9">
        <v>45</v>
      </c>
      <c r="KD31" s="9">
        <v>27</v>
      </c>
      <c r="KE31" s="9"/>
      <c r="KF31" s="9">
        <v>26</v>
      </c>
      <c r="KG31" s="9">
        <v>11</v>
      </c>
      <c r="KH31" s="9">
        <v>15</v>
      </c>
      <c r="KI31" s="9">
        <v>24</v>
      </c>
      <c r="KJ31" s="9">
        <v>49</v>
      </c>
      <c r="KK31" s="9">
        <v>0</v>
      </c>
      <c r="KL31" s="9">
        <v>13</v>
      </c>
      <c r="KM31" s="9">
        <v>17</v>
      </c>
      <c r="KN31" s="9">
        <v>19</v>
      </c>
      <c r="KO31" s="9">
        <v>0</v>
      </c>
      <c r="KP31" s="9">
        <v>20</v>
      </c>
      <c r="KQ31" s="9">
        <v>4</v>
      </c>
      <c r="KR31" s="9">
        <v>6</v>
      </c>
      <c r="KS31" s="9">
        <v>0</v>
      </c>
      <c r="KT31" s="9">
        <v>24</v>
      </c>
      <c r="KU31" s="9">
        <v>27</v>
      </c>
      <c r="KV31" s="9">
        <v>14</v>
      </c>
      <c r="KW31" s="9">
        <v>2</v>
      </c>
      <c r="KX31" s="9">
        <v>35</v>
      </c>
      <c r="KY31" s="9">
        <v>0</v>
      </c>
      <c r="KZ31" s="9">
        <v>9</v>
      </c>
      <c r="LA31" s="9">
        <v>22</v>
      </c>
      <c r="LB31" s="9">
        <v>24</v>
      </c>
      <c r="LC31" s="9">
        <v>26</v>
      </c>
      <c r="LD31" s="9">
        <v>22</v>
      </c>
      <c r="LE31" s="9">
        <v>20</v>
      </c>
      <c r="LF31" s="9">
        <v>14</v>
      </c>
      <c r="LG31" s="9">
        <v>13</v>
      </c>
      <c r="LH31" s="9">
        <v>18</v>
      </c>
      <c r="LI31" s="9">
        <v>0</v>
      </c>
      <c r="LJ31" s="9">
        <v>20</v>
      </c>
      <c r="LK31" s="9">
        <v>35</v>
      </c>
      <c r="LL31" s="9">
        <v>36</v>
      </c>
      <c r="LM31" s="9">
        <v>6</v>
      </c>
      <c r="LN31" s="9">
        <v>19</v>
      </c>
      <c r="LO31" s="9">
        <v>12</v>
      </c>
      <c r="LP31" s="9">
        <v>0</v>
      </c>
      <c r="LQ31" s="4"/>
      <c r="LR31" s="4">
        <f t="shared" si="15"/>
        <v>16.272727272727273</v>
      </c>
      <c r="LS31" s="4">
        <f t="shared" si="16"/>
        <v>1.8821975697881232</v>
      </c>
      <c r="LT31" s="7">
        <f t="shared" si="17"/>
        <v>0.97777777777777775</v>
      </c>
    </row>
    <row r="32" spans="1:332" x14ac:dyDescent="0.55000000000000004">
      <c r="A32" s="12">
        <v>0.47916666666666669</v>
      </c>
      <c r="B32" s="9">
        <v>39</v>
      </c>
      <c r="C32" s="9">
        <v>23</v>
      </c>
      <c r="D32" s="9">
        <v>42</v>
      </c>
      <c r="E32" s="9">
        <v>20</v>
      </c>
      <c r="F32" s="9">
        <v>59</v>
      </c>
      <c r="G32" s="9">
        <v>27</v>
      </c>
      <c r="H32" s="9">
        <v>57</v>
      </c>
      <c r="I32" s="9">
        <v>71</v>
      </c>
      <c r="J32" s="9">
        <v>64</v>
      </c>
      <c r="K32" s="9">
        <v>46</v>
      </c>
      <c r="L32" s="9">
        <v>40</v>
      </c>
      <c r="M32" s="9">
        <v>25</v>
      </c>
      <c r="N32" s="9">
        <v>31</v>
      </c>
      <c r="O32" s="9">
        <v>16</v>
      </c>
      <c r="P32" s="9">
        <v>34</v>
      </c>
      <c r="Q32" s="9">
        <v>18</v>
      </c>
      <c r="R32" s="9">
        <v>33</v>
      </c>
      <c r="S32" s="9">
        <v>69</v>
      </c>
      <c r="T32" s="9">
        <v>4</v>
      </c>
      <c r="U32" s="9">
        <v>23</v>
      </c>
      <c r="V32" s="9">
        <v>76</v>
      </c>
      <c r="W32" s="9">
        <v>21</v>
      </c>
      <c r="X32" s="9">
        <v>37</v>
      </c>
      <c r="Y32" s="9">
        <v>31</v>
      </c>
      <c r="Z32" s="9">
        <v>9</v>
      </c>
      <c r="AA32" s="9">
        <v>12</v>
      </c>
      <c r="AB32" s="9">
        <v>25</v>
      </c>
      <c r="AC32" s="9">
        <v>22</v>
      </c>
      <c r="AD32" s="9">
        <v>27</v>
      </c>
      <c r="AE32" s="9">
        <v>21</v>
      </c>
      <c r="AF32" s="9">
        <v>16</v>
      </c>
      <c r="AG32" s="9">
        <v>25</v>
      </c>
      <c r="AH32" s="9">
        <v>29</v>
      </c>
      <c r="AI32" s="9">
        <v>27</v>
      </c>
      <c r="AJ32" s="9">
        <v>32</v>
      </c>
      <c r="AK32" s="9">
        <v>13</v>
      </c>
      <c r="AL32" s="9">
        <v>10</v>
      </c>
      <c r="AM32" s="9">
        <v>24</v>
      </c>
      <c r="AN32" s="9">
        <v>36</v>
      </c>
      <c r="AO32" s="9">
        <v>13</v>
      </c>
      <c r="AP32" s="9">
        <v>35</v>
      </c>
      <c r="AQ32" s="9">
        <v>47</v>
      </c>
      <c r="AR32" s="9">
        <v>27</v>
      </c>
      <c r="AS32" s="9">
        <v>44</v>
      </c>
      <c r="AT32" s="9">
        <v>14</v>
      </c>
      <c r="AU32" s="9">
        <v>38</v>
      </c>
      <c r="AV32" s="9">
        <v>31</v>
      </c>
      <c r="AW32" s="9">
        <v>10</v>
      </c>
      <c r="AX32" s="9">
        <v>4</v>
      </c>
      <c r="AY32" s="9">
        <v>39</v>
      </c>
      <c r="AZ32" s="9">
        <v>36</v>
      </c>
      <c r="BA32" s="9">
        <v>5</v>
      </c>
      <c r="BB32" s="9">
        <v>43</v>
      </c>
      <c r="BC32" s="9">
        <v>25</v>
      </c>
      <c r="BD32" s="9">
        <v>18</v>
      </c>
      <c r="BE32" s="9">
        <v>21</v>
      </c>
      <c r="BF32" s="9">
        <v>49</v>
      </c>
      <c r="BG32" s="9">
        <v>8</v>
      </c>
      <c r="BH32" s="9">
        <v>9</v>
      </c>
      <c r="BI32" s="9">
        <v>31</v>
      </c>
      <c r="BJ32" s="9">
        <v>21</v>
      </c>
      <c r="BK32" s="4"/>
      <c r="BL32" s="1">
        <f t="shared" si="3"/>
        <v>29.540983606557376</v>
      </c>
      <c r="BM32" s="1">
        <f t="shared" si="4"/>
        <v>2.1355146511802157</v>
      </c>
      <c r="BN32" s="3">
        <f t="shared" si="5"/>
        <v>1</v>
      </c>
      <c r="BP32" s="12">
        <v>0.47916666666666669</v>
      </c>
      <c r="BQ32" s="9">
        <v>36</v>
      </c>
      <c r="BR32" s="9">
        <v>31</v>
      </c>
      <c r="BS32" s="9">
        <v>44</v>
      </c>
      <c r="BT32" s="9">
        <v>42</v>
      </c>
      <c r="BU32" s="9">
        <v>57</v>
      </c>
      <c r="BV32" s="9">
        <v>2</v>
      </c>
      <c r="BW32" s="9">
        <v>46</v>
      </c>
      <c r="BX32" s="9">
        <v>67</v>
      </c>
      <c r="BY32" s="9">
        <v>17</v>
      </c>
      <c r="BZ32" s="9">
        <v>64</v>
      </c>
      <c r="CA32" s="9">
        <v>43</v>
      </c>
      <c r="CB32" s="9">
        <v>46</v>
      </c>
      <c r="CC32" s="9">
        <v>15</v>
      </c>
      <c r="CD32" s="9">
        <v>20</v>
      </c>
      <c r="CE32" s="9">
        <v>50</v>
      </c>
      <c r="CF32" s="9">
        <v>91</v>
      </c>
      <c r="CG32" s="9">
        <v>72</v>
      </c>
      <c r="CH32" s="9">
        <v>28</v>
      </c>
      <c r="CI32" s="9">
        <v>40</v>
      </c>
      <c r="CJ32" s="9">
        <v>47</v>
      </c>
      <c r="CK32" s="9">
        <v>37</v>
      </c>
      <c r="CL32" s="9">
        <v>91</v>
      </c>
      <c r="CM32" s="9">
        <v>6</v>
      </c>
      <c r="CN32" s="9">
        <v>60</v>
      </c>
      <c r="CO32" s="9">
        <v>35</v>
      </c>
      <c r="CP32" s="9">
        <v>72</v>
      </c>
      <c r="CQ32" s="9">
        <v>53</v>
      </c>
      <c r="CR32" s="9">
        <v>57</v>
      </c>
      <c r="CS32" s="9">
        <v>47</v>
      </c>
      <c r="CT32" s="9">
        <v>44</v>
      </c>
      <c r="CU32" s="9">
        <v>87</v>
      </c>
      <c r="CV32" s="9">
        <v>81</v>
      </c>
      <c r="CW32" s="9">
        <v>76</v>
      </c>
      <c r="CX32" s="9">
        <v>15</v>
      </c>
      <c r="CY32" s="9">
        <v>38</v>
      </c>
      <c r="CZ32" s="9">
        <v>62</v>
      </c>
      <c r="DA32" s="9">
        <v>80</v>
      </c>
      <c r="DB32" s="9">
        <v>61</v>
      </c>
      <c r="DC32" s="9">
        <v>59</v>
      </c>
      <c r="DD32" s="9"/>
      <c r="DE32" s="9">
        <v>61</v>
      </c>
      <c r="DF32" s="9">
        <v>74</v>
      </c>
      <c r="DG32" s="9">
        <v>56</v>
      </c>
      <c r="DH32" s="9">
        <v>51</v>
      </c>
      <c r="DI32" s="9">
        <v>54</v>
      </c>
      <c r="DJ32" s="9">
        <v>75</v>
      </c>
      <c r="DK32" s="9">
        <v>51</v>
      </c>
      <c r="DL32" s="9">
        <v>73</v>
      </c>
      <c r="DM32" s="9">
        <v>46</v>
      </c>
      <c r="DN32" s="9">
        <v>71</v>
      </c>
      <c r="DO32" s="9">
        <v>59</v>
      </c>
      <c r="DP32" s="9">
        <v>51</v>
      </c>
      <c r="DQ32" s="9"/>
      <c r="DR32" s="9">
        <v>55</v>
      </c>
      <c r="DS32" s="9">
        <v>46</v>
      </c>
      <c r="DT32" s="9"/>
      <c r="DU32" s="9">
        <v>63</v>
      </c>
      <c r="DV32" s="9">
        <v>65</v>
      </c>
      <c r="DW32" s="9">
        <v>61</v>
      </c>
      <c r="DX32" s="9">
        <v>78</v>
      </c>
      <c r="DY32" s="4"/>
      <c r="DZ32" s="1">
        <f t="shared" si="6"/>
        <v>52.789473684210527</v>
      </c>
      <c r="EA32" s="1">
        <f t="shared" si="7"/>
        <v>2.6963886600099709</v>
      </c>
      <c r="EB32" s="3">
        <f t="shared" si="8"/>
        <v>0.95</v>
      </c>
      <c r="ED32" s="12">
        <v>0.47916666666666669</v>
      </c>
      <c r="EE32" s="9">
        <v>40</v>
      </c>
      <c r="EF32" s="9">
        <v>35</v>
      </c>
      <c r="EG32" s="9">
        <v>33</v>
      </c>
      <c r="EH32" s="9">
        <v>2</v>
      </c>
      <c r="EI32" s="9">
        <v>24</v>
      </c>
      <c r="EJ32" s="9">
        <v>35</v>
      </c>
      <c r="EK32" s="9">
        <v>34</v>
      </c>
      <c r="EL32" s="9">
        <v>31</v>
      </c>
      <c r="EM32" s="9">
        <v>22</v>
      </c>
      <c r="EN32" s="9">
        <v>44</v>
      </c>
      <c r="EO32" s="9">
        <v>37</v>
      </c>
      <c r="EP32" s="9">
        <v>42</v>
      </c>
      <c r="EQ32" s="9">
        <v>35</v>
      </c>
      <c r="ER32" s="9">
        <v>14</v>
      </c>
      <c r="ES32" s="9">
        <v>54</v>
      </c>
      <c r="ET32" s="9">
        <v>44</v>
      </c>
      <c r="EU32" s="9">
        <v>5</v>
      </c>
      <c r="EV32" s="9">
        <v>0</v>
      </c>
      <c r="EW32" s="9">
        <v>0</v>
      </c>
      <c r="EX32" s="9">
        <v>63</v>
      </c>
      <c r="EY32" s="9">
        <v>51</v>
      </c>
      <c r="EZ32" s="9">
        <v>0</v>
      </c>
      <c r="FA32" s="9">
        <v>16</v>
      </c>
      <c r="FB32" s="9">
        <v>37</v>
      </c>
      <c r="FC32" s="9">
        <v>3</v>
      </c>
      <c r="FD32" s="9">
        <v>5</v>
      </c>
      <c r="FE32" s="9">
        <v>20</v>
      </c>
      <c r="FF32" s="9">
        <v>0</v>
      </c>
      <c r="FG32" s="9">
        <v>15</v>
      </c>
      <c r="FH32" s="9">
        <v>0</v>
      </c>
      <c r="FI32" s="9">
        <v>38</v>
      </c>
      <c r="FJ32" s="9">
        <v>47</v>
      </c>
      <c r="FK32" s="9">
        <v>2</v>
      </c>
      <c r="FL32" s="9">
        <v>14</v>
      </c>
      <c r="FM32" s="9">
        <v>19</v>
      </c>
      <c r="FN32" s="9">
        <v>42</v>
      </c>
      <c r="FO32" s="9">
        <v>54</v>
      </c>
      <c r="FP32" s="9">
        <v>29</v>
      </c>
      <c r="FQ32" s="9">
        <v>1</v>
      </c>
      <c r="FR32" s="9">
        <v>32</v>
      </c>
      <c r="FS32" s="9">
        <v>12</v>
      </c>
      <c r="FT32" s="9">
        <v>25</v>
      </c>
      <c r="FU32" s="9">
        <v>31</v>
      </c>
      <c r="FV32" s="9">
        <v>8</v>
      </c>
      <c r="FW32" s="9">
        <v>5</v>
      </c>
      <c r="FX32" s="9">
        <v>44</v>
      </c>
      <c r="FY32" s="9">
        <v>22</v>
      </c>
      <c r="FZ32" s="9">
        <v>25</v>
      </c>
      <c r="GA32" s="9"/>
      <c r="GB32" s="1">
        <f t="shared" si="9"/>
        <v>24.8125</v>
      </c>
      <c r="GC32" s="1">
        <f t="shared" si="10"/>
        <v>2.5450996319446562</v>
      </c>
      <c r="GD32" s="3">
        <f t="shared" si="11"/>
        <v>1</v>
      </c>
      <c r="GF32" s="12">
        <v>0.47916666666666669</v>
      </c>
      <c r="GG32" s="9">
        <v>23</v>
      </c>
      <c r="GH32" s="9">
        <v>16</v>
      </c>
      <c r="GI32" s="9">
        <v>46</v>
      </c>
      <c r="GJ32" s="9">
        <v>18</v>
      </c>
      <c r="GK32" s="9">
        <v>4</v>
      </c>
      <c r="GL32" s="9">
        <v>42</v>
      </c>
      <c r="GM32" s="9">
        <v>65</v>
      </c>
      <c r="GN32" s="9">
        <v>21</v>
      </c>
      <c r="GO32" s="9">
        <v>42</v>
      </c>
      <c r="GP32" s="9">
        <v>25</v>
      </c>
      <c r="GQ32" s="9">
        <v>55</v>
      </c>
      <c r="GR32" s="9">
        <v>35</v>
      </c>
      <c r="GS32" s="9">
        <v>0</v>
      </c>
      <c r="GT32" s="9">
        <v>104</v>
      </c>
      <c r="GU32" s="9">
        <v>0</v>
      </c>
      <c r="GV32" s="9">
        <v>18</v>
      </c>
      <c r="GW32" s="9">
        <v>67</v>
      </c>
      <c r="GX32" s="9">
        <v>56</v>
      </c>
      <c r="GY32" s="9">
        <v>15</v>
      </c>
      <c r="GZ32" s="9">
        <v>4</v>
      </c>
      <c r="HA32" s="9">
        <v>19</v>
      </c>
      <c r="HB32" s="9">
        <v>60</v>
      </c>
      <c r="HC32" s="9">
        <v>23</v>
      </c>
      <c r="HD32" s="9">
        <v>60</v>
      </c>
      <c r="HE32" s="9">
        <v>38</v>
      </c>
      <c r="HF32" s="9">
        <v>61</v>
      </c>
      <c r="HG32" s="9">
        <v>99</v>
      </c>
      <c r="HH32" s="9">
        <v>37</v>
      </c>
      <c r="HI32" s="9">
        <v>60</v>
      </c>
      <c r="HJ32" s="9">
        <v>49</v>
      </c>
      <c r="HK32" s="9">
        <v>35</v>
      </c>
      <c r="HL32" s="9">
        <v>42</v>
      </c>
      <c r="HM32" s="9">
        <v>65</v>
      </c>
      <c r="HN32" s="9">
        <v>23</v>
      </c>
      <c r="HO32" s="9">
        <v>31</v>
      </c>
      <c r="HP32" s="9">
        <v>44</v>
      </c>
      <c r="HQ32" s="9">
        <v>41</v>
      </c>
      <c r="HR32" s="9">
        <v>24</v>
      </c>
      <c r="HS32" s="9">
        <v>51</v>
      </c>
      <c r="HT32" s="9">
        <v>69</v>
      </c>
      <c r="HU32" s="4"/>
      <c r="HV32" s="1">
        <f t="shared" si="0"/>
        <v>39.674999999999997</v>
      </c>
      <c r="HW32" s="1">
        <f t="shared" si="1"/>
        <v>3.8428067166510549</v>
      </c>
      <c r="HX32" s="3">
        <f t="shared" si="2"/>
        <v>1</v>
      </c>
      <c r="HZ32" s="15">
        <v>0.47916666666666669</v>
      </c>
      <c r="IA32" s="4">
        <v>32</v>
      </c>
      <c r="IB32" s="4">
        <v>24</v>
      </c>
      <c r="IC32" s="4">
        <v>19</v>
      </c>
      <c r="ID32" s="4">
        <v>23</v>
      </c>
      <c r="IE32" s="4">
        <v>9</v>
      </c>
      <c r="IF32" s="4">
        <v>0</v>
      </c>
      <c r="IG32" s="4">
        <v>0</v>
      </c>
      <c r="IH32" s="4">
        <v>18</v>
      </c>
      <c r="II32" s="4">
        <v>9</v>
      </c>
      <c r="IJ32" s="4">
        <v>20</v>
      </c>
      <c r="IK32" s="4">
        <v>31</v>
      </c>
      <c r="IL32" s="4">
        <v>5</v>
      </c>
      <c r="IM32" s="4">
        <v>12</v>
      </c>
      <c r="IN32" s="4">
        <v>12</v>
      </c>
      <c r="IO32" s="4">
        <v>0</v>
      </c>
      <c r="IP32" s="4">
        <v>11</v>
      </c>
      <c r="IQ32" s="4">
        <v>13</v>
      </c>
      <c r="IR32" s="4">
        <v>0</v>
      </c>
      <c r="IS32" s="4">
        <v>5</v>
      </c>
      <c r="IT32" s="4">
        <v>0</v>
      </c>
      <c r="IU32" s="4">
        <v>9</v>
      </c>
      <c r="IV32" s="4">
        <v>0</v>
      </c>
      <c r="IW32" s="4">
        <v>18</v>
      </c>
      <c r="IX32" s="4">
        <v>1</v>
      </c>
      <c r="IY32" s="4">
        <v>19</v>
      </c>
      <c r="IZ32" s="4">
        <v>15</v>
      </c>
      <c r="JA32" s="4">
        <v>13</v>
      </c>
      <c r="JB32" s="4">
        <v>19</v>
      </c>
      <c r="JC32" s="4">
        <v>18</v>
      </c>
      <c r="JD32" s="4">
        <v>13</v>
      </c>
      <c r="JE32" s="4">
        <v>23</v>
      </c>
      <c r="JF32" s="4">
        <v>11</v>
      </c>
      <c r="JG32" s="4">
        <v>2</v>
      </c>
      <c r="JH32" s="4">
        <v>2</v>
      </c>
      <c r="JI32" s="4">
        <v>9</v>
      </c>
      <c r="JJ32" s="4">
        <v>32</v>
      </c>
      <c r="JK32" s="4">
        <v>0</v>
      </c>
      <c r="JL32" s="4">
        <v>0</v>
      </c>
      <c r="JM32" s="4">
        <v>0</v>
      </c>
      <c r="JN32" s="4">
        <v>0</v>
      </c>
      <c r="JO32" s="4">
        <v>0</v>
      </c>
      <c r="JP32" s="4">
        <v>4</v>
      </c>
      <c r="JQ32" s="4">
        <v>5</v>
      </c>
      <c r="JR32" s="4"/>
      <c r="JS32" s="4">
        <f t="shared" si="12"/>
        <v>10.604651162790697</v>
      </c>
      <c r="JT32" s="4">
        <f t="shared" si="13"/>
        <v>1.4785807503510457</v>
      </c>
      <c r="JU32" s="7">
        <f t="shared" si="14"/>
        <v>1</v>
      </c>
      <c r="JV32" s="4"/>
      <c r="JW32" s="15">
        <v>0.47916666666666669</v>
      </c>
      <c r="JX32" s="9">
        <v>2</v>
      </c>
      <c r="JY32" s="9">
        <v>0</v>
      </c>
      <c r="JZ32" s="9">
        <v>13</v>
      </c>
      <c r="KA32" s="9">
        <v>9</v>
      </c>
      <c r="KB32" s="9">
        <v>27</v>
      </c>
      <c r="KC32" s="9">
        <v>46</v>
      </c>
      <c r="KD32" s="9">
        <v>16</v>
      </c>
      <c r="KE32" s="9"/>
      <c r="KF32" s="9">
        <v>12</v>
      </c>
      <c r="KG32" s="9">
        <v>7</v>
      </c>
      <c r="KH32" s="9">
        <v>15</v>
      </c>
      <c r="KI32" s="9">
        <v>0</v>
      </c>
      <c r="KJ32" s="9">
        <v>38</v>
      </c>
      <c r="KK32" s="9">
        <v>0</v>
      </c>
      <c r="KL32" s="9">
        <v>13</v>
      </c>
      <c r="KM32" s="9">
        <v>8</v>
      </c>
      <c r="KN32" s="9">
        <v>8</v>
      </c>
      <c r="KO32" s="9">
        <v>0</v>
      </c>
      <c r="KP32" s="9">
        <v>7</v>
      </c>
      <c r="KQ32" s="9">
        <v>29</v>
      </c>
      <c r="KR32" s="9">
        <v>0</v>
      </c>
      <c r="KS32" s="9">
        <v>0</v>
      </c>
      <c r="KT32" s="9">
        <v>62</v>
      </c>
      <c r="KU32" s="9">
        <v>21</v>
      </c>
      <c r="KV32" s="9">
        <v>13</v>
      </c>
      <c r="KW32" s="9">
        <v>0</v>
      </c>
      <c r="KX32" s="9">
        <v>49</v>
      </c>
      <c r="KY32" s="9">
        <v>0</v>
      </c>
      <c r="KZ32" s="9">
        <v>16</v>
      </c>
      <c r="LA32" s="9">
        <v>9</v>
      </c>
      <c r="LB32" s="9">
        <v>40</v>
      </c>
      <c r="LC32" s="9">
        <v>42</v>
      </c>
      <c r="LD32" s="9">
        <v>4</v>
      </c>
      <c r="LE32" s="9">
        <v>20</v>
      </c>
      <c r="LF32" s="9">
        <v>15</v>
      </c>
      <c r="LG32" s="9">
        <v>1</v>
      </c>
      <c r="LH32" s="9">
        <v>4</v>
      </c>
      <c r="LI32" s="9">
        <v>0</v>
      </c>
      <c r="LJ32" s="9">
        <v>8</v>
      </c>
      <c r="LK32" s="9">
        <v>11</v>
      </c>
      <c r="LL32" s="9">
        <v>8</v>
      </c>
      <c r="LM32" s="9">
        <v>8</v>
      </c>
      <c r="LN32" s="9">
        <v>9</v>
      </c>
      <c r="LO32" s="9">
        <v>19</v>
      </c>
      <c r="LP32" s="9">
        <v>0</v>
      </c>
      <c r="LQ32" s="4"/>
      <c r="LR32" s="4">
        <f t="shared" si="15"/>
        <v>13.840909090909092</v>
      </c>
      <c r="LS32" s="4">
        <f t="shared" si="16"/>
        <v>2.2925431058074772</v>
      </c>
      <c r="LT32" s="7">
        <f t="shared" si="17"/>
        <v>0.97777777777777775</v>
      </c>
    </row>
    <row r="33" spans="1:332" x14ac:dyDescent="0.55000000000000004">
      <c r="A33" s="12">
        <v>0.5</v>
      </c>
      <c r="B33" s="9">
        <v>41</v>
      </c>
      <c r="C33" s="9">
        <v>40</v>
      </c>
      <c r="D33" s="9">
        <v>42</v>
      </c>
      <c r="E33" s="9">
        <v>31</v>
      </c>
      <c r="F33" s="9">
        <v>52</v>
      </c>
      <c r="G33" s="9">
        <v>27</v>
      </c>
      <c r="H33" s="9">
        <v>47</v>
      </c>
      <c r="I33" s="9">
        <v>75</v>
      </c>
      <c r="J33" s="9">
        <v>56</v>
      </c>
      <c r="K33" s="9">
        <v>61</v>
      </c>
      <c r="L33" s="9">
        <v>34</v>
      </c>
      <c r="M33" s="9">
        <v>41</v>
      </c>
      <c r="N33" s="9">
        <v>35</v>
      </c>
      <c r="O33" s="9">
        <v>24</v>
      </c>
      <c r="P33" s="9">
        <v>16</v>
      </c>
      <c r="Q33" s="9">
        <v>19</v>
      </c>
      <c r="R33" s="9">
        <v>12</v>
      </c>
      <c r="S33" s="9">
        <v>54</v>
      </c>
      <c r="T33" s="9">
        <v>32</v>
      </c>
      <c r="U33" s="9">
        <v>5</v>
      </c>
      <c r="V33" s="9">
        <v>62</v>
      </c>
      <c r="W33" s="9">
        <v>12</v>
      </c>
      <c r="X33" s="9">
        <v>29</v>
      </c>
      <c r="Y33" s="9">
        <v>30</v>
      </c>
      <c r="Z33" s="9">
        <v>6</v>
      </c>
      <c r="AA33" s="9">
        <v>20</v>
      </c>
      <c r="AB33" s="9">
        <v>30</v>
      </c>
      <c r="AC33" s="9">
        <v>14</v>
      </c>
      <c r="AD33" s="9">
        <v>25</v>
      </c>
      <c r="AE33" s="9">
        <v>1</v>
      </c>
      <c r="AF33" s="9">
        <v>20</v>
      </c>
      <c r="AG33" s="9">
        <v>0</v>
      </c>
      <c r="AH33" s="9">
        <v>17</v>
      </c>
      <c r="AI33" s="9">
        <v>38</v>
      </c>
      <c r="AJ33" s="9">
        <v>39</v>
      </c>
      <c r="AK33" s="9">
        <v>29</v>
      </c>
      <c r="AL33" s="9">
        <v>31</v>
      </c>
      <c r="AM33" s="9">
        <v>19</v>
      </c>
      <c r="AN33" s="9">
        <v>24</v>
      </c>
      <c r="AO33" s="9">
        <v>24</v>
      </c>
      <c r="AP33" s="9">
        <v>17</v>
      </c>
      <c r="AQ33" s="9">
        <v>48</v>
      </c>
      <c r="AR33" s="9">
        <v>24</v>
      </c>
      <c r="AS33" s="9">
        <v>51</v>
      </c>
      <c r="AT33" s="9">
        <v>4</v>
      </c>
      <c r="AU33" s="9">
        <v>31</v>
      </c>
      <c r="AV33" s="9">
        <v>31</v>
      </c>
      <c r="AW33" s="9">
        <v>0</v>
      </c>
      <c r="AX33" s="9">
        <v>7</v>
      </c>
      <c r="AY33" s="9">
        <v>40</v>
      </c>
      <c r="AZ33" s="9">
        <v>39</v>
      </c>
      <c r="BA33" s="9">
        <v>10</v>
      </c>
      <c r="BB33" s="9">
        <v>61</v>
      </c>
      <c r="BC33" s="9">
        <v>20</v>
      </c>
      <c r="BD33" s="9">
        <v>24</v>
      </c>
      <c r="BE33" s="9">
        <v>18</v>
      </c>
      <c r="BF33" s="9">
        <v>0</v>
      </c>
      <c r="BG33" s="9">
        <v>18</v>
      </c>
      <c r="BH33" s="9">
        <v>15</v>
      </c>
      <c r="BI33" s="9">
        <v>26</v>
      </c>
      <c r="BJ33" s="9">
        <v>26</v>
      </c>
      <c r="BK33" s="4"/>
      <c r="BL33" s="1">
        <f t="shared" si="3"/>
        <v>28.262295081967213</v>
      </c>
      <c r="BM33" s="1">
        <f t="shared" si="4"/>
        <v>2.1882574896871092</v>
      </c>
      <c r="BN33" s="3">
        <f t="shared" si="5"/>
        <v>1</v>
      </c>
      <c r="BP33" s="12">
        <v>0.5</v>
      </c>
      <c r="BQ33" s="9">
        <v>41</v>
      </c>
      <c r="BR33" s="9">
        <v>33</v>
      </c>
      <c r="BS33" s="9">
        <v>54</v>
      </c>
      <c r="BT33" s="9">
        <v>54</v>
      </c>
      <c r="BU33" s="9">
        <v>63</v>
      </c>
      <c r="BV33" s="9">
        <v>0</v>
      </c>
      <c r="BW33" s="9">
        <v>43</v>
      </c>
      <c r="BX33" s="9">
        <v>60</v>
      </c>
      <c r="BY33" s="9">
        <v>16</v>
      </c>
      <c r="BZ33" s="9">
        <v>44</v>
      </c>
      <c r="CA33" s="9">
        <v>48</v>
      </c>
      <c r="CB33" s="9">
        <v>45</v>
      </c>
      <c r="CC33" s="9">
        <v>35</v>
      </c>
      <c r="CD33" s="9">
        <v>18</v>
      </c>
      <c r="CE33" s="9">
        <v>44</v>
      </c>
      <c r="CF33" s="9">
        <v>79</v>
      </c>
      <c r="CG33" s="9">
        <v>69</v>
      </c>
      <c r="CH33" s="9">
        <v>23</v>
      </c>
      <c r="CI33" s="9">
        <v>47</v>
      </c>
      <c r="CJ33" s="9">
        <v>81</v>
      </c>
      <c r="CK33" s="9">
        <v>42</v>
      </c>
      <c r="CL33" s="9">
        <v>77</v>
      </c>
      <c r="CM33" s="9">
        <v>11</v>
      </c>
      <c r="CN33" s="9">
        <v>45</v>
      </c>
      <c r="CO33" s="9">
        <v>46</v>
      </c>
      <c r="CP33" s="9">
        <v>102</v>
      </c>
      <c r="CQ33" s="9">
        <v>25</v>
      </c>
      <c r="CR33" s="9">
        <v>40</v>
      </c>
      <c r="CS33" s="9">
        <v>72</v>
      </c>
      <c r="CT33" s="9">
        <v>58</v>
      </c>
      <c r="CU33" s="9">
        <v>67</v>
      </c>
      <c r="CV33" s="9">
        <v>69</v>
      </c>
      <c r="CW33" s="9">
        <v>64</v>
      </c>
      <c r="CX33" s="9">
        <v>37</v>
      </c>
      <c r="CY33" s="9">
        <v>63</v>
      </c>
      <c r="CZ33" s="9">
        <v>33</v>
      </c>
      <c r="DA33" s="9">
        <v>97</v>
      </c>
      <c r="DB33" s="9">
        <v>56</v>
      </c>
      <c r="DC33" s="9">
        <v>16</v>
      </c>
      <c r="DD33" s="9"/>
      <c r="DE33" s="9">
        <v>30</v>
      </c>
      <c r="DF33" s="9">
        <v>92</v>
      </c>
      <c r="DG33" s="9">
        <v>46</v>
      </c>
      <c r="DH33" s="9">
        <v>57</v>
      </c>
      <c r="DI33" s="9">
        <v>53</v>
      </c>
      <c r="DJ33" s="9">
        <v>59</v>
      </c>
      <c r="DK33" s="9">
        <v>43</v>
      </c>
      <c r="DL33" s="9">
        <v>43</v>
      </c>
      <c r="DM33" s="9">
        <v>25</v>
      </c>
      <c r="DN33" s="9">
        <v>58</v>
      </c>
      <c r="DO33" s="9">
        <v>64</v>
      </c>
      <c r="DP33" s="9">
        <v>50</v>
      </c>
      <c r="DQ33" s="9"/>
      <c r="DR33" s="9">
        <v>84</v>
      </c>
      <c r="DS33" s="9">
        <v>47</v>
      </c>
      <c r="DT33" s="9"/>
      <c r="DU33" s="9">
        <v>78</v>
      </c>
      <c r="DV33" s="9">
        <v>43</v>
      </c>
      <c r="DW33" s="9">
        <v>74</v>
      </c>
      <c r="DX33" s="9">
        <v>86</v>
      </c>
      <c r="DY33" s="4"/>
      <c r="DZ33" s="1">
        <f t="shared" si="6"/>
        <v>51.736842105263158</v>
      </c>
      <c r="EA33" s="1">
        <f t="shared" si="7"/>
        <v>2.8993697262322211</v>
      </c>
      <c r="EB33" s="3">
        <f t="shared" si="8"/>
        <v>0.95</v>
      </c>
      <c r="ED33" s="12">
        <v>0.5</v>
      </c>
      <c r="EE33" s="9">
        <v>27</v>
      </c>
      <c r="EF33" s="9">
        <v>39</v>
      </c>
      <c r="EG33" s="9">
        <v>23</v>
      </c>
      <c r="EH33" s="9">
        <v>15</v>
      </c>
      <c r="EI33" s="9">
        <v>15</v>
      </c>
      <c r="EJ33" s="9">
        <v>41</v>
      </c>
      <c r="EK33" s="9">
        <v>82</v>
      </c>
      <c r="EL33" s="9">
        <v>24</v>
      </c>
      <c r="EM33" s="9">
        <v>20</v>
      </c>
      <c r="EN33" s="9">
        <v>32</v>
      </c>
      <c r="EO33" s="9">
        <v>26</v>
      </c>
      <c r="EP33" s="9">
        <v>27</v>
      </c>
      <c r="EQ33" s="9">
        <v>19</v>
      </c>
      <c r="ER33" s="9">
        <v>0</v>
      </c>
      <c r="ES33" s="9">
        <v>24</v>
      </c>
      <c r="ET33" s="9">
        <v>34</v>
      </c>
      <c r="EU33" s="9">
        <v>0</v>
      </c>
      <c r="EV33" s="9">
        <v>0</v>
      </c>
      <c r="EW33" s="9">
        <v>0</v>
      </c>
      <c r="EX33" s="9">
        <v>14</v>
      </c>
      <c r="EY33" s="9">
        <v>14</v>
      </c>
      <c r="EZ33" s="9">
        <v>0</v>
      </c>
      <c r="FA33" s="9">
        <v>35</v>
      </c>
      <c r="FB33" s="9">
        <v>7</v>
      </c>
      <c r="FC33" s="9">
        <v>0</v>
      </c>
      <c r="FD33" s="9">
        <v>0</v>
      </c>
      <c r="FE33" s="9">
        <v>25</v>
      </c>
      <c r="FF33" s="9">
        <v>0</v>
      </c>
      <c r="FG33" s="9">
        <v>31</v>
      </c>
      <c r="FH33" s="9">
        <v>0</v>
      </c>
      <c r="FI33" s="9">
        <v>36</v>
      </c>
      <c r="FJ33" s="9">
        <v>102</v>
      </c>
      <c r="FK33" s="9">
        <v>54</v>
      </c>
      <c r="FL33" s="9">
        <v>28</v>
      </c>
      <c r="FM33" s="9">
        <v>20</v>
      </c>
      <c r="FN33" s="9">
        <v>12</v>
      </c>
      <c r="FO33" s="9">
        <v>0</v>
      </c>
      <c r="FP33" s="9">
        <v>0</v>
      </c>
      <c r="FQ33" s="9">
        <v>0</v>
      </c>
      <c r="FR33" s="9">
        <v>52</v>
      </c>
      <c r="FS33" s="9">
        <v>0</v>
      </c>
      <c r="FT33" s="9">
        <v>5</v>
      </c>
      <c r="FU33" s="9">
        <v>13</v>
      </c>
      <c r="FV33" s="9">
        <v>16</v>
      </c>
      <c r="FW33" s="9">
        <v>5</v>
      </c>
      <c r="FX33" s="9">
        <v>37</v>
      </c>
      <c r="FY33" s="9">
        <v>17</v>
      </c>
      <c r="FZ33" s="9">
        <v>29</v>
      </c>
      <c r="GA33" s="9"/>
      <c r="GB33" s="1">
        <f t="shared" si="9"/>
        <v>20.833333333333332</v>
      </c>
      <c r="GC33" s="1">
        <f t="shared" si="10"/>
        <v>3.0635024532916368</v>
      </c>
      <c r="GD33" s="3">
        <f t="shared" si="11"/>
        <v>1</v>
      </c>
      <c r="GF33" s="12">
        <v>0.5</v>
      </c>
      <c r="GG33" s="9">
        <v>27</v>
      </c>
      <c r="GH33" s="9">
        <v>5</v>
      </c>
      <c r="GI33" s="9">
        <v>8</v>
      </c>
      <c r="GJ33" s="9">
        <v>2</v>
      </c>
      <c r="GK33" s="9">
        <v>0</v>
      </c>
      <c r="GL33" s="9">
        <v>20</v>
      </c>
      <c r="GM33" s="9">
        <v>72</v>
      </c>
      <c r="GN33" s="9">
        <v>59</v>
      </c>
      <c r="GO33" s="9">
        <v>37</v>
      </c>
      <c r="GP33" s="9">
        <v>41</v>
      </c>
      <c r="GQ33" s="9">
        <v>29</v>
      </c>
      <c r="GR33" s="9">
        <v>32</v>
      </c>
      <c r="GS33" s="9">
        <v>0</v>
      </c>
      <c r="GT33" s="9">
        <v>160</v>
      </c>
      <c r="GU33" s="9">
        <v>0</v>
      </c>
      <c r="GV33" s="9">
        <v>21</v>
      </c>
      <c r="GW33" s="9">
        <v>52</v>
      </c>
      <c r="GX33" s="9">
        <v>26</v>
      </c>
      <c r="GY33" s="9">
        <v>17</v>
      </c>
      <c r="GZ33" s="9">
        <v>0</v>
      </c>
      <c r="HA33" s="9">
        <v>0</v>
      </c>
      <c r="HB33" s="9">
        <v>4</v>
      </c>
      <c r="HC33" s="9">
        <v>0</v>
      </c>
      <c r="HD33" s="9">
        <v>58</v>
      </c>
      <c r="HE33" s="9">
        <v>45</v>
      </c>
      <c r="HF33" s="9">
        <v>70</v>
      </c>
      <c r="HG33" s="9">
        <v>61</v>
      </c>
      <c r="HH33" s="9">
        <v>25</v>
      </c>
      <c r="HI33" s="9">
        <v>44</v>
      </c>
      <c r="HJ33" s="9">
        <v>24</v>
      </c>
      <c r="HK33" s="9">
        <v>69</v>
      </c>
      <c r="HL33" s="9">
        <v>81</v>
      </c>
      <c r="HM33" s="9">
        <v>50</v>
      </c>
      <c r="HN33" s="9">
        <v>35</v>
      </c>
      <c r="HO33" s="9">
        <v>32</v>
      </c>
      <c r="HP33" s="9">
        <v>42</v>
      </c>
      <c r="HQ33" s="9">
        <v>65</v>
      </c>
      <c r="HR33" s="9">
        <v>5</v>
      </c>
      <c r="HS33" s="9">
        <v>61</v>
      </c>
      <c r="HT33" s="9">
        <v>41</v>
      </c>
      <c r="HU33" s="4"/>
      <c r="HV33" s="1">
        <f t="shared" si="0"/>
        <v>35.5</v>
      </c>
      <c r="HW33" s="1">
        <f t="shared" si="1"/>
        <v>4.9840772105802733</v>
      </c>
      <c r="HX33" s="3">
        <f t="shared" si="2"/>
        <v>1</v>
      </c>
      <c r="HZ33" s="15">
        <v>0.5</v>
      </c>
      <c r="IA33" s="4">
        <v>2</v>
      </c>
      <c r="IB33" s="4">
        <v>8</v>
      </c>
      <c r="IC33" s="4">
        <v>29</v>
      </c>
      <c r="ID33" s="4">
        <v>22</v>
      </c>
      <c r="IE33" s="4">
        <v>0</v>
      </c>
      <c r="IF33" s="4">
        <v>13</v>
      </c>
      <c r="IG33" s="4">
        <v>0</v>
      </c>
      <c r="IH33" s="4">
        <v>17</v>
      </c>
      <c r="II33" s="4">
        <v>4</v>
      </c>
      <c r="IJ33" s="4">
        <v>11</v>
      </c>
      <c r="IK33" s="4">
        <v>19</v>
      </c>
      <c r="IL33" s="4">
        <v>5</v>
      </c>
      <c r="IM33" s="4">
        <v>5</v>
      </c>
      <c r="IN33" s="4">
        <v>0</v>
      </c>
      <c r="IO33" s="4">
        <v>26</v>
      </c>
      <c r="IP33" s="4">
        <v>1</v>
      </c>
      <c r="IQ33" s="4">
        <v>0</v>
      </c>
      <c r="IR33" s="4">
        <v>0</v>
      </c>
      <c r="IS33" s="4">
        <v>4</v>
      </c>
      <c r="IT33" s="4">
        <v>0</v>
      </c>
      <c r="IU33" s="4">
        <v>0</v>
      </c>
      <c r="IV33" s="4">
        <v>0</v>
      </c>
      <c r="IW33" s="4">
        <v>8</v>
      </c>
      <c r="IX33" s="4">
        <v>0</v>
      </c>
      <c r="IY33" s="4">
        <v>11</v>
      </c>
      <c r="IZ33" s="4">
        <v>15</v>
      </c>
      <c r="JA33" s="4">
        <v>8</v>
      </c>
      <c r="JB33" s="4">
        <v>5</v>
      </c>
      <c r="JC33" s="4">
        <v>12</v>
      </c>
      <c r="JD33" s="4">
        <v>12</v>
      </c>
      <c r="JE33" s="4">
        <v>20</v>
      </c>
      <c r="JF33" s="4">
        <v>12</v>
      </c>
      <c r="JG33" s="4">
        <v>0</v>
      </c>
      <c r="JH33" s="4">
        <v>0</v>
      </c>
      <c r="JI33" s="4">
        <v>15</v>
      </c>
      <c r="JJ33" s="4">
        <v>10</v>
      </c>
      <c r="JK33" s="4">
        <v>17</v>
      </c>
      <c r="JL33" s="4">
        <v>0</v>
      </c>
      <c r="JM33" s="4">
        <v>0</v>
      </c>
      <c r="JN33" s="4">
        <v>2</v>
      </c>
      <c r="JO33" s="4">
        <v>0</v>
      </c>
      <c r="JP33" s="4">
        <v>0</v>
      </c>
      <c r="JQ33" s="4">
        <v>11</v>
      </c>
      <c r="JR33" s="4"/>
      <c r="JS33" s="4">
        <f t="shared" si="12"/>
        <v>7.5348837209302326</v>
      </c>
      <c r="JT33" s="4">
        <f t="shared" si="13"/>
        <v>1.2273862951892021</v>
      </c>
      <c r="JU33" s="7">
        <f t="shared" si="14"/>
        <v>1</v>
      </c>
      <c r="JV33" s="4"/>
      <c r="JW33" s="15">
        <v>0.5</v>
      </c>
      <c r="JX33" s="9">
        <v>3</v>
      </c>
      <c r="JY33" s="9">
        <v>0</v>
      </c>
      <c r="JZ33" s="9">
        <v>7</v>
      </c>
      <c r="KA33" s="9">
        <v>0</v>
      </c>
      <c r="KB33" s="9">
        <v>0</v>
      </c>
      <c r="KC33" s="9">
        <v>34</v>
      </c>
      <c r="KD33" s="9">
        <v>11</v>
      </c>
      <c r="KE33" s="9"/>
      <c r="KF33" s="9"/>
      <c r="KG33" s="9">
        <v>0</v>
      </c>
      <c r="KH33" s="9">
        <v>0</v>
      </c>
      <c r="KI33" s="9">
        <v>5</v>
      </c>
      <c r="KJ33" s="9">
        <v>27</v>
      </c>
      <c r="KK33" s="9">
        <v>0</v>
      </c>
      <c r="KL33" s="9">
        <v>0</v>
      </c>
      <c r="KM33" s="9">
        <v>21</v>
      </c>
      <c r="KN33" s="9">
        <v>14</v>
      </c>
      <c r="KO33" s="9">
        <v>0</v>
      </c>
      <c r="KP33" s="9">
        <v>12</v>
      </c>
      <c r="KQ33" s="9">
        <v>5</v>
      </c>
      <c r="KR33" s="9">
        <v>0</v>
      </c>
      <c r="KS33" s="9">
        <v>0</v>
      </c>
      <c r="KT33" s="9">
        <v>0</v>
      </c>
      <c r="KU33" s="9">
        <v>18</v>
      </c>
      <c r="KV33" s="9">
        <v>4</v>
      </c>
      <c r="KW33" s="9">
        <v>0</v>
      </c>
      <c r="KX33" s="9">
        <v>49</v>
      </c>
      <c r="KY33" s="9">
        <v>0</v>
      </c>
      <c r="KZ33" s="9">
        <v>35</v>
      </c>
      <c r="LA33" s="9">
        <v>3</v>
      </c>
      <c r="LB33" s="9">
        <v>17</v>
      </c>
      <c r="LC33" s="9">
        <v>24</v>
      </c>
      <c r="LD33" s="9">
        <v>0</v>
      </c>
      <c r="LE33" s="9">
        <v>23</v>
      </c>
      <c r="LF33" s="9">
        <v>0</v>
      </c>
      <c r="LG33" s="9">
        <v>6</v>
      </c>
      <c r="LH33" s="9">
        <v>0</v>
      </c>
      <c r="LI33" s="9">
        <v>0</v>
      </c>
      <c r="LJ33" s="9">
        <v>0</v>
      </c>
      <c r="LK33" s="9">
        <v>10</v>
      </c>
      <c r="LL33" s="9">
        <v>1</v>
      </c>
      <c r="LM33" s="9">
        <v>0</v>
      </c>
      <c r="LN33" s="9">
        <v>0</v>
      </c>
      <c r="LO33" s="9">
        <v>0</v>
      </c>
      <c r="LP33" s="9">
        <v>0</v>
      </c>
      <c r="LQ33" s="4"/>
      <c r="LR33" s="4">
        <f t="shared" si="15"/>
        <v>7.6511627906976747</v>
      </c>
      <c r="LS33" s="4">
        <f t="shared" si="16"/>
        <v>1.8049653800498646</v>
      </c>
      <c r="LT33" s="7">
        <f t="shared" si="17"/>
        <v>0.9555555555555556</v>
      </c>
    </row>
    <row r="34" spans="1:332" x14ac:dyDescent="0.55000000000000004">
      <c r="A34" s="12">
        <v>0.52083333333333337</v>
      </c>
      <c r="B34" s="9">
        <v>35</v>
      </c>
      <c r="C34" s="9">
        <v>24</v>
      </c>
      <c r="D34" s="9">
        <v>54</v>
      </c>
      <c r="E34" s="9">
        <v>18</v>
      </c>
      <c r="F34" s="9">
        <v>7</v>
      </c>
      <c r="G34" s="9">
        <v>28</v>
      </c>
      <c r="H34" s="9">
        <v>39</v>
      </c>
      <c r="I34" s="9">
        <v>22</v>
      </c>
      <c r="J34" s="9">
        <v>43</v>
      </c>
      <c r="K34" s="9">
        <v>52</v>
      </c>
      <c r="L34" s="9">
        <v>20</v>
      </c>
      <c r="M34" s="9">
        <v>18</v>
      </c>
      <c r="N34" s="9">
        <v>28</v>
      </c>
      <c r="O34" s="9">
        <v>16</v>
      </c>
      <c r="P34" s="9">
        <v>9</v>
      </c>
      <c r="Q34" s="9">
        <v>8</v>
      </c>
      <c r="R34" s="9">
        <v>14</v>
      </c>
      <c r="S34" s="9">
        <v>49</v>
      </c>
      <c r="T34" s="9">
        <v>3</v>
      </c>
      <c r="U34" s="9">
        <v>16</v>
      </c>
      <c r="V34" s="9">
        <v>15</v>
      </c>
      <c r="W34" s="9">
        <v>5</v>
      </c>
      <c r="X34" s="9">
        <v>10</v>
      </c>
      <c r="Y34" s="9">
        <v>13</v>
      </c>
      <c r="Z34" s="9">
        <v>6</v>
      </c>
      <c r="AA34" s="9">
        <v>2</v>
      </c>
      <c r="AB34" s="9">
        <v>20</v>
      </c>
      <c r="AC34" s="9">
        <v>4</v>
      </c>
      <c r="AD34" s="9">
        <v>26</v>
      </c>
      <c r="AE34" s="9">
        <v>1</v>
      </c>
      <c r="AF34" s="9">
        <v>17</v>
      </c>
      <c r="AG34" s="9">
        <v>15</v>
      </c>
      <c r="AH34" s="9">
        <v>3</v>
      </c>
      <c r="AI34" s="9">
        <v>32</v>
      </c>
      <c r="AJ34" s="9">
        <v>31</v>
      </c>
      <c r="AK34" s="9">
        <v>7</v>
      </c>
      <c r="AL34" s="9">
        <v>27</v>
      </c>
      <c r="AM34" s="9">
        <v>14</v>
      </c>
      <c r="AN34" s="9">
        <v>27</v>
      </c>
      <c r="AO34" s="9">
        <v>14</v>
      </c>
      <c r="AP34" s="9">
        <v>42</v>
      </c>
      <c r="AQ34" s="9">
        <v>34</v>
      </c>
      <c r="AR34" s="9">
        <v>36</v>
      </c>
      <c r="AS34" s="9">
        <v>55</v>
      </c>
      <c r="AT34" s="9">
        <v>2</v>
      </c>
      <c r="AU34" s="9">
        <v>38</v>
      </c>
      <c r="AV34" s="9">
        <v>8</v>
      </c>
      <c r="AW34" s="9">
        <v>0</v>
      </c>
      <c r="AX34" s="9">
        <v>0</v>
      </c>
      <c r="AY34" s="9">
        <v>32</v>
      </c>
      <c r="AZ34" s="9">
        <v>43</v>
      </c>
      <c r="BA34" s="9">
        <v>11</v>
      </c>
      <c r="BB34" s="9">
        <v>59</v>
      </c>
      <c r="BC34" s="9">
        <v>33</v>
      </c>
      <c r="BD34" s="9">
        <v>39</v>
      </c>
      <c r="BE34" s="9">
        <v>8</v>
      </c>
      <c r="BF34" s="9">
        <v>34</v>
      </c>
      <c r="BG34" s="9">
        <v>34</v>
      </c>
      <c r="BH34" s="9">
        <v>0</v>
      </c>
      <c r="BI34" s="9">
        <v>17</v>
      </c>
      <c r="BJ34" s="9">
        <v>11</v>
      </c>
      <c r="BK34" s="4"/>
      <c r="BL34" s="1">
        <f t="shared" si="3"/>
        <v>21.770491803278688</v>
      </c>
      <c r="BM34" s="1">
        <f t="shared" si="4"/>
        <v>2.0227386945846266</v>
      </c>
      <c r="BN34" s="3">
        <f t="shared" si="5"/>
        <v>1</v>
      </c>
      <c r="BP34" s="12">
        <v>0.52083333333333337</v>
      </c>
      <c r="BQ34" s="9">
        <v>48</v>
      </c>
      <c r="BR34" s="9">
        <v>20</v>
      </c>
      <c r="BS34" s="9">
        <v>39</v>
      </c>
      <c r="BT34" s="9">
        <v>45</v>
      </c>
      <c r="BU34" s="9">
        <v>43</v>
      </c>
      <c r="BV34" s="9">
        <v>0</v>
      </c>
      <c r="BW34" s="9">
        <v>37</v>
      </c>
      <c r="BX34" s="9">
        <v>45</v>
      </c>
      <c r="BY34" s="9">
        <v>7</v>
      </c>
      <c r="BZ34" s="9">
        <v>68</v>
      </c>
      <c r="CA34" s="9">
        <v>42</v>
      </c>
      <c r="CB34" s="9">
        <v>65</v>
      </c>
      <c r="CC34" s="9">
        <v>12</v>
      </c>
      <c r="CD34" s="9">
        <v>3</v>
      </c>
      <c r="CE34" s="9">
        <v>57</v>
      </c>
      <c r="CF34" s="9">
        <v>63</v>
      </c>
      <c r="CG34" s="9">
        <v>60</v>
      </c>
      <c r="CH34" s="9">
        <v>9</v>
      </c>
      <c r="CI34" s="9">
        <v>36</v>
      </c>
      <c r="CJ34" s="9">
        <v>63</v>
      </c>
      <c r="CK34" s="9">
        <v>31</v>
      </c>
      <c r="CL34" s="9">
        <v>32</v>
      </c>
      <c r="CM34" s="9">
        <v>17</v>
      </c>
      <c r="CN34" s="9">
        <v>37</v>
      </c>
      <c r="CO34" s="9">
        <v>61</v>
      </c>
      <c r="CP34" s="9">
        <v>79</v>
      </c>
      <c r="CQ34" s="9">
        <v>22</v>
      </c>
      <c r="CR34" s="9">
        <v>78</v>
      </c>
      <c r="CS34" s="9">
        <v>69</v>
      </c>
      <c r="CT34" s="9">
        <v>63</v>
      </c>
      <c r="CU34" s="9">
        <v>53</v>
      </c>
      <c r="CV34" s="9">
        <v>54</v>
      </c>
      <c r="CW34" s="9">
        <v>44</v>
      </c>
      <c r="CX34" s="9">
        <v>0</v>
      </c>
      <c r="CY34" s="9">
        <v>37</v>
      </c>
      <c r="CZ34" s="9">
        <v>75</v>
      </c>
      <c r="DA34" s="9">
        <v>68</v>
      </c>
      <c r="DB34" s="9">
        <v>41</v>
      </c>
      <c r="DC34" s="9">
        <v>47</v>
      </c>
      <c r="DD34" s="9"/>
      <c r="DE34" s="9">
        <v>31</v>
      </c>
      <c r="DF34" s="9">
        <v>66</v>
      </c>
      <c r="DG34" s="9">
        <v>45</v>
      </c>
      <c r="DH34" s="9">
        <v>37</v>
      </c>
      <c r="DI34" s="9">
        <v>50</v>
      </c>
      <c r="DJ34" s="9">
        <v>79</v>
      </c>
      <c r="DK34" s="9">
        <v>55</v>
      </c>
      <c r="DL34" s="9">
        <v>71</v>
      </c>
      <c r="DM34" s="9">
        <v>26</v>
      </c>
      <c r="DN34" s="9">
        <v>91</v>
      </c>
      <c r="DO34" s="9">
        <v>75</v>
      </c>
      <c r="DP34" s="9">
        <v>48</v>
      </c>
      <c r="DQ34" s="9"/>
      <c r="DR34" s="9">
        <v>77</v>
      </c>
      <c r="DS34" s="9">
        <v>46</v>
      </c>
      <c r="DT34" s="9"/>
      <c r="DU34" s="9">
        <v>36</v>
      </c>
      <c r="DV34" s="9">
        <v>47</v>
      </c>
      <c r="DW34" s="9">
        <v>48</v>
      </c>
      <c r="DX34" s="9">
        <v>96</v>
      </c>
      <c r="DY34" s="4"/>
      <c r="DZ34" s="1">
        <f t="shared" si="6"/>
        <v>47.263157894736842</v>
      </c>
      <c r="EA34" s="1">
        <f t="shared" si="7"/>
        <v>2.9980702143033859</v>
      </c>
      <c r="EB34" s="3">
        <f t="shared" si="8"/>
        <v>0.95</v>
      </c>
      <c r="ED34" s="12">
        <v>0.52083333333333337</v>
      </c>
      <c r="EE34" s="9">
        <v>0</v>
      </c>
      <c r="EF34" s="9">
        <v>29</v>
      </c>
      <c r="EG34" s="9">
        <v>49</v>
      </c>
      <c r="EH34" s="9">
        <v>0</v>
      </c>
      <c r="EI34" s="9">
        <v>20</v>
      </c>
      <c r="EJ34" s="9">
        <v>27</v>
      </c>
      <c r="EK34" s="9">
        <v>8</v>
      </c>
      <c r="EL34" s="9">
        <v>36</v>
      </c>
      <c r="EM34" s="9">
        <v>54</v>
      </c>
      <c r="EN34" s="9">
        <v>37</v>
      </c>
      <c r="EO34" s="9">
        <v>17</v>
      </c>
      <c r="EP34" s="9">
        <v>28</v>
      </c>
      <c r="EQ34" s="9">
        <v>62</v>
      </c>
      <c r="ER34" s="9">
        <v>15</v>
      </c>
      <c r="ES34" s="9">
        <v>49</v>
      </c>
      <c r="ET34" s="9">
        <v>58</v>
      </c>
      <c r="EU34" s="9">
        <v>0</v>
      </c>
      <c r="EV34" s="9">
        <v>0</v>
      </c>
      <c r="EW34" s="9">
        <v>0</v>
      </c>
      <c r="EX34" s="9">
        <v>29</v>
      </c>
      <c r="EY34" s="9">
        <v>5</v>
      </c>
      <c r="EZ34" s="9">
        <v>0</v>
      </c>
      <c r="FA34" s="9">
        <v>55</v>
      </c>
      <c r="FB34" s="9">
        <v>15</v>
      </c>
      <c r="FC34" s="9">
        <v>29</v>
      </c>
      <c r="FD34" s="9">
        <v>0</v>
      </c>
      <c r="FE34" s="9">
        <v>22</v>
      </c>
      <c r="FF34" s="9">
        <v>0</v>
      </c>
      <c r="FG34" s="9">
        <v>0</v>
      </c>
      <c r="FH34" s="9">
        <v>0</v>
      </c>
      <c r="FI34" s="9">
        <v>0</v>
      </c>
      <c r="FJ34" s="9">
        <v>31</v>
      </c>
      <c r="FK34" s="9">
        <v>8</v>
      </c>
      <c r="FL34" s="9">
        <v>14</v>
      </c>
      <c r="FM34" s="9">
        <v>24</v>
      </c>
      <c r="FN34" s="9">
        <v>43</v>
      </c>
      <c r="FO34" s="9">
        <v>22</v>
      </c>
      <c r="FP34" s="9">
        <v>0</v>
      </c>
      <c r="FQ34" s="9">
        <v>7</v>
      </c>
      <c r="FR34" s="9">
        <v>28</v>
      </c>
      <c r="FS34" s="9">
        <v>24</v>
      </c>
      <c r="FT34" s="9">
        <v>23</v>
      </c>
      <c r="FU34" s="9">
        <v>4</v>
      </c>
      <c r="FV34" s="9">
        <v>4</v>
      </c>
      <c r="FW34" s="9">
        <v>2</v>
      </c>
      <c r="FX34" s="9">
        <v>23</v>
      </c>
      <c r="FY34" s="9">
        <v>15</v>
      </c>
      <c r="FZ34" s="9">
        <v>19</v>
      </c>
      <c r="GA34" s="9"/>
      <c r="GB34" s="1">
        <f t="shared" si="9"/>
        <v>19.479166666666668</v>
      </c>
      <c r="GC34" s="1">
        <f t="shared" si="10"/>
        <v>2.6101597705461974</v>
      </c>
      <c r="GD34" s="3">
        <f t="shared" si="11"/>
        <v>1</v>
      </c>
      <c r="GF34" s="12">
        <v>0.52083333333333337</v>
      </c>
      <c r="GG34" s="9">
        <v>16</v>
      </c>
      <c r="GH34" s="9">
        <v>13</v>
      </c>
      <c r="GI34" s="9">
        <v>6</v>
      </c>
      <c r="GJ34" s="9">
        <v>81</v>
      </c>
      <c r="GK34" s="9">
        <v>0</v>
      </c>
      <c r="GL34" s="9">
        <v>34</v>
      </c>
      <c r="GM34" s="9">
        <v>64</v>
      </c>
      <c r="GN34" s="9">
        <v>5</v>
      </c>
      <c r="GO34" s="9">
        <v>10</v>
      </c>
      <c r="GP34" s="9">
        <v>0</v>
      </c>
      <c r="GQ34" s="9">
        <v>27</v>
      </c>
      <c r="GR34" s="9">
        <v>29</v>
      </c>
      <c r="GS34" s="9">
        <v>0</v>
      </c>
      <c r="GT34" s="9">
        <v>95</v>
      </c>
      <c r="GU34" s="9">
        <v>0</v>
      </c>
      <c r="GV34" s="9">
        <v>7</v>
      </c>
      <c r="GW34" s="9">
        <v>48</v>
      </c>
      <c r="GX34" s="9">
        <v>34</v>
      </c>
      <c r="GY34" s="9">
        <v>2</v>
      </c>
      <c r="GZ34" s="9">
        <v>0</v>
      </c>
      <c r="HA34" s="9">
        <v>0</v>
      </c>
      <c r="HB34" s="9">
        <v>32</v>
      </c>
      <c r="HC34" s="9">
        <v>0</v>
      </c>
      <c r="HD34" s="9">
        <v>18</v>
      </c>
      <c r="HE34" s="9">
        <v>24</v>
      </c>
      <c r="HF34" s="9">
        <v>92</v>
      </c>
      <c r="HG34" s="9">
        <v>67</v>
      </c>
      <c r="HH34" s="9">
        <v>55</v>
      </c>
      <c r="HI34" s="9">
        <v>70</v>
      </c>
      <c r="HJ34" s="9">
        <v>44</v>
      </c>
      <c r="HK34" s="9">
        <v>39</v>
      </c>
      <c r="HL34" s="9">
        <v>49</v>
      </c>
      <c r="HM34" s="9">
        <v>39</v>
      </c>
      <c r="HN34" s="9">
        <v>19</v>
      </c>
      <c r="HO34" s="9">
        <v>60</v>
      </c>
      <c r="HP34" s="9">
        <v>32</v>
      </c>
      <c r="HQ34" s="9">
        <v>29</v>
      </c>
      <c r="HR34" s="9">
        <v>13</v>
      </c>
      <c r="HS34" s="9">
        <v>58</v>
      </c>
      <c r="HT34" s="9">
        <v>48</v>
      </c>
      <c r="HU34" s="4"/>
      <c r="HV34" s="1">
        <f t="shared" si="0"/>
        <v>31.475000000000001</v>
      </c>
      <c r="HW34" s="1">
        <f t="shared" si="1"/>
        <v>4.2910143890669348</v>
      </c>
      <c r="HX34" s="3">
        <f t="shared" si="2"/>
        <v>1</v>
      </c>
      <c r="HZ34" s="15">
        <v>0.52083333333333337</v>
      </c>
      <c r="IA34" s="4">
        <v>1</v>
      </c>
      <c r="IB34" s="4">
        <v>12</v>
      </c>
      <c r="IC34" s="4">
        <v>5</v>
      </c>
      <c r="ID34" s="4">
        <v>27</v>
      </c>
      <c r="IE34" s="4">
        <v>0</v>
      </c>
      <c r="IF34" s="4">
        <v>6</v>
      </c>
      <c r="IG34" s="4">
        <v>15</v>
      </c>
      <c r="IH34" s="4">
        <v>10</v>
      </c>
      <c r="II34" s="4">
        <v>13</v>
      </c>
      <c r="IJ34" s="4">
        <v>4</v>
      </c>
      <c r="IK34" s="4">
        <v>21</v>
      </c>
      <c r="IL34" s="4">
        <v>11</v>
      </c>
      <c r="IM34" s="4">
        <v>6</v>
      </c>
      <c r="IN34" s="4">
        <v>0</v>
      </c>
      <c r="IO34" s="4">
        <v>18</v>
      </c>
      <c r="IP34" s="4">
        <v>3</v>
      </c>
      <c r="IQ34" s="4">
        <v>0</v>
      </c>
      <c r="IR34" s="4">
        <v>0</v>
      </c>
      <c r="IS34" s="4">
        <v>13</v>
      </c>
      <c r="IT34" s="4">
        <v>0</v>
      </c>
      <c r="IU34" s="4">
        <v>0</v>
      </c>
      <c r="IV34" s="4">
        <v>0</v>
      </c>
      <c r="IW34" s="4">
        <v>10</v>
      </c>
      <c r="IX34" s="4">
        <v>0</v>
      </c>
      <c r="IY34" s="4">
        <v>40</v>
      </c>
      <c r="IZ34" s="4">
        <v>6</v>
      </c>
      <c r="JA34" s="4">
        <v>8</v>
      </c>
      <c r="JB34" s="4">
        <v>19</v>
      </c>
      <c r="JC34" s="4">
        <v>18</v>
      </c>
      <c r="JD34" s="4">
        <v>4</v>
      </c>
      <c r="JE34" s="4">
        <v>23</v>
      </c>
      <c r="JF34" s="4">
        <v>15</v>
      </c>
      <c r="JG34" s="4">
        <v>2</v>
      </c>
      <c r="JH34" s="4">
        <v>0</v>
      </c>
      <c r="JI34" s="4">
        <v>1</v>
      </c>
      <c r="JJ34" s="4">
        <v>0</v>
      </c>
      <c r="JK34" s="4">
        <v>0</v>
      </c>
      <c r="JL34" s="4">
        <v>0</v>
      </c>
      <c r="JM34" s="4">
        <v>0</v>
      </c>
      <c r="JN34" s="4">
        <v>0</v>
      </c>
      <c r="JO34" s="4">
        <v>0</v>
      </c>
      <c r="JP34" s="4">
        <v>0</v>
      </c>
      <c r="JQ34" s="4">
        <v>28</v>
      </c>
      <c r="JR34" s="4"/>
      <c r="JS34" s="4">
        <f t="shared" si="12"/>
        <v>7.8837209302325579</v>
      </c>
      <c r="JT34" s="4">
        <f t="shared" si="13"/>
        <v>1.4726029952963917</v>
      </c>
      <c r="JU34" s="7">
        <f t="shared" si="14"/>
        <v>1</v>
      </c>
      <c r="JV34" s="4"/>
      <c r="JW34" s="15">
        <v>0.52083333333333337</v>
      </c>
      <c r="JX34" s="9">
        <v>0</v>
      </c>
      <c r="JY34" s="9">
        <v>0</v>
      </c>
      <c r="JZ34" s="9">
        <v>9</v>
      </c>
      <c r="KA34" s="9">
        <v>0</v>
      </c>
      <c r="KB34" s="9">
        <v>0</v>
      </c>
      <c r="KC34" s="9">
        <v>28</v>
      </c>
      <c r="KD34" s="9">
        <v>12</v>
      </c>
      <c r="KE34" s="9"/>
      <c r="KF34" s="9"/>
      <c r="KG34" s="9">
        <v>0</v>
      </c>
      <c r="KH34" s="9">
        <v>0</v>
      </c>
      <c r="KI34" s="9">
        <v>4</v>
      </c>
      <c r="KJ34" s="9">
        <v>4</v>
      </c>
      <c r="KK34" s="9">
        <v>0</v>
      </c>
      <c r="KL34" s="9">
        <v>0</v>
      </c>
      <c r="KM34" s="9">
        <v>2</v>
      </c>
      <c r="KN34" s="9">
        <v>0</v>
      </c>
      <c r="KO34" s="9">
        <v>0</v>
      </c>
      <c r="KP34" s="9">
        <v>0</v>
      </c>
      <c r="KQ34" s="9">
        <v>0</v>
      </c>
      <c r="KR34" s="9">
        <v>0</v>
      </c>
      <c r="KS34" s="9">
        <v>0</v>
      </c>
      <c r="KT34" s="9">
        <v>0</v>
      </c>
      <c r="KU34" s="9">
        <v>10</v>
      </c>
      <c r="KV34" s="9">
        <v>0</v>
      </c>
      <c r="KW34" s="9">
        <v>0</v>
      </c>
      <c r="KX34" s="9">
        <v>28</v>
      </c>
      <c r="KY34" s="9">
        <v>0</v>
      </c>
      <c r="KZ34" s="9">
        <v>0</v>
      </c>
      <c r="LA34" s="9">
        <v>3</v>
      </c>
      <c r="LB34" s="9">
        <v>4</v>
      </c>
      <c r="LC34" s="9">
        <v>19</v>
      </c>
      <c r="LD34" s="9">
        <v>0</v>
      </c>
      <c r="LE34" s="9">
        <v>3</v>
      </c>
      <c r="LF34" s="9">
        <v>4</v>
      </c>
      <c r="LG34" s="9">
        <v>0</v>
      </c>
      <c r="LH34" s="9">
        <v>0</v>
      </c>
      <c r="LI34" s="9">
        <v>0</v>
      </c>
      <c r="LJ34" s="9">
        <v>0</v>
      </c>
      <c r="LK34" s="9">
        <v>0</v>
      </c>
      <c r="LL34" s="9">
        <v>0</v>
      </c>
      <c r="LM34" s="9">
        <v>1</v>
      </c>
      <c r="LN34" s="9">
        <v>0</v>
      </c>
      <c r="LO34" s="9">
        <v>0</v>
      </c>
      <c r="LP34" s="9">
        <v>0</v>
      </c>
      <c r="LQ34" s="4"/>
      <c r="LR34" s="4">
        <f t="shared" si="15"/>
        <v>3.0465116279069768</v>
      </c>
      <c r="LS34" s="4">
        <f t="shared" si="16"/>
        <v>1.0369440836068429</v>
      </c>
      <c r="LT34" s="7">
        <f t="shared" si="17"/>
        <v>0.9555555555555556</v>
      </c>
    </row>
    <row r="35" spans="1:332" x14ac:dyDescent="0.55000000000000004">
      <c r="A35" s="12">
        <v>0.54166666666666663</v>
      </c>
      <c r="B35" s="9">
        <v>32</v>
      </c>
      <c r="C35" s="9">
        <v>20</v>
      </c>
      <c r="D35" s="9">
        <v>71</v>
      </c>
      <c r="E35" s="9">
        <v>0</v>
      </c>
      <c r="F35" s="9">
        <v>9</v>
      </c>
      <c r="G35" s="9">
        <v>18</v>
      </c>
      <c r="H35" s="9">
        <v>36</v>
      </c>
      <c r="I35" s="9">
        <v>57</v>
      </c>
      <c r="J35" s="9">
        <v>37</v>
      </c>
      <c r="K35" s="9">
        <v>41</v>
      </c>
      <c r="L35" s="9">
        <v>34</v>
      </c>
      <c r="M35" s="9">
        <v>26</v>
      </c>
      <c r="N35" s="9">
        <v>17</v>
      </c>
      <c r="O35" s="9">
        <v>14</v>
      </c>
      <c r="P35" s="9">
        <v>27</v>
      </c>
      <c r="Q35" s="9">
        <v>40</v>
      </c>
      <c r="R35" s="9">
        <v>16</v>
      </c>
      <c r="S35" s="9">
        <v>44</v>
      </c>
      <c r="T35" s="9">
        <v>0</v>
      </c>
      <c r="U35" s="9">
        <v>18</v>
      </c>
      <c r="V35" s="9">
        <v>49</v>
      </c>
      <c r="W35" s="9">
        <v>9</v>
      </c>
      <c r="X35" s="9">
        <v>35</v>
      </c>
      <c r="Y35" s="9">
        <v>21</v>
      </c>
      <c r="Z35" s="9">
        <v>11</v>
      </c>
      <c r="AA35" s="9">
        <v>2</v>
      </c>
      <c r="AB35" s="9">
        <v>23</v>
      </c>
      <c r="AC35" s="9">
        <v>18</v>
      </c>
      <c r="AD35" s="9">
        <v>13</v>
      </c>
      <c r="AE35" s="9">
        <v>32</v>
      </c>
      <c r="AF35" s="9">
        <v>43</v>
      </c>
      <c r="AG35" s="9">
        <v>0</v>
      </c>
      <c r="AH35" s="9">
        <v>98</v>
      </c>
      <c r="AI35" s="9">
        <v>39</v>
      </c>
      <c r="AJ35" s="9">
        <v>22</v>
      </c>
      <c r="AK35" s="9">
        <v>0</v>
      </c>
      <c r="AL35" s="9">
        <v>16</v>
      </c>
      <c r="AM35" s="9">
        <v>0</v>
      </c>
      <c r="AN35" s="9">
        <v>23</v>
      </c>
      <c r="AO35" s="9">
        <v>50</v>
      </c>
      <c r="AP35" s="9">
        <v>31</v>
      </c>
      <c r="AQ35" s="9">
        <v>33</v>
      </c>
      <c r="AR35" s="9">
        <v>16</v>
      </c>
      <c r="AS35" s="9">
        <v>45</v>
      </c>
      <c r="AT35" s="9">
        <v>0</v>
      </c>
      <c r="AU35" s="9">
        <v>46</v>
      </c>
      <c r="AV35" s="9">
        <v>21</v>
      </c>
      <c r="AW35" s="9">
        <v>0</v>
      </c>
      <c r="AX35" s="9">
        <v>0</v>
      </c>
      <c r="AY35" s="9">
        <v>37</v>
      </c>
      <c r="AZ35" s="9">
        <v>30</v>
      </c>
      <c r="BA35" s="9">
        <v>2</v>
      </c>
      <c r="BB35" s="9">
        <v>44</v>
      </c>
      <c r="BC35" s="9">
        <v>16</v>
      </c>
      <c r="BD35" s="9">
        <v>20</v>
      </c>
      <c r="BE35" s="9">
        <v>10</v>
      </c>
      <c r="BF35" s="9">
        <v>20</v>
      </c>
      <c r="BG35" s="9">
        <v>30</v>
      </c>
      <c r="BH35" s="9">
        <v>3</v>
      </c>
      <c r="BI35" s="9">
        <v>30</v>
      </c>
      <c r="BJ35" s="9">
        <v>14</v>
      </c>
      <c r="BK35" s="4"/>
      <c r="BL35" s="1">
        <f t="shared" si="3"/>
        <v>24.737704918032787</v>
      </c>
      <c r="BM35" s="1">
        <f t="shared" si="4"/>
        <v>2.4303299422212148</v>
      </c>
      <c r="BN35" s="3">
        <f t="shared" si="5"/>
        <v>1</v>
      </c>
      <c r="BP35" s="12">
        <v>0.54166666666666663</v>
      </c>
      <c r="BQ35" s="9">
        <v>44</v>
      </c>
      <c r="BR35" s="9">
        <v>2</v>
      </c>
      <c r="BS35" s="9">
        <v>29</v>
      </c>
      <c r="BT35" s="9">
        <v>35</v>
      </c>
      <c r="BU35" s="9">
        <v>41</v>
      </c>
      <c r="BV35" s="9">
        <v>0</v>
      </c>
      <c r="BW35" s="9">
        <v>26</v>
      </c>
      <c r="BX35" s="9">
        <v>34</v>
      </c>
      <c r="BY35" s="9">
        <v>5</v>
      </c>
      <c r="BZ35" s="9">
        <v>53</v>
      </c>
      <c r="CA35" s="9">
        <v>39</v>
      </c>
      <c r="CB35" s="9">
        <v>56</v>
      </c>
      <c r="CC35" s="9">
        <v>11</v>
      </c>
      <c r="CD35" s="9">
        <v>30</v>
      </c>
      <c r="CE35" s="9">
        <v>61</v>
      </c>
      <c r="CF35" s="9">
        <v>53</v>
      </c>
      <c r="CG35" s="9">
        <v>84</v>
      </c>
      <c r="CH35" s="9">
        <v>6</v>
      </c>
      <c r="CI35" s="9">
        <v>30</v>
      </c>
      <c r="CJ35" s="9">
        <v>66</v>
      </c>
      <c r="CK35" s="9">
        <v>25</v>
      </c>
      <c r="CL35" s="9">
        <v>2</v>
      </c>
      <c r="CM35" s="9">
        <v>3</v>
      </c>
      <c r="CN35" s="9">
        <v>47</v>
      </c>
      <c r="CO35" s="9">
        <v>23</v>
      </c>
      <c r="CP35" s="9">
        <v>189</v>
      </c>
      <c r="CQ35" s="9">
        <v>19</v>
      </c>
      <c r="CR35" s="9">
        <v>60</v>
      </c>
      <c r="CS35" s="9">
        <v>77</v>
      </c>
      <c r="CT35" s="9">
        <v>61</v>
      </c>
      <c r="CU35" s="9">
        <v>19</v>
      </c>
      <c r="CV35" s="9">
        <v>70</v>
      </c>
      <c r="CW35" s="9">
        <v>67</v>
      </c>
      <c r="CX35" s="9">
        <v>32</v>
      </c>
      <c r="CY35" s="9">
        <v>6</v>
      </c>
      <c r="CZ35" s="9">
        <v>40</v>
      </c>
      <c r="DA35" s="9">
        <v>66</v>
      </c>
      <c r="DB35" s="9">
        <v>29</v>
      </c>
      <c r="DC35" s="9">
        <v>0</v>
      </c>
      <c r="DD35" s="9"/>
      <c r="DE35" s="9">
        <v>37</v>
      </c>
      <c r="DF35" s="9">
        <v>35</v>
      </c>
      <c r="DG35" s="9">
        <v>40</v>
      </c>
      <c r="DH35" s="9">
        <v>0</v>
      </c>
      <c r="DI35" s="9">
        <v>44</v>
      </c>
      <c r="DJ35" s="9">
        <v>66</v>
      </c>
      <c r="DK35" s="9">
        <v>42</v>
      </c>
      <c r="DL35" s="9">
        <v>26</v>
      </c>
      <c r="DM35" s="9">
        <v>12</v>
      </c>
      <c r="DN35" s="9">
        <v>49</v>
      </c>
      <c r="DO35" s="9">
        <v>45</v>
      </c>
      <c r="DP35" s="9">
        <v>16</v>
      </c>
      <c r="DQ35" s="9"/>
      <c r="DR35" s="9">
        <v>59</v>
      </c>
      <c r="DS35" s="9">
        <v>39</v>
      </c>
      <c r="DT35" s="9"/>
      <c r="DU35" s="9">
        <v>95</v>
      </c>
      <c r="DV35" s="9">
        <v>12</v>
      </c>
      <c r="DW35" s="9">
        <v>57</v>
      </c>
      <c r="DX35" s="9">
        <v>98</v>
      </c>
      <c r="DY35" s="4"/>
      <c r="DZ35" s="1">
        <f t="shared" si="6"/>
        <v>40.561403508771932</v>
      </c>
      <c r="EA35" s="1">
        <f t="shared" si="7"/>
        <v>4.1968344634613022</v>
      </c>
      <c r="EB35" s="3">
        <f t="shared" si="8"/>
        <v>0.95</v>
      </c>
      <c r="ED35" s="12">
        <v>0.54166666666666663</v>
      </c>
      <c r="EE35" s="9">
        <v>1</v>
      </c>
      <c r="EF35" s="9">
        <v>20</v>
      </c>
      <c r="EG35" s="9">
        <v>32</v>
      </c>
      <c r="EH35" s="9">
        <v>39</v>
      </c>
      <c r="EI35" s="9">
        <v>23</v>
      </c>
      <c r="EJ35" s="9">
        <v>25</v>
      </c>
      <c r="EK35" s="9">
        <v>47</v>
      </c>
      <c r="EL35" s="9">
        <v>37</v>
      </c>
      <c r="EM35" s="9">
        <v>32</v>
      </c>
      <c r="EN35" s="9">
        <v>27</v>
      </c>
      <c r="EO35" s="9">
        <v>28</v>
      </c>
      <c r="EP35" s="9">
        <v>17</v>
      </c>
      <c r="EQ35" s="9">
        <v>35</v>
      </c>
      <c r="ER35" s="9">
        <v>21</v>
      </c>
      <c r="ES35" s="9">
        <v>36</v>
      </c>
      <c r="ET35" s="9">
        <v>60</v>
      </c>
      <c r="EU35" s="9">
        <v>0</v>
      </c>
      <c r="EV35" s="9">
        <v>0</v>
      </c>
      <c r="EW35" s="9">
        <v>71</v>
      </c>
      <c r="EX35" s="9">
        <v>21</v>
      </c>
      <c r="EY35" s="9">
        <v>3</v>
      </c>
      <c r="EZ35" s="9">
        <v>42</v>
      </c>
      <c r="FA35" s="9">
        <v>52</v>
      </c>
      <c r="FB35" s="9">
        <v>26</v>
      </c>
      <c r="FC35" s="9">
        <v>19</v>
      </c>
      <c r="FD35" s="9">
        <v>0</v>
      </c>
      <c r="FE35" s="9">
        <v>20</v>
      </c>
      <c r="FF35" s="9">
        <v>55</v>
      </c>
      <c r="FG35" s="9">
        <v>0</v>
      </c>
      <c r="FH35" s="9">
        <v>0</v>
      </c>
      <c r="FI35" s="9">
        <v>0</v>
      </c>
      <c r="FJ35" s="9">
        <v>0</v>
      </c>
      <c r="FK35" s="9">
        <v>0</v>
      </c>
      <c r="FL35" s="9">
        <v>0</v>
      </c>
      <c r="FM35" s="9">
        <v>32</v>
      </c>
      <c r="FN35" s="9">
        <v>23</v>
      </c>
      <c r="FO35" s="9">
        <v>0</v>
      </c>
      <c r="FP35" s="9">
        <v>0</v>
      </c>
      <c r="FQ35" s="9">
        <v>2</v>
      </c>
      <c r="FR35" s="9">
        <v>54</v>
      </c>
      <c r="FS35" s="9">
        <v>2</v>
      </c>
      <c r="FT35" s="9">
        <v>0</v>
      </c>
      <c r="FU35" s="9">
        <v>0</v>
      </c>
      <c r="FV35" s="9">
        <v>0</v>
      </c>
      <c r="FW35" s="9">
        <v>0</v>
      </c>
      <c r="FX35" s="9">
        <v>29</v>
      </c>
      <c r="FY35" s="9">
        <v>0</v>
      </c>
      <c r="FZ35" s="9">
        <v>62</v>
      </c>
      <c r="GA35" s="9"/>
      <c r="GB35" s="1">
        <f t="shared" si="9"/>
        <v>20.6875</v>
      </c>
      <c r="GC35" s="1">
        <f t="shared" si="10"/>
        <v>2.9853597039647899</v>
      </c>
      <c r="GD35" s="3">
        <f t="shared" si="11"/>
        <v>1</v>
      </c>
      <c r="GF35" s="12">
        <v>0.54166666666666663</v>
      </c>
      <c r="GG35" s="9">
        <v>6</v>
      </c>
      <c r="GH35" s="9">
        <v>0</v>
      </c>
      <c r="GI35" s="9">
        <v>0</v>
      </c>
      <c r="GJ35" s="9">
        <v>31</v>
      </c>
      <c r="GK35" s="9">
        <v>0</v>
      </c>
      <c r="GL35" s="9">
        <v>0</v>
      </c>
      <c r="GM35" s="9">
        <v>52</v>
      </c>
      <c r="GN35" s="9">
        <v>0</v>
      </c>
      <c r="GO35" s="9">
        <v>6</v>
      </c>
      <c r="GP35" s="9">
        <v>36</v>
      </c>
      <c r="GQ35" s="9">
        <v>25</v>
      </c>
      <c r="GR35" s="9">
        <v>2</v>
      </c>
      <c r="GS35" s="9">
        <v>0</v>
      </c>
      <c r="GT35" s="9">
        <v>119</v>
      </c>
      <c r="GU35" s="9">
        <v>2</v>
      </c>
      <c r="GV35" s="9">
        <v>6</v>
      </c>
      <c r="GW35" s="9">
        <v>51</v>
      </c>
      <c r="GX35" s="9">
        <v>62</v>
      </c>
      <c r="GY35" s="9">
        <v>20</v>
      </c>
      <c r="GZ35" s="9">
        <v>0</v>
      </c>
      <c r="HA35" s="9">
        <v>0</v>
      </c>
      <c r="HB35" s="9">
        <v>0</v>
      </c>
      <c r="HC35" s="9">
        <v>0</v>
      </c>
      <c r="HD35" s="9">
        <v>0</v>
      </c>
      <c r="HE35" s="9">
        <v>35</v>
      </c>
      <c r="HF35" s="9">
        <v>78</v>
      </c>
      <c r="HG35" s="9">
        <v>63</v>
      </c>
      <c r="HH35" s="9">
        <v>29</v>
      </c>
      <c r="HI35" s="9">
        <v>65</v>
      </c>
      <c r="HJ35" s="9">
        <v>24</v>
      </c>
      <c r="HK35" s="9">
        <v>27</v>
      </c>
      <c r="HL35" s="9">
        <v>33</v>
      </c>
      <c r="HM35" s="9">
        <v>36</v>
      </c>
      <c r="HN35" s="9">
        <v>3</v>
      </c>
      <c r="HO35" s="9">
        <v>33</v>
      </c>
      <c r="HP35" s="9">
        <v>65</v>
      </c>
      <c r="HQ35" s="9">
        <v>28</v>
      </c>
      <c r="HR35" s="9">
        <v>24</v>
      </c>
      <c r="HS35" s="9">
        <v>77</v>
      </c>
      <c r="HT35" s="9">
        <v>25</v>
      </c>
      <c r="HU35" s="4"/>
      <c r="HV35" s="1">
        <f t="shared" si="0"/>
        <v>26.574999999999999</v>
      </c>
      <c r="HW35" s="1">
        <f t="shared" si="1"/>
        <v>4.5099444962188127</v>
      </c>
      <c r="HX35" s="3">
        <f t="shared" si="2"/>
        <v>1</v>
      </c>
      <c r="HZ35" s="15">
        <v>0.54166666666666663</v>
      </c>
      <c r="IA35" s="4">
        <v>1</v>
      </c>
      <c r="IB35" s="4">
        <v>0</v>
      </c>
      <c r="IC35" s="4">
        <v>10</v>
      </c>
      <c r="ID35" s="4">
        <v>20</v>
      </c>
      <c r="IE35" s="4">
        <v>0</v>
      </c>
      <c r="IF35" s="4">
        <v>5</v>
      </c>
      <c r="IG35" s="4">
        <v>2</v>
      </c>
      <c r="IH35" s="4">
        <v>15</v>
      </c>
      <c r="II35" s="4">
        <v>0</v>
      </c>
      <c r="IJ35" s="4">
        <v>4</v>
      </c>
      <c r="IK35" s="4">
        <v>13</v>
      </c>
      <c r="IL35" s="4">
        <v>0</v>
      </c>
      <c r="IM35" s="4">
        <v>5</v>
      </c>
      <c r="IN35" s="4">
        <v>40</v>
      </c>
      <c r="IO35" s="4">
        <v>13</v>
      </c>
      <c r="IP35" s="4">
        <v>2</v>
      </c>
      <c r="IQ35" s="4">
        <v>0</v>
      </c>
      <c r="IR35" s="4">
        <v>0</v>
      </c>
      <c r="IS35" s="4">
        <v>10</v>
      </c>
      <c r="IT35" s="4">
        <v>0</v>
      </c>
      <c r="IU35" s="4">
        <v>0</v>
      </c>
      <c r="IV35" s="4">
        <v>0</v>
      </c>
      <c r="IW35" s="4">
        <v>6</v>
      </c>
      <c r="IX35" s="4">
        <v>0</v>
      </c>
      <c r="IY35" s="4">
        <v>4</v>
      </c>
      <c r="IZ35" s="4">
        <v>0</v>
      </c>
      <c r="JA35" s="4">
        <v>0</v>
      </c>
      <c r="JB35" s="4">
        <v>2</v>
      </c>
      <c r="JC35" s="4">
        <v>0</v>
      </c>
      <c r="JD35" s="4">
        <v>8</v>
      </c>
      <c r="JE35" s="4">
        <v>28</v>
      </c>
      <c r="JF35" s="4">
        <v>5</v>
      </c>
      <c r="JG35" s="4">
        <v>0</v>
      </c>
      <c r="JH35" s="4">
        <v>0</v>
      </c>
      <c r="JI35" s="4">
        <v>7</v>
      </c>
      <c r="JJ35" s="4">
        <v>33</v>
      </c>
      <c r="JK35" s="4">
        <v>0</v>
      </c>
      <c r="JL35" s="4">
        <v>0</v>
      </c>
      <c r="JM35" s="4">
        <v>0</v>
      </c>
      <c r="JN35" s="4">
        <v>0</v>
      </c>
      <c r="JO35" s="4">
        <v>0</v>
      </c>
      <c r="JP35" s="4">
        <v>0</v>
      </c>
      <c r="JQ35" s="4">
        <v>8</v>
      </c>
      <c r="JR35" s="4"/>
      <c r="JS35" s="4">
        <f t="shared" si="12"/>
        <v>5.6046511627906979</v>
      </c>
      <c r="JT35" s="4">
        <f t="shared" si="13"/>
        <v>1.4154422569702256</v>
      </c>
      <c r="JU35" s="7">
        <f t="shared" si="14"/>
        <v>1</v>
      </c>
      <c r="JV35" s="4"/>
      <c r="JW35" s="15">
        <v>0.54166666666666663</v>
      </c>
      <c r="JX35" s="9">
        <v>0</v>
      </c>
      <c r="JY35" s="9">
        <v>0</v>
      </c>
      <c r="JZ35" s="9">
        <v>10</v>
      </c>
      <c r="KA35" s="9">
        <v>0</v>
      </c>
      <c r="KB35" s="9">
        <v>0</v>
      </c>
      <c r="KC35" s="9">
        <v>26</v>
      </c>
      <c r="KD35" s="9">
        <v>3</v>
      </c>
      <c r="KE35" s="9"/>
      <c r="KF35" s="9"/>
      <c r="KG35" s="9">
        <v>0</v>
      </c>
      <c r="KH35" s="9">
        <v>6</v>
      </c>
      <c r="KI35" s="9">
        <v>0</v>
      </c>
      <c r="KJ35" s="9">
        <v>0</v>
      </c>
      <c r="KK35" s="9">
        <v>0</v>
      </c>
      <c r="KL35" s="9">
        <v>0</v>
      </c>
      <c r="KM35" s="9">
        <v>0</v>
      </c>
      <c r="KN35" s="9">
        <v>0</v>
      </c>
      <c r="KO35" s="9">
        <v>0</v>
      </c>
      <c r="KP35" s="9">
        <v>0</v>
      </c>
      <c r="KQ35" s="9">
        <v>0</v>
      </c>
      <c r="KR35" s="9">
        <v>0</v>
      </c>
      <c r="KS35" s="9">
        <v>0</v>
      </c>
      <c r="KT35" s="9">
        <v>0</v>
      </c>
      <c r="KU35" s="9">
        <v>2</v>
      </c>
      <c r="KV35" s="9">
        <v>0</v>
      </c>
      <c r="KW35" s="9">
        <v>0</v>
      </c>
      <c r="KX35" s="9">
        <v>30</v>
      </c>
      <c r="KY35" s="9">
        <v>0</v>
      </c>
      <c r="KZ35" s="9">
        <v>10</v>
      </c>
      <c r="LA35" s="9">
        <v>0</v>
      </c>
      <c r="LB35" s="9">
        <v>0</v>
      </c>
      <c r="LC35" s="9">
        <v>15</v>
      </c>
      <c r="LD35" s="9">
        <v>0</v>
      </c>
      <c r="LE35" s="9">
        <v>22</v>
      </c>
      <c r="LF35" s="9">
        <v>0</v>
      </c>
      <c r="LG35" s="9">
        <v>0</v>
      </c>
      <c r="LH35" s="9">
        <v>0</v>
      </c>
      <c r="LI35" s="9">
        <v>0</v>
      </c>
      <c r="LJ35" s="9">
        <v>0</v>
      </c>
      <c r="LK35" s="9">
        <v>0</v>
      </c>
      <c r="LL35" s="9">
        <v>0</v>
      </c>
      <c r="LM35" s="9">
        <v>4</v>
      </c>
      <c r="LN35" s="9">
        <v>0</v>
      </c>
      <c r="LO35" s="9">
        <v>0</v>
      </c>
      <c r="LP35" s="9">
        <v>0</v>
      </c>
      <c r="LQ35" s="4"/>
      <c r="LR35" s="4">
        <f t="shared" si="15"/>
        <v>2.9767441860465116</v>
      </c>
      <c r="LS35" s="4">
        <f t="shared" si="16"/>
        <v>1.0958940645735187</v>
      </c>
      <c r="LT35" s="7">
        <f t="shared" si="17"/>
        <v>0.9555555555555556</v>
      </c>
    </row>
    <row r="36" spans="1:332" x14ac:dyDescent="0.55000000000000004">
      <c r="A36" s="12">
        <v>0.5625</v>
      </c>
      <c r="B36" s="9">
        <v>27</v>
      </c>
      <c r="C36" s="9">
        <v>23</v>
      </c>
      <c r="D36" s="9">
        <v>37</v>
      </c>
      <c r="E36" s="9">
        <v>42</v>
      </c>
      <c r="F36" s="9">
        <v>9</v>
      </c>
      <c r="G36" s="9">
        <v>28</v>
      </c>
      <c r="H36" s="9">
        <v>47</v>
      </c>
      <c r="I36" s="9">
        <v>37</v>
      </c>
      <c r="J36" s="9">
        <v>39</v>
      </c>
      <c r="K36" s="9">
        <v>35</v>
      </c>
      <c r="L36" s="9">
        <v>9</v>
      </c>
      <c r="M36" s="9">
        <v>15</v>
      </c>
      <c r="N36" s="9">
        <v>9</v>
      </c>
      <c r="O36" s="9">
        <v>34</v>
      </c>
      <c r="P36" s="9">
        <v>9</v>
      </c>
      <c r="Q36" s="9">
        <v>8</v>
      </c>
      <c r="R36" s="9">
        <v>22</v>
      </c>
      <c r="S36" s="9">
        <v>27</v>
      </c>
      <c r="T36" s="9">
        <v>1</v>
      </c>
      <c r="U36" s="9">
        <v>6</v>
      </c>
      <c r="V36" s="9">
        <v>27</v>
      </c>
      <c r="W36" s="9">
        <v>3</v>
      </c>
      <c r="X36" s="9">
        <v>24</v>
      </c>
      <c r="Y36" s="9">
        <v>25</v>
      </c>
      <c r="Z36" s="9">
        <v>6</v>
      </c>
      <c r="AA36" s="9">
        <v>6</v>
      </c>
      <c r="AB36" s="9">
        <v>46</v>
      </c>
      <c r="AC36" s="9">
        <v>1</v>
      </c>
      <c r="AD36" s="9">
        <v>19</v>
      </c>
      <c r="AE36" s="9">
        <v>0</v>
      </c>
      <c r="AF36" s="9">
        <v>30</v>
      </c>
      <c r="AG36" s="9">
        <v>0</v>
      </c>
      <c r="AH36" s="9">
        <v>0</v>
      </c>
      <c r="AI36" s="9">
        <v>38</v>
      </c>
      <c r="AJ36" s="9">
        <v>52</v>
      </c>
      <c r="AK36" s="9">
        <v>0</v>
      </c>
      <c r="AL36" s="9">
        <v>25</v>
      </c>
      <c r="AM36" s="9">
        <v>1</v>
      </c>
      <c r="AN36" s="9">
        <v>30</v>
      </c>
      <c r="AO36" s="9">
        <v>14</v>
      </c>
      <c r="AP36" s="9">
        <v>27</v>
      </c>
      <c r="AQ36" s="9">
        <v>31</v>
      </c>
      <c r="AR36" s="9">
        <v>36</v>
      </c>
      <c r="AS36" s="9">
        <v>31</v>
      </c>
      <c r="AT36" s="9">
        <v>8</v>
      </c>
      <c r="AU36" s="9">
        <v>29</v>
      </c>
      <c r="AV36" s="9">
        <v>9</v>
      </c>
      <c r="AW36" s="9">
        <v>0</v>
      </c>
      <c r="AX36" s="9">
        <v>0</v>
      </c>
      <c r="AY36" s="9">
        <v>17</v>
      </c>
      <c r="AZ36" s="9">
        <v>17</v>
      </c>
      <c r="BA36" s="9">
        <v>31</v>
      </c>
      <c r="BB36" s="9">
        <v>26</v>
      </c>
      <c r="BC36" s="9">
        <v>18</v>
      </c>
      <c r="BD36" s="9">
        <v>36</v>
      </c>
      <c r="BE36" s="9">
        <v>2</v>
      </c>
      <c r="BF36" s="9">
        <v>0</v>
      </c>
      <c r="BG36" s="9">
        <v>28</v>
      </c>
      <c r="BH36" s="9">
        <v>0</v>
      </c>
      <c r="BI36" s="9">
        <v>8</v>
      </c>
      <c r="BJ36" s="9">
        <v>0</v>
      </c>
      <c r="BK36" s="4"/>
      <c r="BL36" s="1">
        <f t="shared" si="3"/>
        <v>19.098360655737704</v>
      </c>
      <c r="BM36" s="1">
        <f t="shared" si="4"/>
        <v>1.8953069618928058</v>
      </c>
      <c r="BN36" s="3">
        <f t="shared" si="5"/>
        <v>1</v>
      </c>
      <c r="BP36" s="12">
        <v>0.5625</v>
      </c>
      <c r="BQ36" s="9">
        <v>54</v>
      </c>
      <c r="BR36" s="9">
        <v>0</v>
      </c>
      <c r="BS36" s="9">
        <v>6</v>
      </c>
      <c r="BT36" s="9">
        <v>32</v>
      </c>
      <c r="BU36" s="9">
        <v>80</v>
      </c>
      <c r="BV36" s="9">
        <v>0</v>
      </c>
      <c r="BW36" s="9">
        <v>22</v>
      </c>
      <c r="BX36" s="9">
        <v>7</v>
      </c>
      <c r="BY36" s="9">
        <v>3</v>
      </c>
      <c r="BZ36" s="9">
        <v>65</v>
      </c>
      <c r="CA36" s="9">
        <v>29</v>
      </c>
      <c r="CB36" s="9">
        <v>56</v>
      </c>
      <c r="CC36" s="9">
        <v>13</v>
      </c>
      <c r="CD36" s="9">
        <v>24</v>
      </c>
      <c r="CE36" s="9">
        <v>39</v>
      </c>
      <c r="CF36" s="9">
        <v>71</v>
      </c>
      <c r="CG36" s="9">
        <v>74</v>
      </c>
      <c r="CH36" s="9">
        <v>10</v>
      </c>
      <c r="CI36" s="9">
        <v>16</v>
      </c>
      <c r="CJ36" s="9">
        <v>57</v>
      </c>
      <c r="CK36" s="9">
        <v>35</v>
      </c>
      <c r="CL36" s="9">
        <v>0</v>
      </c>
      <c r="CM36" s="9">
        <v>0</v>
      </c>
      <c r="CN36" s="9">
        <v>45</v>
      </c>
      <c r="CO36" s="9">
        <v>36</v>
      </c>
      <c r="CP36" s="9">
        <v>75</v>
      </c>
      <c r="CQ36" s="9">
        <v>8</v>
      </c>
      <c r="CR36" s="9">
        <v>76</v>
      </c>
      <c r="CS36" s="9">
        <v>76</v>
      </c>
      <c r="CT36" s="9">
        <v>49</v>
      </c>
      <c r="CU36" s="9">
        <v>36</v>
      </c>
      <c r="CV36" s="9">
        <v>44</v>
      </c>
      <c r="CW36" s="9">
        <v>46</v>
      </c>
      <c r="CX36" s="9">
        <v>17</v>
      </c>
      <c r="CY36" s="9">
        <v>26</v>
      </c>
      <c r="CZ36" s="9">
        <v>33</v>
      </c>
      <c r="DA36" s="9">
        <v>77</v>
      </c>
      <c r="DB36" s="9">
        <v>22</v>
      </c>
      <c r="DC36" s="9">
        <v>0</v>
      </c>
      <c r="DD36" s="9"/>
      <c r="DE36" s="9">
        <v>27</v>
      </c>
      <c r="DF36" s="9">
        <v>45</v>
      </c>
      <c r="DG36" s="9">
        <v>37</v>
      </c>
      <c r="DH36" s="9">
        <v>45</v>
      </c>
      <c r="DI36" s="9">
        <v>33</v>
      </c>
      <c r="DJ36" s="9">
        <v>48</v>
      </c>
      <c r="DK36" s="9">
        <v>27</v>
      </c>
      <c r="DL36" s="9">
        <v>8</v>
      </c>
      <c r="DM36" s="9">
        <v>10</v>
      </c>
      <c r="DN36" s="9">
        <v>36</v>
      </c>
      <c r="DO36" s="9">
        <v>33</v>
      </c>
      <c r="DP36" s="9">
        <v>29</v>
      </c>
      <c r="DQ36" s="9"/>
      <c r="DR36" s="9">
        <v>84</v>
      </c>
      <c r="DS36" s="9">
        <v>55</v>
      </c>
      <c r="DT36" s="9"/>
      <c r="DU36" s="9">
        <v>32</v>
      </c>
      <c r="DV36" s="9">
        <v>28</v>
      </c>
      <c r="DW36" s="9">
        <v>1</v>
      </c>
      <c r="DX36" s="9">
        <v>89</v>
      </c>
      <c r="DY36" s="4"/>
      <c r="DZ36" s="1">
        <f t="shared" si="6"/>
        <v>35.543859649122808</v>
      </c>
      <c r="EA36" s="1">
        <f t="shared" si="7"/>
        <v>3.3099180887197508</v>
      </c>
      <c r="EB36" s="3">
        <f t="shared" si="8"/>
        <v>0.95</v>
      </c>
      <c r="ED36" s="12">
        <v>0.5625</v>
      </c>
      <c r="EE36" s="9">
        <v>7</v>
      </c>
      <c r="EF36" s="9">
        <v>0</v>
      </c>
      <c r="EG36" s="9">
        <v>1</v>
      </c>
      <c r="EH36" s="9">
        <v>11</v>
      </c>
      <c r="EI36" s="9">
        <v>11</v>
      </c>
      <c r="EJ36" s="9">
        <v>16</v>
      </c>
      <c r="EK36" s="9">
        <v>45</v>
      </c>
      <c r="EL36" s="9">
        <v>25</v>
      </c>
      <c r="EM36" s="9">
        <v>19</v>
      </c>
      <c r="EN36" s="9">
        <v>2</v>
      </c>
      <c r="EO36" s="9">
        <v>24</v>
      </c>
      <c r="EP36" s="9">
        <v>53</v>
      </c>
      <c r="EQ36" s="9">
        <v>45</v>
      </c>
      <c r="ER36" s="9">
        <v>1</v>
      </c>
      <c r="ES36" s="9">
        <v>37</v>
      </c>
      <c r="ET36" s="9">
        <v>34</v>
      </c>
      <c r="EU36" s="9">
        <v>0</v>
      </c>
      <c r="EV36" s="9">
        <v>0</v>
      </c>
      <c r="EW36" s="9">
        <v>0</v>
      </c>
      <c r="EX36" s="9">
        <v>11</v>
      </c>
      <c r="EY36" s="9">
        <v>24</v>
      </c>
      <c r="EZ36" s="9">
        <v>84</v>
      </c>
      <c r="FA36" s="9">
        <v>20</v>
      </c>
      <c r="FB36" s="9">
        <v>12</v>
      </c>
      <c r="FC36" s="9">
        <v>50</v>
      </c>
      <c r="FD36" s="9">
        <v>53</v>
      </c>
      <c r="FE36" s="9">
        <v>3</v>
      </c>
      <c r="FF36" s="9">
        <v>0</v>
      </c>
      <c r="FG36" s="9">
        <v>0</v>
      </c>
      <c r="FH36" s="9">
        <v>0</v>
      </c>
      <c r="FI36" s="9">
        <v>0</v>
      </c>
      <c r="FJ36" s="9">
        <v>0</v>
      </c>
      <c r="FK36" s="9">
        <v>9</v>
      </c>
      <c r="FL36" s="9">
        <v>37</v>
      </c>
      <c r="FM36" s="9">
        <v>36</v>
      </c>
      <c r="FN36" s="9">
        <v>26</v>
      </c>
      <c r="FO36" s="9">
        <v>0</v>
      </c>
      <c r="FP36" s="9">
        <v>0</v>
      </c>
      <c r="FQ36" s="9">
        <v>0</v>
      </c>
      <c r="FR36" s="9">
        <v>43</v>
      </c>
      <c r="FS36" s="9">
        <v>0</v>
      </c>
      <c r="FT36" s="9">
        <v>0</v>
      </c>
      <c r="FU36" s="9">
        <v>17</v>
      </c>
      <c r="FV36" s="9">
        <v>0</v>
      </c>
      <c r="FW36" s="9">
        <v>0</v>
      </c>
      <c r="FX36" s="9">
        <v>14</v>
      </c>
      <c r="FY36" s="9">
        <v>7</v>
      </c>
      <c r="FZ36" s="9">
        <v>0</v>
      </c>
      <c r="GA36" s="9"/>
      <c r="GB36" s="1">
        <f t="shared" si="9"/>
        <v>16.1875</v>
      </c>
      <c r="GC36" s="1">
        <f t="shared" si="10"/>
        <v>2.8513180120828983</v>
      </c>
      <c r="GD36" s="3">
        <f t="shared" si="11"/>
        <v>1</v>
      </c>
      <c r="GF36" s="12">
        <v>0.5625</v>
      </c>
      <c r="GG36" s="9">
        <v>9</v>
      </c>
      <c r="GH36" s="9">
        <v>0</v>
      </c>
      <c r="GI36" s="9">
        <v>0</v>
      </c>
      <c r="GJ36" s="9">
        <v>13</v>
      </c>
      <c r="GK36" s="9">
        <v>0</v>
      </c>
      <c r="GL36" s="9">
        <v>0</v>
      </c>
      <c r="GM36" s="9">
        <v>37</v>
      </c>
      <c r="GN36" s="9">
        <v>0</v>
      </c>
      <c r="GO36" s="9">
        <v>0</v>
      </c>
      <c r="GP36" s="9">
        <v>7</v>
      </c>
      <c r="GQ36" s="9">
        <v>2</v>
      </c>
      <c r="GR36" s="9">
        <v>19</v>
      </c>
      <c r="GS36" s="9">
        <v>0</v>
      </c>
      <c r="GT36" s="9">
        <v>30</v>
      </c>
      <c r="GU36" s="9">
        <v>0</v>
      </c>
      <c r="GV36" s="9">
        <v>0</v>
      </c>
      <c r="GW36" s="9">
        <v>31</v>
      </c>
      <c r="GX36" s="9">
        <v>49</v>
      </c>
      <c r="GY36" s="9">
        <v>5</v>
      </c>
      <c r="GZ36" s="9">
        <v>0</v>
      </c>
      <c r="HA36" s="9">
        <v>1</v>
      </c>
      <c r="HB36" s="9">
        <v>0</v>
      </c>
      <c r="HC36" s="9">
        <v>0</v>
      </c>
      <c r="HD36" s="9">
        <v>43</v>
      </c>
      <c r="HE36" s="9">
        <v>50</v>
      </c>
      <c r="HF36" s="9">
        <v>58</v>
      </c>
      <c r="HG36" s="9">
        <v>3</v>
      </c>
      <c r="HH36" s="9">
        <v>31</v>
      </c>
      <c r="HI36" s="9">
        <v>32</v>
      </c>
      <c r="HJ36" s="9">
        <v>0</v>
      </c>
      <c r="HK36" s="9">
        <v>29</v>
      </c>
      <c r="HL36" s="9">
        <v>24</v>
      </c>
      <c r="HM36" s="9">
        <v>19</v>
      </c>
      <c r="HN36" s="9">
        <v>0</v>
      </c>
      <c r="HO36" s="9">
        <v>62</v>
      </c>
      <c r="HP36" s="9">
        <v>34</v>
      </c>
      <c r="HQ36" s="9">
        <v>33</v>
      </c>
      <c r="HR36" s="9">
        <v>25</v>
      </c>
      <c r="HS36" s="9">
        <v>76</v>
      </c>
      <c r="HT36" s="9">
        <v>17</v>
      </c>
      <c r="HU36" s="4"/>
      <c r="HV36" s="1">
        <f t="shared" si="0"/>
        <v>18.475000000000001</v>
      </c>
      <c r="HW36" s="1">
        <f t="shared" si="1"/>
        <v>3.2945151582903858</v>
      </c>
      <c r="HX36" s="3">
        <f t="shared" si="2"/>
        <v>1</v>
      </c>
      <c r="HZ36" s="15">
        <v>0.5625</v>
      </c>
      <c r="IA36" s="4">
        <v>1</v>
      </c>
      <c r="IB36" s="4">
        <v>37</v>
      </c>
      <c r="IC36" s="4">
        <v>0</v>
      </c>
      <c r="ID36" s="4">
        <v>10</v>
      </c>
      <c r="IE36" s="4">
        <v>0</v>
      </c>
      <c r="IF36" s="4">
        <v>0</v>
      </c>
      <c r="IG36" s="4">
        <v>0</v>
      </c>
      <c r="IH36" s="4">
        <v>44</v>
      </c>
      <c r="II36" s="4">
        <v>19</v>
      </c>
      <c r="IJ36" s="4">
        <v>0</v>
      </c>
      <c r="IK36" s="4">
        <v>6</v>
      </c>
      <c r="IL36" s="4">
        <v>0</v>
      </c>
      <c r="IM36" s="4">
        <v>7</v>
      </c>
      <c r="IN36" s="4">
        <v>3</v>
      </c>
      <c r="IO36" s="4">
        <v>0</v>
      </c>
      <c r="IP36" s="4">
        <v>1</v>
      </c>
      <c r="IQ36" s="4">
        <v>0</v>
      </c>
      <c r="IR36" s="4">
        <v>0</v>
      </c>
      <c r="IS36" s="4">
        <v>1</v>
      </c>
      <c r="IT36" s="4">
        <v>0</v>
      </c>
      <c r="IU36" s="4">
        <v>0</v>
      </c>
      <c r="IV36" s="4">
        <v>0</v>
      </c>
      <c r="IW36" s="4">
        <v>6</v>
      </c>
      <c r="IX36" s="4">
        <v>0</v>
      </c>
      <c r="IY36" s="4">
        <v>3</v>
      </c>
      <c r="IZ36" s="4">
        <v>0</v>
      </c>
      <c r="JA36" s="4">
        <v>0</v>
      </c>
      <c r="JB36" s="4">
        <v>6</v>
      </c>
      <c r="JC36" s="4">
        <v>0</v>
      </c>
      <c r="JD36" s="4">
        <v>4</v>
      </c>
      <c r="JE36" s="4">
        <v>20</v>
      </c>
      <c r="JF36" s="4">
        <v>0</v>
      </c>
      <c r="JG36" s="4">
        <v>0</v>
      </c>
      <c r="JH36" s="4">
        <v>0</v>
      </c>
      <c r="JI36" s="4">
        <v>11</v>
      </c>
      <c r="JJ36" s="4">
        <v>1</v>
      </c>
      <c r="JK36" s="4">
        <v>0</v>
      </c>
      <c r="JL36" s="4">
        <v>0</v>
      </c>
      <c r="JM36" s="4">
        <v>0</v>
      </c>
      <c r="JN36" s="4">
        <v>0</v>
      </c>
      <c r="JO36" s="4">
        <v>0</v>
      </c>
      <c r="JP36" s="4">
        <v>0</v>
      </c>
      <c r="JQ36" s="4">
        <v>27</v>
      </c>
      <c r="JR36" s="4"/>
      <c r="JS36" s="4">
        <f t="shared" si="12"/>
        <v>4.8139534883720927</v>
      </c>
      <c r="JT36" s="4">
        <f t="shared" si="13"/>
        <v>1.5276179583744258</v>
      </c>
      <c r="JU36" s="7">
        <f t="shared" si="14"/>
        <v>1</v>
      </c>
      <c r="JV36" s="4"/>
      <c r="JW36" s="15">
        <v>0.5625</v>
      </c>
      <c r="JX36" s="9">
        <v>3</v>
      </c>
      <c r="JY36" s="9">
        <v>0</v>
      </c>
      <c r="JZ36" s="9">
        <v>0</v>
      </c>
      <c r="KA36" s="9">
        <v>0</v>
      </c>
      <c r="KB36" s="9">
        <v>0</v>
      </c>
      <c r="KC36" s="9">
        <v>20</v>
      </c>
      <c r="KD36" s="9">
        <v>4</v>
      </c>
      <c r="KE36" s="9"/>
      <c r="KF36" s="9"/>
      <c r="KG36" s="9">
        <v>0</v>
      </c>
      <c r="KH36" s="9"/>
      <c r="KI36" s="9">
        <v>8</v>
      </c>
      <c r="KJ36" s="9">
        <v>0</v>
      </c>
      <c r="KK36" s="9">
        <v>0</v>
      </c>
      <c r="KL36" s="9">
        <v>0</v>
      </c>
      <c r="KM36" s="9">
        <v>0</v>
      </c>
      <c r="KN36" s="9">
        <v>0</v>
      </c>
      <c r="KO36" s="9">
        <v>0</v>
      </c>
      <c r="KP36" s="9">
        <v>0</v>
      </c>
      <c r="KQ36" s="9">
        <v>0</v>
      </c>
      <c r="KR36" s="9">
        <v>0</v>
      </c>
      <c r="KS36" s="9">
        <v>0</v>
      </c>
      <c r="KT36" s="9">
        <v>0</v>
      </c>
      <c r="KU36" s="9">
        <v>0</v>
      </c>
      <c r="KV36" s="9">
        <v>0</v>
      </c>
      <c r="KW36" s="9">
        <v>0</v>
      </c>
      <c r="KX36" s="9">
        <v>8</v>
      </c>
      <c r="KY36" s="9">
        <v>0</v>
      </c>
      <c r="KZ36" s="9">
        <v>0</v>
      </c>
      <c r="LA36" s="9">
        <v>0</v>
      </c>
      <c r="LB36" s="9">
        <v>0</v>
      </c>
      <c r="LC36" s="9">
        <v>40</v>
      </c>
      <c r="LD36" s="9">
        <v>0</v>
      </c>
      <c r="LE36" s="9">
        <v>15</v>
      </c>
      <c r="LF36" s="9">
        <v>0</v>
      </c>
      <c r="LG36" s="9">
        <v>0</v>
      </c>
      <c r="LH36" s="9">
        <v>0</v>
      </c>
      <c r="LI36" s="9">
        <v>0</v>
      </c>
      <c r="LJ36" s="9">
        <v>0</v>
      </c>
      <c r="LK36" s="9">
        <v>0</v>
      </c>
      <c r="LL36" s="9">
        <v>38</v>
      </c>
      <c r="LM36" s="9">
        <v>2</v>
      </c>
      <c r="LN36" s="9">
        <v>0</v>
      </c>
      <c r="LO36" s="9">
        <v>0</v>
      </c>
      <c r="LP36" s="9">
        <v>0</v>
      </c>
      <c r="LQ36" s="4"/>
      <c r="LR36" s="4">
        <f t="shared" si="15"/>
        <v>3.2857142857142856</v>
      </c>
      <c r="LS36" s="4">
        <f t="shared" si="16"/>
        <v>1.3994713263812157</v>
      </c>
      <c r="LT36" s="7">
        <f t="shared" si="17"/>
        <v>0.93333333333333335</v>
      </c>
    </row>
    <row r="37" spans="1:332" x14ac:dyDescent="0.55000000000000004">
      <c r="A37" s="12">
        <v>0.58333333333333337</v>
      </c>
      <c r="B37" s="9">
        <v>29</v>
      </c>
      <c r="C37" s="9">
        <v>5</v>
      </c>
      <c r="D37" s="9">
        <v>64</v>
      </c>
      <c r="E37" s="9">
        <v>39</v>
      </c>
      <c r="F37" s="9">
        <v>3</v>
      </c>
      <c r="G37" s="9">
        <v>26</v>
      </c>
      <c r="H37" s="9">
        <v>29</v>
      </c>
      <c r="I37" s="9">
        <v>27</v>
      </c>
      <c r="J37" s="9">
        <v>31</v>
      </c>
      <c r="K37" s="9">
        <v>36</v>
      </c>
      <c r="L37" s="9">
        <v>11</v>
      </c>
      <c r="M37" s="9">
        <v>35</v>
      </c>
      <c r="N37" s="9">
        <v>19</v>
      </c>
      <c r="O37" s="9">
        <v>28</v>
      </c>
      <c r="P37" s="9">
        <v>6</v>
      </c>
      <c r="Q37" s="9">
        <v>4</v>
      </c>
      <c r="R37" s="9">
        <v>14</v>
      </c>
      <c r="S37" s="9">
        <v>33</v>
      </c>
      <c r="T37" s="9">
        <v>41</v>
      </c>
      <c r="U37" s="9">
        <v>13</v>
      </c>
      <c r="V37" s="9">
        <v>47</v>
      </c>
      <c r="W37" s="9">
        <v>24</v>
      </c>
      <c r="X37" s="9">
        <v>30</v>
      </c>
      <c r="Y37" s="9">
        <v>3</v>
      </c>
      <c r="Z37" s="9">
        <v>3</v>
      </c>
      <c r="AA37" s="9">
        <v>25</v>
      </c>
      <c r="AB37" s="9">
        <v>12</v>
      </c>
      <c r="AC37" s="9">
        <v>13</v>
      </c>
      <c r="AD37" s="9">
        <v>4</v>
      </c>
      <c r="AE37" s="9">
        <v>0</v>
      </c>
      <c r="AF37" s="9">
        <v>33</v>
      </c>
      <c r="AG37" s="9">
        <v>0</v>
      </c>
      <c r="AH37" s="9">
        <v>0</v>
      </c>
      <c r="AI37" s="9">
        <v>51</v>
      </c>
      <c r="AJ37" s="9">
        <v>32</v>
      </c>
      <c r="AK37" s="9">
        <v>0</v>
      </c>
      <c r="AL37" s="9">
        <v>0</v>
      </c>
      <c r="AM37" s="9">
        <v>2</v>
      </c>
      <c r="AN37" s="9">
        <v>22</v>
      </c>
      <c r="AO37" s="9">
        <v>22</v>
      </c>
      <c r="AP37" s="9">
        <v>48</v>
      </c>
      <c r="AQ37" s="9">
        <v>39</v>
      </c>
      <c r="AR37" s="9">
        <v>11</v>
      </c>
      <c r="AS37" s="9">
        <v>17</v>
      </c>
      <c r="AT37" s="9">
        <v>7</v>
      </c>
      <c r="AU37" s="9">
        <v>25</v>
      </c>
      <c r="AV37" s="9">
        <v>8</v>
      </c>
      <c r="AW37" s="9">
        <v>2</v>
      </c>
      <c r="AX37" s="9">
        <v>0</v>
      </c>
      <c r="AY37" s="9">
        <v>31</v>
      </c>
      <c r="AZ37" s="9">
        <v>4</v>
      </c>
      <c r="BA37" s="9">
        <v>0</v>
      </c>
      <c r="BB37" s="9">
        <v>44</v>
      </c>
      <c r="BC37" s="9">
        <v>26</v>
      </c>
      <c r="BD37" s="9">
        <v>37</v>
      </c>
      <c r="BE37" s="9">
        <v>0</v>
      </c>
      <c r="BF37" s="9">
        <v>0</v>
      </c>
      <c r="BG37" s="9">
        <v>32</v>
      </c>
      <c r="BH37" s="9">
        <v>7</v>
      </c>
      <c r="BI37" s="9">
        <v>41</v>
      </c>
      <c r="BJ37" s="9">
        <v>0</v>
      </c>
      <c r="BK37" s="4"/>
      <c r="BL37" s="1">
        <f t="shared" si="3"/>
        <v>19.590163934426229</v>
      </c>
      <c r="BM37" s="1">
        <f t="shared" si="4"/>
        <v>2.1100044090260734</v>
      </c>
      <c r="BN37" s="3">
        <f t="shared" si="5"/>
        <v>1</v>
      </c>
      <c r="BP37" s="12">
        <v>0.58333333333333337</v>
      </c>
      <c r="BQ37" s="9">
        <v>25</v>
      </c>
      <c r="BR37" s="9">
        <v>0</v>
      </c>
      <c r="BS37" s="9">
        <v>10</v>
      </c>
      <c r="BT37" s="9">
        <v>38</v>
      </c>
      <c r="BU37" s="9">
        <v>56</v>
      </c>
      <c r="BV37" s="9">
        <v>0</v>
      </c>
      <c r="BW37" s="9">
        <v>0</v>
      </c>
      <c r="BX37" s="9">
        <v>0</v>
      </c>
      <c r="BY37" s="9"/>
      <c r="BZ37" s="9">
        <v>47</v>
      </c>
      <c r="CA37" s="9">
        <v>25</v>
      </c>
      <c r="CB37" s="9">
        <v>62</v>
      </c>
      <c r="CC37" s="9">
        <v>6</v>
      </c>
      <c r="CD37" s="9">
        <v>34</v>
      </c>
      <c r="CE37" s="9">
        <v>35</v>
      </c>
      <c r="CF37" s="9">
        <v>47</v>
      </c>
      <c r="CG37" s="9">
        <v>52</v>
      </c>
      <c r="CH37" s="9">
        <v>8</v>
      </c>
      <c r="CI37" s="9">
        <v>0</v>
      </c>
      <c r="CJ37" s="9">
        <v>50</v>
      </c>
      <c r="CK37" s="9">
        <v>28</v>
      </c>
      <c r="CL37" s="9">
        <v>0</v>
      </c>
      <c r="CM37" s="9">
        <v>0</v>
      </c>
      <c r="CN37" s="9">
        <v>55</v>
      </c>
      <c r="CO37" s="9">
        <v>10</v>
      </c>
      <c r="CP37" s="9">
        <v>63</v>
      </c>
      <c r="CQ37" s="9">
        <v>7</v>
      </c>
      <c r="CR37" s="9">
        <v>68</v>
      </c>
      <c r="CS37" s="9">
        <v>57</v>
      </c>
      <c r="CT37" s="9">
        <v>65</v>
      </c>
      <c r="CU37" s="9">
        <v>2</v>
      </c>
      <c r="CV37" s="9">
        <v>14</v>
      </c>
      <c r="CW37" s="9">
        <v>42</v>
      </c>
      <c r="CX37" s="9">
        <v>0</v>
      </c>
      <c r="CY37" s="9">
        <v>0</v>
      </c>
      <c r="CZ37" s="9">
        <v>45</v>
      </c>
      <c r="DA37" s="9">
        <v>87</v>
      </c>
      <c r="DB37" s="9">
        <v>19</v>
      </c>
      <c r="DC37" s="9">
        <v>2</v>
      </c>
      <c r="DD37" s="9"/>
      <c r="DE37" s="9">
        <v>9</v>
      </c>
      <c r="DF37" s="9">
        <v>32</v>
      </c>
      <c r="DG37" s="9">
        <v>45</v>
      </c>
      <c r="DH37" s="9">
        <v>30</v>
      </c>
      <c r="DI37" s="9">
        <v>17</v>
      </c>
      <c r="DJ37" s="9">
        <v>28</v>
      </c>
      <c r="DK37" s="9">
        <v>63</v>
      </c>
      <c r="DL37" s="9">
        <v>64</v>
      </c>
      <c r="DM37" s="9">
        <v>5</v>
      </c>
      <c r="DN37" s="9">
        <v>44</v>
      </c>
      <c r="DO37" s="9">
        <v>9</v>
      </c>
      <c r="DP37" s="9">
        <v>0</v>
      </c>
      <c r="DQ37" s="9"/>
      <c r="DR37" s="9">
        <v>66</v>
      </c>
      <c r="DS37" s="9">
        <v>35</v>
      </c>
      <c r="DT37" s="9"/>
      <c r="DU37" s="9">
        <v>4</v>
      </c>
      <c r="DV37" s="9">
        <v>42</v>
      </c>
      <c r="DW37" s="9">
        <v>46</v>
      </c>
      <c r="DX37" s="9">
        <v>94</v>
      </c>
      <c r="DY37" s="4"/>
      <c r="DZ37" s="1">
        <f t="shared" si="6"/>
        <v>30.214285714285715</v>
      </c>
      <c r="EA37" s="1">
        <f t="shared" si="7"/>
        <v>3.4295047430979526</v>
      </c>
      <c r="EB37" s="3">
        <f t="shared" si="8"/>
        <v>0.93333333333333335</v>
      </c>
      <c r="ED37" s="12">
        <v>0.58333333333333337</v>
      </c>
      <c r="EE37" s="9">
        <v>24</v>
      </c>
      <c r="EF37" s="9">
        <v>0</v>
      </c>
      <c r="EG37" s="9">
        <v>42</v>
      </c>
      <c r="EH37" s="9">
        <v>16</v>
      </c>
      <c r="EI37" s="9">
        <v>25</v>
      </c>
      <c r="EJ37" s="9">
        <v>15</v>
      </c>
      <c r="EK37" s="9">
        <v>22</v>
      </c>
      <c r="EL37" s="9">
        <v>3</v>
      </c>
      <c r="EM37" s="9">
        <v>2</v>
      </c>
      <c r="EN37" s="9">
        <v>48</v>
      </c>
      <c r="EO37" s="9">
        <v>0</v>
      </c>
      <c r="EP37" s="9">
        <v>37</v>
      </c>
      <c r="EQ37" s="9">
        <v>17</v>
      </c>
      <c r="ER37" s="9">
        <v>0</v>
      </c>
      <c r="ES37" s="9">
        <v>13</v>
      </c>
      <c r="ET37" s="9">
        <v>0</v>
      </c>
      <c r="EU37" s="9">
        <v>0</v>
      </c>
      <c r="EV37" s="9">
        <v>0</v>
      </c>
      <c r="EW37" s="9">
        <v>2</v>
      </c>
      <c r="EX37" s="9">
        <v>13</v>
      </c>
      <c r="EY37" s="9">
        <v>16</v>
      </c>
      <c r="EZ37" s="9">
        <v>9</v>
      </c>
      <c r="FA37" s="9">
        <v>0</v>
      </c>
      <c r="FB37" s="9">
        <v>26</v>
      </c>
      <c r="FC37" s="9">
        <v>9</v>
      </c>
      <c r="FD37" s="9">
        <v>0</v>
      </c>
      <c r="FE37" s="9">
        <v>45</v>
      </c>
      <c r="FF37" s="9">
        <v>0</v>
      </c>
      <c r="FG37" s="9">
        <v>0</v>
      </c>
      <c r="FH37" s="9">
        <v>28</v>
      </c>
      <c r="FI37" s="9">
        <v>0</v>
      </c>
      <c r="FJ37" s="9">
        <v>0</v>
      </c>
      <c r="FK37" s="9">
        <v>47</v>
      </c>
      <c r="FL37" s="9">
        <v>13</v>
      </c>
      <c r="FM37" s="9">
        <v>12</v>
      </c>
      <c r="FN37" s="9">
        <v>17</v>
      </c>
      <c r="FO37" s="9">
        <v>0</v>
      </c>
      <c r="FP37" s="9">
        <v>1</v>
      </c>
      <c r="FQ37" s="9">
        <v>0</v>
      </c>
      <c r="FR37" s="9">
        <v>18</v>
      </c>
      <c r="FS37" s="9">
        <v>0</v>
      </c>
      <c r="FT37" s="9">
        <v>0</v>
      </c>
      <c r="FU37" s="9">
        <v>0</v>
      </c>
      <c r="FV37" s="9">
        <v>0</v>
      </c>
      <c r="FW37" s="9">
        <v>0</v>
      </c>
      <c r="FX37" s="9">
        <v>19</v>
      </c>
      <c r="FY37" s="9">
        <v>7</v>
      </c>
      <c r="FZ37" s="9">
        <v>37</v>
      </c>
      <c r="GA37" s="9"/>
      <c r="GB37" s="1">
        <f t="shared" si="9"/>
        <v>12.145833333333334</v>
      </c>
      <c r="GC37" s="1">
        <f t="shared" si="10"/>
        <v>2.1036926297014134</v>
      </c>
      <c r="GD37" s="3">
        <f t="shared" si="11"/>
        <v>1</v>
      </c>
      <c r="GF37" s="12">
        <v>0.58333333333333337</v>
      </c>
      <c r="GG37" s="9">
        <v>0</v>
      </c>
      <c r="GH37" s="9">
        <v>0</v>
      </c>
      <c r="GI37" s="9">
        <v>0</v>
      </c>
      <c r="GJ37" s="9">
        <v>0</v>
      </c>
      <c r="GK37" s="9">
        <v>3</v>
      </c>
      <c r="GL37" s="9">
        <v>0</v>
      </c>
      <c r="GM37" s="9">
        <v>7</v>
      </c>
      <c r="GN37" s="9">
        <v>0</v>
      </c>
      <c r="GO37" s="9">
        <v>0</v>
      </c>
      <c r="GP37" s="9">
        <v>0</v>
      </c>
      <c r="GQ37" s="9">
        <v>0</v>
      </c>
      <c r="GR37" s="9">
        <v>11</v>
      </c>
      <c r="GS37" s="9">
        <v>0</v>
      </c>
      <c r="GT37" s="9">
        <v>21</v>
      </c>
      <c r="GU37" s="9">
        <v>0</v>
      </c>
      <c r="GV37" s="9">
        <v>4</v>
      </c>
      <c r="GW37" s="9">
        <v>46</v>
      </c>
      <c r="GX37" s="9">
        <v>0</v>
      </c>
      <c r="GY37" s="9">
        <v>2</v>
      </c>
      <c r="GZ37" s="9">
        <v>0</v>
      </c>
      <c r="HA37" s="9">
        <v>0</v>
      </c>
      <c r="HB37" s="9">
        <v>0</v>
      </c>
      <c r="HC37" s="9">
        <v>0</v>
      </c>
      <c r="HD37" s="9">
        <v>12</v>
      </c>
      <c r="HE37" s="9">
        <v>52</v>
      </c>
      <c r="HF37" s="9">
        <v>66</v>
      </c>
      <c r="HG37" s="9">
        <v>10</v>
      </c>
      <c r="HH37" s="9">
        <v>0</v>
      </c>
      <c r="HI37" s="9">
        <v>3</v>
      </c>
      <c r="HJ37" s="9">
        <v>22</v>
      </c>
      <c r="HK37" s="9">
        <v>37</v>
      </c>
      <c r="HL37" s="9">
        <v>15</v>
      </c>
      <c r="HM37" s="9">
        <v>22</v>
      </c>
      <c r="HN37" s="9">
        <v>7</v>
      </c>
      <c r="HO37" s="9">
        <v>39</v>
      </c>
      <c r="HP37" s="9">
        <v>33</v>
      </c>
      <c r="HQ37" s="9">
        <v>0</v>
      </c>
      <c r="HR37" s="9">
        <v>22</v>
      </c>
      <c r="HS37" s="9">
        <v>91</v>
      </c>
      <c r="HT37" s="9">
        <v>0</v>
      </c>
      <c r="HU37" s="4"/>
      <c r="HV37" s="1">
        <f t="shared" si="0"/>
        <v>13.125</v>
      </c>
      <c r="HW37" s="1">
        <f t="shared" si="1"/>
        <v>3.3170475557609191</v>
      </c>
      <c r="HX37" s="3">
        <f t="shared" si="2"/>
        <v>1</v>
      </c>
      <c r="HZ37" s="15">
        <v>0.58333333333333337</v>
      </c>
      <c r="IA37" s="4">
        <v>0</v>
      </c>
      <c r="IB37" s="4">
        <v>0</v>
      </c>
      <c r="IC37" s="4">
        <v>0</v>
      </c>
      <c r="ID37" s="4">
        <v>14</v>
      </c>
      <c r="IE37" s="4">
        <v>0</v>
      </c>
      <c r="IF37" s="4">
        <v>0</v>
      </c>
      <c r="IG37" s="4">
        <v>0</v>
      </c>
      <c r="IH37" s="4">
        <v>12</v>
      </c>
      <c r="II37" s="4">
        <v>0</v>
      </c>
      <c r="IJ37" s="4">
        <v>0</v>
      </c>
      <c r="IK37" s="4">
        <v>0</v>
      </c>
      <c r="IL37" s="4">
        <v>0</v>
      </c>
      <c r="IM37" s="4">
        <v>15</v>
      </c>
      <c r="IN37" s="4">
        <v>0</v>
      </c>
      <c r="IO37" s="4">
        <v>0</v>
      </c>
      <c r="IP37" s="4">
        <v>1</v>
      </c>
      <c r="IQ37" s="4">
        <v>0</v>
      </c>
      <c r="IR37" s="4">
        <v>0</v>
      </c>
      <c r="IS37" s="4">
        <v>0</v>
      </c>
      <c r="IT37" s="4">
        <v>0</v>
      </c>
      <c r="IU37" s="4">
        <v>0</v>
      </c>
      <c r="IV37" s="4">
        <v>0</v>
      </c>
      <c r="IW37" s="4">
        <v>0</v>
      </c>
      <c r="IX37" s="4">
        <v>0</v>
      </c>
      <c r="IY37" s="4">
        <v>2</v>
      </c>
      <c r="IZ37" s="4">
        <v>0</v>
      </c>
      <c r="JA37" s="4">
        <v>0</v>
      </c>
      <c r="JB37" s="4">
        <v>0</v>
      </c>
      <c r="JC37" s="4">
        <v>0</v>
      </c>
      <c r="JD37" s="4">
        <v>0</v>
      </c>
      <c r="JE37" s="4">
        <v>31</v>
      </c>
      <c r="JF37" s="4">
        <v>0</v>
      </c>
      <c r="JG37" s="4">
        <v>0</v>
      </c>
      <c r="JH37" s="4">
        <v>0</v>
      </c>
      <c r="JI37" s="4">
        <v>7</v>
      </c>
      <c r="JJ37" s="4">
        <v>6</v>
      </c>
      <c r="JK37" s="4">
        <v>0</v>
      </c>
      <c r="JL37" s="4">
        <v>0</v>
      </c>
      <c r="JM37" s="4">
        <v>0</v>
      </c>
      <c r="JN37" s="4">
        <v>0</v>
      </c>
      <c r="JO37" s="4">
        <v>0</v>
      </c>
      <c r="JP37" s="4">
        <v>0</v>
      </c>
      <c r="JQ37" s="4">
        <v>13</v>
      </c>
      <c r="JR37" s="4"/>
      <c r="JS37" s="4">
        <f t="shared" si="12"/>
        <v>2.3488372093023258</v>
      </c>
      <c r="JT37" s="4">
        <f t="shared" si="13"/>
        <v>0.9257505535558137</v>
      </c>
      <c r="JU37" s="7">
        <f t="shared" si="14"/>
        <v>1</v>
      </c>
      <c r="JV37" s="4"/>
      <c r="JW37" s="15">
        <v>0.58333333333333337</v>
      </c>
      <c r="JX37" s="9">
        <v>0</v>
      </c>
      <c r="JY37" s="9">
        <v>0</v>
      </c>
      <c r="JZ37" s="9">
        <v>0</v>
      </c>
      <c r="KA37" s="9">
        <v>0</v>
      </c>
      <c r="KB37" s="9">
        <v>0</v>
      </c>
      <c r="KC37" s="9">
        <v>24</v>
      </c>
      <c r="KD37" s="9">
        <v>0</v>
      </c>
      <c r="KE37" s="9"/>
      <c r="KF37" s="9"/>
      <c r="KG37" s="9">
        <v>0</v>
      </c>
      <c r="KH37" s="9"/>
      <c r="KI37" s="9">
        <v>1</v>
      </c>
      <c r="KJ37" s="9">
        <v>0</v>
      </c>
      <c r="KK37" s="9">
        <v>0</v>
      </c>
      <c r="KL37" s="9">
        <v>0</v>
      </c>
      <c r="KM37" s="9">
        <v>0</v>
      </c>
      <c r="KN37" s="9">
        <v>0</v>
      </c>
      <c r="KO37" s="9">
        <v>0</v>
      </c>
      <c r="KP37" s="9">
        <v>0</v>
      </c>
      <c r="KQ37" s="9">
        <v>0</v>
      </c>
      <c r="KR37" s="9">
        <v>0</v>
      </c>
      <c r="KS37" s="9">
        <v>0</v>
      </c>
      <c r="KT37" s="9">
        <v>0</v>
      </c>
      <c r="KU37" s="9">
        <v>0</v>
      </c>
      <c r="KV37" s="9">
        <v>0</v>
      </c>
      <c r="KW37" s="9">
        <v>0</v>
      </c>
      <c r="KX37" s="9">
        <v>19</v>
      </c>
      <c r="KY37" s="9">
        <v>0</v>
      </c>
      <c r="KZ37" s="9">
        <v>0</v>
      </c>
      <c r="LA37" s="9">
        <v>0</v>
      </c>
      <c r="LB37" s="9">
        <v>0</v>
      </c>
      <c r="LC37" s="9">
        <v>4</v>
      </c>
      <c r="LD37" s="9">
        <v>0</v>
      </c>
      <c r="LE37" s="9">
        <v>3</v>
      </c>
      <c r="LF37" s="9">
        <v>0</v>
      </c>
      <c r="LG37" s="9">
        <v>0</v>
      </c>
      <c r="LH37" s="9">
        <v>0</v>
      </c>
      <c r="LI37" s="9">
        <v>0</v>
      </c>
      <c r="LJ37" s="9">
        <v>0</v>
      </c>
      <c r="LK37" s="9">
        <v>0</v>
      </c>
      <c r="LL37" s="9">
        <v>1</v>
      </c>
      <c r="LM37" s="9">
        <v>0</v>
      </c>
      <c r="LN37" s="9">
        <v>0</v>
      </c>
      <c r="LO37" s="9">
        <v>0</v>
      </c>
      <c r="LP37" s="9">
        <v>0</v>
      </c>
      <c r="LQ37" s="4"/>
      <c r="LR37" s="4">
        <f t="shared" si="15"/>
        <v>1.2380952380952381</v>
      </c>
      <c r="LS37" s="4">
        <f t="shared" si="16"/>
        <v>0.72279101884405728</v>
      </c>
      <c r="LT37" s="7">
        <f t="shared" si="17"/>
        <v>0.93333333333333335</v>
      </c>
    </row>
    <row r="38" spans="1:332" x14ac:dyDescent="0.55000000000000004">
      <c r="A38" s="12">
        <v>0.60416666666666663</v>
      </c>
      <c r="B38" s="9">
        <v>26</v>
      </c>
      <c r="C38" s="9">
        <v>23</v>
      </c>
      <c r="D38" s="9">
        <v>32</v>
      </c>
      <c r="E38" s="9">
        <v>0</v>
      </c>
      <c r="F38" s="9">
        <v>2</v>
      </c>
      <c r="G38" s="9">
        <v>11</v>
      </c>
      <c r="H38" s="9">
        <v>34</v>
      </c>
      <c r="I38" s="9">
        <v>20</v>
      </c>
      <c r="J38" s="9">
        <v>27</v>
      </c>
      <c r="K38" s="9">
        <v>24</v>
      </c>
      <c r="L38" s="9">
        <v>4</v>
      </c>
      <c r="M38" s="9">
        <v>106</v>
      </c>
      <c r="N38" s="9">
        <v>17</v>
      </c>
      <c r="O38" s="9">
        <v>56</v>
      </c>
      <c r="P38" s="9">
        <v>19</v>
      </c>
      <c r="Q38" s="9">
        <v>15</v>
      </c>
      <c r="R38" s="9">
        <v>19</v>
      </c>
      <c r="S38" s="9">
        <v>11</v>
      </c>
      <c r="T38" s="9">
        <v>0</v>
      </c>
      <c r="U38" s="9">
        <v>0</v>
      </c>
      <c r="V38" s="9">
        <v>42</v>
      </c>
      <c r="W38" s="9">
        <v>16</v>
      </c>
      <c r="X38" s="9">
        <v>9</v>
      </c>
      <c r="Y38" s="9">
        <v>29</v>
      </c>
      <c r="Z38" s="9">
        <v>2</v>
      </c>
      <c r="AA38" s="9">
        <v>4</v>
      </c>
      <c r="AB38" s="9">
        <v>3</v>
      </c>
      <c r="AC38" s="9">
        <v>12</v>
      </c>
      <c r="AD38" s="9">
        <v>8</v>
      </c>
      <c r="AE38" s="9">
        <v>0</v>
      </c>
      <c r="AF38" s="9">
        <v>9</v>
      </c>
      <c r="AG38" s="9">
        <v>0</v>
      </c>
      <c r="AH38" s="9">
        <v>0</v>
      </c>
      <c r="AI38" s="9">
        <v>0</v>
      </c>
      <c r="AJ38" s="9">
        <v>26</v>
      </c>
      <c r="AK38" s="9">
        <v>0</v>
      </c>
      <c r="AL38" s="9">
        <v>25</v>
      </c>
      <c r="AM38" s="9">
        <v>34</v>
      </c>
      <c r="AN38" s="9">
        <v>0</v>
      </c>
      <c r="AO38" s="9">
        <v>13</v>
      </c>
      <c r="AP38" s="9">
        <v>13</v>
      </c>
      <c r="AQ38" s="9">
        <v>36</v>
      </c>
      <c r="AR38" s="9">
        <v>9</v>
      </c>
      <c r="AS38" s="9">
        <v>20</v>
      </c>
      <c r="AT38" s="9">
        <v>0</v>
      </c>
      <c r="AU38" s="9">
        <v>5</v>
      </c>
      <c r="AV38" s="9">
        <v>14</v>
      </c>
      <c r="AW38" s="9">
        <v>0</v>
      </c>
      <c r="AX38" s="9">
        <v>0</v>
      </c>
      <c r="AY38" s="9">
        <v>23</v>
      </c>
      <c r="AZ38" s="9">
        <v>0</v>
      </c>
      <c r="BA38" s="9">
        <v>8</v>
      </c>
      <c r="BB38" s="9">
        <v>44</v>
      </c>
      <c r="BC38" s="9">
        <v>15</v>
      </c>
      <c r="BD38" s="9">
        <v>25</v>
      </c>
      <c r="BE38" s="9">
        <v>10</v>
      </c>
      <c r="BF38" s="9">
        <v>0</v>
      </c>
      <c r="BG38" s="9">
        <v>47</v>
      </c>
      <c r="BH38" s="9">
        <v>0</v>
      </c>
      <c r="BI38" s="9">
        <v>0</v>
      </c>
      <c r="BJ38" s="9">
        <v>25</v>
      </c>
      <c r="BK38" s="4"/>
      <c r="BL38" s="1">
        <f t="shared" si="3"/>
        <v>15.934426229508198</v>
      </c>
      <c r="BM38" s="1">
        <f t="shared" si="4"/>
        <v>2.3281208976150771</v>
      </c>
      <c r="BN38" s="3">
        <f t="shared" si="5"/>
        <v>1</v>
      </c>
      <c r="BP38" s="12">
        <v>0.60416666666666663</v>
      </c>
      <c r="BQ38" s="9">
        <v>22</v>
      </c>
      <c r="BR38" s="9">
        <v>0</v>
      </c>
      <c r="BS38" s="9">
        <v>40</v>
      </c>
      <c r="BT38" s="9">
        <v>18</v>
      </c>
      <c r="BU38" s="9">
        <v>20</v>
      </c>
      <c r="BV38" s="9">
        <v>0</v>
      </c>
      <c r="BW38" s="9">
        <v>6</v>
      </c>
      <c r="BX38" s="9">
        <v>0</v>
      </c>
      <c r="BY38" s="9"/>
      <c r="BZ38" s="9">
        <v>42</v>
      </c>
      <c r="CA38" s="9">
        <v>31</v>
      </c>
      <c r="CB38" s="9">
        <v>53</v>
      </c>
      <c r="CC38" s="9">
        <v>11</v>
      </c>
      <c r="CD38" s="9">
        <v>24</v>
      </c>
      <c r="CE38" s="9">
        <v>41</v>
      </c>
      <c r="CF38" s="9">
        <v>51</v>
      </c>
      <c r="CG38" s="9">
        <v>73</v>
      </c>
      <c r="CH38" s="9">
        <v>0</v>
      </c>
      <c r="CI38" s="9">
        <v>0</v>
      </c>
      <c r="CJ38" s="9">
        <v>78</v>
      </c>
      <c r="CK38" s="9">
        <v>46</v>
      </c>
      <c r="CL38" s="9">
        <v>0</v>
      </c>
      <c r="CM38" s="9">
        <v>0</v>
      </c>
      <c r="CN38" s="9">
        <v>70</v>
      </c>
      <c r="CO38" s="9">
        <v>22</v>
      </c>
      <c r="CP38" s="9">
        <v>67</v>
      </c>
      <c r="CQ38" s="9">
        <v>13</v>
      </c>
      <c r="CR38" s="9">
        <v>23</v>
      </c>
      <c r="CS38" s="9">
        <v>63</v>
      </c>
      <c r="CT38" s="9">
        <v>59</v>
      </c>
      <c r="CU38" s="9">
        <v>27</v>
      </c>
      <c r="CV38" s="9">
        <v>50</v>
      </c>
      <c r="CW38" s="9">
        <v>78</v>
      </c>
      <c r="CX38" s="9">
        <v>0</v>
      </c>
      <c r="CY38" s="9">
        <v>0</v>
      </c>
      <c r="CZ38" s="9">
        <v>22</v>
      </c>
      <c r="DA38" s="9">
        <v>65</v>
      </c>
      <c r="DB38" s="9">
        <v>18</v>
      </c>
      <c r="DC38" s="9">
        <v>0</v>
      </c>
      <c r="DD38" s="9"/>
      <c r="DE38" s="9">
        <v>15</v>
      </c>
      <c r="DF38" s="9">
        <v>23</v>
      </c>
      <c r="DG38" s="9">
        <v>23</v>
      </c>
      <c r="DH38" s="9">
        <v>2</v>
      </c>
      <c r="DI38" s="9">
        <v>41</v>
      </c>
      <c r="DJ38" s="9">
        <v>49</v>
      </c>
      <c r="DK38" s="9">
        <v>55</v>
      </c>
      <c r="DL38" s="9">
        <v>20</v>
      </c>
      <c r="DM38" s="9"/>
      <c r="DN38" s="9">
        <v>49</v>
      </c>
      <c r="DO38" s="9">
        <v>38</v>
      </c>
      <c r="DP38" s="9">
        <v>6</v>
      </c>
      <c r="DQ38" s="9"/>
      <c r="DR38" s="9">
        <v>61</v>
      </c>
      <c r="DS38" s="9">
        <v>38</v>
      </c>
      <c r="DT38" s="9"/>
      <c r="DU38" s="9">
        <v>12</v>
      </c>
      <c r="DV38" s="9">
        <v>43</v>
      </c>
      <c r="DW38" s="9">
        <v>10</v>
      </c>
      <c r="DX38" s="9">
        <v>101</v>
      </c>
      <c r="DY38" s="4"/>
      <c r="DZ38" s="1">
        <f t="shared" si="6"/>
        <v>31.254545454545454</v>
      </c>
      <c r="EA38" s="1">
        <f t="shared" si="7"/>
        <v>3.4650946495755774</v>
      </c>
      <c r="EB38" s="3">
        <f t="shared" si="8"/>
        <v>0.91666666666666663</v>
      </c>
      <c r="ED38" s="12">
        <v>0.60416666666666663</v>
      </c>
      <c r="EE38" s="9">
        <v>2</v>
      </c>
      <c r="EF38" s="9">
        <v>27</v>
      </c>
      <c r="EG38" s="9">
        <v>8</v>
      </c>
      <c r="EH38" s="9">
        <v>16</v>
      </c>
      <c r="EI38" s="9">
        <v>0</v>
      </c>
      <c r="EJ38" s="9">
        <v>23</v>
      </c>
      <c r="EK38" s="9">
        <v>1</v>
      </c>
      <c r="EL38" s="9">
        <v>0</v>
      </c>
      <c r="EM38" s="9">
        <v>29</v>
      </c>
      <c r="EN38" s="9">
        <v>40</v>
      </c>
      <c r="EO38" s="9">
        <v>0</v>
      </c>
      <c r="EP38" s="9">
        <v>33</v>
      </c>
      <c r="EQ38" s="9">
        <v>37</v>
      </c>
      <c r="ER38" s="9">
        <v>0</v>
      </c>
      <c r="ES38" s="9">
        <v>29</v>
      </c>
      <c r="ET38" s="9">
        <v>54</v>
      </c>
      <c r="EU38" s="9">
        <v>0</v>
      </c>
      <c r="EV38" s="9">
        <v>0</v>
      </c>
      <c r="EW38" s="9">
        <v>7</v>
      </c>
      <c r="EX38" s="9">
        <v>43</v>
      </c>
      <c r="EY38" s="9">
        <v>15</v>
      </c>
      <c r="EZ38" s="9">
        <v>56</v>
      </c>
      <c r="FA38" s="9">
        <v>1</v>
      </c>
      <c r="FB38" s="9">
        <v>4</v>
      </c>
      <c r="FC38" s="9">
        <v>0</v>
      </c>
      <c r="FD38" s="9">
        <v>0</v>
      </c>
      <c r="FE38" s="9">
        <v>22</v>
      </c>
      <c r="FF38" s="9">
        <v>0</v>
      </c>
      <c r="FG38" s="9">
        <v>9</v>
      </c>
      <c r="FH38" s="9">
        <v>26</v>
      </c>
      <c r="FI38" s="9">
        <v>0</v>
      </c>
      <c r="FJ38" s="9">
        <v>43</v>
      </c>
      <c r="FK38" s="9">
        <v>15</v>
      </c>
      <c r="FL38" s="9">
        <v>0</v>
      </c>
      <c r="FM38" s="9">
        <v>0</v>
      </c>
      <c r="FN38" s="9">
        <v>9</v>
      </c>
      <c r="FO38" s="9">
        <v>2</v>
      </c>
      <c r="FP38" s="9">
        <v>4</v>
      </c>
      <c r="FQ38" s="9">
        <v>0</v>
      </c>
      <c r="FR38" s="9">
        <v>31</v>
      </c>
      <c r="FS38" s="9">
        <v>0</v>
      </c>
      <c r="FT38" s="9">
        <v>39</v>
      </c>
      <c r="FU38" s="9">
        <v>40</v>
      </c>
      <c r="FV38" s="9">
        <v>0</v>
      </c>
      <c r="FW38" s="9">
        <v>0</v>
      </c>
      <c r="FX38" s="9">
        <v>64</v>
      </c>
      <c r="FY38" s="9">
        <v>0</v>
      </c>
      <c r="FZ38" s="9">
        <v>3</v>
      </c>
      <c r="GA38" s="9"/>
      <c r="GB38" s="1">
        <f t="shared" si="9"/>
        <v>15.25</v>
      </c>
      <c r="GC38" s="1">
        <f t="shared" si="10"/>
        <v>2.6593705595590933</v>
      </c>
      <c r="GD38" s="3">
        <f t="shared" si="11"/>
        <v>1</v>
      </c>
      <c r="GF38" s="12">
        <v>0.60416666666666663</v>
      </c>
      <c r="GG38" s="9">
        <v>0</v>
      </c>
      <c r="GH38" s="9">
        <v>0</v>
      </c>
      <c r="GI38" s="9">
        <v>0</v>
      </c>
      <c r="GJ38" s="9">
        <v>0</v>
      </c>
      <c r="GK38" s="9">
        <v>5</v>
      </c>
      <c r="GL38" s="9">
        <v>0</v>
      </c>
      <c r="GM38" s="9">
        <v>15</v>
      </c>
      <c r="GN38" s="9">
        <v>0</v>
      </c>
      <c r="GO38" s="9">
        <v>0</v>
      </c>
      <c r="GP38" s="9">
        <v>0</v>
      </c>
      <c r="GQ38" s="9">
        <v>1</v>
      </c>
      <c r="GR38" s="9">
        <v>0</v>
      </c>
      <c r="GS38" s="9">
        <v>0</v>
      </c>
      <c r="GT38" s="9">
        <v>31</v>
      </c>
      <c r="GU38" s="9">
        <v>0</v>
      </c>
      <c r="GV38" s="9">
        <v>0</v>
      </c>
      <c r="GW38" s="9">
        <v>54</v>
      </c>
      <c r="GX38" s="9">
        <v>13</v>
      </c>
      <c r="GY38" s="9">
        <v>0</v>
      </c>
      <c r="GZ38" s="9">
        <v>0</v>
      </c>
      <c r="HA38" s="9">
        <v>0</v>
      </c>
      <c r="HB38" s="9">
        <v>0</v>
      </c>
      <c r="HC38" s="9">
        <v>0</v>
      </c>
      <c r="HD38" s="9">
        <v>3</v>
      </c>
      <c r="HE38" s="9">
        <v>35</v>
      </c>
      <c r="HF38" s="9">
        <v>52</v>
      </c>
      <c r="HG38" s="9">
        <v>33</v>
      </c>
      <c r="HH38" s="9">
        <v>0</v>
      </c>
      <c r="HI38" s="9">
        <v>0</v>
      </c>
      <c r="HJ38" s="9">
        <v>0</v>
      </c>
      <c r="HK38" s="9">
        <v>15</v>
      </c>
      <c r="HL38" s="9">
        <v>12</v>
      </c>
      <c r="HM38" s="9">
        <v>22</v>
      </c>
      <c r="HN38" s="9">
        <v>0</v>
      </c>
      <c r="HO38" s="9">
        <v>23</v>
      </c>
      <c r="HP38" s="9">
        <v>0</v>
      </c>
      <c r="HQ38" s="9">
        <v>0</v>
      </c>
      <c r="HR38" s="9">
        <v>33</v>
      </c>
      <c r="HS38" s="9">
        <v>71</v>
      </c>
      <c r="HT38" s="9">
        <v>0</v>
      </c>
      <c r="HU38" s="4"/>
      <c r="HV38" s="1">
        <f t="shared" si="0"/>
        <v>10.45</v>
      </c>
      <c r="HW38" s="1">
        <f t="shared" si="1"/>
        <v>2.8270556396618001</v>
      </c>
      <c r="HX38" s="3">
        <f t="shared" si="2"/>
        <v>1</v>
      </c>
      <c r="HZ38" s="15">
        <v>0.60416666666666663</v>
      </c>
      <c r="IA38" s="4">
        <v>0</v>
      </c>
      <c r="IB38" s="4">
        <v>0</v>
      </c>
      <c r="IC38" s="4">
        <v>1</v>
      </c>
      <c r="ID38" s="4">
        <v>40</v>
      </c>
      <c r="IE38" s="4">
        <v>7</v>
      </c>
      <c r="IF38" s="4">
        <v>0</v>
      </c>
      <c r="IG38" s="4">
        <v>0</v>
      </c>
      <c r="IH38" s="4">
        <v>8</v>
      </c>
      <c r="II38" s="4">
        <v>31</v>
      </c>
      <c r="IJ38" s="4">
        <v>0</v>
      </c>
      <c r="IK38" s="4">
        <v>0</v>
      </c>
      <c r="IL38" s="4">
        <v>5</v>
      </c>
      <c r="IM38" s="4">
        <v>18</v>
      </c>
      <c r="IN38" s="4">
        <v>0</v>
      </c>
      <c r="IO38" s="4">
        <v>0</v>
      </c>
      <c r="IP38" s="4">
        <v>0</v>
      </c>
      <c r="IQ38" s="4">
        <v>0</v>
      </c>
      <c r="IR38" s="4">
        <v>0</v>
      </c>
      <c r="IS38" s="4">
        <v>0</v>
      </c>
      <c r="IT38" s="4">
        <v>0</v>
      </c>
      <c r="IU38" s="4">
        <v>0</v>
      </c>
      <c r="IV38" s="4">
        <v>0</v>
      </c>
      <c r="IW38" s="4">
        <v>0</v>
      </c>
      <c r="IX38" s="4">
        <v>0</v>
      </c>
      <c r="IY38" s="4">
        <v>1</v>
      </c>
      <c r="IZ38" s="4">
        <v>0</v>
      </c>
      <c r="JA38" s="4">
        <v>0</v>
      </c>
      <c r="JB38" s="4">
        <v>0</v>
      </c>
      <c r="JC38" s="4">
        <v>0</v>
      </c>
      <c r="JD38" s="4">
        <v>0</v>
      </c>
      <c r="JE38" s="4">
        <v>9</v>
      </c>
      <c r="JF38" s="4">
        <v>0</v>
      </c>
      <c r="JG38" s="4">
        <v>0</v>
      </c>
      <c r="JH38" s="4">
        <v>0</v>
      </c>
      <c r="JI38" s="4">
        <v>2</v>
      </c>
      <c r="JJ38" s="4">
        <v>53</v>
      </c>
      <c r="JK38" s="4">
        <v>0</v>
      </c>
      <c r="JL38" s="4">
        <v>0</v>
      </c>
      <c r="JM38" s="4">
        <v>0</v>
      </c>
      <c r="JN38" s="4">
        <v>0</v>
      </c>
      <c r="JO38" s="4">
        <v>0</v>
      </c>
      <c r="JP38" s="4">
        <v>0</v>
      </c>
      <c r="JQ38" s="4">
        <v>2</v>
      </c>
      <c r="JR38" s="4"/>
      <c r="JS38" s="4">
        <f t="shared" si="12"/>
        <v>4.1162790697674421</v>
      </c>
      <c r="JT38" s="4">
        <f t="shared" si="13"/>
        <v>1.6959365488629561</v>
      </c>
      <c r="JU38" s="7">
        <f t="shared" si="14"/>
        <v>1</v>
      </c>
      <c r="JV38" s="4"/>
      <c r="JW38" s="15">
        <v>0.60416666666666663</v>
      </c>
      <c r="JX38" s="9">
        <v>0</v>
      </c>
      <c r="JY38" s="9">
        <v>0</v>
      </c>
      <c r="JZ38" s="9">
        <v>0</v>
      </c>
      <c r="KA38" s="9">
        <v>0</v>
      </c>
      <c r="KB38" s="9">
        <v>4</v>
      </c>
      <c r="KC38" s="9">
        <v>0</v>
      </c>
      <c r="KD38" s="9">
        <v>1</v>
      </c>
      <c r="KE38" s="9"/>
      <c r="KF38" s="9"/>
      <c r="KG38" s="9">
        <v>0</v>
      </c>
      <c r="KH38" s="9"/>
      <c r="KI38" s="9">
        <v>21</v>
      </c>
      <c r="KJ38" s="9">
        <v>0</v>
      </c>
      <c r="KK38" s="9">
        <v>0</v>
      </c>
      <c r="KL38" s="9">
        <v>0</v>
      </c>
      <c r="KM38" s="9">
        <v>0</v>
      </c>
      <c r="KN38" s="9">
        <v>0</v>
      </c>
      <c r="KO38" s="9">
        <v>0</v>
      </c>
      <c r="KP38" s="9">
        <v>11</v>
      </c>
      <c r="KQ38" s="9">
        <v>0</v>
      </c>
      <c r="KR38" s="9">
        <v>0</v>
      </c>
      <c r="KS38" s="9">
        <v>0</v>
      </c>
      <c r="KT38" s="9">
        <v>0</v>
      </c>
      <c r="KU38" s="9">
        <v>0</v>
      </c>
      <c r="KV38" s="9">
        <v>0</v>
      </c>
      <c r="KW38" s="9">
        <v>0</v>
      </c>
      <c r="KX38" s="9">
        <v>12</v>
      </c>
      <c r="KY38" s="9">
        <v>0</v>
      </c>
      <c r="KZ38" s="9">
        <v>0</v>
      </c>
      <c r="LA38" s="9">
        <v>0</v>
      </c>
      <c r="LB38" s="9">
        <v>0</v>
      </c>
      <c r="LC38" s="9">
        <v>1</v>
      </c>
      <c r="LD38" s="9">
        <v>0</v>
      </c>
      <c r="LE38" s="9">
        <v>4</v>
      </c>
      <c r="LF38" s="9">
        <v>0</v>
      </c>
      <c r="LG38" s="9">
        <v>0</v>
      </c>
      <c r="LH38" s="9">
        <v>0</v>
      </c>
      <c r="LI38" s="9">
        <v>0</v>
      </c>
      <c r="LJ38" s="9">
        <v>0</v>
      </c>
      <c r="LK38" s="9">
        <v>0</v>
      </c>
      <c r="LL38" s="9">
        <v>0</v>
      </c>
      <c r="LM38" s="9">
        <v>0</v>
      </c>
      <c r="LN38" s="9">
        <v>0</v>
      </c>
      <c r="LO38" s="9">
        <v>0</v>
      </c>
      <c r="LP38" s="9">
        <v>0</v>
      </c>
      <c r="LQ38" s="4"/>
      <c r="LR38" s="4">
        <f t="shared" si="15"/>
        <v>1.2857142857142858</v>
      </c>
      <c r="LS38" s="4">
        <f t="shared" si="16"/>
        <v>0.62403069019583346</v>
      </c>
      <c r="LT38" s="7">
        <f t="shared" si="17"/>
        <v>0.93333333333333335</v>
      </c>
    </row>
    <row r="39" spans="1:332" x14ac:dyDescent="0.55000000000000004">
      <c r="A39" s="12">
        <v>0.625</v>
      </c>
      <c r="B39" s="9">
        <v>31</v>
      </c>
      <c r="C39" s="9">
        <v>20</v>
      </c>
      <c r="D39" s="9">
        <v>43</v>
      </c>
      <c r="E39" s="9">
        <v>39</v>
      </c>
      <c r="F39" s="9">
        <v>0</v>
      </c>
      <c r="G39" s="9">
        <v>15</v>
      </c>
      <c r="H39" s="9">
        <v>26</v>
      </c>
      <c r="I39" s="9">
        <v>51</v>
      </c>
      <c r="J39" s="9">
        <v>19</v>
      </c>
      <c r="K39" s="9">
        <v>0</v>
      </c>
      <c r="L39" s="9">
        <v>8</v>
      </c>
      <c r="M39" s="9">
        <v>37</v>
      </c>
      <c r="N39" s="9">
        <v>15</v>
      </c>
      <c r="O39" s="9">
        <v>8</v>
      </c>
      <c r="P39" s="9">
        <v>4</v>
      </c>
      <c r="Q39" s="9">
        <v>38</v>
      </c>
      <c r="R39" s="9">
        <v>21</v>
      </c>
      <c r="S39" s="9">
        <v>32</v>
      </c>
      <c r="T39" s="9">
        <v>23</v>
      </c>
      <c r="U39" s="9">
        <v>0</v>
      </c>
      <c r="V39" s="9">
        <v>12</v>
      </c>
      <c r="W39" s="9">
        <v>3</v>
      </c>
      <c r="X39" s="9">
        <v>28</v>
      </c>
      <c r="Y39" s="9">
        <v>7</v>
      </c>
      <c r="Z39" s="9">
        <v>4</v>
      </c>
      <c r="AA39" s="9">
        <v>15</v>
      </c>
      <c r="AB39" s="9">
        <v>21</v>
      </c>
      <c r="AC39" s="9">
        <v>0</v>
      </c>
      <c r="AD39" s="9">
        <v>14</v>
      </c>
      <c r="AE39" s="9">
        <v>0</v>
      </c>
      <c r="AF39" s="9">
        <v>32</v>
      </c>
      <c r="AG39" s="9">
        <v>0</v>
      </c>
      <c r="AH39" s="9">
        <v>0</v>
      </c>
      <c r="AI39" s="9">
        <v>16</v>
      </c>
      <c r="AJ39" s="9">
        <v>20</v>
      </c>
      <c r="AK39" s="9">
        <v>0</v>
      </c>
      <c r="AL39" s="9">
        <v>3</v>
      </c>
      <c r="AM39" s="9">
        <v>13</v>
      </c>
      <c r="AN39" s="9">
        <v>0</v>
      </c>
      <c r="AO39" s="9">
        <v>38</v>
      </c>
      <c r="AP39" s="9">
        <v>39</v>
      </c>
      <c r="AQ39" s="9">
        <v>13</v>
      </c>
      <c r="AR39" s="9">
        <v>30</v>
      </c>
      <c r="AS39" s="9">
        <v>29</v>
      </c>
      <c r="AT39" s="9">
        <v>0</v>
      </c>
      <c r="AU39" s="9">
        <v>4</v>
      </c>
      <c r="AV39" s="9">
        <v>12</v>
      </c>
      <c r="AW39" s="9">
        <v>44</v>
      </c>
      <c r="AX39" s="9">
        <v>0</v>
      </c>
      <c r="AY39" s="9">
        <v>5</v>
      </c>
      <c r="AZ39" s="9">
        <v>0</v>
      </c>
      <c r="BA39" s="9">
        <v>0</v>
      </c>
      <c r="BB39" s="9">
        <v>47</v>
      </c>
      <c r="BC39" s="9">
        <v>25</v>
      </c>
      <c r="BD39" s="9">
        <v>21</v>
      </c>
      <c r="BE39" s="9">
        <v>16</v>
      </c>
      <c r="BF39" s="9">
        <v>0</v>
      </c>
      <c r="BG39" s="9">
        <v>32</v>
      </c>
      <c r="BH39" s="9">
        <v>3</v>
      </c>
      <c r="BI39" s="9">
        <v>24</v>
      </c>
      <c r="BJ39" s="9">
        <v>0</v>
      </c>
      <c r="BK39" s="4"/>
      <c r="BL39" s="1">
        <f t="shared" si="3"/>
        <v>16.393442622950818</v>
      </c>
      <c r="BM39" s="1">
        <f t="shared" si="4"/>
        <v>1.90157810340432</v>
      </c>
      <c r="BN39" s="3">
        <f t="shared" si="5"/>
        <v>1</v>
      </c>
      <c r="BP39" s="12">
        <v>0.625</v>
      </c>
      <c r="BQ39" s="9">
        <v>30</v>
      </c>
      <c r="BR39" s="9">
        <v>36</v>
      </c>
      <c r="BS39" s="9">
        <v>19</v>
      </c>
      <c r="BT39" s="9">
        <v>16</v>
      </c>
      <c r="BU39" s="9">
        <v>22</v>
      </c>
      <c r="BV39" s="9">
        <v>0</v>
      </c>
      <c r="BW39" s="9">
        <v>24</v>
      </c>
      <c r="BX39" s="9">
        <v>0</v>
      </c>
      <c r="BY39" s="9"/>
      <c r="BZ39" s="9">
        <v>59</v>
      </c>
      <c r="CA39" s="9">
        <v>35</v>
      </c>
      <c r="CB39" s="9">
        <v>30</v>
      </c>
      <c r="CC39" s="9">
        <v>0</v>
      </c>
      <c r="CD39" s="9">
        <v>21</v>
      </c>
      <c r="CE39" s="9">
        <v>7</v>
      </c>
      <c r="CF39" s="9">
        <v>68</v>
      </c>
      <c r="CG39" s="9">
        <v>67</v>
      </c>
      <c r="CH39" s="9">
        <v>0</v>
      </c>
      <c r="CI39" s="9">
        <v>0</v>
      </c>
      <c r="CJ39" s="9">
        <v>52</v>
      </c>
      <c r="CK39" s="9">
        <v>46</v>
      </c>
      <c r="CL39" s="9">
        <v>0</v>
      </c>
      <c r="CM39" s="9">
        <v>0</v>
      </c>
      <c r="CN39" s="9">
        <v>37</v>
      </c>
      <c r="CO39" s="9">
        <v>15</v>
      </c>
      <c r="CP39" s="9">
        <v>62</v>
      </c>
      <c r="CQ39" s="9">
        <v>0</v>
      </c>
      <c r="CR39" s="9">
        <v>53</v>
      </c>
      <c r="CS39" s="9">
        <v>74</v>
      </c>
      <c r="CT39" s="9">
        <v>77</v>
      </c>
      <c r="CU39" s="9">
        <v>30</v>
      </c>
      <c r="CV39" s="9">
        <v>79</v>
      </c>
      <c r="CW39" s="9">
        <v>61</v>
      </c>
      <c r="CX39" s="9">
        <v>0</v>
      </c>
      <c r="CY39" s="9">
        <v>0</v>
      </c>
      <c r="CZ39" s="9">
        <v>55</v>
      </c>
      <c r="DA39" s="9">
        <v>78</v>
      </c>
      <c r="DB39" s="9">
        <v>9</v>
      </c>
      <c r="DC39" s="9">
        <v>0</v>
      </c>
      <c r="DD39" s="9"/>
      <c r="DE39" s="9">
        <v>18</v>
      </c>
      <c r="DF39" s="9">
        <v>57</v>
      </c>
      <c r="DG39" s="9">
        <v>23</v>
      </c>
      <c r="DH39" s="9">
        <v>24</v>
      </c>
      <c r="DI39" s="9">
        <v>22</v>
      </c>
      <c r="DJ39" s="9">
        <v>25</v>
      </c>
      <c r="DK39" s="9">
        <v>32</v>
      </c>
      <c r="DL39" s="9">
        <v>16</v>
      </c>
      <c r="DM39" s="9"/>
      <c r="DN39" s="9">
        <v>61</v>
      </c>
      <c r="DO39" s="9">
        <v>5</v>
      </c>
      <c r="DP39" s="9">
        <v>0</v>
      </c>
      <c r="DQ39" s="9"/>
      <c r="DR39" s="9">
        <v>94</v>
      </c>
      <c r="DS39" s="9">
        <v>27</v>
      </c>
      <c r="DT39" s="9"/>
      <c r="DU39" s="9">
        <v>0</v>
      </c>
      <c r="DV39" s="9">
        <v>2</v>
      </c>
      <c r="DW39" s="9">
        <v>31</v>
      </c>
      <c r="DX39" s="9">
        <v>91</v>
      </c>
      <c r="DY39" s="4"/>
      <c r="DZ39" s="1">
        <f t="shared" si="6"/>
        <v>30.727272727272727</v>
      </c>
      <c r="EA39" s="1">
        <f t="shared" si="7"/>
        <v>3.7290789743499784</v>
      </c>
      <c r="EB39" s="3">
        <f t="shared" si="8"/>
        <v>0.91666666666666663</v>
      </c>
      <c r="ED39" s="12">
        <v>0.625</v>
      </c>
      <c r="EE39" s="9">
        <v>0</v>
      </c>
      <c r="EF39" s="9">
        <v>22</v>
      </c>
      <c r="EG39" s="9">
        <v>12</v>
      </c>
      <c r="EH39" s="9">
        <v>32</v>
      </c>
      <c r="EI39" s="9">
        <v>0</v>
      </c>
      <c r="EJ39" s="9">
        <v>4</v>
      </c>
      <c r="EK39" s="9">
        <v>1</v>
      </c>
      <c r="EL39" s="9">
        <v>0</v>
      </c>
      <c r="EM39" s="9">
        <v>0</v>
      </c>
      <c r="EN39" s="9">
        <v>15</v>
      </c>
      <c r="EO39" s="9">
        <v>0</v>
      </c>
      <c r="EP39" s="9">
        <v>12</v>
      </c>
      <c r="EQ39" s="9">
        <v>17</v>
      </c>
      <c r="ER39" s="9">
        <v>0</v>
      </c>
      <c r="ES39" s="9">
        <v>61</v>
      </c>
      <c r="ET39" s="9">
        <v>62</v>
      </c>
      <c r="EU39" s="9">
        <v>6</v>
      </c>
      <c r="EV39" s="9">
        <v>0</v>
      </c>
      <c r="EW39" s="9">
        <v>14</v>
      </c>
      <c r="EX39" s="9">
        <v>0</v>
      </c>
      <c r="EY39" s="9">
        <v>22</v>
      </c>
      <c r="EZ39" s="9">
        <v>17</v>
      </c>
      <c r="FA39" s="9">
        <v>0</v>
      </c>
      <c r="FB39" s="9">
        <v>5</v>
      </c>
      <c r="FC39" s="9">
        <v>0</v>
      </c>
      <c r="FD39" s="9">
        <v>0</v>
      </c>
      <c r="FE39" s="9">
        <v>0</v>
      </c>
      <c r="FF39" s="9">
        <v>0</v>
      </c>
      <c r="FG39" s="9">
        <v>7</v>
      </c>
      <c r="FH39" s="9">
        <v>11</v>
      </c>
      <c r="FI39" s="9">
        <v>0</v>
      </c>
      <c r="FJ39" s="9">
        <v>74</v>
      </c>
      <c r="FK39" s="9">
        <v>0</v>
      </c>
      <c r="FL39" s="9">
        <v>22</v>
      </c>
      <c r="FM39" s="9">
        <v>0</v>
      </c>
      <c r="FN39" s="9">
        <v>0</v>
      </c>
      <c r="FO39" s="9">
        <v>0</v>
      </c>
      <c r="FP39" s="9">
        <v>5</v>
      </c>
      <c r="FQ39" s="9">
        <v>0</v>
      </c>
      <c r="FR39" s="9">
        <v>55</v>
      </c>
      <c r="FS39" s="9">
        <v>0</v>
      </c>
      <c r="FT39" s="9">
        <v>14</v>
      </c>
      <c r="FU39" s="9">
        <v>34</v>
      </c>
      <c r="FV39" s="9">
        <v>1</v>
      </c>
      <c r="FW39" s="9">
        <v>0</v>
      </c>
      <c r="FX39" s="9">
        <v>11</v>
      </c>
      <c r="FY39" s="9">
        <v>0</v>
      </c>
      <c r="FZ39" s="9">
        <v>0</v>
      </c>
      <c r="GA39" s="9"/>
      <c r="GB39" s="1">
        <f t="shared" si="9"/>
        <v>11.166666666666666</v>
      </c>
      <c r="GC39" s="1">
        <f t="shared" si="10"/>
        <v>2.6288317749871393</v>
      </c>
      <c r="GD39" s="3">
        <f t="shared" si="11"/>
        <v>1</v>
      </c>
      <c r="GF39" s="12">
        <v>0.625</v>
      </c>
      <c r="GG39" s="9">
        <v>0</v>
      </c>
      <c r="GH39" s="9">
        <v>0</v>
      </c>
      <c r="GI39" s="9">
        <v>0</v>
      </c>
      <c r="GJ39" s="9">
        <v>0</v>
      </c>
      <c r="GK39" s="9">
        <v>8</v>
      </c>
      <c r="GL39" s="9">
        <v>0</v>
      </c>
      <c r="GM39" s="9">
        <v>16</v>
      </c>
      <c r="GN39" s="9">
        <v>0</v>
      </c>
      <c r="GO39" s="9">
        <v>0</v>
      </c>
      <c r="GP39" s="9">
        <v>0</v>
      </c>
      <c r="GQ39" s="9">
        <v>0</v>
      </c>
      <c r="GR39" s="9">
        <v>0</v>
      </c>
      <c r="GS39" s="9">
        <v>0</v>
      </c>
      <c r="GT39" s="9">
        <v>12</v>
      </c>
      <c r="GU39" s="9">
        <v>1</v>
      </c>
      <c r="GV39" s="9">
        <v>7</v>
      </c>
      <c r="GW39" s="9">
        <v>70</v>
      </c>
      <c r="GX39" s="9">
        <v>54</v>
      </c>
      <c r="GY39" s="9">
        <v>0</v>
      </c>
      <c r="GZ39" s="9">
        <v>0</v>
      </c>
      <c r="HA39" s="9">
        <v>0</v>
      </c>
      <c r="HB39" s="9">
        <v>6</v>
      </c>
      <c r="HC39" s="9">
        <v>0</v>
      </c>
      <c r="HD39" s="9">
        <v>16</v>
      </c>
      <c r="HE39" s="9">
        <v>28</v>
      </c>
      <c r="HF39" s="9">
        <v>62</v>
      </c>
      <c r="HG39" s="9">
        <v>0</v>
      </c>
      <c r="HH39" s="9">
        <v>1</v>
      </c>
      <c r="HI39" s="9">
        <v>10</v>
      </c>
      <c r="HJ39" s="9">
        <v>8</v>
      </c>
      <c r="HK39" s="9">
        <v>28</v>
      </c>
      <c r="HL39" s="9">
        <v>28</v>
      </c>
      <c r="HM39" s="9">
        <v>0</v>
      </c>
      <c r="HN39" s="9">
        <v>0</v>
      </c>
      <c r="HO39" s="9">
        <v>40</v>
      </c>
      <c r="HP39" s="9">
        <v>15</v>
      </c>
      <c r="HQ39" s="9">
        <v>36</v>
      </c>
      <c r="HR39" s="9">
        <v>27</v>
      </c>
      <c r="HS39" s="9">
        <v>90</v>
      </c>
      <c r="HT39" s="9">
        <v>0</v>
      </c>
      <c r="HU39" s="4"/>
      <c r="HV39" s="1">
        <f t="shared" si="0"/>
        <v>14.074999999999999</v>
      </c>
      <c r="HW39" s="1">
        <f t="shared" si="1"/>
        <v>3.4907180034324137</v>
      </c>
      <c r="HX39" s="3">
        <f t="shared" si="2"/>
        <v>1</v>
      </c>
      <c r="HZ39" s="15">
        <v>0.625</v>
      </c>
      <c r="IA39" s="4">
        <v>1</v>
      </c>
      <c r="IB39" s="4">
        <v>0</v>
      </c>
      <c r="IC39" s="4">
        <v>6</v>
      </c>
      <c r="ID39" s="4">
        <v>9</v>
      </c>
      <c r="IE39" s="4">
        <v>24</v>
      </c>
      <c r="IF39" s="4">
        <v>0</v>
      </c>
      <c r="IG39" s="4">
        <v>0</v>
      </c>
      <c r="IH39" s="4">
        <v>0</v>
      </c>
      <c r="II39" s="4">
        <v>9</v>
      </c>
      <c r="IJ39" s="4">
        <v>0</v>
      </c>
      <c r="IK39" s="4">
        <v>0</v>
      </c>
      <c r="IL39" s="4">
        <v>0</v>
      </c>
      <c r="IM39" s="4">
        <v>22</v>
      </c>
      <c r="IN39" s="4">
        <v>1</v>
      </c>
      <c r="IO39" s="4">
        <v>0</v>
      </c>
      <c r="IP39" s="4">
        <v>1</v>
      </c>
      <c r="IQ39" s="4">
        <v>0</v>
      </c>
      <c r="IR39" s="4">
        <v>0</v>
      </c>
      <c r="IS39" s="4">
        <v>0</v>
      </c>
      <c r="IT39" s="4">
        <v>0</v>
      </c>
      <c r="IU39" s="4">
        <v>0</v>
      </c>
      <c r="IV39" s="4">
        <v>0</v>
      </c>
      <c r="IW39" s="4">
        <v>0</v>
      </c>
      <c r="IX39" s="4">
        <v>0</v>
      </c>
      <c r="IY39" s="4">
        <v>0</v>
      </c>
      <c r="IZ39" s="4">
        <v>0</v>
      </c>
      <c r="JA39" s="4">
        <v>0</v>
      </c>
      <c r="JB39" s="4">
        <v>0</v>
      </c>
      <c r="JC39" s="4">
        <v>0</v>
      </c>
      <c r="JD39" s="4">
        <v>0</v>
      </c>
      <c r="JE39" s="4">
        <v>8</v>
      </c>
      <c r="JF39" s="4">
        <v>0</v>
      </c>
      <c r="JG39" s="4">
        <v>0</v>
      </c>
      <c r="JH39" s="4">
        <v>0</v>
      </c>
      <c r="JI39" s="4">
        <v>13</v>
      </c>
      <c r="JJ39" s="4">
        <v>0</v>
      </c>
      <c r="JK39" s="4">
        <v>0</v>
      </c>
      <c r="JL39" s="4">
        <v>0</v>
      </c>
      <c r="JM39" s="4">
        <v>0</v>
      </c>
      <c r="JN39" s="4">
        <v>0</v>
      </c>
      <c r="JO39" s="4">
        <v>0</v>
      </c>
      <c r="JP39" s="4">
        <v>0</v>
      </c>
      <c r="JQ39" s="4">
        <v>20</v>
      </c>
      <c r="JR39" s="4"/>
      <c r="JS39" s="4">
        <f t="shared" si="12"/>
        <v>2.6511627906976742</v>
      </c>
      <c r="JT39" s="4">
        <f t="shared" si="13"/>
        <v>0.93881697954098309</v>
      </c>
      <c r="JU39" s="7">
        <f t="shared" si="14"/>
        <v>1</v>
      </c>
      <c r="JV39" s="4"/>
      <c r="JW39" s="15">
        <v>0.625</v>
      </c>
      <c r="JX39" s="9">
        <v>0</v>
      </c>
      <c r="JY39" s="9">
        <v>0</v>
      </c>
      <c r="JZ39" s="9">
        <v>25</v>
      </c>
      <c r="KA39" s="9">
        <v>18</v>
      </c>
      <c r="KB39" s="9">
        <v>0</v>
      </c>
      <c r="KC39" s="9">
        <v>0</v>
      </c>
      <c r="KD39" s="9">
        <v>7</v>
      </c>
      <c r="KE39" s="9"/>
      <c r="KF39" s="9"/>
      <c r="KG39" s="9">
        <v>0</v>
      </c>
      <c r="KH39" s="9"/>
      <c r="KI39" s="9">
        <v>75</v>
      </c>
      <c r="KJ39" s="9">
        <v>0</v>
      </c>
      <c r="KK39" s="9">
        <v>0</v>
      </c>
      <c r="KL39" s="9">
        <v>0</v>
      </c>
      <c r="KM39" s="9">
        <v>0</v>
      </c>
      <c r="KN39" s="9">
        <v>0</v>
      </c>
      <c r="KO39" s="9">
        <v>0</v>
      </c>
      <c r="KP39" s="9">
        <v>3</v>
      </c>
      <c r="KQ39" s="9">
        <v>0</v>
      </c>
      <c r="KR39" s="9">
        <v>0</v>
      </c>
      <c r="KS39" s="9">
        <v>0</v>
      </c>
      <c r="KT39" s="9">
        <v>0</v>
      </c>
      <c r="KU39" s="9">
        <v>0</v>
      </c>
      <c r="KV39" s="9">
        <v>0</v>
      </c>
      <c r="KW39" s="9">
        <v>0</v>
      </c>
      <c r="KX39" s="9">
        <v>9</v>
      </c>
      <c r="KY39" s="9">
        <v>0</v>
      </c>
      <c r="KZ39" s="9">
        <v>0</v>
      </c>
      <c r="LA39" s="9">
        <v>0</v>
      </c>
      <c r="LB39" s="9">
        <v>0</v>
      </c>
      <c r="LC39" s="9">
        <v>9</v>
      </c>
      <c r="LD39" s="9">
        <v>0</v>
      </c>
      <c r="LE39" s="9">
        <v>2</v>
      </c>
      <c r="LF39" s="9">
        <v>0</v>
      </c>
      <c r="LG39" s="9">
        <v>0</v>
      </c>
      <c r="LH39" s="9">
        <v>0</v>
      </c>
      <c r="LI39" s="9">
        <v>21</v>
      </c>
      <c r="LJ39" s="9">
        <v>0</v>
      </c>
      <c r="LK39" s="9">
        <v>0</v>
      </c>
      <c r="LL39" s="9">
        <v>0</v>
      </c>
      <c r="LM39" s="9">
        <v>0</v>
      </c>
      <c r="LN39" s="9">
        <v>0</v>
      </c>
      <c r="LO39" s="9">
        <v>0</v>
      </c>
      <c r="LP39" s="9">
        <v>0</v>
      </c>
      <c r="LQ39" s="4"/>
      <c r="LR39" s="4">
        <f t="shared" si="15"/>
        <v>4.0238095238095237</v>
      </c>
      <c r="LS39" s="4">
        <f t="shared" si="16"/>
        <v>1.9516478326691051</v>
      </c>
      <c r="LT39" s="7">
        <f t="shared" si="17"/>
        <v>0.93333333333333335</v>
      </c>
    </row>
    <row r="40" spans="1:332" x14ac:dyDescent="0.55000000000000004">
      <c r="A40" s="12">
        <v>0.64583333333333337</v>
      </c>
      <c r="B40" s="9">
        <v>39</v>
      </c>
      <c r="C40" s="9">
        <v>6</v>
      </c>
      <c r="D40" s="9">
        <v>56</v>
      </c>
      <c r="E40" s="9">
        <v>0</v>
      </c>
      <c r="F40" s="9">
        <v>0</v>
      </c>
      <c r="G40" s="9">
        <v>20</v>
      </c>
      <c r="H40" s="9">
        <v>20</v>
      </c>
      <c r="I40" s="9">
        <v>17</v>
      </c>
      <c r="J40" s="9">
        <v>37</v>
      </c>
      <c r="K40" s="9">
        <v>0</v>
      </c>
      <c r="L40" s="9">
        <v>9</v>
      </c>
      <c r="M40" s="9">
        <v>26</v>
      </c>
      <c r="N40" s="9">
        <v>25</v>
      </c>
      <c r="O40" s="9">
        <v>35</v>
      </c>
      <c r="P40" s="9">
        <v>3</v>
      </c>
      <c r="Q40" s="9">
        <v>6</v>
      </c>
      <c r="R40" s="9">
        <v>23</v>
      </c>
      <c r="S40" s="9">
        <v>13</v>
      </c>
      <c r="T40" s="9">
        <v>5</v>
      </c>
      <c r="U40" s="9">
        <v>0</v>
      </c>
      <c r="V40" s="9">
        <v>28</v>
      </c>
      <c r="W40" s="9">
        <v>4</v>
      </c>
      <c r="X40" s="9">
        <v>12</v>
      </c>
      <c r="Y40" s="9">
        <v>17</v>
      </c>
      <c r="Z40" s="9">
        <v>0</v>
      </c>
      <c r="AA40" s="9">
        <v>5</v>
      </c>
      <c r="AB40" s="9">
        <v>24</v>
      </c>
      <c r="AC40" s="9">
        <v>0</v>
      </c>
      <c r="AD40" s="9">
        <v>11</v>
      </c>
      <c r="AE40" s="9">
        <v>0</v>
      </c>
      <c r="AF40" s="9">
        <v>0</v>
      </c>
      <c r="AG40" s="9">
        <v>0</v>
      </c>
      <c r="AH40" s="9">
        <v>38</v>
      </c>
      <c r="AI40" s="9">
        <v>12</v>
      </c>
      <c r="AJ40" s="9">
        <v>7</v>
      </c>
      <c r="AK40" s="9">
        <v>0</v>
      </c>
      <c r="AL40" s="9">
        <v>0</v>
      </c>
      <c r="AM40" s="9">
        <v>0</v>
      </c>
      <c r="AN40" s="9">
        <v>0</v>
      </c>
      <c r="AO40" s="9">
        <v>5</v>
      </c>
      <c r="AP40" s="9">
        <v>28</v>
      </c>
      <c r="AQ40" s="9">
        <v>16</v>
      </c>
      <c r="AR40" s="9">
        <v>0</v>
      </c>
      <c r="AS40" s="9">
        <v>6</v>
      </c>
      <c r="AT40" s="9">
        <v>0</v>
      </c>
      <c r="AU40" s="9">
        <v>56</v>
      </c>
      <c r="AV40" s="9">
        <v>11</v>
      </c>
      <c r="AW40" s="9">
        <v>11</v>
      </c>
      <c r="AX40" s="9">
        <v>0</v>
      </c>
      <c r="AY40" s="9">
        <v>41</v>
      </c>
      <c r="AZ40" s="9">
        <v>0</v>
      </c>
      <c r="BA40" s="9">
        <v>1</v>
      </c>
      <c r="BB40" s="9">
        <v>37</v>
      </c>
      <c r="BC40" s="9">
        <v>14</v>
      </c>
      <c r="BD40" s="9">
        <v>14</v>
      </c>
      <c r="BE40" s="9">
        <v>10</v>
      </c>
      <c r="BF40" s="9">
        <v>0</v>
      </c>
      <c r="BG40" s="9">
        <v>0</v>
      </c>
      <c r="BH40" s="9">
        <v>0</v>
      </c>
      <c r="BI40" s="9">
        <v>10</v>
      </c>
      <c r="BJ40" s="9">
        <v>0</v>
      </c>
      <c r="BK40" s="4"/>
      <c r="BL40" s="1">
        <f t="shared" si="3"/>
        <v>12.426229508196721</v>
      </c>
      <c r="BM40" s="1">
        <f t="shared" si="4"/>
        <v>1.8716257823260116</v>
      </c>
      <c r="BN40" s="3">
        <f t="shared" si="5"/>
        <v>1</v>
      </c>
      <c r="BP40" s="12">
        <v>0.64583333333333337</v>
      </c>
      <c r="BQ40" s="9">
        <v>19</v>
      </c>
      <c r="BR40" s="9">
        <v>0</v>
      </c>
      <c r="BS40" s="9">
        <v>15</v>
      </c>
      <c r="BT40" s="9">
        <v>2</v>
      </c>
      <c r="BU40" s="9">
        <v>38</v>
      </c>
      <c r="BV40" s="9">
        <v>1</v>
      </c>
      <c r="BW40" s="9">
        <v>4</v>
      </c>
      <c r="BX40" s="9">
        <v>1</v>
      </c>
      <c r="BY40" s="9"/>
      <c r="BZ40" s="9">
        <v>39</v>
      </c>
      <c r="CA40" s="9">
        <v>24</v>
      </c>
      <c r="CB40" s="9">
        <v>40</v>
      </c>
      <c r="CC40" s="9">
        <v>4</v>
      </c>
      <c r="CD40" s="9">
        <v>0</v>
      </c>
      <c r="CE40" s="9">
        <v>12</v>
      </c>
      <c r="CF40" s="9">
        <v>78</v>
      </c>
      <c r="CG40" s="9">
        <v>57</v>
      </c>
      <c r="CH40" s="9">
        <v>14</v>
      </c>
      <c r="CI40" s="9">
        <v>0</v>
      </c>
      <c r="CJ40" s="9">
        <v>55</v>
      </c>
      <c r="CK40" s="9">
        <v>31</v>
      </c>
      <c r="CL40" s="9">
        <v>0</v>
      </c>
      <c r="CM40" s="9">
        <v>0</v>
      </c>
      <c r="CN40" s="9">
        <v>50</v>
      </c>
      <c r="CO40" s="9">
        <v>21</v>
      </c>
      <c r="CP40" s="9">
        <v>59</v>
      </c>
      <c r="CQ40" s="9">
        <v>9</v>
      </c>
      <c r="CR40" s="9">
        <v>65</v>
      </c>
      <c r="CS40" s="9">
        <v>79</v>
      </c>
      <c r="CT40" s="9">
        <v>42</v>
      </c>
      <c r="CU40" s="9">
        <v>3</v>
      </c>
      <c r="CV40" s="9">
        <v>62</v>
      </c>
      <c r="CW40" s="9">
        <v>59</v>
      </c>
      <c r="CX40" s="9">
        <v>37</v>
      </c>
      <c r="CY40" s="9">
        <v>43</v>
      </c>
      <c r="CZ40" s="9">
        <v>13</v>
      </c>
      <c r="DA40" s="9">
        <v>84</v>
      </c>
      <c r="DB40" s="9">
        <v>8</v>
      </c>
      <c r="DC40" s="9">
        <v>0</v>
      </c>
      <c r="DD40" s="9"/>
      <c r="DE40" s="9">
        <v>16</v>
      </c>
      <c r="DF40" s="9">
        <v>57</v>
      </c>
      <c r="DG40" s="9">
        <v>18</v>
      </c>
      <c r="DH40" s="9">
        <v>19</v>
      </c>
      <c r="DI40" s="9">
        <v>0</v>
      </c>
      <c r="DJ40" s="9">
        <v>0</v>
      </c>
      <c r="DK40" s="9">
        <v>33</v>
      </c>
      <c r="DL40" s="9">
        <v>27</v>
      </c>
      <c r="DM40" s="9"/>
      <c r="DN40" s="9">
        <v>51</v>
      </c>
      <c r="DO40" s="9">
        <v>19</v>
      </c>
      <c r="DP40" s="9">
        <v>27</v>
      </c>
      <c r="DQ40" s="9"/>
      <c r="DR40" s="9">
        <v>47</v>
      </c>
      <c r="DS40" s="9">
        <v>29</v>
      </c>
      <c r="DT40" s="9"/>
      <c r="DU40" s="9">
        <v>3</v>
      </c>
      <c r="DV40" s="9">
        <v>0</v>
      </c>
      <c r="DW40" s="9">
        <v>11</v>
      </c>
      <c r="DX40" s="9">
        <v>100</v>
      </c>
      <c r="DY40" s="4"/>
      <c r="DZ40" s="1">
        <f t="shared" si="6"/>
        <v>27.727272727272727</v>
      </c>
      <c r="EA40" s="1">
        <f t="shared" si="7"/>
        <v>3.5101060969369433</v>
      </c>
      <c r="EB40" s="3">
        <f t="shared" si="8"/>
        <v>0.91666666666666663</v>
      </c>
      <c r="ED40" s="12">
        <v>0.64583333333333337</v>
      </c>
      <c r="EE40" s="9">
        <v>0</v>
      </c>
      <c r="EF40" s="9">
        <v>15</v>
      </c>
      <c r="EG40" s="9">
        <v>21</v>
      </c>
      <c r="EH40" s="9">
        <v>1</v>
      </c>
      <c r="EI40" s="9">
        <v>1</v>
      </c>
      <c r="EJ40" s="9">
        <v>0</v>
      </c>
      <c r="EK40" s="9">
        <v>0</v>
      </c>
      <c r="EL40" s="9">
        <v>1</v>
      </c>
      <c r="EM40" s="9">
        <v>1</v>
      </c>
      <c r="EN40" s="9">
        <v>15</v>
      </c>
      <c r="EO40" s="9">
        <v>0</v>
      </c>
      <c r="EP40" s="9">
        <v>2</v>
      </c>
      <c r="EQ40" s="9">
        <v>0</v>
      </c>
      <c r="ER40" s="9">
        <v>0</v>
      </c>
      <c r="ES40" s="9">
        <v>36</v>
      </c>
      <c r="ET40" s="9">
        <v>42</v>
      </c>
      <c r="EU40" s="9">
        <v>83</v>
      </c>
      <c r="EV40" s="9">
        <v>15</v>
      </c>
      <c r="EW40" s="9">
        <v>27</v>
      </c>
      <c r="EX40" s="9">
        <v>49</v>
      </c>
      <c r="EY40" s="9">
        <v>46</v>
      </c>
      <c r="EZ40" s="9">
        <v>0</v>
      </c>
      <c r="FA40" s="9">
        <v>0</v>
      </c>
      <c r="FB40" s="9">
        <v>55</v>
      </c>
      <c r="FC40" s="9">
        <v>0</v>
      </c>
      <c r="FD40" s="9">
        <v>0</v>
      </c>
      <c r="FE40" s="9">
        <v>5</v>
      </c>
      <c r="FF40" s="9">
        <v>0</v>
      </c>
      <c r="FG40" s="9">
        <v>0</v>
      </c>
      <c r="FH40" s="9">
        <v>35</v>
      </c>
      <c r="FI40" s="9">
        <v>0</v>
      </c>
      <c r="FJ40" s="9">
        <v>12</v>
      </c>
      <c r="FK40" s="9">
        <v>44</v>
      </c>
      <c r="FL40" s="9">
        <v>6</v>
      </c>
      <c r="FM40" s="9">
        <v>0</v>
      </c>
      <c r="FN40" s="9">
        <v>32</v>
      </c>
      <c r="FO40" s="9">
        <v>0</v>
      </c>
      <c r="FP40" s="9">
        <v>5</v>
      </c>
      <c r="FQ40" s="9">
        <v>0</v>
      </c>
      <c r="FR40" s="9">
        <v>34</v>
      </c>
      <c r="FS40" s="9">
        <v>0</v>
      </c>
      <c r="FT40" s="9">
        <v>0</v>
      </c>
      <c r="FU40" s="9">
        <v>4</v>
      </c>
      <c r="FV40" s="9">
        <v>0</v>
      </c>
      <c r="FW40" s="9">
        <v>0</v>
      </c>
      <c r="FX40" s="9">
        <v>0</v>
      </c>
      <c r="FY40" s="9">
        <v>0</v>
      </c>
      <c r="FZ40" s="9">
        <v>0</v>
      </c>
      <c r="GA40" s="9"/>
      <c r="GB40" s="1">
        <f t="shared" si="9"/>
        <v>12.229166666666666</v>
      </c>
      <c r="GC40" s="1">
        <f t="shared" si="10"/>
        <v>2.8051749896955163</v>
      </c>
      <c r="GD40" s="3">
        <f t="shared" si="11"/>
        <v>1</v>
      </c>
      <c r="GF40" s="12">
        <v>0.64583333333333337</v>
      </c>
      <c r="GG40" s="9">
        <v>0</v>
      </c>
      <c r="GH40" s="9">
        <v>0</v>
      </c>
      <c r="GI40" s="9">
        <v>0</v>
      </c>
      <c r="GJ40" s="9">
        <v>0</v>
      </c>
      <c r="GK40" s="9">
        <v>1</v>
      </c>
      <c r="GL40" s="9">
        <v>0</v>
      </c>
      <c r="GM40" s="9">
        <v>0</v>
      </c>
      <c r="GN40" s="9">
        <v>0</v>
      </c>
      <c r="GO40" s="9">
        <v>0</v>
      </c>
      <c r="GP40" s="9">
        <v>0</v>
      </c>
      <c r="GQ40" s="9">
        <v>0</v>
      </c>
      <c r="GR40" s="9">
        <v>9</v>
      </c>
      <c r="GS40" s="9">
        <v>0</v>
      </c>
      <c r="GT40" s="9">
        <v>71</v>
      </c>
      <c r="GU40" s="9">
        <v>0</v>
      </c>
      <c r="GV40" s="9">
        <v>0</v>
      </c>
      <c r="GW40" s="9">
        <v>61</v>
      </c>
      <c r="GX40" s="9">
        <v>11</v>
      </c>
      <c r="GY40" s="9">
        <v>0</v>
      </c>
      <c r="GZ40" s="9">
        <v>68</v>
      </c>
      <c r="HA40" s="9">
        <v>0</v>
      </c>
      <c r="HB40" s="9">
        <v>0</v>
      </c>
      <c r="HC40" s="9">
        <v>0</v>
      </c>
      <c r="HD40" s="9">
        <v>4</v>
      </c>
      <c r="HE40" s="9">
        <v>62</v>
      </c>
      <c r="HF40" s="9">
        <v>75</v>
      </c>
      <c r="HG40" s="9">
        <v>0</v>
      </c>
      <c r="HH40" s="9">
        <v>0</v>
      </c>
      <c r="HI40" s="9">
        <v>52</v>
      </c>
      <c r="HJ40" s="9">
        <v>0</v>
      </c>
      <c r="HK40" s="9">
        <v>0</v>
      </c>
      <c r="HL40" s="9">
        <v>0</v>
      </c>
      <c r="HM40" s="9">
        <v>0</v>
      </c>
      <c r="HN40" s="9">
        <v>4</v>
      </c>
      <c r="HO40" s="9">
        <v>26</v>
      </c>
      <c r="HP40" s="9">
        <v>41</v>
      </c>
      <c r="HQ40" s="9">
        <v>1</v>
      </c>
      <c r="HR40" s="9">
        <v>13</v>
      </c>
      <c r="HS40" s="9">
        <v>71</v>
      </c>
      <c r="HT40" s="9">
        <v>25</v>
      </c>
      <c r="HU40" s="4"/>
      <c r="HV40" s="1">
        <f t="shared" si="0"/>
        <v>14.875</v>
      </c>
      <c r="HW40" s="1">
        <f t="shared" si="1"/>
        <v>4.0141077336608566</v>
      </c>
      <c r="HX40" s="3">
        <f t="shared" si="2"/>
        <v>1</v>
      </c>
      <c r="HZ40" s="15">
        <v>0.64583333333333337</v>
      </c>
      <c r="IA40" s="4">
        <v>0</v>
      </c>
      <c r="IB40" s="4">
        <v>0</v>
      </c>
      <c r="IC40" s="4">
        <v>0</v>
      </c>
      <c r="ID40" s="4">
        <v>0</v>
      </c>
      <c r="IE40" s="4">
        <v>3</v>
      </c>
      <c r="IF40" s="4">
        <v>0</v>
      </c>
      <c r="IG40" s="4">
        <v>2</v>
      </c>
      <c r="IH40" s="4">
        <v>22</v>
      </c>
      <c r="II40" s="4">
        <v>0</v>
      </c>
      <c r="IJ40" s="4">
        <v>0</v>
      </c>
      <c r="IK40" s="4">
        <v>0</v>
      </c>
      <c r="IL40" s="4">
        <v>0</v>
      </c>
      <c r="IM40" s="4">
        <v>28</v>
      </c>
      <c r="IN40" s="4">
        <v>0</v>
      </c>
      <c r="IO40" s="4">
        <v>0</v>
      </c>
      <c r="IP40" s="4">
        <v>51</v>
      </c>
      <c r="IQ40" s="4">
        <v>25</v>
      </c>
      <c r="IR40" s="4">
        <v>0</v>
      </c>
      <c r="IS40" s="4">
        <v>0</v>
      </c>
      <c r="IT40" s="4">
        <v>6</v>
      </c>
      <c r="IU40" s="4">
        <v>19</v>
      </c>
      <c r="IV40" s="4">
        <v>39</v>
      </c>
      <c r="IW40" s="4">
        <v>20</v>
      </c>
      <c r="IX40" s="4">
        <v>43</v>
      </c>
      <c r="IY40" s="4">
        <v>56</v>
      </c>
      <c r="IZ40" s="4">
        <v>57</v>
      </c>
      <c r="JA40" s="4">
        <v>27</v>
      </c>
      <c r="JB40" s="4">
        <v>32</v>
      </c>
      <c r="JC40" s="4">
        <v>1</v>
      </c>
      <c r="JD40" s="4">
        <v>33</v>
      </c>
      <c r="JE40" s="4">
        <v>19</v>
      </c>
      <c r="JF40" s="4">
        <v>0</v>
      </c>
      <c r="JG40" s="4">
        <v>0</v>
      </c>
      <c r="JH40" s="4">
        <v>0</v>
      </c>
      <c r="JI40" s="4">
        <v>7</v>
      </c>
      <c r="JJ40" s="4">
        <v>0</v>
      </c>
      <c r="JK40" s="4">
        <v>0</v>
      </c>
      <c r="JL40" s="4">
        <v>0</v>
      </c>
      <c r="JM40" s="4">
        <v>0</v>
      </c>
      <c r="JN40" s="4">
        <v>0</v>
      </c>
      <c r="JO40" s="4">
        <v>0</v>
      </c>
      <c r="JP40" s="4">
        <v>0</v>
      </c>
      <c r="JQ40" s="4">
        <v>20</v>
      </c>
      <c r="JR40" s="4"/>
      <c r="JS40" s="4">
        <f t="shared" si="12"/>
        <v>11.86046511627907</v>
      </c>
      <c r="JT40" s="4">
        <f t="shared" si="13"/>
        <v>2.6479648875675292</v>
      </c>
      <c r="JU40" s="7">
        <f t="shared" si="14"/>
        <v>1</v>
      </c>
      <c r="JV40" s="4"/>
      <c r="JW40" s="15">
        <v>0.64583333333333337</v>
      </c>
      <c r="JX40" s="9">
        <v>0</v>
      </c>
      <c r="JY40" s="9">
        <v>0</v>
      </c>
      <c r="JZ40" s="9">
        <v>16</v>
      </c>
      <c r="KA40" s="9">
        <v>18</v>
      </c>
      <c r="KB40" s="9">
        <v>0</v>
      </c>
      <c r="KC40" s="9">
        <v>1</v>
      </c>
      <c r="KD40" s="9">
        <v>0</v>
      </c>
      <c r="KE40" s="9"/>
      <c r="KF40" s="9"/>
      <c r="KG40" s="9">
        <v>0</v>
      </c>
      <c r="KH40" s="9"/>
      <c r="KI40" s="9">
        <v>5</v>
      </c>
      <c r="KJ40" s="9">
        <v>6</v>
      </c>
      <c r="KK40" s="9">
        <v>0</v>
      </c>
      <c r="KL40" s="9">
        <v>44</v>
      </c>
      <c r="KM40" s="9">
        <v>0</v>
      </c>
      <c r="KN40" s="9">
        <v>37</v>
      </c>
      <c r="KO40" s="9">
        <v>13</v>
      </c>
      <c r="KP40" s="9">
        <v>37</v>
      </c>
      <c r="KQ40" s="9">
        <v>31</v>
      </c>
      <c r="KR40" s="9">
        <v>64</v>
      </c>
      <c r="KS40" s="9">
        <v>18</v>
      </c>
      <c r="KT40" s="9">
        <v>0</v>
      </c>
      <c r="KU40" s="9">
        <v>8</v>
      </c>
      <c r="KV40" s="9">
        <v>0</v>
      </c>
      <c r="KW40" s="9">
        <v>0</v>
      </c>
      <c r="KX40" s="9">
        <v>73</v>
      </c>
      <c r="KY40" s="9">
        <v>21</v>
      </c>
      <c r="KZ40" s="9">
        <v>32</v>
      </c>
      <c r="LA40" s="9">
        <v>0</v>
      </c>
      <c r="LB40" s="9">
        <v>0</v>
      </c>
      <c r="LC40" s="9">
        <v>1</v>
      </c>
      <c r="LD40" s="9">
        <v>0</v>
      </c>
      <c r="LE40" s="9">
        <v>0</v>
      </c>
      <c r="LF40" s="9">
        <v>0</v>
      </c>
      <c r="LG40" s="9">
        <v>0</v>
      </c>
      <c r="LH40" s="9">
        <v>0</v>
      </c>
      <c r="LI40" s="9">
        <v>0</v>
      </c>
      <c r="LJ40" s="9">
        <v>0</v>
      </c>
      <c r="LK40" s="9">
        <v>0</v>
      </c>
      <c r="LL40" s="9">
        <v>0</v>
      </c>
      <c r="LM40" s="9">
        <v>0</v>
      </c>
      <c r="LN40" s="9">
        <v>0</v>
      </c>
      <c r="LO40" s="9">
        <v>0</v>
      </c>
      <c r="LP40" s="9">
        <v>0</v>
      </c>
      <c r="LQ40" s="4"/>
      <c r="LR40" s="4">
        <f t="shared" si="15"/>
        <v>10.119047619047619</v>
      </c>
      <c r="LS40" s="4">
        <f t="shared" si="16"/>
        <v>2.7920998514853985</v>
      </c>
      <c r="LT40" s="7">
        <f t="shared" si="17"/>
        <v>0.93333333333333335</v>
      </c>
    </row>
    <row r="41" spans="1:332" x14ac:dyDescent="0.55000000000000004">
      <c r="A41" s="12">
        <v>0.66666666666666663</v>
      </c>
      <c r="B41" s="9">
        <v>6</v>
      </c>
      <c r="C41" s="9">
        <v>14</v>
      </c>
      <c r="D41" s="9">
        <v>28</v>
      </c>
      <c r="E41" s="9">
        <v>33</v>
      </c>
      <c r="F41" s="9">
        <v>12</v>
      </c>
      <c r="G41" s="9">
        <v>10</v>
      </c>
      <c r="H41" s="9">
        <v>29</v>
      </c>
      <c r="I41" s="9">
        <v>19</v>
      </c>
      <c r="J41" s="9">
        <v>32</v>
      </c>
      <c r="K41" s="9">
        <v>0</v>
      </c>
      <c r="L41" s="9">
        <v>22</v>
      </c>
      <c r="M41" s="9">
        <v>19</v>
      </c>
      <c r="N41" s="9">
        <v>17</v>
      </c>
      <c r="O41" s="9">
        <v>2</v>
      </c>
      <c r="P41" s="9">
        <v>28</v>
      </c>
      <c r="Q41" s="9">
        <v>5</v>
      </c>
      <c r="R41" s="9">
        <v>19</v>
      </c>
      <c r="S41" s="9">
        <v>6</v>
      </c>
      <c r="T41" s="9">
        <v>25</v>
      </c>
      <c r="U41" s="9">
        <v>0</v>
      </c>
      <c r="V41" s="9">
        <v>18</v>
      </c>
      <c r="W41" s="9">
        <v>7</v>
      </c>
      <c r="X41" s="9">
        <v>27</v>
      </c>
      <c r="Y41" s="9">
        <v>34</v>
      </c>
      <c r="Z41" s="9">
        <v>0</v>
      </c>
      <c r="AA41" s="9">
        <v>19</v>
      </c>
      <c r="AB41" s="9">
        <v>35</v>
      </c>
      <c r="AC41" s="9">
        <v>0</v>
      </c>
      <c r="AD41" s="9">
        <v>13</v>
      </c>
      <c r="AE41" s="9">
        <v>0</v>
      </c>
      <c r="AF41" s="9">
        <v>0</v>
      </c>
      <c r="AG41" s="9">
        <v>0</v>
      </c>
      <c r="AH41" s="9">
        <v>0</v>
      </c>
      <c r="AI41" s="9">
        <v>9</v>
      </c>
      <c r="AJ41" s="9">
        <v>23</v>
      </c>
      <c r="AK41" s="9">
        <v>0</v>
      </c>
      <c r="AL41" s="9">
        <v>0</v>
      </c>
      <c r="AM41" s="9">
        <v>7</v>
      </c>
      <c r="AN41" s="9">
        <v>0</v>
      </c>
      <c r="AO41" s="9">
        <v>19</v>
      </c>
      <c r="AP41" s="9">
        <v>0</v>
      </c>
      <c r="AQ41" s="9">
        <v>23</v>
      </c>
      <c r="AR41" s="9">
        <v>0</v>
      </c>
      <c r="AS41" s="9">
        <v>38</v>
      </c>
      <c r="AT41" s="9">
        <v>0</v>
      </c>
      <c r="AU41" s="9">
        <v>2</v>
      </c>
      <c r="AV41" s="9">
        <v>20</v>
      </c>
      <c r="AW41" s="9">
        <v>15</v>
      </c>
      <c r="AX41" s="9">
        <v>0</v>
      </c>
      <c r="AY41" s="9">
        <v>30</v>
      </c>
      <c r="AZ41" s="9">
        <v>0</v>
      </c>
      <c r="BA41" s="9">
        <v>8</v>
      </c>
      <c r="BB41" s="9">
        <v>41</v>
      </c>
      <c r="BC41" s="9">
        <v>35</v>
      </c>
      <c r="BD41" s="9">
        <v>3</v>
      </c>
      <c r="BE41" s="9">
        <v>8</v>
      </c>
      <c r="BF41" s="9">
        <v>0</v>
      </c>
      <c r="BG41" s="9">
        <v>0</v>
      </c>
      <c r="BH41" s="9">
        <v>9</v>
      </c>
      <c r="BI41" s="9">
        <v>12</v>
      </c>
      <c r="BJ41" s="9">
        <v>26</v>
      </c>
      <c r="BK41" s="4"/>
      <c r="BL41" s="1">
        <f t="shared" si="3"/>
        <v>13.229508196721312</v>
      </c>
      <c r="BM41" s="1">
        <f t="shared" si="4"/>
        <v>1.5980509718207152</v>
      </c>
      <c r="BN41" s="3">
        <f t="shared" si="5"/>
        <v>1</v>
      </c>
      <c r="BP41" s="12">
        <v>0.66666666666666663</v>
      </c>
      <c r="BQ41" s="9">
        <v>25</v>
      </c>
      <c r="BR41" s="9">
        <v>3</v>
      </c>
      <c r="BS41" s="9">
        <v>11</v>
      </c>
      <c r="BT41" s="9">
        <v>31</v>
      </c>
      <c r="BU41" s="9">
        <v>3</v>
      </c>
      <c r="BV41" s="9">
        <v>1</v>
      </c>
      <c r="BW41" s="9">
        <v>0</v>
      </c>
      <c r="BX41" s="9">
        <v>0</v>
      </c>
      <c r="BY41" s="9"/>
      <c r="BZ41" s="9">
        <v>29</v>
      </c>
      <c r="CA41" s="9">
        <v>26</v>
      </c>
      <c r="CB41" s="9">
        <v>30</v>
      </c>
      <c r="CC41" s="9">
        <v>4</v>
      </c>
      <c r="CD41" s="9">
        <v>18</v>
      </c>
      <c r="CE41" s="9">
        <v>25</v>
      </c>
      <c r="CF41" s="9">
        <v>55</v>
      </c>
      <c r="CG41" s="9">
        <v>32</v>
      </c>
      <c r="CH41" s="9">
        <v>19</v>
      </c>
      <c r="CI41" s="9">
        <v>0</v>
      </c>
      <c r="CJ41" s="9">
        <v>59</v>
      </c>
      <c r="CK41" s="9">
        <v>43</v>
      </c>
      <c r="CL41" s="9">
        <v>5</v>
      </c>
      <c r="CM41" s="9">
        <v>0</v>
      </c>
      <c r="CN41" s="9">
        <v>32</v>
      </c>
      <c r="CO41" s="9">
        <v>7</v>
      </c>
      <c r="CP41" s="9">
        <v>32</v>
      </c>
      <c r="CQ41" s="9">
        <v>23</v>
      </c>
      <c r="CR41" s="9">
        <v>46</v>
      </c>
      <c r="CS41" s="9">
        <v>76</v>
      </c>
      <c r="CT41" s="9">
        <v>70</v>
      </c>
      <c r="CU41" s="9">
        <v>52</v>
      </c>
      <c r="CV41" s="9">
        <v>58</v>
      </c>
      <c r="CW41" s="9">
        <v>40</v>
      </c>
      <c r="CX41" s="9">
        <v>19</v>
      </c>
      <c r="CY41" s="9">
        <v>3</v>
      </c>
      <c r="CZ41" s="9">
        <v>14</v>
      </c>
      <c r="DA41" s="9">
        <v>48</v>
      </c>
      <c r="DB41" s="9">
        <v>1</v>
      </c>
      <c r="DC41" s="9">
        <v>0</v>
      </c>
      <c r="DD41" s="9"/>
      <c r="DE41" s="9">
        <v>0</v>
      </c>
      <c r="DF41" s="9">
        <v>11</v>
      </c>
      <c r="DG41" s="9">
        <v>14</v>
      </c>
      <c r="DH41" s="9">
        <v>0</v>
      </c>
      <c r="DI41" s="9">
        <v>0</v>
      </c>
      <c r="DJ41" s="9">
        <v>13</v>
      </c>
      <c r="DK41" s="9">
        <v>8</v>
      </c>
      <c r="DL41" s="9">
        <v>51</v>
      </c>
      <c r="DM41" s="9"/>
      <c r="DN41" s="9">
        <v>14</v>
      </c>
      <c r="DO41" s="9">
        <v>41</v>
      </c>
      <c r="DP41" s="9">
        <v>52</v>
      </c>
      <c r="DQ41" s="9"/>
      <c r="DR41" s="9">
        <v>3</v>
      </c>
      <c r="DS41" s="9">
        <v>21</v>
      </c>
      <c r="DT41" s="9"/>
      <c r="DU41" s="9">
        <v>11</v>
      </c>
      <c r="DV41" s="9">
        <v>54</v>
      </c>
      <c r="DW41" s="9">
        <v>35</v>
      </c>
      <c r="DX41" s="9">
        <v>100</v>
      </c>
      <c r="DY41" s="4"/>
      <c r="DZ41" s="1">
        <f t="shared" si="6"/>
        <v>24.872727272727271</v>
      </c>
      <c r="EA41" s="1">
        <f t="shared" si="7"/>
        <v>3.1381281329412394</v>
      </c>
      <c r="EB41" s="3">
        <f t="shared" si="8"/>
        <v>0.91666666666666663</v>
      </c>
      <c r="ED41" s="12">
        <v>0.66666666666666663</v>
      </c>
      <c r="EE41" s="9">
        <v>0</v>
      </c>
      <c r="EF41" s="9">
        <v>26</v>
      </c>
      <c r="EG41" s="9">
        <v>20</v>
      </c>
      <c r="EH41" s="9">
        <v>0</v>
      </c>
      <c r="EI41" s="9">
        <v>0</v>
      </c>
      <c r="EJ41" s="9">
        <v>1</v>
      </c>
      <c r="EK41" s="9">
        <v>4</v>
      </c>
      <c r="EL41" s="9">
        <v>0</v>
      </c>
      <c r="EM41" s="9">
        <v>18</v>
      </c>
      <c r="EN41" s="9">
        <v>38</v>
      </c>
      <c r="EO41" s="9">
        <v>0</v>
      </c>
      <c r="EP41" s="9">
        <v>0</v>
      </c>
      <c r="EQ41" s="9">
        <v>0</v>
      </c>
      <c r="ER41" s="9">
        <v>0</v>
      </c>
      <c r="ES41" s="9">
        <v>35</v>
      </c>
      <c r="ET41" s="9">
        <v>35</v>
      </c>
      <c r="EU41" s="9">
        <v>2</v>
      </c>
      <c r="EV41" s="9">
        <v>6</v>
      </c>
      <c r="EW41" s="9">
        <v>21</v>
      </c>
      <c r="EX41" s="9">
        <v>22</v>
      </c>
      <c r="EY41" s="9">
        <v>17</v>
      </c>
      <c r="EZ41" s="9">
        <v>53</v>
      </c>
      <c r="FA41" s="9">
        <v>20</v>
      </c>
      <c r="FB41" s="9">
        <v>16</v>
      </c>
      <c r="FC41" s="9">
        <v>1</v>
      </c>
      <c r="FD41" s="9">
        <v>1</v>
      </c>
      <c r="FE41" s="9">
        <v>12</v>
      </c>
      <c r="FF41" s="9">
        <v>0</v>
      </c>
      <c r="FG41" s="9">
        <v>0</v>
      </c>
      <c r="FH41" s="9">
        <v>35</v>
      </c>
      <c r="FI41" s="9">
        <v>0</v>
      </c>
      <c r="FJ41" s="9">
        <v>112</v>
      </c>
      <c r="FK41" s="9">
        <v>17</v>
      </c>
      <c r="FL41" s="9">
        <v>22</v>
      </c>
      <c r="FM41" s="9">
        <v>33</v>
      </c>
      <c r="FN41" s="9">
        <v>0</v>
      </c>
      <c r="FO41" s="9">
        <v>0</v>
      </c>
      <c r="FP41" s="9">
        <v>7</v>
      </c>
      <c r="FQ41" s="9">
        <v>37</v>
      </c>
      <c r="FR41" s="9">
        <v>55</v>
      </c>
      <c r="FS41" s="9">
        <v>44</v>
      </c>
      <c r="FT41" s="9">
        <v>11</v>
      </c>
      <c r="FU41" s="9">
        <v>11</v>
      </c>
      <c r="FV41" s="9">
        <v>2</v>
      </c>
      <c r="FW41" s="9">
        <v>0</v>
      </c>
      <c r="FX41" s="9">
        <v>26</v>
      </c>
      <c r="FY41" s="9">
        <v>1</v>
      </c>
      <c r="FZ41" s="9">
        <v>0</v>
      </c>
      <c r="GA41" s="9"/>
      <c r="GB41" s="1">
        <f t="shared" si="9"/>
        <v>15.854166666666666</v>
      </c>
      <c r="GC41" s="1">
        <f t="shared" si="10"/>
        <v>3.0541782773380457</v>
      </c>
      <c r="GD41" s="3">
        <f t="shared" si="11"/>
        <v>1</v>
      </c>
      <c r="GF41" s="12">
        <v>0.66666666666666663</v>
      </c>
      <c r="GG41" s="9">
        <v>0</v>
      </c>
      <c r="GH41" s="9">
        <v>0</v>
      </c>
      <c r="GI41" s="9">
        <v>0</v>
      </c>
      <c r="GJ41" s="9">
        <v>0</v>
      </c>
      <c r="GK41" s="9">
        <v>0</v>
      </c>
      <c r="GL41" s="9">
        <v>42</v>
      </c>
      <c r="GM41" s="9">
        <v>10</v>
      </c>
      <c r="GN41" s="9">
        <v>0</v>
      </c>
      <c r="GO41" s="9">
        <v>0</v>
      </c>
      <c r="GP41" s="9">
        <v>0</v>
      </c>
      <c r="GQ41" s="9">
        <v>0</v>
      </c>
      <c r="GR41" s="9">
        <v>0</v>
      </c>
      <c r="GS41" s="9">
        <v>1</v>
      </c>
      <c r="GT41" s="9">
        <v>3</v>
      </c>
      <c r="GU41" s="9">
        <v>3</v>
      </c>
      <c r="GV41" s="9">
        <v>0</v>
      </c>
      <c r="GW41" s="9">
        <v>34</v>
      </c>
      <c r="GX41" s="9">
        <v>39</v>
      </c>
      <c r="GY41" s="9">
        <v>0</v>
      </c>
      <c r="GZ41" s="9">
        <v>0</v>
      </c>
      <c r="HA41" s="9">
        <v>0</v>
      </c>
      <c r="HB41" s="9">
        <v>8</v>
      </c>
      <c r="HC41" s="9">
        <v>4</v>
      </c>
      <c r="HD41" s="9">
        <v>0</v>
      </c>
      <c r="HE41" s="9">
        <v>66</v>
      </c>
      <c r="HF41" s="9">
        <v>72</v>
      </c>
      <c r="HG41" s="9">
        <v>0</v>
      </c>
      <c r="HH41" s="9">
        <v>0</v>
      </c>
      <c r="HI41" s="9">
        <v>0</v>
      </c>
      <c r="HJ41" s="9">
        <v>29</v>
      </c>
      <c r="HK41" s="9">
        <v>20</v>
      </c>
      <c r="HL41" s="9">
        <v>4</v>
      </c>
      <c r="HM41" s="9">
        <v>0</v>
      </c>
      <c r="HN41" s="9">
        <v>15</v>
      </c>
      <c r="HO41" s="9">
        <v>9</v>
      </c>
      <c r="HP41" s="9">
        <v>1</v>
      </c>
      <c r="HQ41" s="9">
        <v>1</v>
      </c>
      <c r="HR41" s="9">
        <v>5</v>
      </c>
      <c r="HS41" s="9">
        <v>59</v>
      </c>
      <c r="HT41" s="9">
        <v>55</v>
      </c>
      <c r="HU41" s="4"/>
      <c r="HV41" s="1">
        <f t="shared" si="0"/>
        <v>12</v>
      </c>
      <c r="HW41" s="1">
        <f t="shared" si="1"/>
        <v>3.2537946289185933</v>
      </c>
      <c r="HX41" s="3">
        <f t="shared" si="2"/>
        <v>1</v>
      </c>
      <c r="HZ41" s="15">
        <v>0.66666666666666663</v>
      </c>
      <c r="IA41" s="4">
        <v>0</v>
      </c>
      <c r="IB41" s="4">
        <v>0</v>
      </c>
      <c r="IC41" s="4">
        <v>0</v>
      </c>
      <c r="ID41" s="4">
        <v>0</v>
      </c>
      <c r="IE41" s="4">
        <v>2</v>
      </c>
      <c r="IF41" s="4">
        <v>0</v>
      </c>
      <c r="IG41" s="4">
        <v>0</v>
      </c>
      <c r="IH41" s="4">
        <v>25</v>
      </c>
      <c r="II41" s="4">
        <v>0</v>
      </c>
      <c r="IJ41" s="4">
        <v>0</v>
      </c>
      <c r="IK41" s="4">
        <v>0</v>
      </c>
      <c r="IL41" s="4">
        <v>0</v>
      </c>
      <c r="IM41" s="4">
        <v>1</v>
      </c>
      <c r="IN41" s="4">
        <v>0</v>
      </c>
      <c r="IO41" s="4">
        <v>0</v>
      </c>
      <c r="IP41" s="4">
        <v>0</v>
      </c>
      <c r="IQ41" s="4">
        <v>1</v>
      </c>
      <c r="IR41" s="4">
        <v>0</v>
      </c>
      <c r="IS41" s="4">
        <v>0</v>
      </c>
      <c r="IT41" s="4">
        <v>0</v>
      </c>
      <c r="IU41" s="4">
        <v>0</v>
      </c>
      <c r="IV41" s="4">
        <v>0</v>
      </c>
      <c r="IW41" s="4">
        <v>3</v>
      </c>
      <c r="IX41" s="4">
        <v>0</v>
      </c>
      <c r="IY41" s="4">
        <v>0</v>
      </c>
      <c r="IZ41" s="4">
        <v>1</v>
      </c>
      <c r="JA41" s="4">
        <v>13</v>
      </c>
      <c r="JB41" s="4">
        <v>0</v>
      </c>
      <c r="JC41" s="4">
        <v>1</v>
      </c>
      <c r="JD41" s="4">
        <v>4</v>
      </c>
      <c r="JE41" s="4">
        <v>12</v>
      </c>
      <c r="JF41" s="4">
        <v>0</v>
      </c>
      <c r="JG41" s="4">
        <v>0</v>
      </c>
      <c r="JH41" s="4">
        <v>0</v>
      </c>
      <c r="JI41" s="4">
        <v>4</v>
      </c>
      <c r="JJ41" s="4">
        <v>0</v>
      </c>
      <c r="JK41" s="4">
        <v>0</v>
      </c>
      <c r="JL41" s="4">
        <v>0</v>
      </c>
      <c r="JM41" s="4">
        <v>0</v>
      </c>
      <c r="JN41" s="4">
        <v>0</v>
      </c>
      <c r="JO41" s="4">
        <v>0</v>
      </c>
      <c r="JP41" s="4">
        <v>0</v>
      </c>
      <c r="JQ41" s="4">
        <v>0</v>
      </c>
      <c r="JR41" s="4"/>
      <c r="JS41" s="4">
        <f t="shared" si="12"/>
        <v>1.558139534883721</v>
      </c>
      <c r="JT41" s="4">
        <f t="shared" si="13"/>
        <v>0.69907574291456887</v>
      </c>
      <c r="JU41" s="7">
        <f t="shared" si="14"/>
        <v>1</v>
      </c>
      <c r="JV41" s="4"/>
      <c r="JW41" s="15">
        <v>0.66666666666666663</v>
      </c>
      <c r="JX41" s="9">
        <v>0</v>
      </c>
      <c r="JY41" s="9">
        <v>0</v>
      </c>
      <c r="JZ41" s="9">
        <v>0</v>
      </c>
      <c r="KA41" s="9">
        <v>0</v>
      </c>
      <c r="KB41" s="9">
        <v>0</v>
      </c>
      <c r="KC41" s="9">
        <v>1</v>
      </c>
      <c r="KD41" s="9">
        <v>0</v>
      </c>
      <c r="KE41" s="9"/>
      <c r="KF41" s="9"/>
      <c r="KG41" s="9">
        <v>0</v>
      </c>
      <c r="KH41" s="9"/>
      <c r="KI41" s="9">
        <v>0</v>
      </c>
      <c r="KJ41" s="9">
        <v>0</v>
      </c>
      <c r="KK41" s="9">
        <v>0</v>
      </c>
      <c r="KL41" s="9">
        <v>0</v>
      </c>
      <c r="KM41" s="9">
        <v>0</v>
      </c>
      <c r="KN41" s="9">
        <v>5</v>
      </c>
      <c r="KO41" s="9">
        <v>0</v>
      </c>
      <c r="KP41" s="9">
        <v>0</v>
      </c>
      <c r="KQ41" s="9">
        <v>1</v>
      </c>
      <c r="KR41" s="9">
        <v>0</v>
      </c>
      <c r="KS41" s="9">
        <v>0</v>
      </c>
      <c r="KT41" s="9">
        <v>0</v>
      </c>
      <c r="KU41" s="9">
        <v>0</v>
      </c>
      <c r="KV41" s="9">
        <v>0</v>
      </c>
      <c r="KW41" s="9">
        <v>0</v>
      </c>
      <c r="KX41" s="9">
        <v>20</v>
      </c>
      <c r="KY41" s="9">
        <v>0</v>
      </c>
      <c r="KZ41" s="9">
        <v>6</v>
      </c>
      <c r="LA41" s="9">
        <v>0</v>
      </c>
      <c r="LB41" s="9">
        <v>0</v>
      </c>
      <c r="LC41" s="9">
        <v>1</v>
      </c>
      <c r="LD41" s="9">
        <v>0</v>
      </c>
      <c r="LE41" s="9">
        <v>0</v>
      </c>
      <c r="LF41" s="9">
        <v>0</v>
      </c>
      <c r="LG41" s="9">
        <v>0</v>
      </c>
      <c r="LH41" s="9">
        <v>0</v>
      </c>
      <c r="LI41" s="9">
        <v>1</v>
      </c>
      <c r="LJ41" s="9">
        <v>0</v>
      </c>
      <c r="LK41" s="9">
        <v>0</v>
      </c>
      <c r="LL41" s="9">
        <v>0</v>
      </c>
      <c r="LM41" s="9">
        <v>0</v>
      </c>
      <c r="LN41" s="9">
        <v>0</v>
      </c>
      <c r="LO41" s="9">
        <v>0</v>
      </c>
      <c r="LP41" s="9">
        <v>14</v>
      </c>
      <c r="LQ41" s="4"/>
      <c r="LR41" s="4">
        <f t="shared" si="15"/>
        <v>1.1666666666666667</v>
      </c>
      <c r="LS41" s="4">
        <f t="shared" si="16"/>
        <v>0.5921639548627029</v>
      </c>
      <c r="LT41" s="7">
        <f t="shared" si="17"/>
        <v>0.93333333333333335</v>
      </c>
    </row>
    <row r="42" spans="1:332" x14ac:dyDescent="0.55000000000000004">
      <c r="A42" s="12">
        <v>0.6875</v>
      </c>
      <c r="B42" s="9">
        <v>39</v>
      </c>
      <c r="C42" s="9">
        <v>8</v>
      </c>
      <c r="D42" s="9">
        <v>34</v>
      </c>
      <c r="E42" s="9">
        <v>28</v>
      </c>
      <c r="F42" s="9">
        <v>33</v>
      </c>
      <c r="G42" s="9">
        <v>56</v>
      </c>
      <c r="H42" s="9">
        <v>22</v>
      </c>
      <c r="I42" s="9">
        <v>52</v>
      </c>
      <c r="J42" s="9">
        <v>38</v>
      </c>
      <c r="K42" s="9">
        <v>47</v>
      </c>
      <c r="L42" s="9">
        <v>14</v>
      </c>
      <c r="M42" s="9">
        <v>34</v>
      </c>
      <c r="N42" s="9">
        <v>46</v>
      </c>
      <c r="O42" s="9">
        <v>43</v>
      </c>
      <c r="P42" s="9">
        <v>4</v>
      </c>
      <c r="Q42" s="9">
        <v>2</v>
      </c>
      <c r="R42" s="9">
        <v>36</v>
      </c>
      <c r="S42" s="9">
        <v>15</v>
      </c>
      <c r="T42" s="9">
        <v>1</v>
      </c>
      <c r="U42" s="9">
        <v>0</v>
      </c>
      <c r="V42" s="9">
        <v>31</v>
      </c>
      <c r="W42" s="9">
        <v>17</v>
      </c>
      <c r="X42" s="9">
        <v>25</v>
      </c>
      <c r="Y42" s="9">
        <v>5</v>
      </c>
      <c r="Z42" s="9">
        <v>23</v>
      </c>
      <c r="AA42" s="9">
        <v>1</v>
      </c>
      <c r="AB42" s="9">
        <v>20</v>
      </c>
      <c r="AC42" s="9">
        <v>26</v>
      </c>
      <c r="AD42" s="9">
        <v>8</v>
      </c>
      <c r="AE42" s="9">
        <v>0</v>
      </c>
      <c r="AF42" s="9">
        <v>0</v>
      </c>
      <c r="AG42" s="9">
        <v>0</v>
      </c>
      <c r="AH42" s="9">
        <v>0</v>
      </c>
      <c r="AI42" s="9">
        <v>35</v>
      </c>
      <c r="AJ42" s="9">
        <v>13</v>
      </c>
      <c r="AK42" s="9">
        <v>0</v>
      </c>
      <c r="AL42" s="9">
        <v>0</v>
      </c>
      <c r="AM42" s="9">
        <v>17</v>
      </c>
      <c r="AN42" s="9">
        <v>0</v>
      </c>
      <c r="AO42" s="9">
        <v>27</v>
      </c>
      <c r="AP42" s="9">
        <v>52</v>
      </c>
      <c r="AQ42" s="9">
        <v>22</v>
      </c>
      <c r="AR42" s="9">
        <v>42</v>
      </c>
      <c r="AS42" s="9">
        <v>39</v>
      </c>
      <c r="AT42" s="9">
        <v>0</v>
      </c>
      <c r="AU42" s="9">
        <v>1</v>
      </c>
      <c r="AV42" s="9">
        <v>3</v>
      </c>
      <c r="AW42" s="9">
        <v>0</v>
      </c>
      <c r="AX42" s="9">
        <v>0</v>
      </c>
      <c r="AY42" s="9">
        <v>4</v>
      </c>
      <c r="AZ42" s="9">
        <v>0</v>
      </c>
      <c r="BA42" s="9">
        <v>0</v>
      </c>
      <c r="BB42" s="9">
        <v>20</v>
      </c>
      <c r="BC42" s="9">
        <v>14</v>
      </c>
      <c r="BD42" s="9">
        <v>26</v>
      </c>
      <c r="BE42" s="9">
        <v>5</v>
      </c>
      <c r="BF42" s="9">
        <v>0</v>
      </c>
      <c r="BG42" s="9">
        <v>35</v>
      </c>
      <c r="BH42" s="9">
        <v>10</v>
      </c>
      <c r="BI42" s="9">
        <v>37</v>
      </c>
      <c r="BJ42" s="9">
        <v>1</v>
      </c>
      <c r="BK42" s="4"/>
      <c r="BL42" s="1">
        <f t="shared" si="3"/>
        <v>18.21311475409836</v>
      </c>
      <c r="BM42" s="1">
        <f t="shared" si="4"/>
        <v>2.1983743067101824</v>
      </c>
      <c r="BN42" s="3">
        <f t="shared" si="5"/>
        <v>1</v>
      </c>
      <c r="BP42" s="12">
        <v>0.6875</v>
      </c>
      <c r="BQ42" s="9">
        <v>0</v>
      </c>
      <c r="BR42" s="9">
        <v>40</v>
      </c>
      <c r="BS42" s="9">
        <v>2</v>
      </c>
      <c r="BT42" s="9">
        <v>12</v>
      </c>
      <c r="BU42" s="9">
        <v>15</v>
      </c>
      <c r="BV42" s="9">
        <v>0</v>
      </c>
      <c r="BW42" s="9">
        <v>16</v>
      </c>
      <c r="BX42" s="9">
        <v>0</v>
      </c>
      <c r="BY42" s="9"/>
      <c r="BZ42" s="9">
        <v>66</v>
      </c>
      <c r="CA42" s="9">
        <v>26</v>
      </c>
      <c r="CB42" s="9">
        <v>12</v>
      </c>
      <c r="CC42" s="9">
        <v>7</v>
      </c>
      <c r="CD42" s="9">
        <v>36</v>
      </c>
      <c r="CE42" s="9">
        <v>23</v>
      </c>
      <c r="CF42" s="9">
        <v>62</v>
      </c>
      <c r="CG42" s="9">
        <v>55</v>
      </c>
      <c r="CH42" s="9">
        <v>9</v>
      </c>
      <c r="CI42" s="9">
        <v>0</v>
      </c>
      <c r="CJ42" s="9">
        <v>58</v>
      </c>
      <c r="CK42" s="9">
        <v>22</v>
      </c>
      <c r="CL42" s="9">
        <v>0</v>
      </c>
      <c r="CM42" s="9">
        <v>0</v>
      </c>
      <c r="CN42" s="9">
        <v>50</v>
      </c>
      <c r="CO42" s="9">
        <v>12</v>
      </c>
      <c r="CP42" s="9">
        <v>30</v>
      </c>
      <c r="CQ42" s="9">
        <v>9</v>
      </c>
      <c r="CR42" s="9">
        <v>24</v>
      </c>
      <c r="CS42" s="9">
        <v>63</v>
      </c>
      <c r="CT42" s="9">
        <v>70</v>
      </c>
      <c r="CU42" s="9">
        <v>53</v>
      </c>
      <c r="CV42" s="9">
        <v>50</v>
      </c>
      <c r="CW42" s="9">
        <v>51</v>
      </c>
      <c r="CX42" s="9">
        <v>0</v>
      </c>
      <c r="CY42" s="9">
        <v>5</v>
      </c>
      <c r="CZ42" s="9">
        <v>16</v>
      </c>
      <c r="DA42" s="9">
        <v>51</v>
      </c>
      <c r="DB42" s="9"/>
      <c r="DC42" s="9">
        <v>5</v>
      </c>
      <c r="DD42" s="9"/>
      <c r="DE42" s="9">
        <v>25</v>
      </c>
      <c r="DF42" s="9">
        <v>15</v>
      </c>
      <c r="DG42" s="9">
        <v>15</v>
      </c>
      <c r="DH42" s="9">
        <v>8</v>
      </c>
      <c r="DI42" s="9">
        <v>27</v>
      </c>
      <c r="DJ42" s="9">
        <v>32</v>
      </c>
      <c r="DK42" s="9">
        <v>46</v>
      </c>
      <c r="DL42" s="9">
        <v>7</v>
      </c>
      <c r="DM42" s="9"/>
      <c r="DN42" s="9">
        <v>36</v>
      </c>
      <c r="DO42" s="9">
        <v>65</v>
      </c>
      <c r="DP42" s="9">
        <v>28</v>
      </c>
      <c r="DQ42" s="9"/>
      <c r="DR42" s="9">
        <v>15</v>
      </c>
      <c r="DS42" s="9">
        <v>16</v>
      </c>
      <c r="DT42" s="9"/>
      <c r="DU42" s="9">
        <v>0</v>
      </c>
      <c r="DV42" s="9">
        <v>10</v>
      </c>
      <c r="DW42" s="9">
        <v>41</v>
      </c>
      <c r="DX42" s="9">
        <v>109</v>
      </c>
      <c r="DY42" s="4"/>
      <c r="DZ42" s="1">
        <f t="shared" si="6"/>
        <v>26.75925925925926</v>
      </c>
      <c r="EA42" s="1">
        <f t="shared" si="7"/>
        <v>3.2806033926666101</v>
      </c>
      <c r="EB42" s="3">
        <f t="shared" si="8"/>
        <v>0.9</v>
      </c>
      <c r="ED42" s="12">
        <v>0.6875</v>
      </c>
      <c r="EE42" s="9">
        <v>0</v>
      </c>
      <c r="EF42" s="9">
        <v>33</v>
      </c>
      <c r="EG42" s="9">
        <v>4</v>
      </c>
      <c r="EH42" s="9">
        <v>0</v>
      </c>
      <c r="EI42" s="9">
        <v>0</v>
      </c>
      <c r="EJ42" s="9">
        <v>0</v>
      </c>
      <c r="EK42" s="9">
        <v>3</v>
      </c>
      <c r="EL42" s="9">
        <v>1</v>
      </c>
      <c r="EM42" s="9">
        <v>3</v>
      </c>
      <c r="EN42" s="9">
        <v>43</v>
      </c>
      <c r="EO42" s="9">
        <v>0</v>
      </c>
      <c r="EP42" s="9">
        <v>7</v>
      </c>
      <c r="EQ42" s="9">
        <v>31</v>
      </c>
      <c r="ER42" s="9">
        <v>0</v>
      </c>
      <c r="ES42" s="9">
        <v>0</v>
      </c>
      <c r="ET42" s="9">
        <v>0</v>
      </c>
      <c r="EU42" s="9">
        <v>0</v>
      </c>
      <c r="EV42" s="9">
        <v>14</v>
      </c>
      <c r="EW42" s="9">
        <v>1</v>
      </c>
      <c r="EX42" s="9">
        <v>33</v>
      </c>
      <c r="EY42" s="9">
        <v>12</v>
      </c>
      <c r="EZ42" s="9">
        <v>12</v>
      </c>
      <c r="FA42" s="9">
        <v>45</v>
      </c>
      <c r="FB42" s="9">
        <v>7</v>
      </c>
      <c r="FC42" s="9">
        <v>0</v>
      </c>
      <c r="FD42" s="9">
        <v>0</v>
      </c>
      <c r="FE42" s="9">
        <v>31</v>
      </c>
      <c r="FF42" s="9">
        <v>0</v>
      </c>
      <c r="FG42" s="9">
        <v>0</v>
      </c>
      <c r="FH42" s="9">
        <v>0</v>
      </c>
      <c r="FI42" s="9">
        <v>0</v>
      </c>
      <c r="FJ42" s="9">
        <v>106</v>
      </c>
      <c r="FK42" s="9">
        <v>51</v>
      </c>
      <c r="FL42" s="9">
        <v>9</v>
      </c>
      <c r="FM42" s="9">
        <v>2</v>
      </c>
      <c r="FN42" s="9">
        <v>0</v>
      </c>
      <c r="FO42" s="9">
        <v>0</v>
      </c>
      <c r="FP42" s="9">
        <v>0</v>
      </c>
      <c r="FQ42" s="9">
        <v>6</v>
      </c>
      <c r="FR42" s="9">
        <v>58</v>
      </c>
      <c r="FS42" s="9">
        <v>30</v>
      </c>
      <c r="FT42" s="9">
        <v>47</v>
      </c>
      <c r="FU42" s="9">
        <v>0</v>
      </c>
      <c r="FV42" s="9">
        <v>0</v>
      </c>
      <c r="FW42" s="9">
        <v>0</v>
      </c>
      <c r="FX42" s="9">
        <v>44</v>
      </c>
      <c r="FY42" s="9">
        <v>2</v>
      </c>
      <c r="FZ42" s="9">
        <v>0</v>
      </c>
      <c r="GA42" s="9"/>
      <c r="GB42" s="1">
        <f t="shared" si="9"/>
        <v>13.229166666666666</v>
      </c>
      <c r="GC42" s="1">
        <f t="shared" si="10"/>
        <v>3.1624514101239249</v>
      </c>
      <c r="GD42" s="3">
        <f t="shared" si="11"/>
        <v>1</v>
      </c>
      <c r="GF42" s="12">
        <v>0.6875</v>
      </c>
      <c r="GG42" s="9">
        <v>0</v>
      </c>
      <c r="GH42" s="9">
        <v>1</v>
      </c>
      <c r="GI42" s="9">
        <v>0</v>
      </c>
      <c r="GJ42" s="9">
        <v>0</v>
      </c>
      <c r="GK42" s="9">
        <v>0</v>
      </c>
      <c r="GL42" s="9">
        <v>0</v>
      </c>
      <c r="GM42" s="9">
        <v>1</v>
      </c>
      <c r="GN42" s="9">
        <v>0</v>
      </c>
      <c r="GO42" s="9">
        <v>0</v>
      </c>
      <c r="GP42" s="9">
        <v>16</v>
      </c>
      <c r="GQ42" s="9">
        <v>0</v>
      </c>
      <c r="GR42" s="9">
        <v>0</v>
      </c>
      <c r="GS42" s="9">
        <v>0</v>
      </c>
      <c r="GT42" s="9">
        <v>26</v>
      </c>
      <c r="GU42" s="9">
        <v>0</v>
      </c>
      <c r="GV42" s="9">
        <v>0</v>
      </c>
      <c r="GW42" s="9">
        <v>43</v>
      </c>
      <c r="GX42" s="9">
        <v>7</v>
      </c>
      <c r="GY42" s="9">
        <v>0</v>
      </c>
      <c r="GZ42" s="9">
        <v>0</v>
      </c>
      <c r="HA42" s="9">
        <v>0</v>
      </c>
      <c r="HB42" s="9">
        <v>10</v>
      </c>
      <c r="HC42" s="9">
        <v>1</v>
      </c>
      <c r="HD42" s="9">
        <v>3</v>
      </c>
      <c r="HE42" s="9">
        <v>45</v>
      </c>
      <c r="HF42" s="9">
        <v>63</v>
      </c>
      <c r="HG42" s="9">
        <v>0</v>
      </c>
      <c r="HH42" s="9">
        <v>0</v>
      </c>
      <c r="HI42" s="9">
        <v>55</v>
      </c>
      <c r="HJ42" s="9">
        <v>18</v>
      </c>
      <c r="HK42" s="9">
        <v>19</v>
      </c>
      <c r="HL42" s="9">
        <v>0</v>
      </c>
      <c r="HM42" s="9">
        <v>0</v>
      </c>
      <c r="HN42" s="9">
        <v>9</v>
      </c>
      <c r="HO42" s="9">
        <v>0</v>
      </c>
      <c r="HP42" s="9">
        <v>0</v>
      </c>
      <c r="HQ42" s="9">
        <v>36</v>
      </c>
      <c r="HR42" s="9">
        <v>18</v>
      </c>
      <c r="HS42" s="9">
        <v>7</v>
      </c>
      <c r="HT42" s="9">
        <v>35</v>
      </c>
      <c r="HU42" s="4"/>
      <c r="HV42" s="1">
        <f t="shared" si="0"/>
        <v>10.324999999999999</v>
      </c>
      <c r="HW42" s="1">
        <f t="shared" si="1"/>
        <v>2.6981445428959088</v>
      </c>
      <c r="HX42" s="3">
        <f t="shared" si="2"/>
        <v>1</v>
      </c>
      <c r="HZ42" s="15">
        <v>0.6875</v>
      </c>
      <c r="IA42" s="4">
        <v>0</v>
      </c>
      <c r="IB42" s="4">
        <v>0</v>
      </c>
      <c r="IC42" s="4">
        <v>0</v>
      </c>
      <c r="ID42" s="4">
        <v>0</v>
      </c>
      <c r="IE42" s="4">
        <v>0</v>
      </c>
      <c r="IF42" s="4">
        <v>2</v>
      </c>
      <c r="IG42" s="4">
        <v>0</v>
      </c>
      <c r="IH42" s="4">
        <v>19</v>
      </c>
      <c r="II42" s="4">
        <v>0</v>
      </c>
      <c r="IJ42" s="4">
        <v>1</v>
      </c>
      <c r="IK42" s="4">
        <v>0</v>
      </c>
      <c r="IL42" s="4">
        <v>0</v>
      </c>
      <c r="IM42" s="4">
        <v>3</v>
      </c>
      <c r="IN42" s="4">
        <v>0</v>
      </c>
      <c r="IO42" s="4">
        <v>0</v>
      </c>
      <c r="IP42" s="4">
        <v>0</v>
      </c>
      <c r="IQ42" s="4">
        <v>0</v>
      </c>
      <c r="IR42" s="4">
        <v>0</v>
      </c>
      <c r="IS42" s="4">
        <v>0</v>
      </c>
      <c r="IT42" s="4">
        <v>0</v>
      </c>
      <c r="IU42" s="4">
        <v>1</v>
      </c>
      <c r="IV42" s="4">
        <v>0</v>
      </c>
      <c r="IW42" s="4">
        <v>0</v>
      </c>
      <c r="IX42" s="4">
        <v>0</v>
      </c>
      <c r="IY42" s="4">
        <v>0</v>
      </c>
      <c r="IZ42" s="4">
        <v>0</v>
      </c>
      <c r="JA42" s="4">
        <v>0</v>
      </c>
      <c r="JB42" s="4">
        <v>0</v>
      </c>
      <c r="JC42" s="4">
        <v>0</v>
      </c>
      <c r="JD42" s="4">
        <v>0</v>
      </c>
      <c r="JE42" s="4">
        <v>7</v>
      </c>
      <c r="JF42" s="4">
        <v>1</v>
      </c>
      <c r="JG42" s="4">
        <v>0</v>
      </c>
      <c r="JH42" s="4">
        <v>0</v>
      </c>
      <c r="JI42" s="4">
        <v>7</v>
      </c>
      <c r="JJ42" s="4">
        <v>0</v>
      </c>
      <c r="JK42" s="4">
        <v>0</v>
      </c>
      <c r="JL42" s="4">
        <v>0</v>
      </c>
      <c r="JM42" s="4">
        <v>0</v>
      </c>
      <c r="JN42" s="4">
        <v>0</v>
      </c>
      <c r="JO42" s="4">
        <v>0</v>
      </c>
      <c r="JP42" s="4">
        <v>0</v>
      </c>
      <c r="JQ42" s="4">
        <v>0</v>
      </c>
      <c r="JR42" s="4"/>
      <c r="JS42" s="4">
        <f t="shared" si="12"/>
        <v>0.95348837209302328</v>
      </c>
      <c r="JT42" s="4">
        <f t="shared" si="13"/>
        <v>0.49129012745817113</v>
      </c>
      <c r="JU42" s="7">
        <f t="shared" si="14"/>
        <v>1</v>
      </c>
      <c r="JV42" s="4"/>
      <c r="JW42" s="15">
        <v>0.6875</v>
      </c>
      <c r="JX42" s="9">
        <v>0</v>
      </c>
      <c r="JY42" s="9">
        <v>0</v>
      </c>
      <c r="JZ42" s="9">
        <v>0</v>
      </c>
      <c r="KA42" s="9">
        <v>0</v>
      </c>
      <c r="KB42" s="9">
        <v>0</v>
      </c>
      <c r="KC42" s="9">
        <v>0</v>
      </c>
      <c r="KD42" s="9">
        <v>0</v>
      </c>
      <c r="KE42" s="9"/>
      <c r="KF42" s="9"/>
      <c r="KG42" s="9">
        <v>0</v>
      </c>
      <c r="KH42" s="9"/>
      <c r="KI42" s="9">
        <v>0</v>
      </c>
      <c r="KJ42" s="9">
        <v>0</v>
      </c>
      <c r="KK42" s="9">
        <v>0</v>
      </c>
      <c r="KL42" s="9">
        <v>0</v>
      </c>
      <c r="KM42" s="9">
        <v>0</v>
      </c>
      <c r="KN42" s="9">
        <v>0</v>
      </c>
      <c r="KO42" s="9">
        <v>0</v>
      </c>
      <c r="KP42" s="9">
        <v>0</v>
      </c>
      <c r="KQ42" s="9">
        <v>0</v>
      </c>
      <c r="KR42" s="9">
        <v>1</v>
      </c>
      <c r="KS42" s="9">
        <v>38</v>
      </c>
      <c r="KT42" s="9">
        <v>2</v>
      </c>
      <c r="KU42" s="9">
        <v>0</v>
      </c>
      <c r="KV42" s="9">
        <v>0</v>
      </c>
      <c r="KW42" s="9">
        <v>0</v>
      </c>
      <c r="KX42" s="9">
        <v>0</v>
      </c>
      <c r="KY42" s="9">
        <v>0</v>
      </c>
      <c r="KZ42" s="9">
        <v>1</v>
      </c>
      <c r="LA42" s="9">
        <v>0</v>
      </c>
      <c r="LB42" s="9">
        <v>0</v>
      </c>
      <c r="LC42" s="9">
        <v>0</v>
      </c>
      <c r="LD42" s="9">
        <v>0</v>
      </c>
      <c r="LE42" s="9">
        <v>0</v>
      </c>
      <c r="LF42" s="9">
        <v>0</v>
      </c>
      <c r="LG42" s="9">
        <v>0</v>
      </c>
      <c r="LH42" s="9">
        <v>0</v>
      </c>
      <c r="LI42" s="9">
        <v>0</v>
      </c>
      <c r="LJ42" s="9">
        <v>0</v>
      </c>
      <c r="LK42" s="9">
        <v>0</v>
      </c>
      <c r="LL42" s="9">
        <v>0</v>
      </c>
      <c r="LM42" s="9">
        <v>6</v>
      </c>
      <c r="LN42" s="9">
        <v>0</v>
      </c>
      <c r="LO42" s="9">
        <v>0</v>
      </c>
      <c r="LP42" s="9">
        <v>14</v>
      </c>
      <c r="LQ42" s="4"/>
      <c r="LR42" s="4">
        <f t="shared" si="15"/>
        <v>1.4761904761904763</v>
      </c>
      <c r="LS42" s="4">
        <f t="shared" si="16"/>
        <v>0.96105227803318283</v>
      </c>
      <c r="LT42" s="7">
        <f t="shared" si="17"/>
        <v>0.93333333333333335</v>
      </c>
    </row>
    <row r="43" spans="1:332" x14ac:dyDescent="0.55000000000000004">
      <c r="A43" s="12">
        <v>0.70833333333333337</v>
      </c>
      <c r="B43" s="9">
        <v>15</v>
      </c>
      <c r="C43" s="9">
        <v>24</v>
      </c>
      <c r="D43" s="9">
        <v>26</v>
      </c>
      <c r="E43" s="9">
        <v>0</v>
      </c>
      <c r="F43" s="9">
        <v>0</v>
      </c>
      <c r="G43" s="9">
        <v>18</v>
      </c>
      <c r="H43" s="9">
        <v>45</v>
      </c>
      <c r="I43" s="9">
        <v>38</v>
      </c>
      <c r="J43" s="9">
        <v>29</v>
      </c>
      <c r="K43" s="9">
        <v>22</v>
      </c>
      <c r="L43" s="9">
        <v>18</v>
      </c>
      <c r="M43" s="9">
        <v>27</v>
      </c>
      <c r="N43" s="9">
        <v>68</v>
      </c>
      <c r="O43" s="9">
        <v>0</v>
      </c>
      <c r="P43" s="9">
        <v>0</v>
      </c>
      <c r="Q43" s="9">
        <v>17</v>
      </c>
      <c r="R43" s="9">
        <v>48</v>
      </c>
      <c r="S43" s="9">
        <v>13</v>
      </c>
      <c r="T43" s="9">
        <v>0</v>
      </c>
      <c r="U43" s="9">
        <v>0</v>
      </c>
      <c r="V43" s="9">
        <v>29</v>
      </c>
      <c r="W43" s="9">
        <v>0</v>
      </c>
      <c r="X43" s="9">
        <v>6</v>
      </c>
      <c r="Y43" s="9">
        <v>16</v>
      </c>
      <c r="Z43" s="9">
        <v>6</v>
      </c>
      <c r="AA43" s="9">
        <v>18</v>
      </c>
      <c r="AB43" s="9">
        <v>77</v>
      </c>
      <c r="AC43" s="9">
        <v>7</v>
      </c>
      <c r="AD43" s="9">
        <v>10</v>
      </c>
      <c r="AE43" s="9">
        <v>25</v>
      </c>
      <c r="AF43" s="9">
        <v>23</v>
      </c>
      <c r="AG43" s="9">
        <v>47</v>
      </c>
      <c r="AH43" s="9">
        <v>40</v>
      </c>
      <c r="AI43" s="9">
        <v>42</v>
      </c>
      <c r="AJ43" s="9">
        <v>33</v>
      </c>
      <c r="AK43" s="9">
        <v>19</v>
      </c>
      <c r="AL43" s="9">
        <v>30</v>
      </c>
      <c r="AM43" s="9">
        <v>24</v>
      </c>
      <c r="AN43" s="9">
        <v>29</v>
      </c>
      <c r="AO43" s="9">
        <v>32</v>
      </c>
      <c r="AP43" s="9">
        <v>54</v>
      </c>
      <c r="AQ43" s="9">
        <v>23</v>
      </c>
      <c r="AR43" s="9">
        <v>21</v>
      </c>
      <c r="AS43" s="9">
        <v>35</v>
      </c>
      <c r="AT43" s="9">
        <v>17</v>
      </c>
      <c r="AU43" s="9">
        <v>41</v>
      </c>
      <c r="AV43" s="9">
        <v>22</v>
      </c>
      <c r="AW43" s="9">
        <v>42</v>
      </c>
      <c r="AX43" s="9">
        <v>19</v>
      </c>
      <c r="AY43" s="9">
        <v>31</v>
      </c>
      <c r="AZ43" s="9">
        <v>22</v>
      </c>
      <c r="BA43" s="9">
        <v>30</v>
      </c>
      <c r="BB43" s="9">
        <v>36</v>
      </c>
      <c r="BC43" s="9">
        <v>10</v>
      </c>
      <c r="BD43" s="9">
        <v>13</v>
      </c>
      <c r="BE43" s="9">
        <v>12</v>
      </c>
      <c r="BF43" s="9">
        <v>29</v>
      </c>
      <c r="BG43" s="9">
        <v>46</v>
      </c>
      <c r="BH43" s="9">
        <v>18</v>
      </c>
      <c r="BI43" s="9">
        <v>28</v>
      </c>
      <c r="BJ43" s="9">
        <v>18</v>
      </c>
      <c r="BK43" s="4"/>
      <c r="BL43" s="1">
        <f t="shared" si="3"/>
        <v>24.393442622950818</v>
      </c>
      <c r="BM43" s="1">
        <f t="shared" si="4"/>
        <v>2.0881239375163387</v>
      </c>
      <c r="BN43" s="3">
        <f t="shared" si="5"/>
        <v>1</v>
      </c>
      <c r="BP43" s="12">
        <v>0.70833333333333337</v>
      </c>
      <c r="BQ43" s="9">
        <v>38</v>
      </c>
      <c r="BR43" s="9">
        <v>43</v>
      </c>
      <c r="BS43" s="9">
        <v>33</v>
      </c>
      <c r="BT43" s="9">
        <v>37</v>
      </c>
      <c r="BU43" s="9">
        <v>65</v>
      </c>
      <c r="BV43" s="9">
        <v>50</v>
      </c>
      <c r="BW43" s="9">
        <v>42</v>
      </c>
      <c r="BX43" s="9">
        <v>31</v>
      </c>
      <c r="BY43" s="9"/>
      <c r="BZ43" s="9">
        <v>65</v>
      </c>
      <c r="CA43" s="9">
        <v>28</v>
      </c>
      <c r="CB43" s="9">
        <v>19</v>
      </c>
      <c r="CC43" s="9">
        <v>10</v>
      </c>
      <c r="CD43" s="9">
        <v>46</v>
      </c>
      <c r="CE43" s="9">
        <v>22</v>
      </c>
      <c r="CF43" s="9">
        <v>56</v>
      </c>
      <c r="CG43" s="9">
        <v>63</v>
      </c>
      <c r="CH43" s="9">
        <v>32</v>
      </c>
      <c r="CI43" s="9">
        <v>33</v>
      </c>
      <c r="CJ43" s="9">
        <v>49</v>
      </c>
      <c r="CK43" s="9">
        <v>34</v>
      </c>
      <c r="CL43" s="9">
        <v>89</v>
      </c>
      <c r="CM43" s="9">
        <v>4</v>
      </c>
      <c r="CN43" s="9">
        <v>35</v>
      </c>
      <c r="CO43" s="9">
        <v>17</v>
      </c>
      <c r="CP43" s="9">
        <v>37</v>
      </c>
      <c r="CQ43" s="9">
        <v>8</v>
      </c>
      <c r="CR43" s="9">
        <v>41</v>
      </c>
      <c r="CS43" s="9">
        <v>54</v>
      </c>
      <c r="CT43" s="9">
        <v>56</v>
      </c>
      <c r="CU43" s="9">
        <v>29</v>
      </c>
      <c r="CV43" s="9">
        <v>16</v>
      </c>
      <c r="CW43" s="9">
        <v>51</v>
      </c>
      <c r="CX43" s="9">
        <v>3</v>
      </c>
      <c r="CY43" s="9">
        <v>24</v>
      </c>
      <c r="CZ43" s="9">
        <v>36</v>
      </c>
      <c r="DA43" s="9">
        <v>57</v>
      </c>
      <c r="DB43" s="9"/>
      <c r="DC43" s="9">
        <v>0</v>
      </c>
      <c r="DD43" s="9"/>
      <c r="DE43" s="9">
        <v>31</v>
      </c>
      <c r="DF43" s="9">
        <v>66</v>
      </c>
      <c r="DG43" s="9">
        <v>8</v>
      </c>
      <c r="DH43" s="9">
        <v>2</v>
      </c>
      <c r="DI43" s="9">
        <v>7</v>
      </c>
      <c r="DJ43" s="9">
        <v>24</v>
      </c>
      <c r="DK43" s="9">
        <v>7</v>
      </c>
      <c r="DL43" s="9">
        <v>6</v>
      </c>
      <c r="DM43" s="9"/>
      <c r="DN43" s="9">
        <v>67</v>
      </c>
      <c r="DO43" s="9">
        <v>52</v>
      </c>
      <c r="DP43" s="9">
        <v>33</v>
      </c>
      <c r="DQ43" s="9"/>
      <c r="DR43" s="9">
        <v>1</v>
      </c>
      <c r="DS43" s="9">
        <v>15</v>
      </c>
      <c r="DT43" s="9"/>
      <c r="DU43" s="9">
        <v>90</v>
      </c>
      <c r="DV43" s="9">
        <v>37</v>
      </c>
      <c r="DW43" s="9">
        <v>23</v>
      </c>
      <c r="DX43" s="9">
        <v>100</v>
      </c>
      <c r="DY43" s="4"/>
      <c r="DZ43" s="1">
        <f t="shared" si="6"/>
        <v>35.592592592592595</v>
      </c>
      <c r="EA43" s="1">
        <f t="shared" si="7"/>
        <v>3.2204706999696562</v>
      </c>
      <c r="EB43" s="3">
        <f t="shared" si="8"/>
        <v>0.9</v>
      </c>
      <c r="ED43" s="12">
        <v>0.70833333333333337</v>
      </c>
      <c r="EE43" s="9">
        <v>16</v>
      </c>
      <c r="EF43" s="9">
        <v>33</v>
      </c>
      <c r="EG43" s="9">
        <v>12</v>
      </c>
      <c r="EH43" s="9">
        <v>13</v>
      </c>
      <c r="EI43" s="9">
        <v>13</v>
      </c>
      <c r="EJ43" s="9">
        <v>16</v>
      </c>
      <c r="EK43" s="9">
        <v>19</v>
      </c>
      <c r="EL43" s="9">
        <v>24</v>
      </c>
      <c r="EM43" s="9">
        <v>63</v>
      </c>
      <c r="EN43" s="9">
        <v>47</v>
      </c>
      <c r="EO43" s="9">
        <v>63</v>
      </c>
      <c r="EP43" s="9">
        <v>64</v>
      </c>
      <c r="EQ43" s="9">
        <v>9</v>
      </c>
      <c r="ER43" s="9">
        <v>11</v>
      </c>
      <c r="ES43" s="9">
        <v>28</v>
      </c>
      <c r="ET43" s="9">
        <v>15</v>
      </c>
      <c r="EU43" s="9">
        <v>0</v>
      </c>
      <c r="EV43" s="9">
        <v>32</v>
      </c>
      <c r="EW43" s="9">
        <v>5</v>
      </c>
      <c r="EX43" s="9">
        <v>153</v>
      </c>
      <c r="EY43" s="9">
        <v>25</v>
      </c>
      <c r="EZ43" s="9">
        <v>0</v>
      </c>
      <c r="FA43" s="9">
        <v>38</v>
      </c>
      <c r="FB43" s="9">
        <v>72</v>
      </c>
      <c r="FC43" s="9">
        <v>35</v>
      </c>
      <c r="FD43" s="9">
        <v>10</v>
      </c>
      <c r="FE43" s="9">
        <v>18</v>
      </c>
      <c r="FF43" s="9">
        <v>0</v>
      </c>
      <c r="FG43" s="9">
        <v>0</v>
      </c>
      <c r="FH43" s="9">
        <v>0</v>
      </c>
      <c r="FI43" s="9">
        <v>0</v>
      </c>
      <c r="FJ43" s="9">
        <v>8</v>
      </c>
      <c r="FK43" s="9">
        <v>16</v>
      </c>
      <c r="FL43" s="9">
        <v>0</v>
      </c>
      <c r="FM43" s="9">
        <v>1</v>
      </c>
      <c r="FN43" s="9">
        <v>26</v>
      </c>
      <c r="FO43" s="9">
        <v>0</v>
      </c>
      <c r="FP43" s="9">
        <v>0</v>
      </c>
      <c r="FQ43" s="9">
        <v>0</v>
      </c>
      <c r="FR43" s="9">
        <v>32</v>
      </c>
      <c r="FS43" s="9">
        <v>0</v>
      </c>
      <c r="FT43" s="9">
        <v>3</v>
      </c>
      <c r="FU43" s="9">
        <v>0</v>
      </c>
      <c r="FV43" s="9">
        <v>0</v>
      </c>
      <c r="FW43" s="9">
        <v>10</v>
      </c>
      <c r="FX43" s="9">
        <v>36</v>
      </c>
      <c r="FY43" s="9">
        <v>2</v>
      </c>
      <c r="FZ43" s="9">
        <v>0</v>
      </c>
      <c r="GA43" s="9"/>
      <c r="GB43" s="1">
        <f t="shared" si="9"/>
        <v>20.166666666666668</v>
      </c>
      <c r="GC43" s="1">
        <f t="shared" si="10"/>
        <v>3.9803744314646092</v>
      </c>
      <c r="GD43" s="3">
        <f t="shared" si="11"/>
        <v>1</v>
      </c>
      <c r="GF43" s="12">
        <v>0.70833333333333337</v>
      </c>
      <c r="GG43" s="9">
        <v>0</v>
      </c>
      <c r="GH43" s="9">
        <v>0</v>
      </c>
      <c r="GI43" s="9">
        <v>0</v>
      </c>
      <c r="GJ43" s="9">
        <v>0</v>
      </c>
      <c r="GK43" s="9">
        <v>0</v>
      </c>
      <c r="GL43" s="9">
        <v>0</v>
      </c>
      <c r="GM43" s="9">
        <v>3</v>
      </c>
      <c r="GN43" s="9">
        <v>0</v>
      </c>
      <c r="GO43" s="9">
        <v>0</v>
      </c>
      <c r="GP43" s="9">
        <v>0</v>
      </c>
      <c r="GQ43" s="9">
        <v>31</v>
      </c>
      <c r="GR43" s="9">
        <v>9</v>
      </c>
      <c r="GS43" s="9">
        <v>0</v>
      </c>
      <c r="GT43" s="9">
        <v>0</v>
      </c>
      <c r="GU43" s="9">
        <v>0</v>
      </c>
      <c r="GV43" s="9">
        <v>38</v>
      </c>
      <c r="GW43" s="9">
        <v>73</v>
      </c>
      <c r="GX43" s="9">
        <v>36</v>
      </c>
      <c r="GY43" s="9">
        <v>3</v>
      </c>
      <c r="GZ43" s="9">
        <v>0</v>
      </c>
      <c r="HA43" s="9">
        <v>0</v>
      </c>
      <c r="HB43" s="9">
        <v>0</v>
      </c>
      <c r="HC43" s="9">
        <v>0</v>
      </c>
      <c r="HD43" s="9">
        <v>2</v>
      </c>
      <c r="HE43" s="9">
        <v>67</v>
      </c>
      <c r="HF43" s="9">
        <v>59</v>
      </c>
      <c r="HG43" s="9">
        <v>17</v>
      </c>
      <c r="HH43" s="9">
        <v>12</v>
      </c>
      <c r="HI43" s="9">
        <v>20</v>
      </c>
      <c r="HJ43" s="9">
        <v>9</v>
      </c>
      <c r="HK43" s="9">
        <v>24</v>
      </c>
      <c r="HL43" s="9">
        <v>30</v>
      </c>
      <c r="HM43" s="9">
        <v>17</v>
      </c>
      <c r="HN43" s="9">
        <v>26</v>
      </c>
      <c r="HO43" s="9">
        <v>58</v>
      </c>
      <c r="HP43" s="9">
        <v>11</v>
      </c>
      <c r="HQ43" s="9">
        <v>12</v>
      </c>
      <c r="HR43" s="9">
        <v>20</v>
      </c>
      <c r="HS43" s="9">
        <v>72</v>
      </c>
      <c r="HT43" s="9">
        <v>20</v>
      </c>
      <c r="HU43" s="4"/>
      <c r="HV43" s="1">
        <f t="shared" si="0"/>
        <v>16.725000000000001</v>
      </c>
      <c r="HW43" s="1">
        <f t="shared" si="1"/>
        <v>3.4790559248458668</v>
      </c>
      <c r="HX43" s="3">
        <f t="shared" si="2"/>
        <v>1</v>
      </c>
      <c r="HZ43" s="15">
        <v>0.70833333333333337</v>
      </c>
      <c r="IA43" s="4">
        <v>0</v>
      </c>
      <c r="IB43" s="4">
        <v>0</v>
      </c>
      <c r="IC43" s="4">
        <v>56</v>
      </c>
      <c r="ID43" s="4">
        <v>28</v>
      </c>
      <c r="IE43" s="4">
        <v>31</v>
      </c>
      <c r="IF43" s="4">
        <v>0</v>
      </c>
      <c r="IG43" s="4">
        <v>0</v>
      </c>
      <c r="IH43" s="4">
        <v>23</v>
      </c>
      <c r="II43" s="4">
        <v>0</v>
      </c>
      <c r="IJ43" s="4">
        <v>43</v>
      </c>
      <c r="IK43" s="4">
        <v>50</v>
      </c>
      <c r="IL43" s="4">
        <v>0</v>
      </c>
      <c r="IM43" s="4">
        <v>65</v>
      </c>
      <c r="IN43" s="4">
        <v>0</v>
      </c>
      <c r="IO43" s="4">
        <v>0</v>
      </c>
      <c r="IP43" s="4">
        <v>17</v>
      </c>
      <c r="IQ43" s="4">
        <v>0</v>
      </c>
      <c r="IR43" s="4">
        <v>17</v>
      </c>
      <c r="IS43" s="4">
        <v>20</v>
      </c>
      <c r="IT43" s="4">
        <v>29</v>
      </c>
      <c r="IU43" s="4">
        <v>21</v>
      </c>
      <c r="IV43" s="4">
        <v>11</v>
      </c>
      <c r="IW43" s="4">
        <v>9</v>
      </c>
      <c r="IX43" s="4">
        <v>27</v>
      </c>
      <c r="IY43" s="4">
        <v>35</v>
      </c>
      <c r="IZ43" s="4">
        <v>18</v>
      </c>
      <c r="JA43" s="4">
        <v>15</v>
      </c>
      <c r="JB43" s="4">
        <v>35</v>
      </c>
      <c r="JC43" s="4">
        <v>19</v>
      </c>
      <c r="JD43" s="4">
        <v>23</v>
      </c>
      <c r="JE43" s="4">
        <v>26</v>
      </c>
      <c r="JF43" s="4">
        <v>9</v>
      </c>
      <c r="JG43" s="4">
        <v>6</v>
      </c>
      <c r="JH43" s="4">
        <v>0</v>
      </c>
      <c r="JI43" s="4">
        <v>4</v>
      </c>
      <c r="JJ43" s="4">
        <v>0</v>
      </c>
      <c r="JK43" s="4">
        <v>0</v>
      </c>
      <c r="JL43" s="4">
        <v>0</v>
      </c>
      <c r="JM43" s="4">
        <v>0</v>
      </c>
      <c r="JN43" s="4">
        <v>0</v>
      </c>
      <c r="JO43" s="4">
        <v>0</v>
      </c>
      <c r="JP43" s="4">
        <v>0</v>
      </c>
      <c r="JQ43" s="4">
        <v>2</v>
      </c>
      <c r="JR43" s="4"/>
      <c r="JS43" s="4">
        <f t="shared" si="12"/>
        <v>14.86046511627907</v>
      </c>
      <c r="JT43" s="4">
        <f t="shared" si="13"/>
        <v>2.618314699647184</v>
      </c>
      <c r="JU43" s="7">
        <f t="shared" si="14"/>
        <v>1</v>
      </c>
      <c r="JV43" s="4"/>
      <c r="JW43" s="15">
        <v>0.70833333333333337</v>
      </c>
      <c r="JX43" s="9">
        <v>0</v>
      </c>
      <c r="JY43" s="9">
        <v>42</v>
      </c>
      <c r="JZ43" s="9">
        <v>0</v>
      </c>
      <c r="KA43" s="9">
        <v>8</v>
      </c>
      <c r="KB43" s="9">
        <v>0</v>
      </c>
      <c r="KC43" s="9">
        <v>28</v>
      </c>
      <c r="KD43" s="9">
        <v>43</v>
      </c>
      <c r="KE43" s="9"/>
      <c r="KF43" s="9"/>
      <c r="KG43" s="9">
        <v>0</v>
      </c>
      <c r="KH43" s="9"/>
      <c r="KI43" s="9">
        <v>9</v>
      </c>
      <c r="KJ43" s="9">
        <v>42</v>
      </c>
      <c r="KK43" s="9">
        <v>0</v>
      </c>
      <c r="KL43" s="9">
        <v>28</v>
      </c>
      <c r="KM43" s="9">
        <v>25</v>
      </c>
      <c r="KN43" s="9">
        <v>11</v>
      </c>
      <c r="KO43" s="9">
        <v>16</v>
      </c>
      <c r="KP43" s="9">
        <v>33</v>
      </c>
      <c r="KQ43" s="9">
        <v>15</v>
      </c>
      <c r="KR43" s="9">
        <v>35</v>
      </c>
      <c r="KS43" s="9">
        <v>11</v>
      </c>
      <c r="KT43" s="9">
        <v>17</v>
      </c>
      <c r="KU43" s="9">
        <v>18</v>
      </c>
      <c r="KV43" s="9">
        <v>2</v>
      </c>
      <c r="KW43" s="9">
        <v>20</v>
      </c>
      <c r="KX43" s="9">
        <v>34</v>
      </c>
      <c r="KY43" s="9">
        <v>5</v>
      </c>
      <c r="KZ43" s="9">
        <v>20</v>
      </c>
      <c r="LA43" s="9">
        <v>29</v>
      </c>
      <c r="LB43" s="9">
        <v>0</v>
      </c>
      <c r="LC43" s="9">
        <v>4</v>
      </c>
      <c r="LD43" s="9">
        <v>27</v>
      </c>
      <c r="LE43" s="9">
        <v>5</v>
      </c>
      <c r="LF43" s="9">
        <v>0</v>
      </c>
      <c r="LG43" s="9">
        <v>0</v>
      </c>
      <c r="LH43" s="9">
        <v>0</v>
      </c>
      <c r="LI43" s="9">
        <v>0</v>
      </c>
      <c r="LJ43" s="9">
        <v>0</v>
      </c>
      <c r="LK43" s="9">
        <v>0</v>
      </c>
      <c r="LL43" s="9">
        <v>23</v>
      </c>
      <c r="LM43" s="9">
        <v>6</v>
      </c>
      <c r="LN43" s="9">
        <v>0</v>
      </c>
      <c r="LO43" s="9">
        <v>0</v>
      </c>
      <c r="LP43" s="9">
        <v>8</v>
      </c>
      <c r="LQ43" s="4"/>
      <c r="LR43" s="4">
        <f t="shared" si="15"/>
        <v>13.428571428571429</v>
      </c>
      <c r="LS43" s="4">
        <f t="shared" si="16"/>
        <v>2.1575954636666506</v>
      </c>
      <c r="LT43" s="7">
        <f t="shared" si="17"/>
        <v>0.93333333333333335</v>
      </c>
    </row>
    <row r="44" spans="1:332" x14ac:dyDescent="0.55000000000000004">
      <c r="A44" s="12">
        <v>0.72916666666666663</v>
      </c>
      <c r="B44" s="9">
        <v>36</v>
      </c>
      <c r="C44" s="9">
        <v>33</v>
      </c>
      <c r="D44" s="9">
        <v>51</v>
      </c>
      <c r="E44" s="9">
        <v>36</v>
      </c>
      <c r="F44" s="9">
        <v>0</v>
      </c>
      <c r="G44" s="9">
        <v>24</v>
      </c>
      <c r="H44" s="9">
        <v>15</v>
      </c>
      <c r="I44" s="9">
        <v>65</v>
      </c>
      <c r="J44" s="9">
        <v>33</v>
      </c>
      <c r="K44" s="9">
        <v>41</v>
      </c>
      <c r="L44" s="9">
        <v>11</v>
      </c>
      <c r="M44" s="9">
        <v>25</v>
      </c>
      <c r="N44" s="9">
        <v>15</v>
      </c>
      <c r="O44" s="9">
        <v>32</v>
      </c>
      <c r="P44" s="9">
        <v>27</v>
      </c>
      <c r="Q44" s="9">
        <v>39</v>
      </c>
      <c r="R44" s="9">
        <v>23</v>
      </c>
      <c r="S44" s="9">
        <v>8</v>
      </c>
      <c r="T44" s="9">
        <v>38</v>
      </c>
      <c r="U44" s="9">
        <v>36</v>
      </c>
      <c r="V44" s="9">
        <v>6</v>
      </c>
      <c r="W44" s="9">
        <v>0</v>
      </c>
      <c r="X44" s="9">
        <v>23</v>
      </c>
      <c r="Y44" s="9">
        <v>19</v>
      </c>
      <c r="Z44" s="9">
        <v>7</v>
      </c>
      <c r="AA44" s="9">
        <v>10</v>
      </c>
      <c r="AB44" s="9">
        <v>31</v>
      </c>
      <c r="AC44" s="9">
        <v>28</v>
      </c>
      <c r="AD44" s="9">
        <v>17</v>
      </c>
      <c r="AE44" s="9">
        <v>0</v>
      </c>
      <c r="AF44" s="9">
        <v>35</v>
      </c>
      <c r="AG44" s="9">
        <v>69</v>
      </c>
      <c r="AH44" s="9">
        <v>45</v>
      </c>
      <c r="AI44" s="9">
        <v>56</v>
      </c>
      <c r="AJ44" s="9">
        <v>30</v>
      </c>
      <c r="AK44" s="9">
        <v>39</v>
      </c>
      <c r="AL44" s="9">
        <v>19</v>
      </c>
      <c r="AM44" s="9">
        <v>27</v>
      </c>
      <c r="AN44" s="9">
        <v>27</v>
      </c>
      <c r="AO44" s="9">
        <v>44</v>
      </c>
      <c r="AP44" s="9">
        <v>39</v>
      </c>
      <c r="AQ44" s="9">
        <v>53</v>
      </c>
      <c r="AR44" s="9">
        <v>27</v>
      </c>
      <c r="AS44" s="9">
        <v>42</v>
      </c>
      <c r="AT44" s="9">
        <v>14</v>
      </c>
      <c r="AU44" s="9">
        <v>45</v>
      </c>
      <c r="AV44" s="9">
        <v>32</v>
      </c>
      <c r="AW44" s="9">
        <v>56</v>
      </c>
      <c r="AX44" s="9">
        <v>10</v>
      </c>
      <c r="AY44" s="9">
        <v>35</v>
      </c>
      <c r="AZ44" s="9">
        <v>22</v>
      </c>
      <c r="BA44" s="9">
        <v>30</v>
      </c>
      <c r="BB44" s="9">
        <v>32</v>
      </c>
      <c r="BC44" s="9">
        <v>16</v>
      </c>
      <c r="BD44" s="9">
        <v>18</v>
      </c>
      <c r="BE44" s="9">
        <v>13</v>
      </c>
      <c r="BF44" s="9">
        <v>36</v>
      </c>
      <c r="BG44" s="9">
        <v>17</v>
      </c>
      <c r="BH44" s="9">
        <v>29</v>
      </c>
      <c r="BI44" s="9">
        <v>44</v>
      </c>
      <c r="BJ44" s="9">
        <v>22</v>
      </c>
      <c r="BK44" s="4"/>
      <c r="BL44" s="1">
        <f t="shared" si="3"/>
        <v>28.721311475409838</v>
      </c>
      <c r="BM44" s="1">
        <f t="shared" si="4"/>
        <v>1.9766576563632747</v>
      </c>
      <c r="BN44" s="3">
        <f t="shared" si="5"/>
        <v>1</v>
      </c>
      <c r="BP44" s="12">
        <v>0.72916666666666663</v>
      </c>
      <c r="BQ44" s="9">
        <v>39</v>
      </c>
      <c r="BR44" s="9">
        <v>34</v>
      </c>
      <c r="BS44" s="9">
        <v>46</v>
      </c>
      <c r="BT44" s="9">
        <v>48</v>
      </c>
      <c r="BU44" s="9">
        <v>43</v>
      </c>
      <c r="BV44" s="9">
        <v>44</v>
      </c>
      <c r="BW44" s="9">
        <v>71</v>
      </c>
      <c r="BX44" s="9">
        <v>81</v>
      </c>
      <c r="BY44" s="9"/>
      <c r="BZ44" s="9">
        <v>51</v>
      </c>
      <c r="CA44" s="9">
        <v>25</v>
      </c>
      <c r="CB44" s="9">
        <v>40</v>
      </c>
      <c r="CC44" s="9">
        <v>18</v>
      </c>
      <c r="CD44" s="9">
        <v>55</v>
      </c>
      <c r="CE44" s="9">
        <v>35</v>
      </c>
      <c r="CF44" s="9">
        <v>70</v>
      </c>
      <c r="CG44" s="9">
        <v>64</v>
      </c>
      <c r="CH44" s="9">
        <v>23</v>
      </c>
      <c r="CI44" s="9">
        <v>55</v>
      </c>
      <c r="CJ44" s="9">
        <v>66</v>
      </c>
      <c r="CK44" s="9">
        <v>39</v>
      </c>
      <c r="CL44" s="9">
        <v>47</v>
      </c>
      <c r="CM44" s="9">
        <v>0</v>
      </c>
      <c r="CN44" s="9">
        <v>32</v>
      </c>
      <c r="CO44" s="9">
        <v>32</v>
      </c>
      <c r="CP44" s="9">
        <v>61</v>
      </c>
      <c r="CQ44" s="9">
        <v>20</v>
      </c>
      <c r="CR44" s="9">
        <v>39</v>
      </c>
      <c r="CS44" s="9">
        <v>42</v>
      </c>
      <c r="CT44" s="9">
        <v>67</v>
      </c>
      <c r="CU44" s="9">
        <v>51</v>
      </c>
      <c r="CV44" s="9">
        <v>0</v>
      </c>
      <c r="CW44" s="9">
        <v>32</v>
      </c>
      <c r="CX44" s="9">
        <v>19</v>
      </c>
      <c r="CY44" s="9">
        <v>16</v>
      </c>
      <c r="CZ44" s="9">
        <v>52</v>
      </c>
      <c r="DA44" s="9">
        <v>69</v>
      </c>
      <c r="DB44" s="9"/>
      <c r="DC44" s="9">
        <v>0</v>
      </c>
      <c r="DD44" s="9"/>
      <c r="DE44" s="9">
        <v>12</v>
      </c>
      <c r="DF44" s="9">
        <v>100</v>
      </c>
      <c r="DG44" s="9">
        <v>8</v>
      </c>
      <c r="DH44" s="9">
        <v>26</v>
      </c>
      <c r="DI44" s="9">
        <v>40</v>
      </c>
      <c r="DJ44" s="9">
        <v>48</v>
      </c>
      <c r="DK44" s="9">
        <v>55</v>
      </c>
      <c r="DL44" s="9">
        <v>50</v>
      </c>
      <c r="DM44" s="9"/>
      <c r="DN44" s="9">
        <v>62</v>
      </c>
      <c r="DO44" s="9">
        <v>46</v>
      </c>
      <c r="DP44" s="9">
        <v>36</v>
      </c>
      <c r="DQ44" s="9"/>
      <c r="DR44" s="9">
        <v>42</v>
      </c>
      <c r="DS44" s="9">
        <v>13</v>
      </c>
      <c r="DT44" s="9"/>
      <c r="DU44" s="9">
        <v>10</v>
      </c>
      <c r="DV44" s="9">
        <v>16</v>
      </c>
      <c r="DW44" s="9">
        <v>43</v>
      </c>
      <c r="DX44" s="9">
        <v>92</v>
      </c>
      <c r="DY44" s="4"/>
      <c r="DZ44" s="1">
        <f t="shared" si="6"/>
        <v>41.203703703703702</v>
      </c>
      <c r="EA44" s="1">
        <f t="shared" si="7"/>
        <v>3.0522333335759786</v>
      </c>
      <c r="EB44" s="3">
        <f t="shared" si="8"/>
        <v>0.9</v>
      </c>
      <c r="ED44" s="12">
        <v>0.72916666666666663</v>
      </c>
      <c r="EE44" s="9">
        <v>36</v>
      </c>
      <c r="EF44" s="9">
        <v>52</v>
      </c>
      <c r="EG44" s="9">
        <v>65</v>
      </c>
      <c r="EH44" s="9">
        <v>38</v>
      </c>
      <c r="EI44" s="9">
        <v>57</v>
      </c>
      <c r="EJ44" s="9">
        <v>51</v>
      </c>
      <c r="EK44" s="9">
        <v>80</v>
      </c>
      <c r="EL44" s="9">
        <v>27</v>
      </c>
      <c r="EM44" s="9">
        <v>49</v>
      </c>
      <c r="EN44" s="9">
        <v>67</v>
      </c>
      <c r="EO44" s="9">
        <v>100</v>
      </c>
      <c r="EP44" s="9">
        <v>42</v>
      </c>
      <c r="EQ44" s="9">
        <v>74</v>
      </c>
      <c r="ER44" s="9">
        <v>65</v>
      </c>
      <c r="ES44" s="9">
        <v>54</v>
      </c>
      <c r="ET44" s="9">
        <v>94</v>
      </c>
      <c r="EU44" s="9">
        <v>0</v>
      </c>
      <c r="EV44" s="9">
        <v>33</v>
      </c>
      <c r="EW44" s="9">
        <v>43</v>
      </c>
      <c r="EX44" s="9">
        <v>31</v>
      </c>
      <c r="EY44" s="9">
        <v>8</v>
      </c>
      <c r="EZ44" s="9">
        <v>37</v>
      </c>
      <c r="FA44" s="9">
        <v>60</v>
      </c>
      <c r="FB44" s="9">
        <v>29</v>
      </c>
      <c r="FC44" s="9">
        <v>29</v>
      </c>
      <c r="FD44" s="9">
        <v>3</v>
      </c>
      <c r="FE44" s="9">
        <v>13</v>
      </c>
      <c r="FF44" s="9">
        <v>0</v>
      </c>
      <c r="FG44" s="9">
        <v>3</v>
      </c>
      <c r="FH44" s="9">
        <v>0</v>
      </c>
      <c r="FI44" s="9">
        <v>0</v>
      </c>
      <c r="FJ44" s="9">
        <v>70</v>
      </c>
      <c r="FK44" s="9">
        <v>30</v>
      </c>
      <c r="FL44" s="9">
        <v>0</v>
      </c>
      <c r="FM44" s="9">
        <v>23</v>
      </c>
      <c r="FN44" s="9">
        <v>1</v>
      </c>
      <c r="FO44" s="9">
        <v>1</v>
      </c>
      <c r="FP44" s="9">
        <v>65</v>
      </c>
      <c r="FQ44" s="9">
        <v>0</v>
      </c>
      <c r="FR44" s="9">
        <v>33</v>
      </c>
      <c r="FS44" s="9">
        <v>8</v>
      </c>
      <c r="FT44" s="9">
        <v>0</v>
      </c>
      <c r="FU44" s="9">
        <v>28</v>
      </c>
      <c r="FV44" s="9">
        <v>0</v>
      </c>
      <c r="FW44" s="9">
        <v>12</v>
      </c>
      <c r="FX44" s="9">
        <v>21</v>
      </c>
      <c r="FY44" s="9">
        <v>1</v>
      </c>
      <c r="FZ44" s="9">
        <v>0</v>
      </c>
      <c r="GA44" s="9"/>
      <c r="GB44" s="1">
        <f t="shared" si="9"/>
        <v>31.9375</v>
      </c>
      <c r="GC44" s="1">
        <f t="shared" si="10"/>
        <v>4.0865423325613062</v>
      </c>
      <c r="GD44" s="3">
        <f t="shared" si="11"/>
        <v>1</v>
      </c>
      <c r="GF44" s="12">
        <v>0.72916666666666663</v>
      </c>
      <c r="GG44" s="9">
        <v>0</v>
      </c>
      <c r="GH44" s="9">
        <v>0</v>
      </c>
      <c r="GI44" s="9">
        <v>0</v>
      </c>
      <c r="GJ44" s="9">
        <v>0</v>
      </c>
      <c r="GK44" s="9">
        <v>0</v>
      </c>
      <c r="GL44" s="9">
        <v>23</v>
      </c>
      <c r="GM44" s="9">
        <v>35</v>
      </c>
      <c r="GN44" s="9">
        <v>0</v>
      </c>
      <c r="GO44" s="9">
        <v>24</v>
      </c>
      <c r="GP44" s="9">
        <v>0</v>
      </c>
      <c r="GQ44" s="9">
        <v>2</v>
      </c>
      <c r="GR44" s="9">
        <v>1</v>
      </c>
      <c r="GS44" s="9">
        <v>0</v>
      </c>
      <c r="GT44" s="9">
        <v>2</v>
      </c>
      <c r="GU44" s="9">
        <v>0</v>
      </c>
      <c r="GV44" s="9">
        <v>0</v>
      </c>
      <c r="GW44" s="9">
        <v>60</v>
      </c>
      <c r="GX44" s="9">
        <v>49</v>
      </c>
      <c r="GY44" s="9">
        <v>51</v>
      </c>
      <c r="GZ44" s="9">
        <v>12</v>
      </c>
      <c r="HA44" s="9">
        <v>51</v>
      </c>
      <c r="HB44" s="9">
        <v>0</v>
      </c>
      <c r="HC44" s="9">
        <v>22</v>
      </c>
      <c r="HD44" s="9">
        <v>0</v>
      </c>
      <c r="HE44" s="9">
        <v>68</v>
      </c>
      <c r="HF44" s="9">
        <v>74</v>
      </c>
      <c r="HG44" s="9">
        <v>84</v>
      </c>
      <c r="HH44" s="9">
        <v>48</v>
      </c>
      <c r="HI44" s="9">
        <v>69</v>
      </c>
      <c r="HJ44" s="9">
        <v>51</v>
      </c>
      <c r="HK44" s="9">
        <v>43</v>
      </c>
      <c r="HL44" s="9">
        <v>88</v>
      </c>
      <c r="HM44" s="9">
        <v>49</v>
      </c>
      <c r="HN44" s="9">
        <v>10</v>
      </c>
      <c r="HO44" s="9">
        <v>39</v>
      </c>
      <c r="HP44" s="9">
        <v>52</v>
      </c>
      <c r="HQ44" s="9">
        <v>44</v>
      </c>
      <c r="HR44" s="9">
        <v>24</v>
      </c>
      <c r="HS44" s="9">
        <v>103</v>
      </c>
      <c r="HT44" s="9">
        <v>54</v>
      </c>
      <c r="HU44" s="4"/>
      <c r="HV44" s="1">
        <f t="shared" si="0"/>
        <v>30.8</v>
      </c>
      <c r="HW44" s="1">
        <f t="shared" si="1"/>
        <v>4.7638058476229013</v>
      </c>
      <c r="HX44" s="3">
        <f t="shared" si="2"/>
        <v>1</v>
      </c>
      <c r="HZ44" s="15">
        <v>0.72916666666666663</v>
      </c>
      <c r="IA44" s="4">
        <v>0</v>
      </c>
      <c r="IB44" s="4">
        <v>0</v>
      </c>
      <c r="IC44" s="4">
        <v>24</v>
      </c>
      <c r="ID44" s="4">
        <v>11</v>
      </c>
      <c r="IE44" s="4">
        <v>0</v>
      </c>
      <c r="IF44" s="4">
        <v>6</v>
      </c>
      <c r="IG44" s="4">
        <v>0</v>
      </c>
      <c r="IH44" s="4">
        <v>16</v>
      </c>
      <c r="II44" s="4">
        <v>0</v>
      </c>
      <c r="IJ44" s="4">
        <v>0</v>
      </c>
      <c r="IK44" s="4">
        <v>10</v>
      </c>
      <c r="IL44" s="4">
        <v>0</v>
      </c>
      <c r="IM44" s="4">
        <v>15</v>
      </c>
      <c r="IN44" s="4">
        <v>1</v>
      </c>
      <c r="IO44" s="4">
        <v>0</v>
      </c>
      <c r="IP44" s="4">
        <v>2</v>
      </c>
      <c r="IQ44" s="4">
        <v>0</v>
      </c>
      <c r="IR44" s="4">
        <v>0</v>
      </c>
      <c r="IS44" s="4">
        <v>22</v>
      </c>
      <c r="IT44" s="4">
        <v>27</v>
      </c>
      <c r="IU44" s="4">
        <v>2</v>
      </c>
      <c r="IV44" s="4">
        <v>3</v>
      </c>
      <c r="IW44" s="4">
        <v>8</v>
      </c>
      <c r="IX44" s="4">
        <v>0</v>
      </c>
      <c r="IY44" s="4">
        <v>4</v>
      </c>
      <c r="IZ44" s="4">
        <v>6</v>
      </c>
      <c r="JA44" s="4">
        <v>3</v>
      </c>
      <c r="JB44" s="4">
        <v>17</v>
      </c>
      <c r="JC44" s="4">
        <v>27</v>
      </c>
      <c r="JD44" s="4">
        <v>7</v>
      </c>
      <c r="JE44" s="4">
        <v>9</v>
      </c>
      <c r="JF44" s="4">
        <v>32</v>
      </c>
      <c r="JG44" s="4">
        <v>5</v>
      </c>
      <c r="JH44" s="4">
        <v>0</v>
      </c>
      <c r="JI44" s="4">
        <v>7</v>
      </c>
      <c r="JJ44" s="4">
        <v>0</v>
      </c>
      <c r="JK44" s="4">
        <v>0</v>
      </c>
      <c r="JL44" s="4">
        <v>0</v>
      </c>
      <c r="JM44" s="4">
        <v>0</v>
      </c>
      <c r="JN44" s="4">
        <v>0</v>
      </c>
      <c r="JO44" s="4">
        <v>0</v>
      </c>
      <c r="JP44" s="4">
        <v>0</v>
      </c>
      <c r="JQ44" s="4">
        <v>0</v>
      </c>
      <c r="JR44" s="4"/>
      <c r="JS44" s="4">
        <f t="shared" si="12"/>
        <v>6.1395348837209305</v>
      </c>
      <c r="JT44" s="4">
        <f t="shared" si="13"/>
        <v>1.3507642704967215</v>
      </c>
      <c r="JU44" s="7">
        <f t="shared" si="14"/>
        <v>1</v>
      </c>
      <c r="JV44" s="4"/>
      <c r="JW44" s="15">
        <v>0.72916666666666663</v>
      </c>
      <c r="JX44" s="9">
        <v>0</v>
      </c>
      <c r="JY44" s="9">
        <v>3</v>
      </c>
      <c r="JZ44" s="9">
        <v>23</v>
      </c>
      <c r="KA44" s="9">
        <v>36</v>
      </c>
      <c r="KB44" s="9">
        <v>0</v>
      </c>
      <c r="KC44" s="9">
        <v>0</v>
      </c>
      <c r="KD44" s="9">
        <v>0</v>
      </c>
      <c r="KE44" s="9"/>
      <c r="KF44" s="9"/>
      <c r="KG44" s="9">
        <v>0</v>
      </c>
      <c r="KH44" s="9"/>
      <c r="KI44" s="9">
        <v>14</v>
      </c>
      <c r="KJ44" s="9">
        <v>0</v>
      </c>
      <c r="KK44" s="9">
        <v>0</v>
      </c>
      <c r="KL44" s="9">
        <v>5</v>
      </c>
      <c r="KM44" s="9">
        <v>43</v>
      </c>
      <c r="KN44" s="9">
        <v>3</v>
      </c>
      <c r="KO44" s="9">
        <v>0</v>
      </c>
      <c r="KP44" s="9">
        <v>0</v>
      </c>
      <c r="KQ44" s="9">
        <v>0</v>
      </c>
      <c r="KR44" s="9">
        <v>0</v>
      </c>
      <c r="KS44" s="9">
        <v>0</v>
      </c>
      <c r="KT44" s="9">
        <v>23</v>
      </c>
      <c r="KU44" s="9">
        <v>0</v>
      </c>
      <c r="KV44" s="9">
        <v>1</v>
      </c>
      <c r="KW44" s="9">
        <v>5</v>
      </c>
      <c r="KX44" s="9">
        <v>13</v>
      </c>
      <c r="KY44" s="9">
        <v>0</v>
      </c>
      <c r="KZ44" s="9">
        <v>5</v>
      </c>
      <c r="LA44" s="9">
        <v>2</v>
      </c>
      <c r="LB44" s="9">
        <v>1</v>
      </c>
      <c r="LC44" s="9">
        <v>43</v>
      </c>
      <c r="LD44" s="9">
        <v>0</v>
      </c>
      <c r="LE44" s="9">
        <v>13</v>
      </c>
      <c r="LF44" s="9">
        <v>1</v>
      </c>
      <c r="LG44" s="9">
        <v>1</v>
      </c>
      <c r="LH44" s="9">
        <v>0</v>
      </c>
      <c r="LI44" s="9">
        <v>0</v>
      </c>
      <c r="LJ44" s="9">
        <v>0</v>
      </c>
      <c r="LK44" s="9">
        <v>0</v>
      </c>
      <c r="LL44" s="9">
        <v>2</v>
      </c>
      <c r="LM44" s="9">
        <v>0</v>
      </c>
      <c r="LN44" s="9">
        <v>0</v>
      </c>
      <c r="LO44" s="9">
        <v>0</v>
      </c>
      <c r="LP44" s="9">
        <v>4</v>
      </c>
      <c r="LQ44" s="4"/>
      <c r="LR44" s="4">
        <f t="shared" si="15"/>
        <v>5.7380952380952381</v>
      </c>
      <c r="LS44" s="4">
        <f t="shared" si="16"/>
        <v>1.7583580147469964</v>
      </c>
      <c r="LT44" s="7">
        <f t="shared" si="17"/>
        <v>0.93333333333333335</v>
      </c>
    </row>
    <row r="45" spans="1:332" x14ac:dyDescent="0.55000000000000004">
      <c r="A45" s="12">
        <v>0.75</v>
      </c>
      <c r="B45" s="9">
        <v>33</v>
      </c>
      <c r="C45" s="9">
        <v>28</v>
      </c>
      <c r="D45" s="9">
        <v>63</v>
      </c>
      <c r="E45" s="9">
        <v>54</v>
      </c>
      <c r="F45" s="9">
        <v>37</v>
      </c>
      <c r="G45" s="9">
        <v>24</v>
      </c>
      <c r="H45" s="9">
        <v>10</v>
      </c>
      <c r="I45" s="9">
        <v>74</v>
      </c>
      <c r="J45" s="9">
        <v>34</v>
      </c>
      <c r="K45" s="9">
        <v>33</v>
      </c>
      <c r="L45" s="9">
        <v>18</v>
      </c>
      <c r="M45" s="9">
        <v>19</v>
      </c>
      <c r="N45" s="9">
        <v>22</v>
      </c>
      <c r="O45" s="9">
        <v>16</v>
      </c>
      <c r="P45" s="9">
        <v>7</v>
      </c>
      <c r="Q45" s="9">
        <v>9</v>
      </c>
      <c r="R45" s="9">
        <v>35</v>
      </c>
      <c r="S45" s="9">
        <v>35</v>
      </c>
      <c r="T45" s="9">
        <v>37</v>
      </c>
      <c r="U45" s="9">
        <v>10</v>
      </c>
      <c r="V45" s="9">
        <v>66</v>
      </c>
      <c r="W45" s="9">
        <v>25</v>
      </c>
      <c r="X45" s="9">
        <v>9</v>
      </c>
      <c r="Y45" s="9">
        <v>27</v>
      </c>
      <c r="Z45" s="9">
        <v>6</v>
      </c>
      <c r="AA45" s="9">
        <v>17</v>
      </c>
      <c r="AB45" s="9">
        <v>23</v>
      </c>
      <c r="AC45" s="9">
        <v>10</v>
      </c>
      <c r="AD45" s="9">
        <v>16</v>
      </c>
      <c r="AE45" s="9">
        <v>26</v>
      </c>
      <c r="AF45" s="9">
        <v>20</v>
      </c>
      <c r="AG45" s="9">
        <v>31</v>
      </c>
      <c r="AH45" s="9">
        <v>38</v>
      </c>
      <c r="AI45" s="9">
        <v>33</v>
      </c>
      <c r="AJ45" s="9">
        <v>16</v>
      </c>
      <c r="AK45" s="9">
        <v>28</v>
      </c>
      <c r="AL45" s="9">
        <v>2</v>
      </c>
      <c r="AM45" s="9">
        <v>12</v>
      </c>
      <c r="AN45" s="9">
        <v>23</v>
      </c>
      <c r="AO45" s="9">
        <v>73</v>
      </c>
      <c r="AP45" s="9">
        <v>28</v>
      </c>
      <c r="AQ45" s="9">
        <v>24</v>
      </c>
      <c r="AR45" s="9">
        <v>20</v>
      </c>
      <c r="AS45" s="9">
        <v>37</v>
      </c>
      <c r="AT45" s="9">
        <v>7</v>
      </c>
      <c r="AU45" s="9">
        <v>40</v>
      </c>
      <c r="AV45" s="9">
        <v>6</v>
      </c>
      <c r="AW45" s="9">
        <v>30</v>
      </c>
      <c r="AX45" s="9">
        <v>6</v>
      </c>
      <c r="AY45" s="9">
        <v>23</v>
      </c>
      <c r="AZ45" s="9">
        <v>9</v>
      </c>
      <c r="BA45" s="9">
        <v>0</v>
      </c>
      <c r="BB45" s="9">
        <v>50</v>
      </c>
      <c r="BC45" s="9">
        <v>13</v>
      </c>
      <c r="BD45" s="9">
        <v>40</v>
      </c>
      <c r="BE45" s="9">
        <v>10</v>
      </c>
      <c r="BF45" s="9">
        <v>49</v>
      </c>
      <c r="BG45" s="9">
        <v>147</v>
      </c>
      <c r="BH45" s="9">
        <v>12</v>
      </c>
      <c r="BI45" s="9">
        <v>40</v>
      </c>
      <c r="BJ45" s="9">
        <v>9</v>
      </c>
      <c r="BK45" s="4"/>
      <c r="BL45" s="1">
        <f t="shared" si="3"/>
        <v>27.852459016393443</v>
      </c>
      <c r="BM45" s="1">
        <f t="shared" si="4"/>
        <v>2.950302018954293</v>
      </c>
      <c r="BN45" s="3">
        <f t="shared" si="5"/>
        <v>1</v>
      </c>
      <c r="BP45" s="12">
        <v>0.75</v>
      </c>
      <c r="BQ45" s="9">
        <v>42</v>
      </c>
      <c r="BR45" s="9">
        <v>7</v>
      </c>
      <c r="BS45" s="9">
        <v>9</v>
      </c>
      <c r="BT45" s="9">
        <v>63</v>
      </c>
      <c r="BU45" s="9">
        <v>42</v>
      </c>
      <c r="BV45" s="9">
        <v>33</v>
      </c>
      <c r="BW45" s="9">
        <v>46</v>
      </c>
      <c r="BX45" s="9">
        <v>82</v>
      </c>
      <c r="BY45" s="9"/>
      <c r="BZ45" s="9">
        <v>53</v>
      </c>
      <c r="CA45" s="9">
        <v>13</v>
      </c>
      <c r="CB45" s="9">
        <v>34</v>
      </c>
      <c r="CC45" s="9">
        <v>24</v>
      </c>
      <c r="CD45" s="9">
        <v>26</v>
      </c>
      <c r="CE45" s="9">
        <v>24</v>
      </c>
      <c r="CF45" s="9">
        <v>48</v>
      </c>
      <c r="CG45" s="9">
        <v>73</v>
      </c>
      <c r="CH45" s="9">
        <v>17</v>
      </c>
      <c r="CI45" s="9">
        <v>31</v>
      </c>
      <c r="CJ45" s="9">
        <v>45</v>
      </c>
      <c r="CK45" s="9">
        <v>42</v>
      </c>
      <c r="CL45" s="9">
        <v>51</v>
      </c>
      <c r="CM45" s="9">
        <v>0</v>
      </c>
      <c r="CN45" s="9">
        <v>51</v>
      </c>
      <c r="CO45" s="9">
        <v>53</v>
      </c>
      <c r="CP45" s="9">
        <v>52</v>
      </c>
      <c r="CQ45" s="9">
        <v>20</v>
      </c>
      <c r="CR45" s="9">
        <v>44</v>
      </c>
      <c r="CS45" s="9">
        <v>34</v>
      </c>
      <c r="CT45" s="9">
        <v>93</v>
      </c>
      <c r="CU45" s="9">
        <v>47</v>
      </c>
      <c r="CV45" s="9">
        <v>29</v>
      </c>
      <c r="CW45" s="9">
        <v>27</v>
      </c>
      <c r="CX45" s="9">
        <v>14</v>
      </c>
      <c r="CY45" s="9">
        <v>3</v>
      </c>
      <c r="CZ45" s="9">
        <v>38</v>
      </c>
      <c r="DA45" s="9">
        <v>77</v>
      </c>
      <c r="DB45" s="9"/>
      <c r="DC45" s="9">
        <v>40</v>
      </c>
      <c r="DD45" s="9"/>
      <c r="DE45" s="9">
        <v>9</v>
      </c>
      <c r="DF45" s="9">
        <v>30</v>
      </c>
      <c r="DG45" s="9">
        <v>3</v>
      </c>
      <c r="DH45" s="9">
        <v>44</v>
      </c>
      <c r="DI45" s="9">
        <v>50</v>
      </c>
      <c r="DJ45" s="9">
        <v>48</v>
      </c>
      <c r="DK45" s="9">
        <v>37</v>
      </c>
      <c r="DL45" s="9">
        <v>67</v>
      </c>
      <c r="DM45" s="9"/>
      <c r="DN45" s="9">
        <v>94</v>
      </c>
      <c r="DO45" s="9">
        <v>53</v>
      </c>
      <c r="DP45" s="9">
        <v>57</v>
      </c>
      <c r="DQ45" s="9"/>
      <c r="DR45" s="9">
        <v>75</v>
      </c>
      <c r="DS45" s="9">
        <v>8</v>
      </c>
      <c r="DT45" s="9"/>
      <c r="DU45" s="9">
        <v>74</v>
      </c>
      <c r="DV45" s="9">
        <v>57</v>
      </c>
      <c r="DW45" s="9">
        <v>60</v>
      </c>
      <c r="DX45" s="9">
        <v>114</v>
      </c>
      <c r="DY45" s="4"/>
      <c r="DZ45" s="1">
        <f t="shared" si="6"/>
        <v>42.722222222222221</v>
      </c>
      <c r="EA45" s="1">
        <f t="shared" si="7"/>
        <v>3.3922895952262486</v>
      </c>
      <c r="EB45" s="3">
        <f t="shared" si="8"/>
        <v>0.9</v>
      </c>
      <c r="ED45" s="12">
        <v>0.75</v>
      </c>
      <c r="EE45" s="9">
        <v>3</v>
      </c>
      <c r="EF45" s="9">
        <v>48</v>
      </c>
      <c r="EG45" s="9">
        <v>49</v>
      </c>
      <c r="EH45" s="9">
        <v>23</v>
      </c>
      <c r="EI45" s="9">
        <v>24</v>
      </c>
      <c r="EJ45" s="9">
        <v>0</v>
      </c>
      <c r="EK45" s="9">
        <v>49</v>
      </c>
      <c r="EL45" s="9">
        <v>21</v>
      </c>
      <c r="EM45" s="9">
        <v>11</v>
      </c>
      <c r="EN45" s="9">
        <v>42</v>
      </c>
      <c r="EO45" s="9">
        <v>58</v>
      </c>
      <c r="EP45" s="9">
        <v>58</v>
      </c>
      <c r="EQ45" s="9">
        <v>7</v>
      </c>
      <c r="ER45" s="9">
        <v>18</v>
      </c>
      <c r="ES45" s="9">
        <v>51</v>
      </c>
      <c r="ET45" s="9">
        <v>45</v>
      </c>
      <c r="EU45" s="9">
        <v>2</v>
      </c>
      <c r="EV45" s="9">
        <v>15</v>
      </c>
      <c r="EW45" s="9">
        <v>20</v>
      </c>
      <c r="EX45" s="9">
        <v>90</v>
      </c>
      <c r="EY45" s="9">
        <v>3</v>
      </c>
      <c r="EZ45" s="9">
        <v>0</v>
      </c>
      <c r="FA45" s="9">
        <v>20</v>
      </c>
      <c r="FB45" s="9">
        <v>12</v>
      </c>
      <c r="FC45" s="9">
        <v>33</v>
      </c>
      <c r="FD45" s="9">
        <v>5</v>
      </c>
      <c r="FE45" s="9">
        <v>10</v>
      </c>
      <c r="FF45" s="9">
        <v>0</v>
      </c>
      <c r="FG45" s="9">
        <v>0</v>
      </c>
      <c r="FH45" s="9">
        <v>0</v>
      </c>
      <c r="FI45" s="9">
        <v>0</v>
      </c>
      <c r="FJ45" s="9">
        <v>7</v>
      </c>
      <c r="FK45" s="9">
        <v>19</v>
      </c>
      <c r="FL45" s="9">
        <v>0</v>
      </c>
      <c r="FM45" s="9">
        <v>0</v>
      </c>
      <c r="FN45" s="9">
        <v>41</v>
      </c>
      <c r="FO45" s="9">
        <v>0</v>
      </c>
      <c r="FP45" s="9">
        <v>30</v>
      </c>
      <c r="FQ45" s="9">
        <v>0</v>
      </c>
      <c r="FR45" s="9">
        <v>19</v>
      </c>
      <c r="FS45" s="9">
        <v>19</v>
      </c>
      <c r="FT45" s="9">
        <v>24</v>
      </c>
      <c r="FU45" s="9">
        <v>0</v>
      </c>
      <c r="FV45" s="9">
        <v>0</v>
      </c>
      <c r="FW45" s="9">
        <v>13</v>
      </c>
      <c r="FX45" s="9">
        <v>36</v>
      </c>
      <c r="FY45" s="9">
        <v>3</v>
      </c>
      <c r="FZ45" s="9">
        <v>3</v>
      </c>
      <c r="GA45" s="9"/>
      <c r="GB45" s="1">
        <f t="shared" si="9"/>
        <v>19.395833333333332</v>
      </c>
      <c r="GC45" s="1">
        <f t="shared" si="10"/>
        <v>3.013230221573405</v>
      </c>
      <c r="GD45" s="3">
        <f t="shared" si="11"/>
        <v>1</v>
      </c>
      <c r="GF45" s="12">
        <v>0.75</v>
      </c>
      <c r="GG45" s="9">
        <v>0</v>
      </c>
      <c r="GH45" s="9">
        <v>1</v>
      </c>
      <c r="GI45" s="9">
        <v>0</v>
      </c>
      <c r="GJ45" s="9">
        <v>0</v>
      </c>
      <c r="GK45" s="9">
        <v>39</v>
      </c>
      <c r="GL45" s="9">
        <v>13</v>
      </c>
      <c r="GM45" s="9">
        <v>27</v>
      </c>
      <c r="GN45" s="9">
        <v>14</v>
      </c>
      <c r="GO45" s="9">
        <v>9</v>
      </c>
      <c r="GP45" s="9">
        <v>60</v>
      </c>
      <c r="GQ45" s="9">
        <v>26</v>
      </c>
      <c r="GR45" s="9">
        <v>0</v>
      </c>
      <c r="GS45" s="9">
        <v>0</v>
      </c>
      <c r="GT45" s="9">
        <v>92</v>
      </c>
      <c r="GU45" s="9">
        <v>2</v>
      </c>
      <c r="GV45" s="9">
        <v>24</v>
      </c>
      <c r="GW45" s="9">
        <v>54</v>
      </c>
      <c r="GX45" s="9">
        <v>7</v>
      </c>
      <c r="GY45" s="9">
        <v>19</v>
      </c>
      <c r="GZ45" s="9">
        <v>39</v>
      </c>
      <c r="HA45" s="9">
        <v>3</v>
      </c>
      <c r="HB45" s="9">
        <v>2</v>
      </c>
      <c r="HC45" s="9">
        <v>0</v>
      </c>
      <c r="HD45" s="9">
        <v>42</v>
      </c>
      <c r="HE45" s="9">
        <v>69</v>
      </c>
      <c r="HF45" s="9">
        <v>40</v>
      </c>
      <c r="HG45" s="9">
        <v>67</v>
      </c>
      <c r="HH45" s="9">
        <v>23</v>
      </c>
      <c r="HI45" s="9">
        <v>50</v>
      </c>
      <c r="HJ45" s="9">
        <v>3</v>
      </c>
      <c r="HK45" s="9">
        <v>15</v>
      </c>
      <c r="HL45" s="9">
        <v>40</v>
      </c>
      <c r="HM45" s="9">
        <v>61</v>
      </c>
      <c r="HN45" s="9">
        <v>0</v>
      </c>
      <c r="HO45" s="9">
        <v>51</v>
      </c>
      <c r="HP45" s="9">
        <v>1</v>
      </c>
      <c r="HQ45" s="9">
        <v>5</v>
      </c>
      <c r="HR45" s="9">
        <v>6</v>
      </c>
      <c r="HS45" s="9">
        <v>52</v>
      </c>
      <c r="HT45" s="9">
        <v>0</v>
      </c>
      <c r="HU45" s="4"/>
      <c r="HV45" s="1">
        <f t="shared" si="0"/>
        <v>23.9</v>
      </c>
      <c r="HW45" s="1">
        <f t="shared" si="1"/>
        <v>3.9705324838273519</v>
      </c>
      <c r="HX45" s="3">
        <f t="shared" si="2"/>
        <v>1</v>
      </c>
      <c r="HZ45" s="15">
        <v>0.75</v>
      </c>
      <c r="IA45" s="4">
        <v>0</v>
      </c>
      <c r="IB45" s="4">
        <v>0</v>
      </c>
      <c r="IC45" s="4">
        <v>7</v>
      </c>
      <c r="ID45" s="4">
        <v>12</v>
      </c>
      <c r="IE45" s="4">
        <v>0</v>
      </c>
      <c r="IF45" s="4">
        <v>1</v>
      </c>
      <c r="IG45" s="4">
        <v>10</v>
      </c>
      <c r="IH45" s="4">
        <v>2</v>
      </c>
      <c r="II45" s="4">
        <v>0</v>
      </c>
      <c r="IJ45" s="4">
        <v>6</v>
      </c>
      <c r="IK45" s="4">
        <v>0</v>
      </c>
      <c r="IL45" s="4">
        <v>1</v>
      </c>
      <c r="IM45" s="4">
        <v>42</v>
      </c>
      <c r="IN45" s="4">
        <v>29</v>
      </c>
      <c r="IO45" s="4">
        <v>0</v>
      </c>
      <c r="IP45" s="4">
        <v>38</v>
      </c>
      <c r="IQ45" s="4">
        <v>0</v>
      </c>
      <c r="IR45" s="4">
        <v>37</v>
      </c>
      <c r="IS45" s="4">
        <v>37</v>
      </c>
      <c r="IT45" s="4">
        <v>22</v>
      </c>
      <c r="IU45" s="4">
        <v>3</v>
      </c>
      <c r="IV45" s="4">
        <v>5</v>
      </c>
      <c r="IW45" s="4">
        <v>12</v>
      </c>
      <c r="IX45" s="4">
        <v>0</v>
      </c>
      <c r="IY45" s="4">
        <v>2</v>
      </c>
      <c r="IZ45" s="4">
        <v>16</v>
      </c>
      <c r="JA45" s="4">
        <v>13</v>
      </c>
      <c r="JB45" s="4">
        <v>37</v>
      </c>
      <c r="JC45" s="4">
        <v>20</v>
      </c>
      <c r="JD45" s="4">
        <v>2</v>
      </c>
      <c r="JE45" s="4">
        <v>17</v>
      </c>
      <c r="JF45" s="4">
        <v>0</v>
      </c>
      <c r="JG45" s="4">
        <v>6</v>
      </c>
      <c r="JH45" s="4">
        <v>0</v>
      </c>
      <c r="JI45" s="4">
        <v>4</v>
      </c>
      <c r="JJ45" s="4">
        <v>7</v>
      </c>
      <c r="JK45" s="4">
        <v>0</v>
      </c>
      <c r="JL45" s="4">
        <v>0</v>
      </c>
      <c r="JM45" s="4">
        <v>0</v>
      </c>
      <c r="JN45" s="4">
        <v>0</v>
      </c>
      <c r="JO45" s="4">
        <v>0</v>
      </c>
      <c r="JP45" s="4">
        <v>15</v>
      </c>
      <c r="JQ45" s="4">
        <v>0</v>
      </c>
      <c r="JR45" s="4"/>
      <c r="JS45" s="4">
        <f t="shared" si="12"/>
        <v>9.3720930232558146</v>
      </c>
      <c r="JT45" s="4">
        <f t="shared" si="13"/>
        <v>1.9438471677404625</v>
      </c>
      <c r="JU45" s="7">
        <f t="shared" si="14"/>
        <v>1</v>
      </c>
      <c r="JV45" s="4"/>
      <c r="JW45" s="15">
        <v>0.75</v>
      </c>
      <c r="JX45" s="9">
        <v>1</v>
      </c>
      <c r="JY45" s="9">
        <v>6</v>
      </c>
      <c r="JZ45" s="9">
        <v>0</v>
      </c>
      <c r="KA45" s="9">
        <v>17</v>
      </c>
      <c r="KB45" s="9">
        <v>0</v>
      </c>
      <c r="KC45" s="9">
        <v>2</v>
      </c>
      <c r="KD45" s="9">
        <v>20</v>
      </c>
      <c r="KE45" s="9"/>
      <c r="KF45" s="9"/>
      <c r="KG45" s="9">
        <v>0</v>
      </c>
      <c r="KH45" s="9"/>
      <c r="KI45" s="9">
        <v>0</v>
      </c>
      <c r="KJ45" s="9">
        <v>0</v>
      </c>
      <c r="KK45" s="9">
        <v>0</v>
      </c>
      <c r="KL45" s="9">
        <v>1</v>
      </c>
      <c r="KM45" s="9">
        <v>21</v>
      </c>
      <c r="KN45" s="9">
        <v>0</v>
      </c>
      <c r="KO45" s="9">
        <v>20</v>
      </c>
      <c r="KP45" s="9">
        <v>0</v>
      </c>
      <c r="KQ45" s="9">
        <v>24</v>
      </c>
      <c r="KR45" s="9">
        <v>26</v>
      </c>
      <c r="KS45" s="9">
        <v>0</v>
      </c>
      <c r="KT45" s="9">
        <v>3</v>
      </c>
      <c r="KU45" s="9">
        <v>0</v>
      </c>
      <c r="KV45" s="9">
        <v>1</v>
      </c>
      <c r="KW45" s="9">
        <v>41</v>
      </c>
      <c r="KX45" s="9">
        <v>22</v>
      </c>
      <c r="KY45" s="9">
        <v>0</v>
      </c>
      <c r="KZ45" s="9">
        <v>0</v>
      </c>
      <c r="LA45" s="9">
        <v>0</v>
      </c>
      <c r="LB45" s="9">
        <v>5</v>
      </c>
      <c r="LC45" s="9">
        <v>2</v>
      </c>
      <c r="LD45" s="9">
        <v>0</v>
      </c>
      <c r="LE45" s="9">
        <v>0</v>
      </c>
      <c r="LF45" s="9">
        <v>42</v>
      </c>
      <c r="LG45" s="9">
        <v>6</v>
      </c>
      <c r="LH45" s="9">
        <v>0</v>
      </c>
      <c r="LI45" s="9">
        <v>9</v>
      </c>
      <c r="LJ45" s="9">
        <v>0</v>
      </c>
      <c r="LK45" s="9">
        <v>0</v>
      </c>
      <c r="LL45" s="9">
        <v>0</v>
      </c>
      <c r="LM45" s="9">
        <v>13</v>
      </c>
      <c r="LN45" s="9">
        <v>0</v>
      </c>
      <c r="LO45" s="9">
        <v>1</v>
      </c>
      <c r="LP45" s="9">
        <v>7</v>
      </c>
      <c r="LQ45" s="4"/>
      <c r="LR45" s="4">
        <f t="shared" si="15"/>
        <v>6.9047619047619051</v>
      </c>
      <c r="LS45" s="4">
        <f t="shared" si="16"/>
        <v>1.7252680862930632</v>
      </c>
      <c r="LT45" s="7">
        <f t="shared" si="17"/>
        <v>0.93333333333333335</v>
      </c>
    </row>
    <row r="46" spans="1:332" x14ac:dyDescent="0.55000000000000004">
      <c r="A46" s="12">
        <v>0.77083333333333337</v>
      </c>
      <c r="B46" s="9">
        <v>48</v>
      </c>
      <c r="C46" s="9">
        <v>56</v>
      </c>
      <c r="D46" s="9">
        <v>34</v>
      </c>
      <c r="E46" s="9">
        <v>46</v>
      </c>
      <c r="F46" s="9">
        <v>45</v>
      </c>
      <c r="G46" s="9">
        <v>36</v>
      </c>
      <c r="H46" s="9">
        <v>21</v>
      </c>
      <c r="I46" s="9">
        <v>70</v>
      </c>
      <c r="J46" s="9">
        <v>51</v>
      </c>
      <c r="K46" s="9">
        <v>40</v>
      </c>
      <c r="L46" s="9">
        <v>26</v>
      </c>
      <c r="M46" s="9">
        <v>29</v>
      </c>
      <c r="N46" s="9">
        <v>30</v>
      </c>
      <c r="O46" s="9">
        <v>27</v>
      </c>
      <c r="P46" s="9">
        <v>15</v>
      </c>
      <c r="Q46" s="9">
        <v>35</v>
      </c>
      <c r="R46" s="9">
        <v>50</v>
      </c>
      <c r="S46" s="9">
        <v>27</v>
      </c>
      <c r="T46" s="9">
        <v>40</v>
      </c>
      <c r="U46" s="9">
        <v>20</v>
      </c>
      <c r="V46" s="9">
        <v>34</v>
      </c>
      <c r="W46" s="9">
        <v>15</v>
      </c>
      <c r="X46" s="9">
        <v>46</v>
      </c>
      <c r="Y46" s="9">
        <v>35</v>
      </c>
      <c r="Z46" s="9">
        <v>18</v>
      </c>
      <c r="AA46" s="9">
        <v>21</v>
      </c>
      <c r="AB46" s="9">
        <v>35</v>
      </c>
      <c r="AC46" s="9">
        <v>28</v>
      </c>
      <c r="AD46" s="9">
        <v>29</v>
      </c>
      <c r="AE46" s="9">
        <v>1</v>
      </c>
      <c r="AF46" s="9">
        <v>19</v>
      </c>
      <c r="AG46" s="9">
        <v>23</v>
      </c>
      <c r="AH46" s="9">
        <v>45</v>
      </c>
      <c r="AI46" s="9">
        <v>41</v>
      </c>
      <c r="AJ46" s="9">
        <v>48</v>
      </c>
      <c r="AK46" s="9">
        <v>26</v>
      </c>
      <c r="AL46" s="9">
        <v>19</v>
      </c>
      <c r="AM46" s="9">
        <v>17</v>
      </c>
      <c r="AN46" s="9">
        <v>5</v>
      </c>
      <c r="AO46" s="9">
        <v>48</v>
      </c>
      <c r="AP46" s="9">
        <v>40</v>
      </c>
      <c r="AQ46" s="9">
        <v>34</v>
      </c>
      <c r="AR46" s="9">
        <v>32</v>
      </c>
      <c r="AS46" s="9">
        <v>67</v>
      </c>
      <c r="AT46" s="9">
        <v>12</v>
      </c>
      <c r="AU46" s="9">
        <v>19</v>
      </c>
      <c r="AV46" s="9">
        <v>18</v>
      </c>
      <c r="AW46" s="9">
        <v>37</v>
      </c>
      <c r="AX46" s="9">
        <v>0</v>
      </c>
      <c r="AY46" s="9">
        <v>24</v>
      </c>
      <c r="AZ46" s="9">
        <v>10</v>
      </c>
      <c r="BA46" s="9">
        <v>0</v>
      </c>
      <c r="BB46" s="9">
        <v>35</v>
      </c>
      <c r="BC46" s="9">
        <v>20</v>
      </c>
      <c r="BD46" s="9">
        <v>20</v>
      </c>
      <c r="BE46" s="9">
        <v>6</v>
      </c>
      <c r="BF46" s="9">
        <v>33</v>
      </c>
      <c r="BG46" s="9">
        <v>26</v>
      </c>
      <c r="BH46" s="9">
        <v>0</v>
      </c>
      <c r="BI46" s="9">
        <v>32</v>
      </c>
      <c r="BJ46" s="9">
        <v>21</v>
      </c>
      <c r="BK46" s="4"/>
      <c r="BL46" s="1">
        <f t="shared" si="3"/>
        <v>29.262295081967213</v>
      </c>
      <c r="BM46" s="1">
        <f t="shared" si="4"/>
        <v>1.9899888292714811</v>
      </c>
      <c r="BN46" s="3">
        <f t="shared" si="5"/>
        <v>1</v>
      </c>
      <c r="BP46" s="12">
        <v>0.77083333333333337</v>
      </c>
      <c r="BQ46" s="9">
        <v>33</v>
      </c>
      <c r="BR46" s="9">
        <v>46</v>
      </c>
      <c r="BS46" s="9">
        <v>35</v>
      </c>
      <c r="BT46" s="9">
        <v>60</v>
      </c>
      <c r="BU46" s="9">
        <v>37</v>
      </c>
      <c r="BV46" s="9">
        <v>20</v>
      </c>
      <c r="BW46" s="9">
        <v>53</v>
      </c>
      <c r="BX46" s="9">
        <v>48</v>
      </c>
      <c r="BY46" s="9"/>
      <c r="BZ46" s="9">
        <v>64</v>
      </c>
      <c r="CA46" s="9">
        <v>25</v>
      </c>
      <c r="CB46" s="9">
        <v>61</v>
      </c>
      <c r="CC46" s="9">
        <v>18</v>
      </c>
      <c r="CD46" s="9">
        <v>37</v>
      </c>
      <c r="CE46" s="9">
        <v>32</v>
      </c>
      <c r="CF46" s="9">
        <v>50</v>
      </c>
      <c r="CG46" s="9">
        <v>58</v>
      </c>
      <c r="CH46" s="9">
        <v>8</v>
      </c>
      <c r="CI46" s="9">
        <v>41</v>
      </c>
      <c r="CJ46" s="9">
        <v>49</v>
      </c>
      <c r="CK46" s="9">
        <v>38</v>
      </c>
      <c r="CL46" s="9">
        <v>4</v>
      </c>
      <c r="CM46" s="9">
        <v>0</v>
      </c>
      <c r="CN46" s="9">
        <v>55</v>
      </c>
      <c r="CO46" s="9">
        <v>36</v>
      </c>
      <c r="CP46" s="9">
        <v>61</v>
      </c>
      <c r="CQ46" s="9">
        <v>31</v>
      </c>
      <c r="CR46" s="9">
        <v>24</v>
      </c>
      <c r="CS46" s="9">
        <v>22</v>
      </c>
      <c r="CT46" s="9">
        <v>68</v>
      </c>
      <c r="CU46" s="9">
        <v>97</v>
      </c>
      <c r="CV46" s="9">
        <v>76</v>
      </c>
      <c r="CW46" s="9">
        <v>12</v>
      </c>
      <c r="CX46" s="9">
        <v>21</v>
      </c>
      <c r="CY46" s="9">
        <v>20</v>
      </c>
      <c r="CZ46" s="9">
        <v>39</v>
      </c>
      <c r="DA46" s="9">
        <v>80</v>
      </c>
      <c r="DB46" s="9"/>
      <c r="DC46" s="9">
        <v>24</v>
      </c>
      <c r="DD46" s="9"/>
      <c r="DE46" s="9">
        <v>8</v>
      </c>
      <c r="DF46" s="9">
        <v>51</v>
      </c>
      <c r="DG46" s="9">
        <v>0</v>
      </c>
      <c r="DH46" s="9">
        <v>40</v>
      </c>
      <c r="DI46" s="9">
        <v>37</v>
      </c>
      <c r="DJ46" s="9">
        <v>66</v>
      </c>
      <c r="DK46" s="9">
        <v>59</v>
      </c>
      <c r="DL46" s="9">
        <v>40</v>
      </c>
      <c r="DM46" s="9"/>
      <c r="DN46" s="9">
        <v>68</v>
      </c>
      <c r="DO46" s="9">
        <v>51</v>
      </c>
      <c r="DP46" s="9">
        <v>49</v>
      </c>
      <c r="DQ46" s="9"/>
      <c r="DR46" s="9">
        <v>76</v>
      </c>
      <c r="DS46" s="9">
        <v>6</v>
      </c>
      <c r="DT46" s="9"/>
      <c r="DU46" s="9">
        <v>46</v>
      </c>
      <c r="DV46" s="9">
        <v>49</v>
      </c>
      <c r="DW46" s="9">
        <v>22</v>
      </c>
      <c r="DX46" s="9">
        <v>99</v>
      </c>
      <c r="DY46" s="4"/>
      <c r="DZ46" s="1">
        <f t="shared" si="6"/>
        <v>41.666666666666664</v>
      </c>
      <c r="EA46" s="1">
        <f t="shared" si="7"/>
        <v>3.1532043090157553</v>
      </c>
      <c r="EB46" s="3">
        <f t="shared" si="8"/>
        <v>0.9</v>
      </c>
      <c r="ED46" s="12">
        <v>0.77083333333333337</v>
      </c>
      <c r="EE46" s="9">
        <v>49</v>
      </c>
      <c r="EF46" s="9">
        <v>39</v>
      </c>
      <c r="EG46" s="9">
        <v>14</v>
      </c>
      <c r="EH46" s="9">
        <v>4</v>
      </c>
      <c r="EI46" s="9">
        <v>9</v>
      </c>
      <c r="EJ46" s="9">
        <v>0</v>
      </c>
      <c r="EK46" s="9">
        <v>21</v>
      </c>
      <c r="EL46" s="9">
        <v>28</v>
      </c>
      <c r="EM46" s="9">
        <v>5</v>
      </c>
      <c r="EN46" s="9">
        <v>46</v>
      </c>
      <c r="EO46" s="9">
        <v>55</v>
      </c>
      <c r="EP46" s="9">
        <v>28</v>
      </c>
      <c r="EQ46" s="9">
        <v>0</v>
      </c>
      <c r="ER46" s="9">
        <v>22</v>
      </c>
      <c r="ES46" s="9">
        <v>16</v>
      </c>
      <c r="ET46" s="9">
        <v>39</v>
      </c>
      <c r="EU46" s="9">
        <v>14</v>
      </c>
      <c r="EV46" s="9">
        <v>8</v>
      </c>
      <c r="EW46" s="9">
        <v>0</v>
      </c>
      <c r="EX46" s="9">
        <v>33</v>
      </c>
      <c r="EY46" s="9">
        <v>20</v>
      </c>
      <c r="EZ46" s="9">
        <v>0</v>
      </c>
      <c r="FA46" s="9">
        <v>19</v>
      </c>
      <c r="FB46" s="9">
        <v>6</v>
      </c>
      <c r="FC46" s="9">
        <v>0</v>
      </c>
      <c r="FD46" s="9">
        <v>18</v>
      </c>
      <c r="FE46" s="9">
        <v>36</v>
      </c>
      <c r="FF46" s="9">
        <v>0</v>
      </c>
      <c r="FG46" s="9">
        <v>0</v>
      </c>
      <c r="FH46" s="9">
        <v>0</v>
      </c>
      <c r="FI46" s="9">
        <v>8</v>
      </c>
      <c r="FJ46" s="9">
        <v>77</v>
      </c>
      <c r="FK46" s="9">
        <v>49</v>
      </c>
      <c r="FL46" s="9">
        <v>4</v>
      </c>
      <c r="FM46" s="9">
        <v>1</v>
      </c>
      <c r="FN46" s="9">
        <v>21</v>
      </c>
      <c r="FO46" s="9">
        <v>0</v>
      </c>
      <c r="FP46" s="9">
        <v>25</v>
      </c>
      <c r="FQ46" s="9">
        <v>3</v>
      </c>
      <c r="FR46" s="9">
        <v>64</v>
      </c>
      <c r="FS46" s="9">
        <v>0</v>
      </c>
      <c r="FT46" s="9">
        <v>0</v>
      </c>
      <c r="FU46" s="9">
        <v>33</v>
      </c>
      <c r="FV46" s="9">
        <v>0</v>
      </c>
      <c r="FW46" s="9">
        <v>2</v>
      </c>
      <c r="FX46" s="9">
        <v>29</v>
      </c>
      <c r="FY46" s="9">
        <v>0</v>
      </c>
      <c r="FZ46" s="9">
        <v>35</v>
      </c>
      <c r="GA46" s="9"/>
      <c r="GB46" s="1">
        <f t="shared" si="9"/>
        <v>18.333333333333332</v>
      </c>
      <c r="GC46" s="1">
        <f t="shared" si="10"/>
        <v>2.8265981692490167</v>
      </c>
      <c r="GD46" s="3">
        <f t="shared" si="11"/>
        <v>1</v>
      </c>
      <c r="GF46" s="12">
        <v>0.77083333333333337</v>
      </c>
      <c r="GG46" s="9">
        <v>22</v>
      </c>
      <c r="GH46" s="9">
        <v>4</v>
      </c>
      <c r="GI46" s="9">
        <v>0</v>
      </c>
      <c r="GJ46" s="9">
        <v>1</v>
      </c>
      <c r="GK46" s="9">
        <v>0</v>
      </c>
      <c r="GL46" s="9">
        <v>17</v>
      </c>
      <c r="GM46" s="9">
        <v>27</v>
      </c>
      <c r="GN46" s="9">
        <v>27</v>
      </c>
      <c r="GO46" s="9">
        <v>21</v>
      </c>
      <c r="GP46" s="9">
        <v>44</v>
      </c>
      <c r="GQ46" s="9">
        <v>48</v>
      </c>
      <c r="GR46" s="9">
        <v>0</v>
      </c>
      <c r="GS46" s="9">
        <v>0</v>
      </c>
      <c r="GT46" s="9">
        <v>29</v>
      </c>
      <c r="GU46" s="9">
        <v>0</v>
      </c>
      <c r="GV46" s="9">
        <v>19</v>
      </c>
      <c r="GW46" s="9">
        <v>58</v>
      </c>
      <c r="GX46" s="9">
        <v>42</v>
      </c>
      <c r="GY46" s="9">
        <v>2</v>
      </c>
      <c r="GZ46" s="9">
        <v>0</v>
      </c>
      <c r="HA46" s="9">
        <v>0</v>
      </c>
      <c r="HB46" s="9">
        <v>21</v>
      </c>
      <c r="HC46" s="9">
        <v>0</v>
      </c>
      <c r="HD46" s="9">
        <v>15</v>
      </c>
      <c r="HE46" s="9">
        <v>47</v>
      </c>
      <c r="HF46" s="9">
        <v>41</v>
      </c>
      <c r="HG46" s="9">
        <v>28</v>
      </c>
      <c r="HH46" s="9">
        <v>0</v>
      </c>
      <c r="HI46" s="9">
        <v>31</v>
      </c>
      <c r="HJ46" s="9">
        <v>15</v>
      </c>
      <c r="HK46" s="9">
        <v>37</v>
      </c>
      <c r="HL46" s="9">
        <v>0</v>
      </c>
      <c r="HM46" s="9">
        <v>1</v>
      </c>
      <c r="HN46" s="9">
        <v>0</v>
      </c>
      <c r="HO46" s="9">
        <v>0</v>
      </c>
      <c r="HP46" s="9">
        <v>6</v>
      </c>
      <c r="HQ46" s="9">
        <v>2</v>
      </c>
      <c r="HR46" s="9">
        <v>16</v>
      </c>
      <c r="HS46" s="9">
        <v>8</v>
      </c>
      <c r="HT46" s="9">
        <v>9</v>
      </c>
      <c r="HU46" s="4"/>
      <c r="HV46" s="1">
        <f t="shared" si="0"/>
        <v>15.95</v>
      </c>
      <c r="HW46" s="1">
        <f t="shared" si="1"/>
        <v>2.7061065796662218</v>
      </c>
      <c r="HX46" s="3">
        <f t="shared" si="2"/>
        <v>1</v>
      </c>
      <c r="HZ46" s="15">
        <v>0.77083333333333337</v>
      </c>
      <c r="IA46" s="4">
        <v>5</v>
      </c>
      <c r="IB46" s="4">
        <v>1</v>
      </c>
      <c r="IC46" s="4">
        <v>13</v>
      </c>
      <c r="ID46" s="4">
        <v>0</v>
      </c>
      <c r="IE46" s="4">
        <v>0</v>
      </c>
      <c r="IF46" s="4">
        <v>0</v>
      </c>
      <c r="IG46" s="4">
        <v>12</v>
      </c>
      <c r="IH46" s="4">
        <v>72</v>
      </c>
      <c r="II46" s="4">
        <v>4</v>
      </c>
      <c r="IJ46" s="4">
        <v>13</v>
      </c>
      <c r="IK46" s="4">
        <v>0</v>
      </c>
      <c r="IL46" s="4">
        <v>4</v>
      </c>
      <c r="IM46" s="4">
        <v>8</v>
      </c>
      <c r="IN46" s="4">
        <v>2</v>
      </c>
      <c r="IO46" s="4">
        <v>0</v>
      </c>
      <c r="IP46" s="4">
        <v>4</v>
      </c>
      <c r="IQ46" s="4">
        <v>2</v>
      </c>
      <c r="IR46" s="4">
        <v>0</v>
      </c>
      <c r="IS46" s="4">
        <v>21</v>
      </c>
      <c r="IT46" s="4">
        <v>15</v>
      </c>
      <c r="IU46" s="4">
        <v>4</v>
      </c>
      <c r="IV46" s="4">
        <v>1</v>
      </c>
      <c r="IW46" s="4">
        <v>12</v>
      </c>
      <c r="IX46" s="4">
        <v>19</v>
      </c>
      <c r="IY46" s="4">
        <v>28</v>
      </c>
      <c r="IZ46" s="4">
        <v>29</v>
      </c>
      <c r="JA46" s="4">
        <v>18</v>
      </c>
      <c r="JB46" s="4">
        <v>5</v>
      </c>
      <c r="JC46" s="4">
        <v>6</v>
      </c>
      <c r="JD46" s="4">
        <v>0</v>
      </c>
      <c r="JE46" s="4">
        <v>24</v>
      </c>
      <c r="JF46" s="4">
        <v>4</v>
      </c>
      <c r="JG46" s="4">
        <v>17</v>
      </c>
      <c r="JH46" s="4">
        <v>10</v>
      </c>
      <c r="JI46" s="4">
        <v>22</v>
      </c>
      <c r="JJ46" s="4">
        <v>48</v>
      </c>
      <c r="JK46" s="4">
        <v>0</v>
      </c>
      <c r="JL46" s="4">
        <v>0</v>
      </c>
      <c r="JM46" s="4">
        <v>0</v>
      </c>
      <c r="JN46" s="4">
        <v>0</v>
      </c>
      <c r="JO46" s="4">
        <v>0</v>
      </c>
      <c r="JP46" s="4">
        <v>0</v>
      </c>
      <c r="JQ46" s="4">
        <v>0</v>
      </c>
      <c r="JR46" s="4"/>
      <c r="JS46" s="4">
        <f t="shared" si="12"/>
        <v>9.8372093023255811</v>
      </c>
      <c r="JT46" s="4">
        <f t="shared" si="13"/>
        <v>2.1844436997718719</v>
      </c>
      <c r="JU46" s="7">
        <f t="shared" si="14"/>
        <v>1</v>
      </c>
      <c r="JV46" s="4"/>
      <c r="JW46" s="15">
        <v>0.77083333333333337</v>
      </c>
      <c r="JX46" s="9">
        <v>15</v>
      </c>
      <c r="JY46" s="9">
        <v>4</v>
      </c>
      <c r="JZ46" s="9">
        <v>2</v>
      </c>
      <c r="KA46" s="9">
        <v>0</v>
      </c>
      <c r="KB46" s="9">
        <v>9</v>
      </c>
      <c r="KC46" s="9">
        <v>0</v>
      </c>
      <c r="KD46" s="9">
        <v>2</v>
      </c>
      <c r="KE46" s="9"/>
      <c r="KF46" s="9"/>
      <c r="KG46" s="9">
        <v>14</v>
      </c>
      <c r="KH46" s="9"/>
      <c r="KI46" s="9">
        <v>17</v>
      </c>
      <c r="KJ46" s="9">
        <v>0</v>
      </c>
      <c r="KK46" s="9">
        <v>0</v>
      </c>
      <c r="KL46" s="9">
        <v>0</v>
      </c>
      <c r="KM46" s="9">
        <v>7</v>
      </c>
      <c r="KN46" s="9">
        <v>0</v>
      </c>
      <c r="KO46" s="9">
        <v>0</v>
      </c>
      <c r="KP46" s="9">
        <v>0</v>
      </c>
      <c r="KQ46" s="9">
        <v>42</v>
      </c>
      <c r="KR46" s="9">
        <v>36</v>
      </c>
      <c r="KS46" s="9">
        <v>0</v>
      </c>
      <c r="KT46" s="9">
        <v>0</v>
      </c>
      <c r="KU46" s="9">
        <v>0</v>
      </c>
      <c r="KV46" s="9">
        <v>0</v>
      </c>
      <c r="KW46" s="9">
        <v>0</v>
      </c>
      <c r="KX46" s="9">
        <v>39</v>
      </c>
      <c r="KY46" s="9">
        <v>0</v>
      </c>
      <c r="KZ46" s="9">
        <v>1</v>
      </c>
      <c r="LA46" s="9">
        <v>9</v>
      </c>
      <c r="LB46" s="9">
        <v>15</v>
      </c>
      <c r="LC46" s="9">
        <v>58</v>
      </c>
      <c r="LD46" s="9">
        <v>18</v>
      </c>
      <c r="LE46" s="9">
        <v>22</v>
      </c>
      <c r="LF46" s="9">
        <v>9</v>
      </c>
      <c r="LG46" s="9">
        <v>12</v>
      </c>
      <c r="LH46" s="9">
        <v>1</v>
      </c>
      <c r="LI46" s="9">
        <v>18</v>
      </c>
      <c r="LJ46" s="9">
        <v>0</v>
      </c>
      <c r="LK46" s="9">
        <v>15</v>
      </c>
      <c r="LL46" s="9">
        <v>0</v>
      </c>
      <c r="LM46" s="9">
        <v>0</v>
      </c>
      <c r="LN46" s="9">
        <v>0</v>
      </c>
      <c r="LO46" s="9">
        <v>0</v>
      </c>
      <c r="LP46" s="9">
        <v>0</v>
      </c>
      <c r="LQ46" s="4"/>
      <c r="LR46" s="4">
        <f t="shared" si="15"/>
        <v>8.6904761904761898</v>
      </c>
      <c r="LS46" s="4">
        <f t="shared" si="16"/>
        <v>2.0907095237511935</v>
      </c>
      <c r="LT46" s="7">
        <f t="shared" si="17"/>
        <v>0.93333333333333335</v>
      </c>
    </row>
    <row r="47" spans="1:332" x14ac:dyDescent="0.55000000000000004">
      <c r="A47" s="12">
        <v>0.79166666666666663</v>
      </c>
      <c r="B47" s="9">
        <v>41</v>
      </c>
      <c r="C47" s="9">
        <v>30</v>
      </c>
      <c r="D47" s="9">
        <v>48</v>
      </c>
      <c r="E47" s="9">
        <v>50</v>
      </c>
      <c r="F47" s="9">
        <v>29</v>
      </c>
      <c r="G47" s="9">
        <v>29</v>
      </c>
      <c r="H47" s="9">
        <v>31</v>
      </c>
      <c r="I47" s="9">
        <v>72</v>
      </c>
      <c r="J47" s="9">
        <v>28</v>
      </c>
      <c r="K47" s="9">
        <v>27</v>
      </c>
      <c r="L47" s="9">
        <v>34</v>
      </c>
      <c r="M47" s="9">
        <v>12</v>
      </c>
      <c r="N47" s="9">
        <v>13</v>
      </c>
      <c r="O47" s="9">
        <v>17</v>
      </c>
      <c r="P47" s="9">
        <v>7</v>
      </c>
      <c r="Q47" s="9">
        <v>20</v>
      </c>
      <c r="R47" s="9">
        <v>80</v>
      </c>
      <c r="S47" s="9">
        <v>55</v>
      </c>
      <c r="T47" s="9">
        <v>57</v>
      </c>
      <c r="U47" s="9">
        <v>41</v>
      </c>
      <c r="V47" s="9">
        <v>50</v>
      </c>
      <c r="W47" s="9">
        <v>9</v>
      </c>
      <c r="X47" s="9">
        <v>23</v>
      </c>
      <c r="Y47" s="9">
        <v>24</v>
      </c>
      <c r="Z47" s="9">
        <v>18</v>
      </c>
      <c r="AA47" s="9">
        <v>26</v>
      </c>
      <c r="AB47" s="9">
        <v>19</v>
      </c>
      <c r="AC47" s="9">
        <v>36</v>
      </c>
      <c r="AD47" s="9">
        <v>24</v>
      </c>
      <c r="AE47" s="9">
        <v>29</v>
      </c>
      <c r="AF47" s="9">
        <v>26</v>
      </c>
      <c r="AG47" s="9">
        <v>33</v>
      </c>
      <c r="AH47" s="9">
        <v>34</v>
      </c>
      <c r="AI47" s="9">
        <v>40</v>
      </c>
      <c r="AJ47" s="9">
        <v>18</v>
      </c>
      <c r="AK47" s="9">
        <v>25</v>
      </c>
      <c r="AL47" s="9">
        <v>13</v>
      </c>
      <c r="AM47" s="9">
        <v>18</v>
      </c>
      <c r="AN47" s="9">
        <v>29</v>
      </c>
      <c r="AO47" s="9">
        <v>25</v>
      </c>
      <c r="AP47" s="9">
        <v>12</v>
      </c>
      <c r="AQ47" s="9">
        <v>27</v>
      </c>
      <c r="AR47" s="9">
        <v>16</v>
      </c>
      <c r="AS47" s="9">
        <v>43</v>
      </c>
      <c r="AT47" s="9">
        <v>13</v>
      </c>
      <c r="AU47" s="9">
        <v>35</v>
      </c>
      <c r="AV47" s="9">
        <v>29</v>
      </c>
      <c r="AW47" s="9">
        <v>26</v>
      </c>
      <c r="AX47" s="9">
        <v>4</v>
      </c>
      <c r="AY47" s="9">
        <v>31</v>
      </c>
      <c r="AZ47" s="9">
        <v>24</v>
      </c>
      <c r="BA47" s="9">
        <v>2</v>
      </c>
      <c r="BB47" s="9">
        <v>26</v>
      </c>
      <c r="BC47" s="9">
        <v>23</v>
      </c>
      <c r="BD47" s="9">
        <v>19</v>
      </c>
      <c r="BE47" s="9">
        <v>12</v>
      </c>
      <c r="BF47" s="9">
        <v>21</v>
      </c>
      <c r="BG47" s="9">
        <v>35</v>
      </c>
      <c r="BH47" s="9">
        <v>29</v>
      </c>
      <c r="BI47" s="9">
        <v>40</v>
      </c>
      <c r="BJ47" s="9">
        <v>19</v>
      </c>
      <c r="BK47" s="4"/>
      <c r="BL47" s="1">
        <f t="shared" si="3"/>
        <v>28.295081967213115</v>
      </c>
      <c r="BM47" s="1">
        <f t="shared" si="4"/>
        <v>1.9035980114594273</v>
      </c>
      <c r="BN47" s="3">
        <f t="shared" si="5"/>
        <v>1</v>
      </c>
      <c r="BP47" s="12">
        <v>0.79166666666666663</v>
      </c>
      <c r="BQ47" s="9">
        <v>38</v>
      </c>
      <c r="BR47" s="9">
        <v>28</v>
      </c>
      <c r="BS47" s="9">
        <v>15</v>
      </c>
      <c r="BT47" s="9">
        <v>53</v>
      </c>
      <c r="BU47" s="9">
        <v>2</v>
      </c>
      <c r="BV47" s="9">
        <v>4</v>
      </c>
      <c r="BW47" s="9">
        <v>46</v>
      </c>
      <c r="BX47" s="9">
        <v>36</v>
      </c>
      <c r="BY47" s="9"/>
      <c r="BZ47" s="9">
        <v>45</v>
      </c>
      <c r="CA47" s="9">
        <v>33</v>
      </c>
      <c r="CB47" s="9">
        <v>41</v>
      </c>
      <c r="CC47" s="9">
        <v>23</v>
      </c>
      <c r="CD47" s="9">
        <v>46</v>
      </c>
      <c r="CE47" s="9">
        <v>29</v>
      </c>
      <c r="CF47" s="9">
        <v>69</v>
      </c>
      <c r="CG47" s="9">
        <v>69</v>
      </c>
      <c r="CH47" s="9">
        <v>29</v>
      </c>
      <c r="CI47" s="9">
        <v>54</v>
      </c>
      <c r="CJ47" s="9">
        <v>63</v>
      </c>
      <c r="CK47" s="9">
        <v>54</v>
      </c>
      <c r="CL47" s="9">
        <v>31</v>
      </c>
      <c r="CM47" s="9">
        <v>0</v>
      </c>
      <c r="CN47" s="9">
        <v>61</v>
      </c>
      <c r="CO47" s="9">
        <v>41</v>
      </c>
      <c r="CP47" s="9">
        <v>72</v>
      </c>
      <c r="CQ47" s="9">
        <v>19</v>
      </c>
      <c r="CR47" s="9">
        <v>60</v>
      </c>
      <c r="CS47" s="9">
        <v>12</v>
      </c>
      <c r="CT47" s="9">
        <v>68</v>
      </c>
      <c r="CU47" s="9">
        <v>94</v>
      </c>
      <c r="CV47" s="9">
        <v>87</v>
      </c>
      <c r="CW47" s="9">
        <v>6</v>
      </c>
      <c r="CX47" s="9">
        <v>6</v>
      </c>
      <c r="CY47" s="9">
        <v>34</v>
      </c>
      <c r="CZ47" s="9">
        <v>64</v>
      </c>
      <c r="DA47" s="9">
        <v>67</v>
      </c>
      <c r="DB47" s="9"/>
      <c r="DC47" s="9">
        <v>39</v>
      </c>
      <c r="DD47" s="9"/>
      <c r="DE47" s="9">
        <v>55</v>
      </c>
      <c r="DF47" s="9">
        <v>41</v>
      </c>
      <c r="DG47" s="9">
        <v>0</v>
      </c>
      <c r="DH47" s="9">
        <v>35</v>
      </c>
      <c r="DI47" s="9">
        <v>49</v>
      </c>
      <c r="DJ47" s="9">
        <v>69</v>
      </c>
      <c r="DK47" s="9">
        <v>73</v>
      </c>
      <c r="DL47" s="9">
        <v>63</v>
      </c>
      <c r="DM47" s="9"/>
      <c r="DN47" s="9">
        <v>89</v>
      </c>
      <c r="DO47" s="9">
        <v>73</v>
      </c>
      <c r="DP47" s="9">
        <v>53</v>
      </c>
      <c r="DQ47" s="9"/>
      <c r="DR47" s="9">
        <v>81</v>
      </c>
      <c r="DS47" s="9">
        <v>2</v>
      </c>
      <c r="DT47" s="9"/>
      <c r="DU47" s="9">
        <v>51</v>
      </c>
      <c r="DV47" s="9">
        <v>57</v>
      </c>
      <c r="DW47" s="9">
        <v>34</v>
      </c>
      <c r="DX47" s="9">
        <v>117</v>
      </c>
      <c r="DY47" s="4"/>
      <c r="DZ47" s="1">
        <f t="shared" si="6"/>
        <v>45.925925925925924</v>
      </c>
      <c r="EA47" s="1">
        <f t="shared" si="7"/>
        <v>3.5939863441539339</v>
      </c>
      <c r="EB47" s="3">
        <f t="shared" si="8"/>
        <v>0.9</v>
      </c>
      <c r="ED47" s="12">
        <v>0.79166666666666663</v>
      </c>
      <c r="EE47" s="9">
        <v>11</v>
      </c>
      <c r="EF47" s="9">
        <v>23</v>
      </c>
      <c r="EG47" s="9">
        <v>30</v>
      </c>
      <c r="EH47" s="9">
        <v>0</v>
      </c>
      <c r="EI47" s="9">
        <v>2</v>
      </c>
      <c r="EJ47" s="9">
        <v>0</v>
      </c>
      <c r="EK47" s="9">
        <v>20</v>
      </c>
      <c r="EL47" s="9">
        <v>30</v>
      </c>
      <c r="EM47" s="9">
        <v>1</v>
      </c>
      <c r="EN47" s="9">
        <v>4</v>
      </c>
      <c r="EO47" s="9">
        <v>49</v>
      </c>
      <c r="EP47" s="9">
        <v>20</v>
      </c>
      <c r="EQ47" s="9">
        <v>66</v>
      </c>
      <c r="ER47" s="9">
        <v>0</v>
      </c>
      <c r="ES47" s="9">
        <v>29</v>
      </c>
      <c r="ET47" s="9">
        <v>34</v>
      </c>
      <c r="EU47" s="9">
        <v>3</v>
      </c>
      <c r="EV47" s="9">
        <v>1</v>
      </c>
      <c r="EW47" s="9">
        <v>0</v>
      </c>
      <c r="EX47" s="9">
        <v>49</v>
      </c>
      <c r="EY47" s="9">
        <v>26</v>
      </c>
      <c r="EZ47" s="9">
        <v>34</v>
      </c>
      <c r="FA47" s="9">
        <v>25</v>
      </c>
      <c r="FB47" s="9">
        <v>43</v>
      </c>
      <c r="FC47" s="9">
        <v>5</v>
      </c>
      <c r="FD47" s="9">
        <v>46</v>
      </c>
      <c r="FE47" s="9">
        <v>26</v>
      </c>
      <c r="FF47" s="9">
        <v>0</v>
      </c>
      <c r="FG47" s="9">
        <v>0</v>
      </c>
      <c r="FH47" s="9">
        <v>0</v>
      </c>
      <c r="FI47" s="9">
        <v>18</v>
      </c>
      <c r="FJ47" s="9">
        <v>68</v>
      </c>
      <c r="FK47" s="9">
        <v>22</v>
      </c>
      <c r="FL47" s="9">
        <v>39</v>
      </c>
      <c r="FM47" s="9">
        <v>39</v>
      </c>
      <c r="FN47" s="9">
        <v>19</v>
      </c>
      <c r="FO47" s="9">
        <v>6</v>
      </c>
      <c r="FP47" s="9">
        <v>13</v>
      </c>
      <c r="FQ47" s="9">
        <v>0</v>
      </c>
      <c r="FR47" s="9">
        <v>45</v>
      </c>
      <c r="FS47" s="9">
        <v>40</v>
      </c>
      <c r="FT47" s="9">
        <v>30</v>
      </c>
      <c r="FU47" s="9">
        <v>10</v>
      </c>
      <c r="FV47" s="9">
        <v>32</v>
      </c>
      <c r="FW47" s="9">
        <v>17</v>
      </c>
      <c r="FX47" s="9">
        <v>25</v>
      </c>
      <c r="FY47" s="9">
        <v>22</v>
      </c>
      <c r="FZ47" s="9">
        <v>28</v>
      </c>
      <c r="GA47" s="9"/>
      <c r="GB47" s="1">
        <f t="shared" si="9"/>
        <v>21.875</v>
      </c>
      <c r="GC47" s="1">
        <f t="shared" si="10"/>
        <v>2.6178981946299609</v>
      </c>
      <c r="GD47" s="3">
        <f t="shared" si="11"/>
        <v>1</v>
      </c>
      <c r="GF47" s="12">
        <v>0.79166666666666663</v>
      </c>
      <c r="GG47" s="9">
        <v>0</v>
      </c>
      <c r="GH47" s="9">
        <v>1</v>
      </c>
      <c r="GI47" s="9">
        <v>50</v>
      </c>
      <c r="GJ47" s="9">
        <v>23</v>
      </c>
      <c r="GK47" s="9">
        <v>0</v>
      </c>
      <c r="GL47" s="9">
        <v>58</v>
      </c>
      <c r="GM47" s="9">
        <v>56</v>
      </c>
      <c r="GN47" s="9">
        <v>23</v>
      </c>
      <c r="GO47" s="9">
        <v>12</v>
      </c>
      <c r="GP47" s="9">
        <v>40</v>
      </c>
      <c r="GQ47" s="9">
        <v>48</v>
      </c>
      <c r="GR47" s="9">
        <v>1</v>
      </c>
      <c r="GS47" s="9">
        <v>0</v>
      </c>
      <c r="GT47" s="9">
        <v>43</v>
      </c>
      <c r="GU47" s="9">
        <v>0</v>
      </c>
      <c r="GV47" s="9">
        <v>18</v>
      </c>
      <c r="GW47" s="9">
        <v>60</v>
      </c>
      <c r="GX47" s="9">
        <v>36</v>
      </c>
      <c r="GY47" s="9">
        <v>25</v>
      </c>
      <c r="GZ47" s="9">
        <v>0</v>
      </c>
      <c r="HA47" s="9">
        <v>0</v>
      </c>
      <c r="HB47" s="9">
        <v>32</v>
      </c>
      <c r="HC47" s="9">
        <v>0</v>
      </c>
      <c r="HD47" s="9">
        <v>37</v>
      </c>
      <c r="HE47" s="9">
        <v>36</v>
      </c>
      <c r="HF47" s="9">
        <v>31</v>
      </c>
      <c r="HG47" s="9">
        <v>63</v>
      </c>
      <c r="HH47" s="9">
        <v>3</v>
      </c>
      <c r="HI47" s="9">
        <v>0</v>
      </c>
      <c r="HJ47" s="9">
        <v>0</v>
      </c>
      <c r="HK47" s="9">
        <v>20</v>
      </c>
      <c r="HL47" s="9">
        <v>0</v>
      </c>
      <c r="HM47" s="9">
        <v>0</v>
      </c>
      <c r="HN47" s="9">
        <v>0</v>
      </c>
      <c r="HO47" s="9">
        <v>4</v>
      </c>
      <c r="HP47" s="9">
        <v>0</v>
      </c>
      <c r="HQ47" s="9">
        <v>32</v>
      </c>
      <c r="HR47" s="9">
        <v>17</v>
      </c>
      <c r="HS47" s="9">
        <v>8</v>
      </c>
      <c r="HT47" s="9">
        <v>26</v>
      </c>
      <c r="HU47" s="4"/>
      <c r="HV47" s="1">
        <f t="shared" si="0"/>
        <v>20.074999999999999</v>
      </c>
      <c r="HW47" s="1">
        <f t="shared" si="1"/>
        <v>3.2795769544256772</v>
      </c>
      <c r="HX47" s="3">
        <f t="shared" si="2"/>
        <v>1</v>
      </c>
      <c r="HZ47" s="15">
        <v>0.79166666666666663</v>
      </c>
      <c r="IA47" s="4">
        <v>17</v>
      </c>
      <c r="IB47" s="4">
        <v>3</v>
      </c>
      <c r="IC47" s="4">
        <v>11</v>
      </c>
      <c r="ID47" s="4">
        <v>6</v>
      </c>
      <c r="IE47" s="4">
        <v>1</v>
      </c>
      <c r="IF47" s="4">
        <v>0</v>
      </c>
      <c r="IG47" s="4">
        <v>5</v>
      </c>
      <c r="IH47" s="4">
        <v>16</v>
      </c>
      <c r="II47" s="4">
        <v>0</v>
      </c>
      <c r="IJ47" s="4">
        <v>21</v>
      </c>
      <c r="IK47" s="4">
        <v>8</v>
      </c>
      <c r="IL47" s="4">
        <v>7</v>
      </c>
      <c r="IM47" s="4">
        <v>12</v>
      </c>
      <c r="IN47" s="4">
        <v>20</v>
      </c>
      <c r="IO47" s="4">
        <v>36</v>
      </c>
      <c r="IP47" s="4">
        <v>42</v>
      </c>
      <c r="IQ47" s="4">
        <v>8</v>
      </c>
      <c r="IR47" s="4">
        <v>0</v>
      </c>
      <c r="IS47" s="4">
        <v>7</v>
      </c>
      <c r="IT47" s="4">
        <v>23</v>
      </c>
      <c r="IU47" s="4">
        <v>2</v>
      </c>
      <c r="IV47" s="4">
        <v>2</v>
      </c>
      <c r="IW47" s="4">
        <v>7</v>
      </c>
      <c r="IX47" s="4">
        <v>10</v>
      </c>
      <c r="IY47" s="4">
        <v>21</v>
      </c>
      <c r="IZ47" s="4">
        <v>17</v>
      </c>
      <c r="JA47" s="4">
        <v>10</v>
      </c>
      <c r="JB47" s="4">
        <v>7</v>
      </c>
      <c r="JC47" s="4">
        <v>10</v>
      </c>
      <c r="JD47" s="4">
        <v>18</v>
      </c>
      <c r="JE47" s="4">
        <v>13</v>
      </c>
      <c r="JF47" s="4">
        <v>7</v>
      </c>
      <c r="JG47" s="4">
        <v>27</v>
      </c>
      <c r="JH47" s="4">
        <v>0</v>
      </c>
      <c r="JI47" s="4">
        <v>14</v>
      </c>
      <c r="JJ47" s="4">
        <v>11</v>
      </c>
      <c r="JK47" s="4">
        <v>0</v>
      </c>
      <c r="JL47" s="4">
        <v>0</v>
      </c>
      <c r="JM47" s="4">
        <v>0</v>
      </c>
      <c r="JN47" s="4">
        <v>9</v>
      </c>
      <c r="JO47" s="4">
        <v>6</v>
      </c>
      <c r="JP47" s="4">
        <v>19</v>
      </c>
      <c r="JQ47" s="4">
        <v>11</v>
      </c>
      <c r="JR47" s="4"/>
      <c r="JS47" s="4">
        <f t="shared" si="12"/>
        <v>10.790697674418604</v>
      </c>
      <c r="JT47" s="4">
        <f t="shared" si="13"/>
        <v>1.4606534360249597</v>
      </c>
      <c r="JU47" s="7">
        <f t="shared" si="14"/>
        <v>1</v>
      </c>
      <c r="JV47" s="4"/>
      <c r="JW47" s="15">
        <v>0.79166666666666663</v>
      </c>
      <c r="JX47" s="9">
        <v>0</v>
      </c>
      <c r="JY47" s="9">
        <v>20</v>
      </c>
      <c r="JZ47" s="9">
        <v>22</v>
      </c>
      <c r="KA47" s="9">
        <v>19</v>
      </c>
      <c r="KB47" s="9">
        <v>22</v>
      </c>
      <c r="KC47" s="9">
        <v>14</v>
      </c>
      <c r="KD47" s="9">
        <v>5</v>
      </c>
      <c r="KE47" s="9"/>
      <c r="KF47" s="9"/>
      <c r="KG47" s="9">
        <v>9</v>
      </c>
      <c r="KH47" s="9"/>
      <c r="KI47" s="9">
        <v>21</v>
      </c>
      <c r="KJ47" s="9">
        <v>2</v>
      </c>
      <c r="KK47" s="9">
        <v>0</v>
      </c>
      <c r="KL47" s="9">
        <v>0</v>
      </c>
      <c r="KM47" s="9">
        <v>5</v>
      </c>
      <c r="KN47" s="9">
        <v>1</v>
      </c>
      <c r="KO47" s="9">
        <v>0</v>
      </c>
      <c r="KP47" s="9">
        <v>1</v>
      </c>
      <c r="KQ47" s="9">
        <v>21</v>
      </c>
      <c r="KR47" s="9">
        <v>19</v>
      </c>
      <c r="KS47" s="9">
        <v>0</v>
      </c>
      <c r="KT47" s="9">
        <v>0</v>
      </c>
      <c r="KU47" s="9">
        <v>7</v>
      </c>
      <c r="KV47" s="9">
        <v>0</v>
      </c>
      <c r="KW47" s="9">
        <v>11</v>
      </c>
      <c r="KX47" s="9">
        <v>41</v>
      </c>
      <c r="KY47" s="9">
        <v>2</v>
      </c>
      <c r="KZ47" s="9">
        <v>9</v>
      </c>
      <c r="LA47" s="9">
        <v>9</v>
      </c>
      <c r="LB47" s="9">
        <v>73</v>
      </c>
      <c r="LC47" s="9">
        <v>8</v>
      </c>
      <c r="LD47" s="9">
        <v>23</v>
      </c>
      <c r="LE47" s="9">
        <v>24</v>
      </c>
      <c r="LF47" s="9">
        <v>9</v>
      </c>
      <c r="LG47" s="9">
        <v>43</v>
      </c>
      <c r="LH47" s="9">
        <v>0</v>
      </c>
      <c r="LI47" s="9">
        <v>20</v>
      </c>
      <c r="LJ47" s="9">
        <v>28</v>
      </c>
      <c r="LK47" s="9">
        <v>32</v>
      </c>
      <c r="LL47" s="9">
        <v>0</v>
      </c>
      <c r="LM47" s="9">
        <v>32</v>
      </c>
      <c r="LN47" s="9">
        <v>13</v>
      </c>
      <c r="LO47" s="9">
        <v>23</v>
      </c>
      <c r="LP47" s="9">
        <v>2</v>
      </c>
      <c r="LQ47" s="4"/>
      <c r="LR47" s="4">
        <f t="shared" si="15"/>
        <v>14.047619047619047</v>
      </c>
      <c r="LS47" s="4">
        <f t="shared" si="16"/>
        <v>2.33589183960984</v>
      </c>
      <c r="LT47" s="7">
        <f t="shared" si="17"/>
        <v>0.93333333333333335</v>
      </c>
    </row>
    <row r="48" spans="1:332" x14ac:dyDescent="0.55000000000000004">
      <c r="A48" s="12">
        <v>0.8125</v>
      </c>
      <c r="B48" s="9">
        <v>50</v>
      </c>
      <c r="C48" s="9">
        <v>39</v>
      </c>
      <c r="D48" s="9">
        <v>46</v>
      </c>
      <c r="E48" s="9">
        <v>37</v>
      </c>
      <c r="F48" s="9">
        <v>61</v>
      </c>
      <c r="G48" s="9">
        <v>57</v>
      </c>
      <c r="H48" s="9">
        <v>50</v>
      </c>
      <c r="I48" s="9">
        <v>77</v>
      </c>
      <c r="J48" s="9">
        <v>59</v>
      </c>
      <c r="K48" s="9">
        <v>51</v>
      </c>
      <c r="L48" s="9">
        <v>53</v>
      </c>
      <c r="M48" s="9">
        <v>32</v>
      </c>
      <c r="N48" s="9">
        <v>54</v>
      </c>
      <c r="O48" s="9">
        <v>17</v>
      </c>
      <c r="P48" s="9">
        <v>15</v>
      </c>
      <c r="Q48" s="9">
        <v>21</v>
      </c>
      <c r="R48" s="9">
        <v>77</v>
      </c>
      <c r="S48" s="9">
        <v>69</v>
      </c>
      <c r="T48" s="9">
        <v>53</v>
      </c>
      <c r="U48" s="9">
        <v>50</v>
      </c>
      <c r="V48" s="9">
        <v>43</v>
      </c>
      <c r="W48" s="9">
        <v>22</v>
      </c>
      <c r="X48" s="9">
        <v>38</v>
      </c>
      <c r="Y48" s="9">
        <v>34</v>
      </c>
      <c r="Z48" s="9">
        <v>40</v>
      </c>
      <c r="AA48" s="9">
        <v>21</v>
      </c>
      <c r="AB48" s="9">
        <v>34</v>
      </c>
      <c r="AC48" s="9">
        <v>13</v>
      </c>
      <c r="AD48" s="9">
        <v>16</v>
      </c>
      <c r="AE48" s="9">
        <v>19</v>
      </c>
      <c r="AF48" s="9">
        <v>31</v>
      </c>
      <c r="AG48" s="9">
        <v>34</v>
      </c>
      <c r="AH48" s="9">
        <v>30</v>
      </c>
      <c r="AI48" s="9">
        <v>34</v>
      </c>
      <c r="AJ48" s="9">
        <v>25</v>
      </c>
      <c r="AK48" s="9">
        <v>31</v>
      </c>
      <c r="AL48" s="9">
        <v>22</v>
      </c>
      <c r="AM48" s="9">
        <v>14</v>
      </c>
      <c r="AN48" s="9">
        <v>35</v>
      </c>
      <c r="AO48" s="9">
        <v>35</v>
      </c>
      <c r="AP48" s="9">
        <v>33</v>
      </c>
      <c r="AQ48" s="9">
        <v>50</v>
      </c>
      <c r="AR48" s="9">
        <v>39</v>
      </c>
      <c r="AS48" s="9">
        <v>31</v>
      </c>
      <c r="AT48" s="9">
        <v>16</v>
      </c>
      <c r="AU48" s="9">
        <v>39</v>
      </c>
      <c r="AV48" s="9">
        <v>27</v>
      </c>
      <c r="AW48" s="9">
        <v>43</v>
      </c>
      <c r="AX48" s="9">
        <v>4</v>
      </c>
      <c r="AY48" s="9">
        <v>33</v>
      </c>
      <c r="AZ48" s="9">
        <v>18</v>
      </c>
      <c r="BA48" s="9">
        <v>27</v>
      </c>
      <c r="BB48" s="9">
        <v>42</v>
      </c>
      <c r="BC48" s="9">
        <v>16</v>
      </c>
      <c r="BD48" s="9">
        <v>33</v>
      </c>
      <c r="BE48" s="9">
        <v>15</v>
      </c>
      <c r="BF48" s="9">
        <v>38</v>
      </c>
      <c r="BG48" s="9">
        <v>19</v>
      </c>
      <c r="BH48" s="9">
        <v>33</v>
      </c>
      <c r="BI48" s="9">
        <v>64</v>
      </c>
      <c r="BJ48" s="9">
        <v>18</v>
      </c>
      <c r="BK48" s="4"/>
      <c r="BL48" s="1">
        <f t="shared" si="3"/>
        <v>35.688524590163937</v>
      </c>
      <c r="BM48" s="1">
        <f t="shared" si="4"/>
        <v>2.0929939054640356</v>
      </c>
      <c r="BN48" s="3">
        <f t="shared" si="5"/>
        <v>1</v>
      </c>
      <c r="BP48" s="12">
        <v>0.8125</v>
      </c>
      <c r="BQ48" s="9">
        <v>49</v>
      </c>
      <c r="BR48" s="9">
        <v>28</v>
      </c>
      <c r="BS48" s="9">
        <v>33</v>
      </c>
      <c r="BT48" s="9">
        <v>70</v>
      </c>
      <c r="BU48" s="9">
        <v>79</v>
      </c>
      <c r="BV48" s="9">
        <v>51</v>
      </c>
      <c r="BW48" s="9">
        <v>34</v>
      </c>
      <c r="BX48" s="9">
        <v>69</v>
      </c>
      <c r="BY48" s="9"/>
      <c r="BZ48" s="9">
        <v>60</v>
      </c>
      <c r="CA48" s="9">
        <v>62</v>
      </c>
      <c r="CB48" s="9">
        <v>36</v>
      </c>
      <c r="CC48" s="9">
        <v>14</v>
      </c>
      <c r="CD48" s="9">
        <v>53</v>
      </c>
      <c r="CE48" s="9">
        <v>37</v>
      </c>
      <c r="CF48" s="9">
        <v>86</v>
      </c>
      <c r="CG48" s="9">
        <v>75</v>
      </c>
      <c r="CH48" s="9">
        <v>39</v>
      </c>
      <c r="CI48" s="9">
        <v>52</v>
      </c>
      <c r="CJ48" s="9">
        <v>79</v>
      </c>
      <c r="CK48" s="9">
        <v>53</v>
      </c>
      <c r="CL48" s="9">
        <v>22</v>
      </c>
      <c r="CM48" s="9">
        <v>20</v>
      </c>
      <c r="CN48" s="9">
        <v>90</v>
      </c>
      <c r="CO48" s="9">
        <v>33</v>
      </c>
      <c r="CP48" s="9">
        <v>98</v>
      </c>
      <c r="CQ48" s="9">
        <v>47</v>
      </c>
      <c r="CR48" s="9">
        <v>45</v>
      </c>
      <c r="CS48" s="9">
        <v>13</v>
      </c>
      <c r="CT48" s="9">
        <v>68</v>
      </c>
      <c r="CU48" s="9">
        <v>100</v>
      </c>
      <c r="CV48" s="9">
        <v>66</v>
      </c>
      <c r="CW48" s="9">
        <v>3</v>
      </c>
      <c r="CX48" s="9">
        <v>28</v>
      </c>
      <c r="CY48" s="9">
        <v>66</v>
      </c>
      <c r="CZ48" s="9">
        <v>34</v>
      </c>
      <c r="DA48" s="9">
        <v>52</v>
      </c>
      <c r="DB48" s="9"/>
      <c r="DC48" s="9">
        <v>44</v>
      </c>
      <c r="DD48" s="9"/>
      <c r="DE48" s="9">
        <v>61</v>
      </c>
      <c r="DF48" s="9">
        <v>47</v>
      </c>
      <c r="DG48" s="9">
        <v>1</v>
      </c>
      <c r="DH48" s="9">
        <v>41</v>
      </c>
      <c r="DI48" s="9">
        <v>68</v>
      </c>
      <c r="DJ48" s="9">
        <v>69</v>
      </c>
      <c r="DK48" s="9">
        <v>93</v>
      </c>
      <c r="DL48" s="9">
        <v>77</v>
      </c>
      <c r="DM48" s="9"/>
      <c r="DN48" s="9">
        <v>113</v>
      </c>
      <c r="DO48" s="9">
        <v>81</v>
      </c>
      <c r="DP48" s="9">
        <v>101</v>
      </c>
      <c r="DQ48" s="9"/>
      <c r="DR48" s="9">
        <v>94</v>
      </c>
      <c r="DS48" s="9"/>
      <c r="DT48" s="9"/>
      <c r="DU48" s="9">
        <v>81</v>
      </c>
      <c r="DV48" s="9">
        <v>74</v>
      </c>
      <c r="DW48" s="9">
        <v>60</v>
      </c>
      <c r="DX48" s="9">
        <v>121</v>
      </c>
      <c r="DY48" s="4"/>
      <c r="DZ48" s="1">
        <f t="shared" si="6"/>
        <v>57.924528301886795</v>
      </c>
      <c r="EA48" s="1">
        <f t="shared" si="7"/>
        <v>3.797280466074223</v>
      </c>
      <c r="EB48" s="3">
        <f t="shared" si="8"/>
        <v>0.8833333333333333</v>
      </c>
      <c r="ED48" s="12">
        <v>0.8125</v>
      </c>
      <c r="EE48" s="9">
        <v>45</v>
      </c>
      <c r="EF48" s="9">
        <v>31</v>
      </c>
      <c r="EG48" s="9">
        <v>35</v>
      </c>
      <c r="EH48" s="9">
        <v>0</v>
      </c>
      <c r="EI48" s="9">
        <v>12</v>
      </c>
      <c r="EJ48" s="9">
        <v>0</v>
      </c>
      <c r="EK48" s="9">
        <v>24</v>
      </c>
      <c r="EL48" s="9">
        <v>22</v>
      </c>
      <c r="EM48" s="9">
        <v>41</v>
      </c>
      <c r="EN48" s="9">
        <v>46</v>
      </c>
      <c r="EO48" s="9">
        <v>40</v>
      </c>
      <c r="EP48" s="9">
        <v>15</v>
      </c>
      <c r="EQ48" s="9">
        <v>28</v>
      </c>
      <c r="ER48" s="9">
        <v>0</v>
      </c>
      <c r="ES48" s="9">
        <v>41</v>
      </c>
      <c r="ET48" s="9">
        <v>37</v>
      </c>
      <c r="EU48" s="9">
        <v>62</v>
      </c>
      <c r="EV48" s="9">
        <v>0</v>
      </c>
      <c r="EW48" s="9">
        <v>34</v>
      </c>
      <c r="EX48" s="9">
        <v>63</v>
      </c>
      <c r="EY48" s="9">
        <v>46</v>
      </c>
      <c r="EZ48" s="9">
        <v>38</v>
      </c>
      <c r="FA48" s="9">
        <v>9</v>
      </c>
      <c r="FB48" s="9">
        <v>40</v>
      </c>
      <c r="FC48" s="9">
        <v>41</v>
      </c>
      <c r="FD48" s="9">
        <v>49</v>
      </c>
      <c r="FE48" s="9">
        <v>27</v>
      </c>
      <c r="FF48" s="9">
        <v>0</v>
      </c>
      <c r="FG48" s="9">
        <v>0</v>
      </c>
      <c r="FH48" s="9">
        <v>0</v>
      </c>
      <c r="FI48" s="9">
        <v>37</v>
      </c>
      <c r="FJ48" s="9">
        <v>43</v>
      </c>
      <c r="FK48" s="9">
        <v>50</v>
      </c>
      <c r="FL48" s="9">
        <v>32</v>
      </c>
      <c r="FM48" s="9">
        <v>29</v>
      </c>
      <c r="FN48" s="9">
        <v>33</v>
      </c>
      <c r="FO48" s="9">
        <v>84</v>
      </c>
      <c r="FP48" s="9">
        <v>29</v>
      </c>
      <c r="FQ48" s="9">
        <v>0</v>
      </c>
      <c r="FR48" s="9">
        <v>37</v>
      </c>
      <c r="FS48" s="9">
        <v>23</v>
      </c>
      <c r="FT48" s="9">
        <v>26</v>
      </c>
      <c r="FU48" s="9">
        <v>32</v>
      </c>
      <c r="FV48" s="9">
        <v>21</v>
      </c>
      <c r="FW48" s="9">
        <v>21</v>
      </c>
      <c r="FX48" s="9">
        <v>17</v>
      </c>
      <c r="FY48" s="9">
        <v>25</v>
      </c>
      <c r="FZ48" s="9">
        <v>29</v>
      </c>
      <c r="GA48" s="9"/>
      <c r="GB48" s="1">
        <f t="shared" si="9"/>
        <v>29.041666666666668</v>
      </c>
      <c r="GC48" s="1">
        <f t="shared" si="10"/>
        <v>2.6806964159023452</v>
      </c>
      <c r="GD48" s="3">
        <f t="shared" si="11"/>
        <v>1</v>
      </c>
      <c r="GF48" s="12">
        <v>0.8125</v>
      </c>
      <c r="GG48" s="9">
        <v>36</v>
      </c>
      <c r="GH48" s="9">
        <v>34</v>
      </c>
      <c r="GI48" s="9">
        <v>37</v>
      </c>
      <c r="GJ48" s="9">
        <v>57</v>
      </c>
      <c r="GK48" s="9">
        <v>10</v>
      </c>
      <c r="GL48" s="9">
        <v>44</v>
      </c>
      <c r="GM48" s="9">
        <v>80</v>
      </c>
      <c r="GN48" s="9">
        <v>20</v>
      </c>
      <c r="GO48" s="9">
        <v>46</v>
      </c>
      <c r="GP48" s="9">
        <v>81</v>
      </c>
      <c r="GQ48" s="9">
        <v>39</v>
      </c>
      <c r="GR48" s="9">
        <v>26</v>
      </c>
      <c r="GS48" s="9">
        <v>2</v>
      </c>
      <c r="GT48" s="9">
        <v>42</v>
      </c>
      <c r="GU48" s="9">
        <v>58</v>
      </c>
      <c r="GV48" s="9">
        <v>37</v>
      </c>
      <c r="GW48" s="9">
        <v>42</v>
      </c>
      <c r="GX48" s="9">
        <v>28</v>
      </c>
      <c r="GY48" s="9">
        <v>33</v>
      </c>
      <c r="GZ48" s="9">
        <v>55</v>
      </c>
      <c r="HA48" s="9">
        <v>72</v>
      </c>
      <c r="HB48" s="9">
        <v>65</v>
      </c>
      <c r="HC48" s="9">
        <v>18</v>
      </c>
      <c r="HD48" s="9">
        <v>27</v>
      </c>
      <c r="HE48" s="9">
        <v>42</v>
      </c>
      <c r="HF48" s="9">
        <v>37</v>
      </c>
      <c r="HG48" s="9">
        <v>55</v>
      </c>
      <c r="HH48" s="9">
        <v>34</v>
      </c>
      <c r="HI48" s="9">
        <v>49</v>
      </c>
      <c r="HJ48" s="9">
        <v>41</v>
      </c>
      <c r="HK48" s="9">
        <v>25</v>
      </c>
      <c r="HL48" s="9">
        <v>59</v>
      </c>
      <c r="HM48" s="9">
        <v>21</v>
      </c>
      <c r="HN48" s="9">
        <v>0</v>
      </c>
      <c r="HO48" s="9">
        <v>77</v>
      </c>
      <c r="HP48" s="9">
        <v>42</v>
      </c>
      <c r="HQ48" s="9">
        <v>54</v>
      </c>
      <c r="HR48" s="9">
        <v>9</v>
      </c>
      <c r="HS48" s="9">
        <v>46</v>
      </c>
      <c r="HT48" s="9">
        <v>108</v>
      </c>
      <c r="HU48" s="4"/>
      <c r="HV48" s="1">
        <f t="shared" si="0"/>
        <v>42.2</v>
      </c>
      <c r="HW48" s="1">
        <f t="shared" si="1"/>
        <v>3.5431769027389191</v>
      </c>
      <c r="HX48" s="3">
        <f t="shared" si="2"/>
        <v>1</v>
      </c>
      <c r="HZ48" s="15">
        <v>0.8125</v>
      </c>
      <c r="IA48" s="4">
        <v>35</v>
      </c>
      <c r="IB48" s="4">
        <v>31</v>
      </c>
      <c r="IC48" s="4">
        <v>30</v>
      </c>
      <c r="ID48" s="4">
        <v>11</v>
      </c>
      <c r="IE48" s="4">
        <v>8</v>
      </c>
      <c r="IF48" s="4">
        <v>27</v>
      </c>
      <c r="IG48" s="4">
        <v>16</v>
      </c>
      <c r="IH48" s="4">
        <v>17</v>
      </c>
      <c r="II48" s="4">
        <v>26</v>
      </c>
      <c r="IJ48" s="4">
        <v>10</v>
      </c>
      <c r="IK48" s="4">
        <v>24</v>
      </c>
      <c r="IL48" s="4">
        <v>16</v>
      </c>
      <c r="IM48" s="4">
        <v>4</v>
      </c>
      <c r="IN48" s="4">
        <v>24</v>
      </c>
      <c r="IO48" s="4">
        <v>6</v>
      </c>
      <c r="IP48" s="4">
        <v>14</v>
      </c>
      <c r="IQ48" s="4">
        <v>18</v>
      </c>
      <c r="IR48" s="4">
        <v>7</v>
      </c>
      <c r="IS48" s="4">
        <v>35</v>
      </c>
      <c r="IT48" s="4">
        <v>2</v>
      </c>
      <c r="IU48" s="4">
        <v>8</v>
      </c>
      <c r="IV48" s="4">
        <v>8</v>
      </c>
      <c r="IW48" s="4">
        <v>22</v>
      </c>
      <c r="IX48" s="4">
        <v>23</v>
      </c>
      <c r="IY48" s="4">
        <v>15</v>
      </c>
      <c r="IZ48" s="4">
        <v>8</v>
      </c>
      <c r="JA48" s="4">
        <v>17</v>
      </c>
      <c r="JB48" s="4">
        <v>19</v>
      </c>
      <c r="JC48" s="4">
        <v>14</v>
      </c>
      <c r="JD48" s="4">
        <v>17</v>
      </c>
      <c r="JE48" s="4">
        <v>20</v>
      </c>
      <c r="JF48" s="4">
        <v>39</v>
      </c>
      <c r="JG48" s="4">
        <v>31</v>
      </c>
      <c r="JH48" s="4">
        <v>26</v>
      </c>
      <c r="JI48" s="4">
        <v>27</v>
      </c>
      <c r="JJ48" s="4">
        <v>28</v>
      </c>
      <c r="JK48" s="4">
        <v>1</v>
      </c>
      <c r="JL48" s="4">
        <v>42</v>
      </c>
      <c r="JM48" s="4">
        <v>0</v>
      </c>
      <c r="JN48" s="4">
        <v>17</v>
      </c>
      <c r="JO48" s="4">
        <v>28</v>
      </c>
      <c r="JP48" s="4">
        <v>42</v>
      </c>
      <c r="JQ48" s="4">
        <v>37</v>
      </c>
      <c r="JR48" s="4"/>
      <c r="JS48" s="4">
        <f t="shared" si="12"/>
        <v>19.767441860465116</v>
      </c>
      <c r="JT48" s="4">
        <f t="shared" si="13"/>
        <v>1.7265554110040171</v>
      </c>
      <c r="JU48" s="7">
        <f t="shared" si="14"/>
        <v>1</v>
      </c>
      <c r="JV48" s="4"/>
      <c r="JW48" s="15">
        <v>0.8125</v>
      </c>
      <c r="JX48" s="9">
        <v>6</v>
      </c>
      <c r="JY48" s="9">
        <v>41</v>
      </c>
      <c r="JZ48" s="9">
        <v>31</v>
      </c>
      <c r="KA48" s="9">
        <v>28</v>
      </c>
      <c r="KB48" s="9">
        <v>63</v>
      </c>
      <c r="KC48" s="9">
        <v>4</v>
      </c>
      <c r="KD48" s="9">
        <v>5</v>
      </c>
      <c r="KE48" s="9"/>
      <c r="KF48" s="9"/>
      <c r="KG48" s="9">
        <v>16</v>
      </c>
      <c r="KH48" s="9"/>
      <c r="KI48" s="9">
        <v>18</v>
      </c>
      <c r="KJ48" s="9">
        <v>13</v>
      </c>
      <c r="KK48" s="9">
        <v>0</v>
      </c>
      <c r="KL48" s="9">
        <v>0</v>
      </c>
      <c r="KM48" s="9">
        <v>25</v>
      </c>
      <c r="KN48" s="9">
        <v>6</v>
      </c>
      <c r="KO48" s="9">
        <v>6</v>
      </c>
      <c r="KP48" s="9">
        <v>18</v>
      </c>
      <c r="KQ48" s="9">
        <v>12</v>
      </c>
      <c r="KR48" s="9">
        <v>18</v>
      </c>
      <c r="KS48" s="9">
        <v>2</v>
      </c>
      <c r="KT48" s="9">
        <v>0</v>
      </c>
      <c r="KU48" s="9">
        <v>47</v>
      </c>
      <c r="KV48" s="9">
        <v>13</v>
      </c>
      <c r="KW48" s="9">
        <v>11</v>
      </c>
      <c r="KX48" s="9">
        <v>57</v>
      </c>
      <c r="KY48" s="9">
        <v>4</v>
      </c>
      <c r="KZ48" s="9">
        <v>17</v>
      </c>
      <c r="LA48" s="9">
        <v>20</v>
      </c>
      <c r="LB48" s="9">
        <v>39</v>
      </c>
      <c r="LC48" s="9">
        <v>39</v>
      </c>
      <c r="LD48" s="9">
        <v>19</v>
      </c>
      <c r="LE48" s="9">
        <v>36</v>
      </c>
      <c r="LF48" s="9">
        <v>35</v>
      </c>
      <c r="LG48" s="9">
        <v>30</v>
      </c>
      <c r="LH48" s="9">
        <v>0</v>
      </c>
      <c r="LI48" s="9">
        <v>80</v>
      </c>
      <c r="LJ48" s="9">
        <v>25</v>
      </c>
      <c r="LK48" s="9">
        <v>60</v>
      </c>
      <c r="LL48" s="9">
        <v>34</v>
      </c>
      <c r="LM48" s="9">
        <v>45</v>
      </c>
      <c r="LN48" s="9">
        <v>21</v>
      </c>
      <c r="LO48" s="9">
        <v>47</v>
      </c>
      <c r="LP48" s="9">
        <v>43</v>
      </c>
      <c r="LQ48" s="4"/>
      <c r="LR48" s="4">
        <f t="shared" si="15"/>
        <v>24.61904761904762</v>
      </c>
      <c r="LS48" s="4">
        <f t="shared" si="16"/>
        <v>3.0329113018849543</v>
      </c>
      <c r="LT48" s="7">
        <f t="shared" si="17"/>
        <v>0.93333333333333335</v>
      </c>
    </row>
    <row r="49" spans="1:332" x14ac:dyDescent="0.55000000000000004">
      <c r="A49" s="12">
        <v>0.83333333333333337</v>
      </c>
      <c r="B49" s="9">
        <v>63</v>
      </c>
      <c r="C49" s="9">
        <v>56</v>
      </c>
      <c r="D49" s="9">
        <v>80</v>
      </c>
      <c r="E49" s="9">
        <v>56</v>
      </c>
      <c r="F49" s="9">
        <v>78</v>
      </c>
      <c r="G49" s="9">
        <v>53</v>
      </c>
      <c r="H49" s="9">
        <v>55</v>
      </c>
      <c r="I49" s="9">
        <v>92</v>
      </c>
      <c r="J49" s="9">
        <v>66</v>
      </c>
      <c r="K49" s="9">
        <v>75</v>
      </c>
      <c r="L49" s="9">
        <v>51</v>
      </c>
      <c r="M49" s="9">
        <v>54</v>
      </c>
      <c r="N49" s="9">
        <v>40</v>
      </c>
      <c r="O49" s="9">
        <v>34</v>
      </c>
      <c r="P49" s="9">
        <v>32</v>
      </c>
      <c r="Q49" s="9">
        <v>27</v>
      </c>
      <c r="R49" s="9">
        <v>106</v>
      </c>
      <c r="S49" s="9">
        <v>106</v>
      </c>
      <c r="T49" s="9">
        <v>93</v>
      </c>
      <c r="U49" s="9">
        <v>62</v>
      </c>
      <c r="V49" s="9">
        <v>83</v>
      </c>
      <c r="W49" s="9">
        <v>37</v>
      </c>
      <c r="X49" s="9">
        <v>80</v>
      </c>
      <c r="Y49" s="9">
        <v>48</v>
      </c>
      <c r="Z49" s="9">
        <v>57</v>
      </c>
      <c r="AA49" s="9">
        <v>34</v>
      </c>
      <c r="AB49" s="9">
        <v>52</v>
      </c>
      <c r="AC49" s="9">
        <v>36</v>
      </c>
      <c r="AD49" s="9">
        <v>44</v>
      </c>
      <c r="AE49" s="9">
        <v>54</v>
      </c>
      <c r="AF49" s="9">
        <v>14</v>
      </c>
      <c r="AG49" s="9">
        <v>38</v>
      </c>
      <c r="AH49" s="9">
        <v>35</v>
      </c>
      <c r="AI49" s="9">
        <v>37</v>
      </c>
      <c r="AJ49" s="9">
        <v>29</v>
      </c>
      <c r="AK49" s="9">
        <v>27</v>
      </c>
      <c r="AL49" s="9">
        <v>30</v>
      </c>
      <c r="AM49" s="9">
        <v>23</v>
      </c>
      <c r="AN49" s="9">
        <v>19</v>
      </c>
      <c r="AO49" s="9">
        <v>30</v>
      </c>
      <c r="AP49" s="9">
        <v>37</v>
      </c>
      <c r="AQ49" s="9">
        <v>51</v>
      </c>
      <c r="AR49" s="9">
        <v>40</v>
      </c>
      <c r="AS49" s="9">
        <v>56</v>
      </c>
      <c r="AT49" s="9">
        <v>18</v>
      </c>
      <c r="AU49" s="9">
        <v>27</v>
      </c>
      <c r="AV49" s="9">
        <v>31</v>
      </c>
      <c r="AW49" s="9">
        <v>32</v>
      </c>
      <c r="AX49" s="9">
        <v>11</v>
      </c>
      <c r="AY49" s="9">
        <v>41</v>
      </c>
      <c r="AZ49" s="9">
        <v>18</v>
      </c>
      <c r="BA49" s="9">
        <v>30</v>
      </c>
      <c r="BB49" s="9">
        <v>65</v>
      </c>
      <c r="BC49" s="9">
        <v>37</v>
      </c>
      <c r="BD49" s="9">
        <v>34</v>
      </c>
      <c r="BE49" s="9">
        <v>19</v>
      </c>
      <c r="BF49" s="9">
        <v>39</v>
      </c>
      <c r="BG49" s="9">
        <v>27</v>
      </c>
      <c r="BH49" s="9">
        <v>53</v>
      </c>
      <c r="BI49" s="9">
        <v>88</v>
      </c>
      <c r="BJ49" s="9">
        <v>35</v>
      </c>
      <c r="BK49" s="4"/>
      <c r="BL49" s="1">
        <f t="shared" si="3"/>
        <v>47.131147540983605</v>
      </c>
      <c r="BM49" s="1">
        <f t="shared" si="4"/>
        <v>2.9157079214095729</v>
      </c>
      <c r="BN49" s="3">
        <f t="shared" si="5"/>
        <v>1</v>
      </c>
      <c r="BP49" s="12">
        <v>0.83333333333333337</v>
      </c>
      <c r="BQ49" s="9">
        <v>59</v>
      </c>
      <c r="BR49" s="9">
        <v>55</v>
      </c>
      <c r="BS49" s="9">
        <v>42</v>
      </c>
      <c r="BT49" s="9">
        <v>59</v>
      </c>
      <c r="BU49" s="9">
        <v>67</v>
      </c>
      <c r="BV49" s="9">
        <v>70</v>
      </c>
      <c r="BW49" s="9">
        <v>55</v>
      </c>
      <c r="BX49" s="9">
        <v>78</v>
      </c>
      <c r="BY49" s="9"/>
      <c r="BZ49" s="9">
        <v>70</v>
      </c>
      <c r="CA49" s="9">
        <v>50</v>
      </c>
      <c r="CB49" s="9">
        <v>42</v>
      </c>
      <c r="CC49" s="9">
        <v>29</v>
      </c>
      <c r="CD49" s="9">
        <v>47</v>
      </c>
      <c r="CE49" s="9">
        <v>32</v>
      </c>
      <c r="CF49" s="9">
        <v>75</v>
      </c>
      <c r="CG49" s="9">
        <v>89</v>
      </c>
      <c r="CH49" s="9">
        <v>40</v>
      </c>
      <c r="CI49" s="9">
        <v>50</v>
      </c>
      <c r="CJ49" s="9">
        <v>75</v>
      </c>
      <c r="CK49" s="9">
        <v>73</v>
      </c>
      <c r="CL49" s="9">
        <v>26</v>
      </c>
      <c r="CM49" s="9">
        <v>23</v>
      </c>
      <c r="CN49" s="9">
        <v>69</v>
      </c>
      <c r="CO49" s="9">
        <v>33</v>
      </c>
      <c r="CP49" s="9">
        <v>96</v>
      </c>
      <c r="CQ49" s="9">
        <v>45</v>
      </c>
      <c r="CR49" s="9">
        <v>53</v>
      </c>
      <c r="CS49" s="9">
        <v>5</v>
      </c>
      <c r="CT49" s="9">
        <v>55</v>
      </c>
      <c r="CU49" s="9">
        <v>120</v>
      </c>
      <c r="CV49" s="9">
        <v>90</v>
      </c>
      <c r="CW49" s="9">
        <v>2</v>
      </c>
      <c r="CX49" s="9">
        <v>45</v>
      </c>
      <c r="CY49" s="9">
        <v>77</v>
      </c>
      <c r="CZ49" s="9">
        <v>43</v>
      </c>
      <c r="DA49" s="9">
        <v>72</v>
      </c>
      <c r="DB49" s="9"/>
      <c r="DC49" s="9">
        <v>81</v>
      </c>
      <c r="DD49" s="9"/>
      <c r="DE49" s="9">
        <v>65</v>
      </c>
      <c r="DF49" s="9">
        <v>78</v>
      </c>
      <c r="DG49" s="9">
        <v>0</v>
      </c>
      <c r="DH49" s="9">
        <v>79</v>
      </c>
      <c r="DI49" s="9">
        <v>79</v>
      </c>
      <c r="DJ49" s="9">
        <v>98</v>
      </c>
      <c r="DK49" s="9">
        <v>110</v>
      </c>
      <c r="DL49" s="9">
        <v>107</v>
      </c>
      <c r="DM49" s="9"/>
      <c r="DN49" s="9">
        <v>123</v>
      </c>
      <c r="DO49" s="9">
        <v>108</v>
      </c>
      <c r="DP49" s="9">
        <v>101</v>
      </c>
      <c r="DQ49" s="9"/>
      <c r="DR49" s="9">
        <v>101</v>
      </c>
      <c r="DS49" s="9"/>
      <c r="DT49" s="9"/>
      <c r="DU49" s="9">
        <v>105</v>
      </c>
      <c r="DV49" s="9">
        <v>96</v>
      </c>
      <c r="DW49" s="9">
        <v>115</v>
      </c>
      <c r="DX49" s="9">
        <v>124</v>
      </c>
      <c r="DY49" s="4"/>
      <c r="DZ49" s="1">
        <f t="shared" si="6"/>
        <v>67.566037735849051</v>
      </c>
      <c r="EA49" s="1">
        <f t="shared" si="7"/>
        <v>4.2730217784356865</v>
      </c>
      <c r="EB49" s="3">
        <f t="shared" si="8"/>
        <v>0.8833333333333333</v>
      </c>
      <c r="ED49" s="12">
        <v>0.83333333333333337</v>
      </c>
      <c r="EE49" s="9">
        <v>61</v>
      </c>
      <c r="EF49" s="9">
        <v>34</v>
      </c>
      <c r="EG49" s="9">
        <v>24</v>
      </c>
      <c r="EH49" s="9">
        <v>54</v>
      </c>
      <c r="EI49" s="9">
        <v>24</v>
      </c>
      <c r="EJ49" s="9">
        <v>74</v>
      </c>
      <c r="EK49" s="9">
        <v>78</v>
      </c>
      <c r="EL49" s="9">
        <v>33</v>
      </c>
      <c r="EM49" s="9">
        <v>61</v>
      </c>
      <c r="EN49" s="9">
        <v>52</v>
      </c>
      <c r="EO49" s="9">
        <v>34</v>
      </c>
      <c r="EP49" s="9">
        <v>38</v>
      </c>
      <c r="EQ49" s="9">
        <v>26</v>
      </c>
      <c r="ER49" s="9">
        <v>19</v>
      </c>
      <c r="ES49" s="9">
        <v>37</v>
      </c>
      <c r="ET49" s="9">
        <v>62</v>
      </c>
      <c r="EU49" s="9">
        <v>59</v>
      </c>
      <c r="EV49" s="9">
        <v>43</v>
      </c>
      <c r="EW49" s="9">
        <v>37</v>
      </c>
      <c r="EX49" s="9">
        <v>57</v>
      </c>
      <c r="EY49" s="9">
        <v>41</v>
      </c>
      <c r="EZ49" s="9">
        <v>36</v>
      </c>
      <c r="FA49" s="9">
        <v>30</v>
      </c>
      <c r="FB49" s="9">
        <v>46</v>
      </c>
      <c r="FC49" s="9">
        <v>34</v>
      </c>
      <c r="FD49" s="9">
        <v>49</v>
      </c>
      <c r="FE49" s="9">
        <v>53</v>
      </c>
      <c r="FF49" s="9">
        <v>11</v>
      </c>
      <c r="FG49" s="9">
        <v>17</v>
      </c>
      <c r="FH49" s="9">
        <v>0</v>
      </c>
      <c r="FI49" s="9">
        <v>23</v>
      </c>
      <c r="FJ49" s="9">
        <v>42</v>
      </c>
      <c r="FK49" s="9">
        <v>32</v>
      </c>
      <c r="FL49" s="9">
        <v>32</v>
      </c>
      <c r="FM49" s="9">
        <v>26</v>
      </c>
      <c r="FN49" s="9">
        <v>31</v>
      </c>
      <c r="FO49" s="9">
        <v>73</v>
      </c>
      <c r="FP49" s="9">
        <v>28</v>
      </c>
      <c r="FQ49" s="9">
        <v>18</v>
      </c>
      <c r="FR49" s="9">
        <v>44</v>
      </c>
      <c r="FS49" s="9">
        <v>53</v>
      </c>
      <c r="FT49" s="9">
        <v>40</v>
      </c>
      <c r="FU49" s="9">
        <v>41</v>
      </c>
      <c r="FV49" s="9">
        <v>20</v>
      </c>
      <c r="FW49" s="9">
        <v>25</v>
      </c>
      <c r="FX49" s="9">
        <v>42</v>
      </c>
      <c r="FY49" s="9">
        <v>40</v>
      </c>
      <c r="FZ49" s="9">
        <v>36</v>
      </c>
      <c r="GA49" s="9"/>
      <c r="GB49" s="1">
        <f t="shared" si="9"/>
        <v>38.958333333333336</v>
      </c>
      <c r="GC49" s="1">
        <f t="shared" si="10"/>
        <v>2.3875338052883777</v>
      </c>
      <c r="GD49" s="3">
        <f t="shared" si="11"/>
        <v>1</v>
      </c>
      <c r="GF49" s="12">
        <v>0.83333333333333337</v>
      </c>
      <c r="GG49" s="9">
        <v>46</v>
      </c>
      <c r="GH49" s="9">
        <v>32</v>
      </c>
      <c r="GI49" s="9">
        <v>46</v>
      </c>
      <c r="GJ49" s="9">
        <v>83</v>
      </c>
      <c r="GK49" s="9">
        <v>55</v>
      </c>
      <c r="GL49" s="9">
        <v>81</v>
      </c>
      <c r="GM49" s="9">
        <v>66</v>
      </c>
      <c r="GN49" s="9">
        <v>48</v>
      </c>
      <c r="GO49" s="9">
        <v>36</v>
      </c>
      <c r="GP49" s="9">
        <v>67</v>
      </c>
      <c r="GQ49" s="9">
        <v>72</v>
      </c>
      <c r="GR49" s="9">
        <v>44</v>
      </c>
      <c r="GS49" s="9">
        <v>0</v>
      </c>
      <c r="GT49" s="9">
        <v>61</v>
      </c>
      <c r="GU49" s="9">
        <v>13</v>
      </c>
      <c r="GV49" s="9">
        <v>59</v>
      </c>
      <c r="GW49" s="9">
        <v>37</v>
      </c>
      <c r="GX49" s="9">
        <v>62</v>
      </c>
      <c r="GY49" s="9">
        <v>43</v>
      </c>
      <c r="GZ49" s="9">
        <v>64</v>
      </c>
      <c r="HA49" s="9">
        <v>68</v>
      </c>
      <c r="HB49" s="9">
        <v>60</v>
      </c>
      <c r="HC49" s="9">
        <v>59</v>
      </c>
      <c r="HD49" s="9">
        <v>39</v>
      </c>
      <c r="HE49" s="9">
        <v>66</v>
      </c>
      <c r="HF49" s="9">
        <v>28</v>
      </c>
      <c r="HG49" s="9">
        <v>85</v>
      </c>
      <c r="HH49" s="9">
        <v>57</v>
      </c>
      <c r="HI49" s="9">
        <v>36</v>
      </c>
      <c r="HJ49" s="9">
        <v>29</v>
      </c>
      <c r="HK49" s="9">
        <v>46</v>
      </c>
      <c r="HL49" s="9">
        <v>44</v>
      </c>
      <c r="HM49" s="9">
        <v>51</v>
      </c>
      <c r="HN49" s="9">
        <v>21</v>
      </c>
      <c r="HO49" s="9">
        <v>53</v>
      </c>
      <c r="HP49" s="9">
        <v>45</v>
      </c>
      <c r="HQ49" s="9">
        <v>78</v>
      </c>
      <c r="HR49" s="9">
        <v>11</v>
      </c>
      <c r="HS49" s="9">
        <v>63</v>
      </c>
      <c r="HT49" s="9">
        <v>91</v>
      </c>
      <c r="HU49" s="4"/>
      <c r="HV49" s="1">
        <f t="shared" si="0"/>
        <v>51.125</v>
      </c>
      <c r="HW49" s="1">
        <f t="shared" si="1"/>
        <v>3.2654342586302199</v>
      </c>
      <c r="HX49" s="3">
        <f t="shared" si="2"/>
        <v>1</v>
      </c>
      <c r="HZ49" s="15">
        <v>0.83333333333333337</v>
      </c>
      <c r="IA49" s="4">
        <v>24</v>
      </c>
      <c r="IB49" s="4">
        <v>18</v>
      </c>
      <c r="IC49" s="4">
        <v>28</v>
      </c>
      <c r="ID49" s="4">
        <v>20</v>
      </c>
      <c r="IE49" s="4">
        <v>15</v>
      </c>
      <c r="IF49" s="4">
        <v>22</v>
      </c>
      <c r="IG49" s="4">
        <v>27</v>
      </c>
      <c r="IH49" s="4">
        <v>28</v>
      </c>
      <c r="II49" s="4">
        <v>12</v>
      </c>
      <c r="IJ49" s="4">
        <v>14</v>
      </c>
      <c r="IK49" s="4">
        <v>34</v>
      </c>
      <c r="IL49" s="4">
        <v>20</v>
      </c>
      <c r="IM49" s="4">
        <v>15</v>
      </c>
      <c r="IN49" s="4">
        <v>16</v>
      </c>
      <c r="IO49" s="4">
        <v>24</v>
      </c>
      <c r="IP49" s="4">
        <v>21</v>
      </c>
      <c r="IQ49" s="4">
        <v>33</v>
      </c>
      <c r="IR49" s="4">
        <v>11</v>
      </c>
      <c r="IS49" s="4">
        <v>21</v>
      </c>
      <c r="IT49" s="4">
        <v>20</v>
      </c>
      <c r="IU49" s="4">
        <v>12</v>
      </c>
      <c r="IV49" s="4">
        <v>11</v>
      </c>
      <c r="IW49" s="4">
        <v>0</v>
      </c>
      <c r="IX49" s="4">
        <v>28</v>
      </c>
      <c r="IY49" s="4">
        <v>12</v>
      </c>
      <c r="IZ49" s="4">
        <v>13</v>
      </c>
      <c r="JA49" s="4">
        <v>9</v>
      </c>
      <c r="JB49" s="4">
        <v>18</v>
      </c>
      <c r="JC49" s="4">
        <v>21</v>
      </c>
      <c r="JD49" s="4">
        <v>61</v>
      </c>
      <c r="JE49" s="4">
        <v>16</v>
      </c>
      <c r="JF49" s="4">
        <v>18</v>
      </c>
      <c r="JG49" s="4">
        <v>11</v>
      </c>
      <c r="JH49" s="4">
        <v>15</v>
      </c>
      <c r="JI49" s="4">
        <v>34</v>
      </c>
      <c r="JJ49" s="4">
        <v>11</v>
      </c>
      <c r="JK49" s="4">
        <v>15</v>
      </c>
      <c r="JL49" s="4">
        <v>9</v>
      </c>
      <c r="JM49" s="4">
        <v>0</v>
      </c>
      <c r="JN49" s="4">
        <v>6</v>
      </c>
      <c r="JO49" s="4">
        <v>17</v>
      </c>
      <c r="JP49" s="4">
        <v>5</v>
      </c>
      <c r="JQ49" s="4">
        <v>14</v>
      </c>
      <c r="JR49" s="4"/>
      <c r="JS49" s="4">
        <f t="shared" si="12"/>
        <v>18.11627906976744</v>
      </c>
      <c r="JT49" s="4">
        <f t="shared" si="13"/>
        <v>1.599837097993706</v>
      </c>
      <c r="JU49" s="7">
        <f t="shared" si="14"/>
        <v>1</v>
      </c>
      <c r="JV49" s="4"/>
      <c r="JW49" s="15">
        <v>0.83333333333333337</v>
      </c>
      <c r="JX49" s="9">
        <v>15</v>
      </c>
      <c r="JY49" s="9">
        <v>44</v>
      </c>
      <c r="JZ49" s="9">
        <v>72</v>
      </c>
      <c r="KA49" s="9">
        <v>15</v>
      </c>
      <c r="KB49" s="9">
        <v>49</v>
      </c>
      <c r="KC49" s="9">
        <v>45</v>
      </c>
      <c r="KD49" s="9">
        <v>9</v>
      </c>
      <c r="KE49" s="9"/>
      <c r="KF49" s="9"/>
      <c r="KG49" s="9">
        <v>17</v>
      </c>
      <c r="KH49" s="9"/>
      <c r="KI49" s="9">
        <v>10</v>
      </c>
      <c r="KJ49" s="9">
        <v>27</v>
      </c>
      <c r="KK49" s="9">
        <v>11</v>
      </c>
      <c r="KL49" s="9">
        <v>25</v>
      </c>
      <c r="KM49" s="9">
        <v>35</v>
      </c>
      <c r="KN49" s="9">
        <v>11</v>
      </c>
      <c r="KO49" s="9">
        <v>15</v>
      </c>
      <c r="KP49" s="9">
        <v>16</v>
      </c>
      <c r="KQ49" s="9">
        <v>12</v>
      </c>
      <c r="KR49" s="9">
        <v>25</v>
      </c>
      <c r="KS49" s="9">
        <v>9</v>
      </c>
      <c r="KT49" s="9">
        <v>18</v>
      </c>
      <c r="KU49" s="9">
        <v>38</v>
      </c>
      <c r="KV49" s="9">
        <v>29</v>
      </c>
      <c r="KW49" s="9">
        <v>26</v>
      </c>
      <c r="KX49" s="9">
        <v>54</v>
      </c>
      <c r="KY49" s="9">
        <v>15</v>
      </c>
      <c r="KZ49" s="9">
        <v>40</v>
      </c>
      <c r="LA49" s="9">
        <v>21</v>
      </c>
      <c r="LB49" s="9">
        <v>31</v>
      </c>
      <c r="LC49" s="9">
        <v>32</v>
      </c>
      <c r="LD49" s="9">
        <v>15</v>
      </c>
      <c r="LE49" s="9">
        <v>34</v>
      </c>
      <c r="LF49" s="9">
        <v>24</v>
      </c>
      <c r="LG49" s="9">
        <v>37</v>
      </c>
      <c r="LH49" s="9">
        <v>0</v>
      </c>
      <c r="LI49" s="9">
        <v>24</v>
      </c>
      <c r="LJ49" s="9">
        <v>30</v>
      </c>
      <c r="LK49" s="9">
        <v>37</v>
      </c>
      <c r="LL49" s="9">
        <v>31</v>
      </c>
      <c r="LM49" s="9">
        <v>19</v>
      </c>
      <c r="LN49" s="9">
        <v>16</v>
      </c>
      <c r="LO49" s="9">
        <v>35</v>
      </c>
      <c r="LP49" s="9">
        <v>15</v>
      </c>
      <c r="LQ49" s="4"/>
      <c r="LR49" s="4">
        <f t="shared" si="15"/>
        <v>25.785714285714285</v>
      </c>
      <c r="LS49" s="4">
        <f t="shared" si="16"/>
        <v>2.2011336204779286</v>
      </c>
      <c r="LT49" s="7">
        <f t="shared" si="17"/>
        <v>0.93333333333333335</v>
      </c>
    </row>
    <row r="50" spans="1:332" x14ac:dyDescent="0.55000000000000004">
      <c r="A50" s="11">
        <v>0.85416666666666663</v>
      </c>
      <c r="B50" s="8">
        <v>47</v>
      </c>
      <c r="C50" s="8">
        <v>88</v>
      </c>
      <c r="D50" s="8">
        <v>94</v>
      </c>
      <c r="E50" s="8">
        <v>75</v>
      </c>
      <c r="F50" s="8">
        <v>100</v>
      </c>
      <c r="G50" s="8">
        <v>86</v>
      </c>
      <c r="H50" s="8">
        <v>73</v>
      </c>
      <c r="I50" s="8">
        <v>145</v>
      </c>
      <c r="J50" s="8">
        <v>100</v>
      </c>
      <c r="K50" s="8">
        <v>100</v>
      </c>
      <c r="L50" s="8">
        <v>77</v>
      </c>
      <c r="M50" s="8">
        <v>93</v>
      </c>
      <c r="N50" s="8">
        <v>87</v>
      </c>
      <c r="O50" s="8">
        <v>74</v>
      </c>
      <c r="P50" s="8">
        <v>57</v>
      </c>
      <c r="Q50" s="8">
        <v>75</v>
      </c>
      <c r="R50" s="8">
        <v>129</v>
      </c>
      <c r="S50" s="8">
        <v>125</v>
      </c>
      <c r="T50" s="8">
        <v>94</v>
      </c>
      <c r="U50" s="8">
        <v>99</v>
      </c>
      <c r="V50" s="8">
        <v>107</v>
      </c>
      <c r="W50" s="8">
        <v>83</v>
      </c>
      <c r="X50" s="8">
        <v>85</v>
      </c>
      <c r="Y50" s="8">
        <v>61</v>
      </c>
      <c r="Z50" s="8">
        <v>87</v>
      </c>
      <c r="AA50" s="8">
        <v>32</v>
      </c>
      <c r="AB50" s="8">
        <v>74</v>
      </c>
      <c r="AC50" s="8">
        <v>64</v>
      </c>
      <c r="AD50" s="8">
        <v>81</v>
      </c>
      <c r="AE50" s="8">
        <v>106</v>
      </c>
      <c r="AF50" s="8">
        <v>60</v>
      </c>
      <c r="AG50" s="8">
        <v>94</v>
      </c>
      <c r="AH50" s="8">
        <v>79</v>
      </c>
      <c r="AI50" s="8">
        <v>70</v>
      </c>
      <c r="AJ50" s="8">
        <v>71</v>
      </c>
      <c r="AK50" s="8">
        <v>49</v>
      </c>
      <c r="AL50" s="8">
        <v>71</v>
      </c>
      <c r="AM50" s="8">
        <v>38</v>
      </c>
      <c r="AN50" s="8">
        <v>71</v>
      </c>
      <c r="AO50" s="8">
        <v>69</v>
      </c>
      <c r="AP50" s="8">
        <v>85</v>
      </c>
      <c r="AQ50" s="8">
        <v>77</v>
      </c>
      <c r="AR50" s="8">
        <v>65</v>
      </c>
      <c r="AS50" s="8">
        <v>78</v>
      </c>
      <c r="AT50" s="8">
        <v>54</v>
      </c>
      <c r="AU50" s="8">
        <v>88</v>
      </c>
      <c r="AV50" s="8">
        <v>73</v>
      </c>
      <c r="AW50" s="8">
        <v>114</v>
      </c>
      <c r="AX50" s="8">
        <v>25</v>
      </c>
      <c r="AY50" s="8">
        <v>96</v>
      </c>
      <c r="AZ50" s="8">
        <v>65</v>
      </c>
      <c r="BA50" s="8">
        <v>63</v>
      </c>
      <c r="BB50" s="8">
        <v>132</v>
      </c>
      <c r="BC50" s="8">
        <v>76</v>
      </c>
      <c r="BD50" s="8">
        <v>89</v>
      </c>
      <c r="BE50" s="8">
        <v>54</v>
      </c>
      <c r="BF50" s="8">
        <v>74</v>
      </c>
      <c r="BG50" s="8">
        <v>72</v>
      </c>
      <c r="BH50" s="8">
        <v>45</v>
      </c>
      <c r="BI50" s="8">
        <v>88</v>
      </c>
      <c r="BJ50" s="8">
        <v>60</v>
      </c>
      <c r="BL50" s="1">
        <f t="shared" si="3"/>
        <v>79.393442622950815</v>
      </c>
      <c r="BM50" s="1">
        <f t="shared" si="4"/>
        <v>2.9643859368847911</v>
      </c>
      <c r="BN50" s="3">
        <f t="shared" si="5"/>
        <v>1</v>
      </c>
      <c r="BP50" s="11">
        <v>0.85416666666666663</v>
      </c>
      <c r="BQ50" s="8">
        <v>94</v>
      </c>
      <c r="BR50" s="8">
        <v>93</v>
      </c>
      <c r="BS50" s="8">
        <v>85</v>
      </c>
      <c r="BT50" s="8">
        <v>85</v>
      </c>
      <c r="BU50" s="8">
        <v>97</v>
      </c>
      <c r="BV50" s="8">
        <v>105</v>
      </c>
      <c r="BW50" s="8">
        <v>79</v>
      </c>
      <c r="BX50" s="8">
        <v>97</v>
      </c>
      <c r="BZ50" s="8">
        <v>92</v>
      </c>
      <c r="CA50" s="8">
        <v>73</v>
      </c>
      <c r="CB50" s="8">
        <v>66</v>
      </c>
      <c r="CC50" s="8">
        <v>74</v>
      </c>
      <c r="CD50" s="8">
        <v>66</v>
      </c>
      <c r="CE50" s="8">
        <v>59</v>
      </c>
      <c r="CF50" s="8">
        <v>93</v>
      </c>
      <c r="CG50" s="8">
        <v>102</v>
      </c>
      <c r="CH50" s="8">
        <v>84</v>
      </c>
      <c r="CI50" s="8">
        <v>93</v>
      </c>
      <c r="CJ50" s="8">
        <v>71</v>
      </c>
      <c r="CK50" s="8">
        <v>101</v>
      </c>
      <c r="CL50" s="8">
        <v>109</v>
      </c>
      <c r="CM50" s="8">
        <v>39</v>
      </c>
      <c r="CN50" s="8">
        <v>91</v>
      </c>
      <c r="CO50" s="8">
        <v>79</v>
      </c>
      <c r="CP50" s="8">
        <v>148</v>
      </c>
      <c r="CQ50" s="8">
        <v>48</v>
      </c>
      <c r="CR50" s="8">
        <v>70</v>
      </c>
      <c r="CS50" s="8">
        <v>6</v>
      </c>
      <c r="CT50" s="8">
        <v>72</v>
      </c>
      <c r="CU50" s="8">
        <v>121</v>
      </c>
      <c r="CV50" s="8">
        <v>98</v>
      </c>
      <c r="CW50" s="8">
        <v>0</v>
      </c>
      <c r="CX50" s="8">
        <v>72</v>
      </c>
      <c r="CY50" s="8">
        <v>91</v>
      </c>
      <c r="CZ50" s="8">
        <v>75</v>
      </c>
      <c r="DA50" s="8">
        <v>86</v>
      </c>
      <c r="DC50" s="8">
        <v>97</v>
      </c>
      <c r="DE50" s="8">
        <v>110</v>
      </c>
      <c r="DF50" s="8">
        <v>84</v>
      </c>
      <c r="DG50" s="8">
        <v>0</v>
      </c>
      <c r="DH50" s="8">
        <v>77</v>
      </c>
      <c r="DI50" s="8">
        <v>79</v>
      </c>
      <c r="DJ50" s="8">
        <v>105</v>
      </c>
      <c r="DK50" s="8">
        <v>107</v>
      </c>
      <c r="DL50" s="8">
        <v>95</v>
      </c>
      <c r="DN50" s="8">
        <v>118</v>
      </c>
      <c r="DO50" s="8">
        <v>109</v>
      </c>
      <c r="DP50" s="8">
        <v>114</v>
      </c>
      <c r="DR50" s="8">
        <v>103</v>
      </c>
      <c r="DU50" s="8">
        <v>109</v>
      </c>
      <c r="DV50" s="8">
        <v>102</v>
      </c>
      <c r="DW50" s="8">
        <v>103</v>
      </c>
      <c r="DX50" s="8">
        <v>139</v>
      </c>
      <c r="DZ50" s="1">
        <f t="shared" si="6"/>
        <v>86.132075471698116</v>
      </c>
      <c r="EA50" s="1">
        <f t="shared" si="7"/>
        <v>3.9559473456964009</v>
      </c>
      <c r="EB50" s="3">
        <f t="shared" si="8"/>
        <v>0.8833333333333333</v>
      </c>
      <c r="ED50" s="11">
        <v>0.85416666666666663</v>
      </c>
      <c r="EE50" s="8">
        <v>93</v>
      </c>
      <c r="EF50" s="8">
        <v>55</v>
      </c>
      <c r="EG50" s="8">
        <v>37</v>
      </c>
      <c r="EH50" s="8">
        <v>43</v>
      </c>
      <c r="EI50" s="8">
        <v>43</v>
      </c>
      <c r="EJ50" s="8">
        <v>87</v>
      </c>
      <c r="EK50" s="8">
        <v>49</v>
      </c>
      <c r="EL50" s="8">
        <v>57</v>
      </c>
      <c r="EM50" s="8">
        <v>68</v>
      </c>
      <c r="EN50" s="8">
        <v>70</v>
      </c>
      <c r="EO50" s="8">
        <v>55</v>
      </c>
      <c r="EP50" s="8">
        <v>45</v>
      </c>
      <c r="EQ50" s="8">
        <v>61</v>
      </c>
      <c r="ER50" s="8">
        <v>80</v>
      </c>
      <c r="ES50" s="8">
        <v>63</v>
      </c>
      <c r="ET50" s="8">
        <v>66</v>
      </c>
      <c r="EU50" s="8">
        <v>57</v>
      </c>
      <c r="EV50" s="8">
        <v>65</v>
      </c>
      <c r="EW50" s="8">
        <v>34</v>
      </c>
      <c r="EX50" s="8">
        <v>63</v>
      </c>
      <c r="EY50" s="8">
        <v>45</v>
      </c>
      <c r="EZ50" s="8">
        <v>61</v>
      </c>
      <c r="FA50" s="8">
        <v>74</v>
      </c>
      <c r="FB50" s="8">
        <v>94</v>
      </c>
      <c r="FC50" s="8">
        <v>57</v>
      </c>
      <c r="FD50" s="8">
        <v>61</v>
      </c>
      <c r="FE50" s="8">
        <v>66</v>
      </c>
      <c r="FF50" s="8">
        <v>65</v>
      </c>
      <c r="FG50" s="8">
        <v>60</v>
      </c>
      <c r="FH50" s="8">
        <v>90</v>
      </c>
      <c r="FI50" s="8">
        <v>59</v>
      </c>
      <c r="FJ50" s="8">
        <v>110</v>
      </c>
      <c r="FK50" s="8">
        <v>64</v>
      </c>
      <c r="FL50" s="8">
        <v>65</v>
      </c>
      <c r="FM50" s="8">
        <v>53</v>
      </c>
      <c r="FN50" s="8">
        <v>56</v>
      </c>
      <c r="FO50" s="8">
        <v>94</v>
      </c>
      <c r="FP50" s="8">
        <v>45</v>
      </c>
      <c r="FQ50" s="8">
        <v>42</v>
      </c>
      <c r="FR50" s="8">
        <v>87</v>
      </c>
      <c r="FS50" s="8">
        <v>58</v>
      </c>
      <c r="FT50" s="8">
        <v>54</v>
      </c>
      <c r="FU50" s="8">
        <v>46</v>
      </c>
      <c r="FV50" s="8">
        <v>58</v>
      </c>
      <c r="FW50" s="8">
        <v>46</v>
      </c>
      <c r="FX50" s="8">
        <v>60</v>
      </c>
      <c r="FY50" s="8">
        <v>65</v>
      </c>
      <c r="FZ50" s="8">
        <v>86</v>
      </c>
      <c r="GA50" s="8"/>
      <c r="GB50" s="1">
        <f t="shared" si="9"/>
        <v>62.75</v>
      </c>
      <c r="GC50" s="1">
        <f t="shared" si="10"/>
        <v>2.4026248943559048</v>
      </c>
      <c r="GD50" s="3">
        <f t="shared" si="11"/>
        <v>1</v>
      </c>
      <c r="GF50" s="11">
        <v>0.85416666666666663</v>
      </c>
      <c r="GG50" s="8">
        <v>67</v>
      </c>
      <c r="GH50" s="8">
        <v>81</v>
      </c>
      <c r="GI50" s="8">
        <v>78</v>
      </c>
      <c r="GJ50" s="8">
        <v>88</v>
      </c>
      <c r="GK50" s="8">
        <v>59</v>
      </c>
      <c r="GL50" s="8">
        <v>115</v>
      </c>
      <c r="GM50" s="8">
        <v>87</v>
      </c>
      <c r="GN50" s="8">
        <v>92</v>
      </c>
      <c r="GO50" s="8">
        <v>84</v>
      </c>
      <c r="GP50" s="8">
        <v>84</v>
      </c>
      <c r="GQ50" s="8">
        <v>97</v>
      </c>
      <c r="GR50" s="8">
        <v>53</v>
      </c>
      <c r="GS50" s="8">
        <v>57</v>
      </c>
      <c r="GT50" s="8">
        <v>92</v>
      </c>
      <c r="GU50" s="8">
        <v>87</v>
      </c>
      <c r="GV50" s="8">
        <v>88</v>
      </c>
      <c r="GW50" s="8">
        <v>29</v>
      </c>
      <c r="GX50" s="8">
        <v>82</v>
      </c>
      <c r="GY50" s="8">
        <v>86</v>
      </c>
      <c r="GZ50" s="8">
        <v>69</v>
      </c>
      <c r="HA50" s="8">
        <v>93</v>
      </c>
      <c r="HB50" s="8">
        <v>96</v>
      </c>
      <c r="HC50" s="8">
        <v>75</v>
      </c>
      <c r="HD50" s="8">
        <v>85</v>
      </c>
      <c r="HE50" s="8">
        <v>55</v>
      </c>
      <c r="HF50" s="8">
        <v>19</v>
      </c>
      <c r="HG50" s="8">
        <v>92</v>
      </c>
      <c r="HH50" s="8">
        <v>67</v>
      </c>
      <c r="HI50" s="8">
        <v>96</v>
      </c>
      <c r="HJ50" s="8">
        <v>49</v>
      </c>
      <c r="HK50" s="8">
        <v>82</v>
      </c>
      <c r="HL50" s="8">
        <v>83</v>
      </c>
      <c r="HM50" s="8">
        <v>86</v>
      </c>
      <c r="HN50" s="8">
        <v>33</v>
      </c>
      <c r="HO50" s="8">
        <v>93</v>
      </c>
      <c r="HP50" s="8">
        <v>67</v>
      </c>
      <c r="HQ50" s="8">
        <v>54</v>
      </c>
      <c r="HR50" s="8">
        <v>12</v>
      </c>
      <c r="HS50" s="8">
        <v>83</v>
      </c>
      <c r="HT50" s="8">
        <v>84</v>
      </c>
      <c r="HV50" s="1">
        <f t="shared" si="0"/>
        <v>74.474999999999994</v>
      </c>
      <c r="HW50" s="1">
        <f t="shared" si="1"/>
        <v>3.5577628198140587</v>
      </c>
      <c r="HX50" s="3">
        <f t="shared" si="2"/>
        <v>1</v>
      </c>
      <c r="HZ50" s="14">
        <v>0.85416666666666663</v>
      </c>
      <c r="IA50" s="1">
        <v>101</v>
      </c>
      <c r="IB50" s="1">
        <v>77</v>
      </c>
      <c r="IC50" s="1">
        <v>89</v>
      </c>
      <c r="ID50" s="1">
        <v>42</v>
      </c>
      <c r="IE50" s="1">
        <v>75</v>
      </c>
      <c r="IF50" s="1">
        <v>75</v>
      </c>
      <c r="IG50" s="1">
        <v>76</v>
      </c>
      <c r="IH50" s="1">
        <v>72</v>
      </c>
      <c r="II50" s="1">
        <v>70</v>
      </c>
      <c r="IJ50" s="1">
        <v>63</v>
      </c>
      <c r="IK50" s="1">
        <v>95</v>
      </c>
      <c r="IL50" s="1">
        <v>62</v>
      </c>
      <c r="IM50" s="1">
        <v>69</v>
      </c>
      <c r="IN50" s="1">
        <v>66</v>
      </c>
      <c r="IO50" s="1">
        <v>81</v>
      </c>
      <c r="IP50" s="1">
        <v>30</v>
      </c>
      <c r="IQ50" s="1">
        <v>47</v>
      </c>
      <c r="IR50" s="1">
        <v>43</v>
      </c>
      <c r="IS50" s="1">
        <v>64</v>
      </c>
      <c r="IT50" s="1">
        <v>49</v>
      </c>
      <c r="IU50" s="1">
        <v>39</v>
      </c>
      <c r="IV50" s="1">
        <v>46</v>
      </c>
      <c r="IW50" s="1">
        <v>56</v>
      </c>
      <c r="IX50" s="1">
        <v>95</v>
      </c>
      <c r="IY50" s="1">
        <v>60</v>
      </c>
      <c r="IZ50" s="1">
        <v>42</v>
      </c>
      <c r="JA50" s="1">
        <v>50</v>
      </c>
      <c r="JB50" s="1">
        <v>68</v>
      </c>
      <c r="JC50" s="1">
        <v>68</v>
      </c>
      <c r="JD50" s="1">
        <v>64</v>
      </c>
      <c r="JE50" s="1">
        <v>40</v>
      </c>
      <c r="JF50" s="1">
        <v>44</v>
      </c>
      <c r="JG50" s="1">
        <v>54</v>
      </c>
      <c r="JH50" s="1">
        <v>55</v>
      </c>
      <c r="JI50" s="1">
        <v>70</v>
      </c>
      <c r="JJ50" s="1">
        <v>62</v>
      </c>
      <c r="JK50" s="1">
        <v>78</v>
      </c>
      <c r="JL50" s="1">
        <v>48</v>
      </c>
      <c r="JM50" s="1">
        <v>0</v>
      </c>
      <c r="JN50" s="1">
        <v>46</v>
      </c>
      <c r="JO50" s="1">
        <v>23</v>
      </c>
      <c r="JP50" s="1">
        <v>68</v>
      </c>
      <c r="JQ50" s="1">
        <v>73</v>
      </c>
      <c r="JS50" s="1">
        <f t="shared" si="12"/>
        <v>60.348837209302324</v>
      </c>
      <c r="JT50" s="1">
        <f t="shared" si="13"/>
        <v>3.0229619075130429</v>
      </c>
      <c r="JU50" s="3">
        <f t="shared" si="14"/>
        <v>1</v>
      </c>
      <c r="JW50" s="14">
        <v>0.85416666666666663</v>
      </c>
      <c r="JX50" s="8">
        <v>98</v>
      </c>
      <c r="JY50" s="8">
        <v>78</v>
      </c>
      <c r="JZ50" s="8">
        <v>120</v>
      </c>
      <c r="KA50" s="8">
        <v>72</v>
      </c>
      <c r="KB50" s="8">
        <v>97</v>
      </c>
      <c r="KC50" s="8">
        <v>103</v>
      </c>
      <c r="KD50" s="8">
        <v>86</v>
      </c>
      <c r="KE50" s="8"/>
      <c r="KF50" s="8"/>
      <c r="KG50" s="8">
        <v>48</v>
      </c>
      <c r="KH50" s="8"/>
      <c r="KI50" s="8">
        <v>58</v>
      </c>
      <c r="KJ50" s="8">
        <v>91</v>
      </c>
      <c r="KK50" s="8">
        <v>83</v>
      </c>
      <c r="KL50" s="8">
        <v>84</v>
      </c>
      <c r="KM50" s="8">
        <v>97</v>
      </c>
      <c r="KN50" s="8">
        <v>40</v>
      </c>
      <c r="KO50" s="8">
        <v>78</v>
      </c>
      <c r="KP50" s="8">
        <v>64</v>
      </c>
      <c r="KQ50" s="8">
        <v>51</v>
      </c>
      <c r="KR50" s="8">
        <v>75</v>
      </c>
      <c r="KS50" s="8">
        <v>70</v>
      </c>
      <c r="KT50" s="8">
        <v>43</v>
      </c>
      <c r="KU50" s="8">
        <v>109</v>
      </c>
      <c r="KV50" s="8">
        <v>83</v>
      </c>
      <c r="KW50" s="8">
        <v>82</v>
      </c>
      <c r="KX50" s="8">
        <v>95</v>
      </c>
      <c r="KY50" s="8">
        <v>29</v>
      </c>
      <c r="KZ50" s="8">
        <v>38</v>
      </c>
      <c r="LA50" s="8">
        <v>71</v>
      </c>
      <c r="LB50" s="8">
        <v>42</v>
      </c>
      <c r="LC50" s="8">
        <v>128</v>
      </c>
      <c r="LD50" s="8">
        <v>56</v>
      </c>
      <c r="LE50" s="8">
        <v>56</v>
      </c>
      <c r="LF50" s="8">
        <v>49</v>
      </c>
      <c r="LG50" s="8">
        <v>32</v>
      </c>
      <c r="LH50" s="8">
        <v>57</v>
      </c>
      <c r="LI50" s="8">
        <v>42</v>
      </c>
      <c r="LJ50" s="8">
        <v>30</v>
      </c>
      <c r="LK50" s="8">
        <v>65</v>
      </c>
      <c r="LL50" s="8">
        <v>38</v>
      </c>
      <c r="LM50" s="8">
        <v>73</v>
      </c>
      <c r="LN50" s="8">
        <v>37</v>
      </c>
      <c r="LO50" s="8">
        <v>61</v>
      </c>
      <c r="LP50" s="8">
        <v>40</v>
      </c>
      <c r="LR50" s="1">
        <f t="shared" si="15"/>
        <v>67.833333333333329</v>
      </c>
      <c r="LS50" s="1">
        <f t="shared" si="16"/>
        <v>3.943402827685941</v>
      </c>
      <c r="LT50" s="3">
        <f t="shared" si="17"/>
        <v>0.93333333333333335</v>
      </c>
    </row>
    <row r="51" spans="1:332" x14ac:dyDescent="0.55000000000000004">
      <c r="A51" s="11">
        <v>0.875</v>
      </c>
      <c r="B51" s="8">
        <v>38</v>
      </c>
      <c r="C51" s="8">
        <v>41</v>
      </c>
      <c r="D51" s="8">
        <v>78</v>
      </c>
      <c r="E51" s="8">
        <v>5</v>
      </c>
      <c r="F51" s="8">
        <v>49</v>
      </c>
      <c r="G51" s="8">
        <v>47</v>
      </c>
      <c r="H51" s="8">
        <v>44</v>
      </c>
      <c r="I51" s="8">
        <v>122</v>
      </c>
      <c r="J51" s="8">
        <v>97</v>
      </c>
      <c r="K51" s="8">
        <v>111</v>
      </c>
      <c r="L51" s="8">
        <v>40</v>
      </c>
      <c r="M51" s="8">
        <v>42</v>
      </c>
      <c r="N51" s="8">
        <v>34</v>
      </c>
      <c r="O51" s="8">
        <v>57</v>
      </c>
      <c r="P51" s="8">
        <v>23</v>
      </c>
      <c r="Q51" s="8">
        <v>73</v>
      </c>
      <c r="R51" s="8">
        <v>73</v>
      </c>
      <c r="S51" s="8">
        <v>107</v>
      </c>
      <c r="T51" s="8">
        <v>82</v>
      </c>
      <c r="U51" s="8">
        <v>77</v>
      </c>
      <c r="V51" s="8">
        <v>77</v>
      </c>
      <c r="W51" s="8">
        <v>53</v>
      </c>
      <c r="X51" s="8">
        <v>95</v>
      </c>
      <c r="Y51" s="8">
        <v>59</v>
      </c>
      <c r="Z51" s="8">
        <v>64</v>
      </c>
      <c r="AA51" s="8">
        <v>30</v>
      </c>
      <c r="AB51" s="8">
        <v>59</v>
      </c>
      <c r="AC51" s="8">
        <v>59</v>
      </c>
      <c r="AD51" s="8">
        <v>39</v>
      </c>
      <c r="AE51" s="8">
        <v>63</v>
      </c>
      <c r="AF51" s="8">
        <v>44</v>
      </c>
      <c r="AG51" s="8">
        <v>16</v>
      </c>
      <c r="AH51" s="8">
        <v>62</v>
      </c>
      <c r="AI51" s="8">
        <v>62</v>
      </c>
      <c r="AJ51" s="8">
        <v>62</v>
      </c>
      <c r="AK51" s="8">
        <v>55</v>
      </c>
      <c r="AL51" s="8">
        <v>59</v>
      </c>
      <c r="AM51" s="8">
        <v>38</v>
      </c>
      <c r="AN51" s="8">
        <v>74</v>
      </c>
      <c r="AO51" s="8">
        <v>58</v>
      </c>
      <c r="AP51" s="8">
        <v>67</v>
      </c>
      <c r="AQ51" s="8">
        <v>61</v>
      </c>
      <c r="AR51" s="8">
        <v>50</v>
      </c>
      <c r="AS51" s="8">
        <v>61</v>
      </c>
      <c r="AT51" s="8">
        <v>28</v>
      </c>
      <c r="AU51" s="8">
        <v>98</v>
      </c>
      <c r="AV51" s="8">
        <v>84</v>
      </c>
      <c r="AW51" s="8">
        <v>82</v>
      </c>
      <c r="AX51" s="8">
        <v>12</v>
      </c>
      <c r="AY51" s="8">
        <v>81</v>
      </c>
      <c r="AZ51" s="8">
        <v>64</v>
      </c>
      <c r="BA51" s="8">
        <v>60</v>
      </c>
      <c r="BB51" s="8">
        <v>94</v>
      </c>
      <c r="BC51" s="8">
        <v>54</v>
      </c>
      <c r="BD51" s="8">
        <v>66</v>
      </c>
      <c r="BE51" s="8">
        <v>49</v>
      </c>
      <c r="BF51" s="8">
        <v>65</v>
      </c>
      <c r="BG51" s="8">
        <v>81</v>
      </c>
      <c r="BH51" s="8">
        <v>8</v>
      </c>
      <c r="BI51" s="8">
        <v>79</v>
      </c>
      <c r="BJ51" s="8">
        <v>41</v>
      </c>
      <c r="BL51" s="1">
        <f t="shared" si="3"/>
        <v>59.885245901639344</v>
      </c>
      <c r="BM51" s="1">
        <f t="shared" si="4"/>
        <v>3.1440027357723661</v>
      </c>
      <c r="BN51" s="3">
        <f t="shared" si="5"/>
        <v>1</v>
      </c>
      <c r="BP51" s="11">
        <v>0.875</v>
      </c>
      <c r="BQ51" s="8">
        <v>70</v>
      </c>
      <c r="BR51" s="8">
        <v>23</v>
      </c>
      <c r="BS51" s="8">
        <v>65</v>
      </c>
      <c r="BT51" s="8">
        <v>99</v>
      </c>
      <c r="BU51" s="8">
        <v>76</v>
      </c>
      <c r="BV51" s="8">
        <v>75</v>
      </c>
      <c r="BW51" s="8">
        <v>52</v>
      </c>
      <c r="BX51" s="8">
        <v>71</v>
      </c>
      <c r="BZ51" s="8">
        <v>84</v>
      </c>
      <c r="CA51" s="8">
        <v>79</v>
      </c>
      <c r="CB51" s="8">
        <v>51</v>
      </c>
      <c r="CC51" s="8">
        <v>76</v>
      </c>
      <c r="CD51" s="8">
        <v>80</v>
      </c>
      <c r="CE51" s="8">
        <v>71</v>
      </c>
      <c r="CF51" s="8">
        <v>109</v>
      </c>
      <c r="CG51" s="8">
        <v>90</v>
      </c>
      <c r="CH51" s="8">
        <v>48</v>
      </c>
      <c r="CI51" s="8">
        <v>80</v>
      </c>
      <c r="CJ51" s="8">
        <v>49</v>
      </c>
      <c r="CK51" s="8">
        <v>76</v>
      </c>
      <c r="CL51" s="8">
        <v>110</v>
      </c>
      <c r="CM51" s="8">
        <v>65</v>
      </c>
      <c r="CN51" s="8">
        <v>77</v>
      </c>
      <c r="CO51" s="8">
        <v>55</v>
      </c>
      <c r="CP51" s="8">
        <v>118</v>
      </c>
      <c r="CQ51" s="8">
        <v>46</v>
      </c>
      <c r="CR51" s="8">
        <v>57</v>
      </c>
      <c r="CS51" s="8">
        <v>9</v>
      </c>
      <c r="CT51" s="8">
        <v>66</v>
      </c>
      <c r="CU51" s="8">
        <v>111</v>
      </c>
      <c r="CV51" s="8">
        <v>84</v>
      </c>
      <c r="CW51" s="8">
        <v>0</v>
      </c>
      <c r="CX51" s="8">
        <v>50</v>
      </c>
      <c r="CY51" s="8">
        <v>61</v>
      </c>
      <c r="CZ51" s="8">
        <v>43</v>
      </c>
      <c r="DA51" s="8">
        <v>48</v>
      </c>
      <c r="DC51" s="8">
        <v>65</v>
      </c>
      <c r="DE51" s="8">
        <v>71</v>
      </c>
      <c r="DF51" s="8">
        <v>81</v>
      </c>
      <c r="DG51" s="8">
        <v>1</v>
      </c>
      <c r="DH51" s="8">
        <v>36</v>
      </c>
      <c r="DI51" s="8">
        <v>73</v>
      </c>
      <c r="DJ51" s="8">
        <v>69</v>
      </c>
      <c r="DK51" s="8">
        <v>110</v>
      </c>
      <c r="DL51" s="8">
        <v>77</v>
      </c>
      <c r="DN51" s="8">
        <v>118</v>
      </c>
      <c r="DO51" s="8">
        <v>98</v>
      </c>
      <c r="DP51" s="8">
        <v>114</v>
      </c>
      <c r="DR51" s="8">
        <v>70</v>
      </c>
      <c r="DU51" s="8">
        <v>24</v>
      </c>
      <c r="DV51" s="8">
        <v>90</v>
      </c>
      <c r="DW51" s="8">
        <v>60</v>
      </c>
      <c r="DX51" s="8">
        <v>109</v>
      </c>
      <c r="DZ51" s="1">
        <f t="shared" si="6"/>
        <v>69.622641509433961</v>
      </c>
      <c r="EA51" s="1">
        <f t="shared" si="7"/>
        <v>3.8687864096914186</v>
      </c>
      <c r="EB51" s="3">
        <f t="shared" si="8"/>
        <v>0.8833333333333333</v>
      </c>
      <c r="ED51" s="11">
        <v>0.875</v>
      </c>
      <c r="EE51" s="8">
        <v>50</v>
      </c>
      <c r="EF51" s="8">
        <v>43</v>
      </c>
      <c r="EG51" s="8">
        <v>23</v>
      </c>
      <c r="EH51" s="8">
        <v>3</v>
      </c>
      <c r="EI51" s="8">
        <v>58</v>
      </c>
      <c r="EJ51" s="8">
        <v>43</v>
      </c>
      <c r="EK51" s="8">
        <v>0</v>
      </c>
      <c r="EL51" s="8">
        <v>54</v>
      </c>
      <c r="EM51" s="8">
        <v>56</v>
      </c>
      <c r="EN51" s="8">
        <v>50</v>
      </c>
      <c r="EO51" s="8">
        <v>54</v>
      </c>
      <c r="EP51" s="8">
        <v>30</v>
      </c>
      <c r="EQ51" s="8">
        <v>57</v>
      </c>
      <c r="ER51" s="8">
        <v>54</v>
      </c>
      <c r="ES51" s="8">
        <v>50</v>
      </c>
      <c r="ET51" s="8">
        <v>60</v>
      </c>
      <c r="EU51" s="8">
        <v>23</v>
      </c>
      <c r="EV51" s="8">
        <v>39</v>
      </c>
      <c r="EW51" s="8">
        <v>4</v>
      </c>
      <c r="EX51" s="8">
        <v>32</v>
      </c>
      <c r="EY51" s="8">
        <v>36</v>
      </c>
      <c r="EZ51" s="8">
        <v>41</v>
      </c>
      <c r="FA51" s="8">
        <v>28</v>
      </c>
      <c r="FB51" s="8">
        <v>63</v>
      </c>
      <c r="FC51" s="8">
        <v>11</v>
      </c>
      <c r="FD51" s="8">
        <v>40</v>
      </c>
      <c r="FE51" s="8">
        <v>24</v>
      </c>
      <c r="FF51" s="8">
        <v>39</v>
      </c>
      <c r="FG51" s="8">
        <v>43</v>
      </c>
      <c r="FH51" s="8">
        <v>48</v>
      </c>
      <c r="FI51" s="8">
        <v>73</v>
      </c>
      <c r="FJ51" s="8">
        <v>72</v>
      </c>
      <c r="FK51" s="8">
        <v>5</v>
      </c>
      <c r="FL51" s="8">
        <v>17</v>
      </c>
      <c r="FM51" s="8">
        <v>41</v>
      </c>
      <c r="FN51" s="8">
        <v>0</v>
      </c>
      <c r="FO51" s="8">
        <v>39</v>
      </c>
      <c r="FP51" s="8">
        <v>49</v>
      </c>
      <c r="FQ51" s="8">
        <v>18</v>
      </c>
      <c r="FR51" s="8">
        <v>77</v>
      </c>
      <c r="FS51" s="8">
        <v>71</v>
      </c>
      <c r="FT51" s="8">
        <v>6</v>
      </c>
      <c r="FU51" s="8">
        <v>36</v>
      </c>
      <c r="FV51" s="8">
        <v>2</v>
      </c>
      <c r="FW51" s="8">
        <v>0</v>
      </c>
      <c r="FX51" s="8">
        <v>0</v>
      </c>
      <c r="FY51" s="8">
        <v>47</v>
      </c>
      <c r="FZ51" s="8">
        <v>11</v>
      </c>
      <c r="GA51" s="8"/>
      <c r="GB51" s="1">
        <f t="shared" si="9"/>
        <v>35.833333333333336</v>
      </c>
      <c r="GC51" s="1">
        <f t="shared" si="10"/>
        <v>3.2123892112327304</v>
      </c>
      <c r="GD51" s="3">
        <f t="shared" si="11"/>
        <v>1</v>
      </c>
      <c r="GF51" s="11">
        <v>0.875</v>
      </c>
      <c r="GG51" s="8">
        <v>90</v>
      </c>
      <c r="GH51" s="8">
        <v>50</v>
      </c>
      <c r="GI51" s="8">
        <v>2</v>
      </c>
      <c r="GJ51" s="8">
        <v>88</v>
      </c>
      <c r="GK51" s="8">
        <v>2</v>
      </c>
      <c r="GL51" s="8">
        <v>0</v>
      </c>
      <c r="GM51" s="8">
        <v>77</v>
      </c>
      <c r="GN51" s="8">
        <v>62</v>
      </c>
      <c r="GO51" s="8">
        <v>52</v>
      </c>
      <c r="GP51" s="8">
        <v>4</v>
      </c>
      <c r="GQ51" s="8">
        <v>103</v>
      </c>
      <c r="GR51" s="8">
        <v>31</v>
      </c>
      <c r="GS51" s="8">
        <v>54</v>
      </c>
      <c r="GT51" s="8">
        <v>54</v>
      </c>
      <c r="GU51" s="8">
        <v>55</v>
      </c>
      <c r="GV51" s="8">
        <v>101</v>
      </c>
      <c r="GW51" s="8">
        <v>26</v>
      </c>
      <c r="GX51" s="8">
        <v>85</v>
      </c>
      <c r="GY51" s="8">
        <v>53</v>
      </c>
      <c r="GZ51" s="8">
        <v>26</v>
      </c>
      <c r="HA51" s="8">
        <v>55</v>
      </c>
      <c r="HB51" s="8">
        <v>77</v>
      </c>
      <c r="HC51" s="8">
        <v>5</v>
      </c>
      <c r="HD51" s="8">
        <v>56</v>
      </c>
      <c r="HE51" s="8">
        <v>45</v>
      </c>
      <c r="HF51" s="8">
        <v>19</v>
      </c>
      <c r="HG51" s="8">
        <v>6</v>
      </c>
      <c r="HH51" s="8">
        <v>72</v>
      </c>
      <c r="HI51" s="8">
        <v>90</v>
      </c>
      <c r="HJ51" s="8">
        <v>73</v>
      </c>
      <c r="HK51" s="8">
        <v>37</v>
      </c>
      <c r="HL51" s="8">
        <v>69</v>
      </c>
      <c r="HM51" s="8">
        <v>43</v>
      </c>
      <c r="HN51" s="8">
        <v>4</v>
      </c>
      <c r="HO51" s="8">
        <v>82</v>
      </c>
      <c r="HP51" s="8">
        <v>80</v>
      </c>
      <c r="HQ51" s="8">
        <v>0</v>
      </c>
      <c r="HR51" s="8">
        <v>24</v>
      </c>
      <c r="HS51" s="8">
        <v>73</v>
      </c>
      <c r="HT51" s="8">
        <v>33</v>
      </c>
      <c r="HV51" s="1">
        <f t="shared" si="0"/>
        <v>48.95</v>
      </c>
      <c r="HW51" s="1">
        <f t="shared" si="1"/>
        <v>4.9534952694653276</v>
      </c>
      <c r="HX51" s="3">
        <f t="shared" si="2"/>
        <v>1</v>
      </c>
      <c r="HZ51" s="14">
        <v>0.875</v>
      </c>
      <c r="IA51" s="1">
        <v>51</v>
      </c>
      <c r="IB51" s="1">
        <v>18</v>
      </c>
      <c r="IC51" s="1">
        <v>26</v>
      </c>
      <c r="ID51" s="1">
        <v>22</v>
      </c>
      <c r="IE51" s="1">
        <v>48</v>
      </c>
      <c r="IF51" s="1">
        <v>27</v>
      </c>
      <c r="IG51" s="1">
        <v>33</v>
      </c>
      <c r="IH51" s="1">
        <v>0</v>
      </c>
      <c r="II51" s="1">
        <v>58</v>
      </c>
      <c r="IJ51" s="1">
        <v>48</v>
      </c>
      <c r="IK51" s="1">
        <v>9</v>
      </c>
      <c r="IL51" s="1">
        <v>11</v>
      </c>
      <c r="IM51" s="1">
        <v>67</v>
      </c>
      <c r="IN51" s="1">
        <v>38</v>
      </c>
      <c r="IO51" s="1">
        <v>30</v>
      </c>
      <c r="IP51" s="1">
        <v>3</v>
      </c>
      <c r="IQ51" s="1">
        <v>4</v>
      </c>
      <c r="IR51" s="1">
        <v>12</v>
      </c>
      <c r="IS51" s="1">
        <v>60</v>
      </c>
      <c r="IT51" s="1">
        <v>3</v>
      </c>
      <c r="IU51" s="1">
        <v>21</v>
      </c>
      <c r="IV51" s="1">
        <v>3</v>
      </c>
      <c r="IW51" s="1">
        <v>38</v>
      </c>
      <c r="IX51" s="1">
        <v>15</v>
      </c>
      <c r="IY51" s="1">
        <v>35</v>
      </c>
      <c r="IZ51" s="1">
        <v>15</v>
      </c>
      <c r="JA51" s="1">
        <v>15</v>
      </c>
      <c r="JB51" s="1">
        <v>19</v>
      </c>
      <c r="JC51" s="1">
        <v>30</v>
      </c>
      <c r="JD51" s="1">
        <v>15</v>
      </c>
      <c r="JE51" s="1">
        <v>35</v>
      </c>
      <c r="JF51" s="1">
        <v>0</v>
      </c>
      <c r="JG51" s="1">
        <v>10</v>
      </c>
      <c r="JH51" s="1">
        <v>15</v>
      </c>
      <c r="JI51" s="1">
        <v>19</v>
      </c>
      <c r="JJ51" s="1">
        <v>45</v>
      </c>
      <c r="JK51" s="1">
        <v>46</v>
      </c>
      <c r="JL51" s="1">
        <v>12</v>
      </c>
      <c r="JM51" s="1">
        <v>0</v>
      </c>
      <c r="JN51" s="1">
        <v>8</v>
      </c>
      <c r="JO51" s="1">
        <v>0</v>
      </c>
      <c r="JP51" s="1">
        <v>2</v>
      </c>
      <c r="JQ51" s="1">
        <v>43</v>
      </c>
      <c r="JS51" s="1">
        <f t="shared" si="12"/>
        <v>23.465116279069768</v>
      </c>
      <c r="JT51" s="1">
        <f t="shared" si="13"/>
        <v>2.8241853826433432</v>
      </c>
      <c r="JU51" s="3">
        <f t="shared" si="14"/>
        <v>1</v>
      </c>
      <c r="JW51" s="14">
        <v>0.875</v>
      </c>
      <c r="JX51" s="8">
        <v>53</v>
      </c>
      <c r="JY51" s="8">
        <v>20</v>
      </c>
      <c r="JZ51" s="8">
        <v>104</v>
      </c>
      <c r="KA51" s="8">
        <v>68</v>
      </c>
      <c r="KB51" s="8">
        <v>50</v>
      </c>
      <c r="KC51" s="8">
        <v>105</v>
      </c>
      <c r="KD51" s="8">
        <v>57</v>
      </c>
      <c r="KE51" s="8"/>
      <c r="KF51" s="8"/>
      <c r="KG51" s="8">
        <v>47</v>
      </c>
      <c r="KH51" s="8"/>
      <c r="KI51" s="8">
        <v>58</v>
      </c>
      <c r="KJ51" s="8">
        <v>35</v>
      </c>
      <c r="KK51" s="8">
        <v>80</v>
      </c>
      <c r="KL51" s="8">
        <v>15</v>
      </c>
      <c r="KM51" s="8">
        <v>12</v>
      </c>
      <c r="KN51" s="8">
        <v>0</v>
      </c>
      <c r="KO51" s="8">
        <v>39</v>
      </c>
      <c r="KP51" s="8">
        <v>8</v>
      </c>
      <c r="KQ51" s="8">
        <v>0</v>
      </c>
      <c r="KR51" s="8">
        <v>1</v>
      </c>
      <c r="KS51" s="8">
        <v>21</v>
      </c>
      <c r="KT51" s="8">
        <v>26</v>
      </c>
      <c r="KU51" s="8">
        <v>60</v>
      </c>
      <c r="KV51" s="8">
        <v>75</v>
      </c>
      <c r="KW51" s="8">
        <v>39</v>
      </c>
      <c r="KX51" s="8">
        <v>45</v>
      </c>
      <c r="KY51" s="8">
        <v>19</v>
      </c>
      <c r="KZ51" s="8">
        <v>10</v>
      </c>
      <c r="LA51" s="8">
        <v>65</v>
      </c>
      <c r="LB51" s="8">
        <v>25</v>
      </c>
      <c r="LC51" s="8">
        <v>68</v>
      </c>
      <c r="LD51" s="8">
        <v>12</v>
      </c>
      <c r="LE51" s="8">
        <v>37</v>
      </c>
      <c r="LF51" s="8">
        <v>21</v>
      </c>
      <c r="LG51" s="8">
        <v>0</v>
      </c>
      <c r="LH51" s="8">
        <v>27</v>
      </c>
      <c r="LI51" s="8">
        <v>39</v>
      </c>
      <c r="LJ51" s="8">
        <v>26</v>
      </c>
      <c r="LK51" s="8">
        <v>16</v>
      </c>
      <c r="LL51" s="8">
        <v>3</v>
      </c>
      <c r="LM51" s="8">
        <v>21</v>
      </c>
      <c r="LN51" s="8">
        <v>20</v>
      </c>
      <c r="LO51" s="8">
        <v>1</v>
      </c>
      <c r="LP51" s="8">
        <v>18</v>
      </c>
      <c r="LR51" s="1">
        <f t="shared" si="15"/>
        <v>34.428571428571431</v>
      </c>
      <c r="LS51" s="1">
        <f t="shared" si="16"/>
        <v>4.2378668588716284</v>
      </c>
      <c r="LT51" s="3">
        <f t="shared" si="17"/>
        <v>0.93333333333333335</v>
      </c>
    </row>
    <row r="52" spans="1:332" x14ac:dyDescent="0.55000000000000004">
      <c r="A52" s="11">
        <v>0.89583333333333337</v>
      </c>
      <c r="B52" s="8">
        <v>28</v>
      </c>
      <c r="C52" s="8">
        <v>2</v>
      </c>
      <c r="D52" s="8">
        <v>55</v>
      </c>
      <c r="E52" s="8">
        <v>0</v>
      </c>
      <c r="F52" s="8">
        <v>2</v>
      </c>
      <c r="G52" s="8">
        <v>3</v>
      </c>
      <c r="H52" s="8">
        <v>12</v>
      </c>
      <c r="I52" s="8">
        <v>70</v>
      </c>
      <c r="J52" s="8">
        <v>11</v>
      </c>
      <c r="K52" s="8">
        <v>37</v>
      </c>
      <c r="L52" s="8">
        <v>6</v>
      </c>
      <c r="M52" s="8">
        <v>7</v>
      </c>
      <c r="N52" s="8">
        <v>0</v>
      </c>
      <c r="O52" s="8">
        <v>2</v>
      </c>
      <c r="P52" s="8">
        <v>17</v>
      </c>
      <c r="Q52" s="8">
        <v>8</v>
      </c>
      <c r="R52" s="8">
        <v>37</v>
      </c>
      <c r="S52" s="8">
        <v>79</v>
      </c>
      <c r="T52" s="8">
        <v>26</v>
      </c>
      <c r="U52" s="8">
        <v>19</v>
      </c>
      <c r="V52" s="8">
        <v>22</v>
      </c>
      <c r="W52" s="8">
        <v>47</v>
      </c>
      <c r="X52" s="8">
        <v>45</v>
      </c>
      <c r="Y52" s="8">
        <v>10</v>
      </c>
      <c r="Z52" s="8">
        <v>4</v>
      </c>
      <c r="AA52" s="8">
        <v>2</v>
      </c>
      <c r="AB52" s="8">
        <v>13</v>
      </c>
      <c r="AC52" s="8">
        <v>17</v>
      </c>
      <c r="AD52" s="8">
        <v>37</v>
      </c>
      <c r="AE52" s="8">
        <v>16</v>
      </c>
      <c r="AF52" s="8">
        <v>27</v>
      </c>
      <c r="AG52" s="8">
        <v>0</v>
      </c>
      <c r="AH52" s="8">
        <v>41</v>
      </c>
      <c r="AI52" s="8">
        <v>36</v>
      </c>
      <c r="AJ52" s="8">
        <v>32</v>
      </c>
      <c r="AK52" s="8">
        <v>43</v>
      </c>
      <c r="AL52" s="8">
        <v>47</v>
      </c>
      <c r="AM52" s="8">
        <v>26</v>
      </c>
      <c r="AN52" s="8">
        <v>35</v>
      </c>
      <c r="AO52" s="8">
        <v>33</v>
      </c>
      <c r="AP52" s="8">
        <v>60</v>
      </c>
      <c r="AQ52" s="8">
        <v>52</v>
      </c>
      <c r="AR52" s="8">
        <v>31</v>
      </c>
      <c r="AS52" s="8">
        <v>55</v>
      </c>
      <c r="AT52" s="8">
        <v>18</v>
      </c>
      <c r="AU52" s="8">
        <v>78</v>
      </c>
      <c r="AV52" s="8">
        <v>41</v>
      </c>
      <c r="AW52" s="8">
        <v>74</v>
      </c>
      <c r="AX52" s="8">
        <v>12</v>
      </c>
      <c r="AY52" s="8">
        <v>13</v>
      </c>
      <c r="AZ52" s="8">
        <v>52</v>
      </c>
      <c r="BA52" s="8">
        <v>33</v>
      </c>
      <c r="BB52" s="8">
        <v>64</v>
      </c>
      <c r="BC52" s="8">
        <v>74</v>
      </c>
      <c r="BD52" s="8">
        <v>50</v>
      </c>
      <c r="BE52" s="8">
        <v>37</v>
      </c>
      <c r="BF52" s="8">
        <v>45</v>
      </c>
      <c r="BG52" s="8">
        <v>60</v>
      </c>
      <c r="BH52" s="8">
        <v>17</v>
      </c>
      <c r="BI52" s="8">
        <v>74</v>
      </c>
      <c r="BJ52" s="8">
        <v>28</v>
      </c>
      <c r="BL52" s="1">
        <f t="shared" si="3"/>
        <v>31.508196721311474</v>
      </c>
      <c r="BM52" s="1">
        <f t="shared" si="4"/>
        <v>2.9180634860545154</v>
      </c>
      <c r="BN52" s="3">
        <f t="shared" si="5"/>
        <v>1</v>
      </c>
      <c r="BP52" s="11">
        <v>0.89583333333333337</v>
      </c>
      <c r="BQ52" s="8">
        <v>82</v>
      </c>
      <c r="BR52" s="8">
        <v>2</v>
      </c>
      <c r="BS52" s="8">
        <v>66</v>
      </c>
      <c r="BT52" s="8">
        <v>72</v>
      </c>
      <c r="BU52" s="8">
        <v>65</v>
      </c>
      <c r="BV52" s="8">
        <v>76</v>
      </c>
      <c r="BW52" s="8">
        <v>79</v>
      </c>
      <c r="BX52" s="8">
        <v>85</v>
      </c>
      <c r="BZ52" s="8">
        <v>79</v>
      </c>
      <c r="CA52" s="8">
        <v>52</v>
      </c>
      <c r="CB52" s="8">
        <v>46</v>
      </c>
      <c r="CC52" s="8">
        <v>34</v>
      </c>
      <c r="CD52" s="8">
        <v>68</v>
      </c>
      <c r="CE52" s="8">
        <v>42</v>
      </c>
      <c r="CF52" s="8">
        <v>112</v>
      </c>
      <c r="CG52" s="8">
        <v>88</v>
      </c>
      <c r="CH52" s="8">
        <v>29</v>
      </c>
      <c r="CI52" s="8">
        <v>47</v>
      </c>
      <c r="CJ52" s="8">
        <v>34</v>
      </c>
      <c r="CK52" s="8">
        <v>72</v>
      </c>
      <c r="CL52" s="8">
        <v>99</v>
      </c>
      <c r="CM52" s="8">
        <v>40</v>
      </c>
      <c r="CN52" s="8">
        <v>73</v>
      </c>
      <c r="CO52" s="8">
        <v>61</v>
      </c>
      <c r="CP52" s="8">
        <v>118</v>
      </c>
      <c r="CQ52" s="8">
        <v>37</v>
      </c>
      <c r="CR52" s="8">
        <v>44</v>
      </c>
      <c r="CS52" s="8">
        <v>5</v>
      </c>
      <c r="CT52" s="8">
        <v>60</v>
      </c>
      <c r="CU52" s="8">
        <v>111</v>
      </c>
      <c r="CV52" s="8">
        <v>107</v>
      </c>
      <c r="CW52" s="8">
        <v>0</v>
      </c>
      <c r="CX52" s="8">
        <v>7</v>
      </c>
      <c r="CY52" s="8">
        <v>24</v>
      </c>
      <c r="CZ52" s="8">
        <v>62</v>
      </c>
      <c r="DA52" s="8">
        <v>52</v>
      </c>
      <c r="DC52" s="8">
        <v>14</v>
      </c>
      <c r="DE52" s="8">
        <v>2</v>
      </c>
      <c r="DF52" s="8">
        <v>52</v>
      </c>
      <c r="DH52" s="8">
        <v>41</v>
      </c>
      <c r="DI52" s="8">
        <v>56</v>
      </c>
      <c r="DJ52" s="8">
        <v>36</v>
      </c>
      <c r="DK52" s="8">
        <v>100</v>
      </c>
      <c r="DL52" s="8">
        <v>51</v>
      </c>
      <c r="DN52" s="8">
        <v>114</v>
      </c>
      <c r="DO52" s="8">
        <v>80</v>
      </c>
      <c r="DP52" s="8">
        <v>56</v>
      </c>
      <c r="DR52" s="8">
        <v>72</v>
      </c>
      <c r="DU52" s="8">
        <v>4</v>
      </c>
      <c r="DV52" s="8">
        <v>76</v>
      </c>
      <c r="DW52" s="8">
        <v>90</v>
      </c>
      <c r="DX52" s="8">
        <v>117</v>
      </c>
      <c r="DZ52" s="1">
        <f t="shared" si="6"/>
        <v>59.442307692307693</v>
      </c>
      <c r="EA52" s="1">
        <f t="shared" si="7"/>
        <v>4.4891702651308734</v>
      </c>
      <c r="EB52" s="3">
        <f t="shared" si="8"/>
        <v>0.8666666666666667</v>
      </c>
      <c r="ED52" s="11">
        <v>0.89583333333333337</v>
      </c>
      <c r="EE52" s="8">
        <v>1</v>
      </c>
      <c r="EF52" s="8">
        <v>0</v>
      </c>
      <c r="EG52" s="8">
        <v>0</v>
      </c>
      <c r="EH52" s="8">
        <v>0</v>
      </c>
      <c r="EI52" s="8">
        <v>12</v>
      </c>
      <c r="EJ52" s="8">
        <v>0</v>
      </c>
      <c r="EK52" s="8">
        <v>0</v>
      </c>
      <c r="EL52" s="8">
        <v>3</v>
      </c>
      <c r="EM52" s="8">
        <v>0</v>
      </c>
      <c r="EN52" s="8">
        <v>0</v>
      </c>
      <c r="EO52" s="8">
        <v>0</v>
      </c>
      <c r="EP52" s="8">
        <v>0</v>
      </c>
      <c r="EQ52" s="8">
        <v>15</v>
      </c>
      <c r="ER52" s="8">
        <v>0</v>
      </c>
      <c r="ES52" s="8">
        <v>4</v>
      </c>
      <c r="ET52" s="8">
        <v>0</v>
      </c>
      <c r="EU52" s="8">
        <v>0</v>
      </c>
      <c r="EV52" s="8">
        <v>0</v>
      </c>
      <c r="EW52" s="8">
        <v>0</v>
      </c>
      <c r="EX52" s="8">
        <v>0</v>
      </c>
      <c r="EY52" s="8">
        <v>0</v>
      </c>
      <c r="EZ52" s="8">
        <v>16</v>
      </c>
      <c r="FA52" s="8">
        <v>0</v>
      </c>
      <c r="FB52" s="8">
        <v>0</v>
      </c>
      <c r="FC52" s="8">
        <v>0</v>
      </c>
      <c r="FD52" s="8">
        <v>0</v>
      </c>
      <c r="FE52" s="8">
        <v>0</v>
      </c>
      <c r="FF52" s="8">
        <v>0</v>
      </c>
      <c r="FG52" s="8">
        <v>0</v>
      </c>
      <c r="FH52" s="8">
        <v>0</v>
      </c>
      <c r="FI52" s="8">
        <v>0</v>
      </c>
      <c r="FJ52" s="8">
        <v>6</v>
      </c>
      <c r="FK52" s="8">
        <v>26</v>
      </c>
      <c r="FL52" s="8">
        <v>0</v>
      </c>
      <c r="FM52" s="8">
        <v>34</v>
      </c>
      <c r="FN52" s="8">
        <v>0</v>
      </c>
      <c r="FO52" s="8">
        <v>0</v>
      </c>
      <c r="FP52" s="8">
        <v>17</v>
      </c>
      <c r="FQ52" s="8">
        <v>0</v>
      </c>
      <c r="FR52" s="8">
        <v>11</v>
      </c>
      <c r="FS52" s="8">
        <v>6</v>
      </c>
      <c r="FT52" s="8">
        <v>0</v>
      </c>
      <c r="FU52" s="8">
        <v>0</v>
      </c>
      <c r="FV52" s="8">
        <v>0</v>
      </c>
      <c r="FW52" s="8">
        <v>0</v>
      </c>
      <c r="FX52" s="8">
        <v>0</v>
      </c>
      <c r="FY52" s="8">
        <v>58</v>
      </c>
      <c r="FZ52" s="8">
        <v>0</v>
      </c>
      <c r="GA52" s="8"/>
      <c r="GB52" s="1">
        <f t="shared" si="9"/>
        <v>4.354166666666667</v>
      </c>
      <c r="GC52" s="1">
        <f t="shared" si="10"/>
        <v>1.5498483062734332</v>
      </c>
      <c r="GD52" s="3">
        <f t="shared" si="11"/>
        <v>1</v>
      </c>
      <c r="GF52" s="11">
        <v>0.89583333333333337</v>
      </c>
      <c r="GG52" s="8">
        <v>9</v>
      </c>
      <c r="GH52" s="8">
        <v>3</v>
      </c>
      <c r="GI52" s="8">
        <v>0</v>
      </c>
      <c r="GJ52" s="8">
        <v>28</v>
      </c>
      <c r="GK52" s="8">
        <v>0</v>
      </c>
      <c r="GL52" s="8">
        <v>0</v>
      </c>
      <c r="GM52" s="8">
        <v>77</v>
      </c>
      <c r="GN52" s="8">
        <v>9</v>
      </c>
      <c r="GO52" s="8">
        <v>0</v>
      </c>
      <c r="GP52" s="8">
        <v>0</v>
      </c>
      <c r="GQ52" s="8">
        <v>21</v>
      </c>
      <c r="GR52" s="8">
        <v>0</v>
      </c>
      <c r="GS52" s="8">
        <v>0</v>
      </c>
      <c r="GT52" s="8">
        <v>0</v>
      </c>
      <c r="GU52" s="8">
        <v>0</v>
      </c>
      <c r="GV52" s="8">
        <v>59</v>
      </c>
      <c r="GW52" s="8">
        <v>14</v>
      </c>
      <c r="GX52" s="8">
        <v>64</v>
      </c>
      <c r="GY52" s="8">
        <v>1</v>
      </c>
      <c r="GZ52" s="8">
        <v>1</v>
      </c>
      <c r="HA52" s="8">
        <v>0</v>
      </c>
      <c r="HB52" s="8">
        <v>0</v>
      </c>
      <c r="HC52" s="8">
        <v>0</v>
      </c>
      <c r="HD52" s="8">
        <v>0</v>
      </c>
      <c r="HE52" s="8">
        <v>41</v>
      </c>
      <c r="HF52" s="8">
        <v>16</v>
      </c>
      <c r="HG52" s="8">
        <v>0</v>
      </c>
      <c r="HH52" s="8">
        <v>7</v>
      </c>
      <c r="HI52" s="8">
        <v>57</v>
      </c>
      <c r="HJ52" s="8">
        <v>0</v>
      </c>
      <c r="HK52" s="8">
        <v>4</v>
      </c>
      <c r="HL52" s="8">
        <v>11</v>
      </c>
      <c r="HM52" s="8">
        <v>0</v>
      </c>
      <c r="HN52" s="8">
        <v>0</v>
      </c>
      <c r="HO52" s="8">
        <v>58</v>
      </c>
      <c r="HP52" s="8">
        <v>10</v>
      </c>
      <c r="HQ52" s="8">
        <v>0</v>
      </c>
      <c r="HR52" s="8">
        <v>39</v>
      </c>
      <c r="HS52" s="8">
        <v>61</v>
      </c>
      <c r="HT52" s="8">
        <v>0</v>
      </c>
      <c r="HV52" s="1">
        <f t="shared" si="0"/>
        <v>14.75</v>
      </c>
      <c r="HW52" s="1">
        <f t="shared" si="1"/>
        <v>3.6228884212490606</v>
      </c>
      <c r="HX52" s="3">
        <f t="shared" si="2"/>
        <v>1</v>
      </c>
      <c r="HZ52" s="14">
        <v>0.89583333333333337</v>
      </c>
      <c r="IA52" s="1">
        <v>0</v>
      </c>
      <c r="IB52" s="1">
        <v>0</v>
      </c>
      <c r="IC52" s="1">
        <v>9</v>
      </c>
      <c r="ID52" s="1">
        <v>0</v>
      </c>
      <c r="IE52" s="1">
        <v>9</v>
      </c>
      <c r="IF52" s="1">
        <v>18</v>
      </c>
      <c r="IG52" s="1">
        <v>1</v>
      </c>
      <c r="IH52" s="1">
        <v>3</v>
      </c>
      <c r="II52" s="1">
        <v>19</v>
      </c>
      <c r="IJ52" s="1">
        <v>38</v>
      </c>
      <c r="IK52" s="1">
        <v>4</v>
      </c>
      <c r="IL52" s="1">
        <v>0</v>
      </c>
      <c r="IM52" s="1">
        <v>6</v>
      </c>
      <c r="IN52" s="1">
        <v>0</v>
      </c>
      <c r="IO52" s="1">
        <v>5</v>
      </c>
      <c r="IP52" s="1">
        <v>0</v>
      </c>
      <c r="IQ52" s="1">
        <v>0</v>
      </c>
      <c r="IR52" s="1">
        <v>0</v>
      </c>
      <c r="IS52" s="1">
        <v>3</v>
      </c>
      <c r="IT52" s="1">
        <v>6</v>
      </c>
      <c r="IU52" s="1">
        <v>4</v>
      </c>
      <c r="IV52" s="1">
        <v>0</v>
      </c>
      <c r="IW52" s="1">
        <v>14</v>
      </c>
      <c r="IX52" s="1">
        <v>0</v>
      </c>
      <c r="IY52" s="1">
        <v>8</v>
      </c>
      <c r="IZ52" s="1">
        <v>2</v>
      </c>
      <c r="JA52" s="1">
        <v>5</v>
      </c>
      <c r="JB52" s="1">
        <v>9</v>
      </c>
      <c r="JC52" s="1">
        <v>19</v>
      </c>
      <c r="JD52" s="1">
        <v>15</v>
      </c>
      <c r="JE52" s="1">
        <v>1</v>
      </c>
      <c r="JF52" s="1">
        <v>0</v>
      </c>
      <c r="JG52" s="1">
        <v>17</v>
      </c>
      <c r="JH52" s="1">
        <v>8</v>
      </c>
      <c r="JI52" s="1">
        <v>14</v>
      </c>
      <c r="JJ52" s="1">
        <v>4</v>
      </c>
      <c r="JK52" s="1">
        <v>9</v>
      </c>
      <c r="JL52" s="1">
        <v>5</v>
      </c>
      <c r="JM52" s="1">
        <v>0</v>
      </c>
      <c r="JN52" s="1">
        <v>31</v>
      </c>
      <c r="JO52" s="1">
        <v>0</v>
      </c>
      <c r="JP52" s="1">
        <v>4</v>
      </c>
      <c r="JQ52" s="1">
        <v>29</v>
      </c>
      <c r="JS52" s="1">
        <f t="shared" si="12"/>
        <v>7.4186046511627906</v>
      </c>
      <c r="JT52" s="1">
        <f t="shared" si="13"/>
        <v>1.3957825092042786</v>
      </c>
      <c r="JU52" s="3">
        <f t="shared" si="14"/>
        <v>1</v>
      </c>
      <c r="JW52" s="14">
        <v>0.89583333333333337</v>
      </c>
      <c r="JX52" s="8">
        <v>16</v>
      </c>
      <c r="JY52" s="8">
        <v>0</v>
      </c>
      <c r="JZ52" s="8">
        <v>36</v>
      </c>
      <c r="KA52" s="8">
        <v>19</v>
      </c>
      <c r="KB52" s="8">
        <v>54</v>
      </c>
      <c r="KC52" s="8">
        <v>104</v>
      </c>
      <c r="KD52" s="8">
        <v>35</v>
      </c>
      <c r="KE52" s="8"/>
      <c r="KF52" s="8"/>
      <c r="KG52" s="8">
        <v>21</v>
      </c>
      <c r="KH52" s="8"/>
      <c r="KI52" s="8">
        <v>20</v>
      </c>
      <c r="KJ52" s="8">
        <v>31</v>
      </c>
      <c r="KK52" s="8">
        <v>39</v>
      </c>
      <c r="KL52" s="8">
        <v>0</v>
      </c>
      <c r="KM52" s="8">
        <v>3</v>
      </c>
      <c r="KN52" s="8">
        <v>0</v>
      </c>
      <c r="KO52" s="8">
        <v>0</v>
      </c>
      <c r="KP52" s="8">
        <v>0</v>
      </c>
      <c r="KQ52" s="8">
        <v>0</v>
      </c>
      <c r="KR52" s="8">
        <v>0</v>
      </c>
      <c r="KS52" s="8">
        <v>0</v>
      </c>
      <c r="KT52" s="8">
        <v>8</v>
      </c>
      <c r="KU52" s="8">
        <v>0</v>
      </c>
      <c r="KV52" s="8">
        <v>4</v>
      </c>
      <c r="KW52" s="8">
        <v>11</v>
      </c>
      <c r="KX52" s="8">
        <v>28</v>
      </c>
      <c r="KY52" s="8">
        <v>0</v>
      </c>
      <c r="KZ52" s="8">
        <v>0</v>
      </c>
      <c r="LA52" s="8">
        <v>42</v>
      </c>
      <c r="LB52" s="8">
        <v>21</v>
      </c>
      <c r="LC52" s="8">
        <v>17</v>
      </c>
      <c r="LD52" s="8">
        <v>0</v>
      </c>
      <c r="LE52" s="8">
        <v>23</v>
      </c>
      <c r="LF52" s="8">
        <v>26</v>
      </c>
      <c r="LG52" s="8">
        <v>0</v>
      </c>
      <c r="LH52" s="8">
        <v>0</v>
      </c>
      <c r="LI52" s="8">
        <v>19</v>
      </c>
      <c r="LJ52" s="8">
        <v>23</v>
      </c>
      <c r="LK52" s="8">
        <v>7</v>
      </c>
      <c r="LL52" s="8">
        <v>0</v>
      </c>
      <c r="LM52" s="8">
        <v>2</v>
      </c>
      <c r="LN52" s="8">
        <v>8</v>
      </c>
      <c r="LO52" s="8">
        <v>0</v>
      </c>
      <c r="LP52" s="8">
        <v>2</v>
      </c>
      <c r="LR52" s="1">
        <f t="shared" si="15"/>
        <v>14.738095238095237</v>
      </c>
      <c r="LS52" s="1">
        <f t="shared" si="16"/>
        <v>3.1210684023110109</v>
      </c>
      <c r="LT52" s="3">
        <f t="shared" si="17"/>
        <v>0.93333333333333335</v>
      </c>
    </row>
    <row r="53" spans="1:332" x14ac:dyDescent="0.55000000000000004">
      <c r="A53" s="11">
        <v>0.91666666666666663</v>
      </c>
      <c r="B53" s="8">
        <v>0</v>
      </c>
      <c r="C53" s="8">
        <v>0</v>
      </c>
      <c r="D53" s="8">
        <v>72</v>
      </c>
      <c r="E53" s="8">
        <v>0</v>
      </c>
      <c r="F53" s="8">
        <v>0</v>
      </c>
      <c r="G53" s="8">
        <v>7</v>
      </c>
      <c r="H53" s="8">
        <v>0</v>
      </c>
      <c r="I53" s="8">
        <v>30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22</v>
      </c>
      <c r="Q53" s="8">
        <v>0</v>
      </c>
      <c r="R53" s="8">
        <v>22</v>
      </c>
      <c r="S53" s="8">
        <v>50</v>
      </c>
      <c r="T53" s="8">
        <v>0</v>
      </c>
      <c r="U53" s="8">
        <v>0</v>
      </c>
      <c r="V53" s="8">
        <v>0</v>
      </c>
      <c r="W53" s="8">
        <v>1</v>
      </c>
      <c r="X53" s="8">
        <v>7</v>
      </c>
      <c r="Y53" s="8">
        <v>19</v>
      </c>
      <c r="Z53" s="8">
        <v>0</v>
      </c>
      <c r="AA53" s="8">
        <v>0</v>
      </c>
      <c r="AB53" s="8">
        <v>0</v>
      </c>
      <c r="AC53" s="8">
        <v>0</v>
      </c>
      <c r="AD53" s="8">
        <v>6</v>
      </c>
      <c r="AE53" s="8">
        <v>0</v>
      </c>
      <c r="AF53" s="8">
        <v>7</v>
      </c>
      <c r="AG53" s="8">
        <v>0</v>
      </c>
      <c r="AH53" s="8">
        <v>9</v>
      </c>
      <c r="AI53" s="8">
        <v>36</v>
      </c>
      <c r="AJ53" s="8">
        <v>4</v>
      </c>
      <c r="AK53" s="8">
        <v>21</v>
      </c>
      <c r="AL53" s="8">
        <v>12</v>
      </c>
      <c r="AM53" s="8">
        <v>9</v>
      </c>
      <c r="AN53" s="8">
        <v>15</v>
      </c>
      <c r="AO53" s="8">
        <v>15</v>
      </c>
      <c r="AP53" s="8">
        <v>54</v>
      </c>
      <c r="AQ53" s="8">
        <v>98</v>
      </c>
      <c r="AR53" s="8">
        <v>4</v>
      </c>
      <c r="AS53" s="8">
        <v>0</v>
      </c>
      <c r="AT53" s="8">
        <v>5</v>
      </c>
      <c r="AU53" s="8">
        <v>0</v>
      </c>
      <c r="AV53" s="8">
        <v>23</v>
      </c>
      <c r="AW53" s="8">
        <v>7</v>
      </c>
      <c r="AX53" s="8">
        <v>14</v>
      </c>
      <c r="AY53" s="8">
        <v>0</v>
      </c>
      <c r="AZ53" s="8">
        <v>2</v>
      </c>
      <c r="BA53" s="8">
        <v>20</v>
      </c>
      <c r="BB53" s="8">
        <v>24</v>
      </c>
      <c r="BC53" s="8">
        <v>19</v>
      </c>
      <c r="BD53" s="8">
        <v>22</v>
      </c>
      <c r="BE53" s="8">
        <v>3</v>
      </c>
      <c r="BF53" s="8">
        <v>6</v>
      </c>
      <c r="BG53" s="8">
        <v>11</v>
      </c>
      <c r="BH53" s="8">
        <v>3</v>
      </c>
      <c r="BI53" s="8">
        <v>17</v>
      </c>
      <c r="BJ53" s="8">
        <v>4</v>
      </c>
      <c r="BL53" s="1">
        <f t="shared" si="3"/>
        <v>11.475409836065573</v>
      </c>
      <c r="BM53" s="1">
        <f t="shared" si="4"/>
        <v>2.3500501747203839</v>
      </c>
      <c r="BN53" s="3">
        <f t="shared" si="5"/>
        <v>1</v>
      </c>
      <c r="BP53" s="11">
        <v>0.91666666666666663</v>
      </c>
      <c r="BQ53" s="8">
        <v>84</v>
      </c>
      <c r="BR53" s="8">
        <v>0</v>
      </c>
      <c r="BS53" s="8">
        <v>0</v>
      </c>
      <c r="BT53" s="8">
        <v>0</v>
      </c>
      <c r="BU53" s="8">
        <v>31</v>
      </c>
      <c r="BV53" s="8">
        <v>34</v>
      </c>
      <c r="BW53" s="8">
        <v>38</v>
      </c>
      <c r="BX53" s="8">
        <v>54</v>
      </c>
      <c r="BZ53" s="8">
        <v>56</v>
      </c>
      <c r="CA53" s="8">
        <v>21</v>
      </c>
      <c r="CB53" s="8">
        <v>42</v>
      </c>
      <c r="CC53" s="8">
        <v>0</v>
      </c>
      <c r="CD53" s="8">
        <v>46</v>
      </c>
      <c r="CE53" s="8">
        <v>7</v>
      </c>
      <c r="CF53" s="8">
        <v>94</v>
      </c>
      <c r="CG53" s="8">
        <v>72</v>
      </c>
      <c r="CH53" s="8">
        <v>2</v>
      </c>
      <c r="CI53" s="8">
        <v>0</v>
      </c>
      <c r="CJ53" s="8">
        <v>41</v>
      </c>
      <c r="CK53" s="8">
        <v>55</v>
      </c>
      <c r="CL53" s="8">
        <v>23</v>
      </c>
      <c r="CM53" s="8">
        <v>30</v>
      </c>
      <c r="CN53" s="8">
        <v>71</v>
      </c>
      <c r="CO53" s="8">
        <v>22</v>
      </c>
      <c r="CP53" s="8">
        <v>96</v>
      </c>
      <c r="CQ53" s="8">
        <v>11</v>
      </c>
      <c r="CR53" s="8">
        <v>60</v>
      </c>
      <c r="CS53" s="8">
        <v>2</v>
      </c>
      <c r="CT53" s="8">
        <v>56</v>
      </c>
      <c r="CU53" s="8">
        <v>87</v>
      </c>
      <c r="CV53" s="8">
        <v>89</v>
      </c>
      <c r="CW53" s="8">
        <v>1</v>
      </c>
      <c r="CX53" s="8">
        <v>0</v>
      </c>
      <c r="CY53" s="8">
        <v>0</v>
      </c>
      <c r="CZ53" s="8">
        <v>32</v>
      </c>
      <c r="DA53" s="8">
        <v>63</v>
      </c>
      <c r="DC53" s="8">
        <v>15</v>
      </c>
      <c r="DE53" s="8">
        <v>0</v>
      </c>
      <c r="DF53" s="8">
        <v>55</v>
      </c>
      <c r="DH53" s="8">
        <v>16</v>
      </c>
      <c r="DI53" s="8">
        <v>74</v>
      </c>
      <c r="DJ53" s="8">
        <v>0</v>
      </c>
      <c r="DK53" s="8">
        <v>59</v>
      </c>
      <c r="DL53" s="8">
        <v>15</v>
      </c>
      <c r="DN53" s="8">
        <v>103</v>
      </c>
      <c r="DO53" s="8">
        <v>25</v>
      </c>
      <c r="DP53" s="8">
        <v>9</v>
      </c>
      <c r="DR53" s="8">
        <v>49</v>
      </c>
      <c r="DU53" s="8">
        <v>0</v>
      </c>
      <c r="DV53" s="8">
        <v>7</v>
      </c>
      <c r="DW53" s="8">
        <v>6</v>
      </c>
      <c r="DX53" s="8">
        <v>108</v>
      </c>
      <c r="DZ53" s="1">
        <f t="shared" si="6"/>
        <v>35.78846153846154</v>
      </c>
      <c r="EA53" s="1">
        <f t="shared" si="7"/>
        <v>4.5471666329682758</v>
      </c>
      <c r="EB53" s="3">
        <f t="shared" si="8"/>
        <v>0.8666666666666667</v>
      </c>
      <c r="ED53" s="11">
        <v>0.91666666666666663</v>
      </c>
      <c r="EE53" s="8">
        <v>2</v>
      </c>
      <c r="EF53" s="8">
        <v>0</v>
      </c>
      <c r="EG53" s="8">
        <v>0</v>
      </c>
      <c r="EH53" s="8">
        <v>0</v>
      </c>
      <c r="EI53" s="8">
        <v>0</v>
      </c>
      <c r="EJ53" s="8">
        <v>0</v>
      </c>
      <c r="EK53" s="8">
        <v>0</v>
      </c>
      <c r="EL53" s="8">
        <v>2</v>
      </c>
      <c r="EM53" s="8">
        <v>0</v>
      </c>
      <c r="EN53" s="8">
        <v>4</v>
      </c>
      <c r="EO53" s="8">
        <v>0</v>
      </c>
      <c r="EP53" s="8">
        <v>0</v>
      </c>
      <c r="EQ53" s="8">
        <v>1</v>
      </c>
      <c r="ER53" s="8">
        <v>2</v>
      </c>
      <c r="ES53" s="8">
        <v>0</v>
      </c>
      <c r="ET53" s="8">
        <v>0</v>
      </c>
      <c r="EU53" s="8">
        <v>4</v>
      </c>
      <c r="EV53" s="8">
        <v>0</v>
      </c>
      <c r="EW53" s="8">
        <v>0</v>
      </c>
      <c r="EX53" s="8">
        <v>0</v>
      </c>
      <c r="EY53" s="8">
        <v>0</v>
      </c>
      <c r="EZ53" s="8">
        <v>34</v>
      </c>
      <c r="FA53" s="8">
        <v>0</v>
      </c>
      <c r="FB53" s="8">
        <v>0</v>
      </c>
      <c r="FC53" s="8">
        <v>20</v>
      </c>
      <c r="FD53" s="8">
        <v>0</v>
      </c>
      <c r="FE53" s="8">
        <v>0</v>
      </c>
      <c r="FF53" s="8">
        <v>2</v>
      </c>
      <c r="FG53" s="8">
        <v>0</v>
      </c>
      <c r="FH53" s="8">
        <v>0</v>
      </c>
      <c r="FI53" s="8">
        <v>0</v>
      </c>
      <c r="FJ53" s="8">
        <v>0</v>
      </c>
      <c r="FK53" s="8">
        <v>14</v>
      </c>
      <c r="FL53" s="8">
        <v>0</v>
      </c>
      <c r="FM53" s="8">
        <v>0</v>
      </c>
      <c r="FN53" s="8">
        <v>0</v>
      </c>
      <c r="FO53" s="8">
        <v>0</v>
      </c>
      <c r="FP53" s="8">
        <v>0</v>
      </c>
      <c r="FQ53" s="8">
        <v>0</v>
      </c>
      <c r="FR53" s="8">
        <v>2</v>
      </c>
      <c r="FS53" s="8">
        <v>0</v>
      </c>
      <c r="FT53" s="8">
        <v>0</v>
      </c>
      <c r="FU53" s="8">
        <v>1</v>
      </c>
      <c r="FV53" s="8">
        <v>0</v>
      </c>
      <c r="FW53" s="8">
        <v>0</v>
      </c>
      <c r="FX53" s="8">
        <v>0</v>
      </c>
      <c r="FY53" s="8">
        <v>31</v>
      </c>
      <c r="FZ53" s="8">
        <v>0</v>
      </c>
      <c r="GA53" s="8"/>
      <c r="GB53" s="1">
        <f t="shared" si="9"/>
        <v>2.4791666666666665</v>
      </c>
      <c r="GC53" s="1">
        <f t="shared" si="10"/>
        <v>1.0467738276330252</v>
      </c>
      <c r="GD53" s="3">
        <f t="shared" si="11"/>
        <v>1</v>
      </c>
      <c r="GF53" s="11">
        <v>0.91666666666666663</v>
      </c>
      <c r="GG53" s="8">
        <v>0</v>
      </c>
      <c r="GH53" s="8">
        <v>0</v>
      </c>
      <c r="GI53" s="8">
        <v>0</v>
      </c>
      <c r="GJ53" s="8">
        <v>3</v>
      </c>
      <c r="GK53" s="8">
        <v>0</v>
      </c>
      <c r="GL53" s="8">
        <v>4</v>
      </c>
      <c r="GM53" s="8">
        <v>1</v>
      </c>
      <c r="GN53" s="8">
        <v>28</v>
      </c>
      <c r="GO53" s="8">
        <v>1</v>
      </c>
      <c r="GP53" s="8">
        <v>0</v>
      </c>
      <c r="GQ53" s="8">
        <v>0</v>
      </c>
      <c r="GR53" s="8">
        <v>0</v>
      </c>
      <c r="GS53" s="8">
        <v>0</v>
      </c>
      <c r="GT53" s="8">
        <v>0</v>
      </c>
      <c r="GU53" s="8">
        <v>0</v>
      </c>
      <c r="GV53" s="8">
        <v>47</v>
      </c>
      <c r="GW53" s="8">
        <v>13</v>
      </c>
      <c r="GX53" s="8">
        <v>4</v>
      </c>
      <c r="GY53" s="8">
        <v>5</v>
      </c>
      <c r="GZ53" s="8">
        <v>0</v>
      </c>
      <c r="HA53" s="8">
        <v>0</v>
      </c>
      <c r="HB53" s="8">
        <v>0</v>
      </c>
      <c r="HC53" s="8">
        <v>0</v>
      </c>
      <c r="HD53" s="8">
        <v>0</v>
      </c>
      <c r="HE53" s="8">
        <v>43</v>
      </c>
      <c r="HF53" s="8">
        <v>11</v>
      </c>
      <c r="HG53" s="8">
        <v>0</v>
      </c>
      <c r="HH53" s="8">
        <v>0</v>
      </c>
      <c r="HI53" s="8">
        <v>1</v>
      </c>
      <c r="HJ53" s="8">
        <v>1</v>
      </c>
      <c r="HK53" s="8">
        <v>5</v>
      </c>
      <c r="HL53" s="8">
        <v>0</v>
      </c>
      <c r="HM53" s="8">
        <v>0</v>
      </c>
      <c r="HN53" s="8">
        <v>0</v>
      </c>
      <c r="HO53" s="8">
        <v>45</v>
      </c>
      <c r="HP53" s="8">
        <v>0</v>
      </c>
      <c r="HQ53" s="8">
        <v>0</v>
      </c>
      <c r="HS53" s="8">
        <v>0</v>
      </c>
      <c r="HT53" s="8">
        <v>0</v>
      </c>
      <c r="HV53" s="1">
        <f t="shared" si="0"/>
        <v>5.4358974358974361</v>
      </c>
      <c r="HW53" s="1">
        <f t="shared" si="1"/>
        <v>2.0287391535211019</v>
      </c>
      <c r="HX53" s="3">
        <f t="shared" si="2"/>
        <v>0.97499999999999998</v>
      </c>
      <c r="HZ53" s="14">
        <v>0.91666666666666663</v>
      </c>
      <c r="IA53" s="1">
        <v>0</v>
      </c>
      <c r="IB53" s="1">
        <v>5</v>
      </c>
      <c r="IC53" s="1">
        <v>0</v>
      </c>
      <c r="ID53" s="1">
        <v>0</v>
      </c>
      <c r="IE53" s="1">
        <v>3</v>
      </c>
      <c r="IF53" s="1">
        <v>6</v>
      </c>
      <c r="IG53" s="1">
        <v>0</v>
      </c>
      <c r="IH53" s="1">
        <v>2</v>
      </c>
      <c r="II53" s="1">
        <v>2</v>
      </c>
      <c r="IJ53" s="1">
        <v>27</v>
      </c>
      <c r="IK53" s="1">
        <v>0</v>
      </c>
      <c r="IL53" s="1">
        <v>0</v>
      </c>
      <c r="IM53" s="1">
        <v>1</v>
      </c>
      <c r="IN53" s="1">
        <v>0</v>
      </c>
      <c r="IO53" s="1">
        <v>0</v>
      </c>
      <c r="IP53" s="1">
        <v>0</v>
      </c>
      <c r="IQ53" s="1">
        <v>0</v>
      </c>
      <c r="IR53" s="1">
        <v>0</v>
      </c>
      <c r="IS53" s="1">
        <v>0</v>
      </c>
      <c r="IT53" s="1">
        <v>23</v>
      </c>
      <c r="IU53" s="1">
        <v>0</v>
      </c>
      <c r="IV53" s="1">
        <v>0</v>
      </c>
      <c r="IW53" s="1">
        <v>0</v>
      </c>
      <c r="IX53" s="1">
        <v>0</v>
      </c>
      <c r="IY53" s="1">
        <v>6</v>
      </c>
      <c r="IZ53" s="1">
        <v>0</v>
      </c>
      <c r="JA53" s="1">
        <v>0</v>
      </c>
      <c r="JB53" s="1">
        <v>0</v>
      </c>
      <c r="JC53" s="1">
        <v>4</v>
      </c>
      <c r="JD53" s="1">
        <v>0</v>
      </c>
      <c r="JE53" s="1">
        <v>0</v>
      </c>
      <c r="JF53" s="1">
        <v>0</v>
      </c>
      <c r="JG53" s="1">
        <v>0</v>
      </c>
      <c r="JH53" s="1">
        <v>2</v>
      </c>
      <c r="JI53" s="1">
        <v>17</v>
      </c>
      <c r="JJ53" s="1">
        <v>0</v>
      </c>
      <c r="JK53" s="1">
        <v>9</v>
      </c>
      <c r="JL53" s="1">
        <v>18</v>
      </c>
      <c r="JM53" s="1">
        <v>0</v>
      </c>
      <c r="JN53" s="1">
        <v>2</v>
      </c>
      <c r="JO53" s="1">
        <v>0</v>
      </c>
      <c r="JP53" s="1">
        <v>0</v>
      </c>
      <c r="JQ53" s="1">
        <v>12</v>
      </c>
      <c r="JS53" s="1">
        <f t="shared" si="12"/>
        <v>3.2325581395348837</v>
      </c>
      <c r="JT53" s="1">
        <f t="shared" si="13"/>
        <v>0.99435683999847113</v>
      </c>
      <c r="JU53" s="3">
        <f t="shared" si="14"/>
        <v>1</v>
      </c>
      <c r="JW53" s="14">
        <v>0.91666666666666663</v>
      </c>
      <c r="JX53" s="8">
        <v>0</v>
      </c>
      <c r="JY53" s="8">
        <v>0</v>
      </c>
      <c r="JZ53" s="8">
        <v>23</v>
      </c>
      <c r="KA53" s="8">
        <v>1</v>
      </c>
      <c r="KB53" s="8">
        <v>49</v>
      </c>
      <c r="KC53" s="8">
        <v>63</v>
      </c>
      <c r="KD53" s="8">
        <v>18</v>
      </c>
      <c r="KE53" s="8"/>
      <c r="KF53" s="8"/>
      <c r="KG53" s="8">
        <v>0</v>
      </c>
      <c r="KH53" s="8"/>
      <c r="KI53" s="8">
        <v>4</v>
      </c>
      <c r="KJ53" s="8">
        <v>0</v>
      </c>
      <c r="KK53" s="8">
        <v>0</v>
      </c>
      <c r="KL53" s="8">
        <v>0</v>
      </c>
      <c r="KM53" s="8">
        <v>0</v>
      </c>
      <c r="KN53" s="8">
        <v>0</v>
      </c>
      <c r="KO53" s="8">
        <v>0</v>
      </c>
      <c r="KP53" s="8">
        <v>0</v>
      </c>
      <c r="KQ53" s="8">
        <v>0</v>
      </c>
      <c r="KR53" s="8">
        <v>0</v>
      </c>
      <c r="KS53" s="8">
        <v>0</v>
      </c>
      <c r="KT53" s="8">
        <v>4</v>
      </c>
      <c r="KU53" s="8">
        <v>6</v>
      </c>
      <c r="KV53" s="8">
        <v>0</v>
      </c>
      <c r="KW53" s="8">
        <v>0</v>
      </c>
      <c r="KX53" s="8">
        <v>11</v>
      </c>
      <c r="KY53" s="8">
        <v>0</v>
      </c>
      <c r="KZ53" s="8">
        <v>0</v>
      </c>
      <c r="LA53" s="8">
        <v>26</v>
      </c>
      <c r="LB53" s="8">
        <v>4</v>
      </c>
      <c r="LC53" s="8">
        <v>1</v>
      </c>
      <c r="LD53" s="8">
        <v>0</v>
      </c>
      <c r="LE53" s="8">
        <v>16</v>
      </c>
      <c r="LF53" s="8">
        <v>0</v>
      </c>
      <c r="LG53" s="8">
        <v>0</v>
      </c>
      <c r="LH53" s="8">
        <v>0</v>
      </c>
      <c r="LI53" s="8">
        <v>0</v>
      </c>
      <c r="LJ53" s="8">
        <v>11</v>
      </c>
      <c r="LK53" s="8">
        <v>4</v>
      </c>
      <c r="LL53" s="8">
        <v>0</v>
      </c>
      <c r="LM53" s="8">
        <v>0</v>
      </c>
      <c r="LN53" s="8">
        <v>9</v>
      </c>
      <c r="LO53" s="8">
        <v>0</v>
      </c>
      <c r="LP53" s="8">
        <v>1</v>
      </c>
      <c r="LR53" s="1">
        <f t="shared" si="15"/>
        <v>5.9761904761904763</v>
      </c>
      <c r="LS53" s="1">
        <f t="shared" si="16"/>
        <v>2.0278227613042903</v>
      </c>
      <c r="LT53" s="3">
        <f t="shared" si="17"/>
        <v>0.93333333333333335</v>
      </c>
    </row>
    <row r="54" spans="1:332" x14ac:dyDescent="0.55000000000000004">
      <c r="A54" s="11">
        <v>0.9375</v>
      </c>
      <c r="B54" s="8">
        <v>64</v>
      </c>
      <c r="C54" s="8">
        <v>0</v>
      </c>
      <c r="D54" s="8">
        <v>45</v>
      </c>
      <c r="E54" s="8">
        <v>0</v>
      </c>
      <c r="F54" s="8">
        <v>0</v>
      </c>
      <c r="G54" s="8">
        <v>0</v>
      </c>
      <c r="H54" s="8">
        <v>0</v>
      </c>
      <c r="I54" s="8">
        <v>1</v>
      </c>
      <c r="J54" s="8">
        <v>0</v>
      </c>
      <c r="K54" s="8">
        <v>28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51</v>
      </c>
      <c r="S54" s="8">
        <v>61</v>
      </c>
      <c r="T54" s="8">
        <v>7</v>
      </c>
      <c r="U54" s="8">
        <v>0</v>
      </c>
      <c r="V54" s="8">
        <v>0</v>
      </c>
      <c r="W54" s="8">
        <v>23</v>
      </c>
      <c r="X54" s="8">
        <v>14</v>
      </c>
      <c r="Y54" s="8">
        <v>4</v>
      </c>
      <c r="Z54" s="8">
        <v>0</v>
      </c>
      <c r="AA54" s="8">
        <v>0</v>
      </c>
      <c r="AB54" s="8">
        <v>0</v>
      </c>
      <c r="AC54" s="8">
        <v>0</v>
      </c>
      <c r="AD54" s="8">
        <v>18</v>
      </c>
      <c r="AE54" s="8">
        <v>0</v>
      </c>
      <c r="AF54" s="8">
        <v>1</v>
      </c>
      <c r="AG54" s="8">
        <v>0</v>
      </c>
      <c r="AH54" s="8">
        <v>8</v>
      </c>
      <c r="AI54" s="8">
        <v>13</v>
      </c>
      <c r="AJ54" s="8">
        <v>0</v>
      </c>
      <c r="AK54" s="8">
        <v>3</v>
      </c>
      <c r="AL54" s="8">
        <v>1</v>
      </c>
      <c r="AM54" s="8">
        <v>0</v>
      </c>
      <c r="AN54" s="8">
        <v>0</v>
      </c>
      <c r="AO54" s="8">
        <v>1</v>
      </c>
      <c r="AP54" s="8">
        <v>3</v>
      </c>
      <c r="AQ54" s="8">
        <v>2</v>
      </c>
      <c r="AR54" s="8">
        <v>0</v>
      </c>
      <c r="AS54" s="8">
        <v>0</v>
      </c>
      <c r="AT54" s="8">
        <v>0</v>
      </c>
      <c r="AU54" s="8">
        <v>0</v>
      </c>
      <c r="AV54" s="8">
        <v>4</v>
      </c>
      <c r="AW54" s="8">
        <v>0</v>
      </c>
      <c r="AX54" s="8">
        <v>2</v>
      </c>
      <c r="AY54" s="8">
        <v>0</v>
      </c>
      <c r="AZ54" s="8">
        <v>0</v>
      </c>
      <c r="BA54" s="8">
        <v>0</v>
      </c>
      <c r="BB54" s="8">
        <v>9</v>
      </c>
      <c r="BC54" s="8">
        <v>0</v>
      </c>
      <c r="BD54" s="8">
        <v>9</v>
      </c>
      <c r="BE54" s="8">
        <v>2</v>
      </c>
      <c r="BF54" s="8">
        <v>0</v>
      </c>
      <c r="BG54" s="8">
        <v>5</v>
      </c>
      <c r="BH54" s="8">
        <v>0</v>
      </c>
      <c r="BI54" s="8">
        <v>3</v>
      </c>
      <c r="BJ54" s="8">
        <v>1</v>
      </c>
      <c r="BL54" s="1">
        <f t="shared" si="3"/>
        <v>6.278688524590164</v>
      </c>
      <c r="BM54" s="1">
        <f t="shared" si="4"/>
        <v>1.8418527064070294</v>
      </c>
      <c r="BN54" s="3">
        <f t="shared" si="5"/>
        <v>1</v>
      </c>
      <c r="BP54" s="11">
        <v>0.9375</v>
      </c>
      <c r="BQ54" s="8">
        <v>60</v>
      </c>
      <c r="BR54" s="8">
        <v>0</v>
      </c>
      <c r="BS54" s="8">
        <v>10</v>
      </c>
      <c r="BT54" s="8">
        <v>0</v>
      </c>
      <c r="BU54" s="8">
        <v>9</v>
      </c>
      <c r="BV54" s="8">
        <v>0</v>
      </c>
      <c r="BW54" s="8">
        <v>6</v>
      </c>
      <c r="BX54" s="8">
        <v>1</v>
      </c>
      <c r="BZ54" s="8">
        <v>53</v>
      </c>
      <c r="CA54" s="8">
        <v>5</v>
      </c>
      <c r="CB54" s="8">
        <v>43</v>
      </c>
      <c r="CC54" s="8">
        <v>0</v>
      </c>
      <c r="CD54" s="8">
        <v>33</v>
      </c>
      <c r="CE54" s="8">
        <v>2</v>
      </c>
      <c r="CF54" s="8">
        <v>77</v>
      </c>
      <c r="CG54" s="8">
        <v>72</v>
      </c>
      <c r="CH54" s="8">
        <v>0</v>
      </c>
      <c r="CI54" s="8">
        <v>0</v>
      </c>
      <c r="CJ54" s="8">
        <v>23</v>
      </c>
      <c r="CK54" s="8">
        <v>53</v>
      </c>
      <c r="CL54" s="8">
        <v>7</v>
      </c>
      <c r="CM54" s="8">
        <v>12</v>
      </c>
      <c r="CN54" s="8">
        <v>59</v>
      </c>
      <c r="CO54" s="8">
        <v>2</v>
      </c>
      <c r="CP54" s="8">
        <v>85</v>
      </c>
      <c r="CQ54" s="8">
        <v>2</v>
      </c>
      <c r="CR54" s="8">
        <v>73</v>
      </c>
      <c r="CT54" s="8">
        <v>46</v>
      </c>
      <c r="CU54" s="8">
        <v>43</v>
      </c>
      <c r="CV54" s="8">
        <v>86</v>
      </c>
      <c r="CX54" s="8">
        <v>0</v>
      </c>
      <c r="CY54" s="8">
        <v>32</v>
      </c>
      <c r="CZ54" s="8">
        <v>51</v>
      </c>
      <c r="DA54" s="8">
        <v>40</v>
      </c>
      <c r="DC54" s="8">
        <v>0</v>
      </c>
      <c r="DE54" s="8">
        <v>5</v>
      </c>
      <c r="DF54" s="8">
        <v>48</v>
      </c>
      <c r="DH54" s="8">
        <v>7</v>
      </c>
      <c r="DI54" s="8">
        <v>3</v>
      </c>
      <c r="DJ54" s="8">
        <v>0</v>
      </c>
      <c r="DK54" s="8">
        <v>28</v>
      </c>
      <c r="DL54" s="8">
        <v>19</v>
      </c>
      <c r="DN54" s="8">
        <v>91</v>
      </c>
      <c r="DO54" s="8">
        <v>13</v>
      </c>
      <c r="DP54" s="8">
        <v>0</v>
      </c>
      <c r="DR54" s="8">
        <v>4</v>
      </c>
      <c r="DU54" s="8">
        <v>0</v>
      </c>
      <c r="DV54" s="8">
        <v>0</v>
      </c>
      <c r="DW54" s="8">
        <v>13</v>
      </c>
      <c r="DX54" s="8">
        <v>99</v>
      </c>
      <c r="DZ54" s="1">
        <f t="shared" si="6"/>
        <v>26.3</v>
      </c>
      <c r="EA54" s="1">
        <f t="shared" si="7"/>
        <v>4.2498739477105163</v>
      </c>
      <c r="EB54" s="3">
        <f t="shared" si="8"/>
        <v>0.83333333333333337</v>
      </c>
      <c r="ED54" s="11">
        <v>0.9375</v>
      </c>
      <c r="EE54" s="8">
        <v>1</v>
      </c>
      <c r="EF54" s="8">
        <v>0</v>
      </c>
      <c r="EG54" s="8">
        <v>0</v>
      </c>
      <c r="EH54" s="8">
        <v>0</v>
      </c>
      <c r="EI54" s="8">
        <v>0</v>
      </c>
      <c r="EJ54" s="8">
        <v>0</v>
      </c>
      <c r="EK54" s="8">
        <v>0</v>
      </c>
      <c r="EL54" s="8">
        <v>1</v>
      </c>
      <c r="EM54" s="8">
        <v>0</v>
      </c>
      <c r="EN54" s="8">
        <v>5</v>
      </c>
      <c r="EO54" s="8">
        <v>0</v>
      </c>
      <c r="EP54" s="8">
        <v>0</v>
      </c>
      <c r="EQ54" s="8">
        <v>0</v>
      </c>
      <c r="ER54" s="8">
        <v>1</v>
      </c>
      <c r="ES54" s="8">
        <v>4</v>
      </c>
      <c r="ET54" s="8">
        <v>0</v>
      </c>
      <c r="EU54" s="8">
        <v>1</v>
      </c>
      <c r="EV54" s="8">
        <v>0</v>
      </c>
      <c r="EW54" s="8">
        <v>0</v>
      </c>
      <c r="EX54" s="8">
        <v>0</v>
      </c>
      <c r="EY54" s="8">
        <v>0</v>
      </c>
      <c r="EZ54" s="8">
        <v>0</v>
      </c>
      <c r="FA54" s="8">
        <v>1</v>
      </c>
      <c r="FB54" s="8">
        <v>0</v>
      </c>
      <c r="FC54" s="8">
        <v>0</v>
      </c>
      <c r="FD54" s="8">
        <v>2</v>
      </c>
      <c r="FE54" s="8">
        <v>0</v>
      </c>
      <c r="FF54" s="8">
        <v>0</v>
      </c>
      <c r="FG54" s="8">
        <v>0</v>
      </c>
      <c r="FH54" s="8">
        <v>0</v>
      </c>
      <c r="FI54" s="8">
        <v>0</v>
      </c>
      <c r="FJ54" s="8">
        <v>10</v>
      </c>
      <c r="FK54" s="8">
        <v>0</v>
      </c>
      <c r="FL54" s="8">
        <v>0</v>
      </c>
      <c r="FM54" s="8">
        <v>0</v>
      </c>
      <c r="FN54" s="8">
        <v>0</v>
      </c>
      <c r="FO54" s="8">
        <v>0</v>
      </c>
      <c r="FP54" s="8">
        <v>0</v>
      </c>
      <c r="FQ54" s="8">
        <v>0</v>
      </c>
      <c r="FR54" s="8">
        <v>0</v>
      </c>
      <c r="FS54" s="8">
        <v>0</v>
      </c>
      <c r="FT54" s="8">
        <v>0</v>
      </c>
      <c r="FU54" s="8">
        <v>1</v>
      </c>
      <c r="FV54" s="8">
        <v>0</v>
      </c>
      <c r="FW54" s="8">
        <v>0</v>
      </c>
      <c r="FX54" s="8">
        <v>0</v>
      </c>
      <c r="FY54" s="8">
        <v>42</v>
      </c>
      <c r="FZ54" s="8">
        <v>0</v>
      </c>
      <c r="GA54" s="8"/>
      <c r="GB54" s="1">
        <f t="shared" si="9"/>
        <v>1.4375</v>
      </c>
      <c r="GC54" s="1">
        <f t="shared" si="10"/>
        <v>0.89715184183334573</v>
      </c>
      <c r="GD54" s="3">
        <f t="shared" si="11"/>
        <v>1</v>
      </c>
      <c r="GF54" s="11">
        <v>0.9375</v>
      </c>
      <c r="GG54" s="8">
        <v>0</v>
      </c>
      <c r="GH54" s="8">
        <v>0</v>
      </c>
      <c r="GI54" s="8">
        <v>0</v>
      </c>
      <c r="GJ54" s="8">
        <v>0</v>
      </c>
      <c r="GK54" s="8">
        <v>0</v>
      </c>
      <c r="GL54" s="8">
        <v>2</v>
      </c>
      <c r="GM54" s="8">
        <v>4</v>
      </c>
      <c r="GN54" s="8">
        <v>0</v>
      </c>
      <c r="GO54" s="8">
        <v>0</v>
      </c>
      <c r="GP54" s="8">
        <v>0</v>
      </c>
      <c r="GQ54" s="8">
        <v>0</v>
      </c>
      <c r="GR54" s="8">
        <v>0</v>
      </c>
      <c r="GS54" s="8">
        <v>0</v>
      </c>
      <c r="GT54" s="8">
        <v>0</v>
      </c>
      <c r="GU54" s="8">
        <v>0</v>
      </c>
      <c r="GV54" s="8">
        <v>35</v>
      </c>
      <c r="GW54" s="8">
        <v>9</v>
      </c>
      <c r="GX54" s="8">
        <v>7</v>
      </c>
      <c r="GY54" s="8">
        <v>0</v>
      </c>
      <c r="GZ54" s="8">
        <v>0</v>
      </c>
      <c r="HA54" s="8">
        <v>0</v>
      </c>
      <c r="HB54" s="8">
        <v>0</v>
      </c>
      <c r="HC54" s="8">
        <v>0</v>
      </c>
      <c r="HD54" s="8">
        <v>0</v>
      </c>
      <c r="HE54" s="8">
        <v>34</v>
      </c>
      <c r="HF54" s="8">
        <v>8</v>
      </c>
      <c r="HG54" s="8">
        <v>0</v>
      </c>
      <c r="HH54" s="8">
        <v>1</v>
      </c>
      <c r="HI54" s="8">
        <v>0</v>
      </c>
      <c r="HJ54" s="8">
        <v>0</v>
      </c>
      <c r="HK54" s="8">
        <v>6</v>
      </c>
      <c r="HL54" s="8">
        <v>0</v>
      </c>
      <c r="HM54" s="8">
        <v>0</v>
      </c>
      <c r="HN54" s="8">
        <v>0</v>
      </c>
      <c r="HO54" s="8">
        <v>30</v>
      </c>
      <c r="HP54" s="8">
        <v>0</v>
      </c>
      <c r="HQ54" s="8">
        <v>0</v>
      </c>
      <c r="HS54" s="8">
        <v>0</v>
      </c>
      <c r="HT54" s="8">
        <v>0</v>
      </c>
      <c r="HV54" s="1">
        <f t="shared" si="0"/>
        <v>3.4871794871794872</v>
      </c>
      <c r="HW54" s="1">
        <f t="shared" si="1"/>
        <v>1.4364034196222719</v>
      </c>
      <c r="HX54" s="3">
        <f t="shared" si="2"/>
        <v>0.97499999999999998</v>
      </c>
      <c r="HZ54" s="14">
        <v>0.9375</v>
      </c>
      <c r="IA54" s="1">
        <v>0</v>
      </c>
      <c r="IB54" s="1">
        <v>0</v>
      </c>
      <c r="IC54" s="1">
        <v>0</v>
      </c>
      <c r="ID54" s="1">
        <v>0</v>
      </c>
      <c r="IE54" s="1">
        <v>0</v>
      </c>
      <c r="IF54" s="1">
        <v>14</v>
      </c>
      <c r="IG54" s="1">
        <v>0</v>
      </c>
      <c r="IH54" s="1">
        <v>10</v>
      </c>
      <c r="II54" s="1">
        <v>0</v>
      </c>
      <c r="IJ54" s="1">
        <v>5</v>
      </c>
      <c r="IK54" s="1">
        <v>0</v>
      </c>
      <c r="IL54" s="1">
        <v>0</v>
      </c>
      <c r="IM54" s="1">
        <v>3</v>
      </c>
      <c r="IN54" s="1">
        <v>0</v>
      </c>
      <c r="IO54" s="1">
        <v>0</v>
      </c>
      <c r="IP54" s="1">
        <v>0</v>
      </c>
      <c r="IQ54" s="1">
        <v>0</v>
      </c>
      <c r="IR54" s="1">
        <v>0</v>
      </c>
      <c r="IS54" s="1">
        <v>0</v>
      </c>
      <c r="IT54" s="1">
        <v>0</v>
      </c>
      <c r="IU54" s="1">
        <v>0</v>
      </c>
      <c r="IV54" s="1">
        <v>0</v>
      </c>
      <c r="IW54" s="1">
        <v>7</v>
      </c>
      <c r="IX54" s="1">
        <v>0</v>
      </c>
      <c r="IY54" s="1">
        <v>4</v>
      </c>
      <c r="IZ54" s="1">
        <v>0</v>
      </c>
      <c r="JA54" s="1">
        <v>0</v>
      </c>
      <c r="JB54" s="1">
        <v>0</v>
      </c>
      <c r="JC54" s="1">
        <v>15</v>
      </c>
      <c r="JD54" s="1">
        <v>0</v>
      </c>
      <c r="JE54" s="1">
        <v>0</v>
      </c>
      <c r="JF54" s="1">
        <v>0</v>
      </c>
      <c r="JG54" s="1">
        <v>0</v>
      </c>
      <c r="JH54" s="1">
        <v>0</v>
      </c>
      <c r="JI54" s="1">
        <v>2</v>
      </c>
      <c r="JJ54" s="1">
        <v>0</v>
      </c>
      <c r="JK54" s="1">
        <v>0</v>
      </c>
      <c r="JL54" s="1">
        <v>0</v>
      </c>
      <c r="JM54" s="1">
        <v>0</v>
      </c>
      <c r="JN54" s="1">
        <v>4</v>
      </c>
      <c r="JO54" s="1">
        <v>0</v>
      </c>
      <c r="JP54" s="1">
        <v>0</v>
      </c>
      <c r="JQ54" s="1">
        <v>14</v>
      </c>
      <c r="JS54" s="1">
        <f t="shared" si="12"/>
        <v>1.8139534883720929</v>
      </c>
      <c r="JT54" s="1">
        <f t="shared" si="13"/>
        <v>0.62012735264888086</v>
      </c>
      <c r="JU54" s="3">
        <f t="shared" si="14"/>
        <v>1</v>
      </c>
      <c r="JW54" s="14">
        <v>0.9375</v>
      </c>
      <c r="JX54" s="8">
        <v>0</v>
      </c>
      <c r="JY54" s="8">
        <v>0</v>
      </c>
      <c r="JZ54" s="8">
        <v>0</v>
      </c>
      <c r="KA54" s="8">
        <v>0</v>
      </c>
      <c r="KB54" s="8">
        <v>11</v>
      </c>
      <c r="KC54" s="8">
        <v>0</v>
      </c>
      <c r="KD54" s="8">
        <v>27</v>
      </c>
      <c r="KE54" s="8"/>
      <c r="KF54" s="8"/>
      <c r="KG54" s="8">
        <v>0</v>
      </c>
      <c r="KH54" s="8"/>
      <c r="KI54" s="8">
        <v>17</v>
      </c>
      <c r="KJ54" s="8">
        <v>0</v>
      </c>
      <c r="KK54" s="8">
        <v>0</v>
      </c>
      <c r="KL54" s="8">
        <v>0</v>
      </c>
      <c r="KM54" s="8">
        <v>0</v>
      </c>
      <c r="KN54" s="8">
        <v>0</v>
      </c>
      <c r="KO54" s="8">
        <v>0</v>
      </c>
      <c r="KP54" s="8">
        <v>0</v>
      </c>
      <c r="KQ54" s="8">
        <v>0</v>
      </c>
      <c r="KR54" s="8">
        <v>0</v>
      </c>
      <c r="KS54" s="8">
        <v>0</v>
      </c>
      <c r="KT54" s="8">
        <v>0</v>
      </c>
      <c r="KU54" s="8">
        <v>0</v>
      </c>
      <c r="KV54" s="8">
        <v>0</v>
      </c>
      <c r="KW54" s="8">
        <v>0</v>
      </c>
      <c r="KX54" s="8">
        <v>5</v>
      </c>
      <c r="KY54" s="8">
        <v>0</v>
      </c>
      <c r="KZ54" s="8">
        <v>0</v>
      </c>
      <c r="LA54" s="8">
        <v>5</v>
      </c>
      <c r="LB54" s="8">
        <v>2</v>
      </c>
      <c r="LC54" s="8">
        <v>8</v>
      </c>
      <c r="LD54" s="8">
        <v>0</v>
      </c>
      <c r="LE54" s="8">
        <v>9</v>
      </c>
      <c r="LF54" s="8">
        <v>0</v>
      </c>
      <c r="LG54" s="8">
        <v>0</v>
      </c>
      <c r="LH54" s="8">
        <v>0</v>
      </c>
      <c r="LI54" s="8">
        <v>11</v>
      </c>
      <c r="LJ54" s="8">
        <v>0</v>
      </c>
      <c r="LK54" s="8">
        <v>7</v>
      </c>
      <c r="LL54" s="8">
        <v>0</v>
      </c>
      <c r="LM54" s="8">
        <v>0</v>
      </c>
      <c r="LN54" s="8">
        <v>5</v>
      </c>
      <c r="LO54" s="8">
        <v>0</v>
      </c>
      <c r="LP54" s="8">
        <v>0</v>
      </c>
      <c r="LR54" s="1">
        <f t="shared" si="15"/>
        <v>2.5476190476190474</v>
      </c>
      <c r="LS54" s="1">
        <f t="shared" si="16"/>
        <v>0.85553630574284378</v>
      </c>
      <c r="LT54" s="3">
        <f t="shared" si="17"/>
        <v>0.93333333333333335</v>
      </c>
    </row>
    <row r="55" spans="1:332" x14ac:dyDescent="0.55000000000000004">
      <c r="A55" s="11">
        <v>0.95833333333333337</v>
      </c>
      <c r="B55" s="8">
        <v>5</v>
      </c>
      <c r="C55" s="8">
        <v>0</v>
      </c>
      <c r="D55" s="8">
        <v>35</v>
      </c>
      <c r="E55" s="8">
        <v>16</v>
      </c>
      <c r="F55" s="8">
        <v>0</v>
      </c>
      <c r="G55" s="8">
        <v>23</v>
      </c>
      <c r="H55" s="8">
        <v>9</v>
      </c>
      <c r="I55" s="8">
        <v>3</v>
      </c>
      <c r="J55" s="8">
        <v>0</v>
      </c>
      <c r="K55" s="8">
        <v>2</v>
      </c>
      <c r="L55" s="8">
        <v>0</v>
      </c>
      <c r="M55" s="8">
        <v>0</v>
      </c>
      <c r="N55" s="8">
        <v>0</v>
      </c>
      <c r="O55" s="8">
        <v>0</v>
      </c>
      <c r="P55" s="8">
        <v>14</v>
      </c>
      <c r="Q55" s="8">
        <v>0</v>
      </c>
      <c r="R55" s="8">
        <v>69</v>
      </c>
      <c r="S55" s="8">
        <v>52</v>
      </c>
      <c r="T55" s="8">
        <v>1</v>
      </c>
      <c r="U55" s="8">
        <v>0</v>
      </c>
      <c r="V55" s="8">
        <v>0</v>
      </c>
      <c r="W55" s="8">
        <v>12</v>
      </c>
      <c r="X55" s="8">
        <v>4</v>
      </c>
      <c r="Y55" s="8">
        <v>35</v>
      </c>
      <c r="Z55" s="8">
        <v>0</v>
      </c>
      <c r="AA55" s="8">
        <v>0</v>
      </c>
      <c r="AB55" s="8">
        <v>0</v>
      </c>
      <c r="AC55" s="8">
        <v>0</v>
      </c>
      <c r="AD55" s="8">
        <v>12</v>
      </c>
      <c r="AE55" s="8">
        <v>0</v>
      </c>
      <c r="AF55" s="8">
        <v>0</v>
      </c>
      <c r="AG55" s="8">
        <v>0</v>
      </c>
      <c r="AH55" s="8">
        <v>24</v>
      </c>
      <c r="AI55" s="8">
        <v>15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6</v>
      </c>
      <c r="AP55" s="8">
        <v>0</v>
      </c>
      <c r="AQ55" s="8">
        <v>0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1</v>
      </c>
      <c r="BI55" s="8">
        <v>0</v>
      </c>
      <c r="BJ55" s="8">
        <v>0</v>
      </c>
      <c r="BL55" s="1">
        <f t="shared" si="3"/>
        <v>5.5409836065573774</v>
      </c>
      <c r="BM55" s="1">
        <f t="shared" si="4"/>
        <v>1.676350083175242</v>
      </c>
      <c r="BN55" s="3">
        <f t="shared" si="5"/>
        <v>1</v>
      </c>
      <c r="BP55" s="11">
        <v>0.95833333333333337</v>
      </c>
      <c r="BQ55" s="8">
        <v>21</v>
      </c>
      <c r="BR55" s="8">
        <v>0</v>
      </c>
      <c r="BS55" s="8">
        <v>3</v>
      </c>
      <c r="BT55" s="8">
        <v>0</v>
      </c>
      <c r="BU55" s="8">
        <v>3</v>
      </c>
      <c r="BV55" s="8">
        <v>5</v>
      </c>
      <c r="BW55" s="8">
        <v>3</v>
      </c>
      <c r="BX55" s="8">
        <v>26</v>
      </c>
      <c r="BZ55" s="8">
        <v>60</v>
      </c>
      <c r="CA55" s="8">
        <v>0</v>
      </c>
      <c r="CB55" s="8">
        <v>20</v>
      </c>
      <c r="CC55" s="8">
        <v>0</v>
      </c>
      <c r="CD55" s="8">
        <v>37</v>
      </c>
      <c r="CE55" s="8">
        <v>0</v>
      </c>
      <c r="CF55" s="8">
        <v>47</v>
      </c>
      <c r="CG55" s="8">
        <v>71</v>
      </c>
      <c r="CH55" s="8">
        <v>0</v>
      </c>
      <c r="CI55" s="8">
        <v>0</v>
      </c>
      <c r="CJ55" s="8">
        <v>32</v>
      </c>
      <c r="CK55" s="8">
        <v>69</v>
      </c>
      <c r="CL55" s="8">
        <v>0</v>
      </c>
      <c r="CM55" s="8">
        <v>0</v>
      </c>
      <c r="CN55" s="8">
        <v>50</v>
      </c>
      <c r="CO55" s="8">
        <v>0</v>
      </c>
      <c r="CP55" s="8">
        <v>96</v>
      </c>
      <c r="CQ55" s="8">
        <v>0</v>
      </c>
      <c r="CR55" s="8">
        <v>66</v>
      </c>
      <c r="CT55" s="8">
        <v>42</v>
      </c>
      <c r="CU55" s="8">
        <v>5</v>
      </c>
      <c r="CV55" s="8">
        <v>93</v>
      </c>
      <c r="CX55" s="8">
        <v>0</v>
      </c>
      <c r="CY55" s="8">
        <v>0</v>
      </c>
      <c r="CZ55" s="8">
        <v>31</v>
      </c>
      <c r="DA55" s="8">
        <v>31</v>
      </c>
      <c r="DC55" s="8">
        <v>0</v>
      </c>
      <c r="DE55" s="8">
        <v>0</v>
      </c>
      <c r="DF55" s="8">
        <v>79</v>
      </c>
      <c r="DH55" s="8">
        <v>0</v>
      </c>
      <c r="DI55" s="8">
        <v>24</v>
      </c>
      <c r="DJ55" s="8">
        <v>2</v>
      </c>
      <c r="DK55" s="8">
        <v>9</v>
      </c>
      <c r="DL55" s="8">
        <v>7</v>
      </c>
      <c r="DN55" s="8">
        <v>94</v>
      </c>
      <c r="DO55" s="8">
        <v>0</v>
      </c>
      <c r="DP55" s="8">
        <v>15</v>
      </c>
      <c r="DR55" s="8">
        <v>0</v>
      </c>
      <c r="DU55" s="8">
        <v>0</v>
      </c>
      <c r="DV55" s="8">
        <v>0</v>
      </c>
      <c r="DW55" s="8">
        <v>59</v>
      </c>
      <c r="DX55" s="8">
        <v>99</v>
      </c>
      <c r="DZ55" s="1">
        <f t="shared" si="6"/>
        <v>23.98</v>
      </c>
      <c r="EA55" s="1">
        <f t="shared" si="7"/>
        <v>4.4514148175103854</v>
      </c>
      <c r="EB55" s="3">
        <f t="shared" si="8"/>
        <v>0.83333333333333337</v>
      </c>
      <c r="ED55" s="11">
        <v>0.95833333333333337</v>
      </c>
      <c r="EE55" s="8">
        <v>1</v>
      </c>
      <c r="EF55" s="8">
        <v>0</v>
      </c>
      <c r="EG55" s="8">
        <v>1</v>
      </c>
      <c r="EH55" s="8">
        <v>0</v>
      </c>
      <c r="EI55" s="8">
        <v>0</v>
      </c>
      <c r="EJ55" s="8">
        <v>0</v>
      </c>
      <c r="EK55" s="8">
        <v>1</v>
      </c>
      <c r="EL55" s="8">
        <v>0</v>
      </c>
      <c r="EM55" s="8">
        <v>0</v>
      </c>
      <c r="EN55" s="8">
        <v>0</v>
      </c>
      <c r="EO55" s="8">
        <v>0</v>
      </c>
      <c r="EP55" s="8">
        <v>1</v>
      </c>
      <c r="EQ55" s="8">
        <v>0</v>
      </c>
      <c r="ER55" s="8">
        <v>1</v>
      </c>
      <c r="ES55" s="8">
        <v>0</v>
      </c>
      <c r="ET55" s="8">
        <v>0</v>
      </c>
      <c r="EU55" s="8">
        <v>0</v>
      </c>
      <c r="EV55" s="8">
        <v>0</v>
      </c>
      <c r="EW55" s="8">
        <v>0</v>
      </c>
      <c r="EX55" s="8">
        <v>0</v>
      </c>
      <c r="EY55" s="8">
        <v>0</v>
      </c>
      <c r="EZ55" s="8">
        <v>70</v>
      </c>
      <c r="FA55" s="8">
        <v>0</v>
      </c>
      <c r="FB55" s="8">
        <v>0</v>
      </c>
      <c r="FC55" s="8">
        <v>50</v>
      </c>
      <c r="FD55" s="8">
        <v>0</v>
      </c>
      <c r="FE55" s="8">
        <v>0</v>
      </c>
      <c r="FF55" s="8">
        <v>1</v>
      </c>
      <c r="FG55" s="8">
        <v>0</v>
      </c>
      <c r="FH55" s="8">
        <v>0</v>
      </c>
      <c r="FI55" s="8">
        <v>0</v>
      </c>
      <c r="FJ55" s="8">
        <v>0</v>
      </c>
      <c r="FK55" s="8">
        <v>0</v>
      </c>
      <c r="FL55" s="8">
        <v>0</v>
      </c>
      <c r="FM55" s="8">
        <v>0</v>
      </c>
      <c r="FN55" s="8">
        <v>0</v>
      </c>
      <c r="FO55" s="8">
        <v>0</v>
      </c>
      <c r="FP55" s="8">
        <v>0</v>
      </c>
      <c r="FQ55" s="8">
        <v>0</v>
      </c>
      <c r="FR55" s="8">
        <v>1</v>
      </c>
      <c r="FS55" s="8">
        <v>0</v>
      </c>
      <c r="FT55" s="8">
        <v>0</v>
      </c>
      <c r="FU55" s="8">
        <v>0</v>
      </c>
      <c r="FV55" s="8">
        <v>0</v>
      </c>
      <c r="FW55" s="8">
        <v>0</v>
      </c>
      <c r="FX55" s="8">
        <v>0</v>
      </c>
      <c r="FY55" s="8">
        <v>9</v>
      </c>
      <c r="FZ55" s="8">
        <v>0</v>
      </c>
      <c r="GA55" s="8"/>
      <c r="GB55" s="1">
        <f t="shared" si="9"/>
        <v>2.8333333333333335</v>
      </c>
      <c r="GC55" s="1">
        <f t="shared" si="10"/>
        <v>1.7743576735439512</v>
      </c>
      <c r="GD55" s="3">
        <f t="shared" si="11"/>
        <v>1</v>
      </c>
      <c r="GF55" s="11">
        <v>0.95833333333333337</v>
      </c>
      <c r="GG55" s="8">
        <v>0</v>
      </c>
      <c r="GH55" s="8">
        <v>0</v>
      </c>
      <c r="GI55" s="8">
        <v>0</v>
      </c>
      <c r="GJ55" s="8">
        <v>0</v>
      </c>
      <c r="GK55" s="8">
        <v>0</v>
      </c>
      <c r="GL55" s="8">
        <v>1</v>
      </c>
      <c r="GM55" s="8">
        <v>0</v>
      </c>
      <c r="GN55" s="8">
        <v>2</v>
      </c>
      <c r="GO55" s="8">
        <v>0</v>
      </c>
      <c r="GP55" s="8">
        <v>0</v>
      </c>
      <c r="GQ55" s="8">
        <v>0</v>
      </c>
      <c r="GR55" s="8">
        <v>0</v>
      </c>
      <c r="GS55" s="8">
        <v>0</v>
      </c>
      <c r="GT55" s="8">
        <v>0</v>
      </c>
      <c r="GU55" s="8">
        <v>0</v>
      </c>
      <c r="GV55" s="8">
        <v>43</v>
      </c>
      <c r="GW55" s="8">
        <v>8</v>
      </c>
      <c r="GX55" s="8">
        <v>0</v>
      </c>
      <c r="GY55" s="8">
        <v>0</v>
      </c>
      <c r="GZ55" s="8">
        <v>1</v>
      </c>
      <c r="HA55" s="8">
        <v>0</v>
      </c>
      <c r="HB55" s="8">
        <v>0</v>
      </c>
      <c r="HC55" s="8">
        <v>0</v>
      </c>
      <c r="HD55" s="8">
        <v>0</v>
      </c>
      <c r="HE55" s="8">
        <v>25</v>
      </c>
      <c r="HF55" s="8">
        <v>6</v>
      </c>
      <c r="HG55" s="8">
        <v>7</v>
      </c>
      <c r="HH55" s="8">
        <v>0</v>
      </c>
      <c r="HI55" s="8">
        <v>2</v>
      </c>
      <c r="HJ55" s="8">
        <v>0</v>
      </c>
      <c r="HK55" s="8">
        <v>0</v>
      </c>
      <c r="HL55" s="8">
        <v>0</v>
      </c>
      <c r="HM55" s="8">
        <v>0</v>
      </c>
      <c r="HN55" s="8">
        <v>0</v>
      </c>
      <c r="HO55" s="8">
        <v>0</v>
      </c>
      <c r="HP55" s="8">
        <v>0</v>
      </c>
      <c r="HQ55" s="8">
        <v>0</v>
      </c>
      <c r="HS55" s="8">
        <v>1</v>
      </c>
      <c r="HT55" s="8">
        <v>0</v>
      </c>
      <c r="HV55" s="1">
        <f t="shared" si="0"/>
        <v>2.4615384615384617</v>
      </c>
      <c r="HW55" s="1">
        <f t="shared" si="1"/>
        <v>1.2719575665384564</v>
      </c>
      <c r="HX55" s="3">
        <f t="shared" si="2"/>
        <v>0.97499999999999998</v>
      </c>
      <c r="HZ55" s="14">
        <v>0.95833333333333337</v>
      </c>
      <c r="IA55" s="1">
        <v>0</v>
      </c>
      <c r="IB55" s="1">
        <v>0</v>
      </c>
      <c r="IC55" s="1">
        <v>0</v>
      </c>
      <c r="ID55" s="1">
        <v>0</v>
      </c>
      <c r="IE55" s="1">
        <v>0</v>
      </c>
      <c r="IF55" s="1">
        <v>3</v>
      </c>
      <c r="IG55" s="1">
        <v>0</v>
      </c>
      <c r="IH55" s="1">
        <v>0</v>
      </c>
      <c r="II55" s="1">
        <v>0</v>
      </c>
      <c r="IJ55" s="1">
        <v>12</v>
      </c>
      <c r="IK55" s="1">
        <v>0</v>
      </c>
      <c r="IL55" s="1">
        <v>0</v>
      </c>
      <c r="IM55" s="1">
        <v>1</v>
      </c>
      <c r="IN55" s="1">
        <v>0</v>
      </c>
      <c r="IO55" s="1">
        <v>0</v>
      </c>
      <c r="IP55" s="1">
        <v>0</v>
      </c>
      <c r="IQ55" s="1">
        <v>0</v>
      </c>
      <c r="IR55" s="1">
        <v>0</v>
      </c>
      <c r="IS55" s="1">
        <v>0</v>
      </c>
      <c r="IT55" s="1">
        <v>0</v>
      </c>
      <c r="IU55" s="1">
        <v>0</v>
      </c>
      <c r="IV55" s="1">
        <v>0</v>
      </c>
      <c r="IW55" s="1">
        <v>0</v>
      </c>
      <c r="IX55" s="1">
        <v>0</v>
      </c>
      <c r="IY55" s="1">
        <v>0</v>
      </c>
      <c r="IZ55" s="1">
        <v>0</v>
      </c>
      <c r="JA55" s="1">
        <v>0</v>
      </c>
      <c r="JB55" s="1">
        <v>0</v>
      </c>
      <c r="JC55" s="1">
        <v>6</v>
      </c>
      <c r="JD55" s="1">
        <v>13</v>
      </c>
      <c r="JE55" s="1">
        <v>0</v>
      </c>
      <c r="JF55" s="1">
        <v>0</v>
      </c>
      <c r="JG55" s="1">
        <v>12</v>
      </c>
      <c r="JH55" s="1">
        <v>0</v>
      </c>
      <c r="JI55" s="1">
        <v>0</v>
      </c>
      <c r="JJ55" s="1">
        <v>0</v>
      </c>
      <c r="JK55" s="1">
        <v>23</v>
      </c>
      <c r="JL55" s="1">
        <v>13</v>
      </c>
      <c r="JM55" s="1">
        <v>0</v>
      </c>
      <c r="JN55" s="1">
        <v>2</v>
      </c>
      <c r="JO55" s="1">
        <v>0</v>
      </c>
      <c r="JP55" s="1">
        <v>0</v>
      </c>
      <c r="JQ55" s="1">
        <v>16</v>
      </c>
      <c r="JS55" s="1">
        <f t="shared" si="12"/>
        <v>2.3488372093023258</v>
      </c>
      <c r="JT55" s="1">
        <f t="shared" si="13"/>
        <v>0.82317197112961382</v>
      </c>
      <c r="JU55" s="3">
        <f t="shared" si="14"/>
        <v>1</v>
      </c>
      <c r="JW55" s="14">
        <v>0.95833333333333337</v>
      </c>
      <c r="JX55" s="8">
        <v>0</v>
      </c>
      <c r="JY55" s="8">
        <v>0</v>
      </c>
      <c r="JZ55" s="8">
        <v>0</v>
      </c>
      <c r="KA55" s="8">
        <v>0</v>
      </c>
      <c r="KB55" s="8">
        <v>77</v>
      </c>
      <c r="KC55" s="8">
        <v>42</v>
      </c>
      <c r="KD55" s="8">
        <v>0</v>
      </c>
      <c r="KE55" s="8"/>
      <c r="KF55" s="8"/>
      <c r="KG55" s="8">
        <v>0</v>
      </c>
      <c r="KH55" s="8"/>
      <c r="KI55" s="8">
        <v>8</v>
      </c>
      <c r="KJ55" s="8">
        <v>0</v>
      </c>
      <c r="KK55" s="8">
        <v>0</v>
      </c>
      <c r="KL55" s="8">
        <v>5</v>
      </c>
      <c r="KM55" s="8">
        <v>0</v>
      </c>
      <c r="KN55" s="8">
        <v>0</v>
      </c>
      <c r="KO55" s="8">
        <v>0</v>
      </c>
      <c r="KP55" s="8">
        <v>0</v>
      </c>
      <c r="KQ55" s="8">
        <v>0</v>
      </c>
      <c r="KR55" s="8">
        <v>3</v>
      </c>
      <c r="KS55" s="8">
        <v>0</v>
      </c>
      <c r="KT55" s="8">
        <v>0</v>
      </c>
      <c r="KU55" s="8">
        <v>0</v>
      </c>
      <c r="KV55" s="8">
        <v>0</v>
      </c>
      <c r="KW55" s="8">
        <v>0</v>
      </c>
      <c r="KX55" s="8">
        <v>7</v>
      </c>
      <c r="KY55" s="8">
        <v>0</v>
      </c>
      <c r="KZ55" s="8">
        <v>0</v>
      </c>
      <c r="LA55" s="8">
        <v>13</v>
      </c>
      <c r="LB55" s="8">
        <v>0</v>
      </c>
      <c r="LC55" s="8">
        <v>0</v>
      </c>
      <c r="LD55" s="8">
        <v>0</v>
      </c>
      <c r="LE55" s="8">
        <v>18</v>
      </c>
      <c r="LF55" s="8">
        <v>0</v>
      </c>
      <c r="LG55" s="8">
        <v>0</v>
      </c>
      <c r="LH55" s="8">
        <v>0</v>
      </c>
      <c r="LI55" s="8">
        <v>0</v>
      </c>
      <c r="LJ55" s="8">
        <v>7</v>
      </c>
      <c r="LK55" s="8">
        <v>0</v>
      </c>
      <c r="LL55" s="8">
        <v>0</v>
      </c>
      <c r="LM55" s="8">
        <v>0</v>
      </c>
      <c r="LN55" s="8">
        <v>0</v>
      </c>
      <c r="LO55" s="8">
        <v>0</v>
      </c>
      <c r="LP55" s="8">
        <v>0</v>
      </c>
      <c r="LR55" s="1">
        <f t="shared" si="15"/>
        <v>4.2857142857142856</v>
      </c>
      <c r="LS55" s="1">
        <f t="shared" si="16"/>
        <v>2.1022872656080756</v>
      </c>
      <c r="LT55" s="3">
        <f t="shared" si="17"/>
        <v>0.93333333333333335</v>
      </c>
    </row>
    <row r="56" spans="1:332" x14ac:dyDescent="0.55000000000000004">
      <c r="A56" s="11">
        <v>0.97916666666666663</v>
      </c>
      <c r="B56" s="8">
        <v>0</v>
      </c>
      <c r="C56" s="8">
        <v>0</v>
      </c>
      <c r="D56" s="8">
        <v>41</v>
      </c>
      <c r="E56" s="8">
        <v>5</v>
      </c>
      <c r="F56" s="8">
        <v>0</v>
      </c>
      <c r="G56" s="8">
        <v>4</v>
      </c>
      <c r="H56" s="8">
        <v>0</v>
      </c>
      <c r="I56" s="8">
        <v>17</v>
      </c>
      <c r="J56" s="8">
        <v>0</v>
      </c>
      <c r="K56" s="8">
        <v>31</v>
      </c>
      <c r="L56" s="8">
        <v>1</v>
      </c>
      <c r="M56" s="8">
        <v>2</v>
      </c>
      <c r="N56" s="8">
        <v>5</v>
      </c>
      <c r="O56" s="8">
        <v>0</v>
      </c>
      <c r="P56" s="8">
        <v>8</v>
      </c>
      <c r="Q56" s="8">
        <v>0</v>
      </c>
      <c r="R56" s="8">
        <v>4</v>
      </c>
      <c r="S56" s="8">
        <v>40</v>
      </c>
      <c r="T56" s="8">
        <v>0</v>
      </c>
      <c r="U56" s="8">
        <v>0</v>
      </c>
      <c r="V56" s="8">
        <v>26</v>
      </c>
      <c r="W56" s="8">
        <v>18</v>
      </c>
      <c r="X56" s="8">
        <v>7</v>
      </c>
      <c r="Y56" s="8">
        <v>6</v>
      </c>
      <c r="Z56" s="8">
        <v>0</v>
      </c>
      <c r="AA56" s="8">
        <v>0</v>
      </c>
      <c r="AB56" s="8">
        <v>0</v>
      </c>
      <c r="AC56" s="8">
        <v>0</v>
      </c>
      <c r="AD56" s="8">
        <v>2</v>
      </c>
      <c r="AE56" s="8">
        <v>0</v>
      </c>
      <c r="AF56" s="8">
        <v>0</v>
      </c>
      <c r="AG56" s="8">
        <v>0</v>
      </c>
      <c r="AH56" s="8">
        <v>3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L56" s="1">
        <f t="shared" si="3"/>
        <v>3.6065573770491803</v>
      </c>
      <c r="BM56" s="1">
        <f t="shared" si="4"/>
        <v>1.1672392088935604</v>
      </c>
      <c r="BN56" s="3">
        <f t="shared" si="5"/>
        <v>1</v>
      </c>
      <c r="BP56" s="11">
        <v>0.97916666666666663</v>
      </c>
      <c r="BQ56" s="8">
        <v>10</v>
      </c>
      <c r="BR56" s="8">
        <v>0</v>
      </c>
      <c r="BS56" s="8">
        <v>0</v>
      </c>
      <c r="BT56" s="8">
        <v>0</v>
      </c>
      <c r="BU56" s="8">
        <v>8</v>
      </c>
      <c r="BV56" s="8">
        <v>0</v>
      </c>
      <c r="BW56" s="8">
        <v>0</v>
      </c>
      <c r="BX56" s="8">
        <v>13</v>
      </c>
      <c r="BZ56" s="8">
        <v>54</v>
      </c>
      <c r="CA56" s="8">
        <v>0</v>
      </c>
      <c r="CB56" s="8">
        <v>32</v>
      </c>
      <c r="CC56" s="8">
        <v>0</v>
      </c>
      <c r="CD56" s="8">
        <v>39</v>
      </c>
      <c r="CE56" s="8">
        <v>0</v>
      </c>
      <c r="CF56" s="8">
        <v>83</v>
      </c>
      <c r="CG56" s="8">
        <v>75</v>
      </c>
      <c r="CH56" s="8">
        <v>0</v>
      </c>
      <c r="CI56" s="8">
        <v>0</v>
      </c>
      <c r="CJ56" s="8">
        <v>32</v>
      </c>
      <c r="CK56" s="8">
        <v>68</v>
      </c>
      <c r="CL56" s="8">
        <v>4</v>
      </c>
      <c r="CM56" s="8">
        <v>0</v>
      </c>
      <c r="CN56" s="8">
        <v>48</v>
      </c>
      <c r="CO56" s="8">
        <v>0</v>
      </c>
      <c r="CP56" s="8">
        <v>133</v>
      </c>
      <c r="CQ56" s="8">
        <v>0</v>
      </c>
      <c r="CR56" s="8">
        <v>74</v>
      </c>
      <c r="CT56" s="8">
        <v>31</v>
      </c>
      <c r="CU56" s="8">
        <v>2</v>
      </c>
      <c r="CV56" s="8">
        <v>86</v>
      </c>
      <c r="CX56" s="8">
        <v>0</v>
      </c>
      <c r="CY56" s="8">
        <v>0</v>
      </c>
      <c r="CZ56" s="8">
        <v>36</v>
      </c>
      <c r="DA56" s="8">
        <v>46</v>
      </c>
      <c r="DC56" s="8">
        <v>0</v>
      </c>
      <c r="DE56" s="8">
        <v>4</v>
      </c>
      <c r="DF56" s="8">
        <v>53</v>
      </c>
      <c r="DH56" s="8">
        <v>31</v>
      </c>
      <c r="DI56" s="8">
        <v>0</v>
      </c>
      <c r="DJ56" s="8">
        <v>0</v>
      </c>
      <c r="DK56" s="8">
        <v>27</v>
      </c>
      <c r="DL56" s="8">
        <v>24</v>
      </c>
      <c r="DN56" s="8">
        <v>92</v>
      </c>
      <c r="DO56" s="8">
        <v>34</v>
      </c>
      <c r="DP56" s="8">
        <v>22</v>
      </c>
      <c r="DR56" s="8">
        <v>2</v>
      </c>
      <c r="DU56" s="8">
        <v>0</v>
      </c>
      <c r="DV56" s="8">
        <v>9</v>
      </c>
      <c r="DW56" s="8">
        <v>0</v>
      </c>
      <c r="DX56" s="8">
        <v>92</v>
      </c>
      <c r="DZ56" s="1">
        <f t="shared" si="6"/>
        <v>25.28</v>
      </c>
      <c r="EA56" s="1">
        <f t="shared" si="7"/>
        <v>4.6512706185887458</v>
      </c>
      <c r="EB56" s="3">
        <f t="shared" si="8"/>
        <v>0.83333333333333337</v>
      </c>
      <c r="ED56" s="11">
        <v>0.97916666666666663</v>
      </c>
      <c r="EE56" s="8">
        <v>1</v>
      </c>
      <c r="EF56" s="8">
        <v>0</v>
      </c>
      <c r="EG56" s="8">
        <v>0</v>
      </c>
      <c r="EH56" s="8">
        <v>0</v>
      </c>
      <c r="EI56" s="8">
        <v>0</v>
      </c>
      <c r="EJ56" s="8">
        <v>1</v>
      </c>
      <c r="EK56" s="8">
        <v>0</v>
      </c>
      <c r="EL56" s="8">
        <v>0</v>
      </c>
      <c r="EM56" s="8">
        <v>0</v>
      </c>
      <c r="EN56" s="8">
        <v>0</v>
      </c>
      <c r="EO56" s="8">
        <v>0</v>
      </c>
      <c r="EP56" s="8">
        <v>0</v>
      </c>
      <c r="EQ56" s="8">
        <v>0</v>
      </c>
      <c r="ER56" s="8">
        <v>1</v>
      </c>
      <c r="ES56" s="8">
        <v>0</v>
      </c>
      <c r="ET56" s="8">
        <v>0</v>
      </c>
      <c r="EU56" s="8">
        <v>0</v>
      </c>
      <c r="EV56" s="8">
        <v>0</v>
      </c>
      <c r="EW56" s="8">
        <v>0</v>
      </c>
      <c r="EX56" s="8">
        <v>0</v>
      </c>
      <c r="EY56" s="8">
        <v>0</v>
      </c>
      <c r="EZ56" s="8">
        <v>23</v>
      </c>
      <c r="FA56" s="8">
        <v>0</v>
      </c>
      <c r="FB56" s="8">
        <v>2</v>
      </c>
      <c r="FC56" s="8">
        <v>9</v>
      </c>
      <c r="FD56" s="8">
        <v>0</v>
      </c>
      <c r="FE56" s="8">
        <v>0</v>
      </c>
      <c r="FF56" s="8">
        <v>1</v>
      </c>
      <c r="FG56" s="8">
        <v>0</v>
      </c>
      <c r="FH56" s="8">
        <v>0</v>
      </c>
      <c r="FI56" s="8">
        <v>0</v>
      </c>
      <c r="FJ56" s="8">
        <v>0</v>
      </c>
      <c r="FK56" s="8">
        <v>15</v>
      </c>
      <c r="FL56" s="8">
        <v>0</v>
      </c>
      <c r="FM56" s="8">
        <v>1</v>
      </c>
      <c r="FN56" s="8">
        <v>0</v>
      </c>
      <c r="FO56" s="8">
        <v>1</v>
      </c>
      <c r="FP56" s="8">
        <v>0</v>
      </c>
      <c r="FQ56" s="8">
        <v>0</v>
      </c>
      <c r="FR56" s="8">
        <v>0</v>
      </c>
      <c r="FS56" s="8">
        <v>0</v>
      </c>
      <c r="FT56" s="8">
        <v>0</v>
      </c>
      <c r="FU56" s="8">
        <v>0</v>
      </c>
      <c r="FV56" s="8">
        <v>0</v>
      </c>
      <c r="FW56" s="8">
        <v>0</v>
      </c>
      <c r="FX56" s="8">
        <v>0</v>
      </c>
      <c r="FY56" s="8">
        <v>27</v>
      </c>
      <c r="FZ56" s="8">
        <v>0</v>
      </c>
      <c r="GA56" s="8"/>
      <c r="GB56" s="1">
        <f t="shared" si="9"/>
        <v>1.7083333333333333</v>
      </c>
      <c r="GC56" s="1">
        <f t="shared" si="10"/>
        <v>0.79724610964122078</v>
      </c>
      <c r="GD56" s="3">
        <f t="shared" si="11"/>
        <v>1</v>
      </c>
      <c r="GF56" s="11">
        <v>0.97916666666666663</v>
      </c>
      <c r="GG56" s="8">
        <v>0</v>
      </c>
      <c r="GH56" s="8">
        <v>0</v>
      </c>
      <c r="GI56" s="8">
        <v>0</v>
      </c>
      <c r="GJ56" s="8">
        <v>0</v>
      </c>
      <c r="GK56" s="8">
        <v>0</v>
      </c>
      <c r="GL56" s="8">
        <v>7</v>
      </c>
      <c r="GM56" s="8">
        <v>0</v>
      </c>
      <c r="GN56" s="8">
        <v>0</v>
      </c>
      <c r="GO56" s="8">
        <v>0</v>
      </c>
      <c r="GP56" s="8">
        <v>0</v>
      </c>
      <c r="GQ56" s="8">
        <v>0</v>
      </c>
      <c r="GR56" s="8">
        <v>0</v>
      </c>
      <c r="GS56" s="8">
        <v>0</v>
      </c>
      <c r="GT56" s="8">
        <v>0</v>
      </c>
      <c r="GU56" s="8">
        <v>0</v>
      </c>
      <c r="GV56" s="8">
        <v>44</v>
      </c>
      <c r="GW56" s="8">
        <v>2</v>
      </c>
      <c r="GX56" s="8">
        <v>0</v>
      </c>
      <c r="GY56" s="8">
        <v>0</v>
      </c>
      <c r="GZ56" s="8">
        <v>6</v>
      </c>
      <c r="HA56" s="8">
        <v>0</v>
      </c>
      <c r="HB56" s="8">
        <v>8</v>
      </c>
      <c r="HC56" s="8">
        <v>0</v>
      </c>
      <c r="HD56" s="8">
        <v>0</v>
      </c>
      <c r="HE56" s="8">
        <v>21</v>
      </c>
      <c r="HF56" s="8">
        <v>1</v>
      </c>
      <c r="HG56" s="8">
        <v>0</v>
      </c>
      <c r="HH56" s="8">
        <v>0</v>
      </c>
      <c r="HI56" s="8">
        <v>2</v>
      </c>
      <c r="HJ56" s="8">
        <v>0</v>
      </c>
      <c r="HK56" s="8">
        <v>5</v>
      </c>
      <c r="HL56" s="8">
        <v>0</v>
      </c>
      <c r="HM56" s="8">
        <v>0</v>
      </c>
      <c r="HN56" s="8">
        <v>0</v>
      </c>
      <c r="HO56" s="8">
        <v>0</v>
      </c>
      <c r="HP56" s="8">
        <v>1</v>
      </c>
      <c r="HQ56" s="8">
        <v>0</v>
      </c>
      <c r="HS56" s="8">
        <v>1</v>
      </c>
      <c r="HT56" s="8">
        <v>0</v>
      </c>
      <c r="HV56" s="1">
        <f t="shared" si="0"/>
        <v>2.5128205128205128</v>
      </c>
      <c r="HW56" s="1">
        <f t="shared" si="1"/>
        <v>1.2500320076181644</v>
      </c>
      <c r="HX56" s="3">
        <f t="shared" si="2"/>
        <v>0.97499999999999998</v>
      </c>
      <c r="HZ56" s="14">
        <v>0.97916666666666663</v>
      </c>
      <c r="IA56" s="1">
        <v>0</v>
      </c>
      <c r="IB56" s="1">
        <v>0</v>
      </c>
      <c r="IC56" s="1">
        <v>0</v>
      </c>
      <c r="ID56" s="1">
        <v>0</v>
      </c>
      <c r="IE56" s="1">
        <v>0</v>
      </c>
      <c r="IF56" s="1">
        <v>33</v>
      </c>
      <c r="IG56" s="1">
        <v>0</v>
      </c>
      <c r="IH56" s="1">
        <v>0</v>
      </c>
      <c r="II56" s="1">
        <v>0</v>
      </c>
      <c r="IJ56" s="1">
        <v>0</v>
      </c>
      <c r="IK56" s="1">
        <v>0</v>
      </c>
      <c r="IL56" s="1">
        <v>0</v>
      </c>
      <c r="IM56" s="1">
        <v>0</v>
      </c>
      <c r="IN56" s="1">
        <v>0</v>
      </c>
      <c r="IO56" s="1">
        <v>0</v>
      </c>
      <c r="IP56" s="1">
        <v>0</v>
      </c>
      <c r="IQ56" s="1">
        <v>0</v>
      </c>
      <c r="IR56" s="1">
        <v>0</v>
      </c>
      <c r="IS56" s="1">
        <v>0</v>
      </c>
      <c r="IT56" s="1">
        <v>0</v>
      </c>
      <c r="IU56" s="1">
        <v>34</v>
      </c>
      <c r="IV56" s="1">
        <v>0</v>
      </c>
      <c r="IW56" s="1">
        <v>0</v>
      </c>
      <c r="IX56" s="1">
        <v>0</v>
      </c>
      <c r="IY56" s="1">
        <v>0</v>
      </c>
      <c r="IZ56" s="1">
        <v>0</v>
      </c>
      <c r="JA56" s="1">
        <v>0</v>
      </c>
      <c r="JB56" s="1">
        <v>10</v>
      </c>
      <c r="JC56" s="1">
        <v>14</v>
      </c>
      <c r="JD56" s="1">
        <v>35</v>
      </c>
      <c r="JE56" s="1">
        <v>0</v>
      </c>
      <c r="JF56" s="1">
        <v>0</v>
      </c>
      <c r="JG56" s="1">
        <v>24</v>
      </c>
      <c r="JH56" s="1">
        <v>0</v>
      </c>
      <c r="JI56" s="1">
        <v>12</v>
      </c>
      <c r="JJ56" s="1">
        <v>0</v>
      </c>
      <c r="JK56" s="1">
        <v>0</v>
      </c>
      <c r="JL56" s="1">
        <v>0</v>
      </c>
      <c r="JM56" s="1">
        <v>0</v>
      </c>
      <c r="JN56" s="1">
        <v>0</v>
      </c>
      <c r="JO56" s="1">
        <v>0</v>
      </c>
      <c r="JP56" s="1">
        <v>0</v>
      </c>
      <c r="JQ56" s="1">
        <v>7</v>
      </c>
      <c r="JS56" s="1">
        <f t="shared" si="12"/>
        <v>3.9302325581395348</v>
      </c>
      <c r="JT56" s="1">
        <f t="shared" si="13"/>
        <v>1.4639996447925161</v>
      </c>
      <c r="JU56" s="3">
        <f t="shared" si="14"/>
        <v>1</v>
      </c>
      <c r="JW56" s="14">
        <v>0.97916666666666663</v>
      </c>
      <c r="JX56" s="8">
        <v>1</v>
      </c>
      <c r="JY56" s="8">
        <v>0</v>
      </c>
      <c r="JZ56" s="8">
        <v>2</v>
      </c>
      <c r="KA56" s="8">
        <v>0</v>
      </c>
      <c r="KB56" s="8">
        <v>62</v>
      </c>
      <c r="KC56" s="8">
        <v>46</v>
      </c>
      <c r="KD56" s="8">
        <v>5</v>
      </c>
      <c r="KE56" s="8"/>
      <c r="KF56" s="8"/>
      <c r="KG56" s="8">
        <v>0</v>
      </c>
      <c r="KH56" s="8"/>
      <c r="KI56" s="8">
        <v>6</v>
      </c>
      <c r="KJ56" s="8">
        <v>0</v>
      </c>
      <c r="KK56" s="8">
        <v>0</v>
      </c>
      <c r="KL56" s="8">
        <v>0</v>
      </c>
      <c r="KM56" s="8">
        <v>0</v>
      </c>
      <c r="KN56" s="8">
        <v>0</v>
      </c>
      <c r="KO56" s="8">
        <v>0</v>
      </c>
      <c r="KP56" s="8">
        <v>0</v>
      </c>
      <c r="KQ56" s="8">
        <v>0</v>
      </c>
      <c r="KR56" s="8">
        <v>0</v>
      </c>
      <c r="KS56" s="8">
        <v>0</v>
      </c>
      <c r="KT56" s="8">
        <v>5</v>
      </c>
      <c r="KU56" s="8">
        <v>0</v>
      </c>
      <c r="KV56" s="8">
        <v>0</v>
      </c>
      <c r="KW56" s="8">
        <v>0</v>
      </c>
      <c r="KX56" s="8">
        <v>8</v>
      </c>
      <c r="KY56" s="8">
        <v>0</v>
      </c>
      <c r="KZ56" s="8">
        <v>1</v>
      </c>
      <c r="LA56" s="8">
        <v>0</v>
      </c>
      <c r="LB56" s="8">
        <v>0</v>
      </c>
      <c r="LC56" s="8">
        <v>0</v>
      </c>
      <c r="LD56" s="8">
        <v>0</v>
      </c>
      <c r="LE56" s="8">
        <v>0</v>
      </c>
      <c r="LF56" s="8">
        <v>0</v>
      </c>
      <c r="LG56" s="8">
        <v>0</v>
      </c>
      <c r="LH56" s="8">
        <v>0</v>
      </c>
      <c r="LI56" s="8">
        <v>0</v>
      </c>
      <c r="LJ56" s="8">
        <v>0</v>
      </c>
      <c r="LK56" s="8">
        <v>0</v>
      </c>
      <c r="LL56" s="8">
        <v>0</v>
      </c>
      <c r="LM56" s="8">
        <v>1</v>
      </c>
      <c r="LN56" s="8">
        <v>7</v>
      </c>
      <c r="LO56" s="8">
        <v>0</v>
      </c>
      <c r="LP56" s="8">
        <v>0</v>
      </c>
      <c r="LR56" s="1">
        <f t="shared" si="15"/>
        <v>3.4285714285714284</v>
      </c>
      <c r="LS56" s="1">
        <f t="shared" si="16"/>
        <v>1.814940849460843</v>
      </c>
      <c r="LT56" s="3">
        <f t="shared" si="17"/>
        <v>0.93333333333333335</v>
      </c>
    </row>
    <row r="57" spans="1:332" x14ac:dyDescent="0.55000000000000004">
      <c r="A57" s="11">
        <v>0</v>
      </c>
      <c r="B57" s="8">
        <v>10</v>
      </c>
      <c r="C57" s="8">
        <v>0</v>
      </c>
      <c r="D57" s="8">
        <v>78</v>
      </c>
      <c r="E57" s="8">
        <v>65</v>
      </c>
      <c r="F57" s="8">
        <v>0</v>
      </c>
      <c r="G57" s="8">
        <v>0</v>
      </c>
      <c r="H57" s="8">
        <v>0</v>
      </c>
      <c r="I57" s="8">
        <v>32</v>
      </c>
      <c r="J57" s="8">
        <v>0</v>
      </c>
      <c r="K57" s="8">
        <v>3</v>
      </c>
      <c r="L57" s="8">
        <v>0</v>
      </c>
      <c r="M57" s="8">
        <v>0</v>
      </c>
      <c r="N57" s="8">
        <v>0</v>
      </c>
      <c r="O57" s="8">
        <v>0</v>
      </c>
      <c r="P57" s="8">
        <v>20</v>
      </c>
      <c r="Q57" s="8">
        <v>0</v>
      </c>
      <c r="R57" s="8">
        <v>0</v>
      </c>
      <c r="S57" s="8">
        <v>34</v>
      </c>
      <c r="T57" s="8">
        <v>3</v>
      </c>
      <c r="U57" s="8">
        <v>0</v>
      </c>
      <c r="V57" s="8">
        <v>38</v>
      </c>
      <c r="W57" s="8">
        <v>10</v>
      </c>
      <c r="X57" s="8">
        <v>30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3</v>
      </c>
      <c r="AE57" s="8">
        <v>0</v>
      </c>
      <c r="AF57" s="8">
        <v>0</v>
      </c>
      <c r="AG57" s="8">
        <v>0</v>
      </c>
      <c r="AH57" s="8">
        <v>0</v>
      </c>
      <c r="AI57" s="8">
        <v>10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22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L57" s="1">
        <f t="shared" si="3"/>
        <v>5.8688524590163933</v>
      </c>
      <c r="BM57" s="1">
        <f t="shared" si="4"/>
        <v>1.9518067025917303</v>
      </c>
      <c r="BN57" s="3">
        <f t="shared" si="5"/>
        <v>1</v>
      </c>
      <c r="BP57" s="11">
        <v>0</v>
      </c>
      <c r="BQ57" s="8">
        <v>37</v>
      </c>
      <c r="BR57" s="8">
        <v>0</v>
      </c>
      <c r="BS57" s="8">
        <v>1</v>
      </c>
      <c r="BT57" s="8">
        <v>0</v>
      </c>
      <c r="BU57" s="8">
        <v>0</v>
      </c>
      <c r="BV57" s="8">
        <v>0</v>
      </c>
      <c r="BW57" s="8">
        <v>2</v>
      </c>
      <c r="BX57" s="8">
        <v>12</v>
      </c>
      <c r="BZ57" s="8">
        <v>51</v>
      </c>
      <c r="CA57" s="8">
        <v>0</v>
      </c>
      <c r="CB57" s="8">
        <v>30</v>
      </c>
      <c r="CC57" s="8">
        <v>0</v>
      </c>
      <c r="CD57" s="8">
        <v>40</v>
      </c>
      <c r="CE57" s="8">
        <v>0</v>
      </c>
      <c r="CF57" s="8">
        <v>9</v>
      </c>
      <c r="CG57" s="8">
        <v>78</v>
      </c>
      <c r="CH57" s="8">
        <v>0</v>
      </c>
      <c r="CI57" s="8">
        <v>0</v>
      </c>
      <c r="CJ57" s="8">
        <v>20</v>
      </c>
      <c r="CK57" s="8">
        <v>51</v>
      </c>
      <c r="CL57" s="8">
        <v>0</v>
      </c>
      <c r="CM57" s="8">
        <v>0</v>
      </c>
      <c r="CN57" s="8">
        <v>44</v>
      </c>
      <c r="CO57" s="8">
        <v>0</v>
      </c>
      <c r="CP57" s="8">
        <v>86</v>
      </c>
      <c r="CQ57" s="8">
        <v>0</v>
      </c>
      <c r="CR57" s="8">
        <v>67</v>
      </c>
      <c r="CT57" s="8">
        <v>34</v>
      </c>
      <c r="CU57" s="8">
        <v>0</v>
      </c>
      <c r="CV57" s="8">
        <v>73</v>
      </c>
      <c r="CX57" s="8">
        <v>0</v>
      </c>
      <c r="CY57" s="8">
        <v>0</v>
      </c>
      <c r="CZ57" s="8">
        <v>26</v>
      </c>
      <c r="DA57" s="8">
        <v>32</v>
      </c>
      <c r="DC57" s="8">
        <v>0</v>
      </c>
      <c r="DE57" s="8">
        <v>0</v>
      </c>
      <c r="DF57" s="8">
        <v>58</v>
      </c>
      <c r="DH57" s="8">
        <v>0</v>
      </c>
      <c r="DI57" s="8">
        <v>0</v>
      </c>
      <c r="DJ57" s="8">
        <v>0</v>
      </c>
      <c r="DK57" s="8">
        <v>55</v>
      </c>
      <c r="DL57" s="8">
        <v>0</v>
      </c>
      <c r="DN57" s="8">
        <v>68</v>
      </c>
      <c r="DO57" s="8">
        <v>11</v>
      </c>
      <c r="DP57" s="8">
        <v>3</v>
      </c>
      <c r="DR57" s="8">
        <v>12</v>
      </c>
      <c r="DU57" s="8">
        <v>0</v>
      </c>
      <c r="DV57" s="8">
        <v>0</v>
      </c>
      <c r="DW57" s="8">
        <v>0</v>
      </c>
      <c r="DX57" s="8">
        <v>90</v>
      </c>
      <c r="DZ57" s="1">
        <f t="shared" si="6"/>
        <v>19.8</v>
      </c>
      <c r="EA57" s="1">
        <f t="shared" si="7"/>
        <v>3.9162664435841004</v>
      </c>
      <c r="EB57" s="3">
        <f t="shared" si="8"/>
        <v>0.83333333333333337</v>
      </c>
      <c r="ED57" s="11">
        <v>0</v>
      </c>
      <c r="EE57" s="8">
        <v>0</v>
      </c>
      <c r="EF57" s="8">
        <v>0</v>
      </c>
      <c r="EG57" s="8">
        <v>0</v>
      </c>
      <c r="EH57" s="8">
        <v>0</v>
      </c>
      <c r="EI57" s="8">
        <v>0</v>
      </c>
      <c r="EJ57" s="8">
        <v>0</v>
      </c>
      <c r="EK57" s="8">
        <v>0</v>
      </c>
      <c r="EL57" s="8">
        <v>0</v>
      </c>
      <c r="EM57" s="8">
        <v>0</v>
      </c>
      <c r="EN57" s="8">
        <v>10</v>
      </c>
      <c r="EO57" s="8">
        <v>0</v>
      </c>
      <c r="EP57" s="8">
        <v>0</v>
      </c>
      <c r="EQ57" s="8">
        <v>1</v>
      </c>
      <c r="ER57" s="8">
        <v>1</v>
      </c>
      <c r="ES57" s="8">
        <v>8</v>
      </c>
      <c r="ET57" s="8">
        <v>1</v>
      </c>
      <c r="EU57" s="8">
        <v>0</v>
      </c>
      <c r="EV57" s="8">
        <v>0</v>
      </c>
      <c r="EW57" s="8">
        <v>0</v>
      </c>
      <c r="EX57" s="8">
        <v>2</v>
      </c>
      <c r="EY57" s="8">
        <v>13</v>
      </c>
      <c r="EZ57" s="8">
        <v>0</v>
      </c>
      <c r="FA57" s="8">
        <v>0</v>
      </c>
      <c r="FB57" s="8">
        <v>0</v>
      </c>
      <c r="FC57" s="8">
        <v>0</v>
      </c>
      <c r="FD57" s="8">
        <v>0</v>
      </c>
      <c r="FE57" s="8">
        <v>0</v>
      </c>
      <c r="FF57" s="8">
        <v>0</v>
      </c>
      <c r="FG57" s="8">
        <v>0</v>
      </c>
      <c r="FH57" s="8">
        <v>0</v>
      </c>
      <c r="FI57" s="8">
        <v>0</v>
      </c>
      <c r="FJ57" s="8">
        <v>0</v>
      </c>
      <c r="FK57" s="8">
        <v>0</v>
      </c>
      <c r="FL57" s="8">
        <v>0</v>
      </c>
      <c r="FM57" s="8">
        <v>0</v>
      </c>
      <c r="FN57" s="8">
        <v>0</v>
      </c>
      <c r="FO57" s="8">
        <v>0</v>
      </c>
      <c r="FP57" s="8">
        <v>0</v>
      </c>
      <c r="FQ57" s="8">
        <v>0</v>
      </c>
      <c r="FR57" s="8">
        <v>0</v>
      </c>
      <c r="FS57" s="8">
        <v>0</v>
      </c>
      <c r="FT57" s="8">
        <v>8</v>
      </c>
      <c r="FU57" s="8">
        <v>0</v>
      </c>
      <c r="FV57" s="8">
        <v>0</v>
      </c>
      <c r="FW57" s="8">
        <v>0</v>
      </c>
      <c r="FX57" s="8">
        <v>0</v>
      </c>
      <c r="FY57" s="8">
        <v>49</v>
      </c>
      <c r="FZ57" s="8">
        <v>0</v>
      </c>
      <c r="GA57" s="8"/>
      <c r="GB57" s="1">
        <f t="shared" si="9"/>
        <v>1.9375</v>
      </c>
      <c r="GC57" s="1">
        <f t="shared" si="10"/>
        <v>1.0786476338847206</v>
      </c>
      <c r="GD57" s="3">
        <f t="shared" si="11"/>
        <v>1</v>
      </c>
      <c r="GF57" s="11">
        <v>0</v>
      </c>
      <c r="GG57" s="8">
        <v>1</v>
      </c>
      <c r="GH57" s="8">
        <v>0</v>
      </c>
      <c r="GI57" s="8">
        <v>0</v>
      </c>
      <c r="GJ57" s="8">
        <v>0</v>
      </c>
      <c r="GK57" s="8">
        <v>0</v>
      </c>
      <c r="GL57" s="8">
        <v>2</v>
      </c>
      <c r="GM57" s="8">
        <v>0</v>
      </c>
      <c r="GN57" s="8">
        <v>3</v>
      </c>
      <c r="GO57" s="8">
        <v>16</v>
      </c>
      <c r="GP57" s="8">
        <v>0</v>
      </c>
      <c r="GQ57" s="8">
        <v>0</v>
      </c>
      <c r="GR57" s="8">
        <v>0</v>
      </c>
      <c r="GS57" s="8">
        <v>0</v>
      </c>
      <c r="GT57" s="8">
        <v>0</v>
      </c>
      <c r="GU57" s="8">
        <v>31</v>
      </c>
      <c r="GV57" s="8">
        <v>24</v>
      </c>
      <c r="GX57" s="8">
        <v>0</v>
      </c>
      <c r="GY57" s="8">
        <v>0</v>
      </c>
      <c r="GZ57" s="8">
        <v>6</v>
      </c>
      <c r="HA57" s="8">
        <v>0</v>
      </c>
      <c r="HB57" s="8">
        <v>4</v>
      </c>
      <c r="HC57" s="8">
        <v>0</v>
      </c>
      <c r="HD57" s="8">
        <v>0</v>
      </c>
      <c r="HE57" s="8">
        <v>23</v>
      </c>
      <c r="HF57" s="8">
        <v>2</v>
      </c>
      <c r="HG57" s="8">
        <v>4</v>
      </c>
      <c r="HH57" s="8">
        <v>1</v>
      </c>
      <c r="HI57" s="8">
        <v>0</v>
      </c>
      <c r="HJ57" s="8">
        <v>6</v>
      </c>
      <c r="HK57" s="8">
        <v>0</v>
      </c>
      <c r="HL57" s="8">
        <v>0</v>
      </c>
      <c r="HM57" s="8">
        <v>0</v>
      </c>
      <c r="HN57" s="8">
        <v>0</v>
      </c>
      <c r="HO57" s="8">
        <v>0</v>
      </c>
      <c r="HP57" s="8">
        <v>6</v>
      </c>
      <c r="HQ57" s="8">
        <v>0</v>
      </c>
      <c r="HS57" s="8">
        <v>4</v>
      </c>
      <c r="HT57" s="8">
        <v>0</v>
      </c>
      <c r="HV57" s="1">
        <f t="shared" si="0"/>
        <v>3.5</v>
      </c>
      <c r="HW57" s="1">
        <f t="shared" si="1"/>
        <v>1.2020312348753388</v>
      </c>
      <c r="HX57" s="3">
        <f t="shared" si="2"/>
        <v>0.95</v>
      </c>
      <c r="HZ57" s="14">
        <v>0</v>
      </c>
      <c r="IA57" s="1">
        <v>0</v>
      </c>
      <c r="IB57" s="1">
        <v>0</v>
      </c>
      <c r="IC57" s="1">
        <v>0</v>
      </c>
      <c r="ID57" s="1">
        <v>0</v>
      </c>
      <c r="IE57" s="1">
        <v>0</v>
      </c>
      <c r="IF57" s="1">
        <v>17</v>
      </c>
      <c r="IG57" s="1">
        <v>0</v>
      </c>
      <c r="IH57" s="1">
        <v>0</v>
      </c>
      <c r="II57" s="1">
        <v>0</v>
      </c>
      <c r="IJ57" s="1">
        <v>2</v>
      </c>
      <c r="IK57" s="1">
        <v>0</v>
      </c>
      <c r="IL57" s="1">
        <v>0</v>
      </c>
      <c r="IM57" s="1">
        <v>1</v>
      </c>
      <c r="IN57" s="1">
        <v>0</v>
      </c>
      <c r="IO57" s="1">
        <v>0</v>
      </c>
      <c r="IP57" s="1">
        <v>0</v>
      </c>
      <c r="IQ57" s="1">
        <v>0</v>
      </c>
      <c r="IR57" s="1">
        <v>0</v>
      </c>
      <c r="IS57" s="1">
        <v>0</v>
      </c>
      <c r="IT57" s="1">
        <v>0</v>
      </c>
      <c r="IU57" s="1">
        <v>0</v>
      </c>
      <c r="IV57" s="1">
        <v>8</v>
      </c>
      <c r="IW57" s="1">
        <v>0</v>
      </c>
      <c r="IX57" s="1">
        <v>0</v>
      </c>
      <c r="IY57" s="1">
        <v>13</v>
      </c>
      <c r="IZ57" s="1">
        <v>0</v>
      </c>
      <c r="JA57" s="1">
        <v>0</v>
      </c>
      <c r="JB57" s="1">
        <v>5</v>
      </c>
      <c r="JC57" s="1">
        <v>0</v>
      </c>
      <c r="JD57" s="1">
        <v>9</v>
      </c>
      <c r="JE57" s="1">
        <v>0</v>
      </c>
      <c r="JF57" s="1">
        <v>0</v>
      </c>
      <c r="JG57" s="1">
        <v>2</v>
      </c>
      <c r="JH57" s="1">
        <v>5</v>
      </c>
      <c r="JI57" s="1">
        <v>14</v>
      </c>
      <c r="JJ57" s="1">
        <v>0</v>
      </c>
      <c r="JK57" s="1">
        <v>0</v>
      </c>
      <c r="JL57" s="1">
        <v>0</v>
      </c>
      <c r="JM57" s="1">
        <v>0</v>
      </c>
      <c r="JN57" s="1">
        <v>30</v>
      </c>
      <c r="JO57" s="1">
        <v>0</v>
      </c>
      <c r="JP57" s="1">
        <v>43</v>
      </c>
      <c r="JQ57" s="1">
        <v>2</v>
      </c>
      <c r="JS57" s="1">
        <f t="shared" si="12"/>
        <v>3.5116279069767442</v>
      </c>
      <c r="JT57" s="1">
        <f t="shared" si="13"/>
        <v>1.3060774937720292</v>
      </c>
      <c r="JU57" s="3">
        <f t="shared" si="14"/>
        <v>1</v>
      </c>
      <c r="JW57" s="14">
        <v>0</v>
      </c>
      <c r="JX57" s="8">
        <v>0</v>
      </c>
      <c r="JY57" s="8">
        <v>1</v>
      </c>
      <c r="JZ57" s="8">
        <v>5</v>
      </c>
      <c r="KA57" s="8">
        <v>0</v>
      </c>
      <c r="KB57" s="8">
        <v>38</v>
      </c>
      <c r="KC57" s="8">
        <v>15</v>
      </c>
      <c r="KD57" s="8">
        <v>0</v>
      </c>
      <c r="KE57" s="8"/>
      <c r="KF57" s="8"/>
      <c r="KG57" s="8">
        <v>9</v>
      </c>
      <c r="KH57" s="8"/>
      <c r="KI57" s="8">
        <v>5</v>
      </c>
      <c r="KJ57" s="8">
        <v>0</v>
      </c>
      <c r="KK57" s="8">
        <v>0</v>
      </c>
      <c r="KL57" s="8">
        <v>0</v>
      </c>
      <c r="KM57" s="8">
        <v>0</v>
      </c>
      <c r="KN57" s="8">
        <v>0</v>
      </c>
      <c r="KO57" s="8">
        <v>8</v>
      </c>
      <c r="KP57" s="8">
        <v>0</v>
      </c>
      <c r="KQ57" s="8">
        <v>0</v>
      </c>
      <c r="KR57" s="8">
        <v>0</v>
      </c>
      <c r="KS57" s="8">
        <v>0</v>
      </c>
      <c r="KT57" s="8">
        <v>0</v>
      </c>
      <c r="KU57" s="8">
        <v>0</v>
      </c>
      <c r="KV57" s="8">
        <v>3</v>
      </c>
      <c r="KW57" s="8">
        <v>0</v>
      </c>
      <c r="KX57" s="8">
        <v>36</v>
      </c>
      <c r="KY57" s="8">
        <v>0</v>
      </c>
      <c r="KZ57" s="8">
        <v>0</v>
      </c>
      <c r="LA57" s="8">
        <v>29</v>
      </c>
      <c r="LB57" s="8">
        <v>0</v>
      </c>
      <c r="LC57" s="8">
        <v>0</v>
      </c>
      <c r="LD57" s="8">
        <v>0</v>
      </c>
      <c r="LE57" s="8">
        <v>26</v>
      </c>
      <c r="LF57" s="8">
        <v>0</v>
      </c>
      <c r="LG57" s="8">
        <v>0</v>
      </c>
      <c r="LH57" s="8">
        <v>0</v>
      </c>
      <c r="LI57" s="8">
        <v>5</v>
      </c>
      <c r="LJ57" s="8">
        <v>0</v>
      </c>
      <c r="LK57" s="8">
        <v>26</v>
      </c>
      <c r="LL57" s="8">
        <v>0</v>
      </c>
      <c r="LM57" s="8">
        <v>0</v>
      </c>
      <c r="LN57" s="8">
        <v>26</v>
      </c>
      <c r="LO57" s="8">
        <v>0</v>
      </c>
      <c r="LP57" s="8">
        <v>0</v>
      </c>
      <c r="LR57" s="1">
        <f t="shared" si="15"/>
        <v>5.5238095238095237</v>
      </c>
      <c r="LS57" s="1">
        <f t="shared" si="16"/>
        <v>1.6665173319525173</v>
      </c>
      <c r="LT57" s="3">
        <f t="shared" si="17"/>
        <v>0.93333333333333335</v>
      </c>
    </row>
    <row r="58" spans="1:332" x14ac:dyDescent="0.55000000000000004">
      <c r="A58" s="11">
        <v>2.0833333333333332E-2</v>
      </c>
      <c r="B58" s="8">
        <v>31</v>
      </c>
      <c r="C58" s="8">
        <v>4</v>
      </c>
      <c r="D58" s="8">
        <v>58</v>
      </c>
      <c r="E58" s="8">
        <v>19</v>
      </c>
      <c r="F58" s="8">
        <v>72</v>
      </c>
      <c r="G58" s="8">
        <v>0</v>
      </c>
      <c r="H58" s="8">
        <v>0</v>
      </c>
      <c r="I58" s="8">
        <v>0</v>
      </c>
      <c r="J58" s="8">
        <v>0</v>
      </c>
      <c r="K58" s="8">
        <v>23</v>
      </c>
      <c r="L58" s="8">
        <v>12</v>
      </c>
      <c r="M58" s="8">
        <v>0</v>
      </c>
      <c r="N58" s="8">
        <v>50</v>
      </c>
      <c r="O58" s="8">
        <v>1</v>
      </c>
      <c r="P58" s="8">
        <v>37</v>
      </c>
      <c r="Q58" s="8">
        <v>0</v>
      </c>
      <c r="R58" s="8">
        <v>0</v>
      </c>
      <c r="S58" s="8">
        <v>35</v>
      </c>
      <c r="T58" s="8">
        <v>1</v>
      </c>
      <c r="U58" s="8">
        <v>0</v>
      </c>
      <c r="V58" s="8">
        <v>0</v>
      </c>
      <c r="W58" s="8">
        <v>0</v>
      </c>
      <c r="X58" s="8">
        <v>43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32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57</v>
      </c>
      <c r="AT58" s="8">
        <v>0</v>
      </c>
      <c r="AU58" s="8">
        <v>0</v>
      </c>
      <c r="AV58" s="8">
        <v>9</v>
      </c>
      <c r="AW58" s="8">
        <v>0</v>
      </c>
      <c r="AX58" s="8">
        <v>0</v>
      </c>
      <c r="AY58" s="8">
        <v>44</v>
      </c>
      <c r="AZ58" s="8">
        <v>0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3</v>
      </c>
      <c r="BI58" s="8">
        <v>0</v>
      </c>
      <c r="BJ58" s="8">
        <v>0</v>
      </c>
      <c r="BL58" s="1">
        <f t="shared" si="3"/>
        <v>8.7049180327868854</v>
      </c>
      <c r="BM58" s="1">
        <f t="shared" si="4"/>
        <v>2.2892412017833919</v>
      </c>
      <c r="BN58" s="3">
        <f t="shared" si="5"/>
        <v>1</v>
      </c>
      <c r="BP58" s="11">
        <v>2.0833333333333332E-2</v>
      </c>
      <c r="BQ58" s="8">
        <v>71</v>
      </c>
      <c r="BR58" s="8">
        <v>0</v>
      </c>
      <c r="BS58" s="8">
        <v>1</v>
      </c>
      <c r="BT58" s="8">
        <v>0</v>
      </c>
      <c r="BU58" s="8">
        <v>5</v>
      </c>
      <c r="BV58" s="8">
        <v>0</v>
      </c>
      <c r="BW58" s="8">
        <v>0</v>
      </c>
      <c r="BX58" s="8">
        <v>0</v>
      </c>
      <c r="BZ58" s="8">
        <v>46</v>
      </c>
      <c r="CA58" s="8">
        <v>0</v>
      </c>
      <c r="CB58" s="8">
        <v>30</v>
      </c>
      <c r="CC58" s="8">
        <v>0</v>
      </c>
      <c r="CD58" s="8">
        <v>34</v>
      </c>
      <c r="CE58" s="8">
        <v>0</v>
      </c>
      <c r="CF58" s="8">
        <v>0</v>
      </c>
      <c r="CG58" s="8">
        <v>60</v>
      </c>
      <c r="CH58" s="8">
        <v>0</v>
      </c>
      <c r="CI58" s="8">
        <v>0</v>
      </c>
      <c r="CJ58" s="8">
        <v>18</v>
      </c>
      <c r="CK58" s="8">
        <v>55</v>
      </c>
      <c r="CL58" s="8">
        <v>0</v>
      </c>
      <c r="CM58" s="8">
        <v>0</v>
      </c>
      <c r="CN58" s="8">
        <v>46</v>
      </c>
      <c r="CO58" s="8">
        <v>0</v>
      </c>
      <c r="CP58" s="8">
        <v>71</v>
      </c>
      <c r="CQ58" s="8">
        <v>0</v>
      </c>
      <c r="CR58" s="8">
        <v>69</v>
      </c>
      <c r="CT58" s="8">
        <v>29</v>
      </c>
      <c r="CU58" s="8">
        <v>41</v>
      </c>
      <c r="CV58" s="8">
        <v>74</v>
      </c>
      <c r="CX58" s="8">
        <v>0</v>
      </c>
      <c r="CY58" s="8">
        <v>0</v>
      </c>
      <c r="CZ58" s="8">
        <v>37</v>
      </c>
      <c r="DA58" s="8">
        <v>31</v>
      </c>
      <c r="DC58" s="8">
        <v>0</v>
      </c>
      <c r="DE58" s="8">
        <v>0</v>
      </c>
      <c r="DF58" s="8">
        <v>55</v>
      </c>
      <c r="DH58" s="8">
        <v>0</v>
      </c>
      <c r="DI58" s="8">
        <v>0</v>
      </c>
      <c r="DJ58" s="8">
        <v>0</v>
      </c>
      <c r="DK58" s="8">
        <v>35</v>
      </c>
      <c r="DL58" s="8">
        <v>16</v>
      </c>
      <c r="DN58" s="8">
        <v>103</v>
      </c>
      <c r="DO58" s="8">
        <v>0</v>
      </c>
      <c r="DP58" s="8">
        <v>2</v>
      </c>
      <c r="DR58" s="8">
        <v>58</v>
      </c>
      <c r="DU58" s="8">
        <v>0</v>
      </c>
      <c r="DV58" s="8">
        <v>0</v>
      </c>
      <c r="DW58" s="8">
        <v>0</v>
      </c>
      <c r="DX58" s="8">
        <v>90</v>
      </c>
      <c r="DZ58" s="1">
        <f t="shared" si="6"/>
        <v>21.54</v>
      </c>
      <c r="EA58" s="1">
        <f t="shared" si="7"/>
        <v>4.1314335111608482</v>
      </c>
      <c r="EB58" s="3">
        <f t="shared" si="8"/>
        <v>0.83333333333333337</v>
      </c>
      <c r="ED58" s="11">
        <v>2.0833333333333332E-2</v>
      </c>
      <c r="EE58" s="8">
        <v>3</v>
      </c>
      <c r="EF58" s="8">
        <v>0</v>
      </c>
      <c r="EG58" s="8">
        <v>0</v>
      </c>
      <c r="EH58" s="8">
        <v>0</v>
      </c>
      <c r="EI58" s="8">
        <v>0</v>
      </c>
      <c r="EJ58" s="8">
        <v>0</v>
      </c>
      <c r="EK58" s="8">
        <v>0</v>
      </c>
      <c r="EL58" s="8">
        <v>0</v>
      </c>
      <c r="EM58" s="8">
        <v>1</v>
      </c>
      <c r="EN58" s="8">
        <v>0</v>
      </c>
      <c r="EO58" s="8">
        <v>0</v>
      </c>
      <c r="EP58" s="8">
        <v>0</v>
      </c>
      <c r="EQ58" s="8">
        <v>8</v>
      </c>
      <c r="ER58" s="8">
        <v>2</v>
      </c>
      <c r="ES58" s="8">
        <v>90</v>
      </c>
      <c r="ET58" s="8">
        <v>0</v>
      </c>
      <c r="EU58" s="8">
        <v>4</v>
      </c>
      <c r="EV58" s="8">
        <v>0</v>
      </c>
      <c r="EW58" s="8">
        <v>0</v>
      </c>
      <c r="EX58" s="8">
        <v>0</v>
      </c>
      <c r="EY58" s="8">
        <v>0</v>
      </c>
      <c r="EZ58" s="8">
        <v>0</v>
      </c>
      <c r="FA58" s="8">
        <v>0</v>
      </c>
      <c r="FB58" s="8">
        <v>0</v>
      </c>
      <c r="FC58" s="8">
        <v>0</v>
      </c>
      <c r="FD58" s="8">
        <v>0</v>
      </c>
      <c r="FE58" s="8">
        <v>0</v>
      </c>
      <c r="FF58" s="8">
        <v>0</v>
      </c>
      <c r="FG58" s="8">
        <v>0</v>
      </c>
      <c r="FH58" s="8">
        <v>0</v>
      </c>
      <c r="FI58" s="8">
        <v>0</v>
      </c>
      <c r="FJ58" s="8">
        <v>0</v>
      </c>
      <c r="FK58" s="8">
        <v>0</v>
      </c>
      <c r="FL58" s="8">
        <v>0</v>
      </c>
      <c r="FM58" s="8">
        <v>0</v>
      </c>
      <c r="FN58" s="8">
        <v>0</v>
      </c>
      <c r="FO58" s="8">
        <v>1</v>
      </c>
      <c r="FP58" s="8">
        <v>0</v>
      </c>
      <c r="FQ58" s="8">
        <v>0</v>
      </c>
      <c r="FR58" s="8">
        <v>1</v>
      </c>
      <c r="FS58" s="8">
        <v>0</v>
      </c>
      <c r="FT58" s="8">
        <v>1</v>
      </c>
      <c r="FU58" s="8">
        <v>0</v>
      </c>
      <c r="FV58" s="8">
        <v>0</v>
      </c>
      <c r="FW58" s="8">
        <v>0</v>
      </c>
      <c r="FX58" s="8">
        <v>0</v>
      </c>
      <c r="FY58" s="8">
        <v>15</v>
      </c>
      <c r="FZ58" s="8">
        <v>0</v>
      </c>
      <c r="GA58" s="8"/>
      <c r="GB58" s="1">
        <f t="shared" si="9"/>
        <v>2.625</v>
      </c>
      <c r="GC58" s="1">
        <f t="shared" si="10"/>
        <v>1.8938180973408201</v>
      </c>
      <c r="GD58" s="3">
        <f t="shared" si="11"/>
        <v>1</v>
      </c>
      <c r="GF58" s="11">
        <v>2.0833333333333332E-2</v>
      </c>
      <c r="GG58" s="8">
        <v>0</v>
      </c>
      <c r="GH58" s="8">
        <v>0</v>
      </c>
      <c r="GI58" s="8">
        <v>0</v>
      </c>
      <c r="GJ58" s="8">
        <v>0</v>
      </c>
      <c r="GK58" s="8">
        <v>0</v>
      </c>
      <c r="GL58" s="8">
        <v>1</v>
      </c>
      <c r="GM58" s="8">
        <v>10</v>
      </c>
      <c r="GN58" s="8">
        <v>0</v>
      </c>
      <c r="GO58" s="8">
        <v>0</v>
      </c>
      <c r="GP58" s="8">
        <v>0</v>
      </c>
      <c r="GQ58" s="8">
        <v>0</v>
      </c>
      <c r="GR58" s="8">
        <v>0</v>
      </c>
      <c r="GS58" s="8">
        <v>0</v>
      </c>
      <c r="GT58" s="8">
        <v>0</v>
      </c>
      <c r="GU58" s="8">
        <v>3</v>
      </c>
      <c r="GV58" s="8">
        <v>64</v>
      </c>
      <c r="GX58" s="8">
        <v>0</v>
      </c>
      <c r="GY58" s="8">
        <v>1</v>
      </c>
      <c r="GZ58" s="8">
        <v>2</v>
      </c>
      <c r="HA58" s="8">
        <v>0</v>
      </c>
      <c r="HB58" s="8">
        <v>0</v>
      </c>
      <c r="HC58" s="8">
        <v>0</v>
      </c>
      <c r="HD58" s="8">
        <v>0</v>
      </c>
      <c r="HE58" s="8">
        <v>18</v>
      </c>
      <c r="HF58" s="8">
        <v>2</v>
      </c>
      <c r="HG58" s="8">
        <v>0</v>
      </c>
      <c r="HH58" s="8">
        <v>0</v>
      </c>
      <c r="HI58" s="8">
        <v>0</v>
      </c>
      <c r="HJ58" s="8">
        <v>3</v>
      </c>
      <c r="HK58" s="8">
        <v>0</v>
      </c>
      <c r="HL58" s="8">
        <v>0</v>
      </c>
      <c r="HM58" s="8">
        <v>0</v>
      </c>
      <c r="HN58" s="8">
        <v>0</v>
      </c>
      <c r="HO58" s="8">
        <v>64</v>
      </c>
      <c r="HP58" s="8">
        <v>0</v>
      </c>
      <c r="HQ58" s="8">
        <v>0</v>
      </c>
      <c r="HS58" s="8">
        <v>0</v>
      </c>
      <c r="HT58" s="8">
        <v>0</v>
      </c>
      <c r="HV58" s="1">
        <f t="shared" si="0"/>
        <v>4.4210526315789478</v>
      </c>
      <c r="HW58" s="1">
        <f t="shared" si="1"/>
        <v>2.3705853869326852</v>
      </c>
      <c r="HX58" s="3">
        <f t="shared" si="2"/>
        <v>0.95</v>
      </c>
      <c r="HZ58" s="14">
        <v>2.0833333333333332E-2</v>
      </c>
      <c r="IA58" s="1">
        <v>0</v>
      </c>
      <c r="IB58" s="1">
        <v>0</v>
      </c>
      <c r="IC58" s="1">
        <v>0</v>
      </c>
      <c r="ID58" s="1">
        <v>0</v>
      </c>
      <c r="IE58" s="1">
        <v>1</v>
      </c>
      <c r="IF58" s="1">
        <v>7</v>
      </c>
      <c r="IG58" s="1">
        <v>25</v>
      </c>
      <c r="IH58" s="1">
        <v>0</v>
      </c>
      <c r="II58" s="1">
        <v>0</v>
      </c>
      <c r="IJ58" s="1">
        <v>0</v>
      </c>
      <c r="IK58" s="1">
        <v>0</v>
      </c>
      <c r="IL58" s="1">
        <v>0</v>
      </c>
      <c r="IM58" s="1">
        <v>0</v>
      </c>
      <c r="IN58" s="1">
        <v>0</v>
      </c>
      <c r="IO58" s="1">
        <v>32</v>
      </c>
      <c r="IP58" s="1">
        <v>0</v>
      </c>
      <c r="IQ58" s="1">
        <v>0</v>
      </c>
      <c r="IR58" s="1">
        <v>0</v>
      </c>
      <c r="IS58" s="1">
        <v>0</v>
      </c>
      <c r="IT58" s="1">
        <v>0</v>
      </c>
      <c r="IU58" s="1">
        <v>0</v>
      </c>
      <c r="IV58" s="1">
        <v>0</v>
      </c>
      <c r="IW58" s="1">
        <v>20</v>
      </c>
      <c r="IX58" s="1">
        <v>0</v>
      </c>
      <c r="IY58" s="1">
        <v>19</v>
      </c>
      <c r="IZ58" s="1">
        <v>21</v>
      </c>
      <c r="JA58" s="1">
        <v>0</v>
      </c>
      <c r="JB58" s="1">
        <v>0</v>
      </c>
      <c r="JC58" s="1">
        <v>35</v>
      </c>
      <c r="JD58" s="1">
        <v>3</v>
      </c>
      <c r="JE58" s="1">
        <v>0</v>
      </c>
      <c r="JF58" s="1">
        <v>0</v>
      </c>
      <c r="JG58" s="1">
        <v>0</v>
      </c>
      <c r="JH58" s="1">
        <v>4</v>
      </c>
      <c r="JI58" s="1">
        <v>10</v>
      </c>
      <c r="JJ58" s="1">
        <v>0</v>
      </c>
      <c r="JK58" s="1">
        <v>21</v>
      </c>
      <c r="JL58" s="1">
        <v>0</v>
      </c>
      <c r="JM58" s="1">
        <v>0</v>
      </c>
      <c r="JN58" s="1">
        <v>13</v>
      </c>
      <c r="JO58" s="1">
        <v>0</v>
      </c>
      <c r="JP58" s="1">
        <v>8</v>
      </c>
      <c r="JQ58" s="1">
        <v>40</v>
      </c>
      <c r="JS58" s="1">
        <f t="shared" si="12"/>
        <v>6.0232558139534884</v>
      </c>
      <c r="JT58" s="1">
        <f t="shared" si="13"/>
        <v>1.6580580684169512</v>
      </c>
      <c r="JU58" s="3">
        <f t="shared" si="14"/>
        <v>1</v>
      </c>
      <c r="JW58" s="14">
        <v>2.0833333333333332E-2</v>
      </c>
      <c r="JX58" s="8">
        <v>0</v>
      </c>
      <c r="JY58" s="8">
        <v>0</v>
      </c>
      <c r="JZ58" s="8">
        <v>0</v>
      </c>
      <c r="KA58" s="8">
        <v>0</v>
      </c>
      <c r="KB58" s="8">
        <v>0</v>
      </c>
      <c r="KC58" s="8">
        <v>14</v>
      </c>
      <c r="KD58" s="8">
        <v>2</v>
      </c>
      <c r="KE58" s="8"/>
      <c r="KF58" s="8"/>
      <c r="KG58" s="8">
        <v>0</v>
      </c>
      <c r="KH58" s="8"/>
      <c r="KI58" s="8">
        <v>12</v>
      </c>
      <c r="KJ58" s="8">
        <v>0</v>
      </c>
      <c r="KK58" s="8">
        <v>0</v>
      </c>
      <c r="KL58" s="8">
        <v>0</v>
      </c>
      <c r="KM58" s="8">
        <v>4</v>
      </c>
      <c r="KN58" s="8">
        <v>0</v>
      </c>
      <c r="KO58" s="8">
        <v>0</v>
      </c>
      <c r="KP58" s="8">
        <v>0</v>
      </c>
      <c r="KQ58" s="8">
        <v>0</v>
      </c>
      <c r="KR58" s="8">
        <v>0</v>
      </c>
      <c r="KS58" s="8">
        <v>0</v>
      </c>
      <c r="KT58" s="8">
        <v>0</v>
      </c>
      <c r="KU58" s="8">
        <v>0</v>
      </c>
      <c r="KV58" s="8">
        <v>0</v>
      </c>
      <c r="KW58" s="8">
        <v>9</v>
      </c>
      <c r="KX58" s="8">
        <v>52</v>
      </c>
      <c r="KY58" s="8">
        <v>23</v>
      </c>
      <c r="KZ58" s="8">
        <v>0</v>
      </c>
      <c r="LA58" s="8">
        <v>5</v>
      </c>
      <c r="LB58" s="8">
        <v>5</v>
      </c>
      <c r="LC58" s="8">
        <v>0</v>
      </c>
      <c r="LD58" s="8">
        <v>0</v>
      </c>
      <c r="LE58" s="8">
        <v>0</v>
      </c>
      <c r="LF58" s="8">
        <v>0</v>
      </c>
      <c r="LG58" s="8">
        <v>0</v>
      </c>
      <c r="LH58" s="8">
        <v>0</v>
      </c>
      <c r="LI58" s="8">
        <v>0</v>
      </c>
      <c r="LJ58" s="8">
        <v>0</v>
      </c>
      <c r="LK58" s="8">
        <v>0</v>
      </c>
      <c r="LL58" s="8">
        <v>0</v>
      </c>
      <c r="LM58" s="8">
        <v>2</v>
      </c>
      <c r="LN58" s="8">
        <v>1</v>
      </c>
      <c r="LO58" s="8">
        <v>0</v>
      </c>
      <c r="LP58" s="8">
        <v>0</v>
      </c>
      <c r="LR58" s="1">
        <f t="shared" si="15"/>
        <v>3.0714285714285716</v>
      </c>
      <c r="LS58" s="1">
        <f t="shared" si="16"/>
        <v>1.3911921613014144</v>
      </c>
      <c r="LT58" s="3">
        <f t="shared" si="17"/>
        <v>0.93333333333333335</v>
      </c>
    </row>
    <row r="59" spans="1:332" x14ac:dyDescent="0.55000000000000004">
      <c r="A59" s="11">
        <v>4.1666666666666664E-2</v>
      </c>
      <c r="B59" s="8">
        <v>44</v>
      </c>
      <c r="C59" s="8">
        <v>0</v>
      </c>
      <c r="D59" s="8">
        <v>62</v>
      </c>
      <c r="E59" s="8">
        <v>0</v>
      </c>
      <c r="F59" s="8">
        <v>5</v>
      </c>
      <c r="G59" s="8">
        <v>0</v>
      </c>
      <c r="H59" s="8">
        <v>0</v>
      </c>
      <c r="I59" s="8">
        <v>17</v>
      </c>
      <c r="J59" s="8">
        <v>3</v>
      </c>
      <c r="K59" s="8">
        <v>0</v>
      </c>
      <c r="L59" s="8">
        <v>50</v>
      </c>
      <c r="M59" s="8">
        <v>0</v>
      </c>
      <c r="N59" s="8">
        <v>22</v>
      </c>
      <c r="O59" s="8">
        <v>5</v>
      </c>
      <c r="P59" s="8">
        <v>14</v>
      </c>
      <c r="Q59" s="8">
        <v>0</v>
      </c>
      <c r="R59" s="8">
        <v>53</v>
      </c>
      <c r="S59" s="8">
        <v>4</v>
      </c>
      <c r="T59" s="8">
        <v>1</v>
      </c>
      <c r="U59" s="8">
        <v>0</v>
      </c>
      <c r="V59" s="8">
        <v>21</v>
      </c>
      <c r="W59" s="8">
        <v>0</v>
      </c>
      <c r="X59" s="8">
        <v>22</v>
      </c>
      <c r="Y59" s="8">
        <v>0</v>
      </c>
      <c r="Z59" s="8">
        <v>0</v>
      </c>
      <c r="AA59" s="8">
        <v>6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17</v>
      </c>
      <c r="AI59" s="8">
        <v>0</v>
      </c>
      <c r="AJ59" s="8">
        <v>11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16</v>
      </c>
      <c r="AT59" s="8">
        <v>5</v>
      </c>
      <c r="AU59" s="8">
        <v>0</v>
      </c>
      <c r="AV59" s="8">
        <v>0</v>
      </c>
      <c r="AW59" s="8">
        <v>0</v>
      </c>
      <c r="AX59" s="8">
        <v>0</v>
      </c>
      <c r="AY59" s="8">
        <v>11</v>
      </c>
      <c r="AZ59" s="8">
        <v>0</v>
      </c>
      <c r="BA59" s="8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8">
        <v>0</v>
      </c>
      <c r="BJ59" s="8">
        <v>0</v>
      </c>
      <c r="BL59" s="1">
        <f t="shared" si="3"/>
        <v>6.3770491803278686</v>
      </c>
      <c r="BM59" s="1">
        <f t="shared" si="4"/>
        <v>1.7669033661043678</v>
      </c>
      <c r="BN59" s="3">
        <f t="shared" si="5"/>
        <v>1</v>
      </c>
      <c r="BP59" s="11">
        <v>4.1666666666666664E-2</v>
      </c>
      <c r="BQ59" s="8">
        <v>60</v>
      </c>
      <c r="BR59" s="8">
        <v>0</v>
      </c>
      <c r="BS59" s="8">
        <v>1</v>
      </c>
      <c r="BT59" s="8">
        <v>0</v>
      </c>
      <c r="BU59" s="8">
        <v>0</v>
      </c>
      <c r="BV59" s="8">
        <v>0</v>
      </c>
      <c r="BW59" s="8">
        <v>8</v>
      </c>
      <c r="BX59" s="8">
        <v>0</v>
      </c>
      <c r="BZ59" s="8">
        <v>47</v>
      </c>
      <c r="CA59" s="8">
        <v>0</v>
      </c>
      <c r="CB59" s="8">
        <v>21</v>
      </c>
      <c r="CC59" s="8">
        <v>0</v>
      </c>
      <c r="CD59" s="8">
        <v>39</v>
      </c>
      <c r="CE59" s="8">
        <v>0</v>
      </c>
      <c r="CF59" s="8">
        <v>0</v>
      </c>
      <c r="CG59" s="8">
        <v>73</v>
      </c>
      <c r="CH59" s="8">
        <v>0</v>
      </c>
      <c r="CI59" s="8">
        <v>0</v>
      </c>
      <c r="CJ59" s="8">
        <v>17</v>
      </c>
      <c r="CK59" s="8">
        <v>63</v>
      </c>
      <c r="CL59" s="8">
        <v>4</v>
      </c>
      <c r="CM59" s="8">
        <v>24</v>
      </c>
      <c r="CN59" s="8">
        <v>33</v>
      </c>
      <c r="CO59" s="8">
        <v>2</v>
      </c>
      <c r="CP59" s="8">
        <v>87</v>
      </c>
      <c r="CQ59" s="8">
        <v>0</v>
      </c>
      <c r="CR59" s="8">
        <v>54</v>
      </c>
      <c r="CT59" s="8">
        <v>16</v>
      </c>
      <c r="CU59" s="8">
        <v>1</v>
      </c>
      <c r="CV59" s="8">
        <v>70</v>
      </c>
      <c r="CX59" s="8">
        <v>0</v>
      </c>
      <c r="CY59" s="8">
        <v>0</v>
      </c>
      <c r="CZ59" s="8">
        <v>20</v>
      </c>
      <c r="DA59" s="8">
        <v>37</v>
      </c>
      <c r="DC59" s="8">
        <v>0</v>
      </c>
      <c r="DE59" s="8">
        <v>0</v>
      </c>
      <c r="DF59" s="8">
        <v>69</v>
      </c>
      <c r="DH59" s="8">
        <v>0</v>
      </c>
      <c r="DI59" s="8">
        <v>0</v>
      </c>
      <c r="DJ59" s="8">
        <v>0</v>
      </c>
      <c r="DK59" s="8">
        <v>5</v>
      </c>
      <c r="DL59" s="8">
        <v>0</v>
      </c>
      <c r="DN59" s="8">
        <v>85</v>
      </c>
      <c r="DO59" s="8">
        <v>0</v>
      </c>
      <c r="DP59" s="8">
        <v>0</v>
      </c>
      <c r="DR59" s="8">
        <v>25</v>
      </c>
      <c r="DU59" s="8">
        <v>0</v>
      </c>
      <c r="DV59" s="8">
        <v>0</v>
      </c>
      <c r="DW59" s="8">
        <v>0</v>
      </c>
      <c r="DX59" s="8">
        <v>73</v>
      </c>
      <c r="DZ59" s="1">
        <f t="shared" si="6"/>
        <v>18.68</v>
      </c>
      <c r="EA59" s="1">
        <f t="shared" si="7"/>
        <v>3.8880707140625694</v>
      </c>
      <c r="EB59" s="3">
        <f t="shared" si="8"/>
        <v>0.83333333333333337</v>
      </c>
      <c r="ED59" s="11">
        <v>4.1666666666666664E-2</v>
      </c>
      <c r="EE59" s="8">
        <v>1</v>
      </c>
      <c r="EF59" s="8">
        <v>0</v>
      </c>
      <c r="EG59" s="8">
        <v>0</v>
      </c>
      <c r="EH59" s="8">
        <v>0</v>
      </c>
      <c r="EI59" s="8">
        <v>0</v>
      </c>
      <c r="EJ59" s="8">
        <v>0</v>
      </c>
      <c r="EK59" s="8">
        <v>0</v>
      </c>
      <c r="EL59" s="8">
        <v>5</v>
      </c>
      <c r="EM59" s="8">
        <v>1</v>
      </c>
      <c r="EN59" s="8">
        <v>0</v>
      </c>
      <c r="EO59" s="8">
        <v>0</v>
      </c>
      <c r="EP59" s="8">
        <v>0</v>
      </c>
      <c r="EQ59" s="8">
        <v>1</v>
      </c>
      <c r="ER59" s="8">
        <v>0</v>
      </c>
      <c r="ES59" s="8">
        <v>34</v>
      </c>
      <c r="ET59" s="8">
        <v>0</v>
      </c>
      <c r="EU59" s="8">
        <v>0</v>
      </c>
      <c r="EV59" s="8">
        <v>0</v>
      </c>
      <c r="EW59" s="8">
        <v>0</v>
      </c>
      <c r="EX59" s="8">
        <v>0</v>
      </c>
      <c r="EY59" s="8">
        <v>15</v>
      </c>
      <c r="EZ59" s="8">
        <v>0</v>
      </c>
      <c r="FA59" s="8">
        <v>0</v>
      </c>
      <c r="FB59" s="8">
        <v>0</v>
      </c>
      <c r="FC59" s="8">
        <v>0</v>
      </c>
      <c r="FD59" s="8">
        <v>0</v>
      </c>
      <c r="FE59" s="8">
        <v>0</v>
      </c>
      <c r="FF59" s="8">
        <v>0</v>
      </c>
      <c r="FG59" s="8">
        <v>0</v>
      </c>
      <c r="FH59" s="8">
        <v>0</v>
      </c>
      <c r="FI59" s="8">
        <v>0</v>
      </c>
      <c r="FJ59" s="8">
        <v>0</v>
      </c>
      <c r="FK59" s="8">
        <v>0</v>
      </c>
      <c r="FL59" s="8">
        <v>2</v>
      </c>
      <c r="FM59" s="8">
        <v>0</v>
      </c>
      <c r="FN59" s="8">
        <v>0</v>
      </c>
      <c r="FO59" s="8">
        <v>0</v>
      </c>
      <c r="FP59" s="8">
        <v>0</v>
      </c>
      <c r="FQ59" s="8">
        <v>0</v>
      </c>
      <c r="FR59" s="8">
        <v>0</v>
      </c>
      <c r="FS59" s="8">
        <v>0</v>
      </c>
      <c r="FT59" s="8">
        <v>4</v>
      </c>
      <c r="FU59" s="8">
        <v>0</v>
      </c>
      <c r="FV59" s="8">
        <v>0</v>
      </c>
      <c r="FW59" s="8">
        <v>0</v>
      </c>
      <c r="FX59" s="8">
        <v>0</v>
      </c>
      <c r="FY59" s="8">
        <v>21</v>
      </c>
      <c r="FZ59" s="8">
        <v>1</v>
      </c>
      <c r="GA59" s="8"/>
      <c r="GB59" s="1">
        <f t="shared" si="9"/>
        <v>1.7708333333333333</v>
      </c>
      <c r="GC59" s="1">
        <f t="shared" si="10"/>
        <v>0.87328331261385883</v>
      </c>
      <c r="GD59" s="3">
        <f t="shared" si="11"/>
        <v>1</v>
      </c>
      <c r="GF59" s="11">
        <v>4.1666666666666664E-2</v>
      </c>
      <c r="GG59" s="8">
        <v>1</v>
      </c>
      <c r="GH59" s="8">
        <v>0</v>
      </c>
      <c r="GI59" s="8">
        <v>0</v>
      </c>
      <c r="GJ59" s="8">
        <v>0</v>
      </c>
      <c r="GK59" s="8">
        <v>6</v>
      </c>
      <c r="GL59" s="8">
        <v>3</v>
      </c>
      <c r="GM59" s="8">
        <v>21</v>
      </c>
      <c r="GN59" s="8">
        <v>0</v>
      </c>
      <c r="GO59" s="8">
        <v>0</v>
      </c>
      <c r="GP59" s="8">
        <v>0</v>
      </c>
      <c r="GQ59" s="8">
        <v>0</v>
      </c>
      <c r="GR59" s="8">
        <v>0</v>
      </c>
      <c r="GS59" s="8">
        <v>14</v>
      </c>
      <c r="GT59" s="8">
        <v>0</v>
      </c>
      <c r="GU59" s="8">
        <v>0</v>
      </c>
      <c r="GV59" s="8">
        <v>35</v>
      </c>
      <c r="GX59" s="8">
        <v>6</v>
      </c>
      <c r="GY59" s="8">
        <v>0</v>
      </c>
      <c r="GZ59" s="8">
        <v>2</v>
      </c>
      <c r="HA59" s="8">
        <v>0</v>
      </c>
      <c r="HB59" s="8">
        <v>0</v>
      </c>
      <c r="HC59" s="8">
        <v>0</v>
      </c>
      <c r="HD59" s="8">
        <v>0</v>
      </c>
      <c r="HE59" s="8">
        <v>15</v>
      </c>
      <c r="HF59" s="8">
        <v>1</v>
      </c>
      <c r="HG59" s="8">
        <v>1</v>
      </c>
      <c r="HH59" s="8">
        <v>0</v>
      </c>
      <c r="HI59" s="8">
        <v>0</v>
      </c>
      <c r="HJ59" s="8">
        <v>0</v>
      </c>
      <c r="HK59" s="8">
        <v>0</v>
      </c>
      <c r="HL59" s="8">
        <v>0</v>
      </c>
      <c r="HM59" s="8">
        <v>0</v>
      </c>
      <c r="HN59" s="8">
        <v>0</v>
      </c>
      <c r="HO59" s="8">
        <v>3</v>
      </c>
      <c r="HP59" s="8">
        <v>1</v>
      </c>
      <c r="HQ59" s="8">
        <v>19</v>
      </c>
      <c r="HS59" s="8">
        <v>0</v>
      </c>
      <c r="HT59" s="8">
        <v>0</v>
      </c>
      <c r="HV59" s="1">
        <f t="shared" si="0"/>
        <v>3.3684210526315788</v>
      </c>
      <c r="HW59" s="1">
        <f t="shared" si="1"/>
        <v>1.2264400208137942</v>
      </c>
      <c r="HX59" s="3">
        <f t="shared" si="2"/>
        <v>0.95</v>
      </c>
      <c r="HZ59" s="14">
        <v>4.1666666666666664E-2</v>
      </c>
      <c r="IA59" s="1">
        <v>0</v>
      </c>
      <c r="IB59" s="1">
        <v>0</v>
      </c>
      <c r="IC59" s="1">
        <v>0</v>
      </c>
      <c r="ID59" s="1">
        <v>0</v>
      </c>
      <c r="IE59" s="1">
        <v>0</v>
      </c>
      <c r="IF59" s="1">
        <v>2</v>
      </c>
      <c r="IG59" s="1">
        <v>0</v>
      </c>
      <c r="IH59" s="1">
        <v>28</v>
      </c>
      <c r="II59" s="1">
        <v>1</v>
      </c>
      <c r="IJ59" s="1">
        <v>0</v>
      </c>
      <c r="IK59" s="1">
        <v>0</v>
      </c>
      <c r="IL59" s="1">
        <v>0</v>
      </c>
      <c r="IM59" s="1">
        <v>0</v>
      </c>
      <c r="IN59" s="1">
        <v>0</v>
      </c>
      <c r="IO59" s="1">
        <v>0</v>
      </c>
      <c r="IP59" s="1">
        <v>0</v>
      </c>
      <c r="IQ59" s="1">
        <v>0</v>
      </c>
      <c r="IR59" s="1">
        <v>0</v>
      </c>
      <c r="IS59" s="1">
        <v>0</v>
      </c>
      <c r="IT59" s="1">
        <v>0</v>
      </c>
      <c r="IU59" s="1">
        <v>0</v>
      </c>
      <c r="IV59" s="1">
        <v>13</v>
      </c>
      <c r="IW59" s="1">
        <v>0</v>
      </c>
      <c r="IX59" s="1">
        <v>0</v>
      </c>
      <c r="IY59" s="1">
        <v>17</v>
      </c>
      <c r="IZ59" s="1">
        <v>14</v>
      </c>
      <c r="JA59" s="1">
        <v>0</v>
      </c>
      <c r="JB59" s="1">
        <v>5</v>
      </c>
      <c r="JC59" s="1">
        <v>9</v>
      </c>
      <c r="JD59" s="1">
        <v>0</v>
      </c>
      <c r="JE59" s="1">
        <v>44</v>
      </c>
      <c r="JF59" s="1">
        <v>0</v>
      </c>
      <c r="JG59" s="1">
        <v>2</v>
      </c>
      <c r="JH59" s="1">
        <v>3</v>
      </c>
      <c r="JI59" s="1">
        <v>7</v>
      </c>
      <c r="JJ59" s="1">
        <v>0</v>
      </c>
      <c r="JK59" s="1">
        <v>39</v>
      </c>
      <c r="JL59" s="1">
        <v>0</v>
      </c>
      <c r="JM59" s="1">
        <v>0</v>
      </c>
      <c r="JN59" s="1">
        <v>2</v>
      </c>
      <c r="JO59" s="1">
        <v>0</v>
      </c>
      <c r="JP59" s="1">
        <v>0</v>
      </c>
      <c r="JQ59" s="1">
        <v>2</v>
      </c>
      <c r="JS59" s="1">
        <f t="shared" si="12"/>
        <v>4.3720930232558137</v>
      </c>
      <c r="JT59" s="1">
        <f t="shared" si="13"/>
        <v>1.5347662628301235</v>
      </c>
      <c r="JU59" s="3">
        <f t="shared" si="14"/>
        <v>1</v>
      </c>
      <c r="JW59" s="14">
        <v>4.1666666666666664E-2</v>
      </c>
      <c r="JX59" s="8">
        <v>0</v>
      </c>
      <c r="JY59" s="8">
        <v>4</v>
      </c>
      <c r="JZ59" s="8">
        <v>11</v>
      </c>
      <c r="KA59" s="8">
        <v>0</v>
      </c>
      <c r="KB59" s="8">
        <v>0</v>
      </c>
      <c r="KC59" s="8">
        <v>0</v>
      </c>
      <c r="KD59" s="8">
        <v>0</v>
      </c>
      <c r="KE59" s="8"/>
      <c r="KF59" s="8"/>
      <c r="KG59" s="8">
        <v>0</v>
      </c>
      <c r="KH59" s="8"/>
      <c r="KI59" s="8">
        <v>4</v>
      </c>
      <c r="KJ59" s="8">
        <v>0</v>
      </c>
      <c r="KK59" s="8">
        <v>0</v>
      </c>
      <c r="KL59" s="8">
        <v>0</v>
      </c>
      <c r="KM59" s="8">
        <v>0</v>
      </c>
      <c r="KN59" s="8">
        <v>0</v>
      </c>
      <c r="KO59" s="8">
        <v>0</v>
      </c>
      <c r="KP59" s="8">
        <v>0</v>
      </c>
      <c r="KQ59" s="8">
        <v>0</v>
      </c>
      <c r="KR59" s="8">
        <v>2</v>
      </c>
      <c r="KS59" s="8">
        <v>0</v>
      </c>
      <c r="KT59" s="8">
        <v>10</v>
      </c>
      <c r="KU59" s="8">
        <v>0</v>
      </c>
      <c r="KV59" s="8">
        <v>0</v>
      </c>
      <c r="KW59" s="8">
        <v>4</v>
      </c>
      <c r="KX59" s="8">
        <v>74</v>
      </c>
      <c r="KY59" s="8">
        <v>0</v>
      </c>
      <c r="KZ59" s="8">
        <v>0</v>
      </c>
      <c r="LA59" s="8">
        <v>2</v>
      </c>
      <c r="LB59" s="8">
        <v>4</v>
      </c>
      <c r="LC59" s="8">
        <v>0</v>
      </c>
      <c r="LD59" s="8">
        <v>0</v>
      </c>
      <c r="LE59" s="8">
        <v>1</v>
      </c>
      <c r="LF59" s="8">
        <v>30</v>
      </c>
      <c r="LG59" s="8">
        <v>0</v>
      </c>
      <c r="LH59" s="8">
        <v>0</v>
      </c>
      <c r="LI59" s="8">
        <v>0</v>
      </c>
      <c r="LJ59" s="8">
        <v>1</v>
      </c>
      <c r="LK59" s="8">
        <v>6</v>
      </c>
      <c r="LL59" s="8">
        <v>0</v>
      </c>
      <c r="LM59" s="8">
        <v>0</v>
      </c>
      <c r="LN59" s="8">
        <v>0</v>
      </c>
      <c r="LO59" s="8">
        <v>0</v>
      </c>
      <c r="LP59" s="8">
        <v>2</v>
      </c>
      <c r="LR59" s="1">
        <f t="shared" si="15"/>
        <v>3.6904761904761907</v>
      </c>
      <c r="LS59" s="1">
        <f t="shared" si="16"/>
        <v>1.888127862126298</v>
      </c>
      <c r="LT59" s="3">
        <f t="shared" si="17"/>
        <v>0.93333333333333335</v>
      </c>
    </row>
    <row r="60" spans="1:332" x14ac:dyDescent="0.55000000000000004">
      <c r="A60" s="11">
        <v>6.25E-2</v>
      </c>
      <c r="B60" s="8">
        <v>15</v>
      </c>
      <c r="C60" s="8">
        <v>0</v>
      </c>
      <c r="D60" s="8">
        <v>37</v>
      </c>
      <c r="E60" s="8">
        <v>0</v>
      </c>
      <c r="F60" s="8">
        <v>0</v>
      </c>
      <c r="G60" s="8">
        <v>0</v>
      </c>
      <c r="H60" s="8">
        <v>0</v>
      </c>
      <c r="I60" s="8">
        <v>83</v>
      </c>
      <c r="J60" s="8">
        <v>66</v>
      </c>
      <c r="K60" s="8">
        <v>0</v>
      </c>
      <c r="L60" s="8">
        <v>19</v>
      </c>
      <c r="M60" s="8">
        <v>0</v>
      </c>
      <c r="N60" s="8">
        <v>4</v>
      </c>
      <c r="O60" s="8">
        <v>55</v>
      </c>
      <c r="P60" s="8">
        <v>0</v>
      </c>
      <c r="Q60" s="8">
        <v>0</v>
      </c>
      <c r="R60" s="8">
        <v>55</v>
      </c>
      <c r="S60" s="8">
        <v>0</v>
      </c>
      <c r="T60" s="8">
        <v>0</v>
      </c>
      <c r="U60" s="8">
        <v>0</v>
      </c>
      <c r="V60" s="8">
        <v>18</v>
      </c>
      <c r="W60" s="8">
        <v>0</v>
      </c>
      <c r="X60" s="8">
        <v>7</v>
      </c>
      <c r="Y60" s="8">
        <v>0</v>
      </c>
      <c r="Z60" s="8">
        <v>28</v>
      </c>
      <c r="AA60" s="8">
        <v>5</v>
      </c>
      <c r="AB60" s="8">
        <v>0</v>
      </c>
      <c r="AC60" s="8">
        <v>0</v>
      </c>
      <c r="AD60" s="8">
        <v>8</v>
      </c>
      <c r="AE60" s="8">
        <v>0</v>
      </c>
      <c r="AF60" s="8">
        <v>0</v>
      </c>
      <c r="AG60" s="8">
        <v>0</v>
      </c>
      <c r="AH60" s="8">
        <v>39</v>
      </c>
      <c r="AI60" s="8">
        <v>0</v>
      </c>
      <c r="AJ60" s="8">
        <v>34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26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1</v>
      </c>
      <c r="BI60" s="8">
        <v>0</v>
      </c>
      <c r="BJ60" s="8">
        <v>0</v>
      </c>
      <c r="BL60" s="1">
        <f t="shared" si="3"/>
        <v>8.1967213114754092</v>
      </c>
      <c r="BM60" s="1">
        <f t="shared" si="4"/>
        <v>2.3240039492986706</v>
      </c>
      <c r="BN60" s="3">
        <f t="shared" si="5"/>
        <v>1</v>
      </c>
      <c r="BP60" s="11">
        <v>6.25E-2</v>
      </c>
      <c r="BQ60" s="8">
        <v>50</v>
      </c>
      <c r="BR60" s="8">
        <v>0</v>
      </c>
      <c r="BS60" s="8">
        <v>4</v>
      </c>
      <c r="BT60" s="8">
        <v>0</v>
      </c>
      <c r="BU60" s="8">
        <v>0</v>
      </c>
      <c r="BV60" s="8">
        <v>0</v>
      </c>
      <c r="BW60" s="8">
        <v>2</v>
      </c>
      <c r="BX60" s="8">
        <v>0</v>
      </c>
      <c r="BZ60" s="8">
        <v>41</v>
      </c>
      <c r="CA60" s="8">
        <v>0</v>
      </c>
      <c r="CB60" s="8">
        <v>11</v>
      </c>
      <c r="CC60" s="8">
        <v>0</v>
      </c>
      <c r="CD60" s="8">
        <v>40</v>
      </c>
      <c r="CE60" s="8">
        <v>0</v>
      </c>
      <c r="CF60" s="8">
        <v>0</v>
      </c>
      <c r="CG60" s="8">
        <v>56</v>
      </c>
      <c r="CH60" s="8">
        <v>0</v>
      </c>
      <c r="CI60" s="8">
        <v>0</v>
      </c>
      <c r="CJ60" s="8">
        <v>11</v>
      </c>
      <c r="CK60" s="8">
        <v>62</v>
      </c>
      <c r="CL60" s="8">
        <v>56</v>
      </c>
      <c r="CM60" s="8">
        <v>37</v>
      </c>
      <c r="CN60" s="8">
        <v>21</v>
      </c>
      <c r="CO60" s="8">
        <v>2</v>
      </c>
      <c r="CP60" s="8">
        <v>100</v>
      </c>
      <c r="CQ60" s="8">
        <v>0</v>
      </c>
      <c r="CR60" s="8">
        <v>79</v>
      </c>
      <c r="CT60" s="8">
        <v>27</v>
      </c>
      <c r="CU60" s="8">
        <v>0</v>
      </c>
      <c r="CV60" s="8">
        <v>72</v>
      </c>
      <c r="CX60" s="8">
        <v>0</v>
      </c>
      <c r="CY60" s="8">
        <v>26</v>
      </c>
      <c r="CZ60" s="8">
        <v>32</v>
      </c>
      <c r="DA60" s="8">
        <v>33</v>
      </c>
      <c r="DC60" s="8">
        <v>0</v>
      </c>
      <c r="DE60" s="8">
        <v>24</v>
      </c>
      <c r="DF60" s="8">
        <v>66</v>
      </c>
      <c r="DH60" s="8">
        <v>0</v>
      </c>
      <c r="DI60" s="8">
        <v>54</v>
      </c>
      <c r="DJ60" s="8">
        <v>0</v>
      </c>
      <c r="DK60" s="8">
        <v>0</v>
      </c>
      <c r="DL60" s="8">
        <v>27</v>
      </c>
      <c r="DN60" s="8">
        <v>79</v>
      </c>
      <c r="DO60" s="8">
        <v>0</v>
      </c>
      <c r="DP60" s="8">
        <v>0</v>
      </c>
      <c r="DR60" s="8">
        <v>67</v>
      </c>
      <c r="DU60" s="8">
        <v>8</v>
      </c>
      <c r="DV60" s="8">
        <v>0</v>
      </c>
      <c r="DW60" s="8">
        <v>0</v>
      </c>
      <c r="DX60" s="8">
        <v>71</v>
      </c>
      <c r="DZ60" s="1">
        <f t="shared" si="6"/>
        <v>23.16</v>
      </c>
      <c r="EA60" s="1">
        <f t="shared" si="7"/>
        <v>4.0662232389001254</v>
      </c>
      <c r="EB60" s="3">
        <f t="shared" si="8"/>
        <v>0.83333333333333337</v>
      </c>
      <c r="ED60" s="11">
        <v>6.25E-2</v>
      </c>
      <c r="EE60" s="8">
        <v>15</v>
      </c>
      <c r="EF60" s="8">
        <v>0</v>
      </c>
      <c r="EG60" s="8">
        <v>3</v>
      </c>
      <c r="EH60" s="8">
        <v>0</v>
      </c>
      <c r="EI60" s="8">
        <v>0</v>
      </c>
      <c r="EJ60" s="8">
        <v>0</v>
      </c>
      <c r="EK60" s="8">
        <v>0</v>
      </c>
      <c r="EL60" s="8">
        <v>0</v>
      </c>
      <c r="EM60" s="8">
        <v>4</v>
      </c>
      <c r="EN60" s="8">
        <v>7</v>
      </c>
      <c r="EO60" s="8">
        <v>8</v>
      </c>
      <c r="EP60" s="8">
        <v>0</v>
      </c>
      <c r="EQ60" s="8">
        <v>3</v>
      </c>
      <c r="ER60" s="8">
        <v>0</v>
      </c>
      <c r="ES60" s="8">
        <v>1</v>
      </c>
      <c r="ET60" s="8">
        <v>0</v>
      </c>
      <c r="EU60" s="8">
        <v>0</v>
      </c>
      <c r="EV60" s="8">
        <v>0</v>
      </c>
      <c r="EW60" s="8">
        <v>1</v>
      </c>
      <c r="EX60" s="8">
        <v>0</v>
      </c>
      <c r="EY60" s="8">
        <v>5</v>
      </c>
      <c r="EZ60" s="8">
        <v>0</v>
      </c>
      <c r="FA60" s="8">
        <v>0</v>
      </c>
      <c r="FB60" s="8">
        <v>0</v>
      </c>
      <c r="FC60" s="8">
        <v>0</v>
      </c>
      <c r="FD60" s="8">
        <v>0</v>
      </c>
      <c r="FE60" s="8">
        <v>0</v>
      </c>
      <c r="FF60" s="8">
        <v>0</v>
      </c>
      <c r="FG60" s="8">
        <v>0</v>
      </c>
      <c r="FH60" s="8">
        <v>0</v>
      </c>
      <c r="FI60" s="8">
        <v>1</v>
      </c>
      <c r="FJ60" s="8">
        <v>0</v>
      </c>
      <c r="FK60" s="8">
        <v>120</v>
      </c>
      <c r="FL60" s="8">
        <v>1</v>
      </c>
      <c r="FM60" s="8">
        <v>0</v>
      </c>
      <c r="FN60" s="8">
        <v>0</v>
      </c>
      <c r="FO60" s="8">
        <v>0</v>
      </c>
      <c r="FP60" s="8">
        <v>0</v>
      </c>
      <c r="FQ60" s="8">
        <v>0</v>
      </c>
      <c r="FR60" s="8">
        <v>0</v>
      </c>
      <c r="FS60" s="8">
        <v>0</v>
      </c>
      <c r="FT60" s="8">
        <v>15</v>
      </c>
      <c r="FU60" s="8">
        <v>0</v>
      </c>
      <c r="FV60" s="8">
        <v>0</v>
      </c>
      <c r="FW60" s="8">
        <v>0</v>
      </c>
      <c r="FX60" s="8">
        <v>0</v>
      </c>
      <c r="FY60" s="8">
        <v>4</v>
      </c>
      <c r="FZ60" s="8">
        <v>0</v>
      </c>
      <c r="GA60" s="8"/>
      <c r="GB60" s="1">
        <f t="shared" si="9"/>
        <v>3.9166666666666665</v>
      </c>
      <c r="GC60" s="1">
        <f t="shared" si="10"/>
        <v>2.5181668536061057</v>
      </c>
      <c r="GD60" s="3">
        <f t="shared" si="11"/>
        <v>1</v>
      </c>
      <c r="GF60" s="11">
        <v>6.25E-2</v>
      </c>
      <c r="GG60" s="8">
        <v>0</v>
      </c>
      <c r="GH60" s="8">
        <v>0</v>
      </c>
      <c r="GI60" s="8">
        <v>0</v>
      </c>
      <c r="GJ60" s="8">
        <v>0</v>
      </c>
      <c r="GK60" s="8">
        <v>2</v>
      </c>
      <c r="GL60" s="8">
        <v>4</v>
      </c>
      <c r="GM60" s="8">
        <v>0</v>
      </c>
      <c r="GN60" s="8">
        <v>0</v>
      </c>
      <c r="GO60" s="8">
        <v>0</v>
      </c>
      <c r="GP60" s="8">
        <v>1</v>
      </c>
      <c r="GQ60" s="8">
        <v>0</v>
      </c>
      <c r="GR60" s="8">
        <v>0</v>
      </c>
      <c r="GS60" s="8">
        <v>0</v>
      </c>
      <c r="GT60" s="8">
        <v>1</v>
      </c>
      <c r="GU60" s="8">
        <v>0</v>
      </c>
      <c r="GV60" s="8">
        <v>33</v>
      </c>
      <c r="GX60" s="8">
        <v>0</v>
      </c>
      <c r="GY60" s="8">
        <v>0</v>
      </c>
      <c r="GZ60" s="8">
        <v>0</v>
      </c>
      <c r="HA60" s="8">
        <v>0</v>
      </c>
      <c r="HB60" s="8">
        <v>14</v>
      </c>
      <c r="HC60" s="8">
        <v>0</v>
      </c>
      <c r="HD60" s="8">
        <v>0</v>
      </c>
      <c r="HE60" s="8">
        <v>11</v>
      </c>
      <c r="HG60" s="8">
        <v>0</v>
      </c>
      <c r="HH60" s="8">
        <v>0</v>
      </c>
      <c r="HI60" s="8">
        <v>1</v>
      </c>
      <c r="HJ60" s="8">
        <v>0</v>
      </c>
      <c r="HK60" s="8">
        <v>0</v>
      </c>
      <c r="HL60" s="8">
        <v>0</v>
      </c>
      <c r="HM60" s="8">
        <v>0</v>
      </c>
      <c r="HN60" s="8">
        <v>0</v>
      </c>
      <c r="HO60" s="8">
        <v>0</v>
      </c>
      <c r="HP60" s="8">
        <v>9</v>
      </c>
      <c r="HQ60" s="8">
        <v>0</v>
      </c>
      <c r="HS60" s="8">
        <v>0</v>
      </c>
      <c r="HT60" s="8">
        <v>0</v>
      </c>
      <c r="HV60" s="1">
        <f t="shared" si="0"/>
        <v>2.0540540540540539</v>
      </c>
      <c r="HW60" s="1">
        <f t="shared" si="1"/>
        <v>1.008184186680783</v>
      </c>
      <c r="HX60" s="3">
        <f t="shared" si="2"/>
        <v>0.92500000000000004</v>
      </c>
      <c r="HZ60" s="14">
        <v>6.25E-2</v>
      </c>
      <c r="IA60" s="1">
        <v>0</v>
      </c>
      <c r="IB60" s="1">
        <v>0</v>
      </c>
      <c r="IC60" s="1">
        <v>0</v>
      </c>
      <c r="ID60" s="1">
        <v>0</v>
      </c>
      <c r="IE60" s="1">
        <v>0</v>
      </c>
      <c r="IF60" s="1">
        <v>34</v>
      </c>
      <c r="IG60" s="1">
        <v>0</v>
      </c>
      <c r="IH60" s="1">
        <v>56</v>
      </c>
      <c r="II60" s="1">
        <v>0</v>
      </c>
      <c r="IJ60" s="1">
        <v>0</v>
      </c>
      <c r="IK60" s="1">
        <v>0</v>
      </c>
      <c r="IL60" s="1">
        <v>0</v>
      </c>
      <c r="IM60" s="1">
        <v>11</v>
      </c>
      <c r="IN60" s="1">
        <v>0</v>
      </c>
      <c r="IO60" s="1">
        <v>0</v>
      </c>
      <c r="IP60" s="1">
        <v>0</v>
      </c>
      <c r="IQ60" s="1">
        <v>0</v>
      </c>
      <c r="IR60" s="1">
        <v>0</v>
      </c>
      <c r="IS60" s="1">
        <v>0</v>
      </c>
      <c r="IT60" s="1">
        <v>15</v>
      </c>
      <c r="IU60" s="1">
        <v>11</v>
      </c>
      <c r="IV60" s="1">
        <v>38</v>
      </c>
      <c r="IW60" s="1">
        <v>0</v>
      </c>
      <c r="IX60" s="1">
        <v>0</v>
      </c>
      <c r="IY60" s="1">
        <v>6</v>
      </c>
      <c r="IZ60" s="1">
        <v>0</v>
      </c>
      <c r="JA60" s="1">
        <v>0</v>
      </c>
      <c r="JB60" s="1">
        <v>0</v>
      </c>
      <c r="JC60" s="1">
        <v>23</v>
      </c>
      <c r="JD60" s="1">
        <v>0</v>
      </c>
      <c r="JE60" s="1">
        <v>7</v>
      </c>
      <c r="JF60" s="1">
        <v>14</v>
      </c>
      <c r="JG60" s="1">
        <v>0</v>
      </c>
      <c r="JH60" s="1">
        <v>0</v>
      </c>
      <c r="JI60" s="1">
        <v>3</v>
      </c>
      <c r="JJ60" s="1">
        <v>0</v>
      </c>
      <c r="JK60" s="1">
        <v>0</v>
      </c>
      <c r="JL60" s="1">
        <v>0</v>
      </c>
      <c r="JM60" s="1">
        <v>0</v>
      </c>
      <c r="JN60" s="1">
        <v>2</v>
      </c>
      <c r="JO60" s="1">
        <v>0</v>
      </c>
      <c r="JP60" s="1">
        <v>0</v>
      </c>
      <c r="JQ60" s="1">
        <v>35</v>
      </c>
      <c r="JS60" s="1">
        <f t="shared" si="12"/>
        <v>5.9302325581395348</v>
      </c>
      <c r="JT60" s="1">
        <f t="shared" si="13"/>
        <v>1.9316663342985112</v>
      </c>
      <c r="JU60" s="3">
        <f t="shared" si="14"/>
        <v>1</v>
      </c>
      <c r="JW60" s="14">
        <v>6.25E-2</v>
      </c>
      <c r="JX60" s="8">
        <v>0</v>
      </c>
      <c r="JY60" s="8">
        <v>50</v>
      </c>
      <c r="JZ60" s="8">
        <v>0</v>
      </c>
      <c r="KA60" s="8">
        <v>0</v>
      </c>
      <c r="KB60" s="8">
        <v>0</v>
      </c>
      <c r="KC60" s="8">
        <v>0</v>
      </c>
      <c r="KD60" s="8">
        <v>73</v>
      </c>
      <c r="KE60" s="8"/>
      <c r="KF60" s="8"/>
      <c r="KG60" s="8">
        <v>7</v>
      </c>
      <c r="KH60" s="8"/>
      <c r="KI60" s="8">
        <v>14</v>
      </c>
      <c r="KJ60" s="8">
        <v>0</v>
      </c>
      <c r="KK60" s="8">
        <v>0</v>
      </c>
      <c r="KL60" s="8">
        <v>0</v>
      </c>
      <c r="KM60" s="8">
        <v>0</v>
      </c>
      <c r="KN60" s="8">
        <v>0</v>
      </c>
      <c r="KO60" s="8">
        <v>0</v>
      </c>
      <c r="KP60" s="8">
        <v>0</v>
      </c>
      <c r="KQ60" s="8">
        <v>0</v>
      </c>
      <c r="KR60" s="8">
        <v>4</v>
      </c>
      <c r="KS60" s="8">
        <v>0</v>
      </c>
      <c r="KT60" s="8">
        <v>5</v>
      </c>
      <c r="KU60" s="8">
        <v>0</v>
      </c>
      <c r="KV60" s="8">
        <v>0</v>
      </c>
      <c r="KW60" s="8">
        <v>7</v>
      </c>
      <c r="KX60" s="8">
        <v>60</v>
      </c>
      <c r="KY60" s="8">
        <v>9</v>
      </c>
      <c r="KZ60" s="8">
        <v>0</v>
      </c>
      <c r="LA60" s="8">
        <v>40</v>
      </c>
      <c r="LB60" s="8">
        <v>0</v>
      </c>
      <c r="LC60" s="8">
        <v>0</v>
      </c>
      <c r="LD60" s="8">
        <v>0</v>
      </c>
      <c r="LE60" s="8">
        <v>0</v>
      </c>
      <c r="LF60" s="8">
        <v>15</v>
      </c>
      <c r="LG60" s="8">
        <v>24</v>
      </c>
      <c r="LH60" s="8">
        <v>0</v>
      </c>
      <c r="LI60" s="8">
        <v>0</v>
      </c>
      <c r="LJ60" s="8">
        <v>14</v>
      </c>
      <c r="LK60" s="8">
        <v>8</v>
      </c>
      <c r="LL60" s="8">
        <v>4</v>
      </c>
      <c r="LM60" s="8">
        <v>0</v>
      </c>
      <c r="LN60" s="8">
        <v>35</v>
      </c>
      <c r="LO60" s="8">
        <v>0</v>
      </c>
      <c r="LP60" s="8">
        <v>0</v>
      </c>
      <c r="LR60" s="1">
        <f t="shared" si="15"/>
        <v>8.7857142857142865</v>
      </c>
      <c r="LS60" s="1">
        <f t="shared" si="16"/>
        <v>2.69479985192062</v>
      </c>
      <c r="LT60" s="3">
        <f t="shared" si="17"/>
        <v>0.93333333333333335</v>
      </c>
    </row>
    <row r="61" spans="1:332" x14ac:dyDescent="0.55000000000000004">
      <c r="A61" s="11">
        <v>8.3333333333333329E-2</v>
      </c>
      <c r="B61" s="8">
        <v>9</v>
      </c>
      <c r="C61" s="8">
        <v>0</v>
      </c>
      <c r="D61" s="8">
        <v>46</v>
      </c>
      <c r="E61" s="8">
        <v>0</v>
      </c>
      <c r="F61" s="8">
        <v>0</v>
      </c>
      <c r="G61" s="8">
        <v>0</v>
      </c>
      <c r="H61" s="8">
        <v>0</v>
      </c>
      <c r="I61" s="8">
        <v>75</v>
      </c>
      <c r="J61" s="8">
        <v>0</v>
      </c>
      <c r="K61" s="8">
        <v>0</v>
      </c>
      <c r="L61" s="8">
        <v>0</v>
      </c>
      <c r="M61" s="8">
        <v>0</v>
      </c>
      <c r="N61" s="8">
        <v>15</v>
      </c>
      <c r="O61" s="8">
        <v>8</v>
      </c>
      <c r="P61" s="8">
        <v>0</v>
      </c>
      <c r="Q61" s="8">
        <v>0</v>
      </c>
      <c r="R61" s="8">
        <v>0</v>
      </c>
      <c r="S61" s="8">
        <v>0</v>
      </c>
      <c r="T61" s="8">
        <v>6</v>
      </c>
      <c r="U61" s="8">
        <v>0</v>
      </c>
      <c r="V61" s="8">
        <v>1</v>
      </c>
      <c r="W61" s="8">
        <v>0</v>
      </c>
      <c r="X61" s="8">
        <v>7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6</v>
      </c>
      <c r="AE61" s="8">
        <v>0</v>
      </c>
      <c r="AF61" s="8">
        <v>0</v>
      </c>
      <c r="AG61" s="8">
        <v>0</v>
      </c>
      <c r="AH61" s="8">
        <v>7</v>
      </c>
      <c r="AI61" s="8">
        <v>0</v>
      </c>
      <c r="AJ61" s="8">
        <v>0</v>
      </c>
      <c r="AK61" s="8">
        <v>3</v>
      </c>
      <c r="AL61" s="8">
        <v>0</v>
      </c>
      <c r="AM61" s="8">
        <v>0</v>
      </c>
      <c r="AN61" s="8">
        <v>0</v>
      </c>
      <c r="AO61" s="8">
        <v>0</v>
      </c>
      <c r="AP61" s="8">
        <v>67</v>
      </c>
      <c r="AQ61" s="8">
        <v>22</v>
      </c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8">
        <v>0</v>
      </c>
      <c r="BJ61" s="8">
        <v>0</v>
      </c>
      <c r="BL61" s="1">
        <f t="shared" si="3"/>
        <v>4.4590163934426226</v>
      </c>
      <c r="BM61" s="1">
        <f t="shared" si="4"/>
        <v>1.8145697182979295</v>
      </c>
      <c r="BN61" s="3">
        <f t="shared" si="5"/>
        <v>1</v>
      </c>
      <c r="BP61" s="11">
        <v>8.3333333333333329E-2</v>
      </c>
      <c r="BQ61" s="8">
        <v>40</v>
      </c>
      <c r="BR61" s="8">
        <v>0</v>
      </c>
      <c r="BS61" s="8">
        <v>2</v>
      </c>
      <c r="BT61" s="8">
        <v>0</v>
      </c>
      <c r="BU61" s="8">
        <v>0</v>
      </c>
      <c r="BV61" s="8">
        <v>0</v>
      </c>
      <c r="BW61" s="8">
        <v>10</v>
      </c>
      <c r="BX61" s="8">
        <v>5</v>
      </c>
      <c r="BZ61" s="8">
        <v>52</v>
      </c>
      <c r="CA61" s="8">
        <v>0</v>
      </c>
      <c r="CB61" s="8">
        <v>18</v>
      </c>
      <c r="CC61" s="8">
        <v>0</v>
      </c>
      <c r="CD61" s="8">
        <v>44</v>
      </c>
      <c r="CE61" s="8">
        <v>0</v>
      </c>
      <c r="CF61" s="8">
        <v>5</v>
      </c>
      <c r="CG61" s="8">
        <v>60</v>
      </c>
      <c r="CH61" s="8">
        <v>0</v>
      </c>
      <c r="CI61" s="8">
        <v>0</v>
      </c>
      <c r="CJ61" s="8">
        <v>14</v>
      </c>
      <c r="CK61" s="8">
        <v>26</v>
      </c>
      <c r="CL61" s="8">
        <v>1</v>
      </c>
      <c r="CM61" s="8">
        <v>19</v>
      </c>
      <c r="CN61" s="8">
        <v>17</v>
      </c>
      <c r="CO61" s="8">
        <v>0</v>
      </c>
      <c r="CP61" s="8">
        <v>75</v>
      </c>
      <c r="CQ61" s="8">
        <v>0</v>
      </c>
      <c r="CR61" s="8">
        <v>77</v>
      </c>
      <c r="CT61" s="8">
        <v>27</v>
      </c>
      <c r="CU61" s="8">
        <v>0</v>
      </c>
      <c r="CV61" s="8">
        <v>57</v>
      </c>
      <c r="CX61" s="8">
        <v>0</v>
      </c>
      <c r="CY61" s="8">
        <v>46</v>
      </c>
      <c r="CZ61" s="8">
        <v>28</v>
      </c>
      <c r="DA61" s="8">
        <v>36</v>
      </c>
      <c r="DC61" s="8">
        <v>0</v>
      </c>
      <c r="DE61" s="8">
        <v>42</v>
      </c>
      <c r="DF61" s="8">
        <v>55</v>
      </c>
      <c r="DH61" s="8">
        <v>0</v>
      </c>
      <c r="DI61" s="8">
        <v>43</v>
      </c>
      <c r="DJ61" s="8">
        <v>0</v>
      </c>
      <c r="DK61" s="8">
        <v>17</v>
      </c>
      <c r="DL61" s="8">
        <v>0</v>
      </c>
      <c r="DN61" s="8">
        <v>64</v>
      </c>
      <c r="DO61" s="8">
        <v>2</v>
      </c>
      <c r="DP61" s="8">
        <v>0</v>
      </c>
      <c r="DR61" s="8">
        <v>57</v>
      </c>
      <c r="DU61" s="8">
        <v>0</v>
      </c>
      <c r="DV61" s="8">
        <v>0</v>
      </c>
      <c r="DW61" s="8">
        <v>30</v>
      </c>
      <c r="DX61" s="8">
        <v>57</v>
      </c>
      <c r="DZ61" s="1">
        <f t="shared" si="6"/>
        <v>20.52</v>
      </c>
      <c r="EA61" s="1">
        <f t="shared" si="7"/>
        <v>3.4369231612485214</v>
      </c>
      <c r="EB61" s="3">
        <f t="shared" si="8"/>
        <v>0.83333333333333337</v>
      </c>
      <c r="ED61" s="11">
        <v>8.3333333333333329E-2</v>
      </c>
      <c r="EE61" s="8">
        <v>0</v>
      </c>
      <c r="EF61" s="8">
        <v>0</v>
      </c>
      <c r="EG61" s="8">
        <v>4</v>
      </c>
      <c r="EH61" s="8">
        <v>0</v>
      </c>
      <c r="EI61" s="8">
        <v>0</v>
      </c>
      <c r="EJ61" s="8">
        <v>0</v>
      </c>
      <c r="EK61" s="8">
        <v>0</v>
      </c>
      <c r="EL61" s="8">
        <v>0</v>
      </c>
      <c r="EM61" s="8">
        <v>0</v>
      </c>
      <c r="EN61" s="8">
        <v>1</v>
      </c>
      <c r="EO61" s="8">
        <v>95</v>
      </c>
      <c r="EP61" s="8">
        <v>0</v>
      </c>
      <c r="EQ61" s="8">
        <v>0</v>
      </c>
      <c r="ER61" s="8">
        <v>0</v>
      </c>
      <c r="ES61" s="8">
        <v>3</v>
      </c>
      <c r="ET61" s="8">
        <v>1</v>
      </c>
      <c r="EU61" s="8">
        <v>0</v>
      </c>
      <c r="EV61" s="8">
        <v>0</v>
      </c>
      <c r="EW61" s="8">
        <v>1</v>
      </c>
      <c r="EX61" s="8">
        <v>0</v>
      </c>
      <c r="EY61" s="8">
        <v>7</v>
      </c>
      <c r="EZ61" s="8">
        <v>0</v>
      </c>
      <c r="FA61" s="8">
        <v>0</v>
      </c>
      <c r="FB61" s="8">
        <v>0</v>
      </c>
      <c r="FC61" s="8">
        <v>0</v>
      </c>
      <c r="FD61" s="8">
        <v>21</v>
      </c>
      <c r="FE61" s="8">
        <v>0</v>
      </c>
      <c r="FF61" s="8">
        <v>0</v>
      </c>
      <c r="FG61" s="8">
        <v>0</v>
      </c>
      <c r="FH61" s="8">
        <v>0</v>
      </c>
      <c r="FI61" s="8">
        <v>22</v>
      </c>
      <c r="FJ61" s="8">
        <v>0</v>
      </c>
      <c r="FK61" s="8">
        <v>60</v>
      </c>
      <c r="FL61" s="8">
        <v>0</v>
      </c>
      <c r="FM61" s="8">
        <v>5</v>
      </c>
      <c r="FN61" s="8">
        <v>0</v>
      </c>
      <c r="FO61" s="8">
        <v>0</v>
      </c>
      <c r="FP61" s="8">
        <v>0</v>
      </c>
      <c r="FQ61" s="8">
        <v>0</v>
      </c>
      <c r="FR61" s="8">
        <v>1</v>
      </c>
      <c r="FS61" s="8">
        <v>0</v>
      </c>
      <c r="FT61" s="8">
        <v>0</v>
      </c>
      <c r="FU61" s="8">
        <v>0</v>
      </c>
      <c r="FV61" s="8">
        <v>0</v>
      </c>
      <c r="FW61" s="8">
        <v>0</v>
      </c>
      <c r="FX61" s="8">
        <v>0</v>
      </c>
      <c r="FY61" s="8">
        <v>4</v>
      </c>
      <c r="FZ61" s="8">
        <v>0</v>
      </c>
      <c r="GA61" s="8"/>
      <c r="GB61" s="1">
        <f t="shared" si="9"/>
        <v>4.6875</v>
      </c>
      <c r="GC61" s="1">
        <f t="shared" si="10"/>
        <v>2.3646248277985107</v>
      </c>
      <c r="GD61" s="3">
        <f t="shared" si="11"/>
        <v>1</v>
      </c>
      <c r="GF61" s="11">
        <v>8.3333333333333329E-2</v>
      </c>
      <c r="GG61" s="8">
        <v>0</v>
      </c>
      <c r="GH61" s="8">
        <v>0</v>
      </c>
      <c r="GI61" s="8">
        <v>0</v>
      </c>
      <c r="GJ61" s="8">
        <v>0</v>
      </c>
      <c r="GK61" s="8">
        <v>5</v>
      </c>
      <c r="GL61" s="8">
        <v>0</v>
      </c>
      <c r="GM61" s="8">
        <v>0</v>
      </c>
      <c r="GN61" s="8">
        <v>2</v>
      </c>
      <c r="GO61" s="8">
        <v>0</v>
      </c>
      <c r="GP61" s="8">
        <v>0</v>
      </c>
      <c r="GQ61" s="8">
        <v>0</v>
      </c>
      <c r="GR61" s="8">
        <v>0</v>
      </c>
      <c r="GS61" s="8">
        <v>0</v>
      </c>
      <c r="GT61" s="8">
        <v>0</v>
      </c>
      <c r="GU61" s="8">
        <v>28</v>
      </c>
      <c r="GV61" s="8">
        <v>26</v>
      </c>
      <c r="GX61" s="8">
        <v>0</v>
      </c>
      <c r="GY61" s="8">
        <v>4</v>
      </c>
      <c r="GZ61" s="8">
        <v>0</v>
      </c>
      <c r="HA61" s="8">
        <v>0</v>
      </c>
      <c r="HB61" s="8">
        <v>1</v>
      </c>
      <c r="HC61" s="8">
        <v>0</v>
      </c>
      <c r="HD61" s="8">
        <v>0</v>
      </c>
      <c r="HE61" s="8">
        <v>6</v>
      </c>
      <c r="HG61" s="8">
        <v>43</v>
      </c>
      <c r="HH61" s="8">
        <v>0</v>
      </c>
      <c r="HI61" s="8">
        <v>0</v>
      </c>
      <c r="HJ61" s="8">
        <v>5</v>
      </c>
      <c r="HK61" s="8">
        <v>0</v>
      </c>
      <c r="HL61" s="8">
        <v>0</v>
      </c>
      <c r="HM61" s="8">
        <v>0</v>
      </c>
      <c r="HN61" s="8">
        <v>0</v>
      </c>
      <c r="HO61" s="8">
        <v>0</v>
      </c>
      <c r="HP61" s="8">
        <v>3</v>
      </c>
      <c r="HQ61" s="8">
        <v>2</v>
      </c>
      <c r="HS61" s="8">
        <v>0</v>
      </c>
      <c r="HT61" s="8">
        <v>0</v>
      </c>
      <c r="HV61" s="1">
        <f t="shared" si="0"/>
        <v>3.3783783783783785</v>
      </c>
      <c r="HW61" s="1">
        <f t="shared" si="1"/>
        <v>1.502426141724899</v>
      </c>
      <c r="HX61" s="3">
        <f t="shared" si="2"/>
        <v>0.92500000000000004</v>
      </c>
      <c r="HZ61" s="14">
        <v>8.3333333333333329E-2</v>
      </c>
      <c r="IA61" s="1">
        <v>0</v>
      </c>
      <c r="IB61" s="1">
        <v>41</v>
      </c>
      <c r="IC61" s="1">
        <v>0</v>
      </c>
      <c r="ID61" s="1">
        <v>0</v>
      </c>
      <c r="IE61" s="1">
        <v>0</v>
      </c>
      <c r="IF61" s="1">
        <v>12</v>
      </c>
      <c r="IG61" s="1">
        <v>0</v>
      </c>
      <c r="IH61" s="1">
        <v>15</v>
      </c>
      <c r="II61" s="1">
        <v>0</v>
      </c>
      <c r="IJ61" s="1">
        <v>0</v>
      </c>
      <c r="IK61" s="1">
        <v>0</v>
      </c>
      <c r="IL61" s="1">
        <v>0</v>
      </c>
      <c r="IM61" s="1">
        <v>9</v>
      </c>
      <c r="IN61" s="1">
        <v>0</v>
      </c>
      <c r="IO61" s="1">
        <v>0</v>
      </c>
      <c r="IP61" s="1">
        <v>0</v>
      </c>
      <c r="IQ61" s="1">
        <v>0</v>
      </c>
      <c r="IR61" s="1">
        <v>4</v>
      </c>
      <c r="IS61" s="1">
        <v>0</v>
      </c>
      <c r="IT61" s="1">
        <v>29</v>
      </c>
      <c r="IU61" s="1">
        <v>11</v>
      </c>
      <c r="IV61" s="1">
        <v>0</v>
      </c>
      <c r="IW61" s="1">
        <v>5</v>
      </c>
      <c r="IX61" s="1">
        <v>0</v>
      </c>
      <c r="IY61" s="1">
        <v>9</v>
      </c>
      <c r="IZ61" s="1">
        <v>16</v>
      </c>
      <c r="JA61" s="1">
        <v>0</v>
      </c>
      <c r="JB61" s="1">
        <v>1</v>
      </c>
      <c r="JC61" s="1">
        <v>8</v>
      </c>
      <c r="JD61" s="1">
        <v>34</v>
      </c>
      <c r="JE61" s="1">
        <v>0</v>
      </c>
      <c r="JF61" s="1">
        <v>16</v>
      </c>
      <c r="JG61" s="1">
        <v>27</v>
      </c>
      <c r="JH61" s="1">
        <v>0</v>
      </c>
      <c r="JI61" s="1">
        <v>6</v>
      </c>
      <c r="JJ61" s="1">
        <v>0</v>
      </c>
      <c r="JK61" s="1">
        <v>0</v>
      </c>
      <c r="JL61" s="1">
        <v>0</v>
      </c>
      <c r="JM61" s="1">
        <v>0</v>
      </c>
      <c r="JN61" s="1">
        <v>14</v>
      </c>
      <c r="JO61" s="1">
        <v>0</v>
      </c>
      <c r="JP61" s="1">
        <v>25</v>
      </c>
      <c r="JQ61" s="1">
        <v>20</v>
      </c>
      <c r="JS61" s="1">
        <f t="shared" si="12"/>
        <v>7.0232558139534884</v>
      </c>
      <c r="JT61" s="1">
        <f t="shared" si="13"/>
        <v>1.6324805236587552</v>
      </c>
      <c r="JU61" s="3">
        <f t="shared" si="14"/>
        <v>1</v>
      </c>
      <c r="JW61" s="14">
        <v>8.3333333333333329E-2</v>
      </c>
      <c r="JX61" s="8">
        <v>0</v>
      </c>
      <c r="JY61" s="8">
        <v>0</v>
      </c>
      <c r="JZ61" s="8">
        <v>0</v>
      </c>
      <c r="KA61" s="8">
        <v>0</v>
      </c>
      <c r="KB61" s="8">
        <v>0</v>
      </c>
      <c r="KC61" s="8">
        <v>0</v>
      </c>
      <c r="KD61" s="8">
        <v>0</v>
      </c>
      <c r="KE61" s="8"/>
      <c r="KF61" s="8"/>
      <c r="KG61" s="8">
        <v>11</v>
      </c>
      <c r="KH61" s="8"/>
      <c r="KI61" s="8">
        <v>21</v>
      </c>
      <c r="KJ61" s="8">
        <v>0</v>
      </c>
      <c r="KK61" s="8">
        <v>0</v>
      </c>
      <c r="KL61" s="8">
        <v>43</v>
      </c>
      <c r="KM61" s="8">
        <v>0</v>
      </c>
      <c r="KN61" s="8">
        <v>0</v>
      </c>
      <c r="KO61" s="8">
        <v>0</v>
      </c>
      <c r="KP61" s="8">
        <v>0</v>
      </c>
      <c r="KQ61" s="8">
        <v>0</v>
      </c>
      <c r="KR61" s="8">
        <v>0</v>
      </c>
      <c r="KS61" s="8">
        <v>0</v>
      </c>
      <c r="KT61" s="8">
        <v>0</v>
      </c>
      <c r="KU61" s="8">
        <v>0</v>
      </c>
      <c r="KV61" s="8">
        <v>0</v>
      </c>
      <c r="KW61" s="8">
        <v>0</v>
      </c>
      <c r="KX61" s="8">
        <v>18</v>
      </c>
      <c r="KY61" s="8">
        <v>1</v>
      </c>
      <c r="KZ61" s="8">
        <v>0</v>
      </c>
      <c r="LA61" s="8">
        <v>32</v>
      </c>
      <c r="LB61" s="8">
        <v>4</v>
      </c>
      <c r="LC61" s="8">
        <v>0</v>
      </c>
      <c r="LD61" s="8">
        <v>0</v>
      </c>
      <c r="LE61" s="8">
        <v>35</v>
      </c>
      <c r="LF61" s="8">
        <v>0</v>
      </c>
      <c r="LG61" s="8">
        <v>23</v>
      </c>
      <c r="LH61" s="8">
        <v>0</v>
      </c>
      <c r="LI61" s="8">
        <v>0</v>
      </c>
      <c r="LJ61" s="8">
        <v>0</v>
      </c>
      <c r="LK61" s="8">
        <v>5</v>
      </c>
      <c r="LL61" s="8">
        <v>0</v>
      </c>
      <c r="LM61" s="8">
        <v>0</v>
      </c>
      <c r="LN61" s="8">
        <v>59</v>
      </c>
      <c r="LO61" s="8">
        <v>0</v>
      </c>
      <c r="LP61" s="8">
        <v>12</v>
      </c>
      <c r="LR61" s="1">
        <f t="shared" si="15"/>
        <v>6.2857142857142856</v>
      </c>
      <c r="LS61" s="1">
        <f t="shared" si="16"/>
        <v>2.0898198340468275</v>
      </c>
      <c r="LT61" s="3">
        <f t="shared" si="17"/>
        <v>0.93333333333333335</v>
      </c>
    </row>
    <row r="62" spans="1:332" x14ac:dyDescent="0.55000000000000004">
      <c r="A62" s="11">
        <v>0.10416666666666667</v>
      </c>
      <c r="B62" s="8">
        <v>56</v>
      </c>
      <c r="C62" s="8">
        <v>2</v>
      </c>
      <c r="D62" s="8">
        <v>19</v>
      </c>
      <c r="E62" s="8">
        <v>0</v>
      </c>
      <c r="F62" s="8">
        <v>0</v>
      </c>
      <c r="G62" s="8">
        <v>3</v>
      </c>
      <c r="H62" s="8">
        <v>0</v>
      </c>
      <c r="I62" s="8">
        <v>59</v>
      </c>
      <c r="J62" s="8">
        <v>0</v>
      </c>
      <c r="K62" s="8">
        <v>9</v>
      </c>
      <c r="L62" s="8">
        <v>0</v>
      </c>
      <c r="M62" s="8">
        <v>0</v>
      </c>
      <c r="N62" s="8">
        <v>9</v>
      </c>
      <c r="O62" s="8">
        <v>0</v>
      </c>
      <c r="P62" s="8">
        <v>0</v>
      </c>
      <c r="Q62" s="8">
        <v>0</v>
      </c>
      <c r="R62" s="8">
        <v>14</v>
      </c>
      <c r="S62" s="8">
        <v>16</v>
      </c>
      <c r="T62" s="8">
        <v>0</v>
      </c>
      <c r="U62" s="8">
        <v>0</v>
      </c>
      <c r="V62" s="8">
        <v>0</v>
      </c>
      <c r="W62" s="8">
        <v>35</v>
      </c>
      <c r="X62" s="8">
        <v>11</v>
      </c>
      <c r="Y62" s="8">
        <v>0</v>
      </c>
      <c r="Z62" s="8">
        <v>0</v>
      </c>
      <c r="AA62" s="8">
        <v>0</v>
      </c>
      <c r="AB62" s="8">
        <v>56</v>
      </c>
      <c r="AC62" s="8">
        <v>0</v>
      </c>
      <c r="AD62" s="8">
        <v>8</v>
      </c>
      <c r="AE62" s="8">
        <v>0</v>
      </c>
      <c r="AF62" s="8">
        <v>0</v>
      </c>
      <c r="AG62" s="8">
        <v>0</v>
      </c>
      <c r="AH62" s="8">
        <v>14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64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13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L62" s="1">
        <f t="shared" si="3"/>
        <v>6.360655737704918</v>
      </c>
      <c r="BM62" s="1">
        <f t="shared" si="4"/>
        <v>1.9658328491119677</v>
      </c>
      <c r="BN62" s="3">
        <f t="shared" si="5"/>
        <v>1</v>
      </c>
      <c r="BP62" s="11">
        <v>0.10416666666666667</v>
      </c>
      <c r="BQ62" s="8">
        <v>55</v>
      </c>
      <c r="BR62" s="8">
        <v>0</v>
      </c>
      <c r="BS62" s="8">
        <v>3</v>
      </c>
      <c r="BT62" s="8">
        <v>0</v>
      </c>
      <c r="BU62" s="8">
        <v>18</v>
      </c>
      <c r="BV62" s="8">
        <v>0</v>
      </c>
      <c r="BW62" s="8">
        <v>0</v>
      </c>
      <c r="BX62" s="8">
        <v>0</v>
      </c>
      <c r="BZ62" s="8">
        <v>37</v>
      </c>
      <c r="CA62" s="8">
        <v>0</v>
      </c>
      <c r="CB62" s="8">
        <v>19</v>
      </c>
      <c r="CC62" s="8">
        <v>0</v>
      </c>
      <c r="CD62" s="8">
        <v>41</v>
      </c>
      <c r="CE62" s="8">
        <v>0</v>
      </c>
      <c r="CF62" s="8">
        <v>66</v>
      </c>
      <c r="CG62" s="8">
        <v>54</v>
      </c>
      <c r="CH62" s="8">
        <v>0</v>
      </c>
      <c r="CI62" s="8">
        <v>0</v>
      </c>
      <c r="CJ62" s="8">
        <v>3</v>
      </c>
      <c r="CK62" s="8">
        <v>56</v>
      </c>
      <c r="CL62" s="8">
        <v>0</v>
      </c>
      <c r="CM62" s="8">
        <v>4</v>
      </c>
      <c r="CN62" s="8">
        <v>8</v>
      </c>
      <c r="CO62" s="8">
        <v>0</v>
      </c>
      <c r="CP62" s="8">
        <v>76</v>
      </c>
      <c r="CQ62" s="8">
        <v>0</v>
      </c>
      <c r="CR62" s="8">
        <v>61</v>
      </c>
      <c r="CT62" s="8">
        <v>20</v>
      </c>
      <c r="CU62" s="8">
        <v>0</v>
      </c>
      <c r="CV62" s="8">
        <v>56</v>
      </c>
      <c r="CX62" s="8">
        <v>0</v>
      </c>
      <c r="CY62" s="8">
        <v>0</v>
      </c>
      <c r="CZ62" s="8">
        <v>37</v>
      </c>
      <c r="DA62" s="8">
        <v>31</v>
      </c>
      <c r="DC62" s="8">
        <v>0</v>
      </c>
      <c r="DE62" s="8">
        <v>1</v>
      </c>
      <c r="DF62" s="8">
        <v>57</v>
      </c>
      <c r="DH62" s="8">
        <v>0</v>
      </c>
      <c r="DI62" s="8">
        <v>10</v>
      </c>
      <c r="DJ62" s="8">
        <v>24</v>
      </c>
      <c r="DK62" s="8">
        <v>57</v>
      </c>
      <c r="DL62" s="8">
        <v>2</v>
      </c>
      <c r="DN62" s="8">
        <v>68</v>
      </c>
      <c r="DO62" s="8">
        <v>0</v>
      </c>
      <c r="DP62" s="8">
        <v>0</v>
      </c>
      <c r="DR62" s="8">
        <v>35</v>
      </c>
      <c r="DU62" s="8">
        <v>0</v>
      </c>
      <c r="DV62" s="8">
        <v>0</v>
      </c>
      <c r="DW62" s="8">
        <v>10</v>
      </c>
      <c r="DX62" s="8">
        <v>45</v>
      </c>
      <c r="DZ62" s="1">
        <f t="shared" si="6"/>
        <v>19.079999999999998</v>
      </c>
      <c r="EA62" s="1">
        <f t="shared" si="7"/>
        <v>3.4746710312647155</v>
      </c>
      <c r="EB62" s="3">
        <f t="shared" si="8"/>
        <v>0.83333333333333337</v>
      </c>
      <c r="ED62" s="11">
        <v>0.10416666666666667</v>
      </c>
      <c r="EE62" s="8">
        <v>0</v>
      </c>
      <c r="EF62" s="8">
        <v>1</v>
      </c>
      <c r="EG62" s="8">
        <v>1</v>
      </c>
      <c r="EH62" s="8">
        <v>0</v>
      </c>
      <c r="EI62" s="8">
        <v>0</v>
      </c>
      <c r="EJ62" s="8">
        <v>0</v>
      </c>
      <c r="EK62" s="8">
        <v>1</v>
      </c>
      <c r="EL62" s="8">
        <v>0</v>
      </c>
      <c r="EM62" s="8">
        <v>0</v>
      </c>
      <c r="EN62" s="8">
        <v>16</v>
      </c>
      <c r="EO62" s="8">
        <v>0</v>
      </c>
      <c r="EP62" s="8">
        <v>0</v>
      </c>
      <c r="EQ62" s="8">
        <v>0</v>
      </c>
      <c r="ER62" s="8">
        <v>0</v>
      </c>
      <c r="ES62" s="8">
        <v>1</v>
      </c>
      <c r="ET62" s="8">
        <v>0</v>
      </c>
      <c r="EU62" s="8">
        <v>0</v>
      </c>
      <c r="EV62" s="8">
        <v>0</v>
      </c>
      <c r="EW62" s="8">
        <v>0</v>
      </c>
      <c r="EX62" s="8">
        <v>0</v>
      </c>
      <c r="EY62" s="8">
        <v>0</v>
      </c>
      <c r="EZ62" s="8">
        <v>0</v>
      </c>
      <c r="FA62" s="8">
        <v>0</v>
      </c>
      <c r="FB62" s="8">
        <v>0</v>
      </c>
      <c r="FC62" s="8">
        <v>0</v>
      </c>
      <c r="FD62" s="8">
        <v>0</v>
      </c>
      <c r="FE62" s="8">
        <v>0</v>
      </c>
      <c r="FF62" s="8">
        <v>0</v>
      </c>
      <c r="FG62" s="8">
        <v>0</v>
      </c>
      <c r="FH62" s="8">
        <v>0</v>
      </c>
      <c r="FI62" s="8">
        <v>67</v>
      </c>
      <c r="FJ62" s="8">
        <v>0</v>
      </c>
      <c r="FK62" s="8">
        <v>0</v>
      </c>
      <c r="FL62" s="8">
        <v>1</v>
      </c>
      <c r="FM62" s="8">
        <v>0</v>
      </c>
      <c r="FN62" s="8">
        <v>0</v>
      </c>
      <c r="FO62" s="8">
        <v>0</v>
      </c>
      <c r="FP62" s="8">
        <v>0</v>
      </c>
      <c r="FQ62" s="8">
        <v>0</v>
      </c>
      <c r="FR62" s="8">
        <v>0</v>
      </c>
      <c r="FS62" s="8">
        <v>0</v>
      </c>
      <c r="FT62" s="8">
        <v>21</v>
      </c>
      <c r="FU62" s="8">
        <v>0</v>
      </c>
      <c r="FV62" s="8">
        <v>0</v>
      </c>
      <c r="FW62" s="8">
        <v>0</v>
      </c>
      <c r="FX62" s="8">
        <v>0</v>
      </c>
      <c r="FY62" s="8">
        <v>5</v>
      </c>
      <c r="FZ62" s="8">
        <v>0</v>
      </c>
      <c r="GA62" s="8"/>
      <c r="GB62" s="1">
        <f t="shared" si="9"/>
        <v>2.375</v>
      </c>
      <c r="GC62" s="1">
        <f t="shared" si="10"/>
        <v>1.4805551120158655</v>
      </c>
      <c r="GD62" s="3">
        <f t="shared" si="11"/>
        <v>1</v>
      </c>
      <c r="GF62" s="11">
        <v>0.10416666666666667</v>
      </c>
      <c r="GG62" s="8">
        <v>0</v>
      </c>
      <c r="GH62" s="8">
        <v>0</v>
      </c>
      <c r="GI62" s="8">
        <v>0</v>
      </c>
      <c r="GJ62" s="8">
        <v>0</v>
      </c>
      <c r="GK62" s="8">
        <v>0</v>
      </c>
      <c r="GL62" s="8">
        <v>0</v>
      </c>
      <c r="GM62" s="8">
        <v>0</v>
      </c>
      <c r="GN62" s="8">
        <v>2</v>
      </c>
      <c r="GO62" s="8">
        <v>0</v>
      </c>
      <c r="GP62" s="8">
        <v>0</v>
      </c>
      <c r="GQ62" s="8">
        <v>0</v>
      </c>
      <c r="GR62" s="8">
        <v>0</v>
      </c>
      <c r="GS62" s="8">
        <v>0</v>
      </c>
      <c r="GT62" s="8">
        <v>0</v>
      </c>
      <c r="GU62" s="8">
        <v>0</v>
      </c>
      <c r="GV62" s="8">
        <v>25</v>
      </c>
      <c r="GX62" s="8">
        <v>8</v>
      </c>
      <c r="GY62" s="8">
        <v>0</v>
      </c>
      <c r="GZ62" s="8">
        <v>0</v>
      </c>
      <c r="HA62" s="8">
        <v>0</v>
      </c>
      <c r="HB62" s="8">
        <v>1</v>
      </c>
      <c r="HC62" s="8">
        <v>0</v>
      </c>
      <c r="HD62" s="8">
        <v>0</v>
      </c>
      <c r="HG62" s="8">
        <v>9</v>
      </c>
      <c r="HH62" s="8">
        <v>0</v>
      </c>
      <c r="HI62" s="8">
        <v>0</v>
      </c>
      <c r="HJ62" s="8">
        <v>0</v>
      </c>
      <c r="HK62" s="8">
        <v>0</v>
      </c>
      <c r="HL62" s="8">
        <v>0</v>
      </c>
      <c r="HM62" s="8">
        <v>0</v>
      </c>
      <c r="HN62" s="8">
        <v>0</v>
      </c>
      <c r="HO62" s="8">
        <v>0</v>
      </c>
      <c r="HP62" s="8">
        <v>0</v>
      </c>
      <c r="HQ62" s="8">
        <v>0</v>
      </c>
      <c r="HS62" s="8">
        <v>0</v>
      </c>
      <c r="HT62" s="8">
        <v>0</v>
      </c>
      <c r="HV62" s="1">
        <f t="shared" si="0"/>
        <v>1.25</v>
      </c>
      <c r="HW62" s="1">
        <f t="shared" si="1"/>
        <v>0.75527247264580477</v>
      </c>
      <c r="HX62" s="3">
        <f t="shared" si="2"/>
        <v>0.9</v>
      </c>
      <c r="HZ62" s="14">
        <v>0.10416666666666667</v>
      </c>
      <c r="IA62" s="1">
        <v>0</v>
      </c>
      <c r="IB62" s="1">
        <v>17</v>
      </c>
      <c r="IC62" s="1">
        <v>0</v>
      </c>
      <c r="ID62" s="1">
        <v>0</v>
      </c>
      <c r="IE62" s="1">
        <v>23</v>
      </c>
      <c r="IF62" s="1">
        <v>0</v>
      </c>
      <c r="IG62" s="1">
        <v>0</v>
      </c>
      <c r="IH62" s="1">
        <v>42</v>
      </c>
      <c r="II62" s="1">
        <v>34</v>
      </c>
      <c r="IJ62" s="1">
        <v>0</v>
      </c>
      <c r="IK62" s="1">
        <v>0</v>
      </c>
      <c r="IL62" s="1">
        <v>1</v>
      </c>
      <c r="IM62" s="1">
        <v>25</v>
      </c>
      <c r="IN62" s="1">
        <v>0</v>
      </c>
      <c r="IO62" s="1">
        <v>3</v>
      </c>
      <c r="IP62" s="1">
        <v>0</v>
      </c>
      <c r="IQ62" s="1">
        <v>0</v>
      </c>
      <c r="IR62" s="1">
        <v>0</v>
      </c>
      <c r="IS62" s="1">
        <v>0</v>
      </c>
      <c r="IT62" s="1">
        <v>0</v>
      </c>
      <c r="IU62" s="1">
        <v>0</v>
      </c>
      <c r="IV62" s="1">
        <v>0</v>
      </c>
      <c r="IW62" s="1">
        <v>38</v>
      </c>
      <c r="IX62" s="1">
        <v>0</v>
      </c>
      <c r="IY62" s="1">
        <v>0</v>
      </c>
      <c r="IZ62" s="1">
        <v>0</v>
      </c>
      <c r="JA62" s="1">
        <v>0</v>
      </c>
      <c r="JB62" s="1">
        <v>0</v>
      </c>
      <c r="JC62" s="1">
        <v>10</v>
      </c>
      <c r="JD62" s="1">
        <v>20</v>
      </c>
      <c r="JE62" s="1">
        <v>0</v>
      </c>
      <c r="JF62" s="1">
        <v>5</v>
      </c>
      <c r="JG62" s="1">
        <v>7</v>
      </c>
      <c r="JH62" s="1">
        <v>0</v>
      </c>
      <c r="JI62" s="1">
        <v>5</v>
      </c>
      <c r="JJ62" s="1">
        <v>0</v>
      </c>
      <c r="JK62" s="1">
        <v>4</v>
      </c>
      <c r="JL62" s="1">
        <v>0</v>
      </c>
      <c r="JM62" s="1">
        <v>0</v>
      </c>
      <c r="JN62" s="1">
        <v>7</v>
      </c>
      <c r="JO62" s="1">
        <v>0</v>
      </c>
      <c r="JP62" s="1">
        <v>0</v>
      </c>
      <c r="JQ62" s="1">
        <v>20</v>
      </c>
      <c r="JS62" s="1">
        <f t="shared" si="12"/>
        <v>6.0697674418604652</v>
      </c>
      <c r="JT62" s="1">
        <f t="shared" si="13"/>
        <v>1.7125668496905886</v>
      </c>
      <c r="JU62" s="3">
        <f t="shared" si="14"/>
        <v>1</v>
      </c>
      <c r="JW62" s="14">
        <v>0.10416666666666667</v>
      </c>
      <c r="JX62" s="8">
        <v>0</v>
      </c>
      <c r="JY62" s="8">
        <v>0</v>
      </c>
      <c r="JZ62" s="8">
        <v>0</v>
      </c>
      <c r="KA62" s="8">
        <v>0</v>
      </c>
      <c r="KB62" s="8">
        <v>7</v>
      </c>
      <c r="KC62" s="8">
        <v>22</v>
      </c>
      <c r="KD62" s="8">
        <v>0</v>
      </c>
      <c r="KE62" s="8"/>
      <c r="KF62" s="8"/>
      <c r="KG62" s="8">
        <v>1</v>
      </c>
      <c r="KH62" s="8"/>
      <c r="KI62" s="8">
        <v>14</v>
      </c>
      <c r="KJ62" s="8">
        <v>0</v>
      </c>
      <c r="KK62" s="8">
        <v>0</v>
      </c>
      <c r="KL62" s="8">
        <v>0</v>
      </c>
      <c r="KM62" s="8">
        <v>0</v>
      </c>
      <c r="KN62" s="8">
        <v>0</v>
      </c>
      <c r="KO62" s="8">
        <v>0</v>
      </c>
      <c r="KP62" s="8">
        <v>0</v>
      </c>
      <c r="KQ62" s="8">
        <v>0</v>
      </c>
      <c r="KR62" s="8">
        <v>10</v>
      </c>
      <c r="KS62" s="8">
        <v>0</v>
      </c>
      <c r="KT62" s="8">
        <v>0</v>
      </c>
      <c r="KU62" s="8">
        <v>45</v>
      </c>
      <c r="KV62" s="8">
        <v>0</v>
      </c>
      <c r="KW62" s="8">
        <v>0</v>
      </c>
      <c r="KX62" s="8">
        <v>14</v>
      </c>
      <c r="KY62" s="8">
        <v>4</v>
      </c>
      <c r="KZ62" s="8">
        <v>0</v>
      </c>
      <c r="LA62" s="8">
        <v>19</v>
      </c>
      <c r="LB62" s="8">
        <v>2</v>
      </c>
      <c r="LC62" s="8">
        <v>0</v>
      </c>
      <c r="LD62" s="8">
        <v>0</v>
      </c>
      <c r="LE62" s="8">
        <v>16</v>
      </c>
      <c r="LF62" s="8">
        <v>0</v>
      </c>
      <c r="LG62" s="8">
        <v>3</v>
      </c>
      <c r="LH62" s="8">
        <v>7</v>
      </c>
      <c r="LI62" s="8">
        <v>0</v>
      </c>
      <c r="LJ62" s="8">
        <v>0</v>
      </c>
      <c r="LK62" s="8">
        <v>0</v>
      </c>
      <c r="LL62" s="8">
        <v>0</v>
      </c>
      <c r="LM62" s="8">
        <v>0</v>
      </c>
      <c r="LN62" s="8">
        <v>15</v>
      </c>
      <c r="LO62" s="8">
        <v>0</v>
      </c>
      <c r="LP62" s="8">
        <v>12</v>
      </c>
      <c r="LR62" s="1">
        <f t="shared" si="15"/>
        <v>4.5476190476190474</v>
      </c>
      <c r="LS62" s="1">
        <f t="shared" si="16"/>
        <v>1.3730449646583789</v>
      </c>
      <c r="LT62" s="3">
        <f t="shared" si="17"/>
        <v>0.93333333333333335</v>
      </c>
    </row>
    <row r="63" spans="1:332" x14ac:dyDescent="0.55000000000000004">
      <c r="A63" s="11">
        <v>0.125</v>
      </c>
      <c r="B63" s="8">
        <v>54</v>
      </c>
      <c r="C63" s="8">
        <v>0</v>
      </c>
      <c r="D63" s="8">
        <v>52</v>
      </c>
      <c r="E63" s="8">
        <v>0</v>
      </c>
      <c r="F63" s="8">
        <v>0</v>
      </c>
      <c r="G63" s="8">
        <v>29</v>
      </c>
      <c r="H63" s="8">
        <v>0</v>
      </c>
      <c r="I63" s="8">
        <v>3</v>
      </c>
      <c r="J63" s="8">
        <v>74</v>
      </c>
      <c r="K63" s="8">
        <v>60</v>
      </c>
      <c r="L63" s="8">
        <v>28</v>
      </c>
      <c r="M63" s="8">
        <v>0</v>
      </c>
      <c r="N63" s="8">
        <v>52</v>
      </c>
      <c r="O63" s="8">
        <v>0</v>
      </c>
      <c r="P63" s="8">
        <v>0</v>
      </c>
      <c r="Q63" s="8">
        <v>16</v>
      </c>
      <c r="R63" s="8">
        <v>31</v>
      </c>
      <c r="S63" s="8">
        <v>12</v>
      </c>
      <c r="T63" s="8">
        <v>0</v>
      </c>
      <c r="U63" s="8">
        <v>0</v>
      </c>
      <c r="V63" s="8">
        <v>0</v>
      </c>
      <c r="W63" s="8">
        <v>1</v>
      </c>
      <c r="X63" s="8">
        <v>6</v>
      </c>
      <c r="Y63" s="8">
        <v>0</v>
      </c>
      <c r="Z63" s="8">
        <v>0</v>
      </c>
      <c r="AA63" s="8">
        <v>0</v>
      </c>
      <c r="AB63" s="8">
        <v>21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79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4</v>
      </c>
      <c r="AQ63" s="8">
        <v>45</v>
      </c>
      <c r="AR63" s="8">
        <v>6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4</v>
      </c>
      <c r="BC63" s="8">
        <v>0</v>
      </c>
      <c r="BD63" s="8">
        <v>0</v>
      </c>
      <c r="BE63" s="8">
        <v>53</v>
      </c>
      <c r="BF63" s="8">
        <v>0</v>
      </c>
      <c r="BG63" s="8">
        <v>0</v>
      </c>
      <c r="BH63" s="8">
        <v>14</v>
      </c>
      <c r="BI63" s="8">
        <v>0</v>
      </c>
      <c r="BJ63" s="8">
        <v>0</v>
      </c>
      <c r="BL63" s="1">
        <f t="shared" si="3"/>
        <v>10.557377049180328</v>
      </c>
      <c r="BM63" s="1">
        <f t="shared" si="4"/>
        <v>2.6350438440752502</v>
      </c>
      <c r="BN63" s="3">
        <f t="shared" si="5"/>
        <v>1</v>
      </c>
      <c r="BP63" s="11">
        <v>0.125</v>
      </c>
      <c r="BQ63" s="8">
        <v>54</v>
      </c>
      <c r="BR63" s="8">
        <v>0</v>
      </c>
      <c r="BS63" s="8">
        <v>0</v>
      </c>
      <c r="BT63" s="8">
        <v>0</v>
      </c>
      <c r="BU63" s="8">
        <v>4</v>
      </c>
      <c r="BV63" s="8">
        <v>0</v>
      </c>
      <c r="BW63" s="8">
        <v>12</v>
      </c>
      <c r="BX63" s="8">
        <v>0</v>
      </c>
      <c r="BZ63" s="8">
        <v>53</v>
      </c>
      <c r="CA63" s="8">
        <v>0</v>
      </c>
      <c r="CB63" s="8">
        <v>19</v>
      </c>
      <c r="CC63" s="8">
        <v>0</v>
      </c>
      <c r="CD63" s="8">
        <v>38</v>
      </c>
      <c r="CE63" s="8">
        <v>0</v>
      </c>
      <c r="CF63" s="8">
        <v>42</v>
      </c>
      <c r="CG63" s="8">
        <v>43</v>
      </c>
      <c r="CH63" s="8">
        <v>0</v>
      </c>
      <c r="CI63" s="8">
        <v>23</v>
      </c>
      <c r="CJ63" s="8">
        <v>0</v>
      </c>
      <c r="CK63" s="8">
        <v>53</v>
      </c>
      <c r="CL63" s="8">
        <v>3</v>
      </c>
      <c r="CM63" s="8">
        <v>0</v>
      </c>
      <c r="CN63" s="8">
        <v>3</v>
      </c>
      <c r="CO63" s="8">
        <v>0</v>
      </c>
      <c r="CP63" s="8">
        <v>80</v>
      </c>
      <c r="CQ63" s="8">
        <v>0</v>
      </c>
      <c r="CR63" s="8">
        <v>52</v>
      </c>
      <c r="CT63" s="8">
        <v>15</v>
      </c>
      <c r="CU63" s="8">
        <v>25</v>
      </c>
      <c r="CV63" s="8">
        <v>63</v>
      </c>
      <c r="CX63" s="8">
        <v>0</v>
      </c>
      <c r="CY63" s="8">
        <v>24</v>
      </c>
      <c r="CZ63" s="8">
        <v>30</v>
      </c>
      <c r="DA63" s="8">
        <v>26</v>
      </c>
      <c r="DC63" s="8">
        <v>0</v>
      </c>
      <c r="DE63" s="8">
        <v>4</v>
      </c>
      <c r="DF63" s="8">
        <v>48</v>
      </c>
      <c r="DH63" s="8">
        <v>0</v>
      </c>
      <c r="DI63" s="8">
        <v>0</v>
      </c>
      <c r="DJ63" s="8">
        <v>26</v>
      </c>
      <c r="DK63" s="8">
        <v>73</v>
      </c>
      <c r="DL63" s="8">
        <v>11</v>
      </c>
      <c r="DN63" s="8">
        <v>63</v>
      </c>
      <c r="DO63" s="8">
        <v>0</v>
      </c>
      <c r="DP63" s="8">
        <v>6</v>
      </c>
      <c r="DR63" s="8">
        <v>44</v>
      </c>
      <c r="DU63" s="8">
        <v>19</v>
      </c>
      <c r="DV63" s="8">
        <v>0</v>
      </c>
      <c r="DW63" s="8">
        <v>0</v>
      </c>
      <c r="DX63" s="8">
        <v>36</v>
      </c>
      <c r="DZ63" s="1">
        <f t="shared" si="6"/>
        <v>19.84</v>
      </c>
      <c r="EA63" s="1">
        <f t="shared" si="7"/>
        <v>3.3256406471965239</v>
      </c>
      <c r="EB63" s="3">
        <f t="shared" si="8"/>
        <v>0.83333333333333337</v>
      </c>
      <c r="ED63" s="11">
        <v>0.125</v>
      </c>
      <c r="EE63" s="8">
        <v>0</v>
      </c>
      <c r="EF63" s="8">
        <v>0</v>
      </c>
      <c r="EG63" s="8">
        <v>1</v>
      </c>
      <c r="EH63" s="8">
        <v>0</v>
      </c>
      <c r="EI63" s="8">
        <v>0</v>
      </c>
      <c r="EJ63" s="8">
        <v>0</v>
      </c>
      <c r="EK63" s="8">
        <v>4</v>
      </c>
      <c r="EL63" s="8">
        <v>0</v>
      </c>
      <c r="EM63" s="8">
        <v>1</v>
      </c>
      <c r="EN63" s="8">
        <v>0</v>
      </c>
      <c r="EO63" s="8">
        <v>0</v>
      </c>
      <c r="EP63" s="8">
        <v>0</v>
      </c>
      <c r="EQ63" s="8">
        <v>0</v>
      </c>
      <c r="ER63" s="8">
        <v>1</v>
      </c>
      <c r="ES63" s="8">
        <v>0</v>
      </c>
      <c r="ET63" s="8">
        <v>0</v>
      </c>
      <c r="EU63" s="8">
        <v>0</v>
      </c>
      <c r="EV63" s="8">
        <v>0</v>
      </c>
      <c r="EW63" s="8">
        <v>0</v>
      </c>
      <c r="EX63" s="8">
        <v>0</v>
      </c>
      <c r="EY63" s="8">
        <v>0</v>
      </c>
      <c r="EZ63" s="8">
        <v>0</v>
      </c>
      <c r="FA63" s="8">
        <v>0</v>
      </c>
      <c r="FB63" s="8">
        <v>0</v>
      </c>
      <c r="FC63" s="8">
        <v>0</v>
      </c>
      <c r="FD63" s="8">
        <v>0</v>
      </c>
      <c r="FE63" s="8">
        <v>0</v>
      </c>
      <c r="FF63" s="8">
        <v>0</v>
      </c>
      <c r="FG63" s="8">
        <v>0</v>
      </c>
      <c r="FH63" s="8">
        <v>0</v>
      </c>
      <c r="FI63" s="8">
        <v>6</v>
      </c>
      <c r="FJ63" s="8">
        <v>0</v>
      </c>
      <c r="FK63" s="8">
        <v>41</v>
      </c>
      <c r="FL63" s="8">
        <v>4</v>
      </c>
      <c r="FM63" s="8">
        <v>0</v>
      </c>
      <c r="FN63" s="8">
        <v>0</v>
      </c>
      <c r="FO63" s="8">
        <v>0</v>
      </c>
      <c r="FP63" s="8">
        <v>0</v>
      </c>
      <c r="FQ63" s="8">
        <v>0</v>
      </c>
      <c r="FR63" s="8">
        <v>0</v>
      </c>
      <c r="FS63" s="8">
        <v>0</v>
      </c>
      <c r="FT63" s="8">
        <v>0</v>
      </c>
      <c r="FU63" s="8">
        <v>0</v>
      </c>
      <c r="FV63" s="8">
        <v>0</v>
      </c>
      <c r="FW63" s="8">
        <v>0</v>
      </c>
      <c r="FX63" s="8">
        <v>0</v>
      </c>
      <c r="FY63" s="8">
        <v>37</v>
      </c>
      <c r="FZ63" s="8">
        <v>2</v>
      </c>
      <c r="GA63" s="8"/>
      <c r="GB63" s="1">
        <f t="shared" si="9"/>
        <v>2.0208333333333335</v>
      </c>
      <c r="GC63" s="1">
        <f t="shared" si="10"/>
        <v>1.1394324763685251</v>
      </c>
      <c r="GD63" s="3">
        <f t="shared" si="11"/>
        <v>1</v>
      </c>
      <c r="GF63" s="11">
        <v>0.125</v>
      </c>
      <c r="GG63" s="8">
        <v>0</v>
      </c>
      <c r="GH63" s="8">
        <v>0</v>
      </c>
      <c r="GI63" s="8">
        <v>0</v>
      </c>
      <c r="GJ63" s="8">
        <v>0</v>
      </c>
      <c r="GK63" s="8">
        <v>0</v>
      </c>
      <c r="GL63" s="8">
        <v>1</v>
      </c>
      <c r="GM63" s="8">
        <v>0</v>
      </c>
      <c r="GN63" s="8">
        <v>1</v>
      </c>
      <c r="GO63" s="8">
        <v>0</v>
      </c>
      <c r="GP63" s="8">
        <v>0</v>
      </c>
      <c r="GQ63" s="8">
        <v>0</v>
      </c>
      <c r="GR63" s="8">
        <v>0</v>
      </c>
      <c r="GS63" s="8">
        <v>0</v>
      </c>
      <c r="GT63" s="8">
        <v>0</v>
      </c>
      <c r="GU63" s="8">
        <v>0</v>
      </c>
      <c r="GV63" s="8">
        <v>26</v>
      </c>
      <c r="GX63" s="8">
        <v>22</v>
      </c>
      <c r="GY63" s="8">
        <v>2</v>
      </c>
      <c r="GZ63" s="8">
        <v>0</v>
      </c>
      <c r="HA63" s="8">
        <v>0</v>
      </c>
      <c r="HB63" s="8">
        <v>7</v>
      </c>
      <c r="HC63" s="8">
        <v>0</v>
      </c>
      <c r="HD63" s="8">
        <v>0</v>
      </c>
      <c r="HG63" s="8">
        <v>0</v>
      </c>
      <c r="HH63" s="8">
        <v>1</v>
      </c>
      <c r="HI63" s="8">
        <v>4</v>
      </c>
      <c r="HJ63" s="8">
        <v>0</v>
      </c>
      <c r="HK63" s="8">
        <v>0</v>
      </c>
      <c r="HL63" s="8">
        <v>0</v>
      </c>
      <c r="HM63" s="8">
        <v>0</v>
      </c>
      <c r="HN63" s="8">
        <v>0</v>
      </c>
      <c r="HO63" s="8">
        <v>23</v>
      </c>
      <c r="HP63" s="8">
        <v>5</v>
      </c>
      <c r="HQ63" s="8">
        <v>0</v>
      </c>
      <c r="HS63" s="8">
        <v>7</v>
      </c>
      <c r="HT63" s="8">
        <v>0</v>
      </c>
      <c r="HV63" s="1">
        <f t="shared" si="0"/>
        <v>2.75</v>
      </c>
      <c r="HW63" s="1">
        <f t="shared" si="1"/>
        <v>1.1136775914858743</v>
      </c>
      <c r="HX63" s="3">
        <f t="shared" si="2"/>
        <v>0.9</v>
      </c>
      <c r="HZ63" s="14">
        <v>0.125</v>
      </c>
      <c r="IA63" s="1">
        <v>0</v>
      </c>
      <c r="IB63" s="1">
        <v>0</v>
      </c>
      <c r="IC63" s="1">
        <v>0</v>
      </c>
      <c r="ID63" s="1">
        <v>0</v>
      </c>
      <c r="IE63" s="1">
        <v>11</v>
      </c>
      <c r="IF63" s="1">
        <v>39</v>
      </c>
      <c r="IG63" s="1">
        <v>0</v>
      </c>
      <c r="IH63" s="1">
        <v>7</v>
      </c>
      <c r="II63" s="1">
        <v>67</v>
      </c>
      <c r="IJ63" s="1">
        <v>0</v>
      </c>
      <c r="IK63" s="1">
        <v>0</v>
      </c>
      <c r="IL63" s="1">
        <v>40</v>
      </c>
      <c r="IM63" s="1">
        <v>21</v>
      </c>
      <c r="IN63" s="1">
        <v>0</v>
      </c>
      <c r="IO63" s="1">
        <v>0</v>
      </c>
      <c r="IP63" s="1">
        <v>0</v>
      </c>
      <c r="IQ63" s="1">
        <v>0</v>
      </c>
      <c r="IR63" s="1">
        <v>0</v>
      </c>
      <c r="IS63" s="1">
        <v>0</v>
      </c>
      <c r="IT63" s="1">
        <v>0</v>
      </c>
      <c r="IU63" s="1">
        <v>0</v>
      </c>
      <c r="IV63" s="1">
        <v>0</v>
      </c>
      <c r="IW63" s="1">
        <v>27</v>
      </c>
      <c r="IX63" s="1">
        <v>0</v>
      </c>
      <c r="IY63" s="1">
        <v>16</v>
      </c>
      <c r="IZ63" s="1">
        <v>22</v>
      </c>
      <c r="JA63" s="1">
        <v>0</v>
      </c>
      <c r="JB63" s="1">
        <v>0</v>
      </c>
      <c r="JC63" s="1">
        <v>10</v>
      </c>
      <c r="JD63" s="1">
        <v>0</v>
      </c>
      <c r="JE63" s="1">
        <v>0</v>
      </c>
      <c r="JF63" s="1">
        <v>0</v>
      </c>
      <c r="JG63" s="1">
        <v>0</v>
      </c>
      <c r="JH63" s="1">
        <v>26</v>
      </c>
      <c r="JI63" s="1">
        <v>12</v>
      </c>
      <c r="JJ63" s="1">
        <v>0</v>
      </c>
      <c r="JK63" s="1">
        <v>7</v>
      </c>
      <c r="JL63" s="1">
        <v>0</v>
      </c>
      <c r="JM63" s="1">
        <v>0</v>
      </c>
      <c r="JN63" s="1">
        <v>0</v>
      </c>
      <c r="JO63" s="1">
        <v>0</v>
      </c>
      <c r="JP63" s="1">
        <v>9</v>
      </c>
      <c r="JQ63" s="1">
        <v>11</v>
      </c>
      <c r="JS63" s="1">
        <f t="shared" si="12"/>
        <v>7.558139534883721</v>
      </c>
      <c r="JT63" s="1">
        <f t="shared" si="13"/>
        <v>2.1572464929697106</v>
      </c>
      <c r="JU63" s="3">
        <f t="shared" si="14"/>
        <v>1</v>
      </c>
      <c r="JW63" s="14">
        <v>0.125</v>
      </c>
      <c r="JX63" s="8">
        <v>0</v>
      </c>
      <c r="JY63" s="8">
        <v>0</v>
      </c>
      <c r="JZ63" s="8">
        <v>49</v>
      </c>
      <c r="KA63" s="8">
        <v>0</v>
      </c>
      <c r="KB63" s="8">
        <v>71</v>
      </c>
      <c r="KC63" s="8">
        <v>0</v>
      </c>
      <c r="KD63" s="8">
        <v>0</v>
      </c>
      <c r="KE63" s="8"/>
      <c r="KF63" s="8"/>
      <c r="KG63" s="8">
        <v>4</v>
      </c>
      <c r="KH63" s="8"/>
      <c r="KI63" s="8">
        <v>24</v>
      </c>
      <c r="KJ63" s="8">
        <v>0</v>
      </c>
      <c r="KK63" s="8">
        <v>0</v>
      </c>
      <c r="KL63" s="8">
        <v>0</v>
      </c>
      <c r="KM63" s="8">
        <v>0</v>
      </c>
      <c r="KN63" s="8">
        <v>0</v>
      </c>
      <c r="KO63" s="8">
        <v>0</v>
      </c>
      <c r="KP63" s="8">
        <v>0</v>
      </c>
      <c r="KQ63" s="8">
        <v>0</v>
      </c>
      <c r="KR63" s="8">
        <v>0</v>
      </c>
      <c r="KS63" s="8">
        <v>0</v>
      </c>
      <c r="KT63" s="8">
        <v>20</v>
      </c>
      <c r="KU63" s="8">
        <v>36</v>
      </c>
      <c r="KV63" s="8">
        <v>0</v>
      </c>
      <c r="KW63" s="8">
        <v>1</v>
      </c>
      <c r="KX63" s="8">
        <v>0</v>
      </c>
      <c r="KY63" s="8">
        <v>0</v>
      </c>
      <c r="KZ63" s="8">
        <v>0</v>
      </c>
      <c r="LA63" s="8">
        <v>8</v>
      </c>
      <c r="LB63" s="8">
        <v>0</v>
      </c>
      <c r="LC63" s="8">
        <v>0</v>
      </c>
      <c r="LD63" s="8">
        <v>0</v>
      </c>
      <c r="LE63" s="8">
        <v>3</v>
      </c>
      <c r="LF63" s="8">
        <v>0</v>
      </c>
      <c r="LG63" s="8">
        <v>28</v>
      </c>
      <c r="LH63" s="8">
        <v>38</v>
      </c>
      <c r="LI63" s="8">
        <v>0</v>
      </c>
      <c r="LJ63" s="8">
        <v>2</v>
      </c>
      <c r="LK63" s="8">
        <v>46</v>
      </c>
      <c r="LL63" s="8">
        <v>3</v>
      </c>
      <c r="LM63" s="8">
        <v>0</v>
      </c>
      <c r="LN63" s="8">
        <v>2</v>
      </c>
      <c r="LO63" s="8">
        <v>0</v>
      </c>
      <c r="LP63" s="8">
        <v>9</v>
      </c>
      <c r="LR63" s="1">
        <f t="shared" si="15"/>
        <v>8.1904761904761898</v>
      </c>
      <c r="LS63" s="1">
        <f t="shared" si="16"/>
        <v>2.5761882220079833</v>
      </c>
      <c r="LT63" s="3">
        <f t="shared" si="17"/>
        <v>0.93333333333333335</v>
      </c>
    </row>
    <row r="64" spans="1:332" x14ac:dyDescent="0.55000000000000004">
      <c r="A64" s="11">
        <v>0.14583333333333334</v>
      </c>
      <c r="B64" s="8">
        <v>50</v>
      </c>
      <c r="C64" s="8">
        <v>0</v>
      </c>
      <c r="D64" s="8">
        <v>35</v>
      </c>
      <c r="E64" s="8">
        <v>28</v>
      </c>
      <c r="F64" s="8">
        <v>0</v>
      </c>
      <c r="G64" s="8">
        <v>0</v>
      </c>
      <c r="H64" s="8">
        <v>0</v>
      </c>
      <c r="I64" s="8">
        <v>35</v>
      </c>
      <c r="J64" s="8">
        <v>23</v>
      </c>
      <c r="K64" s="8">
        <v>35</v>
      </c>
      <c r="L64" s="8">
        <v>39</v>
      </c>
      <c r="M64" s="8">
        <v>1</v>
      </c>
      <c r="N64" s="8">
        <v>26</v>
      </c>
      <c r="O64" s="8">
        <v>40</v>
      </c>
      <c r="P64" s="8">
        <v>2</v>
      </c>
      <c r="Q64" s="8">
        <v>0</v>
      </c>
      <c r="R64" s="8">
        <v>54</v>
      </c>
      <c r="S64" s="8">
        <v>0</v>
      </c>
      <c r="T64" s="8">
        <v>0</v>
      </c>
      <c r="U64" s="8">
        <v>0</v>
      </c>
      <c r="V64" s="8">
        <v>0</v>
      </c>
      <c r="W64" s="8">
        <v>8</v>
      </c>
      <c r="X64" s="8">
        <v>4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11</v>
      </c>
      <c r="AE64" s="8">
        <v>0</v>
      </c>
      <c r="AF64" s="8">
        <v>0</v>
      </c>
      <c r="AG64" s="8">
        <v>0</v>
      </c>
      <c r="AH64" s="8">
        <v>21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47</v>
      </c>
      <c r="AQ64" s="8">
        <v>0</v>
      </c>
      <c r="AR64" s="8">
        <v>0</v>
      </c>
      <c r="AS64" s="8">
        <v>47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76</v>
      </c>
      <c r="BC64" s="8">
        <v>0</v>
      </c>
      <c r="BD64" s="8">
        <v>0</v>
      </c>
      <c r="BE64" s="8">
        <v>17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L64" s="1">
        <f t="shared" si="3"/>
        <v>9.8196721311475414</v>
      </c>
      <c r="BM64" s="1">
        <f t="shared" si="4"/>
        <v>2.3051982355780583</v>
      </c>
      <c r="BN64" s="3">
        <f t="shared" si="5"/>
        <v>1</v>
      </c>
      <c r="BP64" s="11">
        <v>0.14583333333333334</v>
      </c>
      <c r="BQ64" s="8">
        <v>46</v>
      </c>
      <c r="BR64" s="8">
        <v>0</v>
      </c>
      <c r="BS64" s="8">
        <v>0</v>
      </c>
      <c r="BT64" s="8">
        <v>0</v>
      </c>
      <c r="BU64" s="8">
        <v>61</v>
      </c>
      <c r="BV64" s="8">
        <v>0</v>
      </c>
      <c r="BW64" s="8">
        <v>27</v>
      </c>
      <c r="BX64" s="8">
        <v>0</v>
      </c>
      <c r="BZ64" s="8">
        <v>44</v>
      </c>
      <c r="CA64" s="8">
        <v>0</v>
      </c>
      <c r="CB64" s="8">
        <v>10</v>
      </c>
      <c r="CC64" s="8">
        <v>0</v>
      </c>
      <c r="CD64" s="8">
        <v>41</v>
      </c>
      <c r="CE64" s="8">
        <v>0</v>
      </c>
      <c r="CF64" s="8">
        <v>71</v>
      </c>
      <c r="CG64" s="8">
        <v>47</v>
      </c>
      <c r="CH64" s="8">
        <v>0</v>
      </c>
      <c r="CI64" s="8">
        <v>0</v>
      </c>
      <c r="CJ64" s="8">
        <v>1</v>
      </c>
      <c r="CK64" s="8">
        <v>50</v>
      </c>
      <c r="CL64" s="8">
        <v>5</v>
      </c>
      <c r="CM64" s="8">
        <v>0</v>
      </c>
      <c r="CO64" s="8">
        <v>0</v>
      </c>
      <c r="CP64" s="8">
        <v>101</v>
      </c>
      <c r="CQ64" s="8">
        <v>0</v>
      </c>
      <c r="CR64" s="8">
        <v>39</v>
      </c>
      <c r="CT64" s="8">
        <v>6</v>
      </c>
      <c r="CU64" s="8">
        <v>65</v>
      </c>
      <c r="CV64" s="8">
        <v>52</v>
      </c>
      <c r="CX64" s="8">
        <v>0</v>
      </c>
      <c r="CY64" s="8">
        <v>28</v>
      </c>
      <c r="CZ64" s="8">
        <v>38</v>
      </c>
      <c r="DA64" s="8">
        <v>22</v>
      </c>
      <c r="DC64" s="8">
        <v>2</v>
      </c>
      <c r="DE64" s="8">
        <v>0</v>
      </c>
      <c r="DF64" s="8">
        <v>20</v>
      </c>
      <c r="DH64" s="8">
        <v>27</v>
      </c>
      <c r="DI64" s="8">
        <v>0</v>
      </c>
      <c r="DJ64" s="8">
        <v>20</v>
      </c>
      <c r="DK64" s="8">
        <v>43</v>
      </c>
      <c r="DL64" s="8">
        <v>2</v>
      </c>
      <c r="DN64" s="8">
        <v>62</v>
      </c>
      <c r="DO64" s="8">
        <v>52</v>
      </c>
      <c r="DP64" s="8">
        <v>5</v>
      </c>
      <c r="DR64" s="8">
        <v>10</v>
      </c>
      <c r="DU64" s="8">
        <v>2</v>
      </c>
      <c r="DV64" s="8">
        <v>0</v>
      </c>
      <c r="DW64" s="8">
        <v>0</v>
      </c>
      <c r="DX64" s="8">
        <v>25</v>
      </c>
      <c r="DZ64" s="1">
        <f t="shared" si="6"/>
        <v>20.897959183673468</v>
      </c>
      <c r="EA64" s="1">
        <f t="shared" si="7"/>
        <v>3.6155894620557461</v>
      </c>
      <c r="EB64" s="3">
        <f t="shared" si="8"/>
        <v>0.81666666666666665</v>
      </c>
      <c r="ED64" s="11">
        <v>0.14583333333333334</v>
      </c>
      <c r="EE64" s="8">
        <v>0</v>
      </c>
      <c r="EF64" s="8">
        <v>0</v>
      </c>
      <c r="EG64" s="8">
        <v>0</v>
      </c>
      <c r="EH64" s="8">
        <v>0</v>
      </c>
      <c r="EI64" s="8">
        <v>0</v>
      </c>
      <c r="EJ64" s="8">
        <v>0</v>
      </c>
      <c r="EK64" s="8">
        <v>0</v>
      </c>
      <c r="EL64" s="8">
        <v>3</v>
      </c>
      <c r="EM64" s="8">
        <v>1</v>
      </c>
      <c r="EN64" s="8">
        <v>1</v>
      </c>
      <c r="EO64" s="8">
        <v>0</v>
      </c>
      <c r="EP64" s="8">
        <v>0</v>
      </c>
      <c r="EQ64" s="8">
        <v>1</v>
      </c>
      <c r="ER64" s="8">
        <v>0</v>
      </c>
      <c r="ES64" s="8">
        <v>15</v>
      </c>
      <c r="ET64" s="8">
        <v>86</v>
      </c>
      <c r="EU64" s="8">
        <v>0</v>
      </c>
      <c r="EV64" s="8">
        <v>0</v>
      </c>
      <c r="EW64" s="8">
        <v>0</v>
      </c>
      <c r="EX64" s="8">
        <v>0</v>
      </c>
      <c r="EY64" s="8">
        <v>0</v>
      </c>
      <c r="EZ64" s="8">
        <v>80</v>
      </c>
      <c r="FA64" s="8">
        <v>0</v>
      </c>
      <c r="FB64" s="8">
        <v>1</v>
      </c>
      <c r="FC64" s="8">
        <v>0</v>
      </c>
      <c r="FD64" s="8">
        <v>0</v>
      </c>
      <c r="FE64" s="8">
        <v>0</v>
      </c>
      <c r="FF64" s="8">
        <v>0</v>
      </c>
      <c r="FG64" s="8">
        <v>0</v>
      </c>
      <c r="FH64" s="8">
        <v>0</v>
      </c>
      <c r="FI64" s="8">
        <v>0</v>
      </c>
      <c r="FJ64" s="8">
        <v>0</v>
      </c>
      <c r="FK64" s="8">
        <v>101</v>
      </c>
      <c r="FL64" s="8">
        <v>0</v>
      </c>
      <c r="FM64" s="8">
        <v>1</v>
      </c>
      <c r="FN64" s="8">
        <v>0</v>
      </c>
      <c r="FO64" s="8">
        <v>0</v>
      </c>
      <c r="FP64" s="8">
        <v>0</v>
      </c>
      <c r="FQ64" s="8">
        <v>1</v>
      </c>
      <c r="FR64" s="8">
        <v>1</v>
      </c>
      <c r="FS64" s="8">
        <v>0</v>
      </c>
      <c r="FT64" s="8">
        <v>0</v>
      </c>
      <c r="FU64" s="8">
        <v>0</v>
      </c>
      <c r="FV64" s="8">
        <v>1</v>
      </c>
      <c r="FW64" s="8">
        <v>0</v>
      </c>
      <c r="FX64" s="8">
        <v>0</v>
      </c>
      <c r="FY64" s="8">
        <v>38</v>
      </c>
      <c r="FZ64" s="8">
        <v>0</v>
      </c>
      <c r="GA64" s="8"/>
      <c r="GB64" s="1">
        <f t="shared" si="9"/>
        <v>6.895833333333333</v>
      </c>
      <c r="GC64" s="1">
        <f t="shared" si="10"/>
        <v>3.2206447835959837</v>
      </c>
      <c r="GD64" s="3">
        <f t="shared" si="11"/>
        <v>1</v>
      </c>
      <c r="GF64" s="11">
        <v>0.14583333333333334</v>
      </c>
      <c r="GG64" s="8">
        <v>1</v>
      </c>
      <c r="GH64" s="8">
        <v>0</v>
      </c>
      <c r="GI64" s="8">
        <v>0</v>
      </c>
      <c r="GJ64" s="8">
        <v>1</v>
      </c>
      <c r="GK64" s="8">
        <v>0</v>
      </c>
      <c r="GL64" s="8">
        <v>0</v>
      </c>
      <c r="GM64" s="8">
        <v>2</v>
      </c>
      <c r="GN64" s="8">
        <v>2</v>
      </c>
      <c r="GO64" s="8">
        <v>0</v>
      </c>
      <c r="GP64" s="8">
        <v>0</v>
      </c>
      <c r="GQ64" s="8">
        <v>0</v>
      </c>
      <c r="GR64" s="8">
        <v>0</v>
      </c>
      <c r="GS64" s="8">
        <v>0</v>
      </c>
      <c r="GT64" s="8">
        <v>0</v>
      </c>
      <c r="GU64" s="8">
        <v>0</v>
      </c>
      <c r="GV64" s="8">
        <v>27</v>
      </c>
      <c r="GX64" s="8">
        <v>0</v>
      </c>
      <c r="GY64" s="8">
        <v>0</v>
      </c>
      <c r="GZ64" s="8">
        <v>0</v>
      </c>
      <c r="HA64" s="8">
        <v>0</v>
      </c>
      <c r="HB64" s="8">
        <v>3</v>
      </c>
      <c r="HC64" s="8">
        <v>0</v>
      </c>
      <c r="HD64" s="8">
        <v>0</v>
      </c>
      <c r="HG64" s="8">
        <v>0</v>
      </c>
      <c r="HH64" s="8">
        <v>0</v>
      </c>
      <c r="HI64" s="8">
        <v>0</v>
      </c>
      <c r="HJ64" s="8">
        <v>0</v>
      </c>
      <c r="HK64" s="8">
        <v>0</v>
      </c>
      <c r="HL64" s="8">
        <v>0</v>
      </c>
      <c r="HM64" s="8">
        <v>0</v>
      </c>
      <c r="HN64" s="8">
        <v>0</v>
      </c>
      <c r="HO64" s="8">
        <v>61</v>
      </c>
      <c r="HP64" s="8">
        <v>6</v>
      </c>
      <c r="HQ64" s="8">
        <v>0</v>
      </c>
      <c r="HS64" s="8">
        <v>0</v>
      </c>
      <c r="HT64" s="8">
        <v>0</v>
      </c>
      <c r="HV64" s="1">
        <f t="shared" si="0"/>
        <v>2.8611111111111112</v>
      </c>
      <c r="HW64" s="1">
        <f t="shared" si="1"/>
        <v>1.827980400791817</v>
      </c>
      <c r="HX64" s="3">
        <f t="shared" si="2"/>
        <v>0.9</v>
      </c>
      <c r="HZ64" s="14">
        <v>0.14583333333333334</v>
      </c>
      <c r="IA64" s="1">
        <v>0</v>
      </c>
      <c r="IB64" s="1">
        <v>0</v>
      </c>
      <c r="IC64" s="1">
        <v>0</v>
      </c>
      <c r="ID64" s="1">
        <v>0</v>
      </c>
      <c r="IE64" s="1">
        <v>0</v>
      </c>
      <c r="IF64" s="1">
        <v>49</v>
      </c>
      <c r="IG64" s="1">
        <v>33</v>
      </c>
      <c r="IH64" s="1">
        <v>12</v>
      </c>
      <c r="II64" s="1">
        <v>2</v>
      </c>
      <c r="IJ64" s="1">
        <v>0</v>
      </c>
      <c r="IK64" s="1">
        <v>0</v>
      </c>
      <c r="IL64" s="1">
        <v>0</v>
      </c>
      <c r="IM64" s="1">
        <v>36</v>
      </c>
      <c r="IN64" s="1">
        <v>0</v>
      </c>
      <c r="IO64" s="1">
        <v>0</v>
      </c>
      <c r="IP64" s="1">
        <v>0</v>
      </c>
      <c r="IQ64" s="1">
        <v>30</v>
      </c>
      <c r="IR64" s="1">
        <v>0</v>
      </c>
      <c r="IS64" s="1">
        <v>0</v>
      </c>
      <c r="IT64" s="1">
        <v>0</v>
      </c>
      <c r="IU64" s="1">
        <v>0</v>
      </c>
      <c r="IV64" s="1">
        <v>0</v>
      </c>
      <c r="IW64" s="1">
        <v>0</v>
      </c>
      <c r="IX64" s="1">
        <v>33</v>
      </c>
      <c r="IY64" s="1">
        <v>3</v>
      </c>
      <c r="IZ64" s="1">
        <v>0</v>
      </c>
      <c r="JA64" s="1">
        <v>0</v>
      </c>
      <c r="JB64" s="1">
        <v>0</v>
      </c>
      <c r="JC64" s="1">
        <v>0</v>
      </c>
      <c r="JD64" s="1">
        <v>0</v>
      </c>
      <c r="JE64" s="1">
        <v>0</v>
      </c>
      <c r="JF64" s="1">
        <v>0</v>
      </c>
      <c r="JG64" s="1">
        <v>0</v>
      </c>
      <c r="JH64" s="1">
        <v>6</v>
      </c>
      <c r="JI64" s="1">
        <v>0</v>
      </c>
      <c r="JJ64" s="1">
        <v>0</v>
      </c>
      <c r="JK64" s="1">
        <v>0</v>
      </c>
      <c r="JL64" s="1">
        <v>26</v>
      </c>
      <c r="JM64" s="1">
        <v>0</v>
      </c>
      <c r="JN64" s="1">
        <v>4</v>
      </c>
      <c r="JO64" s="1">
        <v>0</v>
      </c>
      <c r="JP64" s="1">
        <v>0</v>
      </c>
      <c r="JQ64" s="1">
        <v>8</v>
      </c>
      <c r="JS64" s="1">
        <f t="shared" si="12"/>
        <v>5.6279069767441863</v>
      </c>
      <c r="JT64" s="1">
        <f t="shared" si="13"/>
        <v>1.8768931397509676</v>
      </c>
      <c r="JU64" s="3">
        <f t="shared" si="14"/>
        <v>1</v>
      </c>
      <c r="JW64" s="14">
        <v>0.14583333333333334</v>
      </c>
      <c r="JX64" s="8">
        <v>0</v>
      </c>
      <c r="JY64" s="8">
        <v>37</v>
      </c>
      <c r="JZ64" s="8">
        <v>0</v>
      </c>
      <c r="KA64" s="8">
        <v>0</v>
      </c>
      <c r="KB64" s="8">
        <v>40</v>
      </c>
      <c r="KC64" s="8">
        <v>0</v>
      </c>
      <c r="KD64" s="8">
        <v>0</v>
      </c>
      <c r="KE64" s="8"/>
      <c r="KF64" s="8"/>
      <c r="KG64" s="8">
        <v>3</v>
      </c>
      <c r="KH64" s="8"/>
      <c r="KI64" s="8">
        <v>12</v>
      </c>
      <c r="KJ64" s="8">
        <v>0</v>
      </c>
      <c r="KK64" s="8">
        <v>0</v>
      </c>
      <c r="KL64" s="8">
        <v>0</v>
      </c>
      <c r="KM64" s="8">
        <v>0</v>
      </c>
      <c r="KN64" s="8">
        <v>0</v>
      </c>
      <c r="KO64" s="8">
        <v>0</v>
      </c>
      <c r="KP64" s="8">
        <v>0</v>
      </c>
      <c r="KQ64" s="8">
        <v>0</v>
      </c>
      <c r="KR64" s="8">
        <v>0</v>
      </c>
      <c r="KS64" s="8">
        <v>0</v>
      </c>
      <c r="KT64" s="8">
        <v>19</v>
      </c>
      <c r="KU64" s="8">
        <v>0</v>
      </c>
      <c r="KV64" s="8">
        <v>0</v>
      </c>
      <c r="KW64" s="8">
        <v>0</v>
      </c>
      <c r="KX64" s="8">
        <v>32</v>
      </c>
      <c r="KY64" s="8">
        <v>0</v>
      </c>
      <c r="KZ64" s="8">
        <v>0</v>
      </c>
      <c r="LA64" s="8">
        <v>1</v>
      </c>
      <c r="LB64" s="8">
        <v>0</v>
      </c>
      <c r="LC64" s="8">
        <v>0</v>
      </c>
      <c r="LD64" s="8">
        <v>0</v>
      </c>
      <c r="LE64" s="8">
        <v>2</v>
      </c>
      <c r="LF64" s="8">
        <v>0</v>
      </c>
      <c r="LG64" s="8">
        <v>4</v>
      </c>
      <c r="LH64" s="8">
        <v>0</v>
      </c>
      <c r="LI64" s="8">
        <v>0</v>
      </c>
      <c r="LJ64" s="8">
        <v>0</v>
      </c>
      <c r="LK64" s="8">
        <v>0</v>
      </c>
      <c r="LL64" s="8">
        <v>9</v>
      </c>
      <c r="LM64" s="8">
        <v>0</v>
      </c>
      <c r="LN64" s="8">
        <v>0</v>
      </c>
      <c r="LO64" s="8">
        <v>0</v>
      </c>
      <c r="LP64" s="8">
        <v>1</v>
      </c>
      <c r="LR64" s="1">
        <f t="shared" si="15"/>
        <v>3.8095238095238093</v>
      </c>
      <c r="LS64" s="1">
        <f t="shared" si="16"/>
        <v>1.5241905737270642</v>
      </c>
      <c r="LT64" s="3">
        <f t="shared" si="17"/>
        <v>0.93333333333333335</v>
      </c>
    </row>
    <row r="65" spans="1:332" x14ac:dyDescent="0.55000000000000004">
      <c r="A65" s="11">
        <v>0.16666666666666666</v>
      </c>
      <c r="B65" s="8">
        <v>0</v>
      </c>
      <c r="C65" s="8">
        <v>0</v>
      </c>
      <c r="D65" s="8">
        <v>32</v>
      </c>
      <c r="E65" s="8">
        <v>53</v>
      </c>
      <c r="F65" s="8">
        <v>0</v>
      </c>
      <c r="G65" s="8">
        <v>0</v>
      </c>
      <c r="H65" s="8">
        <v>0</v>
      </c>
      <c r="I65" s="8">
        <v>46</v>
      </c>
      <c r="J65" s="8">
        <v>1</v>
      </c>
      <c r="K65" s="8">
        <v>0</v>
      </c>
      <c r="L65" s="8">
        <v>39</v>
      </c>
      <c r="M65" s="8">
        <v>0</v>
      </c>
      <c r="N65" s="8">
        <v>0</v>
      </c>
      <c r="O65" s="8">
        <v>43</v>
      </c>
      <c r="P65" s="8">
        <v>16</v>
      </c>
      <c r="Q65" s="8">
        <v>0</v>
      </c>
      <c r="R65" s="8">
        <v>40</v>
      </c>
      <c r="S65" s="8">
        <v>0</v>
      </c>
      <c r="T65" s="8">
        <v>0</v>
      </c>
      <c r="U65" s="8">
        <v>0</v>
      </c>
      <c r="V65" s="8">
        <v>6</v>
      </c>
      <c r="W65" s="8">
        <v>26</v>
      </c>
      <c r="X65" s="8">
        <v>18</v>
      </c>
      <c r="Y65" s="8">
        <v>0</v>
      </c>
      <c r="Z65" s="8">
        <v>0</v>
      </c>
      <c r="AA65" s="8">
        <v>0</v>
      </c>
      <c r="AB65" s="8">
        <v>0</v>
      </c>
      <c r="AC65" s="8">
        <v>2</v>
      </c>
      <c r="AD65" s="8">
        <v>8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9</v>
      </c>
      <c r="AQ65" s="8">
        <v>0</v>
      </c>
      <c r="AR65" s="8">
        <v>0</v>
      </c>
      <c r="AS65" s="8">
        <v>41</v>
      </c>
      <c r="AT65" s="8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8">
        <v>0</v>
      </c>
      <c r="BB65" s="8">
        <v>46</v>
      </c>
      <c r="BC65" s="8">
        <v>0</v>
      </c>
      <c r="BD65" s="8">
        <v>0</v>
      </c>
      <c r="BE65" s="8">
        <v>0</v>
      </c>
      <c r="BF65" s="8">
        <v>0</v>
      </c>
      <c r="BG65" s="8">
        <v>77</v>
      </c>
      <c r="BH65" s="8">
        <v>8</v>
      </c>
      <c r="BI65" s="8">
        <v>0</v>
      </c>
      <c r="BJ65" s="8">
        <v>0</v>
      </c>
      <c r="BL65" s="1">
        <f t="shared" si="3"/>
        <v>8.3770491803278695</v>
      </c>
      <c r="BM65" s="1">
        <f t="shared" si="4"/>
        <v>2.2096613412140478</v>
      </c>
      <c r="BN65" s="3">
        <f t="shared" si="5"/>
        <v>1</v>
      </c>
      <c r="BP65" s="11">
        <v>0.16666666666666666</v>
      </c>
      <c r="BQ65" s="8">
        <v>56</v>
      </c>
      <c r="BR65" s="8">
        <v>0</v>
      </c>
      <c r="BS65" s="8">
        <v>0</v>
      </c>
      <c r="BT65" s="8">
        <v>0</v>
      </c>
      <c r="BU65" s="8">
        <v>47</v>
      </c>
      <c r="BV65" s="8">
        <v>0</v>
      </c>
      <c r="BW65" s="8">
        <v>45</v>
      </c>
      <c r="BX65" s="8">
        <v>0</v>
      </c>
      <c r="BZ65" s="8">
        <v>39</v>
      </c>
      <c r="CA65" s="8">
        <v>0</v>
      </c>
      <c r="CB65" s="8">
        <v>8</v>
      </c>
      <c r="CC65" s="8">
        <v>0</v>
      </c>
      <c r="CD65" s="8">
        <v>31</v>
      </c>
      <c r="CE65" s="8">
        <v>0</v>
      </c>
      <c r="CF65" s="8">
        <v>80</v>
      </c>
      <c r="CG65" s="8">
        <v>31</v>
      </c>
      <c r="CH65" s="8">
        <v>0</v>
      </c>
      <c r="CI65" s="8">
        <v>0</v>
      </c>
      <c r="CK65" s="8">
        <v>48</v>
      </c>
      <c r="CL65" s="8">
        <v>0</v>
      </c>
      <c r="CM65" s="8">
        <v>0</v>
      </c>
      <c r="CO65" s="8">
        <v>0</v>
      </c>
      <c r="CP65" s="8">
        <v>70</v>
      </c>
      <c r="CQ65" s="8">
        <v>0</v>
      </c>
      <c r="CR65" s="8">
        <v>52</v>
      </c>
      <c r="CT65" s="8">
        <v>3</v>
      </c>
      <c r="CU65" s="8">
        <v>30</v>
      </c>
      <c r="CV65" s="8">
        <v>50</v>
      </c>
      <c r="CX65" s="8">
        <v>0</v>
      </c>
      <c r="CY65" s="8">
        <v>18</v>
      </c>
      <c r="CZ65" s="8">
        <v>22</v>
      </c>
      <c r="DA65" s="8">
        <v>6</v>
      </c>
      <c r="DC65" s="8">
        <v>9</v>
      </c>
      <c r="DE65" s="8">
        <v>0</v>
      </c>
      <c r="DF65" s="8">
        <v>28</v>
      </c>
      <c r="DH65" s="8">
        <v>27</v>
      </c>
      <c r="DI65" s="8">
        <v>0</v>
      </c>
      <c r="DJ65" s="8">
        <v>2</v>
      </c>
      <c r="DK65" s="8">
        <v>5</v>
      </c>
      <c r="DL65" s="8">
        <v>19</v>
      </c>
      <c r="DN65" s="8">
        <v>64</v>
      </c>
      <c r="DO65" s="8">
        <v>39</v>
      </c>
      <c r="DP65" s="8">
        <v>0</v>
      </c>
      <c r="DR65" s="8">
        <v>61</v>
      </c>
      <c r="DU65" s="8">
        <v>6</v>
      </c>
      <c r="DV65" s="8">
        <v>0</v>
      </c>
      <c r="DW65" s="8">
        <v>27</v>
      </c>
      <c r="DX65" s="8">
        <v>20</v>
      </c>
      <c r="DZ65" s="1">
        <f t="shared" si="6"/>
        <v>19.645833333333332</v>
      </c>
      <c r="EA65" s="1">
        <f t="shared" si="7"/>
        <v>3.3553558307848714</v>
      </c>
      <c r="EB65" s="3">
        <f t="shared" si="8"/>
        <v>0.8</v>
      </c>
      <c r="ED65" s="11">
        <v>0.16666666666666666</v>
      </c>
      <c r="EE65" s="8">
        <v>4</v>
      </c>
      <c r="EF65" s="8">
        <v>0</v>
      </c>
      <c r="EG65" s="8">
        <v>0</v>
      </c>
      <c r="EH65" s="8">
        <v>0</v>
      </c>
      <c r="EI65" s="8">
        <v>0</v>
      </c>
      <c r="EJ65" s="8">
        <v>0</v>
      </c>
      <c r="EK65" s="8">
        <v>4</v>
      </c>
      <c r="EL65" s="8">
        <v>3</v>
      </c>
      <c r="EM65" s="8">
        <v>0</v>
      </c>
      <c r="EN65" s="8">
        <v>23</v>
      </c>
      <c r="EO65" s="8">
        <v>0</v>
      </c>
      <c r="EP65" s="8">
        <v>0</v>
      </c>
      <c r="EQ65" s="8">
        <v>0</v>
      </c>
      <c r="ER65" s="8">
        <v>0</v>
      </c>
      <c r="ES65" s="8">
        <v>8</v>
      </c>
      <c r="ET65" s="8">
        <v>10</v>
      </c>
      <c r="EU65" s="8">
        <v>0</v>
      </c>
      <c r="EV65" s="8">
        <v>0</v>
      </c>
      <c r="EW65" s="8">
        <v>0</v>
      </c>
      <c r="EX65" s="8">
        <v>0</v>
      </c>
      <c r="EY65" s="8">
        <v>0</v>
      </c>
      <c r="EZ65" s="8">
        <v>34</v>
      </c>
      <c r="FA65" s="8">
        <v>0</v>
      </c>
      <c r="FB65" s="8">
        <v>1</v>
      </c>
      <c r="FC65" s="8">
        <v>0</v>
      </c>
      <c r="FD65" s="8">
        <v>1</v>
      </c>
      <c r="FE65" s="8">
        <v>0</v>
      </c>
      <c r="FF65" s="8">
        <v>0</v>
      </c>
      <c r="FG65" s="8">
        <v>0</v>
      </c>
      <c r="FH65" s="8">
        <v>0</v>
      </c>
      <c r="FI65" s="8">
        <v>2</v>
      </c>
      <c r="FJ65" s="8">
        <v>0</v>
      </c>
      <c r="FK65" s="8">
        <v>24</v>
      </c>
      <c r="FL65" s="8">
        <v>0</v>
      </c>
      <c r="FM65" s="8">
        <v>0</v>
      </c>
      <c r="FN65" s="8">
        <v>0</v>
      </c>
      <c r="FO65" s="8">
        <v>0</v>
      </c>
      <c r="FP65" s="8">
        <v>0</v>
      </c>
      <c r="FQ65" s="8">
        <v>0</v>
      </c>
      <c r="FR65" s="8">
        <v>1</v>
      </c>
      <c r="FS65" s="8">
        <v>0</v>
      </c>
      <c r="FT65" s="8">
        <v>0</v>
      </c>
      <c r="FU65" s="8">
        <v>0</v>
      </c>
      <c r="FV65" s="8">
        <v>0</v>
      </c>
      <c r="FW65" s="8">
        <v>0</v>
      </c>
      <c r="FX65" s="8">
        <v>7</v>
      </c>
      <c r="FY65" s="8">
        <v>26</v>
      </c>
      <c r="FZ65" s="8">
        <v>1</v>
      </c>
      <c r="GA65" s="8"/>
      <c r="GB65" s="1">
        <f t="shared" si="9"/>
        <v>3.1041666666666665</v>
      </c>
      <c r="GC65" s="1">
        <f t="shared" si="10"/>
        <v>1.1013529652290917</v>
      </c>
      <c r="GD65" s="3">
        <f t="shared" si="11"/>
        <v>1</v>
      </c>
      <c r="GF65" s="11">
        <v>0.16666666666666666</v>
      </c>
      <c r="GG65" s="8">
        <v>0</v>
      </c>
      <c r="GH65" s="8">
        <v>0</v>
      </c>
      <c r="GI65" s="8">
        <v>0</v>
      </c>
      <c r="GJ65" s="8">
        <v>0</v>
      </c>
      <c r="GK65" s="8">
        <v>0</v>
      </c>
      <c r="GL65" s="8">
        <v>0</v>
      </c>
      <c r="GM65" s="8">
        <v>0</v>
      </c>
      <c r="GN65" s="8">
        <v>41</v>
      </c>
      <c r="GO65" s="8">
        <v>0</v>
      </c>
      <c r="GP65" s="8">
        <v>0</v>
      </c>
      <c r="GQ65" s="8">
        <v>0</v>
      </c>
      <c r="GR65" s="8">
        <v>0</v>
      </c>
      <c r="GS65" s="8">
        <v>0</v>
      </c>
      <c r="GT65" s="8">
        <v>0</v>
      </c>
      <c r="GU65" s="8">
        <v>0</v>
      </c>
      <c r="GV65" s="8">
        <v>20</v>
      </c>
      <c r="GX65" s="8">
        <v>1</v>
      </c>
      <c r="GY65" s="8">
        <v>13</v>
      </c>
      <c r="GZ65" s="8">
        <v>0</v>
      </c>
      <c r="HA65" s="8">
        <v>0</v>
      </c>
      <c r="HB65" s="8">
        <v>13</v>
      </c>
      <c r="HC65" s="8">
        <v>0</v>
      </c>
      <c r="HD65" s="8">
        <v>0</v>
      </c>
      <c r="HG65" s="8">
        <v>0</v>
      </c>
      <c r="HH65" s="8">
        <v>0</v>
      </c>
      <c r="HI65" s="8">
        <v>0</v>
      </c>
      <c r="HJ65" s="8">
        <v>0</v>
      </c>
      <c r="HK65" s="8">
        <v>0</v>
      </c>
      <c r="HL65" s="8">
        <v>58</v>
      </c>
      <c r="HM65" s="8">
        <v>1</v>
      </c>
      <c r="HN65" s="8">
        <v>0</v>
      </c>
      <c r="HO65" s="8">
        <v>61</v>
      </c>
      <c r="HP65" s="8">
        <v>2</v>
      </c>
      <c r="HQ65" s="8">
        <v>0</v>
      </c>
      <c r="HS65" s="8">
        <v>2</v>
      </c>
      <c r="HT65" s="8">
        <v>0</v>
      </c>
      <c r="HV65" s="1">
        <f t="shared" si="0"/>
        <v>5.8888888888888893</v>
      </c>
      <c r="HW65" s="1">
        <f t="shared" si="1"/>
        <v>2.5612428089955457</v>
      </c>
      <c r="HX65" s="3">
        <f t="shared" si="2"/>
        <v>0.9</v>
      </c>
      <c r="HZ65" s="14">
        <v>0.16666666666666666</v>
      </c>
      <c r="IA65" s="1">
        <v>0</v>
      </c>
      <c r="IB65" s="1">
        <v>0</v>
      </c>
      <c r="IC65" s="1">
        <v>0</v>
      </c>
      <c r="ID65" s="1">
        <v>0</v>
      </c>
      <c r="IE65" s="1">
        <v>21</v>
      </c>
      <c r="IF65" s="1">
        <v>21</v>
      </c>
      <c r="IG65" s="1">
        <v>0</v>
      </c>
      <c r="IH65" s="1">
        <v>10</v>
      </c>
      <c r="II65" s="1">
        <v>18</v>
      </c>
      <c r="IJ65" s="1">
        <v>0</v>
      </c>
      <c r="IK65" s="1">
        <v>0</v>
      </c>
      <c r="IL65" s="1">
        <v>0</v>
      </c>
      <c r="IM65" s="1">
        <v>1</v>
      </c>
      <c r="IN65" s="1">
        <v>0</v>
      </c>
      <c r="IO65" s="1">
        <v>0</v>
      </c>
      <c r="IP65" s="1">
        <v>0</v>
      </c>
      <c r="IQ65" s="1">
        <v>7</v>
      </c>
      <c r="IR65" s="1">
        <v>0</v>
      </c>
      <c r="IS65" s="1">
        <v>0</v>
      </c>
      <c r="IT65" s="1">
        <v>0</v>
      </c>
      <c r="IU65" s="1">
        <v>38</v>
      </c>
      <c r="IV65" s="1">
        <v>0</v>
      </c>
      <c r="IW65" s="1">
        <v>0</v>
      </c>
      <c r="IX65" s="1">
        <v>69</v>
      </c>
      <c r="IY65" s="1">
        <v>28</v>
      </c>
      <c r="IZ65" s="1">
        <v>1</v>
      </c>
      <c r="JA65" s="1">
        <v>0</v>
      </c>
      <c r="JB65" s="1">
        <v>0</v>
      </c>
      <c r="JC65" s="1">
        <v>36</v>
      </c>
      <c r="JD65" s="1">
        <v>0</v>
      </c>
      <c r="JE65" s="1">
        <v>0</v>
      </c>
      <c r="JF65" s="1">
        <v>0</v>
      </c>
      <c r="JG65" s="1">
        <v>20</v>
      </c>
      <c r="JH65" s="1">
        <v>5</v>
      </c>
      <c r="JI65" s="1">
        <v>8</v>
      </c>
      <c r="JJ65" s="1">
        <v>0</v>
      </c>
      <c r="JK65" s="1">
        <v>0</v>
      </c>
      <c r="JL65" s="1">
        <v>18</v>
      </c>
      <c r="JM65" s="1">
        <v>0</v>
      </c>
      <c r="JN65" s="1">
        <v>4</v>
      </c>
      <c r="JO65" s="1">
        <v>0</v>
      </c>
      <c r="JP65" s="1">
        <v>0</v>
      </c>
      <c r="JQ65" s="1">
        <v>18</v>
      </c>
      <c r="JS65" s="1">
        <f t="shared" si="12"/>
        <v>7.5116279069767442</v>
      </c>
      <c r="JT65" s="1">
        <f t="shared" si="13"/>
        <v>2.1526393424011414</v>
      </c>
      <c r="JU65" s="3">
        <f t="shared" si="14"/>
        <v>1</v>
      </c>
      <c r="JW65" s="14">
        <v>0.16666666666666666</v>
      </c>
      <c r="JX65" s="8">
        <v>0</v>
      </c>
      <c r="JY65" s="8">
        <v>8</v>
      </c>
      <c r="JZ65" s="8">
        <v>0</v>
      </c>
      <c r="KA65" s="8">
        <v>0</v>
      </c>
      <c r="KB65" s="8">
        <v>0</v>
      </c>
      <c r="KC65" s="8">
        <v>0</v>
      </c>
      <c r="KD65" s="8">
        <v>0</v>
      </c>
      <c r="KE65" s="8"/>
      <c r="KF65" s="8"/>
      <c r="KG65" s="8">
        <v>6</v>
      </c>
      <c r="KH65" s="8"/>
      <c r="KI65" s="8">
        <v>4</v>
      </c>
      <c r="KJ65" s="8">
        <v>0</v>
      </c>
      <c r="KK65" s="8">
        <v>0</v>
      </c>
      <c r="KL65" s="8">
        <v>0</v>
      </c>
      <c r="KM65" s="8">
        <v>0</v>
      </c>
      <c r="KN65" s="8">
        <v>0</v>
      </c>
      <c r="KO65" s="8">
        <v>0</v>
      </c>
      <c r="KP65" s="8">
        <v>0</v>
      </c>
      <c r="KQ65" s="8">
        <v>0</v>
      </c>
      <c r="KR65" s="8">
        <v>20</v>
      </c>
      <c r="KS65" s="8">
        <v>2</v>
      </c>
      <c r="KT65" s="8">
        <v>12</v>
      </c>
      <c r="KU65" s="8">
        <v>0</v>
      </c>
      <c r="KV65" s="8">
        <v>0</v>
      </c>
      <c r="KW65" s="8">
        <v>0</v>
      </c>
      <c r="KX65" s="8">
        <v>0</v>
      </c>
      <c r="KY65" s="8">
        <v>0</v>
      </c>
      <c r="KZ65" s="8">
        <v>0</v>
      </c>
      <c r="LA65" s="8">
        <v>4</v>
      </c>
      <c r="LB65" s="8">
        <v>0</v>
      </c>
      <c r="LC65" s="8">
        <v>0</v>
      </c>
      <c r="LD65" s="8">
        <v>0</v>
      </c>
      <c r="LE65" s="8">
        <v>3</v>
      </c>
      <c r="LF65" s="8">
        <v>0</v>
      </c>
      <c r="LG65" s="8">
        <v>4</v>
      </c>
      <c r="LH65" s="8">
        <v>0</v>
      </c>
      <c r="LI65" s="8">
        <v>0</v>
      </c>
      <c r="LJ65" s="8">
        <v>0</v>
      </c>
      <c r="LK65" s="8">
        <v>16</v>
      </c>
      <c r="LL65" s="8">
        <v>35</v>
      </c>
      <c r="LM65" s="8">
        <v>0</v>
      </c>
      <c r="LN65" s="8">
        <v>7</v>
      </c>
      <c r="LO65" s="8">
        <v>0</v>
      </c>
      <c r="LP65" s="8">
        <v>10</v>
      </c>
      <c r="LR65" s="1">
        <f t="shared" si="15"/>
        <v>3.1190476190476191</v>
      </c>
      <c r="LS65" s="1">
        <f t="shared" si="16"/>
        <v>1.0576870767507967</v>
      </c>
      <c r="LT65" s="3">
        <f t="shared" si="17"/>
        <v>0.93333333333333335</v>
      </c>
    </row>
    <row r="66" spans="1:332" x14ac:dyDescent="0.55000000000000004">
      <c r="A66" s="11">
        <v>0.1875</v>
      </c>
      <c r="B66" s="8">
        <v>0</v>
      </c>
      <c r="C66" s="8">
        <v>0</v>
      </c>
      <c r="D66" s="8">
        <v>62</v>
      </c>
      <c r="E66" s="8">
        <v>11</v>
      </c>
      <c r="F66" s="8">
        <v>0</v>
      </c>
      <c r="G66" s="8">
        <v>0</v>
      </c>
      <c r="H66" s="8">
        <v>25</v>
      </c>
      <c r="I66" s="8">
        <v>30</v>
      </c>
      <c r="J66" s="8">
        <v>57</v>
      </c>
      <c r="K66" s="8">
        <v>0</v>
      </c>
      <c r="L66" s="8">
        <v>9</v>
      </c>
      <c r="M66" s="8">
        <v>0</v>
      </c>
      <c r="N66" s="8">
        <v>0</v>
      </c>
      <c r="O66" s="8">
        <v>16</v>
      </c>
      <c r="P66" s="8">
        <v>28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42</v>
      </c>
      <c r="W66" s="8">
        <v>13</v>
      </c>
      <c r="X66" s="8">
        <v>0</v>
      </c>
      <c r="Y66" s="8">
        <v>38</v>
      </c>
      <c r="Z66" s="8">
        <v>0</v>
      </c>
      <c r="AA66" s="8">
        <v>0</v>
      </c>
      <c r="AB66" s="8">
        <v>0</v>
      </c>
      <c r="AC66" s="8">
        <v>46</v>
      </c>
      <c r="AD66" s="8">
        <v>2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41</v>
      </c>
      <c r="AP66" s="8">
        <v>0</v>
      </c>
      <c r="AQ66" s="8">
        <v>7</v>
      </c>
      <c r="AR66" s="8">
        <v>0</v>
      </c>
      <c r="AS66" s="8">
        <v>36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24</v>
      </c>
      <c r="BC66" s="8">
        <v>0</v>
      </c>
      <c r="BD66" s="8">
        <v>0</v>
      </c>
      <c r="BE66" s="8">
        <v>0</v>
      </c>
      <c r="BF66" s="8">
        <v>0</v>
      </c>
      <c r="BG66" s="8">
        <v>8</v>
      </c>
      <c r="BH66" s="8">
        <v>1</v>
      </c>
      <c r="BI66" s="8">
        <v>0</v>
      </c>
      <c r="BJ66" s="8">
        <v>0</v>
      </c>
      <c r="BL66" s="1">
        <f t="shared" si="3"/>
        <v>8.1311475409836067</v>
      </c>
      <c r="BM66" s="1">
        <f t="shared" si="4"/>
        <v>2.0238300823182294</v>
      </c>
      <c r="BN66" s="3">
        <f t="shared" si="5"/>
        <v>1</v>
      </c>
      <c r="BP66" s="11">
        <v>0.1875</v>
      </c>
      <c r="BQ66" s="8">
        <v>57</v>
      </c>
      <c r="BR66" s="8">
        <v>0</v>
      </c>
      <c r="BS66" s="8">
        <v>0</v>
      </c>
      <c r="BT66" s="8">
        <v>0</v>
      </c>
      <c r="BU66" s="8">
        <v>58</v>
      </c>
      <c r="BV66" s="8">
        <v>0</v>
      </c>
      <c r="BW66" s="8">
        <v>35</v>
      </c>
      <c r="BX66" s="8">
        <v>0</v>
      </c>
      <c r="BZ66" s="8">
        <v>31</v>
      </c>
      <c r="CA66" s="8">
        <v>0</v>
      </c>
      <c r="CB66" s="8">
        <v>5</v>
      </c>
      <c r="CC66" s="8">
        <v>0</v>
      </c>
      <c r="CD66" s="8">
        <v>25</v>
      </c>
      <c r="CE66" s="8">
        <v>5</v>
      </c>
      <c r="CF66" s="8">
        <v>61</v>
      </c>
      <c r="CG66" s="8">
        <v>29</v>
      </c>
      <c r="CH66" s="8">
        <v>0</v>
      </c>
      <c r="CI66" s="8">
        <v>0</v>
      </c>
      <c r="CK66" s="8">
        <v>47</v>
      </c>
      <c r="CL66" s="8">
        <v>23</v>
      </c>
      <c r="CM66" s="8">
        <v>0</v>
      </c>
      <c r="CO66" s="8">
        <v>0</v>
      </c>
      <c r="CP66" s="8">
        <v>74</v>
      </c>
      <c r="CQ66" s="8">
        <v>0</v>
      </c>
      <c r="CR66" s="8">
        <v>37</v>
      </c>
      <c r="CU66" s="8">
        <v>0</v>
      </c>
      <c r="CV66" s="8">
        <v>37</v>
      </c>
      <c r="CX66" s="8">
        <v>0</v>
      </c>
      <c r="CY66" s="8">
        <v>26</v>
      </c>
      <c r="CZ66" s="8">
        <v>32</v>
      </c>
      <c r="DC66" s="8">
        <v>3</v>
      </c>
      <c r="DE66" s="8">
        <v>0</v>
      </c>
      <c r="DF66" s="8">
        <v>14</v>
      </c>
      <c r="DH66" s="8">
        <v>0</v>
      </c>
      <c r="DI66" s="8">
        <v>0</v>
      </c>
      <c r="DJ66" s="8">
        <v>40</v>
      </c>
      <c r="DK66" s="8">
        <v>0</v>
      </c>
      <c r="DL66" s="8">
        <v>0</v>
      </c>
      <c r="DN66" s="8">
        <v>47</v>
      </c>
      <c r="DO66" s="8">
        <v>1</v>
      </c>
      <c r="DP66" s="8">
        <v>0</v>
      </c>
      <c r="DR66" s="8">
        <v>72</v>
      </c>
      <c r="DU66" s="8">
        <v>4</v>
      </c>
      <c r="DV66" s="8">
        <v>49</v>
      </c>
      <c r="DW66" s="8">
        <v>3</v>
      </c>
      <c r="DX66" s="8">
        <v>20</v>
      </c>
      <c r="DZ66" s="1">
        <f t="shared" si="6"/>
        <v>18.152173913043477</v>
      </c>
      <c r="EA66" s="1">
        <f t="shared" si="7"/>
        <v>3.373377927084571</v>
      </c>
      <c r="EB66" s="3">
        <f t="shared" si="8"/>
        <v>0.76666666666666672</v>
      </c>
      <c r="ED66" s="11">
        <v>0.1875</v>
      </c>
      <c r="EE66" s="8">
        <v>2</v>
      </c>
      <c r="EF66" s="8">
        <v>0</v>
      </c>
      <c r="EG66" s="8">
        <v>0</v>
      </c>
      <c r="EH66" s="8">
        <v>0</v>
      </c>
      <c r="EI66" s="8">
        <v>0</v>
      </c>
      <c r="EJ66" s="8">
        <v>0</v>
      </c>
      <c r="EK66" s="8">
        <v>0</v>
      </c>
      <c r="EL66" s="8">
        <v>2</v>
      </c>
      <c r="EM66" s="8">
        <v>0</v>
      </c>
      <c r="EN66" s="8">
        <v>0</v>
      </c>
      <c r="EO66" s="8">
        <v>0</v>
      </c>
      <c r="EP66" s="8">
        <v>0</v>
      </c>
      <c r="EQ66" s="8">
        <v>1</v>
      </c>
      <c r="ER66" s="8">
        <v>3</v>
      </c>
      <c r="ES66" s="8">
        <v>16</v>
      </c>
      <c r="ET66" s="8">
        <v>1</v>
      </c>
      <c r="EU66" s="8">
        <v>0</v>
      </c>
      <c r="EV66" s="8">
        <v>0</v>
      </c>
      <c r="EW66" s="8">
        <v>0</v>
      </c>
      <c r="EX66" s="8">
        <v>1</v>
      </c>
      <c r="EY66" s="8">
        <v>1</v>
      </c>
      <c r="EZ66" s="8">
        <v>15</v>
      </c>
      <c r="FA66" s="8">
        <v>0</v>
      </c>
      <c r="FB66" s="8">
        <v>2</v>
      </c>
      <c r="FC66" s="8">
        <v>0</v>
      </c>
      <c r="FD66" s="8">
        <v>0</v>
      </c>
      <c r="FE66" s="8">
        <v>0</v>
      </c>
      <c r="FF66" s="8">
        <v>0</v>
      </c>
      <c r="FG66" s="8">
        <v>0</v>
      </c>
      <c r="FH66" s="8">
        <v>0</v>
      </c>
      <c r="FI66" s="8">
        <v>23</v>
      </c>
      <c r="FJ66" s="8">
        <v>0</v>
      </c>
      <c r="FK66" s="8">
        <v>69</v>
      </c>
      <c r="FL66" s="8">
        <v>0</v>
      </c>
      <c r="FM66" s="8">
        <v>2</v>
      </c>
      <c r="FN66" s="8">
        <v>0</v>
      </c>
      <c r="FO66" s="8">
        <v>0</v>
      </c>
      <c r="FP66" s="8">
        <v>0</v>
      </c>
      <c r="FQ66" s="8">
        <v>4</v>
      </c>
      <c r="FR66" s="8">
        <v>0</v>
      </c>
      <c r="FS66" s="8">
        <v>6</v>
      </c>
      <c r="FT66" s="8">
        <v>0</v>
      </c>
      <c r="FU66" s="8">
        <v>0</v>
      </c>
      <c r="FV66" s="8">
        <v>0</v>
      </c>
      <c r="FW66" s="8">
        <v>0</v>
      </c>
      <c r="FX66" s="8">
        <v>0</v>
      </c>
      <c r="FY66" s="8">
        <v>11</v>
      </c>
      <c r="FZ66" s="8">
        <v>0</v>
      </c>
      <c r="GA66" s="8"/>
      <c r="GB66" s="1">
        <f t="shared" si="9"/>
        <v>3.3125</v>
      </c>
      <c r="GC66" s="1">
        <f t="shared" si="10"/>
        <v>1.5537521075455145</v>
      </c>
      <c r="GD66" s="3">
        <f t="shared" si="11"/>
        <v>1</v>
      </c>
      <c r="GF66" s="11">
        <v>0.1875</v>
      </c>
      <c r="GG66" s="8">
        <v>1</v>
      </c>
      <c r="GH66" s="8">
        <v>0</v>
      </c>
      <c r="GI66" s="8">
        <v>0</v>
      </c>
      <c r="GJ66" s="8">
        <v>4</v>
      </c>
      <c r="GK66" s="8">
        <v>0</v>
      </c>
      <c r="GL66" s="8">
        <v>0</v>
      </c>
      <c r="GM66" s="8">
        <v>0</v>
      </c>
      <c r="GN66" s="8">
        <v>20</v>
      </c>
      <c r="GO66" s="8">
        <v>0</v>
      </c>
      <c r="GP66" s="8">
        <v>0</v>
      </c>
      <c r="GQ66" s="8">
        <v>0</v>
      </c>
      <c r="GR66" s="8">
        <v>0</v>
      </c>
      <c r="GS66" s="8">
        <v>0</v>
      </c>
      <c r="GT66" s="8">
        <v>1</v>
      </c>
      <c r="GU66" s="8">
        <v>0</v>
      </c>
      <c r="GV66" s="8">
        <v>16</v>
      </c>
      <c r="GX66" s="8">
        <v>0</v>
      </c>
      <c r="GY66" s="8">
        <v>42</v>
      </c>
      <c r="GZ66" s="8">
        <v>0</v>
      </c>
      <c r="HA66" s="8">
        <v>0</v>
      </c>
      <c r="HB66" s="8">
        <v>0</v>
      </c>
      <c r="HC66" s="8">
        <v>0</v>
      </c>
      <c r="HD66" s="8">
        <v>0</v>
      </c>
      <c r="HG66" s="8">
        <v>1</v>
      </c>
      <c r="HH66" s="8">
        <v>0</v>
      </c>
      <c r="HI66" s="8">
        <v>0</v>
      </c>
      <c r="HJ66" s="8">
        <v>0</v>
      </c>
      <c r="HK66" s="8">
        <v>0</v>
      </c>
      <c r="HL66" s="8">
        <v>11</v>
      </c>
      <c r="HM66" s="8">
        <v>0</v>
      </c>
      <c r="HN66" s="8">
        <v>0</v>
      </c>
      <c r="HO66" s="8">
        <v>55</v>
      </c>
      <c r="HP66" s="8">
        <v>6</v>
      </c>
      <c r="HQ66" s="8">
        <v>9</v>
      </c>
      <c r="HS66" s="8">
        <v>41</v>
      </c>
      <c r="HT66" s="8">
        <v>0</v>
      </c>
      <c r="HV66" s="1">
        <f t="shared" ref="HV66:HV121" si="18">AVERAGE(GG66:HT66)</f>
        <v>5.75</v>
      </c>
      <c r="HW66" s="1">
        <f t="shared" ref="HW66:HW121" si="19">STDEV(GG66:HT66)/SQRT(COUNTA(GG66:HT66))</f>
        <v>2.2169530785248823</v>
      </c>
      <c r="HX66" s="3">
        <f t="shared" ref="HX66:HX121" si="20">COUNT(GG66:HT66)/40</f>
        <v>0.9</v>
      </c>
      <c r="HZ66" s="14">
        <v>0.1875</v>
      </c>
      <c r="IA66" s="1">
        <v>0</v>
      </c>
      <c r="IB66" s="1">
        <v>0</v>
      </c>
      <c r="IC66" s="1">
        <v>0</v>
      </c>
      <c r="ID66" s="1">
        <v>0</v>
      </c>
      <c r="IE66" s="1">
        <v>2</v>
      </c>
      <c r="IF66" s="1">
        <v>18</v>
      </c>
      <c r="IG66" s="1">
        <v>0</v>
      </c>
      <c r="IH66" s="1">
        <v>18</v>
      </c>
      <c r="II66" s="1">
        <v>2</v>
      </c>
      <c r="IJ66" s="1">
        <v>0</v>
      </c>
      <c r="IK66" s="1">
        <v>0</v>
      </c>
      <c r="IL66" s="1">
        <v>0</v>
      </c>
      <c r="IM66" s="1">
        <v>1</v>
      </c>
      <c r="IN66" s="1">
        <v>0</v>
      </c>
      <c r="IO66" s="1">
        <v>0</v>
      </c>
      <c r="IP66" s="1">
        <v>28</v>
      </c>
      <c r="IQ66" s="1">
        <v>10</v>
      </c>
      <c r="IR66" s="1">
        <v>0</v>
      </c>
      <c r="IS66" s="1">
        <v>0</v>
      </c>
      <c r="IT66" s="1">
        <v>5</v>
      </c>
      <c r="IU66" s="1">
        <v>4</v>
      </c>
      <c r="IV66" s="1">
        <v>0</v>
      </c>
      <c r="IW66" s="1">
        <v>0</v>
      </c>
      <c r="IX66" s="1">
        <v>56</v>
      </c>
      <c r="IY66" s="1">
        <v>5</v>
      </c>
      <c r="IZ66" s="1">
        <v>28</v>
      </c>
      <c r="JA66" s="1">
        <v>0</v>
      </c>
      <c r="JB66" s="1">
        <v>0</v>
      </c>
      <c r="JC66" s="1">
        <v>22</v>
      </c>
      <c r="JD66" s="1">
        <v>37</v>
      </c>
      <c r="JE66" s="1">
        <v>16</v>
      </c>
      <c r="JF66" s="1">
        <v>35</v>
      </c>
      <c r="JG66" s="1">
        <v>12</v>
      </c>
      <c r="JH66" s="1">
        <v>3</v>
      </c>
      <c r="JI66" s="1">
        <v>2</v>
      </c>
      <c r="JJ66" s="1">
        <v>0</v>
      </c>
      <c r="JK66" s="1">
        <v>0</v>
      </c>
      <c r="JL66" s="1">
        <v>50</v>
      </c>
      <c r="JM66" s="1">
        <v>0</v>
      </c>
      <c r="JN66" s="1">
        <v>0</v>
      </c>
      <c r="JO66" s="1">
        <v>0</v>
      </c>
      <c r="JP66" s="1">
        <v>1</v>
      </c>
      <c r="JQ66" s="1">
        <v>0</v>
      </c>
      <c r="JS66" s="1">
        <f t="shared" si="12"/>
        <v>8.2558139534883725</v>
      </c>
      <c r="JT66" s="1">
        <f t="shared" si="13"/>
        <v>2.18067954074401</v>
      </c>
      <c r="JU66" s="3">
        <f t="shared" si="14"/>
        <v>1</v>
      </c>
      <c r="JW66" s="14">
        <v>0.1875</v>
      </c>
      <c r="JX66" s="8">
        <v>0</v>
      </c>
      <c r="JY66" s="8">
        <v>0</v>
      </c>
      <c r="JZ66" s="8">
        <v>0</v>
      </c>
      <c r="KA66" s="8">
        <v>0</v>
      </c>
      <c r="KB66" s="8">
        <v>0</v>
      </c>
      <c r="KC66" s="8">
        <v>51</v>
      </c>
      <c r="KD66" s="8">
        <v>5</v>
      </c>
      <c r="KE66" s="8"/>
      <c r="KF66" s="8"/>
      <c r="KG66" s="8">
        <v>2</v>
      </c>
      <c r="KH66" s="8"/>
      <c r="KI66" s="8">
        <v>18</v>
      </c>
      <c r="KJ66" s="8">
        <v>0</v>
      </c>
      <c r="KK66" s="8">
        <v>0</v>
      </c>
      <c r="KL66" s="8">
        <v>0</v>
      </c>
      <c r="KM66" s="8">
        <v>0</v>
      </c>
      <c r="KN66" s="8">
        <v>0</v>
      </c>
      <c r="KO66" s="8">
        <v>0</v>
      </c>
      <c r="KP66" s="8">
        <v>0</v>
      </c>
      <c r="KQ66" s="8">
        <v>0</v>
      </c>
      <c r="KR66" s="8">
        <v>11</v>
      </c>
      <c r="KS66" s="8">
        <v>43</v>
      </c>
      <c r="KT66" s="8">
        <v>0</v>
      </c>
      <c r="KU66" s="8">
        <v>0</v>
      </c>
      <c r="KV66" s="8">
        <v>0</v>
      </c>
      <c r="KW66" s="8">
        <v>0</v>
      </c>
      <c r="KX66" s="8">
        <v>11</v>
      </c>
      <c r="KY66" s="8">
        <v>0</v>
      </c>
      <c r="KZ66" s="8">
        <v>0</v>
      </c>
      <c r="LA66" s="8">
        <v>0</v>
      </c>
      <c r="LB66" s="8">
        <v>44</v>
      </c>
      <c r="LC66" s="8">
        <v>0</v>
      </c>
      <c r="LD66" s="8">
        <v>0</v>
      </c>
      <c r="LE66" s="8">
        <v>55</v>
      </c>
      <c r="LF66" s="8">
        <v>8</v>
      </c>
      <c r="LG66" s="8">
        <v>5</v>
      </c>
      <c r="LH66" s="8">
        <v>0</v>
      </c>
      <c r="LI66" s="8">
        <v>23</v>
      </c>
      <c r="LJ66" s="8">
        <v>17</v>
      </c>
      <c r="LK66" s="8">
        <v>15</v>
      </c>
      <c r="LL66" s="8">
        <v>16</v>
      </c>
      <c r="LM66" s="8">
        <v>0</v>
      </c>
      <c r="LN66" s="8">
        <v>47</v>
      </c>
      <c r="LO66" s="8">
        <v>0</v>
      </c>
      <c r="LP66" s="8">
        <v>2</v>
      </c>
      <c r="LR66" s="1">
        <f t="shared" si="15"/>
        <v>8.8809523809523814</v>
      </c>
      <c r="LS66" s="1">
        <f t="shared" si="16"/>
        <v>2.4450291797522916</v>
      </c>
      <c r="LT66" s="3">
        <f t="shared" si="17"/>
        <v>0.93333333333333335</v>
      </c>
    </row>
    <row r="67" spans="1:332" x14ac:dyDescent="0.55000000000000004">
      <c r="A67" s="11">
        <v>0.20833333333333334</v>
      </c>
      <c r="B67" s="8">
        <v>0</v>
      </c>
      <c r="C67" s="8">
        <v>4</v>
      </c>
      <c r="D67" s="8">
        <v>57</v>
      </c>
      <c r="E67" s="8">
        <v>0</v>
      </c>
      <c r="F67" s="8">
        <v>0</v>
      </c>
      <c r="G67" s="8">
        <v>0</v>
      </c>
      <c r="H67" s="8">
        <v>48</v>
      </c>
      <c r="I67" s="8">
        <v>49</v>
      </c>
      <c r="J67" s="8">
        <v>47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12</v>
      </c>
      <c r="Q67" s="8">
        <v>0</v>
      </c>
      <c r="R67" s="8">
        <v>20</v>
      </c>
      <c r="S67" s="8">
        <v>0</v>
      </c>
      <c r="T67" s="8">
        <v>0</v>
      </c>
      <c r="U67" s="8">
        <v>0</v>
      </c>
      <c r="V67" s="8">
        <v>31</v>
      </c>
      <c r="W67" s="8">
        <v>0</v>
      </c>
      <c r="X67" s="8">
        <v>0</v>
      </c>
      <c r="Y67" s="8">
        <v>21</v>
      </c>
      <c r="Z67" s="8">
        <v>0</v>
      </c>
      <c r="AA67" s="8">
        <v>6</v>
      </c>
      <c r="AB67" s="8">
        <v>0</v>
      </c>
      <c r="AC67" s="8">
        <v>26</v>
      </c>
      <c r="AD67" s="8">
        <v>23</v>
      </c>
      <c r="AE67" s="8">
        <v>0</v>
      </c>
      <c r="AF67" s="8">
        <v>0</v>
      </c>
      <c r="AG67" s="8">
        <v>0</v>
      </c>
      <c r="AH67" s="8">
        <v>0</v>
      </c>
      <c r="AI67" s="8">
        <v>32</v>
      </c>
      <c r="AJ67" s="8">
        <v>54</v>
      </c>
      <c r="AK67" s="8">
        <v>0</v>
      </c>
      <c r="AL67" s="8">
        <v>0</v>
      </c>
      <c r="AM67" s="8">
        <v>0</v>
      </c>
      <c r="AN67" s="8">
        <v>0</v>
      </c>
      <c r="AO67" s="8">
        <v>10</v>
      </c>
      <c r="AP67" s="8">
        <v>0</v>
      </c>
      <c r="AQ67" s="8">
        <v>0</v>
      </c>
      <c r="AR67" s="8">
        <v>0</v>
      </c>
      <c r="AS67" s="8">
        <v>31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45</v>
      </c>
      <c r="AZ67" s="8">
        <v>0</v>
      </c>
      <c r="BA67" s="8">
        <v>0</v>
      </c>
      <c r="BB67" s="8">
        <v>0</v>
      </c>
      <c r="BC67" s="8">
        <v>4</v>
      </c>
      <c r="BD67" s="8">
        <v>0</v>
      </c>
      <c r="BE67" s="8">
        <v>0</v>
      </c>
      <c r="BF67" s="8">
        <v>0</v>
      </c>
      <c r="BG67" s="8">
        <v>0</v>
      </c>
      <c r="BH67" s="8">
        <v>3</v>
      </c>
      <c r="BI67" s="8">
        <v>0</v>
      </c>
      <c r="BJ67" s="8">
        <v>33</v>
      </c>
      <c r="BL67" s="1">
        <f t="shared" ref="BL67:BL121" si="21">AVERAGE(B67:BJ67)</f>
        <v>9.1147540983606561</v>
      </c>
      <c r="BM67" s="1">
        <f t="shared" ref="BM67:BM121" si="22">STDEV(B67:BJ67)/SQRT(COUNTA(B67:BJ67))</f>
        <v>2.1192712378535457</v>
      </c>
      <c r="BN67" s="3">
        <f t="shared" ref="BN67:BN121" si="23">COUNT(B67:BJ67)/61</f>
        <v>1</v>
      </c>
      <c r="BP67" s="11">
        <v>0.20833333333333334</v>
      </c>
      <c r="BQ67" s="8">
        <v>58</v>
      </c>
      <c r="BR67" s="8">
        <v>16</v>
      </c>
      <c r="BS67" s="8">
        <v>0</v>
      </c>
      <c r="BT67" s="8">
        <v>0</v>
      </c>
      <c r="BU67" s="8">
        <v>70</v>
      </c>
      <c r="BV67" s="8">
        <v>0</v>
      </c>
      <c r="BW67" s="8">
        <v>50</v>
      </c>
      <c r="BX67" s="8">
        <v>0</v>
      </c>
      <c r="BZ67" s="8">
        <v>24</v>
      </c>
      <c r="CA67" s="8">
        <v>0</v>
      </c>
      <c r="CB67" s="8">
        <v>5</v>
      </c>
      <c r="CC67" s="8">
        <v>0</v>
      </c>
      <c r="CD67" s="8">
        <v>17</v>
      </c>
      <c r="CE67" s="8">
        <v>0</v>
      </c>
      <c r="CF67" s="8">
        <v>40</v>
      </c>
      <c r="CG67" s="8">
        <v>20</v>
      </c>
      <c r="CH67" s="8">
        <v>0</v>
      </c>
      <c r="CI67" s="8">
        <v>23</v>
      </c>
      <c r="CK67" s="8">
        <v>39</v>
      </c>
      <c r="CL67" s="8">
        <v>1</v>
      </c>
      <c r="CM67" s="8">
        <v>0</v>
      </c>
      <c r="CO67" s="8">
        <v>0</v>
      </c>
      <c r="CP67" s="8">
        <v>86</v>
      </c>
      <c r="CQ67" s="8">
        <v>0</v>
      </c>
      <c r="CR67" s="8">
        <v>43</v>
      </c>
      <c r="CU67" s="8">
        <v>57</v>
      </c>
      <c r="CV67" s="8">
        <v>34</v>
      </c>
      <c r="CX67" s="8">
        <v>0</v>
      </c>
      <c r="CY67" s="8">
        <v>54</v>
      </c>
      <c r="CZ67" s="8">
        <v>30</v>
      </c>
      <c r="DC67" s="8">
        <v>0</v>
      </c>
      <c r="DE67" s="8">
        <v>19</v>
      </c>
      <c r="DF67" s="8">
        <v>12</v>
      </c>
      <c r="DH67" s="8">
        <v>0</v>
      </c>
      <c r="DI67" s="8">
        <v>0</v>
      </c>
      <c r="DJ67" s="8">
        <v>32</v>
      </c>
      <c r="DK67" s="8">
        <v>0</v>
      </c>
      <c r="DL67" s="8">
        <v>24</v>
      </c>
      <c r="DN67" s="8">
        <v>39</v>
      </c>
      <c r="DO67" s="8">
        <v>0</v>
      </c>
      <c r="DP67" s="8">
        <v>0</v>
      </c>
      <c r="DR67" s="8">
        <v>49</v>
      </c>
      <c r="DU67" s="8">
        <v>0</v>
      </c>
      <c r="DV67" s="8">
        <v>27</v>
      </c>
      <c r="DW67" s="8">
        <v>0</v>
      </c>
      <c r="DX67" s="8">
        <v>7</v>
      </c>
      <c r="DZ67" s="1">
        <f t="shared" ref="DZ67:DZ121" si="24">AVERAGE(BQ67:DX67)</f>
        <v>19.043478260869566</v>
      </c>
      <c r="EA67" s="1">
        <f t="shared" ref="EA67:EA121" si="25">STDEV(BQ67:DX67)/SQRT(COUNTA(BQ67:DX67))</f>
        <v>3.372946721521314</v>
      </c>
      <c r="EB67" s="3">
        <f t="shared" ref="EB67:EB121" si="26">COUNT(BQ67:DX67)/60</f>
        <v>0.76666666666666672</v>
      </c>
      <c r="ED67" s="11">
        <v>0.20833333333333334</v>
      </c>
      <c r="EE67" s="8">
        <v>1</v>
      </c>
      <c r="EF67" s="8">
        <v>0</v>
      </c>
      <c r="EG67" s="8">
        <v>0</v>
      </c>
      <c r="EH67" s="8">
        <v>1</v>
      </c>
      <c r="EI67" s="8">
        <v>0</v>
      </c>
      <c r="EJ67" s="8">
        <v>0</v>
      </c>
      <c r="EK67" s="8">
        <v>0</v>
      </c>
      <c r="EL67" s="8">
        <v>1</v>
      </c>
      <c r="EM67" s="8">
        <v>1</v>
      </c>
      <c r="EN67" s="8">
        <v>1</v>
      </c>
      <c r="EO67" s="8">
        <v>0</v>
      </c>
      <c r="EP67" s="8">
        <v>0</v>
      </c>
      <c r="EQ67" s="8">
        <v>0</v>
      </c>
      <c r="ER67" s="8">
        <v>0</v>
      </c>
      <c r="ES67" s="8">
        <v>0</v>
      </c>
      <c r="ET67" s="8">
        <v>0</v>
      </c>
      <c r="EU67" s="8">
        <v>0</v>
      </c>
      <c r="EV67" s="8">
        <v>0</v>
      </c>
      <c r="EW67" s="8">
        <v>0</v>
      </c>
      <c r="EX67" s="8">
        <v>0</v>
      </c>
      <c r="EY67" s="8">
        <v>0</v>
      </c>
      <c r="EZ67" s="8">
        <v>0</v>
      </c>
      <c r="FA67" s="8">
        <v>0</v>
      </c>
      <c r="FB67" s="8">
        <v>4</v>
      </c>
      <c r="FC67" s="8">
        <v>0</v>
      </c>
      <c r="FD67" s="8">
        <v>0</v>
      </c>
      <c r="FE67" s="8">
        <v>21</v>
      </c>
      <c r="FF67" s="8">
        <v>0</v>
      </c>
      <c r="FG67" s="8">
        <v>0</v>
      </c>
      <c r="FH67" s="8">
        <v>0</v>
      </c>
      <c r="FI67" s="8">
        <v>0</v>
      </c>
      <c r="FJ67" s="8">
        <v>0</v>
      </c>
      <c r="FK67" s="8">
        <v>23</v>
      </c>
      <c r="FL67" s="8">
        <v>52</v>
      </c>
      <c r="FM67" s="8">
        <v>0</v>
      </c>
      <c r="FN67" s="8">
        <v>45</v>
      </c>
      <c r="FO67" s="8">
        <v>0</v>
      </c>
      <c r="FP67" s="8">
        <v>0</v>
      </c>
      <c r="FQ67" s="8">
        <v>0</v>
      </c>
      <c r="FR67" s="8">
        <v>1</v>
      </c>
      <c r="FS67" s="8">
        <v>62</v>
      </c>
      <c r="FT67" s="8">
        <v>0</v>
      </c>
      <c r="FU67" s="8">
        <v>0</v>
      </c>
      <c r="FV67" s="8">
        <v>0</v>
      </c>
      <c r="FW67" s="8">
        <v>0</v>
      </c>
      <c r="FX67" s="8">
        <v>2</v>
      </c>
      <c r="FY67" s="8">
        <v>3</v>
      </c>
      <c r="FZ67" s="8">
        <v>0</v>
      </c>
      <c r="GA67" s="8"/>
      <c r="GB67" s="1">
        <f t="shared" ref="GB67:GB121" si="27">AVERAGE(EE67:FZ67)</f>
        <v>4.541666666666667</v>
      </c>
      <c r="GC67" s="1">
        <f t="shared" ref="GC67:GC121" si="28">STDEV(EE67:FZ67)/SQRT(COUNTA(EE67:FZ67))</f>
        <v>1.951076792470815</v>
      </c>
      <c r="GD67" s="3">
        <f t="shared" ref="GD67:GD121" si="29">COUNT(EE67:FZ67)/48</f>
        <v>1</v>
      </c>
      <c r="GF67" s="11">
        <v>0.20833333333333334</v>
      </c>
      <c r="GG67" s="8">
        <v>0</v>
      </c>
      <c r="GH67" s="8">
        <v>0</v>
      </c>
      <c r="GI67" s="8">
        <v>0</v>
      </c>
      <c r="GJ67" s="8">
        <v>0</v>
      </c>
      <c r="GK67" s="8">
        <v>0</v>
      </c>
      <c r="GL67" s="8">
        <v>1</v>
      </c>
      <c r="GM67" s="8">
        <v>0</v>
      </c>
      <c r="GN67" s="8">
        <v>3</v>
      </c>
      <c r="GO67" s="8">
        <v>0</v>
      </c>
      <c r="GP67" s="8">
        <v>0</v>
      </c>
      <c r="GQ67" s="8">
        <v>0</v>
      </c>
      <c r="GR67" s="8">
        <v>0</v>
      </c>
      <c r="GS67" s="8">
        <v>0</v>
      </c>
      <c r="GT67" s="8">
        <v>0</v>
      </c>
      <c r="GU67" s="8">
        <v>2</v>
      </c>
      <c r="GV67" s="8">
        <v>17</v>
      </c>
      <c r="GX67" s="8">
        <v>2</v>
      </c>
      <c r="GY67" s="8">
        <v>2</v>
      </c>
      <c r="GZ67" s="8">
        <v>2</v>
      </c>
      <c r="HA67" s="8">
        <v>0</v>
      </c>
      <c r="HB67" s="8">
        <v>0</v>
      </c>
      <c r="HC67" s="8">
        <v>0</v>
      </c>
      <c r="HD67" s="8">
        <v>0</v>
      </c>
      <c r="HG67" s="8">
        <v>0</v>
      </c>
      <c r="HH67" s="8">
        <v>8</v>
      </c>
      <c r="HI67" s="8">
        <v>54</v>
      </c>
      <c r="HJ67" s="8">
        <v>0</v>
      </c>
      <c r="HK67" s="8">
        <v>0</v>
      </c>
      <c r="HL67" s="8">
        <v>0</v>
      </c>
      <c r="HM67" s="8">
        <v>1</v>
      </c>
      <c r="HN67" s="8">
        <v>50</v>
      </c>
      <c r="HO67" s="8">
        <v>71</v>
      </c>
      <c r="HP67" s="8">
        <v>1</v>
      </c>
      <c r="HQ67" s="8">
        <v>1</v>
      </c>
      <c r="HS67" s="8">
        <v>51</v>
      </c>
      <c r="HT67" s="8">
        <v>0</v>
      </c>
      <c r="HV67" s="1">
        <f t="shared" si="18"/>
        <v>7.3888888888888893</v>
      </c>
      <c r="HW67" s="1">
        <f t="shared" si="19"/>
        <v>3.017745867937986</v>
      </c>
      <c r="HX67" s="3">
        <f t="shared" si="20"/>
        <v>0.9</v>
      </c>
      <c r="HZ67" s="14">
        <v>0.20833333333333334</v>
      </c>
      <c r="IA67" s="1">
        <v>0</v>
      </c>
      <c r="IB67" s="1">
        <v>0</v>
      </c>
      <c r="IC67" s="1">
        <v>0</v>
      </c>
      <c r="ID67" s="1">
        <v>0</v>
      </c>
      <c r="IE67" s="1">
        <v>0</v>
      </c>
      <c r="IF67" s="1">
        <v>13</v>
      </c>
      <c r="IG67" s="1">
        <v>0</v>
      </c>
      <c r="IH67" s="1">
        <v>0</v>
      </c>
      <c r="II67" s="1">
        <v>0</v>
      </c>
      <c r="IJ67" s="1">
        <v>0</v>
      </c>
      <c r="IK67" s="1">
        <v>0</v>
      </c>
      <c r="IL67" s="1">
        <v>0</v>
      </c>
      <c r="IM67" s="1">
        <v>23</v>
      </c>
      <c r="IN67" s="1">
        <v>0</v>
      </c>
      <c r="IO67" s="1">
        <v>0</v>
      </c>
      <c r="IP67" s="1">
        <v>4</v>
      </c>
      <c r="IQ67" s="1">
        <v>0</v>
      </c>
      <c r="IR67" s="1">
        <v>0</v>
      </c>
      <c r="IS67" s="1">
        <v>0</v>
      </c>
      <c r="IT67" s="1">
        <v>14</v>
      </c>
      <c r="IU67" s="1">
        <v>38</v>
      </c>
      <c r="IV67" s="1">
        <v>0</v>
      </c>
      <c r="IW67" s="1">
        <v>0</v>
      </c>
      <c r="IX67" s="1">
        <v>1</v>
      </c>
      <c r="IY67" s="1">
        <v>25</v>
      </c>
      <c r="IZ67" s="1">
        <v>11</v>
      </c>
      <c r="JA67" s="1">
        <v>0</v>
      </c>
      <c r="JB67" s="1">
        <v>0</v>
      </c>
      <c r="JC67" s="1">
        <v>13</v>
      </c>
      <c r="JD67" s="1">
        <v>13</v>
      </c>
      <c r="JE67" s="1">
        <v>12</v>
      </c>
      <c r="JF67" s="1">
        <v>0</v>
      </c>
      <c r="JG67" s="1">
        <v>0</v>
      </c>
      <c r="JH67" s="1">
        <v>0</v>
      </c>
      <c r="JI67" s="1">
        <v>18</v>
      </c>
      <c r="JJ67" s="1">
        <v>0</v>
      </c>
      <c r="JK67" s="1">
        <v>0</v>
      </c>
      <c r="JL67" s="1">
        <v>15</v>
      </c>
      <c r="JM67" s="1">
        <v>0</v>
      </c>
      <c r="JN67" s="1">
        <v>5</v>
      </c>
      <c r="JO67" s="1">
        <v>0</v>
      </c>
      <c r="JP67" s="1">
        <v>0</v>
      </c>
      <c r="JQ67" s="1">
        <v>8</v>
      </c>
      <c r="JS67" s="1">
        <f t="shared" ref="JS67:JS121" si="30">AVERAGE(IA67:JQ67)</f>
        <v>4.9534883720930232</v>
      </c>
      <c r="JT67" s="1">
        <f t="shared" ref="JT67:JT121" si="31">STDEV(IA67:JQ67)/SQRT(COUNTA(IA67:JQ67))</f>
        <v>1.3240067584097182</v>
      </c>
      <c r="JU67" s="3">
        <f t="shared" ref="JU67:JU121" si="32">COUNT(IA67:JQ67)/43</f>
        <v>1</v>
      </c>
      <c r="JW67" s="14">
        <v>0.20833333333333334</v>
      </c>
      <c r="JX67" s="8">
        <v>0</v>
      </c>
      <c r="JY67" s="8">
        <v>19</v>
      </c>
      <c r="JZ67" s="8">
        <v>0</v>
      </c>
      <c r="KA67" s="8">
        <v>0</v>
      </c>
      <c r="KB67" s="8">
        <v>0</v>
      </c>
      <c r="KC67" s="8">
        <v>0</v>
      </c>
      <c r="KD67" s="8">
        <v>0</v>
      </c>
      <c r="KE67" s="8"/>
      <c r="KF67" s="8"/>
      <c r="KG67" s="8">
        <v>0</v>
      </c>
      <c r="KH67" s="8"/>
      <c r="KI67" s="8">
        <v>6</v>
      </c>
      <c r="KJ67" s="8">
        <v>0</v>
      </c>
      <c r="KK67" s="8">
        <v>0</v>
      </c>
      <c r="KL67" s="8">
        <v>0</v>
      </c>
      <c r="KM67" s="8">
        <v>53</v>
      </c>
      <c r="KN67" s="8">
        <v>0</v>
      </c>
      <c r="KO67" s="8">
        <v>0</v>
      </c>
      <c r="KP67" s="8">
        <v>0</v>
      </c>
      <c r="KQ67" s="8">
        <v>0</v>
      </c>
      <c r="KR67" s="8">
        <v>0</v>
      </c>
      <c r="KS67" s="8">
        <v>30</v>
      </c>
      <c r="KT67" s="8">
        <v>0</v>
      </c>
      <c r="KU67" s="8">
        <v>0</v>
      </c>
      <c r="KV67" s="8">
        <v>0</v>
      </c>
      <c r="KW67" s="8">
        <v>0</v>
      </c>
      <c r="KX67" s="8">
        <v>44</v>
      </c>
      <c r="KY67" s="8">
        <v>8</v>
      </c>
      <c r="KZ67" s="8">
        <v>0</v>
      </c>
      <c r="LA67" s="8">
        <v>18</v>
      </c>
      <c r="LB67" s="8">
        <v>29</v>
      </c>
      <c r="LC67" s="8">
        <v>0</v>
      </c>
      <c r="LD67" s="8">
        <v>0</v>
      </c>
      <c r="LE67" s="8">
        <v>24</v>
      </c>
      <c r="LF67" s="8">
        <v>0</v>
      </c>
      <c r="LG67" s="8">
        <v>3</v>
      </c>
      <c r="LH67" s="8">
        <v>0</v>
      </c>
      <c r="LI67" s="8">
        <v>30</v>
      </c>
      <c r="LJ67" s="8">
        <v>13</v>
      </c>
      <c r="LK67" s="8">
        <v>0</v>
      </c>
      <c r="LL67" s="8">
        <v>0</v>
      </c>
      <c r="LM67" s="8">
        <v>0</v>
      </c>
      <c r="LN67" s="8">
        <v>5</v>
      </c>
      <c r="LO67" s="8">
        <v>0</v>
      </c>
      <c r="LP67" s="8">
        <v>4</v>
      </c>
      <c r="LR67" s="1">
        <f t="shared" ref="LR67:LR121" si="33">AVERAGE(JX67:LP67)</f>
        <v>6.8095238095238093</v>
      </c>
      <c r="LS67" s="1">
        <f t="shared" ref="LS67:LS121" si="34">STDEV(JX67:LP67)/SQRT(COUNTA(JX67:LP67))</f>
        <v>2.0188536711353193</v>
      </c>
      <c r="LT67" s="3">
        <f t="shared" ref="LT67:LT121" si="35">COUNT(JX67:LP67)/45</f>
        <v>0.93333333333333335</v>
      </c>
    </row>
    <row r="68" spans="1:332" x14ac:dyDescent="0.55000000000000004">
      <c r="A68" s="11">
        <v>0.22916666666666666</v>
      </c>
      <c r="B68" s="8">
        <v>5</v>
      </c>
      <c r="C68" s="8">
        <v>0</v>
      </c>
      <c r="D68" s="8">
        <v>38</v>
      </c>
      <c r="E68" s="8">
        <v>0</v>
      </c>
      <c r="F68" s="8">
        <v>0</v>
      </c>
      <c r="G68" s="8">
        <v>0</v>
      </c>
      <c r="H68" s="8">
        <v>8</v>
      </c>
      <c r="I68" s="8">
        <v>40</v>
      </c>
      <c r="J68" s="8">
        <v>33</v>
      </c>
      <c r="K68" s="8">
        <v>0</v>
      </c>
      <c r="L68" s="8">
        <v>0</v>
      </c>
      <c r="M68" s="8">
        <v>0</v>
      </c>
      <c r="N68" s="8">
        <v>33</v>
      </c>
      <c r="O68" s="8">
        <v>0</v>
      </c>
      <c r="P68" s="8">
        <v>0</v>
      </c>
      <c r="Q68" s="8">
        <v>0</v>
      </c>
      <c r="R68" s="8">
        <v>49</v>
      </c>
      <c r="S68" s="8">
        <v>0</v>
      </c>
      <c r="T68" s="8">
        <v>0</v>
      </c>
      <c r="U68" s="8">
        <v>0</v>
      </c>
      <c r="V68" s="8">
        <v>27</v>
      </c>
      <c r="W68" s="8">
        <v>0</v>
      </c>
      <c r="X68" s="8">
        <v>0</v>
      </c>
      <c r="Y68" s="8">
        <v>0</v>
      </c>
      <c r="Z68" s="8">
        <v>14</v>
      </c>
      <c r="AA68" s="8">
        <v>0</v>
      </c>
      <c r="AB68" s="8">
        <v>0</v>
      </c>
      <c r="AC68" s="8">
        <v>0</v>
      </c>
      <c r="AD68" s="8">
        <v>4</v>
      </c>
      <c r="AE68" s="8">
        <v>0</v>
      </c>
      <c r="AF68" s="8">
        <v>0</v>
      </c>
      <c r="AG68" s="8">
        <v>0</v>
      </c>
      <c r="AH68" s="8">
        <v>0</v>
      </c>
      <c r="AI68" s="8">
        <v>127</v>
      </c>
      <c r="AJ68" s="8">
        <v>4</v>
      </c>
      <c r="AK68" s="8">
        <v>14</v>
      </c>
      <c r="AL68" s="8">
        <v>0</v>
      </c>
      <c r="AM68" s="8">
        <v>0</v>
      </c>
      <c r="AN68" s="8">
        <v>1</v>
      </c>
      <c r="AO68" s="8">
        <v>0</v>
      </c>
      <c r="AP68" s="8">
        <v>0</v>
      </c>
      <c r="AQ68" s="8">
        <v>0</v>
      </c>
      <c r="AR68" s="8">
        <v>0</v>
      </c>
      <c r="AS68" s="8">
        <v>37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65</v>
      </c>
      <c r="AZ68" s="8">
        <v>0</v>
      </c>
      <c r="BA68" s="8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8</v>
      </c>
      <c r="BI68" s="8">
        <v>0</v>
      </c>
      <c r="BJ68" s="8">
        <v>1</v>
      </c>
      <c r="BL68" s="1">
        <f t="shared" si="21"/>
        <v>8.3278688524590159</v>
      </c>
      <c r="BM68" s="1">
        <f t="shared" si="22"/>
        <v>2.6869164189338473</v>
      </c>
      <c r="BN68" s="3">
        <f t="shared" si="23"/>
        <v>1</v>
      </c>
      <c r="BP68" s="11">
        <v>0.22916666666666666</v>
      </c>
      <c r="BQ68" s="8">
        <v>45</v>
      </c>
      <c r="BR68" s="8">
        <v>1</v>
      </c>
      <c r="BS68" s="8">
        <v>14</v>
      </c>
      <c r="BT68" s="8">
        <v>0</v>
      </c>
      <c r="BU68" s="8">
        <v>63</v>
      </c>
      <c r="BV68" s="8">
        <v>0</v>
      </c>
      <c r="BW68" s="8">
        <v>25</v>
      </c>
      <c r="BX68" s="8">
        <v>2</v>
      </c>
      <c r="BZ68" s="8">
        <v>17</v>
      </c>
      <c r="CA68" s="8">
        <v>0</v>
      </c>
      <c r="CB68" s="8">
        <v>2</v>
      </c>
      <c r="CC68" s="8">
        <v>0</v>
      </c>
      <c r="CD68" s="8">
        <v>8</v>
      </c>
      <c r="CE68" s="8">
        <v>0</v>
      </c>
      <c r="CF68" s="8">
        <v>46</v>
      </c>
      <c r="CG68" s="8">
        <v>18</v>
      </c>
      <c r="CH68" s="8">
        <v>0</v>
      </c>
      <c r="CI68" s="8">
        <v>5</v>
      </c>
      <c r="CK68" s="8">
        <v>38</v>
      </c>
      <c r="CL68" s="8">
        <v>0</v>
      </c>
      <c r="CM68" s="8">
        <v>0</v>
      </c>
      <c r="CO68" s="8">
        <v>0</v>
      </c>
      <c r="CP68" s="8">
        <v>77</v>
      </c>
      <c r="CQ68" s="8">
        <v>0</v>
      </c>
      <c r="CR68" s="8">
        <v>33</v>
      </c>
      <c r="CU68" s="8">
        <v>33</v>
      </c>
      <c r="CV68" s="8">
        <v>24</v>
      </c>
      <c r="CX68" s="8">
        <v>6</v>
      </c>
      <c r="CY68" s="8">
        <v>49</v>
      </c>
      <c r="CZ68" s="8">
        <v>40</v>
      </c>
      <c r="DC68" s="8">
        <v>8</v>
      </c>
      <c r="DE68" s="8">
        <v>25</v>
      </c>
      <c r="DF68" s="8">
        <v>3</v>
      </c>
      <c r="DH68" s="8">
        <v>2</v>
      </c>
      <c r="DI68" s="8">
        <v>20</v>
      </c>
      <c r="DJ68" s="8">
        <v>11</v>
      </c>
      <c r="DK68" s="8">
        <v>40</v>
      </c>
      <c r="DL68" s="8">
        <v>0</v>
      </c>
      <c r="DN68" s="8">
        <v>34</v>
      </c>
      <c r="DO68" s="8">
        <v>0</v>
      </c>
      <c r="DP68" s="8">
        <v>0</v>
      </c>
      <c r="DR68" s="8">
        <v>53</v>
      </c>
      <c r="DU68" s="8">
        <v>0</v>
      </c>
      <c r="DV68" s="8">
        <v>0</v>
      </c>
      <c r="DW68" s="8">
        <v>18</v>
      </c>
      <c r="DX68" s="8">
        <v>4</v>
      </c>
      <c r="DZ68" s="1">
        <f t="shared" si="24"/>
        <v>16.608695652173914</v>
      </c>
      <c r="EA68" s="1">
        <f t="shared" si="25"/>
        <v>2.9688362463842615</v>
      </c>
      <c r="EB68" s="3">
        <f t="shared" si="26"/>
        <v>0.76666666666666672</v>
      </c>
      <c r="ED68" s="11">
        <v>0.22916666666666666</v>
      </c>
      <c r="EE68" s="8">
        <v>0</v>
      </c>
      <c r="EF68" s="8">
        <v>1</v>
      </c>
      <c r="EG68" s="8">
        <v>1</v>
      </c>
      <c r="EH68" s="8">
        <v>2</v>
      </c>
      <c r="EI68" s="8">
        <v>6</v>
      </c>
      <c r="EJ68" s="8">
        <v>0</v>
      </c>
      <c r="EK68" s="8">
        <v>0</v>
      </c>
      <c r="EL68" s="8">
        <v>0</v>
      </c>
      <c r="EM68" s="8">
        <v>1</v>
      </c>
      <c r="EN68" s="8">
        <v>1</v>
      </c>
      <c r="EO68" s="8">
        <v>0</v>
      </c>
      <c r="EP68" s="8">
        <v>0</v>
      </c>
      <c r="EQ68" s="8">
        <v>2</v>
      </c>
      <c r="ER68" s="8">
        <v>3</v>
      </c>
      <c r="ES68" s="8">
        <v>13</v>
      </c>
      <c r="ET68" s="8">
        <v>0</v>
      </c>
      <c r="EU68" s="8">
        <v>0</v>
      </c>
      <c r="EV68" s="8">
        <v>0</v>
      </c>
      <c r="EW68" s="8">
        <v>0</v>
      </c>
      <c r="EX68" s="8">
        <v>0</v>
      </c>
      <c r="EY68" s="8">
        <v>3</v>
      </c>
      <c r="EZ68" s="8">
        <v>0</v>
      </c>
      <c r="FA68" s="8">
        <v>0</v>
      </c>
      <c r="FB68" s="8">
        <v>0</v>
      </c>
      <c r="FC68" s="8">
        <v>0</v>
      </c>
      <c r="FD68" s="8">
        <v>4</v>
      </c>
      <c r="FE68" s="8">
        <v>1</v>
      </c>
      <c r="FF68" s="8">
        <v>0</v>
      </c>
      <c r="FG68" s="8">
        <v>0</v>
      </c>
      <c r="FH68" s="8">
        <v>0</v>
      </c>
      <c r="FI68" s="8">
        <v>18</v>
      </c>
      <c r="FJ68" s="8">
        <v>3</v>
      </c>
      <c r="FK68" s="8">
        <v>0</v>
      </c>
      <c r="FL68" s="8">
        <v>5</v>
      </c>
      <c r="FM68" s="8">
        <v>1</v>
      </c>
      <c r="FN68" s="8">
        <v>51</v>
      </c>
      <c r="FO68" s="8">
        <v>0</v>
      </c>
      <c r="FP68" s="8">
        <v>0</v>
      </c>
      <c r="FQ68" s="8">
        <v>1</v>
      </c>
      <c r="FR68" s="8">
        <v>22</v>
      </c>
      <c r="FS68" s="8">
        <v>53</v>
      </c>
      <c r="FT68" s="8">
        <v>1</v>
      </c>
      <c r="FU68" s="8">
        <v>12</v>
      </c>
      <c r="FV68" s="8">
        <v>0</v>
      </c>
      <c r="FW68" s="8">
        <v>0</v>
      </c>
      <c r="FX68" s="8">
        <v>0</v>
      </c>
      <c r="FY68" s="8">
        <v>2</v>
      </c>
      <c r="FZ68" s="8">
        <v>0</v>
      </c>
      <c r="GA68" s="8"/>
      <c r="GB68" s="1">
        <f t="shared" si="27"/>
        <v>4.3125</v>
      </c>
      <c r="GC68" s="1">
        <f t="shared" si="28"/>
        <v>1.5981916448561304</v>
      </c>
      <c r="GD68" s="3">
        <f t="shared" si="29"/>
        <v>1</v>
      </c>
      <c r="GF68" s="11">
        <v>0.22916666666666666</v>
      </c>
      <c r="GG68" s="8">
        <v>0</v>
      </c>
      <c r="GH68" s="8">
        <v>0</v>
      </c>
      <c r="GI68" s="8">
        <v>0</v>
      </c>
      <c r="GJ68" s="8">
        <v>0</v>
      </c>
      <c r="GK68" s="8">
        <v>0</v>
      </c>
      <c r="GL68" s="8">
        <v>4</v>
      </c>
      <c r="GM68" s="8">
        <v>0</v>
      </c>
      <c r="GN68" s="8">
        <v>4</v>
      </c>
      <c r="GO68" s="8">
        <v>19</v>
      </c>
      <c r="GP68" s="8">
        <v>0</v>
      </c>
      <c r="GQ68" s="8">
        <v>1</v>
      </c>
      <c r="GR68" s="8">
        <v>1</v>
      </c>
      <c r="GS68" s="8">
        <v>0</v>
      </c>
      <c r="GT68" s="8">
        <v>0</v>
      </c>
      <c r="GU68" s="8">
        <v>0</v>
      </c>
      <c r="GV68" s="8">
        <v>9</v>
      </c>
      <c r="GX68" s="8">
        <v>3</v>
      </c>
      <c r="GY68" s="8">
        <v>0</v>
      </c>
      <c r="GZ68" s="8">
        <v>5</v>
      </c>
      <c r="HA68" s="8">
        <v>0</v>
      </c>
      <c r="HB68" s="8">
        <v>0</v>
      </c>
      <c r="HC68" s="8">
        <v>0</v>
      </c>
      <c r="HD68" s="8">
        <v>0</v>
      </c>
      <c r="HG68" s="8">
        <v>78</v>
      </c>
      <c r="HH68" s="8">
        <v>0</v>
      </c>
      <c r="HI68" s="8">
        <v>49</v>
      </c>
      <c r="HJ68" s="8">
        <v>0</v>
      </c>
      <c r="HK68" s="8">
        <v>0</v>
      </c>
      <c r="HL68" s="8">
        <v>0</v>
      </c>
      <c r="HM68" s="8">
        <v>1</v>
      </c>
      <c r="HN68" s="8">
        <v>0</v>
      </c>
      <c r="HO68" s="8">
        <v>72</v>
      </c>
      <c r="HP68" s="8">
        <v>24</v>
      </c>
      <c r="HQ68" s="8">
        <v>1</v>
      </c>
      <c r="HS68" s="8">
        <v>43</v>
      </c>
      <c r="HT68" s="8">
        <v>0</v>
      </c>
      <c r="HV68" s="1">
        <f t="shared" si="18"/>
        <v>8.7222222222222214</v>
      </c>
      <c r="HW68" s="1">
        <f t="shared" si="19"/>
        <v>3.3174887976297054</v>
      </c>
      <c r="HX68" s="3">
        <f t="shared" si="20"/>
        <v>0.9</v>
      </c>
      <c r="HZ68" s="14">
        <v>0.22916666666666666</v>
      </c>
      <c r="IA68" s="1">
        <v>0</v>
      </c>
      <c r="IB68" s="1">
        <v>51</v>
      </c>
      <c r="IC68" s="1">
        <v>0</v>
      </c>
      <c r="ID68" s="1">
        <v>0</v>
      </c>
      <c r="IE68" s="1">
        <v>0</v>
      </c>
      <c r="IF68" s="1">
        <v>0</v>
      </c>
      <c r="IG68" s="1">
        <v>0</v>
      </c>
      <c r="IH68" s="1">
        <v>23</v>
      </c>
      <c r="II68" s="1">
        <v>31</v>
      </c>
      <c r="IJ68" s="1">
        <v>0</v>
      </c>
      <c r="IK68" s="1">
        <v>20</v>
      </c>
      <c r="IL68" s="1">
        <v>0</v>
      </c>
      <c r="IM68" s="1">
        <v>9</v>
      </c>
      <c r="IN68" s="1">
        <v>0</v>
      </c>
      <c r="IO68" s="1">
        <v>0</v>
      </c>
      <c r="IP68" s="1">
        <v>2</v>
      </c>
      <c r="IQ68" s="1">
        <v>0</v>
      </c>
      <c r="IR68" s="1">
        <v>0</v>
      </c>
      <c r="IS68" s="1">
        <v>0</v>
      </c>
      <c r="IT68" s="1">
        <v>0</v>
      </c>
      <c r="IU68" s="1">
        <v>3</v>
      </c>
      <c r="IV68" s="1">
        <v>0</v>
      </c>
      <c r="IW68" s="1">
        <v>1</v>
      </c>
      <c r="IX68" s="1">
        <v>0</v>
      </c>
      <c r="IY68" s="1">
        <v>0</v>
      </c>
      <c r="IZ68" s="1">
        <v>0</v>
      </c>
      <c r="JA68" s="1">
        <v>0</v>
      </c>
      <c r="JB68" s="1">
        <v>0</v>
      </c>
      <c r="JC68" s="1">
        <v>0</v>
      </c>
      <c r="JD68" s="1">
        <v>0</v>
      </c>
      <c r="JE68" s="1">
        <v>1</v>
      </c>
      <c r="JF68" s="1">
        <v>0</v>
      </c>
      <c r="JG68" s="1">
        <v>16</v>
      </c>
      <c r="JH68" s="1">
        <v>0</v>
      </c>
      <c r="JI68" s="1">
        <v>0</v>
      </c>
      <c r="JJ68" s="1">
        <v>17</v>
      </c>
      <c r="JK68" s="1">
        <v>0</v>
      </c>
      <c r="JL68" s="1">
        <v>2</v>
      </c>
      <c r="JM68" s="1">
        <v>0</v>
      </c>
      <c r="JN68" s="1">
        <v>0</v>
      </c>
      <c r="JO68" s="1">
        <v>0</v>
      </c>
      <c r="JP68" s="1">
        <v>0</v>
      </c>
      <c r="JQ68" s="1">
        <v>0</v>
      </c>
      <c r="JS68" s="1">
        <f t="shared" si="30"/>
        <v>4.0930232558139537</v>
      </c>
      <c r="JT68" s="1">
        <f t="shared" si="31"/>
        <v>1.563642124233724</v>
      </c>
      <c r="JU68" s="3">
        <f t="shared" si="32"/>
        <v>1</v>
      </c>
      <c r="JW68" s="14">
        <v>0.22916666666666666</v>
      </c>
      <c r="JX68" s="8">
        <v>0</v>
      </c>
      <c r="JY68" s="8">
        <v>20</v>
      </c>
      <c r="JZ68" s="8">
        <v>18</v>
      </c>
      <c r="KA68" s="8">
        <v>0</v>
      </c>
      <c r="KB68" s="8">
        <v>0</v>
      </c>
      <c r="KC68" s="8">
        <v>0</v>
      </c>
      <c r="KD68" s="8">
        <v>5</v>
      </c>
      <c r="KE68" s="8"/>
      <c r="KF68" s="8"/>
      <c r="KG68" s="8">
        <v>0</v>
      </c>
      <c r="KH68" s="8"/>
      <c r="KI68" s="8">
        <v>7</v>
      </c>
      <c r="KJ68" s="8">
        <v>35</v>
      </c>
      <c r="KK68" s="8">
        <v>0</v>
      </c>
      <c r="KL68" s="8">
        <v>0</v>
      </c>
      <c r="KM68" s="8">
        <v>71</v>
      </c>
      <c r="KN68" s="8">
        <v>0</v>
      </c>
      <c r="KO68" s="8">
        <v>0</v>
      </c>
      <c r="KP68" s="8">
        <v>0</v>
      </c>
      <c r="KQ68" s="8">
        <v>0</v>
      </c>
      <c r="KR68" s="8">
        <v>0</v>
      </c>
      <c r="KS68" s="8">
        <v>15</v>
      </c>
      <c r="KT68" s="8">
        <v>0</v>
      </c>
      <c r="KU68" s="8">
        <v>0</v>
      </c>
      <c r="KV68" s="8">
        <v>2</v>
      </c>
      <c r="KW68" s="8">
        <v>0</v>
      </c>
      <c r="KX68" s="8">
        <v>25</v>
      </c>
      <c r="KY68" s="8">
        <v>16</v>
      </c>
      <c r="KZ68" s="8">
        <v>0</v>
      </c>
      <c r="LA68" s="8">
        <v>22</v>
      </c>
      <c r="LB68" s="8">
        <v>28</v>
      </c>
      <c r="LC68" s="8">
        <v>0</v>
      </c>
      <c r="LD68" s="8">
        <v>30</v>
      </c>
      <c r="LE68" s="8">
        <v>10</v>
      </c>
      <c r="LF68" s="8">
        <v>0</v>
      </c>
      <c r="LG68" s="8">
        <v>0</v>
      </c>
      <c r="LH68" s="8">
        <v>0</v>
      </c>
      <c r="LI68" s="8">
        <v>0</v>
      </c>
      <c r="LJ68" s="8">
        <v>4</v>
      </c>
      <c r="LK68" s="8">
        <v>0</v>
      </c>
      <c r="LL68" s="8">
        <v>34</v>
      </c>
      <c r="LM68" s="8">
        <v>0</v>
      </c>
      <c r="LN68" s="8">
        <v>0</v>
      </c>
      <c r="LO68" s="8">
        <v>0</v>
      </c>
      <c r="LP68" s="8">
        <v>16</v>
      </c>
      <c r="LR68" s="1">
        <f t="shared" si="33"/>
        <v>8.5238095238095237</v>
      </c>
      <c r="LS68" s="1">
        <f t="shared" si="34"/>
        <v>2.262977311575161</v>
      </c>
      <c r="LT68" s="3">
        <f t="shared" si="35"/>
        <v>0.93333333333333335</v>
      </c>
    </row>
    <row r="69" spans="1:332" x14ac:dyDescent="0.55000000000000004">
      <c r="A69" s="11">
        <v>0.25</v>
      </c>
      <c r="B69" s="8">
        <v>48</v>
      </c>
      <c r="C69" s="8">
        <v>0</v>
      </c>
      <c r="D69" s="8">
        <v>95</v>
      </c>
      <c r="E69" s="8">
        <v>0</v>
      </c>
      <c r="F69" s="8">
        <v>0</v>
      </c>
      <c r="G69" s="8">
        <v>2</v>
      </c>
      <c r="H69" s="8">
        <v>17</v>
      </c>
      <c r="I69" s="8">
        <v>35</v>
      </c>
      <c r="J69" s="8">
        <v>42</v>
      </c>
      <c r="K69" s="8">
        <v>25</v>
      </c>
      <c r="L69" s="8">
        <v>5</v>
      </c>
      <c r="M69" s="8">
        <v>0</v>
      </c>
      <c r="N69" s="8">
        <v>37</v>
      </c>
      <c r="O69" s="8">
        <v>0</v>
      </c>
      <c r="P69" s="8">
        <v>0</v>
      </c>
      <c r="Q69" s="8">
        <v>11</v>
      </c>
      <c r="R69" s="8">
        <v>24</v>
      </c>
      <c r="S69" s="8">
        <v>58</v>
      </c>
      <c r="T69" s="8">
        <v>0</v>
      </c>
      <c r="U69" s="8">
        <v>26</v>
      </c>
      <c r="V69" s="8">
        <v>24</v>
      </c>
      <c r="W69" s="8">
        <v>0</v>
      </c>
      <c r="X69" s="8">
        <v>38</v>
      </c>
      <c r="Y69" s="8">
        <v>25</v>
      </c>
      <c r="Z69" s="8">
        <v>7</v>
      </c>
      <c r="AA69" s="8">
        <v>0</v>
      </c>
      <c r="AB69" s="8">
        <v>0</v>
      </c>
      <c r="AC69" s="8">
        <v>28</v>
      </c>
      <c r="AD69" s="8">
        <v>0</v>
      </c>
      <c r="AE69" s="8">
        <v>0</v>
      </c>
      <c r="AF69" s="8">
        <v>0</v>
      </c>
      <c r="AG69" s="8">
        <v>0</v>
      </c>
      <c r="AH69" s="8">
        <v>66</v>
      </c>
      <c r="AI69" s="8">
        <v>0</v>
      </c>
      <c r="AJ69" s="8">
        <v>0</v>
      </c>
      <c r="AK69" s="8">
        <v>69</v>
      </c>
      <c r="AL69" s="8">
        <v>69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27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20</v>
      </c>
      <c r="AZ69" s="8">
        <v>0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47</v>
      </c>
      <c r="BI69" s="8">
        <v>0</v>
      </c>
      <c r="BJ69" s="8">
        <v>0</v>
      </c>
      <c r="BL69" s="1">
        <f t="shared" si="21"/>
        <v>13.852459016393443</v>
      </c>
      <c r="BM69" s="1">
        <f t="shared" si="22"/>
        <v>2.8799131044850248</v>
      </c>
      <c r="BN69" s="3">
        <f t="shared" si="23"/>
        <v>1</v>
      </c>
      <c r="BP69" s="11">
        <v>0.25</v>
      </c>
      <c r="BQ69" s="8">
        <v>56</v>
      </c>
      <c r="BR69" s="8">
        <v>9</v>
      </c>
      <c r="BS69" s="8">
        <v>3</v>
      </c>
      <c r="BT69" s="8">
        <v>0</v>
      </c>
      <c r="BU69" s="8">
        <v>54</v>
      </c>
      <c r="BV69" s="8">
        <v>17</v>
      </c>
      <c r="BW69" s="8">
        <v>22</v>
      </c>
      <c r="BX69" s="8">
        <v>2</v>
      </c>
      <c r="BZ69" s="8">
        <v>6</v>
      </c>
      <c r="CA69" s="8">
        <v>0</v>
      </c>
      <c r="CC69" s="8">
        <v>0</v>
      </c>
      <c r="CD69" s="8">
        <v>8</v>
      </c>
      <c r="CE69" s="8">
        <v>0</v>
      </c>
      <c r="CF69" s="8">
        <v>48</v>
      </c>
      <c r="CG69" s="8">
        <v>9</v>
      </c>
      <c r="CH69" s="8">
        <v>0</v>
      </c>
      <c r="CI69" s="8">
        <v>14</v>
      </c>
      <c r="CK69" s="8">
        <v>24</v>
      </c>
      <c r="CL69" s="8">
        <v>19</v>
      </c>
      <c r="CM69" s="8">
        <v>0</v>
      </c>
      <c r="CO69" s="8">
        <v>28</v>
      </c>
      <c r="CP69" s="8">
        <v>73</v>
      </c>
      <c r="CQ69" s="8">
        <v>0</v>
      </c>
      <c r="CR69" s="8">
        <v>33</v>
      </c>
      <c r="CU69" s="8">
        <v>19</v>
      </c>
      <c r="CV69" s="8">
        <v>24</v>
      </c>
      <c r="CX69" s="8">
        <v>0</v>
      </c>
      <c r="CY69" s="8">
        <v>43</v>
      </c>
      <c r="CZ69" s="8">
        <v>18</v>
      </c>
      <c r="DC69" s="8">
        <v>0</v>
      </c>
      <c r="DE69" s="8">
        <v>10</v>
      </c>
      <c r="DF69" s="8">
        <v>3</v>
      </c>
      <c r="DH69" s="8">
        <v>0</v>
      </c>
      <c r="DI69" s="8">
        <v>41</v>
      </c>
      <c r="DJ69" s="8">
        <v>39</v>
      </c>
      <c r="DK69" s="8">
        <v>15</v>
      </c>
      <c r="DL69" s="8">
        <v>22</v>
      </c>
      <c r="DN69" s="8">
        <v>30</v>
      </c>
      <c r="DO69" s="8">
        <v>16</v>
      </c>
      <c r="DP69" s="8">
        <v>0</v>
      </c>
      <c r="DR69" s="8">
        <v>56</v>
      </c>
      <c r="DU69" s="8">
        <v>0</v>
      </c>
      <c r="DV69" s="8">
        <v>32</v>
      </c>
      <c r="DW69" s="8">
        <v>5</v>
      </c>
      <c r="DX69" s="8">
        <v>3</v>
      </c>
      <c r="DZ69" s="1">
        <f t="shared" si="24"/>
        <v>17.8</v>
      </c>
      <c r="EA69" s="1">
        <f t="shared" si="25"/>
        <v>2.8392273810338122</v>
      </c>
      <c r="EB69" s="3">
        <f t="shared" si="26"/>
        <v>0.75</v>
      </c>
      <c r="ED69" s="11">
        <v>0.25</v>
      </c>
      <c r="EE69" s="8">
        <v>0</v>
      </c>
      <c r="EF69" s="8">
        <v>0</v>
      </c>
      <c r="EG69" s="8">
        <v>0</v>
      </c>
      <c r="EH69" s="8">
        <v>2</v>
      </c>
      <c r="EI69" s="8">
        <v>0</v>
      </c>
      <c r="EJ69" s="8">
        <v>0</v>
      </c>
      <c r="EK69" s="8">
        <v>0</v>
      </c>
      <c r="EL69" s="8">
        <v>5</v>
      </c>
      <c r="EM69" s="8">
        <v>3</v>
      </c>
      <c r="EN69" s="8">
        <v>0</v>
      </c>
      <c r="EO69" s="8">
        <v>0</v>
      </c>
      <c r="EP69" s="8">
        <v>0</v>
      </c>
      <c r="EQ69" s="8">
        <v>1</v>
      </c>
      <c r="ER69" s="8">
        <v>0</v>
      </c>
      <c r="ES69" s="8">
        <v>85</v>
      </c>
      <c r="ET69" s="8">
        <v>1</v>
      </c>
      <c r="EU69" s="8">
        <v>0</v>
      </c>
      <c r="EV69" s="8">
        <v>0</v>
      </c>
      <c r="EW69" s="8">
        <v>0</v>
      </c>
      <c r="EX69" s="8">
        <v>0</v>
      </c>
      <c r="EY69" s="8">
        <v>1</v>
      </c>
      <c r="EZ69" s="8">
        <v>0</v>
      </c>
      <c r="FA69" s="8">
        <v>0</v>
      </c>
      <c r="FB69" s="8">
        <v>1</v>
      </c>
      <c r="FC69" s="8">
        <v>0</v>
      </c>
      <c r="FD69" s="8">
        <v>0</v>
      </c>
      <c r="FE69" s="8">
        <v>0</v>
      </c>
      <c r="FF69" s="8">
        <v>0</v>
      </c>
      <c r="FG69" s="8">
        <v>0</v>
      </c>
      <c r="FH69" s="8">
        <v>0</v>
      </c>
      <c r="FI69" s="8">
        <v>0</v>
      </c>
      <c r="FJ69" s="8">
        <v>111</v>
      </c>
      <c r="FK69" s="8">
        <v>0</v>
      </c>
      <c r="FL69" s="8">
        <v>1</v>
      </c>
      <c r="FM69" s="8">
        <v>0</v>
      </c>
      <c r="FN69" s="8">
        <v>0</v>
      </c>
      <c r="FO69" s="8">
        <v>0</v>
      </c>
      <c r="FP69" s="8">
        <v>0</v>
      </c>
      <c r="FQ69" s="8">
        <v>1</v>
      </c>
      <c r="FR69" s="8">
        <v>94</v>
      </c>
      <c r="FS69" s="8">
        <v>0</v>
      </c>
      <c r="FT69" s="8">
        <v>1</v>
      </c>
      <c r="FU69" s="8">
        <v>50</v>
      </c>
      <c r="FV69" s="8">
        <v>0</v>
      </c>
      <c r="FW69" s="8">
        <v>0</v>
      </c>
      <c r="FX69" s="8">
        <v>1</v>
      </c>
      <c r="FY69" s="8">
        <v>0</v>
      </c>
      <c r="FZ69" s="8">
        <v>2</v>
      </c>
      <c r="GA69" s="8"/>
      <c r="GB69" s="1">
        <f t="shared" si="27"/>
        <v>7.5</v>
      </c>
      <c r="GC69" s="1">
        <f t="shared" si="28"/>
        <v>3.5375393138682041</v>
      </c>
      <c r="GD69" s="3">
        <f t="shared" si="29"/>
        <v>1</v>
      </c>
      <c r="GF69" s="11">
        <v>0.25</v>
      </c>
      <c r="GG69" s="8">
        <v>0</v>
      </c>
      <c r="GH69" s="8">
        <v>0</v>
      </c>
      <c r="GI69" s="8">
        <v>0</v>
      </c>
      <c r="GJ69" s="8">
        <v>0</v>
      </c>
      <c r="GK69" s="8">
        <v>0</v>
      </c>
      <c r="GL69" s="8">
        <v>2</v>
      </c>
      <c r="GM69" s="8">
        <v>25</v>
      </c>
      <c r="GN69" s="8">
        <v>0</v>
      </c>
      <c r="GO69" s="8">
        <v>1</v>
      </c>
      <c r="GP69" s="8">
        <v>0</v>
      </c>
      <c r="GQ69" s="8">
        <v>0</v>
      </c>
      <c r="GR69" s="8">
        <v>0</v>
      </c>
      <c r="GS69" s="8">
        <v>0</v>
      </c>
      <c r="GT69" s="8">
        <v>0</v>
      </c>
      <c r="GU69" s="8">
        <v>0</v>
      </c>
      <c r="GV69" s="8">
        <v>5</v>
      </c>
      <c r="GX69" s="8">
        <v>2</v>
      </c>
      <c r="GY69" s="8">
        <v>0</v>
      </c>
      <c r="GZ69" s="8">
        <v>3</v>
      </c>
      <c r="HA69" s="8">
        <v>0</v>
      </c>
      <c r="HB69" s="8">
        <v>7</v>
      </c>
      <c r="HC69" s="8">
        <v>0</v>
      </c>
      <c r="HD69" s="8">
        <v>0</v>
      </c>
      <c r="HG69" s="8">
        <v>54</v>
      </c>
      <c r="HH69" s="8">
        <v>1</v>
      </c>
      <c r="HI69" s="8">
        <v>46</v>
      </c>
      <c r="HJ69" s="8">
        <v>0</v>
      </c>
      <c r="HK69" s="8">
        <v>44</v>
      </c>
      <c r="HL69" s="8">
        <v>0</v>
      </c>
      <c r="HM69" s="8">
        <v>0</v>
      </c>
      <c r="HN69" s="8">
        <v>0</v>
      </c>
      <c r="HO69" s="8">
        <v>80</v>
      </c>
      <c r="HP69" s="8">
        <v>20</v>
      </c>
      <c r="HQ69" s="8">
        <v>0</v>
      </c>
      <c r="HS69" s="8">
        <v>18</v>
      </c>
      <c r="HT69" s="8">
        <v>35</v>
      </c>
      <c r="HV69" s="1">
        <f t="shared" si="18"/>
        <v>9.5277777777777786</v>
      </c>
      <c r="HW69" s="1">
        <f t="shared" si="19"/>
        <v>3.1831615787899143</v>
      </c>
      <c r="HX69" s="3">
        <f t="shared" si="20"/>
        <v>0.9</v>
      </c>
      <c r="HZ69" s="14">
        <v>0.25</v>
      </c>
      <c r="IA69" s="1">
        <v>0</v>
      </c>
      <c r="IB69" s="1">
        <v>4</v>
      </c>
      <c r="IC69" s="1">
        <v>0</v>
      </c>
      <c r="ID69" s="1">
        <v>17</v>
      </c>
      <c r="IE69" s="1">
        <v>0</v>
      </c>
      <c r="IF69" s="1">
        <v>27</v>
      </c>
      <c r="IG69" s="1">
        <v>35</v>
      </c>
      <c r="IH69" s="1">
        <v>5</v>
      </c>
      <c r="II69" s="1">
        <v>35</v>
      </c>
      <c r="IJ69" s="1">
        <v>0</v>
      </c>
      <c r="IK69" s="1">
        <v>0</v>
      </c>
      <c r="IL69" s="1">
        <v>0</v>
      </c>
      <c r="IM69" s="1">
        <v>1</v>
      </c>
      <c r="IN69" s="1">
        <v>15</v>
      </c>
      <c r="IO69" s="1">
        <v>0</v>
      </c>
      <c r="IP69" s="1">
        <v>0</v>
      </c>
      <c r="IQ69" s="1">
        <v>0</v>
      </c>
      <c r="IR69" s="1">
        <v>0</v>
      </c>
      <c r="IS69" s="1">
        <v>0</v>
      </c>
      <c r="IT69" s="1">
        <v>0</v>
      </c>
      <c r="IU69" s="1">
        <v>23</v>
      </c>
      <c r="IV69" s="1">
        <v>0</v>
      </c>
      <c r="IW69" s="1">
        <v>0</v>
      </c>
      <c r="IX69" s="1">
        <v>13</v>
      </c>
      <c r="IY69" s="1">
        <v>18</v>
      </c>
      <c r="IZ69" s="1">
        <v>3</v>
      </c>
      <c r="JA69" s="1">
        <v>19</v>
      </c>
      <c r="JB69" s="1">
        <v>0</v>
      </c>
      <c r="JC69" s="1">
        <v>11</v>
      </c>
      <c r="JD69" s="1">
        <v>5</v>
      </c>
      <c r="JE69" s="1">
        <v>0</v>
      </c>
      <c r="JF69" s="1">
        <v>0</v>
      </c>
      <c r="JG69" s="1">
        <v>0</v>
      </c>
      <c r="JH69" s="1">
        <v>0</v>
      </c>
      <c r="JI69" s="1">
        <v>12</v>
      </c>
      <c r="JJ69" s="1">
        <v>50</v>
      </c>
      <c r="JK69" s="1">
        <v>0</v>
      </c>
      <c r="JL69" s="1">
        <v>65</v>
      </c>
      <c r="JM69" s="1">
        <v>0</v>
      </c>
      <c r="JN69" s="1">
        <v>0</v>
      </c>
      <c r="JO69" s="1">
        <v>0</v>
      </c>
      <c r="JP69" s="1">
        <v>0</v>
      </c>
      <c r="JQ69" s="1">
        <v>0</v>
      </c>
      <c r="JS69" s="1">
        <f t="shared" si="30"/>
        <v>8.3255813953488378</v>
      </c>
      <c r="JT69" s="1">
        <f t="shared" si="31"/>
        <v>2.2522834310173243</v>
      </c>
      <c r="JU69" s="3">
        <f t="shared" si="32"/>
        <v>1</v>
      </c>
      <c r="JW69" s="14">
        <v>0.25</v>
      </c>
      <c r="JX69" s="8">
        <v>0</v>
      </c>
      <c r="JY69" s="8">
        <v>4</v>
      </c>
      <c r="JZ69" s="8">
        <v>0</v>
      </c>
      <c r="KA69" s="8">
        <v>0</v>
      </c>
      <c r="KB69" s="8">
        <v>0</v>
      </c>
      <c r="KC69" s="8">
        <v>0</v>
      </c>
      <c r="KD69" s="8">
        <v>0</v>
      </c>
      <c r="KE69" s="8"/>
      <c r="KF69" s="8"/>
      <c r="KG69" s="8">
        <v>0</v>
      </c>
      <c r="KH69" s="8"/>
      <c r="KI69" s="8">
        <v>6</v>
      </c>
      <c r="KJ69" s="8">
        <v>15</v>
      </c>
      <c r="KK69" s="8">
        <v>0</v>
      </c>
      <c r="KL69" s="8">
        <v>0</v>
      </c>
      <c r="KM69" s="8">
        <v>3</v>
      </c>
      <c r="KN69" s="8">
        <v>0</v>
      </c>
      <c r="KO69" s="8">
        <v>0</v>
      </c>
      <c r="KP69" s="8">
        <v>0</v>
      </c>
      <c r="KQ69" s="8">
        <v>0</v>
      </c>
      <c r="KR69" s="8">
        <v>0</v>
      </c>
      <c r="KS69" s="8">
        <v>0</v>
      </c>
      <c r="KT69" s="8">
        <v>4</v>
      </c>
      <c r="KU69" s="8">
        <v>0</v>
      </c>
      <c r="KV69" s="8">
        <v>0</v>
      </c>
      <c r="KW69" s="8">
        <v>0</v>
      </c>
      <c r="KX69" s="8">
        <v>25</v>
      </c>
      <c r="KY69" s="8">
        <v>0</v>
      </c>
      <c r="KZ69" s="8">
        <v>0</v>
      </c>
      <c r="LA69" s="8">
        <v>10</v>
      </c>
      <c r="LB69" s="8">
        <v>28</v>
      </c>
      <c r="LC69" s="8">
        <v>11</v>
      </c>
      <c r="LD69" s="8">
        <v>29</v>
      </c>
      <c r="LE69" s="8">
        <v>11</v>
      </c>
      <c r="LF69" s="8">
        <v>9</v>
      </c>
      <c r="LG69" s="8">
        <v>0</v>
      </c>
      <c r="LH69" s="8">
        <v>7</v>
      </c>
      <c r="LI69" s="8">
        <v>0</v>
      </c>
      <c r="LJ69" s="8">
        <v>5</v>
      </c>
      <c r="LK69" s="8">
        <v>13</v>
      </c>
      <c r="LL69" s="8">
        <v>0</v>
      </c>
      <c r="LM69" s="8">
        <v>0</v>
      </c>
      <c r="LN69" s="8">
        <v>0</v>
      </c>
      <c r="LO69" s="8">
        <v>0</v>
      </c>
      <c r="LP69" s="8">
        <v>0</v>
      </c>
      <c r="LR69" s="1">
        <f t="shared" si="33"/>
        <v>4.2857142857142856</v>
      </c>
      <c r="LS69" s="1">
        <f t="shared" si="34"/>
        <v>1.1919619068257632</v>
      </c>
      <c r="LT69" s="3">
        <f t="shared" si="35"/>
        <v>0.93333333333333335</v>
      </c>
    </row>
    <row r="70" spans="1:332" x14ac:dyDescent="0.55000000000000004">
      <c r="A70" s="11">
        <v>0.27083333333333331</v>
      </c>
      <c r="B70" s="8">
        <v>37</v>
      </c>
      <c r="C70" s="8">
        <v>46</v>
      </c>
      <c r="D70" s="8">
        <v>0</v>
      </c>
      <c r="E70" s="8">
        <v>0</v>
      </c>
      <c r="F70" s="8">
        <v>0</v>
      </c>
      <c r="G70" s="8">
        <v>39</v>
      </c>
      <c r="H70" s="8">
        <v>12</v>
      </c>
      <c r="I70" s="8">
        <v>74</v>
      </c>
      <c r="J70" s="8">
        <v>7</v>
      </c>
      <c r="K70" s="8">
        <v>63</v>
      </c>
      <c r="L70" s="8">
        <v>73</v>
      </c>
      <c r="M70" s="8">
        <v>0</v>
      </c>
      <c r="N70" s="8">
        <v>0</v>
      </c>
      <c r="O70" s="8">
        <v>0</v>
      </c>
      <c r="P70" s="8">
        <v>21</v>
      </c>
      <c r="Q70" s="8">
        <v>0</v>
      </c>
      <c r="R70" s="8">
        <v>17</v>
      </c>
      <c r="S70" s="8">
        <v>64</v>
      </c>
      <c r="T70" s="8">
        <v>45</v>
      </c>
      <c r="U70" s="8">
        <v>4</v>
      </c>
      <c r="V70" s="8">
        <v>15</v>
      </c>
      <c r="W70" s="8">
        <v>55</v>
      </c>
      <c r="X70" s="8">
        <v>38</v>
      </c>
      <c r="Y70" s="8">
        <v>43</v>
      </c>
      <c r="Z70" s="8">
        <v>0</v>
      </c>
      <c r="AA70" s="8">
        <v>13</v>
      </c>
      <c r="AB70" s="8">
        <v>0</v>
      </c>
      <c r="AC70" s="8">
        <v>3</v>
      </c>
      <c r="AD70" s="8">
        <v>0</v>
      </c>
      <c r="AE70" s="8">
        <v>0</v>
      </c>
      <c r="AF70" s="8">
        <v>2</v>
      </c>
      <c r="AG70" s="8">
        <v>37</v>
      </c>
      <c r="AH70" s="8">
        <v>67</v>
      </c>
      <c r="AI70" s="8">
        <v>14</v>
      </c>
      <c r="AJ70" s="8">
        <v>0</v>
      </c>
      <c r="AK70" s="8">
        <v>25</v>
      </c>
      <c r="AL70" s="8">
        <v>65</v>
      </c>
      <c r="AM70" s="8">
        <v>0</v>
      </c>
      <c r="AN70" s="8">
        <v>0</v>
      </c>
      <c r="AO70" s="8">
        <v>0</v>
      </c>
      <c r="AP70" s="8">
        <v>58</v>
      </c>
      <c r="AQ70" s="8">
        <v>26</v>
      </c>
      <c r="AR70" s="8">
        <v>0</v>
      </c>
      <c r="AS70" s="8">
        <v>43</v>
      </c>
      <c r="AT70" s="8">
        <v>0</v>
      </c>
      <c r="AU70" s="8">
        <v>0</v>
      </c>
      <c r="AV70" s="8">
        <v>25</v>
      </c>
      <c r="AW70" s="8">
        <v>0</v>
      </c>
      <c r="AX70" s="8">
        <v>0</v>
      </c>
      <c r="AY70" s="8">
        <v>0</v>
      </c>
      <c r="AZ70" s="8">
        <v>0</v>
      </c>
      <c r="BA70" s="8">
        <v>0</v>
      </c>
      <c r="BB70" s="8">
        <v>0</v>
      </c>
      <c r="BC70" s="8">
        <v>36</v>
      </c>
      <c r="BD70" s="8">
        <v>3</v>
      </c>
      <c r="BE70" s="8">
        <v>0</v>
      </c>
      <c r="BF70" s="8">
        <v>65</v>
      </c>
      <c r="BG70" s="8">
        <v>0</v>
      </c>
      <c r="BH70" s="8">
        <v>4</v>
      </c>
      <c r="BI70" s="8">
        <v>0</v>
      </c>
      <c r="BJ70" s="8">
        <v>0</v>
      </c>
      <c r="BL70" s="1">
        <f t="shared" si="21"/>
        <v>18.672131147540984</v>
      </c>
      <c r="BM70" s="1">
        <f t="shared" si="22"/>
        <v>3.1039126825181391</v>
      </c>
      <c r="BN70" s="3">
        <f t="shared" si="23"/>
        <v>1</v>
      </c>
      <c r="BP70" s="11">
        <v>0.27083333333333331</v>
      </c>
      <c r="BQ70" s="8">
        <v>36</v>
      </c>
      <c r="BR70" s="8">
        <v>0</v>
      </c>
      <c r="BS70" s="8">
        <v>9</v>
      </c>
      <c r="BT70" s="8">
        <v>0</v>
      </c>
      <c r="BU70" s="8">
        <v>66</v>
      </c>
      <c r="BV70" s="8">
        <v>13</v>
      </c>
      <c r="BW70" s="8">
        <v>32</v>
      </c>
      <c r="BX70" s="8">
        <v>7</v>
      </c>
      <c r="BZ70" s="8">
        <v>1</v>
      </c>
      <c r="CA70" s="8">
        <v>0</v>
      </c>
      <c r="CC70" s="8">
        <v>0</v>
      </c>
      <c r="CE70" s="8">
        <v>19</v>
      </c>
      <c r="CF70" s="8">
        <v>22</v>
      </c>
      <c r="CG70" s="8">
        <v>4</v>
      </c>
      <c r="CH70" s="8">
        <v>0</v>
      </c>
      <c r="CI70" s="8">
        <v>15</v>
      </c>
      <c r="CK70" s="8">
        <v>17</v>
      </c>
      <c r="CL70" s="8">
        <v>7</v>
      </c>
      <c r="CM70" s="8">
        <v>0</v>
      </c>
      <c r="CO70" s="8">
        <v>26</v>
      </c>
      <c r="CP70" s="8">
        <v>101</v>
      </c>
      <c r="CQ70" s="8">
        <v>0</v>
      </c>
      <c r="CR70" s="8">
        <v>28</v>
      </c>
      <c r="CU70" s="8">
        <v>14</v>
      </c>
      <c r="CV70" s="8">
        <v>15</v>
      </c>
      <c r="CX70" s="8">
        <v>0</v>
      </c>
      <c r="CY70" s="8">
        <v>35</v>
      </c>
      <c r="CZ70" s="8">
        <v>30</v>
      </c>
      <c r="DC70" s="8">
        <v>0</v>
      </c>
      <c r="DE70" s="8">
        <v>2</v>
      </c>
      <c r="DH70" s="8">
        <v>20</v>
      </c>
      <c r="DI70" s="8">
        <v>23</v>
      </c>
      <c r="DJ70" s="8">
        <v>26</v>
      </c>
      <c r="DK70" s="8">
        <v>40</v>
      </c>
      <c r="DL70" s="8">
        <v>3</v>
      </c>
      <c r="DN70" s="8">
        <v>15</v>
      </c>
      <c r="DO70" s="8">
        <v>0</v>
      </c>
      <c r="DP70" s="8">
        <v>48</v>
      </c>
      <c r="DR70" s="8">
        <v>52</v>
      </c>
      <c r="DU70" s="8">
        <v>55</v>
      </c>
      <c r="DV70" s="8">
        <v>41</v>
      </c>
      <c r="DW70" s="8">
        <v>0</v>
      </c>
      <c r="DZ70" s="1">
        <f t="shared" si="24"/>
        <v>19.571428571428573</v>
      </c>
      <c r="EA70" s="1">
        <f t="shared" si="25"/>
        <v>3.3802979851229558</v>
      </c>
      <c r="EB70" s="3">
        <f t="shared" si="26"/>
        <v>0.7</v>
      </c>
      <c r="ED70" s="11">
        <v>0.27083333333333331</v>
      </c>
      <c r="EE70" s="8">
        <v>0</v>
      </c>
      <c r="EF70" s="8">
        <v>1</v>
      </c>
      <c r="EG70" s="8">
        <v>1</v>
      </c>
      <c r="EH70" s="8">
        <v>3</v>
      </c>
      <c r="EI70" s="8">
        <v>26</v>
      </c>
      <c r="EJ70" s="8">
        <v>0</v>
      </c>
      <c r="EK70" s="8">
        <v>0</v>
      </c>
      <c r="EL70" s="8">
        <v>0</v>
      </c>
      <c r="EM70" s="8">
        <v>36</v>
      </c>
      <c r="EN70" s="8">
        <v>48</v>
      </c>
      <c r="EO70" s="8">
        <v>0</v>
      </c>
      <c r="EP70" s="8">
        <v>0</v>
      </c>
      <c r="EQ70" s="8">
        <v>8</v>
      </c>
      <c r="ER70" s="8">
        <v>0</v>
      </c>
      <c r="ES70" s="8">
        <v>97</v>
      </c>
      <c r="ET70" s="8">
        <v>0</v>
      </c>
      <c r="EU70" s="8">
        <v>0</v>
      </c>
      <c r="EV70" s="8">
        <v>0</v>
      </c>
      <c r="EW70" s="8">
        <v>0</v>
      </c>
      <c r="EX70" s="8">
        <v>0</v>
      </c>
      <c r="EY70" s="8">
        <v>0</v>
      </c>
      <c r="EZ70" s="8">
        <v>68</v>
      </c>
      <c r="FA70" s="8">
        <v>0</v>
      </c>
      <c r="FB70" s="8">
        <v>0</v>
      </c>
      <c r="FC70" s="8">
        <v>0</v>
      </c>
      <c r="FD70" s="8">
        <v>0</v>
      </c>
      <c r="FE70" s="8">
        <v>2</v>
      </c>
      <c r="FF70" s="8">
        <v>0</v>
      </c>
      <c r="FG70" s="8">
        <v>0</v>
      </c>
      <c r="FH70" s="8">
        <v>0</v>
      </c>
      <c r="FI70" s="8">
        <v>8</v>
      </c>
      <c r="FJ70" s="8">
        <v>71</v>
      </c>
      <c r="FK70" s="8">
        <v>0</v>
      </c>
      <c r="FL70" s="8">
        <v>2</v>
      </c>
      <c r="FM70" s="8">
        <v>1</v>
      </c>
      <c r="FN70" s="8">
        <v>0</v>
      </c>
      <c r="FO70" s="8">
        <v>0</v>
      </c>
      <c r="FP70" s="8">
        <v>0</v>
      </c>
      <c r="FQ70" s="8">
        <v>0</v>
      </c>
      <c r="FR70" s="8">
        <v>65</v>
      </c>
      <c r="FS70" s="8">
        <v>0</v>
      </c>
      <c r="FT70" s="8">
        <v>1</v>
      </c>
      <c r="FU70" s="8">
        <v>7</v>
      </c>
      <c r="FV70" s="8">
        <v>0</v>
      </c>
      <c r="FW70" s="8">
        <v>1</v>
      </c>
      <c r="FX70" s="8">
        <v>0</v>
      </c>
      <c r="FY70" s="8">
        <v>1</v>
      </c>
      <c r="FZ70" s="8">
        <v>2</v>
      </c>
      <c r="GA70" s="8"/>
      <c r="GB70" s="1">
        <f t="shared" si="27"/>
        <v>9.3541666666666661</v>
      </c>
      <c r="GC70" s="1">
        <f t="shared" si="28"/>
        <v>3.2329050654990712</v>
      </c>
      <c r="GD70" s="3">
        <f t="shared" si="29"/>
        <v>1</v>
      </c>
      <c r="GF70" s="11">
        <v>0.27083333333333331</v>
      </c>
      <c r="GG70" s="8">
        <v>0</v>
      </c>
      <c r="GH70" s="8">
        <v>0</v>
      </c>
      <c r="GI70" s="8">
        <v>0</v>
      </c>
      <c r="GJ70" s="8">
        <v>0</v>
      </c>
      <c r="GK70" s="8">
        <v>0</v>
      </c>
      <c r="GL70" s="8">
        <v>2</v>
      </c>
      <c r="GM70" s="8">
        <v>60</v>
      </c>
      <c r="GN70" s="8">
        <v>40</v>
      </c>
      <c r="GO70" s="8">
        <v>1</v>
      </c>
      <c r="GP70" s="8">
        <v>0</v>
      </c>
      <c r="GQ70" s="8">
        <v>3</v>
      </c>
      <c r="GR70" s="8">
        <v>0</v>
      </c>
      <c r="GS70" s="8">
        <v>0</v>
      </c>
      <c r="GT70" s="8">
        <v>0</v>
      </c>
      <c r="GU70" s="8">
        <v>0</v>
      </c>
      <c r="GV70" s="8">
        <v>2</v>
      </c>
      <c r="GX70" s="8">
        <v>2</v>
      </c>
      <c r="GY70" s="8">
        <v>22</v>
      </c>
      <c r="GZ70" s="8">
        <v>5</v>
      </c>
      <c r="HA70" s="8">
        <v>0</v>
      </c>
      <c r="HB70" s="8">
        <v>36</v>
      </c>
      <c r="HC70" s="8">
        <v>0</v>
      </c>
      <c r="HD70" s="8">
        <v>0</v>
      </c>
      <c r="HG70" s="8">
        <v>0</v>
      </c>
      <c r="HH70" s="8">
        <v>9</v>
      </c>
      <c r="HI70" s="8">
        <v>43</v>
      </c>
      <c r="HJ70" s="8">
        <v>0</v>
      </c>
      <c r="HK70" s="8">
        <v>6</v>
      </c>
      <c r="HL70" s="8">
        <v>0</v>
      </c>
      <c r="HM70" s="8">
        <v>0</v>
      </c>
      <c r="HN70" s="8">
        <v>0</v>
      </c>
      <c r="HO70" s="8">
        <v>67</v>
      </c>
      <c r="HP70" s="8">
        <v>0</v>
      </c>
      <c r="HQ70" s="8">
        <v>2</v>
      </c>
      <c r="HS70" s="8">
        <v>0</v>
      </c>
      <c r="HT70" s="8">
        <v>3</v>
      </c>
      <c r="HV70" s="1">
        <f t="shared" si="18"/>
        <v>8.4166666666666661</v>
      </c>
      <c r="HW70" s="1">
        <f t="shared" si="19"/>
        <v>2.9472545739738063</v>
      </c>
      <c r="HX70" s="3">
        <f t="shared" si="20"/>
        <v>0.9</v>
      </c>
      <c r="HZ70" s="14">
        <v>0.27083333333333331</v>
      </c>
      <c r="IA70" s="1">
        <v>0</v>
      </c>
      <c r="IB70" s="1">
        <v>38</v>
      </c>
      <c r="IC70" s="1">
        <v>0</v>
      </c>
      <c r="ID70" s="1">
        <v>64</v>
      </c>
      <c r="IE70" s="1">
        <v>0</v>
      </c>
      <c r="IF70" s="1">
        <v>9</v>
      </c>
      <c r="IG70" s="1">
        <v>5</v>
      </c>
      <c r="IH70" s="1">
        <v>5</v>
      </c>
      <c r="II70" s="1">
        <v>0</v>
      </c>
      <c r="IJ70" s="1">
        <v>38</v>
      </c>
      <c r="IK70" s="1">
        <v>0</v>
      </c>
      <c r="IL70" s="1">
        <v>31</v>
      </c>
      <c r="IM70" s="1">
        <v>30</v>
      </c>
      <c r="IN70" s="1">
        <v>41</v>
      </c>
      <c r="IO70" s="1">
        <v>1</v>
      </c>
      <c r="IP70" s="1">
        <v>0</v>
      </c>
      <c r="IQ70" s="1">
        <v>8</v>
      </c>
      <c r="IR70" s="1">
        <v>0</v>
      </c>
      <c r="IS70" s="1">
        <v>0</v>
      </c>
      <c r="IT70" s="1">
        <v>0</v>
      </c>
      <c r="IU70" s="1">
        <v>40</v>
      </c>
      <c r="IV70" s="1">
        <v>2</v>
      </c>
      <c r="IW70" s="1">
        <v>0</v>
      </c>
      <c r="IX70" s="1">
        <v>1</v>
      </c>
      <c r="IY70" s="1">
        <v>27</v>
      </c>
      <c r="IZ70" s="1">
        <v>10</v>
      </c>
      <c r="JA70" s="1">
        <v>32</v>
      </c>
      <c r="JB70" s="1">
        <v>0</v>
      </c>
      <c r="JC70" s="1">
        <v>0</v>
      </c>
      <c r="JD70" s="1">
        <v>0</v>
      </c>
      <c r="JE70" s="1">
        <v>0</v>
      </c>
      <c r="JF70" s="1">
        <v>0</v>
      </c>
      <c r="JG70" s="1">
        <v>14</v>
      </c>
      <c r="JH70" s="1">
        <v>79</v>
      </c>
      <c r="JI70" s="1">
        <v>0</v>
      </c>
      <c r="JJ70" s="1">
        <v>11</v>
      </c>
      <c r="JK70" s="1">
        <v>0</v>
      </c>
      <c r="JL70" s="1">
        <v>14</v>
      </c>
      <c r="JM70" s="1">
        <v>0</v>
      </c>
      <c r="JN70" s="1">
        <v>0</v>
      </c>
      <c r="JO70" s="1">
        <v>12</v>
      </c>
      <c r="JP70" s="1">
        <v>40</v>
      </c>
      <c r="JQ70" s="1">
        <v>0</v>
      </c>
      <c r="JS70" s="1">
        <f t="shared" si="30"/>
        <v>12.837209302325581</v>
      </c>
      <c r="JT70" s="1">
        <f t="shared" si="31"/>
        <v>2.9382591467507022</v>
      </c>
      <c r="JU70" s="3">
        <f t="shared" si="32"/>
        <v>1</v>
      </c>
      <c r="JW70" s="14">
        <v>0.27083333333333331</v>
      </c>
      <c r="JX70" s="8">
        <v>0</v>
      </c>
      <c r="JY70" s="8">
        <v>11</v>
      </c>
      <c r="JZ70" s="8">
        <v>6</v>
      </c>
      <c r="KA70" s="8">
        <v>0</v>
      </c>
      <c r="KB70" s="8">
        <v>0</v>
      </c>
      <c r="KC70" s="8">
        <v>0</v>
      </c>
      <c r="KD70" s="8">
        <v>6</v>
      </c>
      <c r="KE70" s="8"/>
      <c r="KF70" s="8"/>
      <c r="KG70" s="8">
        <v>0</v>
      </c>
      <c r="KH70" s="8"/>
      <c r="KI70" s="8">
        <v>21</v>
      </c>
      <c r="KJ70" s="8">
        <v>0</v>
      </c>
      <c r="KK70" s="8">
        <v>0</v>
      </c>
      <c r="KL70" s="8">
        <v>0</v>
      </c>
      <c r="KM70" s="8">
        <v>0</v>
      </c>
      <c r="KN70" s="8">
        <v>0</v>
      </c>
      <c r="KO70" s="8">
        <v>8</v>
      </c>
      <c r="KP70" s="8">
        <v>0</v>
      </c>
      <c r="KQ70" s="8">
        <v>0</v>
      </c>
      <c r="KR70" s="8">
        <v>16</v>
      </c>
      <c r="KS70" s="8">
        <v>0</v>
      </c>
      <c r="KT70" s="8">
        <v>0</v>
      </c>
      <c r="KU70" s="8">
        <v>0</v>
      </c>
      <c r="KV70" s="8">
        <v>46</v>
      </c>
      <c r="KW70" s="8">
        <v>0</v>
      </c>
      <c r="KX70" s="8">
        <v>11</v>
      </c>
      <c r="KY70" s="8">
        <v>0</v>
      </c>
      <c r="KZ70" s="8">
        <v>0</v>
      </c>
      <c r="LA70" s="8">
        <v>7</v>
      </c>
      <c r="LB70" s="8">
        <v>4</v>
      </c>
      <c r="LC70" s="8">
        <v>73</v>
      </c>
      <c r="LD70" s="8">
        <v>0</v>
      </c>
      <c r="LE70" s="8">
        <v>0</v>
      </c>
      <c r="LF70" s="8">
        <v>23</v>
      </c>
      <c r="LG70" s="8">
        <v>0</v>
      </c>
      <c r="LH70" s="8">
        <v>9</v>
      </c>
      <c r="LI70" s="8">
        <v>0</v>
      </c>
      <c r="LJ70" s="8">
        <v>9</v>
      </c>
      <c r="LK70" s="8">
        <v>0</v>
      </c>
      <c r="LL70" s="8">
        <v>3</v>
      </c>
      <c r="LM70" s="8">
        <v>4</v>
      </c>
      <c r="LN70" s="8">
        <v>66</v>
      </c>
      <c r="LO70" s="8">
        <v>44</v>
      </c>
      <c r="LP70" s="8">
        <v>13</v>
      </c>
      <c r="LR70" s="1">
        <f t="shared" si="33"/>
        <v>9.0476190476190474</v>
      </c>
      <c r="LS70" s="1">
        <f t="shared" si="34"/>
        <v>2.6752082383268019</v>
      </c>
      <c r="LT70" s="3">
        <f t="shared" si="35"/>
        <v>0.93333333333333335</v>
      </c>
    </row>
    <row r="71" spans="1:332" x14ac:dyDescent="0.55000000000000004">
      <c r="A71" s="11">
        <v>0.29166666666666669</v>
      </c>
      <c r="B71" s="8">
        <v>19</v>
      </c>
      <c r="C71" s="8">
        <v>33</v>
      </c>
      <c r="D71" s="8">
        <v>0</v>
      </c>
      <c r="E71" s="8">
        <v>37</v>
      </c>
      <c r="F71" s="8">
        <v>0</v>
      </c>
      <c r="G71" s="8">
        <v>13</v>
      </c>
      <c r="H71" s="8">
        <v>0</v>
      </c>
      <c r="I71" s="8">
        <v>69</v>
      </c>
      <c r="J71" s="8">
        <v>0</v>
      </c>
      <c r="K71" s="8">
        <v>4</v>
      </c>
      <c r="L71" s="8">
        <v>53</v>
      </c>
      <c r="M71" s="8">
        <v>0</v>
      </c>
      <c r="N71" s="8">
        <v>0</v>
      </c>
      <c r="O71" s="8">
        <v>0</v>
      </c>
      <c r="P71" s="8">
        <v>19</v>
      </c>
      <c r="Q71" s="8">
        <v>8</v>
      </c>
      <c r="R71" s="8">
        <v>30</v>
      </c>
      <c r="S71" s="8">
        <v>56</v>
      </c>
      <c r="T71" s="8">
        <v>34</v>
      </c>
      <c r="U71" s="8">
        <v>0</v>
      </c>
      <c r="V71" s="8">
        <v>0</v>
      </c>
      <c r="W71" s="8">
        <v>44</v>
      </c>
      <c r="X71" s="8">
        <v>34</v>
      </c>
      <c r="Y71" s="8">
        <v>34</v>
      </c>
      <c r="Z71" s="8">
        <v>0</v>
      </c>
      <c r="AA71" s="8">
        <v>21</v>
      </c>
      <c r="AB71" s="8">
        <v>42</v>
      </c>
      <c r="AC71" s="8">
        <v>0</v>
      </c>
      <c r="AD71" s="8">
        <v>7</v>
      </c>
      <c r="AE71" s="8">
        <v>0</v>
      </c>
      <c r="AF71" s="8">
        <v>40</v>
      </c>
      <c r="AG71" s="8">
        <v>11</v>
      </c>
      <c r="AH71" s="8">
        <v>42</v>
      </c>
      <c r="AI71" s="8">
        <v>31</v>
      </c>
      <c r="AJ71" s="8">
        <v>33</v>
      </c>
      <c r="AK71" s="8">
        <v>30</v>
      </c>
      <c r="AL71" s="8">
        <v>50</v>
      </c>
      <c r="AM71" s="8">
        <v>43</v>
      </c>
      <c r="AN71" s="8">
        <v>51</v>
      </c>
      <c r="AO71" s="8">
        <v>47</v>
      </c>
      <c r="AP71" s="8">
        <v>63</v>
      </c>
      <c r="AQ71" s="8">
        <v>44</v>
      </c>
      <c r="AR71" s="8">
        <v>62</v>
      </c>
      <c r="AS71" s="8">
        <v>43</v>
      </c>
      <c r="AT71" s="8">
        <v>33</v>
      </c>
      <c r="AU71" s="8">
        <v>71</v>
      </c>
      <c r="AV71" s="8">
        <v>67</v>
      </c>
      <c r="AW71" s="8">
        <v>58</v>
      </c>
      <c r="AX71" s="8">
        <v>15</v>
      </c>
      <c r="AY71" s="8">
        <v>49</v>
      </c>
      <c r="AZ71" s="8">
        <v>55</v>
      </c>
      <c r="BA71" s="8">
        <v>36</v>
      </c>
      <c r="BB71" s="8">
        <v>47</v>
      </c>
      <c r="BC71" s="8">
        <v>44</v>
      </c>
      <c r="BD71" s="8">
        <v>80</v>
      </c>
      <c r="BE71" s="8">
        <v>27</v>
      </c>
      <c r="BF71" s="8">
        <v>54</v>
      </c>
      <c r="BG71" s="8">
        <v>57</v>
      </c>
      <c r="BH71" s="8">
        <v>0</v>
      </c>
      <c r="BI71" s="8">
        <v>50</v>
      </c>
      <c r="BJ71" s="8">
        <v>23</v>
      </c>
      <c r="BL71" s="1">
        <f t="shared" si="21"/>
        <v>31.360655737704917</v>
      </c>
      <c r="BM71" s="1">
        <f t="shared" si="22"/>
        <v>2.923901202879398</v>
      </c>
      <c r="BN71" s="3">
        <f t="shared" si="23"/>
        <v>1</v>
      </c>
      <c r="BP71" s="11">
        <v>0.29166666666666669</v>
      </c>
      <c r="BQ71" s="8">
        <v>46</v>
      </c>
      <c r="BR71" s="8">
        <v>43</v>
      </c>
      <c r="BS71" s="8">
        <v>57</v>
      </c>
      <c r="BT71" s="8">
        <v>25</v>
      </c>
      <c r="BU71" s="8">
        <v>67</v>
      </c>
      <c r="BV71" s="8">
        <v>13</v>
      </c>
      <c r="BW71" s="8">
        <v>40</v>
      </c>
      <c r="BX71" s="8">
        <v>61</v>
      </c>
      <c r="CA71" s="8">
        <v>37</v>
      </c>
      <c r="CC71" s="8">
        <v>3</v>
      </c>
      <c r="CE71" s="8">
        <v>26</v>
      </c>
      <c r="CF71" s="8">
        <v>57</v>
      </c>
      <c r="CG71" s="8">
        <v>7</v>
      </c>
      <c r="CH71" s="8">
        <v>20</v>
      </c>
      <c r="CI71" s="8">
        <v>24</v>
      </c>
      <c r="CK71" s="8">
        <v>7</v>
      </c>
      <c r="CL71" s="8">
        <v>83</v>
      </c>
      <c r="CM71" s="8">
        <v>0</v>
      </c>
      <c r="CO71" s="8">
        <v>39</v>
      </c>
      <c r="CP71" s="8">
        <v>88</v>
      </c>
      <c r="CQ71" s="8">
        <v>22</v>
      </c>
      <c r="CR71" s="8">
        <v>26</v>
      </c>
      <c r="CU71" s="8">
        <v>7</v>
      </c>
      <c r="CV71" s="8">
        <v>9</v>
      </c>
      <c r="CX71" s="8">
        <v>0</v>
      </c>
      <c r="CY71" s="8">
        <v>29</v>
      </c>
      <c r="CZ71" s="8">
        <v>21</v>
      </c>
      <c r="DC71" s="8">
        <v>34</v>
      </c>
      <c r="DE71" s="8">
        <v>0</v>
      </c>
      <c r="DH71" s="8">
        <v>37</v>
      </c>
      <c r="DI71" s="8">
        <v>30</v>
      </c>
      <c r="DJ71" s="8">
        <v>32</v>
      </c>
      <c r="DK71" s="8">
        <v>27</v>
      </c>
      <c r="DL71" s="8">
        <v>5</v>
      </c>
      <c r="DN71" s="8">
        <v>22</v>
      </c>
      <c r="DO71" s="8">
        <v>0</v>
      </c>
      <c r="DP71" s="8">
        <v>61</v>
      </c>
      <c r="DR71" s="8">
        <v>62</v>
      </c>
      <c r="DU71" s="8">
        <v>14</v>
      </c>
      <c r="DV71" s="8">
        <v>10</v>
      </c>
      <c r="DW71" s="8">
        <v>22</v>
      </c>
      <c r="DZ71" s="1">
        <f t="shared" si="24"/>
        <v>29.585365853658537</v>
      </c>
      <c r="EA71" s="1">
        <f t="shared" si="25"/>
        <v>3.5840050511989561</v>
      </c>
      <c r="EB71" s="3">
        <f t="shared" si="26"/>
        <v>0.68333333333333335</v>
      </c>
      <c r="ED71" s="11">
        <v>0.29166666666666669</v>
      </c>
      <c r="EE71" s="8">
        <v>1</v>
      </c>
      <c r="EF71" s="8">
        <v>1</v>
      </c>
      <c r="EG71" s="8">
        <v>1</v>
      </c>
      <c r="EH71" s="8">
        <v>23</v>
      </c>
      <c r="EI71" s="8">
        <v>66</v>
      </c>
      <c r="EJ71" s="8">
        <v>0</v>
      </c>
      <c r="EK71" s="8">
        <v>0</v>
      </c>
      <c r="EL71" s="8">
        <v>0</v>
      </c>
      <c r="EM71" s="8">
        <v>97</v>
      </c>
      <c r="EN71" s="8">
        <v>34</v>
      </c>
      <c r="EO71" s="8">
        <v>0</v>
      </c>
      <c r="EP71" s="8">
        <v>22</v>
      </c>
      <c r="EQ71" s="8">
        <v>63</v>
      </c>
      <c r="ER71" s="8">
        <v>0</v>
      </c>
      <c r="ES71" s="8">
        <v>69</v>
      </c>
      <c r="ET71" s="8">
        <v>68</v>
      </c>
      <c r="EU71" s="8">
        <v>0</v>
      </c>
      <c r="EV71" s="8">
        <v>0</v>
      </c>
      <c r="EW71" s="8">
        <v>0</v>
      </c>
      <c r="EX71" s="8">
        <v>0</v>
      </c>
      <c r="EY71" s="8">
        <v>0</v>
      </c>
      <c r="EZ71" s="8">
        <v>28</v>
      </c>
      <c r="FA71" s="8">
        <v>0</v>
      </c>
      <c r="FB71" s="8">
        <v>1</v>
      </c>
      <c r="FC71" s="8">
        <v>14</v>
      </c>
      <c r="FD71" s="8">
        <v>0</v>
      </c>
      <c r="FE71" s="8">
        <v>19</v>
      </c>
      <c r="FF71" s="8">
        <v>0</v>
      </c>
      <c r="FG71" s="8">
        <v>0</v>
      </c>
      <c r="FH71" s="8">
        <v>0</v>
      </c>
      <c r="FI71" s="8">
        <v>0</v>
      </c>
      <c r="FJ71" s="8">
        <v>38</v>
      </c>
      <c r="FK71" s="8">
        <v>9</v>
      </c>
      <c r="FL71" s="8">
        <v>30</v>
      </c>
      <c r="FM71" s="8">
        <v>80</v>
      </c>
      <c r="FN71" s="8">
        <v>8</v>
      </c>
      <c r="FO71" s="8">
        <v>0</v>
      </c>
      <c r="FP71" s="8">
        <v>1</v>
      </c>
      <c r="FQ71" s="8">
        <v>2</v>
      </c>
      <c r="FR71" s="8">
        <v>5</v>
      </c>
      <c r="FS71" s="8">
        <v>0</v>
      </c>
      <c r="FT71" s="8">
        <v>0</v>
      </c>
      <c r="FU71" s="8">
        <v>74</v>
      </c>
      <c r="FV71" s="8">
        <v>2</v>
      </c>
      <c r="FW71" s="8">
        <v>1</v>
      </c>
      <c r="FX71" s="8">
        <v>37</v>
      </c>
      <c r="FY71" s="8">
        <v>8</v>
      </c>
      <c r="FZ71" s="8">
        <v>0</v>
      </c>
      <c r="GA71" s="8"/>
      <c r="GB71" s="1">
        <f t="shared" si="27"/>
        <v>16.708333333333332</v>
      </c>
      <c r="GC71" s="1">
        <f t="shared" si="28"/>
        <v>3.8284302207409686</v>
      </c>
      <c r="GD71" s="3">
        <f t="shared" si="29"/>
        <v>1</v>
      </c>
      <c r="GF71" s="11">
        <v>0.29166666666666669</v>
      </c>
      <c r="GG71" s="8">
        <v>28</v>
      </c>
      <c r="GH71" s="8">
        <v>0</v>
      </c>
      <c r="GI71" s="8">
        <v>7</v>
      </c>
      <c r="GJ71" s="8">
        <v>0</v>
      </c>
      <c r="GK71" s="8">
        <v>23</v>
      </c>
      <c r="GL71" s="8">
        <v>0</v>
      </c>
      <c r="GM71" s="8">
        <v>18</v>
      </c>
      <c r="GN71" s="8">
        <v>11</v>
      </c>
      <c r="GO71" s="8">
        <v>0</v>
      </c>
      <c r="GP71" s="8">
        <v>1</v>
      </c>
      <c r="GQ71" s="8">
        <v>6</v>
      </c>
      <c r="GR71" s="8">
        <v>0</v>
      </c>
      <c r="GS71" s="8">
        <v>0</v>
      </c>
      <c r="GT71" s="8">
        <v>0</v>
      </c>
      <c r="GU71" s="8">
        <v>0</v>
      </c>
      <c r="GV71" s="8">
        <v>3</v>
      </c>
      <c r="GX71" s="8">
        <v>72</v>
      </c>
      <c r="GY71" s="8">
        <v>3</v>
      </c>
      <c r="GZ71" s="8">
        <v>1</v>
      </c>
      <c r="HA71" s="8">
        <v>1</v>
      </c>
      <c r="HB71" s="8">
        <v>0</v>
      </c>
      <c r="HC71" s="8">
        <v>0</v>
      </c>
      <c r="HD71" s="8">
        <v>0</v>
      </c>
      <c r="HG71" s="8">
        <v>0</v>
      </c>
      <c r="HH71" s="8">
        <v>42</v>
      </c>
      <c r="HI71" s="8">
        <v>50</v>
      </c>
      <c r="HJ71" s="8">
        <v>0</v>
      </c>
      <c r="HK71" s="8">
        <v>0</v>
      </c>
      <c r="HL71" s="8">
        <v>61</v>
      </c>
      <c r="HM71" s="8">
        <v>66</v>
      </c>
      <c r="HN71" s="8">
        <v>0</v>
      </c>
      <c r="HO71" s="8">
        <v>54</v>
      </c>
      <c r="HP71" s="8">
        <v>0</v>
      </c>
      <c r="HQ71" s="8">
        <v>1</v>
      </c>
      <c r="HS71" s="8">
        <v>0</v>
      </c>
      <c r="HT71" s="8">
        <v>0</v>
      </c>
      <c r="HV71" s="1">
        <f t="shared" si="18"/>
        <v>12.444444444444445</v>
      </c>
      <c r="HW71" s="1">
        <f t="shared" si="19"/>
        <v>3.6439653188730969</v>
      </c>
      <c r="HX71" s="3">
        <f t="shared" si="20"/>
        <v>0.9</v>
      </c>
      <c r="HZ71" s="14">
        <v>0.29166666666666669</v>
      </c>
      <c r="IA71" s="1">
        <v>0</v>
      </c>
      <c r="IB71" s="1">
        <v>0</v>
      </c>
      <c r="IC71" s="1">
        <v>0</v>
      </c>
      <c r="ID71" s="1">
        <v>11</v>
      </c>
      <c r="IE71" s="1">
        <v>0</v>
      </c>
      <c r="IF71" s="1">
        <v>23</v>
      </c>
      <c r="IG71" s="1">
        <v>0</v>
      </c>
      <c r="IH71" s="1">
        <v>0</v>
      </c>
      <c r="II71" s="1">
        <v>0</v>
      </c>
      <c r="IJ71" s="1">
        <v>0</v>
      </c>
      <c r="IK71" s="1">
        <v>15</v>
      </c>
      <c r="IL71" s="1">
        <v>11</v>
      </c>
      <c r="IM71" s="1">
        <v>18</v>
      </c>
      <c r="IN71" s="1">
        <v>56</v>
      </c>
      <c r="IO71" s="1">
        <v>0</v>
      </c>
      <c r="IP71" s="1">
        <v>0</v>
      </c>
      <c r="IQ71" s="1">
        <v>0</v>
      </c>
      <c r="IR71" s="1">
        <v>12</v>
      </c>
      <c r="IS71" s="1">
        <v>25</v>
      </c>
      <c r="IT71" s="1">
        <v>14</v>
      </c>
      <c r="IU71" s="1">
        <v>0</v>
      </c>
      <c r="IV71" s="1">
        <v>34</v>
      </c>
      <c r="IW71" s="1">
        <v>11</v>
      </c>
      <c r="IX71" s="1">
        <v>42</v>
      </c>
      <c r="IY71" s="1">
        <v>59</v>
      </c>
      <c r="IZ71" s="1">
        <v>25</v>
      </c>
      <c r="JA71" s="1">
        <v>8</v>
      </c>
      <c r="JB71" s="1">
        <v>23</v>
      </c>
      <c r="JC71" s="1">
        <v>22</v>
      </c>
      <c r="JD71" s="1">
        <v>9</v>
      </c>
      <c r="JE71" s="1">
        <v>6</v>
      </c>
      <c r="JF71" s="1">
        <v>25</v>
      </c>
      <c r="JG71" s="1">
        <v>16</v>
      </c>
      <c r="JH71" s="1">
        <v>7</v>
      </c>
      <c r="JI71" s="1">
        <v>8</v>
      </c>
      <c r="JJ71" s="1">
        <v>0</v>
      </c>
      <c r="JK71" s="1">
        <v>0</v>
      </c>
      <c r="JL71" s="1">
        <v>0</v>
      </c>
      <c r="JM71" s="1">
        <v>0</v>
      </c>
      <c r="JN71" s="1">
        <v>0</v>
      </c>
      <c r="JO71" s="1">
        <v>0</v>
      </c>
      <c r="JP71" s="1">
        <v>0</v>
      </c>
      <c r="JQ71" s="1">
        <v>41</v>
      </c>
      <c r="JS71" s="1">
        <f t="shared" si="30"/>
        <v>12.116279069767442</v>
      </c>
      <c r="JT71" s="1">
        <f t="shared" si="31"/>
        <v>2.3676972711949262</v>
      </c>
      <c r="JU71" s="3">
        <f t="shared" si="32"/>
        <v>1</v>
      </c>
      <c r="JW71" s="14">
        <v>0.29166666666666669</v>
      </c>
      <c r="JX71" s="8">
        <v>0</v>
      </c>
      <c r="JY71" s="8">
        <v>1</v>
      </c>
      <c r="JZ71" s="8">
        <v>10</v>
      </c>
      <c r="KA71" s="8">
        <v>0</v>
      </c>
      <c r="KB71" s="8">
        <v>42</v>
      </c>
      <c r="KC71" s="8">
        <v>33</v>
      </c>
      <c r="KD71" s="8">
        <v>0</v>
      </c>
      <c r="KE71" s="8"/>
      <c r="KF71" s="8"/>
      <c r="KG71" s="8">
        <v>0</v>
      </c>
      <c r="KH71" s="8"/>
      <c r="KI71" s="8">
        <v>13</v>
      </c>
      <c r="KJ71" s="8">
        <v>0</v>
      </c>
      <c r="KK71" s="8">
        <v>0</v>
      </c>
      <c r="KL71" s="8">
        <v>0</v>
      </c>
      <c r="KM71" s="8">
        <v>0</v>
      </c>
      <c r="KN71" s="8">
        <v>0</v>
      </c>
      <c r="KO71" s="8">
        <v>23</v>
      </c>
      <c r="KP71" s="8">
        <v>0</v>
      </c>
      <c r="KQ71" s="8">
        <v>0</v>
      </c>
      <c r="KR71" s="8">
        <v>0</v>
      </c>
      <c r="KS71" s="8">
        <v>0</v>
      </c>
      <c r="KT71" s="8">
        <v>4</v>
      </c>
      <c r="KU71" s="8">
        <v>0</v>
      </c>
      <c r="KV71" s="8">
        <v>12</v>
      </c>
      <c r="KW71" s="8">
        <v>0</v>
      </c>
      <c r="KX71" s="8">
        <v>50</v>
      </c>
      <c r="KY71" s="8">
        <v>42</v>
      </c>
      <c r="KZ71" s="8">
        <v>0</v>
      </c>
      <c r="LA71" s="8">
        <v>11</v>
      </c>
      <c r="LB71" s="8">
        <v>25</v>
      </c>
      <c r="LC71" s="8">
        <v>28</v>
      </c>
      <c r="LD71" s="8">
        <v>0</v>
      </c>
      <c r="LE71" s="8">
        <v>0</v>
      </c>
      <c r="LF71" s="8">
        <v>17</v>
      </c>
      <c r="LG71" s="8">
        <v>33</v>
      </c>
      <c r="LH71" s="8">
        <v>5</v>
      </c>
      <c r="LI71" s="8">
        <v>23</v>
      </c>
      <c r="LJ71" s="8">
        <v>0</v>
      </c>
      <c r="LK71" s="8">
        <v>13</v>
      </c>
      <c r="LL71" s="8">
        <v>4</v>
      </c>
      <c r="LM71" s="8">
        <v>34</v>
      </c>
      <c r="LN71" s="8">
        <v>22</v>
      </c>
      <c r="LO71" s="8">
        <v>35</v>
      </c>
      <c r="LP71" s="8">
        <v>10</v>
      </c>
      <c r="LR71" s="1">
        <f t="shared" si="33"/>
        <v>11.666666666666666</v>
      </c>
      <c r="LS71" s="1">
        <f t="shared" si="34"/>
        <v>2.2825059752181804</v>
      </c>
      <c r="LT71" s="3">
        <f t="shared" si="35"/>
        <v>0.93333333333333335</v>
      </c>
    </row>
    <row r="72" spans="1:332" x14ac:dyDescent="0.55000000000000004">
      <c r="A72" s="11">
        <v>0.3125</v>
      </c>
      <c r="B72" s="8">
        <v>40</v>
      </c>
      <c r="C72" s="8">
        <v>30</v>
      </c>
      <c r="D72" s="8">
        <v>0</v>
      </c>
      <c r="E72" s="8">
        <v>46</v>
      </c>
      <c r="F72" s="8">
        <v>70</v>
      </c>
      <c r="G72" s="8">
        <v>34</v>
      </c>
      <c r="H72" s="8">
        <v>17</v>
      </c>
      <c r="I72" s="8">
        <v>96</v>
      </c>
      <c r="J72" s="8">
        <v>0</v>
      </c>
      <c r="K72" s="8">
        <v>0</v>
      </c>
      <c r="L72" s="8">
        <v>30</v>
      </c>
      <c r="M72" s="8">
        <v>0</v>
      </c>
      <c r="N72" s="8">
        <v>8</v>
      </c>
      <c r="O72" s="8">
        <v>0</v>
      </c>
      <c r="P72" s="8">
        <v>4</v>
      </c>
      <c r="Q72" s="8">
        <v>44</v>
      </c>
      <c r="R72" s="8">
        <v>46</v>
      </c>
      <c r="S72" s="8">
        <v>55</v>
      </c>
      <c r="T72" s="8">
        <v>0</v>
      </c>
      <c r="U72" s="8">
        <v>0</v>
      </c>
      <c r="V72" s="8">
        <v>36</v>
      </c>
      <c r="W72" s="8">
        <v>41</v>
      </c>
      <c r="X72" s="8">
        <v>0</v>
      </c>
      <c r="Y72" s="8">
        <v>36</v>
      </c>
      <c r="Z72" s="8">
        <v>33</v>
      </c>
      <c r="AA72" s="8">
        <v>12</v>
      </c>
      <c r="AB72" s="8">
        <v>41</v>
      </c>
      <c r="AC72" s="8">
        <v>0</v>
      </c>
      <c r="AD72" s="8">
        <v>37</v>
      </c>
      <c r="AE72" s="8">
        <v>0</v>
      </c>
      <c r="AF72" s="8">
        <v>26</v>
      </c>
      <c r="AG72" s="8">
        <v>12</v>
      </c>
      <c r="AH72" s="8">
        <v>10</v>
      </c>
      <c r="AI72" s="8">
        <v>12</v>
      </c>
      <c r="AJ72" s="8">
        <v>6</v>
      </c>
      <c r="AK72" s="8">
        <v>23</v>
      </c>
      <c r="AL72" s="8">
        <v>43</v>
      </c>
      <c r="AM72" s="8">
        <v>17</v>
      </c>
      <c r="AN72" s="8">
        <v>56</v>
      </c>
      <c r="AO72" s="8">
        <v>39</v>
      </c>
      <c r="AP72" s="8">
        <v>25</v>
      </c>
      <c r="AQ72" s="8">
        <v>27</v>
      </c>
      <c r="AR72" s="8">
        <v>22</v>
      </c>
      <c r="AS72" s="8">
        <v>27</v>
      </c>
      <c r="AT72" s="8">
        <v>17</v>
      </c>
      <c r="AU72" s="8">
        <v>59</v>
      </c>
      <c r="AV72" s="8">
        <v>6</v>
      </c>
      <c r="AW72" s="8">
        <v>10</v>
      </c>
      <c r="AX72" s="8">
        <v>0</v>
      </c>
      <c r="AY72" s="8">
        <v>40</v>
      </c>
      <c r="AZ72" s="8">
        <v>44</v>
      </c>
      <c r="BA72" s="8">
        <v>4</v>
      </c>
      <c r="BB72" s="8">
        <v>38</v>
      </c>
      <c r="BC72" s="8">
        <v>36</v>
      </c>
      <c r="BD72" s="8">
        <v>55</v>
      </c>
      <c r="BE72" s="8">
        <v>25</v>
      </c>
      <c r="BF72" s="8">
        <v>36</v>
      </c>
      <c r="BG72" s="8">
        <v>30</v>
      </c>
      <c r="BH72" s="8">
        <v>5</v>
      </c>
      <c r="BI72" s="8">
        <v>41</v>
      </c>
      <c r="BJ72" s="8">
        <v>0</v>
      </c>
      <c r="BL72" s="1">
        <f t="shared" si="21"/>
        <v>25.360655737704917</v>
      </c>
      <c r="BM72" s="1">
        <f t="shared" si="22"/>
        <v>2.6805342411485964</v>
      </c>
      <c r="BN72" s="3">
        <f t="shared" si="23"/>
        <v>1</v>
      </c>
      <c r="BP72" s="11">
        <v>0.3125</v>
      </c>
      <c r="BQ72" s="8">
        <v>35</v>
      </c>
      <c r="BR72" s="8">
        <v>13</v>
      </c>
      <c r="BS72" s="8">
        <v>8</v>
      </c>
      <c r="BT72" s="8">
        <v>2</v>
      </c>
      <c r="BU72" s="8">
        <v>67</v>
      </c>
      <c r="BV72" s="8">
        <v>0</v>
      </c>
      <c r="BW72" s="8">
        <v>35</v>
      </c>
      <c r="BX72" s="8">
        <v>55</v>
      </c>
      <c r="CA72" s="8">
        <v>8</v>
      </c>
      <c r="CC72" s="8">
        <v>0</v>
      </c>
      <c r="CE72" s="8">
        <v>30</v>
      </c>
      <c r="CF72" s="8">
        <v>53</v>
      </c>
      <c r="CH72" s="8">
        <v>32</v>
      </c>
      <c r="CI72" s="8">
        <v>0</v>
      </c>
      <c r="CK72" s="8">
        <v>2</v>
      </c>
      <c r="CL72" s="8">
        <v>16</v>
      </c>
      <c r="CM72" s="8">
        <v>0</v>
      </c>
      <c r="CO72" s="8">
        <v>33</v>
      </c>
      <c r="CP72" s="8">
        <v>64</v>
      </c>
      <c r="CQ72" s="8">
        <v>11</v>
      </c>
      <c r="CR72" s="8">
        <v>20</v>
      </c>
      <c r="CU72" s="8">
        <v>50</v>
      </c>
      <c r="CV72" s="8">
        <v>9</v>
      </c>
      <c r="CX72" s="8">
        <v>45</v>
      </c>
      <c r="CY72" s="8">
        <v>36</v>
      </c>
      <c r="CZ72" s="8">
        <v>27</v>
      </c>
      <c r="DC72" s="8">
        <v>0</v>
      </c>
      <c r="DE72" s="8">
        <v>39</v>
      </c>
      <c r="DH72" s="8">
        <v>27</v>
      </c>
      <c r="DI72" s="8">
        <v>34</v>
      </c>
      <c r="DJ72" s="8">
        <v>55</v>
      </c>
      <c r="DK72" s="8">
        <v>32</v>
      </c>
      <c r="DL72" s="8">
        <v>18</v>
      </c>
      <c r="DN72" s="8">
        <v>9</v>
      </c>
      <c r="DO72" s="8">
        <v>12</v>
      </c>
      <c r="DP72" s="8">
        <v>34</v>
      </c>
      <c r="DR72" s="8">
        <v>55</v>
      </c>
      <c r="DU72" s="8">
        <v>39</v>
      </c>
      <c r="DV72" s="8">
        <v>44</v>
      </c>
      <c r="DW72" s="8">
        <v>27</v>
      </c>
      <c r="DZ72" s="1">
        <f t="shared" si="24"/>
        <v>26.9</v>
      </c>
      <c r="EA72" s="1">
        <f t="shared" si="25"/>
        <v>3.1031001867859129</v>
      </c>
      <c r="EB72" s="3">
        <f t="shared" si="26"/>
        <v>0.66666666666666663</v>
      </c>
      <c r="ED72" s="11">
        <v>0.3125</v>
      </c>
      <c r="EE72" s="8">
        <v>3</v>
      </c>
      <c r="EF72" s="8">
        <v>57</v>
      </c>
      <c r="EG72" s="8">
        <v>37</v>
      </c>
      <c r="EH72" s="8">
        <v>48</v>
      </c>
      <c r="EI72" s="8">
        <v>12</v>
      </c>
      <c r="EJ72" s="8">
        <v>2</v>
      </c>
      <c r="EK72" s="8">
        <v>0</v>
      </c>
      <c r="EL72" s="8">
        <v>0</v>
      </c>
      <c r="EM72" s="8">
        <v>21</v>
      </c>
      <c r="EN72" s="8">
        <v>2</v>
      </c>
      <c r="EO72" s="8">
        <v>0</v>
      </c>
      <c r="EP72" s="8">
        <v>58</v>
      </c>
      <c r="EQ72" s="8">
        <v>0</v>
      </c>
      <c r="ER72" s="8">
        <v>0</v>
      </c>
      <c r="ES72" s="8">
        <v>43</v>
      </c>
      <c r="ET72" s="8">
        <v>58</v>
      </c>
      <c r="EU72" s="8">
        <v>85</v>
      </c>
      <c r="EV72" s="8">
        <v>2</v>
      </c>
      <c r="EW72" s="8">
        <v>30</v>
      </c>
      <c r="EX72" s="8">
        <v>61</v>
      </c>
      <c r="EY72" s="8">
        <v>68</v>
      </c>
      <c r="EZ72" s="8">
        <v>50</v>
      </c>
      <c r="FA72" s="8">
        <v>39</v>
      </c>
      <c r="FB72" s="8">
        <v>94</v>
      </c>
      <c r="FC72" s="8">
        <v>49</v>
      </c>
      <c r="FD72" s="8">
        <v>57</v>
      </c>
      <c r="FE72" s="8">
        <v>55</v>
      </c>
      <c r="FF72" s="8">
        <v>50</v>
      </c>
      <c r="FG72" s="8">
        <v>27</v>
      </c>
      <c r="FH72" s="8">
        <v>57</v>
      </c>
      <c r="FI72" s="8">
        <v>89</v>
      </c>
      <c r="FJ72" s="8">
        <v>55</v>
      </c>
      <c r="FK72" s="8">
        <v>84</v>
      </c>
      <c r="FL72" s="8">
        <v>45</v>
      </c>
      <c r="FM72" s="8">
        <v>64</v>
      </c>
      <c r="FN72" s="8">
        <v>33</v>
      </c>
      <c r="FO72" s="8">
        <v>78</v>
      </c>
      <c r="FP72" s="8">
        <v>61</v>
      </c>
      <c r="FQ72" s="8">
        <v>0</v>
      </c>
      <c r="FR72" s="8">
        <v>53</v>
      </c>
      <c r="FS72" s="8">
        <v>33</v>
      </c>
      <c r="FT72" s="8">
        <v>64</v>
      </c>
      <c r="FU72" s="8">
        <v>43</v>
      </c>
      <c r="FV72" s="8">
        <v>48</v>
      </c>
      <c r="FW72" s="8">
        <v>7</v>
      </c>
      <c r="FX72" s="8">
        <v>57</v>
      </c>
      <c r="FY72" s="8">
        <v>47</v>
      </c>
      <c r="FZ72" s="8">
        <v>37</v>
      </c>
      <c r="GA72" s="8"/>
      <c r="GB72" s="1">
        <f t="shared" si="27"/>
        <v>40.895833333333336</v>
      </c>
      <c r="GC72" s="1">
        <f t="shared" si="28"/>
        <v>3.901858938597595</v>
      </c>
      <c r="GD72" s="3">
        <f t="shared" si="29"/>
        <v>1</v>
      </c>
      <c r="GF72" s="11">
        <v>0.3125</v>
      </c>
      <c r="GG72" s="8">
        <v>16</v>
      </c>
      <c r="GH72" s="8">
        <v>8</v>
      </c>
      <c r="GI72" s="8">
        <v>48</v>
      </c>
      <c r="GJ72" s="8">
        <v>54</v>
      </c>
      <c r="GK72" s="8">
        <v>80</v>
      </c>
      <c r="GL72" s="8">
        <v>42</v>
      </c>
      <c r="GM72" s="8">
        <v>48</v>
      </c>
      <c r="GN72" s="8">
        <v>42</v>
      </c>
      <c r="GO72" s="8">
        <v>52</v>
      </c>
      <c r="GP72" s="8">
        <v>45</v>
      </c>
      <c r="GQ72" s="8">
        <v>68</v>
      </c>
      <c r="GR72" s="8">
        <v>44</v>
      </c>
      <c r="GS72" s="8">
        <v>0</v>
      </c>
      <c r="GT72" s="8">
        <v>41</v>
      </c>
      <c r="GU72" s="8">
        <v>11</v>
      </c>
      <c r="GV72" s="8">
        <v>3</v>
      </c>
      <c r="GX72" s="8">
        <v>20</v>
      </c>
      <c r="GY72" s="8">
        <v>65</v>
      </c>
      <c r="GZ72" s="8">
        <v>36</v>
      </c>
      <c r="HA72" s="8">
        <v>49</v>
      </c>
      <c r="HB72" s="8">
        <v>52</v>
      </c>
      <c r="HC72" s="8">
        <v>10</v>
      </c>
      <c r="HD72" s="8">
        <v>68</v>
      </c>
      <c r="HG72" s="8">
        <v>0</v>
      </c>
      <c r="HH72" s="8">
        <v>39</v>
      </c>
      <c r="HI72" s="8">
        <v>46</v>
      </c>
      <c r="HJ72" s="8">
        <v>0</v>
      </c>
      <c r="HK72" s="8">
        <v>33</v>
      </c>
      <c r="HL72" s="8">
        <v>0</v>
      </c>
      <c r="HM72" s="8">
        <v>0</v>
      </c>
      <c r="HN72" s="8">
        <v>0</v>
      </c>
      <c r="HO72" s="8">
        <v>57</v>
      </c>
      <c r="HP72" s="8">
        <v>13</v>
      </c>
      <c r="HQ72" s="8">
        <v>0</v>
      </c>
      <c r="HS72" s="8">
        <v>10</v>
      </c>
      <c r="HT72" s="8">
        <v>0</v>
      </c>
      <c r="HV72" s="1">
        <f t="shared" si="18"/>
        <v>30.555555555555557</v>
      </c>
      <c r="HW72" s="1">
        <f t="shared" si="19"/>
        <v>4.107183881399286</v>
      </c>
      <c r="HX72" s="3">
        <f t="shared" si="20"/>
        <v>0.9</v>
      </c>
      <c r="HZ72" s="14">
        <v>0.3125</v>
      </c>
      <c r="IA72" s="1">
        <v>0</v>
      </c>
      <c r="IB72" s="1">
        <v>1</v>
      </c>
      <c r="IC72" s="1">
        <v>0</v>
      </c>
      <c r="ID72" s="1">
        <v>1</v>
      </c>
      <c r="IE72" s="1">
        <v>0</v>
      </c>
      <c r="IF72" s="1">
        <v>35</v>
      </c>
      <c r="IG72" s="1">
        <v>26</v>
      </c>
      <c r="IH72" s="1">
        <v>7</v>
      </c>
      <c r="II72" s="1">
        <v>34</v>
      </c>
      <c r="IJ72" s="1">
        <v>0</v>
      </c>
      <c r="IK72" s="1">
        <v>57</v>
      </c>
      <c r="IL72" s="1">
        <v>0</v>
      </c>
      <c r="IM72" s="1">
        <v>5</v>
      </c>
      <c r="IN72" s="1">
        <v>14</v>
      </c>
      <c r="IO72" s="1">
        <v>0</v>
      </c>
      <c r="IP72" s="1">
        <v>2</v>
      </c>
      <c r="IQ72" s="1">
        <v>11</v>
      </c>
      <c r="IR72" s="1">
        <v>0</v>
      </c>
      <c r="IS72" s="1">
        <v>17</v>
      </c>
      <c r="IT72" s="1">
        <v>7</v>
      </c>
      <c r="IU72" s="1">
        <v>0</v>
      </c>
      <c r="IV72" s="1">
        <v>17</v>
      </c>
      <c r="IW72" s="1">
        <v>0</v>
      </c>
      <c r="IX72" s="1">
        <v>0</v>
      </c>
      <c r="IY72" s="1">
        <v>43</v>
      </c>
      <c r="IZ72" s="1">
        <v>56</v>
      </c>
      <c r="JA72" s="1">
        <v>18</v>
      </c>
      <c r="JB72" s="1">
        <v>0</v>
      </c>
      <c r="JC72" s="1">
        <v>0</v>
      </c>
      <c r="JD72" s="1">
        <v>0</v>
      </c>
      <c r="JE72" s="1">
        <v>37</v>
      </c>
      <c r="JF72" s="1">
        <v>0</v>
      </c>
      <c r="JG72" s="1">
        <v>7</v>
      </c>
      <c r="JH72" s="1">
        <v>6</v>
      </c>
      <c r="JI72" s="1">
        <v>6</v>
      </c>
      <c r="JJ72" s="1">
        <v>0</v>
      </c>
      <c r="JK72" s="1">
        <v>0</v>
      </c>
      <c r="JL72" s="1">
        <v>0</v>
      </c>
      <c r="JM72" s="1">
        <v>0</v>
      </c>
      <c r="JN72" s="1">
        <v>2</v>
      </c>
      <c r="JO72" s="1">
        <v>19</v>
      </c>
      <c r="JP72" s="1">
        <v>13</v>
      </c>
      <c r="JQ72" s="1">
        <v>24</v>
      </c>
      <c r="JS72" s="1">
        <f t="shared" si="30"/>
        <v>10.813953488372093</v>
      </c>
      <c r="JT72" s="1">
        <f t="shared" si="31"/>
        <v>2.3777428211512976</v>
      </c>
      <c r="JU72" s="3">
        <f t="shared" si="32"/>
        <v>1</v>
      </c>
      <c r="JW72" s="14">
        <v>0.3125</v>
      </c>
      <c r="JX72" s="8">
        <v>2</v>
      </c>
      <c r="JY72" s="8">
        <v>0</v>
      </c>
      <c r="JZ72" s="8">
        <v>0</v>
      </c>
      <c r="KA72" s="8">
        <v>0</v>
      </c>
      <c r="KB72" s="8">
        <v>40</v>
      </c>
      <c r="KC72" s="8">
        <v>0</v>
      </c>
      <c r="KD72" s="8">
        <v>45</v>
      </c>
      <c r="KE72" s="8"/>
      <c r="KF72" s="8"/>
      <c r="KG72" s="8">
        <v>0</v>
      </c>
      <c r="KH72" s="8"/>
      <c r="KI72" s="8">
        <v>17</v>
      </c>
      <c r="KJ72" s="8">
        <v>0</v>
      </c>
      <c r="KK72" s="8">
        <v>0</v>
      </c>
      <c r="KL72" s="8">
        <v>0</v>
      </c>
      <c r="KM72" s="8">
        <v>0</v>
      </c>
      <c r="KN72" s="8">
        <v>0</v>
      </c>
      <c r="KO72" s="8">
        <v>0</v>
      </c>
      <c r="KP72" s="8">
        <v>43</v>
      </c>
      <c r="KQ72" s="8">
        <v>0</v>
      </c>
      <c r="KR72" s="8">
        <v>3</v>
      </c>
      <c r="KS72" s="8">
        <v>27</v>
      </c>
      <c r="KT72" s="8">
        <v>0</v>
      </c>
      <c r="KU72" s="8">
        <v>0</v>
      </c>
      <c r="KV72" s="8">
        <v>0</v>
      </c>
      <c r="KW72" s="8">
        <v>0</v>
      </c>
      <c r="KX72" s="8">
        <v>11</v>
      </c>
      <c r="KY72" s="8">
        <v>0</v>
      </c>
      <c r="KZ72" s="8">
        <v>0</v>
      </c>
      <c r="LA72" s="8">
        <v>4</v>
      </c>
      <c r="LB72" s="8">
        <v>12</v>
      </c>
      <c r="LC72" s="8">
        <v>2</v>
      </c>
      <c r="LD72" s="8">
        <v>0</v>
      </c>
      <c r="LE72" s="8">
        <v>9</v>
      </c>
      <c r="LF72" s="8">
        <v>12</v>
      </c>
      <c r="LG72" s="8">
        <v>14</v>
      </c>
      <c r="LH72" s="8">
        <v>0</v>
      </c>
      <c r="LI72" s="8">
        <v>1</v>
      </c>
      <c r="LJ72" s="8">
        <v>10</v>
      </c>
      <c r="LK72" s="8">
        <v>0</v>
      </c>
      <c r="LL72" s="8">
        <v>15</v>
      </c>
      <c r="LM72" s="8">
        <v>19</v>
      </c>
      <c r="LN72" s="8">
        <v>17</v>
      </c>
      <c r="LO72" s="8">
        <v>0</v>
      </c>
      <c r="LP72" s="8">
        <v>5</v>
      </c>
      <c r="LR72" s="1">
        <f t="shared" si="33"/>
        <v>7.333333333333333</v>
      </c>
      <c r="LS72" s="1">
        <f t="shared" si="34"/>
        <v>1.8593601820219179</v>
      </c>
      <c r="LT72" s="3">
        <f t="shared" si="35"/>
        <v>0.93333333333333335</v>
      </c>
    </row>
    <row r="73" spans="1:332" x14ac:dyDescent="0.55000000000000004">
      <c r="A73" s="11">
        <v>0.33333333333333331</v>
      </c>
      <c r="B73" s="8">
        <v>51</v>
      </c>
      <c r="C73" s="8">
        <v>18</v>
      </c>
      <c r="D73" s="8">
        <v>38</v>
      </c>
      <c r="E73" s="8">
        <v>38</v>
      </c>
      <c r="F73" s="8">
        <v>35</v>
      </c>
      <c r="G73" s="8">
        <v>15</v>
      </c>
      <c r="H73" s="8">
        <v>87</v>
      </c>
      <c r="I73" s="8">
        <v>77</v>
      </c>
      <c r="J73" s="8">
        <v>15</v>
      </c>
      <c r="K73" s="8">
        <v>36</v>
      </c>
      <c r="L73" s="8">
        <v>3</v>
      </c>
      <c r="M73" s="8">
        <v>0</v>
      </c>
      <c r="N73" s="8">
        <v>45</v>
      </c>
      <c r="O73" s="8">
        <v>41</v>
      </c>
      <c r="P73" s="8">
        <v>14</v>
      </c>
      <c r="Q73" s="8">
        <v>44</v>
      </c>
      <c r="R73" s="8">
        <v>41</v>
      </c>
      <c r="S73" s="8">
        <v>85</v>
      </c>
      <c r="T73" s="8">
        <v>32</v>
      </c>
      <c r="U73" s="8">
        <v>17</v>
      </c>
      <c r="V73" s="8">
        <v>62</v>
      </c>
      <c r="W73" s="8">
        <v>42</v>
      </c>
      <c r="X73" s="8">
        <v>0</v>
      </c>
      <c r="Y73" s="8">
        <v>29</v>
      </c>
      <c r="Z73" s="8">
        <v>10</v>
      </c>
      <c r="AA73" s="8">
        <v>0</v>
      </c>
      <c r="AB73" s="8">
        <v>29</v>
      </c>
      <c r="AC73" s="8">
        <v>41</v>
      </c>
      <c r="AD73" s="8">
        <v>13</v>
      </c>
      <c r="AE73" s="8">
        <v>0</v>
      </c>
      <c r="AF73" s="8">
        <v>27</v>
      </c>
      <c r="AG73" s="8">
        <v>23</v>
      </c>
      <c r="AH73" s="8">
        <v>0</v>
      </c>
      <c r="AI73" s="8">
        <v>13</v>
      </c>
      <c r="AJ73" s="8">
        <v>20</v>
      </c>
      <c r="AK73" s="8">
        <v>24</v>
      </c>
      <c r="AL73" s="8">
        <v>35</v>
      </c>
      <c r="AM73" s="8">
        <v>17</v>
      </c>
      <c r="AN73" s="8">
        <v>33</v>
      </c>
      <c r="AO73" s="8">
        <v>32</v>
      </c>
      <c r="AP73" s="8">
        <v>30</v>
      </c>
      <c r="AQ73" s="8">
        <v>36</v>
      </c>
      <c r="AR73" s="8">
        <v>30</v>
      </c>
      <c r="AS73" s="8">
        <v>38</v>
      </c>
      <c r="AT73" s="8">
        <v>11</v>
      </c>
      <c r="AU73" s="8">
        <v>41</v>
      </c>
      <c r="AV73" s="8">
        <v>35</v>
      </c>
      <c r="AW73" s="8">
        <v>0</v>
      </c>
      <c r="AX73" s="8">
        <v>15</v>
      </c>
      <c r="AY73" s="8">
        <v>46</v>
      </c>
      <c r="AZ73" s="8">
        <v>28</v>
      </c>
      <c r="BA73" s="8">
        <v>10</v>
      </c>
      <c r="BB73" s="8">
        <v>38</v>
      </c>
      <c r="BC73" s="8">
        <v>28</v>
      </c>
      <c r="BD73" s="8">
        <v>30</v>
      </c>
      <c r="BE73" s="8">
        <v>21</v>
      </c>
      <c r="BF73" s="8">
        <v>31</v>
      </c>
      <c r="BG73" s="8">
        <v>34</v>
      </c>
      <c r="BH73" s="8">
        <v>36</v>
      </c>
      <c r="BI73" s="8">
        <v>40</v>
      </c>
      <c r="BJ73" s="8">
        <v>21</v>
      </c>
      <c r="BL73" s="1">
        <f t="shared" si="21"/>
        <v>29.196721311475411</v>
      </c>
      <c r="BM73" s="1">
        <f t="shared" si="22"/>
        <v>2.4199557047984208</v>
      </c>
      <c r="BN73" s="3">
        <f t="shared" si="23"/>
        <v>1</v>
      </c>
      <c r="BP73" s="11">
        <v>0.33333333333333331</v>
      </c>
      <c r="BQ73" s="8">
        <v>26</v>
      </c>
      <c r="BR73" s="8">
        <v>14</v>
      </c>
      <c r="BS73" s="8">
        <v>35</v>
      </c>
      <c r="BT73" s="8">
        <v>18</v>
      </c>
      <c r="BU73" s="8">
        <v>61</v>
      </c>
      <c r="BV73" s="8">
        <v>24</v>
      </c>
      <c r="BW73" s="8">
        <v>37</v>
      </c>
      <c r="BX73" s="8">
        <v>50</v>
      </c>
      <c r="CA73" s="8">
        <v>8</v>
      </c>
      <c r="CC73" s="8">
        <v>34</v>
      </c>
      <c r="CE73" s="8">
        <v>27</v>
      </c>
      <c r="CF73" s="8">
        <v>71</v>
      </c>
      <c r="CH73" s="8">
        <v>15</v>
      </c>
      <c r="CI73" s="8">
        <v>32</v>
      </c>
      <c r="CK73" s="8">
        <v>1</v>
      </c>
      <c r="CL73" s="8">
        <v>66</v>
      </c>
      <c r="CM73" s="8">
        <v>17</v>
      </c>
      <c r="CO73" s="8">
        <v>49</v>
      </c>
      <c r="CP73" s="8">
        <v>48</v>
      </c>
      <c r="CQ73" s="8">
        <v>14</v>
      </c>
      <c r="CR73" s="8">
        <v>18</v>
      </c>
      <c r="CU73" s="8">
        <v>62</v>
      </c>
      <c r="CV73" s="8">
        <v>1</v>
      </c>
      <c r="CX73" s="8">
        <v>35</v>
      </c>
      <c r="CY73" s="8">
        <v>41</v>
      </c>
      <c r="CZ73" s="8">
        <v>22</v>
      </c>
      <c r="DC73" s="8">
        <v>30</v>
      </c>
      <c r="DE73" s="8">
        <v>49</v>
      </c>
      <c r="DH73" s="8">
        <v>41</v>
      </c>
      <c r="DI73" s="8">
        <v>41</v>
      </c>
      <c r="DJ73" s="8">
        <v>51</v>
      </c>
      <c r="DK73" s="8">
        <v>37</v>
      </c>
      <c r="DL73" s="8">
        <v>36</v>
      </c>
      <c r="DN73" s="8">
        <v>4</v>
      </c>
      <c r="DO73" s="8">
        <v>51</v>
      </c>
      <c r="DP73" s="8">
        <v>51</v>
      </c>
      <c r="DR73" s="8">
        <v>46</v>
      </c>
      <c r="DU73" s="8">
        <v>9</v>
      </c>
      <c r="DV73" s="8">
        <v>50</v>
      </c>
      <c r="DW73" s="8">
        <v>52</v>
      </c>
      <c r="DZ73" s="1">
        <f t="shared" si="24"/>
        <v>34.35</v>
      </c>
      <c r="EA73" s="1">
        <f t="shared" si="25"/>
        <v>2.9180143406617609</v>
      </c>
      <c r="EB73" s="3">
        <f t="shared" si="26"/>
        <v>0.66666666666666663</v>
      </c>
      <c r="ED73" s="11">
        <v>0.33333333333333331</v>
      </c>
      <c r="EE73" s="8">
        <v>37</v>
      </c>
      <c r="EF73" s="8">
        <v>61</v>
      </c>
      <c r="EG73" s="8">
        <v>42</v>
      </c>
      <c r="EH73" s="8">
        <v>14</v>
      </c>
      <c r="EI73" s="8">
        <v>0</v>
      </c>
      <c r="EJ73" s="8">
        <v>0</v>
      </c>
      <c r="EK73" s="8">
        <v>0</v>
      </c>
      <c r="EL73" s="8">
        <v>0</v>
      </c>
      <c r="EM73" s="8">
        <v>0</v>
      </c>
      <c r="EN73" s="8">
        <v>1</v>
      </c>
      <c r="EO73" s="8">
        <v>0</v>
      </c>
      <c r="EP73" s="8">
        <v>23</v>
      </c>
      <c r="EQ73" s="8">
        <v>0</v>
      </c>
      <c r="ER73" s="8">
        <v>0</v>
      </c>
      <c r="ES73" s="8">
        <v>32</v>
      </c>
      <c r="ET73" s="8">
        <v>25</v>
      </c>
      <c r="EU73" s="8">
        <v>52</v>
      </c>
      <c r="EV73" s="8">
        <v>9</v>
      </c>
      <c r="EW73" s="8">
        <v>41</v>
      </c>
      <c r="EX73" s="8">
        <v>64</v>
      </c>
      <c r="EY73" s="8">
        <v>16</v>
      </c>
      <c r="EZ73" s="8">
        <v>39</v>
      </c>
      <c r="FA73" s="8">
        <v>54</v>
      </c>
      <c r="FB73" s="8">
        <v>36</v>
      </c>
      <c r="FC73" s="8">
        <v>35</v>
      </c>
      <c r="FD73" s="8">
        <v>57</v>
      </c>
      <c r="FE73" s="8">
        <v>96</v>
      </c>
      <c r="FF73" s="8">
        <v>48</v>
      </c>
      <c r="FG73" s="8">
        <v>72</v>
      </c>
      <c r="FH73" s="8">
        <v>67</v>
      </c>
      <c r="FI73" s="8">
        <v>35</v>
      </c>
      <c r="FJ73" s="8">
        <v>43</v>
      </c>
      <c r="FK73" s="8">
        <v>62</v>
      </c>
      <c r="FL73" s="8">
        <v>32</v>
      </c>
      <c r="FM73" s="8">
        <v>37</v>
      </c>
      <c r="FN73" s="8">
        <v>43</v>
      </c>
      <c r="FO73" s="8">
        <v>7</v>
      </c>
      <c r="FP73" s="8">
        <v>38</v>
      </c>
      <c r="FQ73" s="8">
        <v>6</v>
      </c>
      <c r="FR73" s="8">
        <v>50</v>
      </c>
      <c r="FS73" s="8">
        <v>14</v>
      </c>
      <c r="FT73" s="8">
        <v>31</v>
      </c>
      <c r="FU73" s="8">
        <v>39</v>
      </c>
      <c r="FV73" s="8">
        <v>43</v>
      </c>
      <c r="FW73" s="8">
        <v>38</v>
      </c>
      <c r="FX73" s="8">
        <v>43</v>
      </c>
      <c r="FY73" s="8">
        <v>37</v>
      </c>
      <c r="FZ73" s="8">
        <v>37</v>
      </c>
      <c r="GA73" s="8"/>
      <c r="GB73" s="1">
        <f t="shared" si="27"/>
        <v>32.416666666666664</v>
      </c>
      <c r="GC73" s="1">
        <f t="shared" si="28"/>
        <v>3.3124567886025833</v>
      </c>
      <c r="GD73" s="3">
        <f t="shared" si="29"/>
        <v>1</v>
      </c>
      <c r="GF73" s="11">
        <v>0.33333333333333331</v>
      </c>
      <c r="GG73" s="8">
        <v>0</v>
      </c>
      <c r="GH73" s="8">
        <v>7</v>
      </c>
      <c r="GI73" s="8">
        <v>41</v>
      </c>
      <c r="GJ73" s="8">
        <v>49</v>
      </c>
      <c r="GK73" s="8">
        <v>6</v>
      </c>
      <c r="GL73" s="8">
        <v>19</v>
      </c>
      <c r="GM73" s="8">
        <v>34</v>
      </c>
      <c r="GN73" s="8">
        <v>33</v>
      </c>
      <c r="GO73" s="8">
        <v>48</v>
      </c>
      <c r="GP73" s="8">
        <v>48</v>
      </c>
      <c r="GQ73" s="8">
        <v>38</v>
      </c>
      <c r="GR73" s="8">
        <v>37</v>
      </c>
      <c r="GS73" s="8">
        <v>50</v>
      </c>
      <c r="GT73" s="8">
        <v>50</v>
      </c>
      <c r="GU73" s="8">
        <v>14</v>
      </c>
      <c r="GX73" s="8">
        <v>50</v>
      </c>
      <c r="GY73" s="8">
        <v>41</v>
      </c>
      <c r="GZ73" s="8">
        <v>22</v>
      </c>
      <c r="HA73" s="8">
        <v>20</v>
      </c>
      <c r="HB73" s="8">
        <v>40</v>
      </c>
      <c r="HC73" s="8">
        <v>7</v>
      </c>
      <c r="HD73" s="8">
        <v>61</v>
      </c>
      <c r="HG73" s="8">
        <v>45</v>
      </c>
      <c r="HH73" s="8">
        <v>24</v>
      </c>
      <c r="HI73" s="8">
        <v>58</v>
      </c>
      <c r="HJ73" s="8">
        <v>0</v>
      </c>
      <c r="HK73" s="8">
        <v>0</v>
      </c>
      <c r="HL73" s="8">
        <v>17</v>
      </c>
      <c r="HM73" s="8">
        <v>5</v>
      </c>
      <c r="HN73" s="8">
        <v>0</v>
      </c>
      <c r="HO73" s="8">
        <v>41</v>
      </c>
      <c r="HP73" s="8">
        <v>31</v>
      </c>
      <c r="HQ73" s="8">
        <v>75</v>
      </c>
      <c r="HS73" s="8">
        <v>39</v>
      </c>
      <c r="HT73" s="8">
        <v>34</v>
      </c>
      <c r="HV73" s="1">
        <f t="shared" si="18"/>
        <v>30.971428571428572</v>
      </c>
      <c r="HW73" s="1">
        <f t="shared" si="19"/>
        <v>3.3650416642533365</v>
      </c>
      <c r="HX73" s="3">
        <f t="shared" si="20"/>
        <v>0.875</v>
      </c>
      <c r="HZ73" s="14">
        <v>0.33333333333333331</v>
      </c>
      <c r="IA73" s="1">
        <v>19</v>
      </c>
      <c r="IB73" s="1">
        <v>33</v>
      </c>
      <c r="IC73" s="1">
        <v>0</v>
      </c>
      <c r="ID73" s="1">
        <v>0</v>
      </c>
      <c r="IE73" s="1">
        <v>0</v>
      </c>
      <c r="IF73" s="1">
        <v>38</v>
      </c>
      <c r="IG73" s="1">
        <v>0</v>
      </c>
      <c r="IH73" s="1">
        <v>11</v>
      </c>
      <c r="II73" s="1">
        <v>16</v>
      </c>
      <c r="IJ73" s="1">
        <v>23</v>
      </c>
      <c r="IK73" s="1">
        <v>5</v>
      </c>
      <c r="IL73" s="1">
        <v>4</v>
      </c>
      <c r="IM73" s="1">
        <v>4</v>
      </c>
      <c r="IN73" s="1">
        <v>1</v>
      </c>
      <c r="IO73" s="1">
        <v>34</v>
      </c>
      <c r="IP73" s="1">
        <v>0</v>
      </c>
      <c r="IQ73" s="1">
        <v>53</v>
      </c>
      <c r="IR73" s="1">
        <v>0</v>
      </c>
      <c r="IS73" s="1">
        <v>0</v>
      </c>
      <c r="IT73" s="1">
        <v>0</v>
      </c>
      <c r="IU73" s="1">
        <v>12</v>
      </c>
      <c r="IV73" s="1">
        <v>28</v>
      </c>
      <c r="IW73" s="1">
        <v>22</v>
      </c>
      <c r="IX73" s="1">
        <v>32</v>
      </c>
      <c r="IY73" s="1">
        <v>34</v>
      </c>
      <c r="IZ73" s="1">
        <v>14</v>
      </c>
      <c r="JA73" s="1">
        <v>2</v>
      </c>
      <c r="JB73" s="1">
        <v>0</v>
      </c>
      <c r="JC73" s="1">
        <v>0</v>
      </c>
      <c r="JD73" s="1">
        <v>0</v>
      </c>
      <c r="JE73" s="1">
        <v>10</v>
      </c>
      <c r="JF73" s="1">
        <v>9</v>
      </c>
      <c r="JG73" s="1">
        <v>0</v>
      </c>
      <c r="JH73" s="1">
        <v>16</v>
      </c>
      <c r="JI73" s="1">
        <v>11</v>
      </c>
      <c r="JJ73" s="1">
        <v>38</v>
      </c>
      <c r="JK73" s="1">
        <v>30</v>
      </c>
      <c r="JL73" s="1">
        <v>22</v>
      </c>
      <c r="JM73" s="1">
        <v>0</v>
      </c>
      <c r="JN73" s="1">
        <v>0</v>
      </c>
      <c r="JO73" s="1">
        <v>0</v>
      </c>
      <c r="JP73" s="1">
        <v>19</v>
      </c>
      <c r="JQ73" s="1">
        <v>10</v>
      </c>
      <c r="JS73" s="1">
        <f t="shared" si="30"/>
        <v>12.790697674418604</v>
      </c>
      <c r="JT73" s="1">
        <f t="shared" si="31"/>
        <v>2.1601336397726905</v>
      </c>
      <c r="JU73" s="3">
        <f t="shared" si="32"/>
        <v>1</v>
      </c>
      <c r="JW73" s="14">
        <v>0.33333333333333331</v>
      </c>
      <c r="JX73" s="8">
        <v>29</v>
      </c>
      <c r="JY73" s="8">
        <v>39</v>
      </c>
      <c r="JZ73" s="8">
        <v>17</v>
      </c>
      <c r="KA73" s="8">
        <v>0</v>
      </c>
      <c r="KB73" s="8">
        <v>7</v>
      </c>
      <c r="KC73" s="8">
        <v>16</v>
      </c>
      <c r="KD73" s="8">
        <v>21</v>
      </c>
      <c r="KE73" s="8"/>
      <c r="KF73" s="8"/>
      <c r="KG73" s="8">
        <v>42</v>
      </c>
      <c r="KH73" s="8"/>
      <c r="KI73" s="8">
        <v>7</v>
      </c>
      <c r="KJ73" s="8">
        <v>0</v>
      </c>
      <c r="KK73" s="8">
        <v>0</v>
      </c>
      <c r="KL73" s="8">
        <v>0</v>
      </c>
      <c r="KM73" s="8">
        <v>0</v>
      </c>
      <c r="KN73" s="8">
        <v>0</v>
      </c>
      <c r="KO73" s="8">
        <v>6</v>
      </c>
      <c r="KP73" s="8">
        <v>0</v>
      </c>
      <c r="KQ73" s="8">
        <v>20</v>
      </c>
      <c r="KR73" s="8">
        <v>13</v>
      </c>
      <c r="KS73" s="8">
        <v>0</v>
      </c>
      <c r="KT73" s="8">
        <v>4</v>
      </c>
      <c r="KU73" s="8">
        <v>36</v>
      </c>
      <c r="KV73" s="8">
        <v>0</v>
      </c>
      <c r="KW73" s="8">
        <v>0</v>
      </c>
      <c r="KX73" s="8">
        <v>42</v>
      </c>
      <c r="KY73" s="8">
        <v>0</v>
      </c>
      <c r="KZ73" s="8">
        <v>11</v>
      </c>
      <c r="LA73" s="8">
        <v>21</v>
      </c>
      <c r="LB73" s="8">
        <v>32</v>
      </c>
      <c r="LC73" s="8">
        <v>37</v>
      </c>
      <c r="LD73" s="8">
        <v>1</v>
      </c>
      <c r="LE73" s="8">
        <v>2</v>
      </c>
      <c r="LF73" s="8">
        <v>10</v>
      </c>
      <c r="LG73" s="8">
        <v>0</v>
      </c>
      <c r="LH73" s="8">
        <v>28</v>
      </c>
      <c r="LI73" s="8">
        <v>5</v>
      </c>
      <c r="LJ73" s="8">
        <v>13</v>
      </c>
      <c r="LK73" s="8">
        <v>0</v>
      </c>
      <c r="LL73" s="8">
        <v>17</v>
      </c>
      <c r="LM73" s="8">
        <v>30</v>
      </c>
      <c r="LN73" s="8">
        <v>13</v>
      </c>
      <c r="LO73" s="8">
        <v>25</v>
      </c>
      <c r="LP73" s="8">
        <v>12</v>
      </c>
      <c r="LR73" s="1">
        <f t="shared" si="33"/>
        <v>13.238095238095237</v>
      </c>
      <c r="LS73" s="1">
        <f t="shared" si="34"/>
        <v>2.1140010899650528</v>
      </c>
      <c r="LT73" s="3">
        <f t="shared" si="35"/>
        <v>0.93333333333333335</v>
      </c>
    </row>
    <row r="74" spans="1:332" x14ac:dyDescent="0.55000000000000004">
      <c r="A74" s="12">
        <v>0.35416666666666669</v>
      </c>
      <c r="B74" s="9">
        <v>58</v>
      </c>
      <c r="C74" s="9">
        <v>55</v>
      </c>
      <c r="D74" s="9">
        <v>91</v>
      </c>
      <c r="E74" s="9">
        <v>69</v>
      </c>
      <c r="F74" s="9">
        <v>44</v>
      </c>
      <c r="G74" s="9">
        <v>34</v>
      </c>
      <c r="H74" s="9">
        <v>64</v>
      </c>
      <c r="I74" s="9">
        <v>105</v>
      </c>
      <c r="J74" s="9">
        <v>57</v>
      </c>
      <c r="K74" s="9">
        <v>65</v>
      </c>
      <c r="L74" s="9">
        <v>55</v>
      </c>
      <c r="M74" s="9">
        <v>91</v>
      </c>
      <c r="N74" s="9">
        <v>71</v>
      </c>
      <c r="O74" s="9">
        <v>52</v>
      </c>
      <c r="P74" s="9">
        <v>31</v>
      </c>
      <c r="Q74" s="9">
        <v>58</v>
      </c>
      <c r="R74" s="9">
        <v>74</v>
      </c>
      <c r="S74" s="9">
        <v>92</v>
      </c>
      <c r="T74" s="9">
        <v>83</v>
      </c>
      <c r="U74" s="9">
        <v>52</v>
      </c>
      <c r="V74" s="9">
        <v>40</v>
      </c>
      <c r="W74" s="9">
        <v>37</v>
      </c>
      <c r="X74" s="9">
        <v>58</v>
      </c>
      <c r="Y74" s="9">
        <v>37</v>
      </c>
      <c r="Z74" s="9">
        <v>41</v>
      </c>
      <c r="AA74" s="9">
        <v>30</v>
      </c>
      <c r="AB74" s="9">
        <v>64</v>
      </c>
      <c r="AC74" s="9">
        <v>26</v>
      </c>
      <c r="AD74" s="9">
        <v>33</v>
      </c>
      <c r="AE74" s="9">
        <v>57</v>
      </c>
      <c r="AF74" s="9">
        <v>40</v>
      </c>
      <c r="AG74" s="9">
        <v>45</v>
      </c>
      <c r="AH74" s="9">
        <v>45</v>
      </c>
      <c r="AI74" s="9">
        <v>38</v>
      </c>
      <c r="AJ74" s="9">
        <v>59</v>
      </c>
      <c r="AK74" s="9">
        <v>38</v>
      </c>
      <c r="AL74" s="9">
        <v>39</v>
      </c>
      <c r="AM74" s="9">
        <v>34</v>
      </c>
      <c r="AN74" s="9">
        <v>45</v>
      </c>
      <c r="AO74" s="9">
        <v>39</v>
      </c>
      <c r="AP74" s="9">
        <v>63</v>
      </c>
      <c r="AQ74" s="9">
        <v>46</v>
      </c>
      <c r="AR74" s="9">
        <v>57</v>
      </c>
      <c r="AS74" s="9">
        <v>34</v>
      </c>
      <c r="AT74" s="9">
        <v>30</v>
      </c>
      <c r="AU74" s="9">
        <v>43</v>
      </c>
      <c r="AV74" s="9">
        <v>47</v>
      </c>
      <c r="AW74" s="9">
        <v>49</v>
      </c>
      <c r="AX74" s="9">
        <v>17</v>
      </c>
      <c r="AY74" s="9">
        <v>58</v>
      </c>
      <c r="AZ74" s="9">
        <v>22</v>
      </c>
      <c r="BA74" s="9">
        <v>35</v>
      </c>
      <c r="BB74" s="9">
        <v>50</v>
      </c>
      <c r="BC74" s="9">
        <v>35</v>
      </c>
      <c r="BD74" s="9">
        <v>26</v>
      </c>
      <c r="BE74" s="9">
        <v>29</v>
      </c>
      <c r="BF74" s="9">
        <v>40</v>
      </c>
      <c r="BG74" s="9">
        <v>41</v>
      </c>
      <c r="BH74" s="9">
        <v>41</v>
      </c>
      <c r="BI74" s="9">
        <v>43</v>
      </c>
      <c r="BJ74" s="9">
        <v>31</v>
      </c>
      <c r="BK74" s="4"/>
      <c r="BL74" s="1">
        <f t="shared" si="21"/>
        <v>48.901639344262293</v>
      </c>
      <c r="BM74" s="1">
        <f t="shared" si="22"/>
        <v>2.3384064582429511</v>
      </c>
      <c r="BN74" s="3">
        <f t="shared" si="23"/>
        <v>1</v>
      </c>
      <c r="BP74" s="12">
        <v>0.35416666666666669</v>
      </c>
      <c r="BQ74" s="9">
        <v>41</v>
      </c>
      <c r="BR74" s="9">
        <v>50</v>
      </c>
      <c r="BS74" s="9">
        <v>52</v>
      </c>
      <c r="BT74" s="9">
        <v>69</v>
      </c>
      <c r="BU74" s="9">
        <v>74</v>
      </c>
      <c r="BV74" s="9">
        <v>42</v>
      </c>
      <c r="BW74" s="9">
        <v>62</v>
      </c>
      <c r="BX74" s="9">
        <v>67</v>
      </c>
      <c r="BY74" s="9"/>
      <c r="BZ74" s="9"/>
      <c r="CA74" s="9">
        <v>47</v>
      </c>
      <c r="CB74" s="9"/>
      <c r="CC74" s="9">
        <v>47</v>
      </c>
      <c r="CD74" s="9"/>
      <c r="CE74" s="9">
        <v>55</v>
      </c>
      <c r="CF74" s="9">
        <v>75</v>
      </c>
      <c r="CG74" s="9"/>
      <c r="CH74" s="9">
        <v>77</v>
      </c>
      <c r="CI74" s="9">
        <v>56</v>
      </c>
      <c r="CJ74" s="9"/>
      <c r="CK74" s="9"/>
      <c r="CL74" s="9">
        <v>90</v>
      </c>
      <c r="CM74" s="9">
        <v>54</v>
      </c>
      <c r="CN74" s="9"/>
      <c r="CO74" s="9">
        <v>45</v>
      </c>
      <c r="CP74" s="9">
        <v>30</v>
      </c>
      <c r="CQ74" s="9">
        <v>38</v>
      </c>
      <c r="CR74" s="9">
        <v>3</v>
      </c>
      <c r="CS74" s="9"/>
      <c r="CT74" s="9"/>
      <c r="CU74" s="9">
        <v>88</v>
      </c>
      <c r="CV74" s="9">
        <v>1</v>
      </c>
      <c r="CW74" s="9"/>
      <c r="CX74" s="9">
        <v>44</v>
      </c>
      <c r="CY74" s="9">
        <v>23</v>
      </c>
      <c r="CZ74" s="9">
        <v>27</v>
      </c>
      <c r="DA74" s="9"/>
      <c r="DB74" s="9"/>
      <c r="DC74" s="9">
        <v>49</v>
      </c>
      <c r="DD74" s="9"/>
      <c r="DE74" s="9">
        <v>22</v>
      </c>
      <c r="DF74" s="9"/>
      <c r="DG74" s="9"/>
      <c r="DH74" s="9">
        <v>43</v>
      </c>
      <c r="DI74" s="9">
        <v>47</v>
      </c>
      <c r="DJ74" s="9">
        <v>71</v>
      </c>
      <c r="DK74" s="9">
        <v>64</v>
      </c>
      <c r="DL74" s="9">
        <v>62</v>
      </c>
      <c r="DM74" s="9"/>
      <c r="DN74" s="9">
        <v>3</v>
      </c>
      <c r="DO74" s="9">
        <v>62</v>
      </c>
      <c r="DP74" s="9">
        <v>53</v>
      </c>
      <c r="DQ74" s="9"/>
      <c r="DR74" s="9">
        <v>88</v>
      </c>
      <c r="DS74" s="9"/>
      <c r="DT74" s="9"/>
      <c r="DU74" s="9">
        <v>77</v>
      </c>
      <c r="DV74" s="9">
        <v>67</v>
      </c>
      <c r="DW74" s="9">
        <v>54</v>
      </c>
      <c r="DX74" s="9"/>
      <c r="DY74" s="4"/>
      <c r="DZ74" s="1">
        <f t="shared" si="24"/>
        <v>51.769230769230766</v>
      </c>
      <c r="EA74" s="1">
        <f t="shared" si="25"/>
        <v>3.5642287766854532</v>
      </c>
      <c r="EB74" s="3">
        <f t="shared" si="26"/>
        <v>0.65</v>
      </c>
      <c r="ED74" s="12">
        <v>0.35416666666666669</v>
      </c>
      <c r="EE74" s="9">
        <v>70</v>
      </c>
      <c r="EF74" s="9">
        <v>86</v>
      </c>
      <c r="EG74" s="9">
        <v>89</v>
      </c>
      <c r="EH74" s="9">
        <v>70</v>
      </c>
      <c r="EI74" s="9">
        <v>48</v>
      </c>
      <c r="EJ74" s="9">
        <v>77</v>
      </c>
      <c r="EK74" s="9">
        <v>93</v>
      </c>
      <c r="EL74" s="9">
        <v>61</v>
      </c>
      <c r="EM74" s="9">
        <v>82</v>
      </c>
      <c r="EN74" s="9">
        <v>57</v>
      </c>
      <c r="EO74" s="9">
        <v>97</v>
      </c>
      <c r="EP74" s="9">
        <v>49</v>
      </c>
      <c r="EQ74" s="9">
        <v>86</v>
      </c>
      <c r="ER74" s="9">
        <v>58</v>
      </c>
      <c r="ES74" s="9">
        <v>92</v>
      </c>
      <c r="ET74" s="9">
        <v>55</v>
      </c>
      <c r="EU74" s="9">
        <v>92</v>
      </c>
      <c r="EV74" s="9">
        <v>72</v>
      </c>
      <c r="EW74" s="9">
        <v>76</v>
      </c>
      <c r="EX74" s="9">
        <v>80</v>
      </c>
      <c r="EY74" s="9">
        <v>80</v>
      </c>
      <c r="EZ74" s="9">
        <v>75</v>
      </c>
      <c r="FA74" s="9">
        <v>85</v>
      </c>
      <c r="FB74" s="9">
        <v>58</v>
      </c>
      <c r="FC74" s="9">
        <v>70</v>
      </c>
      <c r="FD74" s="9">
        <v>61</v>
      </c>
      <c r="FE74" s="9">
        <v>59</v>
      </c>
      <c r="FF74" s="9">
        <v>46</v>
      </c>
      <c r="FG74" s="9">
        <v>70</v>
      </c>
      <c r="FH74" s="9">
        <v>56</v>
      </c>
      <c r="FI74" s="9">
        <v>100</v>
      </c>
      <c r="FJ74" s="9">
        <v>74</v>
      </c>
      <c r="FK74" s="9">
        <v>104</v>
      </c>
      <c r="FL74" s="9">
        <v>61</v>
      </c>
      <c r="FM74" s="9">
        <v>48</v>
      </c>
      <c r="FN74" s="9">
        <v>56</v>
      </c>
      <c r="FO74" s="9">
        <v>96</v>
      </c>
      <c r="FP74" s="9">
        <v>55</v>
      </c>
      <c r="FQ74" s="9">
        <v>67</v>
      </c>
      <c r="FR74" s="9">
        <v>62</v>
      </c>
      <c r="FS74" s="9">
        <v>63</v>
      </c>
      <c r="FT74" s="9">
        <v>52</v>
      </c>
      <c r="FU74" s="9">
        <v>63</v>
      </c>
      <c r="FV74" s="9">
        <v>52</v>
      </c>
      <c r="FW74" s="9">
        <v>34</v>
      </c>
      <c r="FX74" s="9">
        <v>44</v>
      </c>
      <c r="FY74" s="9">
        <v>33</v>
      </c>
      <c r="FZ74" s="9">
        <v>56</v>
      </c>
      <c r="GA74" s="9"/>
      <c r="GB74" s="1">
        <f t="shared" si="27"/>
        <v>68.125</v>
      </c>
      <c r="GC74" s="1">
        <f t="shared" si="28"/>
        <v>2.5234055073669652</v>
      </c>
      <c r="GD74" s="3">
        <f t="shared" si="29"/>
        <v>1</v>
      </c>
      <c r="GF74" s="12">
        <v>0.35416666666666669</v>
      </c>
      <c r="GG74" s="9">
        <v>39</v>
      </c>
      <c r="GH74" s="9">
        <v>35</v>
      </c>
      <c r="GI74" s="9">
        <v>69</v>
      </c>
      <c r="GJ74" s="9">
        <v>75</v>
      </c>
      <c r="GK74" s="9">
        <v>60</v>
      </c>
      <c r="GL74" s="9">
        <v>80</v>
      </c>
      <c r="GM74" s="9">
        <v>69</v>
      </c>
      <c r="GN74" s="9">
        <v>55</v>
      </c>
      <c r="GO74" s="9">
        <v>78</v>
      </c>
      <c r="GP74" s="9">
        <v>90</v>
      </c>
      <c r="GQ74" s="9">
        <v>89</v>
      </c>
      <c r="GR74" s="9">
        <v>51</v>
      </c>
      <c r="GS74" s="9">
        <v>60</v>
      </c>
      <c r="GT74" s="9">
        <v>78</v>
      </c>
      <c r="GU74" s="9">
        <v>78</v>
      </c>
      <c r="GV74" s="9"/>
      <c r="GW74" s="9"/>
      <c r="GX74" s="9">
        <v>78</v>
      </c>
      <c r="GY74" s="9">
        <v>84</v>
      </c>
      <c r="GZ74" s="9">
        <v>71</v>
      </c>
      <c r="HA74" s="9">
        <v>66</v>
      </c>
      <c r="HB74" s="9">
        <v>61</v>
      </c>
      <c r="HC74" s="9">
        <v>62</v>
      </c>
      <c r="HD74" s="9">
        <v>78</v>
      </c>
      <c r="HE74" s="9"/>
      <c r="HF74" s="9"/>
      <c r="HG74" s="9">
        <v>115</v>
      </c>
      <c r="HH74" s="9">
        <v>73</v>
      </c>
      <c r="HI74" s="9">
        <v>86</v>
      </c>
      <c r="HJ74" s="9">
        <v>62</v>
      </c>
      <c r="HK74" s="9">
        <v>44</v>
      </c>
      <c r="HL74" s="9">
        <v>85</v>
      </c>
      <c r="HM74" s="9">
        <v>84</v>
      </c>
      <c r="HN74" s="9">
        <v>51</v>
      </c>
      <c r="HO74" s="9">
        <v>50</v>
      </c>
      <c r="HP74" s="9">
        <v>73</v>
      </c>
      <c r="HQ74" s="9">
        <v>64</v>
      </c>
      <c r="HR74" s="9"/>
      <c r="HS74" s="9">
        <v>73</v>
      </c>
      <c r="HT74" s="9">
        <v>81</v>
      </c>
      <c r="HU74" s="4"/>
      <c r="HV74" s="1">
        <f t="shared" si="18"/>
        <v>69.914285714285711</v>
      </c>
      <c r="HW74" s="1">
        <f t="shared" si="19"/>
        <v>2.7385733354367958</v>
      </c>
      <c r="HX74" s="3">
        <f t="shared" si="20"/>
        <v>0.875</v>
      </c>
      <c r="HZ74" s="15">
        <v>0.35416666666666669</v>
      </c>
      <c r="IA74" s="4">
        <v>66</v>
      </c>
      <c r="IB74" s="4">
        <v>45</v>
      </c>
      <c r="IC74" s="4">
        <v>61</v>
      </c>
      <c r="ID74" s="4">
        <v>46</v>
      </c>
      <c r="IE74" s="4">
        <v>46</v>
      </c>
      <c r="IF74" s="4">
        <v>35</v>
      </c>
      <c r="IG74" s="4">
        <v>33</v>
      </c>
      <c r="IH74" s="4">
        <v>34</v>
      </c>
      <c r="II74" s="4">
        <v>57</v>
      </c>
      <c r="IJ74" s="4">
        <v>32</v>
      </c>
      <c r="IK74" s="4">
        <v>47</v>
      </c>
      <c r="IL74" s="4">
        <v>45</v>
      </c>
      <c r="IM74" s="4">
        <v>14</v>
      </c>
      <c r="IN74" s="4">
        <v>39</v>
      </c>
      <c r="IO74" s="4">
        <v>26</v>
      </c>
      <c r="IP74" s="4">
        <v>28</v>
      </c>
      <c r="IQ74" s="4">
        <v>33</v>
      </c>
      <c r="IR74" s="4">
        <v>30</v>
      </c>
      <c r="IS74" s="4">
        <v>44</v>
      </c>
      <c r="IT74" s="4">
        <v>35</v>
      </c>
      <c r="IU74" s="4">
        <v>26</v>
      </c>
      <c r="IV74" s="4">
        <v>12</v>
      </c>
      <c r="IW74" s="4">
        <v>29</v>
      </c>
      <c r="IX74" s="4">
        <v>50</v>
      </c>
      <c r="IY74" s="4">
        <v>24</v>
      </c>
      <c r="IZ74" s="4">
        <v>17</v>
      </c>
      <c r="JA74" s="4">
        <v>24</v>
      </c>
      <c r="JB74" s="4">
        <v>45</v>
      </c>
      <c r="JC74" s="4">
        <v>13</v>
      </c>
      <c r="JD74" s="4">
        <v>40</v>
      </c>
      <c r="JE74" s="4">
        <v>18</v>
      </c>
      <c r="JF74" s="4">
        <v>31</v>
      </c>
      <c r="JG74" s="4">
        <v>35</v>
      </c>
      <c r="JH74" s="4">
        <v>22</v>
      </c>
      <c r="JI74" s="4">
        <v>35</v>
      </c>
      <c r="JJ74" s="4">
        <v>26</v>
      </c>
      <c r="JK74" s="4">
        <v>30</v>
      </c>
      <c r="JL74" s="4">
        <v>38</v>
      </c>
      <c r="JM74" s="4">
        <v>0</v>
      </c>
      <c r="JN74" s="4">
        <v>18</v>
      </c>
      <c r="JO74" s="4">
        <v>21</v>
      </c>
      <c r="JP74" s="4">
        <v>27</v>
      </c>
      <c r="JQ74" s="4">
        <v>15</v>
      </c>
      <c r="JR74" s="4"/>
      <c r="JS74" s="4">
        <f t="shared" si="30"/>
        <v>32.372093023255815</v>
      </c>
      <c r="JT74" s="4">
        <f t="shared" si="31"/>
        <v>2.0954581628626738</v>
      </c>
      <c r="JU74" s="7">
        <f t="shared" si="32"/>
        <v>1</v>
      </c>
      <c r="JV74" s="4"/>
      <c r="JW74" s="15">
        <v>0.35416666666666669</v>
      </c>
      <c r="JX74" s="9">
        <v>48</v>
      </c>
      <c r="JY74" s="9">
        <v>58</v>
      </c>
      <c r="JZ74" s="9">
        <v>36</v>
      </c>
      <c r="KA74" s="9">
        <v>51</v>
      </c>
      <c r="KB74" s="9">
        <v>46</v>
      </c>
      <c r="KC74" s="9">
        <v>89</v>
      </c>
      <c r="KD74" s="9">
        <v>54</v>
      </c>
      <c r="KE74" s="9"/>
      <c r="KF74" s="9"/>
      <c r="KG74" s="9">
        <v>37</v>
      </c>
      <c r="KH74" s="9"/>
      <c r="KI74" s="9">
        <v>61</v>
      </c>
      <c r="KJ74" s="9">
        <v>57</v>
      </c>
      <c r="KK74" s="9">
        <v>47</v>
      </c>
      <c r="KL74" s="9">
        <v>72</v>
      </c>
      <c r="KM74" s="9">
        <v>64</v>
      </c>
      <c r="KN74" s="9">
        <v>37</v>
      </c>
      <c r="KO74" s="9">
        <v>36</v>
      </c>
      <c r="KP74" s="9">
        <v>49</v>
      </c>
      <c r="KQ74" s="9">
        <v>49</v>
      </c>
      <c r="KR74" s="9">
        <v>85</v>
      </c>
      <c r="KS74" s="9">
        <v>35</v>
      </c>
      <c r="KT74" s="9">
        <v>25</v>
      </c>
      <c r="KU74" s="9">
        <v>57</v>
      </c>
      <c r="KV74" s="9">
        <v>62</v>
      </c>
      <c r="KW74" s="9">
        <v>63</v>
      </c>
      <c r="KX74" s="9">
        <v>55</v>
      </c>
      <c r="KY74" s="9">
        <v>27</v>
      </c>
      <c r="KZ74" s="9">
        <v>43</v>
      </c>
      <c r="LA74" s="9">
        <v>27</v>
      </c>
      <c r="LB74" s="9">
        <v>25</v>
      </c>
      <c r="LC74" s="9">
        <v>58</v>
      </c>
      <c r="LD74" s="9">
        <v>23</v>
      </c>
      <c r="LE74" s="9">
        <v>45</v>
      </c>
      <c r="LF74" s="9">
        <v>19</v>
      </c>
      <c r="LG74" s="9">
        <v>46</v>
      </c>
      <c r="LH74" s="9">
        <v>42</v>
      </c>
      <c r="LI74" s="9">
        <v>25</v>
      </c>
      <c r="LJ74" s="9">
        <v>28</v>
      </c>
      <c r="LK74" s="9">
        <v>30</v>
      </c>
      <c r="LL74" s="9">
        <v>32</v>
      </c>
      <c r="LM74" s="9">
        <v>57</v>
      </c>
      <c r="LN74" s="9">
        <v>20</v>
      </c>
      <c r="LO74" s="9">
        <v>40</v>
      </c>
      <c r="LP74" s="9">
        <v>35</v>
      </c>
      <c r="LQ74" s="4"/>
      <c r="LR74" s="4">
        <f t="shared" si="33"/>
        <v>45.11904761904762</v>
      </c>
      <c r="LS74" s="4">
        <f t="shared" si="34"/>
        <v>2.5698606868861131</v>
      </c>
      <c r="LT74" s="7">
        <f t="shared" si="35"/>
        <v>0.93333333333333335</v>
      </c>
    </row>
    <row r="75" spans="1:332" x14ac:dyDescent="0.55000000000000004">
      <c r="A75" s="12">
        <v>0.375</v>
      </c>
      <c r="B75" s="9">
        <v>58</v>
      </c>
      <c r="C75" s="9">
        <v>65</v>
      </c>
      <c r="D75" s="9">
        <v>73</v>
      </c>
      <c r="E75" s="9">
        <v>58</v>
      </c>
      <c r="F75" s="9">
        <v>49</v>
      </c>
      <c r="G75" s="9">
        <v>64</v>
      </c>
      <c r="H75" s="9">
        <v>58</v>
      </c>
      <c r="I75" s="9">
        <v>94</v>
      </c>
      <c r="J75" s="9">
        <v>59</v>
      </c>
      <c r="K75" s="9">
        <v>74</v>
      </c>
      <c r="L75" s="9">
        <v>51</v>
      </c>
      <c r="M75" s="9">
        <v>74</v>
      </c>
      <c r="N75" s="9">
        <v>80</v>
      </c>
      <c r="O75" s="9">
        <v>52</v>
      </c>
      <c r="P75" s="9">
        <v>29</v>
      </c>
      <c r="Q75" s="9">
        <v>37</v>
      </c>
      <c r="R75" s="9">
        <v>90</v>
      </c>
      <c r="S75" s="9">
        <v>86</v>
      </c>
      <c r="T75" s="9">
        <v>71</v>
      </c>
      <c r="U75" s="9">
        <v>53</v>
      </c>
      <c r="V75" s="9">
        <v>45</v>
      </c>
      <c r="W75" s="9">
        <v>44</v>
      </c>
      <c r="X75" s="9">
        <v>58</v>
      </c>
      <c r="Y75" s="9">
        <v>62</v>
      </c>
      <c r="Z75" s="9">
        <v>44</v>
      </c>
      <c r="AA75" s="9">
        <v>22</v>
      </c>
      <c r="AB75" s="9">
        <v>50</v>
      </c>
      <c r="AC75" s="9">
        <v>54</v>
      </c>
      <c r="AD75" s="9">
        <v>28</v>
      </c>
      <c r="AE75" s="9">
        <v>51</v>
      </c>
      <c r="AF75" s="9">
        <v>23</v>
      </c>
      <c r="AG75" s="9">
        <v>39</v>
      </c>
      <c r="AH75" s="9">
        <v>41</v>
      </c>
      <c r="AI75" s="9">
        <v>52</v>
      </c>
      <c r="AJ75" s="9">
        <v>43</v>
      </c>
      <c r="AK75" s="9">
        <v>43</v>
      </c>
      <c r="AL75" s="9">
        <v>29</v>
      </c>
      <c r="AM75" s="9">
        <v>20</v>
      </c>
      <c r="AN75" s="9">
        <v>44</v>
      </c>
      <c r="AO75" s="9">
        <v>65</v>
      </c>
      <c r="AP75" s="9">
        <v>45</v>
      </c>
      <c r="AQ75" s="9">
        <v>56</v>
      </c>
      <c r="AR75" s="9">
        <v>53</v>
      </c>
      <c r="AS75" s="9">
        <v>69</v>
      </c>
      <c r="AT75" s="9">
        <v>28</v>
      </c>
      <c r="AU75" s="9">
        <v>34</v>
      </c>
      <c r="AV75" s="9">
        <v>51</v>
      </c>
      <c r="AW75" s="9">
        <v>62</v>
      </c>
      <c r="AX75" s="9">
        <v>21</v>
      </c>
      <c r="AY75" s="9">
        <v>56</v>
      </c>
      <c r="AZ75" s="9">
        <v>60</v>
      </c>
      <c r="BA75" s="9">
        <v>43</v>
      </c>
      <c r="BB75" s="9">
        <v>63</v>
      </c>
      <c r="BC75" s="9">
        <v>48</v>
      </c>
      <c r="BD75" s="9">
        <v>56</v>
      </c>
      <c r="BE75" s="9">
        <v>31</v>
      </c>
      <c r="BF75" s="9">
        <v>55</v>
      </c>
      <c r="BG75" s="9">
        <v>47</v>
      </c>
      <c r="BH75" s="9">
        <v>52</v>
      </c>
      <c r="BI75" s="9">
        <v>57</v>
      </c>
      <c r="BJ75" s="9">
        <v>37</v>
      </c>
      <c r="BK75" s="4"/>
      <c r="BL75" s="1">
        <f t="shared" si="21"/>
        <v>51.73770491803279</v>
      </c>
      <c r="BM75" s="1">
        <f t="shared" si="22"/>
        <v>2.1156328923423358</v>
      </c>
      <c r="BN75" s="3">
        <f t="shared" si="23"/>
        <v>1</v>
      </c>
      <c r="BP75" s="12">
        <v>0.375</v>
      </c>
      <c r="BQ75" s="9">
        <v>26</v>
      </c>
      <c r="BR75" s="9">
        <v>66</v>
      </c>
      <c r="BS75" s="9">
        <v>43</v>
      </c>
      <c r="BT75" s="9">
        <v>63</v>
      </c>
      <c r="BU75" s="9">
        <v>74</v>
      </c>
      <c r="BV75" s="9">
        <v>47</v>
      </c>
      <c r="BW75" s="9">
        <v>73</v>
      </c>
      <c r="BX75" s="9">
        <v>74</v>
      </c>
      <c r="BY75" s="9"/>
      <c r="BZ75" s="9"/>
      <c r="CA75" s="9">
        <v>56</v>
      </c>
      <c r="CB75" s="9"/>
      <c r="CC75" s="9">
        <v>33</v>
      </c>
      <c r="CD75" s="9"/>
      <c r="CE75" s="9">
        <v>50</v>
      </c>
      <c r="CF75" s="9">
        <v>79</v>
      </c>
      <c r="CG75" s="9"/>
      <c r="CH75" s="9">
        <v>59</v>
      </c>
      <c r="CI75" s="9">
        <v>58</v>
      </c>
      <c r="CJ75" s="9"/>
      <c r="CK75" s="9"/>
      <c r="CL75" s="9">
        <v>44</v>
      </c>
      <c r="CM75" s="9">
        <v>55</v>
      </c>
      <c r="CN75" s="9"/>
      <c r="CO75" s="9">
        <v>69</v>
      </c>
      <c r="CP75" s="9">
        <v>7</v>
      </c>
      <c r="CQ75" s="9">
        <v>46</v>
      </c>
      <c r="CR75" s="9"/>
      <c r="CS75" s="9"/>
      <c r="CT75" s="9"/>
      <c r="CU75" s="9">
        <v>113</v>
      </c>
      <c r="CV75" s="9">
        <v>5</v>
      </c>
      <c r="CW75" s="9"/>
      <c r="CX75" s="9">
        <v>44</v>
      </c>
      <c r="CY75" s="9">
        <v>13</v>
      </c>
      <c r="CZ75" s="9">
        <v>20</v>
      </c>
      <c r="DA75" s="9"/>
      <c r="DB75" s="9"/>
      <c r="DC75" s="9">
        <v>80</v>
      </c>
      <c r="DD75" s="9"/>
      <c r="DE75" s="9">
        <v>31</v>
      </c>
      <c r="DF75" s="9"/>
      <c r="DG75" s="9"/>
      <c r="DH75" s="9">
        <v>54</v>
      </c>
      <c r="DI75" s="9">
        <v>64</v>
      </c>
      <c r="DJ75" s="9">
        <v>81</v>
      </c>
      <c r="DK75" s="9">
        <v>88</v>
      </c>
      <c r="DL75" s="9">
        <v>60</v>
      </c>
      <c r="DM75" s="9"/>
      <c r="DN75" s="9"/>
      <c r="DO75" s="9">
        <v>77</v>
      </c>
      <c r="DP75" s="9">
        <v>74</v>
      </c>
      <c r="DQ75" s="9"/>
      <c r="DR75" s="9">
        <v>71</v>
      </c>
      <c r="DS75" s="9"/>
      <c r="DT75" s="9"/>
      <c r="DU75" s="9">
        <v>91</v>
      </c>
      <c r="DV75" s="9">
        <v>78</v>
      </c>
      <c r="DW75" s="9">
        <v>91</v>
      </c>
      <c r="DX75" s="9"/>
      <c r="DY75" s="4"/>
      <c r="DZ75" s="1">
        <f t="shared" si="24"/>
        <v>58.297297297297298</v>
      </c>
      <c r="EA75" s="1">
        <f t="shared" si="25"/>
        <v>4.060330476805821</v>
      </c>
      <c r="EB75" s="3">
        <f t="shared" si="26"/>
        <v>0.6166666666666667</v>
      </c>
      <c r="ED75" s="12">
        <v>0.375</v>
      </c>
      <c r="EE75" s="9">
        <v>52</v>
      </c>
      <c r="EF75" s="9">
        <v>48</v>
      </c>
      <c r="EG75" s="9">
        <v>49</v>
      </c>
      <c r="EH75" s="9">
        <v>43</v>
      </c>
      <c r="EI75" s="9">
        <v>28</v>
      </c>
      <c r="EJ75" s="9">
        <v>38</v>
      </c>
      <c r="EK75" s="9">
        <v>74</v>
      </c>
      <c r="EL75" s="9">
        <v>42</v>
      </c>
      <c r="EM75" s="9">
        <v>41</v>
      </c>
      <c r="EN75" s="9">
        <v>49</v>
      </c>
      <c r="EO75" s="9">
        <v>46</v>
      </c>
      <c r="EP75" s="9">
        <v>40</v>
      </c>
      <c r="EQ75" s="9">
        <v>73</v>
      </c>
      <c r="ER75" s="9">
        <v>37</v>
      </c>
      <c r="ES75" s="9">
        <v>57</v>
      </c>
      <c r="ET75" s="9">
        <v>47</v>
      </c>
      <c r="EU75" s="9">
        <v>119</v>
      </c>
      <c r="EV75" s="9">
        <v>16</v>
      </c>
      <c r="EW75" s="9">
        <v>33</v>
      </c>
      <c r="EX75" s="9">
        <v>55</v>
      </c>
      <c r="EY75" s="9">
        <v>49</v>
      </c>
      <c r="EZ75" s="9">
        <v>40</v>
      </c>
      <c r="FA75" s="9">
        <v>58</v>
      </c>
      <c r="FB75" s="9">
        <v>37</v>
      </c>
      <c r="FC75" s="9">
        <v>36</v>
      </c>
      <c r="FD75" s="9">
        <v>25</v>
      </c>
      <c r="FE75" s="9">
        <v>51</v>
      </c>
      <c r="FF75" s="9">
        <v>25</v>
      </c>
      <c r="FG75" s="9">
        <v>34</v>
      </c>
      <c r="FH75" s="9">
        <v>38</v>
      </c>
      <c r="FI75" s="9">
        <v>101</v>
      </c>
      <c r="FJ75" s="9">
        <v>38</v>
      </c>
      <c r="FK75" s="9">
        <v>66</v>
      </c>
      <c r="FL75" s="9">
        <v>66</v>
      </c>
      <c r="FM75" s="9">
        <v>32</v>
      </c>
      <c r="FN75" s="9">
        <v>34</v>
      </c>
      <c r="FO75" s="9">
        <v>86</v>
      </c>
      <c r="FP75" s="9">
        <v>51</v>
      </c>
      <c r="FQ75" s="9">
        <v>33</v>
      </c>
      <c r="FR75" s="9">
        <v>81</v>
      </c>
      <c r="FS75" s="9">
        <v>44</v>
      </c>
      <c r="FT75" s="9">
        <v>66</v>
      </c>
      <c r="FU75" s="9">
        <v>63</v>
      </c>
      <c r="FV75" s="9">
        <v>61</v>
      </c>
      <c r="FW75" s="9">
        <v>36</v>
      </c>
      <c r="FX75" s="9">
        <v>76</v>
      </c>
      <c r="FY75" s="9">
        <v>29</v>
      </c>
      <c r="FZ75" s="9">
        <v>43</v>
      </c>
      <c r="GA75" s="9"/>
      <c r="GB75" s="1">
        <f t="shared" si="27"/>
        <v>49.708333333333336</v>
      </c>
      <c r="GC75" s="1">
        <f t="shared" si="28"/>
        <v>2.9032810879503419</v>
      </c>
      <c r="GD75" s="3">
        <f t="shared" si="29"/>
        <v>1</v>
      </c>
      <c r="GF75" s="12">
        <v>0.375</v>
      </c>
      <c r="GG75" s="9">
        <v>37</v>
      </c>
      <c r="GH75" s="9">
        <v>57</v>
      </c>
      <c r="GI75" s="9">
        <v>64</v>
      </c>
      <c r="GJ75" s="9">
        <v>79</v>
      </c>
      <c r="GK75" s="9">
        <v>59</v>
      </c>
      <c r="GL75" s="9">
        <v>90</v>
      </c>
      <c r="GM75" s="9">
        <v>58</v>
      </c>
      <c r="GN75" s="9">
        <v>26</v>
      </c>
      <c r="GO75" s="9">
        <v>36</v>
      </c>
      <c r="GP75" s="9">
        <v>68</v>
      </c>
      <c r="GQ75" s="9">
        <v>101</v>
      </c>
      <c r="GR75" s="9">
        <v>74</v>
      </c>
      <c r="GS75" s="9">
        <v>49</v>
      </c>
      <c r="GT75" s="9">
        <v>86</v>
      </c>
      <c r="GU75" s="9">
        <v>37</v>
      </c>
      <c r="GV75" s="9"/>
      <c r="GW75" s="9"/>
      <c r="GX75" s="9">
        <v>72</v>
      </c>
      <c r="GY75" s="9">
        <v>74</v>
      </c>
      <c r="GZ75" s="9">
        <v>41</v>
      </c>
      <c r="HA75" s="9">
        <v>63</v>
      </c>
      <c r="HB75" s="9">
        <v>60</v>
      </c>
      <c r="HC75" s="9">
        <v>85</v>
      </c>
      <c r="HD75" s="9">
        <v>62</v>
      </c>
      <c r="HE75" s="9"/>
      <c r="HF75" s="9"/>
      <c r="HG75" s="9">
        <v>103</v>
      </c>
      <c r="HH75" s="9">
        <v>65</v>
      </c>
      <c r="HI75" s="9">
        <v>67</v>
      </c>
      <c r="HJ75" s="9">
        <v>46</v>
      </c>
      <c r="HK75" s="9">
        <v>53</v>
      </c>
      <c r="HL75" s="9">
        <v>75</v>
      </c>
      <c r="HM75" s="9">
        <v>91</v>
      </c>
      <c r="HN75" s="9">
        <v>29</v>
      </c>
      <c r="HO75" s="9">
        <v>30</v>
      </c>
      <c r="HP75" s="9">
        <v>84</v>
      </c>
      <c r="HQ75" s="9">
        <v>54</v>
      </c>
      <c r="HR75" s="9"/>
      <c r="HS75" s="9">
        <v>54</v>
      </c>
      <c r="HT75" s="9">
        <v>44</v>
      </c>
      <c r="HU75" s="4"/>
      <c r="HV75" s="1">
        <f t="shared" si="18"/>
        <v>62.085714285714289</v>
      </c>
      <c r="HW75" s="1">
        <f t="shared" si="19"/>
        <v>3.4452186886647822</v>
      </c>
      <c r="HX75" s="3">
        <f t="shared" si="20"/>
        <v>0.875</v>
      </c>
      <c r="HZ75" s="15">
        <v>0.375</v>
      </c>
      <c r="IA75" s="4">
        <v>42</v>
      </c>
      <c r="IB75" s="4">
        <v>38</v>
      </c>
      <c r="IC75" s="4">
        <v>23</v>
      </c>
      <c r="ID75" s="4">
        <v>22</v>
      </c>
      <c r="IE75" s="4">
        <v>34</v>
      </c>
      <c r="IF75" s="4">
        <v>32</v>
      </c>
      <c r="IG75" s="4">
        <v>28</v>
      </c>
      <c r="IH75" s="4">
        <v>23</v>
      </c>
      <c r="II75" s="4">
        <v>22</v>
      </c>
      <c r="IJ75" s="4">
        <v>48</v>
      </c>
      <c r="IK75" s="4">
        <v>44</v>
      </c>
      <c r="IL75" s="4">
        <v>17</v>
      </c>
      <c r="IM75" s="4">
        <v>14</v>
      </c>
      <c r="IN75" s="4">
        <v>26</v>
      </c>
      <c r="IO75" s="4">
        <v>32</v>
      </c>
      <c r="IP75" s="4">
        <v>18</v>
      </c>
      <c r="IQ75" s="4">
        <v>27</v>
      </c>
      <c r="IR75" s="4">
        <v>14</v>
      </c>
      <c r="IS75" s="4">
        <v>26</v>
      </c>
      <c r="IT75" s="4">
        <v>12</v>
      </c>
      <c r="IU75" s="4">
        <v>25</v>
      </c>
      <c r="IV75" s="4">
        <v>12</v>
      </c>
      <c r="IW75" s="4">
        <v>24</v>
      </c>
      <c r="IX75" s="4">
        <v>32</v>
      </c>
      <c r="IY75" s="4">
        <v>22</v>
      </c>
      <c r="IZ75" s="4">
        <v>8</v>
      </c>
      <c r="JA75" s="4">
        <v>17</v>
      </c>
      <c r="JB75" s="4">
        <v>9</v>
      </c>
      <c r="JC75" s="4">
        <v>6</v>
      </c>
      <c r="JD75" s="4">
        <v>13</v>
      </c>
      <c r="JE75" s="4">
        <v>25</v>
      </c>
      <c r="JF75" s="4">
        <v>29</v>
      </c>
      <c r="JG75" s="4">
        <v>21</v>
      </c>
      <c r="JH75" s="4">
        <v>3</v>
      </c>
      <c r="JI75" s="4">
        <v>20</v>
      </c>
      <c r="JJ75" s="4">
        <v>25</v>
      </c>
      <c r="JK75" s="4">
        <v>31</v>
      </c>
      <c r="JL75" s="4">
        <v>19</v>
      </c>
      <c r="JM75" s="4">
        <v>0</v>
      </c>
      <c r="JN75" s="4">
        <v>4</v>
      </c>
      <c r="JO75" s="4">
        <v>18</v>
      </c>
      <c r="JP75" s="4">
        <v>21</v>
      </c>
      <c r="JQ75" s="4">
        <v>18</v>
      </c>
      <c r="JR75" s="4"/>
      <c r="JS75" s="4">
        <f t="shared" si="30"/>
        <v>21.953488372093023</v>
      </c>
      <c r="JT75" s="4">
        <f t="shared" si="31"/>
        <v>1.6350106045666823</v>
      </c>
      <c r="JU75" s="7">
        <f t="shared" si="32"/>
        <v>1</v>
      </c>
      <c r="JV75" s="4"/>
      <c r="JW75" s="15">
        <v>0.375</v>
      </c>
      <c r="JX75" s="9">
        <v>43</v>
      </c>
      <c r="JY75" s="9">
        <v>43</v>
      </c>
      <c r="JZ75" s="9">
        <v>24</v>
      </c>
      <c r="KA75" s="9">
        <v>37</v>
      </c>
      <c r="KB75" s="9">
        <v>55</v>
      </c>
      <c r="KC75" s="9">
        <v>66</v>
      </c>
      <c r="KD75" s="9">
        <v>38</v>
      </c>
      <c r="KE75" s="9"/>
      <c r="KF75" s="9"/>
      <c r="KG75" s="9">
        <v>31</v>
      </c>
      <c r="KH75" s="9"/>
      <c r="KI75" s="9">
        <v>25</v>
      </c>
      <c r="KJ75" s="9">
        <v>37</v>
      </c>
      <c r="KK75" s="9">
        <v>47</v>
      </c>
      <c r="KL75" s="9">
        <v>26</v>
      </c>
      <c r="KM75" s="9">
        <v>66</v>
      </c>
      <c r="KN75" s="9">
        <v>23</v>
      </c>
      <c r="KO75" s="9">
        <v>22</v>
      </c>
      <c r="KP75" s="9">
        <v>38</v>
      </c>
      <c r="KQ75" s="9">
        <v>39</v>
      </c>
      <c r="KR75" s="9">
        <v>65</v>
      </c>
      <c r="KS75" s="9">
        <v>41</v>
      </c>
      <c r="KT75" s="9">
        <v>9</v>
      </c>
      <c r="KU75" s="9">
        <v>61</v>
      </c>
      <c r="KV75" s="9">
        <v>65</v>
      </c>
      <c r="KW75" s="9">
        <v>20</v>
      </c>
      <c r="KX75" s="9">
        <v>106</v>
      </c>
      <c r="KY75" s="9">
        <v>20</v>
      </c>
      <c r="KZ75" s="9">
        <v>24</v>
      </c>
      <c r="LA75" s="9">
        <v>26</v>
      </c>
      <c r="LB75" s="9">
        <v>21</v>
      </c>
      <c r="LC75" s="9">
        <v>50</v>
      </c>
      <c r="LD75" s="9">
        <v>28</v>
      </c>
      <c r="LE75" s="9">
        <v>41</v>
      </c>
      <c r="LF75" s="9">
        <v>30</v>
      </c>
      <c r="LG75" s="9">
        <v>33</v>
      </c>
      <c r="LH75" s="9">
        <v>49</v>
      </c>
      <c r="LI75" s="9">
        <v>22</v>
      </c>
      <c r="LJ75" s="9">
        <v>27</v>
      </c>
      <c r="LK75" s="9">
        <v>62</v>
      </c>
      <c r="LL75" s="9">
        <v>25</v>
      </c>
      <c r="LM75" s="9">
        <v>47</v>
      </c>
      <c r="LN75" s="9">
        <v>13</v>
      </c>
      <c r="LO75" s="9">
        <v>64</v>
      </c>
      <c r="LP75" s="9">
        <v>29</v>
      </c>
      <c r="LQ75" s="4"/>
      <c r="LR75" s="4">
        <f t="shared" si="33"/>
        <v>39</v>
      </c>
      <c r="LS75" s="4">
        <f t="shared" si="34"/>
        <v>2.9290883654696014</v>
      </c>
      <c r="LT75" s="7">
        <f t="shared" si="35"/>
        <v>0.93333333333333335</v>
      </c>
    </row>
    <row r="76" spans="1:332" x14ac:dyDescent="0.55000000000000004">
      <c r="A76" s="12">
        <v>0.39583333333333331</v>
      </c>
      <c r="B76" s="9">
        <v>44</v>
      </c>
      <c r="C76" s="9">
        <v>43</v>
      </c>
      <c r="D76" s="9">
        <v>55</v>
      </c>
      <c r="E76" s="9">
        <v>31</v>
      </c>
      <c r="F76" s="9">
        <v>46</v>
      </c>
      <c r="G76" s="9">
        <v>37</v>
      </c>
      <c r="H76" s="9">
        <v>55</v>
      </c>
      <c r="I76" s="9">
        <v>100</v>
      </c>
      <c r="J76" s="9">
        <v>73</v>
      </c>
      <c r="K76" s="9">
        <v>57</v>
      </c>
      <c r="L76" s="9">
        <v>48</v>
      </c>
      <c r="M76" s="9">
        <v>57</v>
      </c>
      <c r="N76" s="9">
        <v>25</v>
      </c>
      <c r="O76" s="9">
        <v>39</v>
      </c>
      <c r="P76" s="9">
        <v>23</v>
      </c>
      <c r="Q76" s="9">
        <v>45</v>
      </c>
      <c r="R76" s="9">
        <v>89</v>
      </c>
      <c r="S76" s="9">
        <v>75</v>
      </c>
      <c r="T76" s="9">
        <v>55</v>
      </c>
      <c r="U76" s="9">
        <v>52</v>
      </c>
      <c r="V76" s="9">
        <v>43</v>
      </c>
      <c r="W76" s="9">
        <v>24</v>
      </c>
      <c r="X76" s="9">
        <v>63</v>
      </c>
      <c r="Y76" s="9">
        <v>55</v>
      </c>
      <c r="Z76" s="9">
        <v>19</v>
      </c>
      <c r="AA76" s="9">
        <v>17</v>
      </c>
      <c r="AB76" s="9">
        <v>32</v>
      </c>
      <c r="AC76" s="9">
        <v>25</v>
      </c>
      <c r="AD76" s="9">
        <v>22</v>
      </c>
      <c r="AE76" s="9">
        <v>19</v>
      </c>
      <c r="AF76" s="9">
        <v>32</v>
      </c>
      <c r="AG76" s="9">
        <v>37</v>
      </c>
      <c r="AH76" s="9">
        <v>39</v>
      </c>
      <c r="AI76" s="9">
        <v>34</v>
      </c>
      <c r="AJ76" s="9">
        <v>46</v>
      </c>
      <c r="AK76" s="9">
        <v>33</v>
      </c>
      <c r="AL76" s="9">
        <v>35</v>
      </c>
      <c r="AM76" s="9">
        <v>17</v>
      </c>
      <c r="AN76" s="9">
        <v>36</v>
      </c>
      <c r="AO76" s="9">
        <v>40</v>
      </c>
      <c r="AP76" s="9">
        <v>29</v>
      </c>
      <c r="AQ76" s="9">
        <v>45</v>
      </c>
      <c r="AR76" s="9">
        <v>55</v>
      </c>
      <c r="AS76" s="9">
        <v>40</v>
      </c>
      <c r="AT76" s="9">
        <v>26</v>
      </c>
      <c r="AU76" s="9">
        <v>27</v>
      </c>
      <c r="AV76" s="9">
        <v>47</v>
      </c>
      <c r="AW76" s="9">
        <v>51</v>
      </c>
      <c r="AX76" s="9">
        <v>14</v>
      </c>
      <c r="AY76" s="9">
        <v>50</v>
      </c>
      <c r="AZ76" s="9">
        <v>30</v>
      </c>
      <c r="BA76" s="9">
        <v>30</v>
      </c>
      <c r="BB76" s="9">
        <v>36</v>
      </c>
      <c r="BC76" s="9">
        <v>40</v>
      </c>
      <c r="BD76" s="9">
        <v>37</v>
      </c>
      <c r="BE76" s="9">
        <v>23</v>
      </c>
      <c r="BF76" s="9">
        <v>61</v>
      </c>
      <c r="BG76" s="9">
        <v>38</v>
      </c>
      <c r="BH76" s="9">
        <v>32</v>
      </c>
      <c r="BI76" s="9">
        <v>36</v>
      </c>
      <c r="BJ76" s="9">
        <v>16</v>
      </c>
      <c r="BK76" s="4"/>
      <c r="BL76" s="1">
        <f t="shared" si="21"/>
        <v>40.655737704918032</v>
      </c>
      <c r="BM76" s="1">
        <f t="shared" si="22"/>
        <v>2.1895036798052381</v>
      </c>
      <c r="BN76" s="3">
        <f t="shared" si="23"/>
        <v>1</v>
      </c>
      <c r="BP76" s="12">
        <v>0.39583333333333331</v>
      </c>
      <c r="BQ76" s="9">
        <v>19</v>
      </c>
      <c r="BR76" s="9">
        <v>49</v>
      </c>
      <c r="BS76" s="9">
        <v>50</v>
      </c>
      <c r="BT76" s="9">
        <v>63</v>
      </c>
      <c r="BU76" s="9">
        <v>70</v>
      </c>
      <c r="BV76" s="9">
        <v>26</v>
      </c>
      <c r="BW76" s="9">
        <v>63</v>
      </c>
      <c r="BX76" s="9">
        <v>70</v>
      </c>
      <c r="BY76" s="9"/>
      <c r="BZ76" s="9"/>
      <c r="CA76" s="9">
        <v>48</v>
      </c>
      <c r="CB76" s="9"/>
      <c r="CC76" s="9">
        <v>30</v>
      </c>
      <c r="CD76" s="9"/>
      <c r="CE76" s="9">
        <v>62</v>
      </c>
      <c r="CF76" s="9">
        <v>52</v>
      </c>
      <c r="CG76" s="9"/>
      <c r="CH76" s="9">
        <v>70</v>
      </c>
      <c r="CI76" s="9">
        <v>53</v>
      </c>
      <c r="CJ76" s="9"/>
      <c r="CK76" s="9"/>
      <c r="CL76" s="9">
        <v>65</v>
      </c>
      <c r="CM76" s="9">
        <v>54</v>
      </c>
      <c r="CN76" s="9"/>
      <c r="CO76" s="9">
        <v>46</v>
      </c>
      <c r="CP76" s="9">
        <v>7</v>
      </c>
      <c r="CQ76" s="9">
        <v>56</v>
      </c>
      <c r="CR76" s="9"/>
      <c r="CS76" s="9"/>
      <c r="CT76" s="9"/>
      <c r="CU76" s="9">
        <v>95</v>
      </c>
      <c r="CV76" s="9"/>
      <c r="CW76" s="9"/>
      <c r="CX76" s="9">
        <v>31</v>
      </c>
      <c r="CY76" s="9">
        <v>5</v>
      </c>
      <c r="CZ76" s="9">
        <v>14</v>
      </c>
      <c r="DA76" s="9"/>
      <c r="DB76" s="9"/>
      <c r="DC76" s="9">
        <v>85</v>
      </c>
      <c r="DD76" s="9"/>
      <c r="DE76" s="9">
        <v>40</v>
      </c>
      <c r="DF76" s="9"/>
      <c r="DG76" s="9"/>
      <c r="DH76" s="9">
        <v>64</v>
      </c>
      <c r="DI76" s="9">
        <v>47</v>
      </c>
      <c r="DJ76" s="9">
        <v>101</v>
      </c>
      <c r="DK76" s="9">
        <v>97</v>
      </c>
      <c r="DL76" s="9">
        <v>88</v>
      </c>
      <c r="DM76" s="9"/>
      <c r="DN76" s="9"/>
      <c r="DO76" s="9">
        <v>72</v>
      </c>
      <c r="DP76" s="9">
        <v>79</v>
      </c>
      <c r="DQ76" s="9"/>
      <c r="DR76" s="9">
        <v>57</v>
      </c>
      <c r="DS76" s="9"/>
      <c r="DT76" s="9"/>
      <c r="DU76" s="9">
        <v>53</v>
      </c>
      <c r="DV76" s="9">
        <v>76</v>
      </c>
      <c r="DW76" s="9">
        <v>41</v>
      </c>
      <c r="DX76" s="9"/>
      <c r="DY76" s="4"/>
      <c r="DZ76" s="1">
        <f t="shared" si="24"/>
        <v>55.5</v>
      </c>
      <c r="EA76" s="1">
        <f t="shared" si="25"/>
        <v>4.0159404599393378</v>
      </c>
      <c r="EB76" s="3">
        <f t="shared" si="26"/>
        <v>0.6</v>
      </c>
      <c r="ED76" s="12">
        <v>0.39583333333333331</v>
      </c>
      <c r="EE76" s="9">
        <v>49</v>
      </c>
      <c r="EF76" s="9">
        <v>56</v>
      </c>
      <c r="EG76" s="9">
        <v>52</v>
      </c>
      <c r="EH76" s="9">
        <v>25</v>
      </c>
      <c r="EI76" s="9">
        <v>37</v>
      </c>
      <c r="EJ76" s="9">
        <v>45</v>
      </c>
      <c r="EK76" s="9">
        <v>68</v>
      </c>
      <c r="EL76" s="9">
        <v>38</v>
      </c>
      <c r="EM76" s="9">
        <v>36</v>
      </c>
      <c r="EN76" s="9">
        <v>42</v>
      </c>
      <c r="EO76" s="9">
        <v>42</v>
      </c>
      <c r="EP76" s="9">
        <v>44</v>
      </c>
      <c r="EQ76" s="9">
        <v>54</v>
      </c>
      <c r="ER76" s="9">
        <v>32</v>
      </c>
      <c r="ES76" s="9">
        <v>61</v>
      </c>
      <c r="ET76" s="9">
        <v>49</v>
      </c>
      <c r="EU76" s="9">
        <v>51</v>
      </c>
      <c r="EV76" s="9">
        <v>23</v>
      </c>
      <c r="EW76" s="9">
        <v>64</v>
      </c>
      <c r="EX76" s="9">
        <v>22</v>
      </c>
      <c r="EY76" s="9">
        <v>49</v>
      </c>
      <c r="EZ76" s="9">
        <v>39</v>
      </c>
      <c r="FA76" s="9">
        <v>23</v>
      </c>
      <c r="FB76" s="9">
        <v>93</v>
      </c>
      <c r="FC76" s="9">
        <v>53</v>
      </c>
      <c r="FD76" s="9">
        <v>11</v>
      </c>
      <c r="FE76" s="9">
        <v>40</v>
      </c>
      <c r="FF76" s="9">
        <v>53</v>
      </c>
      <c r="FG76" s="9">
        <v>27</v>
      </c>
      <c r="FH76" s="9">
        <v>23</v>
      </c>
      <c r="FI76" s="9">
        <v>77</v>
      </c>
      <c r="FJ76" s="9">
        <v>36</v>
      </c>
      <c r="FK76" s="9">
        <v>76</v>
      </c>
      <c r="FL76" s="9">
        <v>38</v>
      </c>
      <c r="FM76" s="9">
        <v>48</v>
      </c>
      <c r="FN76" s="9">
        <v>43</v>
      </c>
      <c r="FO76" s="9">
        <v>56</v>
      </c>
      <c r="FP76" s="9">
        <v>43</v>
      </c>
      <c r="FQ76" s="9">
        <v>33</v>
      </c>
      <c r="FR76" s="9">
        <v>92</v>
      </c>
      <c r="FS76" s="9">
        <v>24</v>
      </c>
      <c r="FT76" s="9">
        <v>50</v>
      </c>
      <c r="FU76" s="9">
        <v>49</v>
      </c>
      <c r="FV76" s="9">
        <v>40</v>
      </c>
      <c r="FW76" s="9">
        <v>19</v>
      </c>
      <c r="FX76" s="9">
        <v>57</v>
      </c>
      <c r="FY76" s="9">
        <v>42</v>
      </c>
      <c r="FZ76" s="9">
        <v>45</v>
      </c>
      <c r="GA76" s="9"/>
      <c r="GB76" s="1">
        <f t="shared" si="27"/>
        <v>45.1875</v>
      </c>
      <c r="GC76" s="1">
        <f t="shared" si="28"/>
        <v>2.5050757427571635</v>
      </c>
      <c r="GD76" s="3">
        <f t="shared" si="29"/>
        <v>1</v>
      </c>
      <c r="GF76" s="12">
        <v>0.39583333333333331</v>
      </c>
      <c r="GG76" s="9">
        <v>40</v>
      </c>
      <c r="GH76" s="9">
        <v>37</v>
      </c>
      <c r="GI76" s="9">
        <v>67</v>
      </c>
      <c r="GJ76" s="9">
        <v>62</v>
      </c>
      <c r="GK76" s="9">
        <v>52</v>
      </c>
      <c r="GL76" s="9">
        <v>102</v>
      </c>
      <c r="GM76" s="9">
        <v>45</v>
      </c>
      <c r="GN76" s="9">
        <v>43</v>
      </c>
      <c r="GO76" s="9">
        <v>48</v>
      </c>
      <c r="GP76" s="9">
        <v>67</v>
      </c>
      <c r="GQ76" s="9">
        <v>76</v>
      </c>
      <c r="GR76" s="9">
        <v>40</v>
      </c>
      <c r="GS76" s="9">
        <v>26</v>
      </c>
      <c r="GT76" s="9">
        <v>71</v>
      </c>
      <c r="GU76" s="9">
        <v>41</v>
      </c>
      <c r="GV76" s="9"/>
      <c r="GW76" s="9"/>
      <c r="GX76" s="9">
        <v>66</v>
      </c>
      <c r="GY76" s="9">
        <v>57</v>
      </c>
      <c r="GZ76" s="9">
        <v>40</v>
      </c>
      <c r="HA76" s="9">
        <v>43</v>
      </c>
      <c r="HB76" s="9">
        <v>54</v>
      </c>
      <c r="HC76" s="9">
        <v>103</v>
      </c>
      <c r="HD76" s="9">
        <v>52</v>
      </c>
      <c r="HE76" s="9"/>
      <c r="HF76" s="9"/>
      <c r="HG76" s="9">
        <v>96</v>
      </c>
      <c r="HH76" s="9">
        <v>82</v>
      </c>
      <c r="HI76" s="9">
        <v>48</v>
      </c>
      <c r="HJ76" s="9">
        <v>36</v>
      </c>
      <c r="HK76" s="9">
        <v>73</v>
      </c>
      <c r="HL76" s="9">
        <v>80</v>
      </c>
      <c r="HM76" s="9">
        <v>64</v>
      </c>
      <c r="HN76" s="9">
        <v>31</v>
      </c>
      <c r="HO76" s="9">
        <v>33</v>
      </c>
      <c r="HP76" s="9">
        <v>59</v>
      </c>
      <c r="HQ76" s="9">
        <v>41</v>
      </c>
      <c r="HR76" s="9"/>
      <c r="HS76" s="9">
        <v>64</v>
      </c>
      <c r="HT76" s="9">
        <v>67</v>
      </c>
      <c r="HU76" s="4"/>
      <c r="HV76" s="1">
        <f t="shared" si="18"/>
        <v>57.314285714285717</v>
      </c>
      <c r="HW76" s="1">
        <f t="shared" si="19"/>
        <v>3.3460804685184615</v>
      </c>
      <c r="HX76" s="3">
        <f t="shared" si="20"/>
        <v>0.875</v>
      </c>
      <c r="HZ76" s="15">
        <v>0.39583333333333331</v>
      </c>
      <c r="IA76" s="4">
        <v>29</v>
      </c>
      <c r="IB76" s="4">
        <v>40</v>
      </c>
      <c r="IC76" s="4">
        <v>29</v>
      </c>
      <c r="ID76" s="4">
        <v>18</v>
      </c>
      <c r="IE76" s="4">
        <v>24</v>
      </c>
      <c r="IF76" s="4">
        <v>25</v>
      </c>
      <c r="IG76" s="4">
        <v>12</v>
      </c>
      <c r="IH76" s="4">
        <v>19</v>
      </c>
      <c r="II76" s="4">
        <v>20</v>
      </c>
      <c r="IJ76" s="4">
        <v>38</v>
      </c>
      <c r="IK76" s="4">
        <v>42</v>
      </c>
      <c r="IL76" s="4">
        <v>14</v>
      </c>
      <c r="IM76" s="4">
        <v>18</v>
      </c>
      <c r="IN76" s="4">
        <v>14</v>
      </c>
      <c r="IO76" s="4">
        <v>20</v>
      </c>
      <c r="IP76" s="4">
        <v>23</v>
      </c>
      <c r="IQ76" s="4">
        <v>28</v>
      </c>
      <c r="IR76" s="4">
        <v>17</v>
      </c>
      <c r="IS76" s="4">
        <v>23</v>
      </c>
      <c r="IT76" s="4">
        <v>4</v>
      </c>
      <c r="IU76" s="4">
        <v>13</v>
      </c>
      <c r="IV76" s="4">
        <v>4</v>
      </c>
      <c r="IW76" s="4">
        <v>25</v>
      </c>
      <c r="IX76" s="4">
        <v>19</v>
      </c>
      <c r="IY76" s="4">
        <v>14</v>
      </c>
      <c r="IZ76" s="4">
        <v>7</v>
      </c>
      <c r="JA76" s="4">
        <v>17</v>
      </c>
      <c r="JB76" s="4">
        <v>25</v>
      </c>
      <c r="JC76" s="4">
        <v>11</v>
      </c>
      <c r="JD76" s="4">
        <v>21</v>
      </c>
      <c r="JE76" s="4">
        <v>10</v>
      </c>
      <c r="JF76" s="4">
        <v>16</v>
      </c>
      <c r="JG76" s="4">
        <v>15</v>
      </c>
      <c r="JH76" s="4">
        <v>9</v>
      </c>
      <c r="JI76" s="4">
        <v>16</v>
      </c>
      <c r="JJ76" s="4">
        <v>27</v>
      </c>
      <c r="JK76" s="4">
        <v>25</v>
      </c>
      <c r="JL76" s="4">
        <v>17</v>
      </c>
      <c r="JM76" s="4">
        <v>0</v>
      </c>
      <c r="JN76" s="4">
        <v>6</v>
      </c>
      <c r="JO76" s="4">
        <v>12</v>
      </c>
      <c r="JP76" s="4">
        <v>12</v>
      </c>
      <c r="JQ76" s="4">
        <v>16</v>
      </c>
      <c r="JR76" s="4"/>
      <c r="JS76" s="4">
        <f t="shared" si="30"/>
        <v>18.465116279069768</v>
      </c>
      <c r="JT76" s="4">
        <f t="shared" si="31"/>
        <v>1.402950867832452</v>
      </c>
      <c r="JU76" s="7">
        <f t="shared" si="32"/>
        <v>1</v>
      </c>
      <c r="JV76" s="4"/>
      <c r="JW76" s="15">
        <v>0.39583333333333331</v>
      </c>
      <c r="JX76" s="9">
        <v>26</v>
      </c>
      <c r="JY76" s="9">
        <v>73</v>
      </c>
      <c r="JZ76" s="9">
        <v>22</v>
      </c>
      <c r="KA76" s="9">
        <v>36</v>
      </c>
      <c r="KB76" s="9">
        <v>42</v>
      </c>
      <c r="KC76" s="9">
        <v>86</v>
      </c>
      <c r="KD76" s="9">
        <v>38</v>
      </c>
      <c r="KE76" s="9"/>
      <c r="KF76" s="9"/>
      <c r="KG76" s="9">
        <v>40</v>
      </c>
      <c r="KH76" s="9"/>
      <c r="KI76" s="9">
        <v>11</v>
      </c>
      <c r="KJ76" s="9">
        <v>43</v>
      </c>
      <c r="KK76" s="9">
        <v>43</v>
      </c>
      <c r="KL76" s="9">
        <v>31</v>
      </c>
      <c r="KM76" s="9">
        <v>61</v>
      </c>
      <c r="KN76" s="9">
        <v>43</v>
      </c>
      <c r="KO76" s="9">
        <v>34</v>
      </c>
      <c r="KP76" s="9">
        <v>32</v>
      </c>
      <c r="KQ76" s="9">
        <v>25</v>
      </c>
      <c r="KR76" s="9">
        <v>36</v>
      </c>
      <c r="KS76" s="9">
        <v>22</v>
      </c>
      <c r="KT76" s="9">
        <v>24</v>
      </c>
      <c r="KU76" s="9">
        <v>58</v>
      </c>
      <c r="KV76" s="9">
        <v>41</v>
      </c>
      <c r="KW76" s="9">
        <v>23</v>
      </c>
      <c r="KX76" s="9">
        <v>90</v>
      </c>
      <c r="KY76" s="9">
        <v>19</v>
      </c>
      <c r="KZ76" s="9">
        <v>16</v>
      </c>
      <c r="LA76" s="9">
        <v>36</v>
      </c>
      <c r="LB76" s="9">
        <v>31</v>
      </c>
      <c r="LC76" s="9">
        <v>31</v>
      </c>
      <c r="LD76" s="9">
        <v>13</v>
      </c>
      <c r="LE76" s="9">
        <v>43</v>
      </c>
      <c r="LF76" s="9">
        <v>14</v>
      </c>
      <c r="LG76" s="9">
        <v>18</v>
      </c>
      <c r="LH76" s="9">
        <v>34</v>
      </c>
      <c r="LI76" s="9">
        <v>73</v>
      </c>
      <c r="LJ76" s="9">
        <v>31</v>
      </c>
      <c r="LK76" s="9">
        <v>14</v>
      </c>
      <c r="LL76" s="9">
        <v>37</v>
      </c>
      <c r="LM76" s="9">
        <v>32</v>
      </c>
      <c r="LN76" s="9">
        <v>31</v>
      </c>
      <c r="LO76" s="9">
        <v>48</v>
      </c>
      <c r="LP76" s="9">
        <v>19</v>
      </c>
      <c r="LQ76" s="4"/>
      <c r="LR76" s="4">
        <f t="shared" si="33"/>
        <v>36.19047619047619</v>
      </c>
      <c r="LS76" s="4">
        <f t="shared" si="34"/>
        <v>2.8714700786509684</v>
      </c>
      <c r="LT76" s="7">
        <f t="shared" si="35"/>
        <v>0.93333333333333335</v>
      </c>
    </row>
    <row r="77" spans="1:332" x14ac:dyDescent="0.55000000000000004">
      <c r="A77" s="12">
        <v>0.41666666666666669</v>
      </c>
      <c r="B77" s="9">
        <v>40</v>
      </c>
      <c r="C77" s="9">
        <v>26</v>
      </c>
      <c r="D77" s="9">
        <v>82</v>
      </c>
      <c r="E77" s="9">
        <v>10</v>
      </c>
      <c r="F77" s="9">
        <v>44</v>
      </c>
      <c r="G77" s="9">
        <v>43</v>
      </c>
      <c r="H77" s="9">
        <v>46</v>
      </c>
      <c r="I77" s="9">
        <v>97</v>
      </c>
      <c r="J77" s="9">
        <v>41</v>
      </c>
      <c r="K77" s="9">
        <v>63</v>
      </c>
      <c r="L77" s="9">
        <v>29</v>
      </c>
      <c r="M77" s="9">
        <v>42</v>
      </c>
      <c r="N77" s="9">
        <v>51</v>
      </c>
      <c r="O77" s="9">
        <v>31</v>
      </c>
      <c r="P77" s="9">
        <v>18</v>
      </c>
      <c r="Q77" s="9">
        <v>48</v>
      </c>
      <c r="R77" s="9">
        <v>70</v>
      </c>
      <c r="S77" s="9">
        <v>72</v>
      </c>
      <c r="T77" s="9">
        <v>40</v>
      </c>
      <c r="U77" s="9">
        <v>30</v>
      </c>
      <c r="V77" s="9">
        <v>79</v>
      </c>
      <c r="W77" s="9">
        <v>30</v>
      </c>
      <c r="X77" s="9">
        <v>58</v>
      </c>
      <c r="Y77" s="9">
        <v>60</v>
      </c>
      <c r="Z77" s="9">
        <v>16</v>
      </c>
      <c r="AA77" s="9">
        <v>26</v>
      </c>
      <c r="AB77" s="9">
        <v>26</v>
      </c>
      <c r="AC77" s="9">
        <v>14</v>
      </c>
      <c r="AD77" s="9">
        <v>25</v>
      </c>
      <c r="AE77" s="9">
        <v>22</v>
      </c>
      <c r="AF77" s="9">
        <v>16</v>
      </c>
      <c r="AG77" s="9">
        <v>44</v>
      </c>
      <c r="AH77" s="9">
        <v>52</v>
      </c>
      <c r="AI77" s="9">
        <v>59</v>
      </c>
      <c r="AJ77" s="9">
        <v>49</v>
      </c>
      <c r="AK77" s="9">
        <v>29</v>
      </c>
      <c r="AL77" s="9">
        <v>27</v>
      </c>
      <c r="AM77" s="9">
        <v>10</v>
      </c>
      <c r="AN77" s="9">
        <v>26</v>
      </c>
      <c r="AO77" s="9">
        <v>61</v>
      </c>
      <c r="AP77" s="9">
        <v>37</v>
      </c>
      <c r="AQ77" s="9">
        <v>53</v>
      </c>
      <c r="AR77" s="9">
        <v>57</v>
      </c>
      <c r="AS77" s="9">
        <v>53</v>
      </c>
      <c r="AT77" s="9">
        <v>21</v>
      </c>
      <c r="AU77" s="9">
        <v>37</v>
      </c>
      <c r="AV77" s="9">
        <v>38</v>
      </c>
      <c r="AW77" s="9">
        <v>46</v>
      </c>
      <c r="AX77" s="9">
        <v>6</v>
      </c>
      <c r="AY77" s="9">
        <v>49</v>
      </c>
      <c r="AZ77" s="9">
        <v>38</v>
      </c>
      <c r="BA77" s="9">
        <v>18</v>
      </c>
      <c r="BB77" s="9">
        <v>42</v>
      </c>
      <c r="BC77" s="9">
        <v>42</v>
      </c>
      <c r="BD77" s="9">
        <v>27</v>
      </c>
      <c r="BE77" s="9">
        <v>23</v>
      </c>
      <c r="BF77" s="9">
        <v>28</v>
      </c>
      <c r="BG77" s="9">
        <v>24</v>
      </c>
      <c r="BH77" s="9">
        <v>39</v>
      </c>
      <c r="BI77" s="9">
        <v>69</v>
      </c>
      <c r="BJ77" s="9">
        <v>25</v>
      </c>
      <c r="BK77" s="4"/>
      <c r="BL77" s="1">
        <f t="shared" si="21"/>
        <v>39.73770491803279</v>
      </c>
      <c r="BM77" s="1">
        <f t="shared" si="22"/>
        <v>2.4428888255197627</v>
      </c>
      <c r="BN77" s="3">
        <f t="shared" si="23"/>
        <v>1</v>
      </c>
      <c r="BP77" s="12">
        <v>0.41666666666666669</v>
      </c>
      <c r="BQ77" s="9">
        <v>17</v>
      </c>
      <c r="BR77" s="9">
        <v>52</v>
      </c>
      <c r="BS77" s="9">
        <v>59</v>
      </c>
      <c r="BT77" s="9">
        <v>69</v>
      </c>
      <c r="BU77" s="9">
        <v>51</v>
      </c>
      <c r="BV77" s="9">
        <v>48</v>
      </c>
      <c r="BW77" s="9">
        <v>64</v>
      </c>
      <c r="BX77" s="9">
        <v>76</v>
      </c>
      <c r="BY77" s="9"/>
      <c r="BZ77" s="9"/>
      <c r="CA77" s="9">
        <v>55</v>
      </c>
      <c r="CB77" s="9"/>
      <c r="CC77" s="9">
        <v>28</v>
      </c>
      <c r="CD77" s="9"/>
      <c r="CE77" s="9">
        <v>45</v>
      </c>
      <c r="CF77" s="9">
        <v>73</v>
      </c>
      <c r="CG77" s="9"/>
      <c r="CH77" s="9">
        <v>46</v>
      </c>
      <c r="CI77" s="9">
        <v>73</v>
      </c>
      <c r="CJ77" s="9"/>
      <c r="CK77" s="9"/>
      <c r="CL77" s="9">
        <v>91</v>
      </c>
      <c r="CM77" s="9">
        <v>48</v>
      </c>
      <c r="CN77" s="9"/>
      <c r="CO77" s="9">
        <v>46</v>
      </c>
      <c r="CP77" s="9">
        <v>1</v>
      </c>
      <c r="CQ77" s="9">
        <v>40</v>
      </c>
      <c r="CR77" s="9"/>
      <c r="CS77" s="9"/>
      <c r="CT77" s="9"/>
      <c r="CU77" s="9">
        <v>103</v>
      </c>
      <c r="CV77" s="9"/>
      <c r="CW77" s="9"/>
      <c r="CX77" s="9">
        <v>48</v>
      </c>
      <c r="CY77" s="9">
        <v>2</v>
      </c>
      <c r="CZ77" s="9">
        <v>12</v>
      </c>
      <c r="DA77" s="9"/>
      <c r="DB77" s="9"/>
      <c r="DC77" s="9">
        <v>71</v>
      </c>
      <c r="DD77" s="9"/>
      <c r="DE77" s="9">
        <v>29</v>
      </c>
      <c r="DF77" s="9"/>
      <c r="DG77" s="9"/>
      <c r="DH77" s="9">
        <v>40</v>
      </c>
      <c r="DI77" s="9">
        <v>57</v>
      </c>
      <c r="DJ77" s="9">
        <v>81</v>
      </c>
      <c r="DK77" s="9">
        <v>83</v>
      </c>
      <c r="DL77" s="9">
        <v>46</v>
      </c>
      <c r="DM77" s="9"/>
      <c r="DN77" s="9"/>
      <c r="DO77" s="9">
        <v>72</v>
      </c>
      <c r="DP77" s="9">
        <v>76</v>
      </c>
      <c r="DQ77" s="9"/>
      <c r="DR77" s="9">
        <v>76</v>
      </c>
      <c r="DS77" s="9"/>
      <c r="DT77" s="9"/>
      <c r="DU77" s="9">
        <v>64</v>
      </c>
      <c r="DV77" s="9">
        <v>63</v>
      </c>
      <c r="DW77" s="9">
        <v>70</v>
      </c>
      <c r="DX77" s="9"/>
      <c r="DY77" s="4"/>
      <c r="DZ77" s="1">
        <f t="shared" si="24"/>
        <v>54.861111111111114</v>
      </c>
      <c r="EA77" s="1">
        <f t="shared" si="25"/>
        <v>3.9471011620902563</v>
      </c>
      <c r="EB77" s="3">
        <f t="shared" si="26"/>
        <v>0.6</v>
      </c>
      <c r="ED77" s="12">
        <v>0.41666666666666669</v>
      </c>
      <c r="EE77" s="9">
        <v>63</v>
      </c>
      <c r="EF77" s="9">
        <v>51</v>
      </c>
      <c r="EG77" s="9">
        <v>46</v>
      </c>
      <c r="EH77" s="9">
        <v>25</v>
      </c>
      <c r="EI77" s="9">
        <v>33</v>
      </c>
      <c r="EJ77" s="9">
        <v>48</v>
      </c>
      <c r="EK77" s="9">
        <v>67</v>
      </c>
      <c r="EL77" s="9">
        <v>39</v>
      </c>
      <c r="EM77" s="9">
        <v>38</v>
      </c>
      <c r="EN77" s="9">
        <v>43</v>
      </c>
      <c r="EO77" s="9">
        <v>25</v>
      </c>
      <c r="EP77" s="9">
        <v>34</v>
      </c>
      <c r="EQ77" s="9">
        <v>51</v>
      </c>
      <c r="ER77" s="9">
        <v>9</v>
      </c>
      <c r="ES77" s="9">
        <v>43</v>
      </c>
      <c r="ET77" s="9">
        <v>39</v>
      </c>
      <c r="EU77" s="9">
        <v>51</v>
      </c>
      <c r="EV77" s="9">
        <v>11</v>
      </c>
      <c r="EW77" s="9">
        <v>41</v>
      </c>
      <c r="EX77" s="9">
        <v>30</v>
      </c>
      <c r="EY77" s="9">
        <v>36</v>
      </c>
      <c r="EZ77" s="9">
        <v>29</v>
      </c>
      <c r="FA77" s="9">
        <v>20</v>
      </c>
      <c r="FB77" s="9">
        <v>60</v>
      </c>
      <c r="FC77" s="9">
        <v>61</v>
      </c>
      <c r="FD77" s="9">
        <v>21</v>
      </c>
      <c r="FE77" s="9">
        <v>33</v>
      </c>
      <c r="FF77" s="9">
        <v>41</v>
      </c>
      <c r="FG77" s="9">
        <v>37</v>
      </c>
      <c r="FH77" s="9">
        <v>14</v>
      </c>
      <c r="FI77" s="9">
        <v>87</v>
      </c>
      <c r="FJ77" s="9">
        <v>33</v>
      </c>
      <c r="FK77" s="9">
        <v>62</v>
      </c>
      <c r="FL77" s="9">
        <v>36</v>
      </c>
      <c r="FM77" s="9">
        <v>85</v>
      </c>
      <c r="FN77" s="9">
        <v>40</v>
      </c>
      <c r="FO77" s="9">
        <v>44</v>
      </c>
      <c r="FP77" s="9">
        <v>25</v>
      </c>
      <c r="FQ77" s="9">
        <v>16</v>
      </c>
      <c r="FR77" s="9">
        <v>49</v>
      </c>
      <c r="FS77" s="9">
        <v>22</v>
      </c>
      <c r="FT77" s="9">
        <v>52</v>
      </c>
      <c r="FU77" s="9">
        <v>35</v>
      </c>
      <c r="FV77" s="9">
        <v>27</v>
      </c>
      <c r="FW77" s="9">
        <v>24</v>
      </c>
      <c r="FX77" s="9">
        <v>34</v>
      </c>
      <c r="FY77" s="9">
        <v>27</v>
      </c>
      <c r="FZ77" s="9">
        <v>31</v>
      </c>
      <c r="GA77" s="9"/>
      <c r="GB77" s="1">
        <f t="shared" si="27"/>
        <v>38.916666666666664</v>
      </c>
      <c r="GC77" s="1">
        <f t="shared" si="28"/>
        <v>2.4449313130015553</v>
      </c>
      <c r="GD77" s="3">
        <f t="shared" si="29"/>
        <v>1</v>
      </c>
      <c r="GF77" s="12">
        <v>0.41666666666666669</v>
      </c>
      <c r="GG77" s="9">
        <v>35</v>
      </c>
      <c r="GH77" s="9">
        <v>41</v>
      </c>
      <c r="GI77" s="9">
        <v>49</v>
      </c>
      <c r="GJ77" s="9">
        <v>44</v>
      </c>
      <c r="GK77" s="9">
        <v>31</v>
      </c>
      <c r="GL77" s="9">
        <v>75</v>
      </c>
      <c r="GM77" s="9">
        <v>84</v>
      </c>
      <c r="GN77" s="9">
        <v>50</v>
      </c>
      <c r="GO77" s="9">
        <v>32</v>
      </c>
      <c r="GP77" s="9">
        <v>52</v>
      </c>
      <c r="GQ77" s="9">
        <v>76</v>
      </c>
      <c r="GR77" s="9">
        <v>63</v>
      </c>
      <c r="GS77" s="9">
        <v>13</v>
      </c>
      <c r="GT77" s="9">
        <v>90</v>
      </c>
      <c r="GU77" s="9">
        <v>56</v>
      </c>
      <c r="GV77" s="9"/>
      <c r="GW77" s="9"/>
      <c r="GX77" s="9">
        <v>65</v>
      </c>
      <c r="GY77" s="9">
        <v>52</v>
      </c>
      <c r="GZ77" s="9">
        <v>87</v>
      </c>
      <c r="HA77" s="9">
        <v>57</v>
      </c>
      <c r="HB77" s="9">
        <v>58</v>
      </c>
      <c r="HC77" s="9">
        <v>84</v>
      </c>
      <c r="HD77" s="9">
        <v>50</v>
      </c>
      <c r="HE77" s="9"/>
      <c r="HF77" s="9"/>
      <c r="HG77" s="9">
        <v>94</v>
      </c>
      <c r="HH77" s="9">
        <v>60</v>
      </c>
      <c r="HI77" s="9">
        <v>20</v>
      </c>
      <c r="HJ77" s="9">
        <v>40</v>
      </c>
      <c r="HK77" s="9">
        <v>54</v>
      </c>
      <c r="HL77" s="9">
        <v>96</v>
      </c>
      <c r="HM77" s="9">
        <v>77</v>
      </c>
      <c r="HN77" s="9">
        <v>45</v>
      </c>
      <c r="HO77" s="9">
        <v>19</v>
      </c>
      <c r="HP77" s="9">
        <v>78</v>
      </c>
      <c r="HQ77" s="9">
        <v>91</v>
      </c>
      <c r="HR77" s="9"/>
      <c r="HS77" s="9">
        <v>74</v>
      </c>
      <c r="HT77" s="9">
        <v>81</v>
      </c>
      <c r="HU77" s="4"/>
      <c r="HV77" s="1">
        <f t="shared" si="18"/>
        <v>59.228571428571428</v>
      </c>
      <c r="HW77" s="1">
        <f t="shared" si="19"/>
        <v>3.8276055472958905</v>
      </c>
      <c r="HX77" s="3">
        <f t="shared" si="20"/>
        <v>0.875</v>
      </c>
      <c r="HZ77" s="15">
        <v>0.41666666666666669</v>
      </c>
      <c r="IA77" s="4">
        <v>41</v>
      </c>
      <c r="IB77" s="4">
        <v>38</v>
      </c>
      <c r="IC77" s="4">
        <v>43</v>
      </c>
      <c r="ID77" s="4">
        <v>18</v>
      </c>
      <c r="IE77" s="4">
        <v>26</v>
      </c>
      <c r="IF77" s="4">
        <v>34</v>
      </c>
      <c r="IG77" s="4">
        <v>6</v>
      </c>
      <c r="IH77" s="4">
        <v>21</v>
      </c>
      <c r="II77" s="4">
        <v>47</v>
      </c>
      <c r="IJ77" s="4">
        <v>26</v>
      </c>
      <c r="IK77" s="4">
        <v>36</v>
      </c>
      <c r="IL77" s="4">
        <v>8</v>
      </c>
      <c r="IM77" s="4">
        <v>27</v>
      </c>
      <c r="IN77" s="4">
        <v>12</v>
      </c>
      <c r="IO77" s="4">
        <v>19</v>
      </c>
      <c r="IP77" s="4">
        <v>15</v>
      </c>
      <c r="IQ77" s="4">
        <v>17</v>
      </c>
      <c r="IR77" s="4">
        <v>11</v>
      </c>
      <c r="IS77" s="4">
        <v>21</v>
      </c>
      <c r="IT77" s="4">
        <v>40</v>
      </c>
      <c r="IU77" s="4">
        <v>7</v>
      </c>
      <c r="IV77" s="4">
        <v>0</v>
      </c>
      <c r="IW77" s="4">
        <v>12</v>
      </c>
      <c r="IX77" s="4">
        <v>10</v>
      </c>
      <c r="IY77" s="4">
        <v>19</v>
      </c>
      <c r="IZ77" s="4">
        <v>8</v>
      </c>
      <c r="JA77" s="4">
        <v>15</v>
      </c>
      <c r="JB77" s="4">
        <v>11</v>
      </c>
      <c r="JC77" s="4">
        <v>4</v>
      </c>
      <c r="JD77" s="4">
        <v>15</v>
      </c>
      <c r="JE77" s="4">
        <v>14</v>
      </c>
      <c r="JF77" s="4">
        <v>16</v>
      </c>
      <c r="JG77" s="4">
        <v>14</v>
      </c>
      <c r="JH77" s="4">
        <v>4</v>
      </c>
      <c r="JI77" s="4">
        <v>14</v>
      </c>
      <c r="JJ77" s="4">
        <v>46</v>
      </c>
      <c r="JK77" s="4">
        <v>33</v>
      </c>
      <c r="JL77" s="4">
        <v>20</v>
      </c>
      <c r="JM77" s="4">
        <v>0</v>
      </c>
      <c r="JN77" s="4">
        <v>10</v>
      </c>
      <c r="JO77" s="4">
        <v>14</v>
      </c>
      <c r="JP77" s="4">
        <v>10</v>
      </c>
      <c r="JQ77" s="4">
        <v>20</v>
      </c>
      <c r="JR77" s="4"/>
      <c r="JS77" s="4">
        <f t="shared" si="30"/>
        <v>19.11627906976744</v>
      </c>
      <c r="JT77" s="4">
        <f t="shared" si="31"/>
        <v>1.913757762450492</v>
      </c>
      <c r="JU77" s="7">
        <f t="shared" si="32"/>
        <v>1</v>
      </c>
      <c r="JV77" s="4"/>
      <c r="JW77" s="15">
        <v>0.41666666666666669</v>
      </c>
      <c r="JX77" s="9">
        <v>16</v>
      </c>
      <c r="JY77" s="9">
        <v>63</v>
      </c>
      <c r="JZ77" s="9">
        <v>58</v>
      </c>
      <c r="KA77" s="9">
        <v>41</v>
      </c>
      <c r="KB77" s="9">
        <v>36</v>
      </c>
      <c r="KC77" s="9">
        <v>88</v>
      </c>
      <c r="KD77" s="9">
        <v>24</v>
      </c>
      <c r="KE77" s="9"/>
      <c r="KF77" s="9"/>
      <c r="KG77" s="9">
        <v>23</v>
      </c>
      <c r="KH77" s="9"/>
      <c r="KI77" s="9">
        <v>4</v>
      </c>
      <c r="KJ77" s="9">
        <v>31</v>
      </c>
      <c r="KK77" s="9">
        <v>42</v>
      </c>
      <c r="KL77" s="9">
        <v>41</v>
      </c>
      <c r="KM77" s="9">
        <v>65</v>
      </c>
      <c r="KN77" s="9">
        <v>38</v>
      </c>
      <c r="KO77" s="9">
        <v>16</v>
      </c>
      <c r="KP77" s="9">
        <v>22</v>
      </c>
      <c r="KQ77" s="9">
        <v>31</v>
      </c>
      <c r="KR77" s="9">
        <v>13</v>
      </c>
      <c r="KS77" s="9">
        <v>19</v>
      </c>
      <c r="KT77" s="9">
        <v>3</v>
      </c>
      <c r="KU77" s="9">
        <v>53</v>
      </c>
      <c r="KV77" s="9">
        <v>24</v>
      </c>
      <c r="KW77" s="9">
        <v>12</v>
      </c>
      <c r="KX77" s="9">
        <v>88</v>
      </c>
      <c r="KY77" s="9">
        <v>4</v>
      </c>
      <c r="KZ77" s="9">
        <v>31</v>
      </c>
      <c r="LA77" s="9">
        <v>35</v>
      </c>
      <c r="LB77" s="9">
        <v>44</v>
      </c>
      <c r="LC77" s="9">
        <v>50</v>
      </c>
      <c r="LD77" s="9">
        <v>8</v>
      </c>
      <c r="LE77" s="9">
        <v>44</v>
      </c>
      <c r="LF77" s="9">
        <v>19</v>
      </c>
      <c r="LG77" s="9">
        <v>46</v>
      </c>
      <c r="LH77" s="9">
        <v>28</v>
      </c>
      <c r="LI77" s="9">
        <v>49</v>
      </c>
      <c r="LJ77" s="9">
        <v>35</v>
      </c>
      <c r="LK77" s="9">
        <v>26</v>
      </c>
      <c r="LL77" s="9">
        <v>19</v>
      </c>
      <c r="LM77" s="9">
        <v>33</v>
      </c>
      <c r="LN77" s="9">
        <v>8</v>
      </c>
      <c r="LO77" s="9">
        <v>28</v>
      </c>
      <c r="LP77" s="9">
        <v>22</v>
      </c>
      <c r="LQ77" s="4"/>
      <c r="LR77" s="4">
        <f t="shared" si="33"/>
        <v>32.857142857142854</v>
      </c>
      <c r="LS77" s="4">
        <f t="shared" si="34"/>
        <v>3.1103535149381072</v>
      </c>
      <c r="LT77" s="7">
        <f t="shared" si="35"/>
        <v>0.93333333333333335</v>
      </c>
    </row>
    <row r="78" spans="1:332" x14ac:dyDescent="0.55000000000000004">
      <c r="A78" s="12">
        <v>0.4375</v>
      </c>
      <c r="B78" s="9">
        <v>43</v>
      </c>
      <c r="C78" s="9">
        <v>32</v>
      </c>
      <c r="D78" s="9">
        <v>71</v>
      </c>
      <c r="E78" s="9">
        <v>35</v>
      </c>
      <c r="F78" s="9">
        <v>52</v>
      </c>
      <c r="G78" s="9">
        <v>36</v>
      </c>
      <c r="H78" s="9">
        <v>44</v>
      </c>
      <c r="I78" s="9">
        <v>91</v>
      </c>
      <c r="J78" s="9">
        <v>46</v>
      </c>
      <c r="K78" s="9">
        <v>67</v>
      </c>
      <c r="L78" s="9">
        <v>20</v>
      </c>
      <c r="M78" s="9">
        <v>35</v>
      </c>
      <c r="N78" s="9">
        <v>35</v>
      </c>
      <c r="O78" s="9">
        <v>29</v>
      </c>
      <c r="P78" s="9">
        <v>43</v>
      </c>
      <c r="Q78" s="9">
        <v>40</v>
      </c>
      <c r="R78" s="9">
        <v>57</v>
      </c>
      <c r="S78" s="9">
        <v>94</v>
      </c>
      <c r="T78" s="9">
        <v>60</v>
      </c>
      <c r="U78" s="9">
        <v>60</v>
      </c>
      <c r="V78" s="9">
        <v>56</v>
      </c>
      <c r="W78" s="9">
        <v>24</v>
      </c>
      <c r="X78" s="9">
        <v>57</v>
      </c>
      <c r="Y78" s="9">
        <v>50</v>
      </c>
      <c r="Z78" s="9">
        <v>19</v>
      </c>
      <c r="AA78" s="9">
        <v>28</v>
      </c>
      <c r="AB78" s="9">
        <v>38</v>
      </c>
      <c r="AC78" s="9">
        <v>10</v>
      </c>
      <c r="AD78" s="9">
        <v>31</v>
      </c>
      <c r="AE78" s="9">
        <v>18</v>
      </c>
      <c r="AF78" s="9">
        <v>17</v>
      </c>
      <c r="AG78" s="9">
        <v>24</v>
      </c>
      <c r="AH78" s="9">
        <v>32</v>
      </c>
      <c r="AI78" s="9">
        <v>48</v>
      </c>
      <c r="AJ78" s="9">
        <v>50</v>
      </c>
      <c r="AK78" s="9">
        <v>28</v>
      </c>
      <c r="AL78" s="9">
        <v>25</v>
      </c>
      <c r="AM78" s="9">
        <v>20</v>
      </c>
      <c r="AN78" s="9">
        <v>40</v>
      </c>
      <c r="AO78" s="9">
        <v>45</v>
      </c>
      <c r="AP78" s="9">
        <v>62</v>
      </c>
      <c r="AQ78" s="9">
        <v>42</v>
      </c>
      <c r="AR78" s="9">
        <v>34</v>
      </c>
      <c r="AS78" s="9">
        <v>45</v>
      </c>
      <c r="AT78" s="9">
        <v>26</v>
      </c>
      <c r="AU78" s="9">
        <v>50</v>
      </c>
      <c r="AV78" s="9">
        <v>50</v>
      </c>
      <c r="AW78" s="9">
        <v>28</v>
      </c>
      <c r="AX78" s="9">
        <v>12</v>
      </c>
      <c r="AY78" s="9">
        <v>38</v>
      </c>
      <c r="AZ78" s="9">
        <v>39</v>
      </c>
      <c r="BA78" s="9">
        <v>16</v>
      </c>
      <c r="BB78" s="9">
        <v>35</v>
      </c>
      <c r="BC78" s="9">
        <v>43</v>
      </c>
      <c r="BD78" s="9">
        <v>53</v>
      </c>
      <c r="BE78" s="9">
        <v>23</v>
      </c>
      <c r="BF78" s="9">
        <v>35</v>
      </c>
      <c r="BG78" s="9">
        <v>27</v>
      </c>
      <c r="BH78" s="9">
        <v>22</v>
      </c>
      <c r="BI78" s="9">
        <v>48</v>
      </c>
      <c r="BJ78" s="9">
        <v>36</v>
      </c>
      <c r="BK78" s="4"/>
      <c r="BL78" s="1">
        <f t="shared" si="21"/>
        <v>39.57377049180328</v>
      </c>
      <c r="BM78" s="1">
        <f t="shared" si="22"/>
        <v>2.185453525651667</v>
      </c>
      <c r="BN78" s="3">
        <f t="shared" si="23"/>
        <v>1</v>
      </c>
      <c r="BP78" s="12">
        <v>0.4375</v>
      </c>
      <c r="BQ78" s="9">
        <v>13</v>
      </c>
      <c r="BR78" s="9">
        <v>59</v>
      </c>
      <c r="BS78" s="9">
        <v>71</v>
      </c>
      <c r="BT78" s="9">
        <v>68</v>
      </c>
      <c r="BU78" s="9">
        <v>45</v>
      </c>
      <c r="BV78" s="9">
        <v>43</v>
      </c>
      <c r="BW78" s="9">
        <v>57</v>
      </c>
      <c r="BX78" s="9">
        <v>55</v>
      </c>
      <c r="BY78" s="9"/>
      <c r="BZ78" s="9"/>
      <c r="CA78" s="9">
        <v>56</v>
      </c>
      <c r="CB78" s="9"/>
      <c r="CC78" s="9">
        <v>24</v>
      </c>
      <c r="CD78" s="9"/>
      <c r="CE78" s="9">
        <v>51</v>
      </c>
      <c r="CF78" s="9">
        <v>65</v>
      </c>
      <c r="CG78" s="9"/>
      <c r="CH78" s="9">
        <v>35</v>
      </c>
      <c r="CI78" s="9">
        <v>58</v>
      </c>
      <c r="CJ78" s="9"/>
      <c r="CK78" s="9"/>
      <c r="CL78" s="9">
        <v>103</v>
      </c>
      <c r="CM78" s="9">
        <v>36</v>
      </c>
      <c r="CN78" s="9"/>
      <c r="CO78" s="9">
        <v>35</v>
      </c>
      <c r="CP78" s="9"/>
      <c r="CQ78" s="9">
        <v>34</v>
      </c>
      <c r="CR78" s="9"/>
      <c r="CS78" s="9"/>
      <c r="CT78" s="9"/>
      <c r="CU78" s="9">
        <v>110</v>
      </c>
      <c r="CV78" s="9"/>
      <c r="CW78" s="9"/>
      <c r="CX78" s="9">
        <v>46</v>
      </c>
      <c r="CY78" s="9">
        <v>3</v>
      </c>
      <c r="CZ78" s="9">
        <v>3</v>
      </c>
      <c r="DA78" s="9"/>
      <c r="DB78" s="9"/>
      <c r="DC78" s="9">
        <v>69</v>
      </c>
      <c r="DD78" s="9"/>
      <c r="DE78" s="9">
        <v>50</v>
      </c>
      <c r="DF78" s="9"/>
      <c r="DG78" s="9"/>
      <c r="DH78" s="9">
        <v>51</v>
      </c>
      <c r="DI78" s="9">
        <v>62</v>
      </c>
      <c r="DJ78" s="9">
        <v>84</v>
      </c>
      <c r="DK78" s="9">
        <v>62</v>
      </c>
      <c r="DL78" s="9">
        <v>52</v>
      </c>
      <c r="DM78" s="9"/>
      <c r="DN78" s="9"/>
      <c r="DO78" s="9">
        <v>76</v>
      </c>
      <c r="DP78" s="9">
        <v>71</v>
      </c>
      <c r="DQ78" s="9"/>
      <c r="DR78" s="9">
        <v>71</v>
      </c>
      <c r="DS78" s="9"/>
      <c r="DT78" s="9"/>
      <c r="DU78" s="9">
        <v>51</v>
      </c>
      <c r="DV78" s="9">
        <v>97</v>
      </c>
      <c r="DW78" s="9">
        <v>87</v>
      </c>
      <c r="DX78" s="9"/>
      <c r="DY78" s="4"/>
      <c r="DZ78" s="1">
        <f t="shared" si="24"/>
        <v>55.8</v>
      </c>
      <c r="EA78" s="1">
        <f t="shared" si="25"/>
        <v>4.1887805329166126</v>
      </c>
      <c r="EB78" s="3">
        <f t="shared" si="26"/>
        <v>0.58333333333333337</v>
      </c>
      <c r="ED78" s="12">
        <v>0.4375</v>
      </c>
      <c r="EE78" s="9">
        <v>73</v>
      </c>
      <c r="EF78" s="9">
        <v>58</v>
      </c>
      <c r="EG78" s="9">
        <v>51</v>
      </c>
      <c r="EH78" s="9">
        <v>26</v>
      </c>
      <c r="EI78" s="9">
        <v>36</v>
      </c>
      <c r="EJ78" s="9">
        <v>51</v>
      </c>
      <c r="EK78" s="9">
        <v>58</v>
      </c>
      <c r="EL78" s="9">
        <v>46</v>
      </c>
      <c r="EM78" s="9">
        <v>52</v>
      </c>
      <c r="EN78" s="9">
        <v>84</v>
      </c>
      <c r="EO78" s="9">
        <v>55</v>
      </c>
      <c r="EP78" s="9">
        <v>47</v>
      </c>
      <c r="EQ78" s="9">
        <v>48</v>
      </c>
      <c r="ER78" s="9">
        <v>43</v>
      </c>
      <c r="ES78" s="9">
        <v>30</v>
      </c>
      <c r="ET78" s="9">
        <v>33</v>
      </c>
      <c r="EU78" s="9">
        <v>41</v>
      </c>
      <c r="EV78" s="9">
        <v>19</v>
      </c>
      <c r="EW78" s="9">
        <v>47</v>
      </c>
      <c r="EX78" s="9">
        <v>54</v>
      </c>
      <c r="EY78" s="9">
        <v>43</v>
      </c>
      <c r="EZ78" s="9">
        <v>74</v>
      </c>
      <c r="FA78" s="9">
        <v>43</v>
      </c>
      <c r="FB78" s="9">
        <v>49</v>
      </c>
      <c r="FC78" s="9">
        <v>79</v>
      </c>
      <c r="FD78" s="9">
        <v>19</v>
      </c>
      <c r="FE78" s="9">
        <v>45</v>
      </c>
      <c r="FF78" s="9">
        <v>12</v>
      </c>
      <c r="FG78" s="9">
        <v>32</v>
      </c>
      <c r="FH78" s="9">
        <v>18</v>
      </c>
      <c r="FI78" s="9">
        <v>29</v>
      </c>
      <c r="FJ78" s="9">
        <v>56</v>
      </c>
      <c r="FK78" s="9">
        <v>44</v>
      </c>
      <c r="FL78" s="9">
        <v>14</v>
      </c>
      <c r="FM78" s="9">
        <v>59</v>
      </c>
      <c r="FN78" s="9">
        <v>26</v>
      </c>
      <c r="FO78" s="9">
        <v>46</v>
      </c>
      <c r="FP78" s="9">
        <v>26</v>
      </c>
      <c r="FQ78" s="9">
        <v>2</v>
      </c>
      <c r="FR78" s="9">
        <v>83</v>
      </c>
      <c r="FS78" s="9">
        <v>30</v>
      </c>
      <c r="FT78" s="9">
        <v>64</v>
      </c>
      <c r="FU78" s="9">
        <v>26</v>
      </c>
      <c r="FV78" s="9">
        <v>22</v>
      </c>
      <c r="FW78" s="9">
        <v>7</v>
      </c>
      <c r="FX78" s="9">
        <v>34</v>
      </c>
      <c r="FY78" s="9">
        <v>20</v>
      </c>
      <c r="FZ78" s="9">
        <v>32</v>
      </c>
      <c r="GA78" s="9"/>
      <c r="GB78" s="1">
        <f t="shared" si="27"/>
        <v>41.375</v>
      </c>
      <c r="GC78" s="1">
        <f t="shared" si="28"/>
        <v>2.8175339111402962</v>
      </c>
      <c r="GD78" s="3">
        <f t="shared" si="29"/>
        <v>1</v>
      </c>
      <c r="GF78" s="12">
        <v>0.4375</v>
      </c>
      <c r="GG78" s="9">
        <v>36</v>
      </c>
      <c r="GH78" s="9">
        <v>28</v>
      </c>
      <c r="GI78" s="9">
        <v>53</v>
      </c>
      <c r="GJ78" s="9">
        <v>68</v>
      </c>
      <c r="GK78" s="9">
        <v>24</v>
      </c>
      <c r="GL78" s="9">
        <v>55</v>
      </c>
      <c r="GM78" s="9">
        <v>68</v>
      </c>
      <c r="GN78" s="9">
        <v>44</v>
      </c>
      <c r="GO78" s="9">
        <v>44</v>
      </c>
      <c r="GP78" s="9">
        <v>60</v>
      </c>
      <c r="GQ78" s="9">
        <v>72</v>
      </c>
      <c r="GR78" s="9">
        <v>45</v>
      </c>
      <c r="GS78" s="9">
        <v>44</v>
      </c>
      <c r="GT78" s="9">
        <v>95</v>
      </c>
      <c r="GU78" s="9">
        <v>59</v>
      </c>
      <c r="GV78" s="9"/>
      <c r="GW78" s="9"/>
      <c r="GX78" s="9">
        <v>93</v>
      </c>
      <c r="GY78" s="9">
        <v>50</v>
      </c>
      <c r="GZ78" s="9">
        <v>50</v>
      </c>
      <c r="HA78" s="9">
        <v>52</v>
      </c>
      <c r="HB78" s="9">
        <v>54</v>
      </c>
      <c r="HC78" s="9">
        <v>78</v>
      </c>
      <c r="HD78" s="9">
        <v>62</v>
      </c>
      <c r="HE78" s="9"/>
      <c r="HF78" s="9"/>
      <c r="HG78" s="9">
        <v>111</v>
      </c>
      <c r="HH78" s="9">
        <v>85</v>
      </c>
      <c r="HI78" s="9">
        <v>13</v>
      </c>
      <c r="HJ78" s="9">
        <v>59</v>
      </c>
      <c r="HK78" s="9">
        <v>70</v>
      </c>
      <c r="HL78" s="9">
        <v>83</v>
      </c>
      <c r="HM78" s="9">
        <v>68</v>
      </c>
      <c r="HN78" s="9">
        <v>54</v>
      </c>
      <c r="HO78" s="9">
        <v>14</v>
      </c>
      <c r="HP78" s="9">
        <v>90</v>
      </c>
      <c r="HQ78" s="9">
        <v>49</v>
      </c>
      <c r="HR78" s="9"/>
      <c r="HS78" s="9">
        <v>83</v>
      </c>
      <c r="HT78" s="9">
        <v>75</v>
      </c>
      <c r="HU78" s="4"/>
      <c r="HV78" s="1">
        <f t="shared" si="18"/>
        <v>59.657142857142858</v>
      </c>
      <c r="HW78" s="1">
        <f t="shared" si="19"/>
        <v>3.80511439489318</v>
      </c>
      <c r="HX78" s="3">
        <f t="shared" si="20"/>
        <v>0.875</v>
      </c>
      <c r="HZ78" s="15">
        <v>0.4375</v>
      </c>
      <c r="IA78" s="4">
        <v>38</v>
      </c>
      <c r="IB78" s="4">
        <v>41</v>
      </c>
      <c r="IC78" s="4">
        <v>24</v>
      </c>
      <c r="ID78" s="4">
        <v>40</v>
      </c>
      <c r="IE78" s="4">
        <v>25</v>
      </c>
      <c r="IF78" s="4">
        <v>35</v>
      </c>
      <c r="IG78" s="4">
        <v>2</v>
      </c>
      <c r="IH78" s="4">
        <v>8</v>
      </c>
      <c r="II78" s="4">
        <v>35</v>
      </c>
      <c r="IJ78" s="4">
        <v>63</v>
      </c>
      <c r="IK78" s="4">
        <v>24</v>
      </c>
      <c r="IL78" s="4">
        <v>4</v>
      </c>
      <c r="IM78" s="4">
        <v>7</v>
      </c>
      <c r="IN78" s="4">
        <v>3</v>
      </c>
      <c r="IO78" s="4">
        <v>17</v>
      </c>
      <c r="IP78" s="4">
        <v>11</v>
      </c>
      <c r="IQ78" s="4">
        <v>12</v>
      </c>
      <c r="IR78" s="4">
        <v>8</v>
      </c>
      <c r="IS78" s="4">
        <v>26</v>
      </c>
      <c r="IT78" s="4">
        <v>22</v>
      </c>
      <c r="IU78" s="4">
        <v>14</v>
      </c>
      <c r="IV78" s="4">
        <v>0</v>
      </c>
      <c r="IW78" s="4">
        <v>9</v>
      </c>
      <c r="IX78" s="4">
        <v>15</v>
      </c>
      <c r="IY78" s="4">
        <v>8</v>
      </c>
      <c r="IZ78" s="4">
        <v>7</v>
      </c>
      <c r="JA78" s="4">
        <v>20</v>
      </c>
      <c r="JB78" s="4">
        <v>4</v>
      </c>
      <c r="JC78" s="4">
        <v>2</v>
      </c>
      <c r="JD78" s="4">
        <v>16</v>
      </c>
      <c r="JE78" s="4">
        <v>15</v>
      </c>
      <c r="JF78" s="4">
        <v>16</v>
      </c>
      <c r="JG78" s="4">
        <v>6</v>
      </c>
      <c r="JH78" s="4">
        <v>3</v>
      </c>
      <c r="JI78" s="4">
        <v>6</v>
      </c>
      <c r="JJ78" s="4">
        <v>39</v>
      </c>
      <c r="JK78" s="4">
        <v>12</v>
      </c>
      <c r="JL78" s="4">
        <v>9</v>
      </c>
      <c r="JM78" s="4">
        <v>0</v>
      </c>
      <c r="JN78" s="4">
        <v>0</v>
      </c>
      <c r="JO78" s="4">
        <v>7</v>
      </c>
      <c r="JP78" s="4">
        <v>16</v>
      </c>
      <c r="JQ78" s="4">
        <v>8</v>
      </c>
      <c r="JR78" s="4"/>
      <c r="JS78" s="4">
        <f t="shared" si="30"/>
        <v>15.744186046511627</v>
      </c>
      <c r="JT78" s="4">
        <f t="shared" si="31"/>
        <v>2.1243442146874369</v>
      </c>
      <c r="JU78" s="7">
        <f t="shared" si="32"/>
        <v>1</v>
      </c>
      <c r="JV78" s="4"/>
      <c r="JW78" s="15">
        <v>0.4375</v>
      </c>
      <c r="JX78" s="9">
        <v>35</v>
      </c>
      <c r="JY78" s="9">
        <v>56</v>
      </c>
      <c r="JZ78" s="9">
        <v>27</v>
      </c>
      <c r="KA78" s="9">
        <v>25</v>
      </c>
      <c r="KB78" s="9">
        <v>43</v>
      </c>
      <c r="KC78" s="9">
        <v>89</v>
      </c>
      <c r="KD78" s="9">
        <v>46</v>
      </c>
      <c r="KE78" s="9"/>
      <c r="KF78" s="9"/>
      <c r="KG78" s="9">
        <v>14</v>
      </c>
      <c r="KH78" s="9"/>
      <c r="KI78" s="9">
        <v>10</v>
      </c>
      <c r="KJ78" s="9">
        <v>38</v>
      </c>
      <c r="KK78" s="9">
        <v>21</v>
      </c>
      <c r="KL78" s="9">
        <v>22</v>
      </c>
      <c r="KM78" s="9">
        <v>54</v>
      </c>
      <c r="KN78" s="9">
        <v>7</v>
      </c>
      <c r="KO78" s="9">
        <v>15</v>
      </c>
      <c r="KP78" s="9">
        <v>15</v>
      </c>
      <c r="KQ78" s="9">
        <v>35</v>
      </c>
      <c r="KR78" s="9">
        <v>2</v>
      </c>
      <c r="KS78" s="9">
        <v>6</v>
      </c>
      <c r="KT78" s="9">
        <v>25</v>
      </c>
      <c r="KU78" s="9">
        <v>69</v>
      </c>
      <c r="KV78" s="9">
        <v>16</v>
      </c>
      <c r="KW78" s="9">
        <v>13</v>
      </c>
      <c r="KX78" s="9">
        <v>86</v>
      </c>
      <c r="KY78" s="9">
        <v>0</v>
      </c>
      <c r="KZ78" s="9">
        <v>6</v>
      </c>
      <c r="LA78" s="9">
        <v>33</v>
      </c>
      <c r="LB78" s="9">
        <v>29</v>
      </c>
      <c r="LC78" s="9">
        <v>47</v>
      </c>
      <c r="LD78" s="9">
        <v>2</v>
      </c>
      <c r="LE78" s="9">
        <v>22</v>
      </c>
      <c r="LF78" s="9">
        <v>23</v>
      </c>
      <c r="LG78" s="9">
        <v>37</v>
      </c>
      <c r="LH78" s="9">
        <v>12</v>
      </c>
      <c r="LI78" s="9">
        <v>43</v>
      </c>
      <c r="LJ78" s="9">
        <v>22</v>
      </c>
      <c r="LK78" s="9">
        <v>45</v>
      </c>
      <c r="LL78" s="9">
        <v>46</v>
      </c>
      <c r="LM78" s="9">
        <v>39</v>
      </c>
      <c r="LN78" s="9">
        <v>22</v>
      </c>
      <c r="LO78" s="9">
        <v>32</v>
      </c>
      <c r="LP78" s="9">
        <v>29</v>
      </c>
      <c r="LQ78" s="4"/>
      <c r="LR78" s="4">
        <f t="shared" si="33"/>
        <v>29.952380952380953</v>
      </c>
      <c r="LS78" s="4">
        <f t="shared" si="34"/>
        <v>3.1898780793918879</v>
      </c>
      <c r="LT78" s="7">
        <f t="shared" si="35"/>
        <v>0.93333333333333335</v>
      </c>
    </row>
    <row r="79" spans="1:332" x14ac:dyDescent="0.55000000000000004">
      <c r="A79" s="12">
        <v>0.45833333333333331</v>
      </c>
      <c r="B79" s="9">
        <v>38</v>
      </c>
      <c r="C79" s="9">
        <v>33</v>
      </c>
      <c r="D79" s="9">
        <v>66</v>
      </c>
      <c r="E79" s="9">
        <v>33</v>
      </c>
      <c r="F79" s="9">
        <v>23</v>
      </c>
      <c r="G79" s="9">
        <v>2</v>
      </c>
      <c r="H79" s="9">
        <v>40</v>
      </c>
      <c r="I79" s="9">
        <v>100</v>
      </c>
      <c r="J79" s="9">
        <v>31</v>
      </c>
      <c r="K79" s="9">
        <v>72</v>
      </c>
      <c r="L79" s="9">
        <v>1</v>
      </c>
      <c r="M79" s="9">
        <v>31</v>
      </c>
      <c r="N79" s="9">
        <v>27</v>
      </c>
      <c r="O79" s="9">
        <v>30</v>
      </c>
      <c r="P79" s="9">
        <v>17</v>
      </c>
      <c r="Q79" s="9">
        <v>42</v>
      </c>
      <c r="R79" s="9">
        <v>56</v>
      </c>
      <c r="S79" s="9">
        <v>54</v>
      </c>
      <c r="T79" s="9">
        <v>23</v>
      </c>
      <c r="U79" s="9">
        <v>21</v>
      </c>
      <c r="V79" s="9">
        <v>119</v>
      </c>
      <c r="W79" s="9">
        <v>29</v>
      </c>
      <c r="X79" s="9">
        <v>24</v>
      </c>
      <c r="Y79" s="9">
        <v>46</v>
      </c>
      <c r="Z79" s="9">
        <v>11</v>
      </c>
      <c r="AA79" s="9">
        <v>18</v>
      </c>
      <c r="AB79" s="9">
        <v>31</v>
      </c>
      <c r="AC79" s="9">
        <v>10</v>
      </c>
      <c r="AD79" s="9">
        <v>13</v>
      </c>
      <c r="AE79" s="9">
        <v>7</v>
      </c>
      <c r="AF79" s="9">
        <v>30</v>
      </c>
      <c r="AG79" s="9">
        <v>47</v>
      </c>
      <c r="AH79" s="9">
        <v>29</v>
      </c>
      <c r="AI79" s="9">
        <v>46</v>
      </c>
      <c r="AJ79" s="9">
        <v>37</v>
      </c>
      <c r="AK79" s="9">
        <v>24</v>
      </c>
      <c r="AL79" s="9">
        <v>30</v>
      </c>
      <c r="AM79" s="9">
        <v>12</v>
      </c>
      <c r="AN79" s="9">
        <v>39</v>
      </c>
      <c r="AO79" s="9">
        <v>39</v>
      </c>
      <c r="AP79" s="9">
        <v>62</v>
      </c>
      <c r="AQ79" s="9">
        <v>30</v>
      </c>
      <c r="AR79" s="9">
        <v>27</v>
      </c>
      <c r="AS79" s="9">
        <v>33</v>
      </c>
      <c r="AT79" s="9">
        <v>15</v>
      </c>
      <c r="AU79" s="9">
        <v>38</v>
      </c>
      <c r="AV79" s="9">
        <v>32</v>
      </c>
      <c r="AW79" s="9">
        <v>48</v>
      </c>
      <c r="AX79" s="9">
        <v>8</v>
      </c>
      <c r="AY79" s="9">
        <v>42</v>
      </c>
      <c r="AZ79" s="9">
        <v>18</v>
      </c>
      <c r="BA79" s="9">
        <v>14</v>
      </c>
      <c r="BB79" s="9">
        <v>52</v>
      </c>
      <c r="BC79" s="9">
        <v>29</v>
      </c>
      <c r="BD79" s="9">
        <v>34</v>
      </c>
      <c r="BE79" s="9">
        <v>20</v>
      </c>
      <c r="BF79" s="9">
        <v>33</v>
      </c>
      <c r="BG79" s="9">
        <v>47</v>
      </c>
      <c r="BH79" s="9">
        <v>7</v>
      </c>
      <c r="BI79" s="9">
        <v>50</v>
      </c>
      <c r="BJ79" s="9">
        <v>20</v>
      </c>
      <c r="BK79" s="4"/>
      <c r="BL79" s="1">
        <f t="shared" si="21"/>
        <v>33.442622950819676</v>
      </c>
      <c r="BM79" s="1">
        <f t="shared" si="22"/>
        <v>2.68923421262686</v>
      </c>
      <c r="BN79" s="3">
        <f t="shared" si="23"/>
        <v>1</v>
      </c>
      <c r="BP79" s="12">
        <v>0.45833333333333331</v>
      </c>
      <c r="BQ79" s="9">
        <v>9</v>
      </c>
      <c r="BR79" s="9">
        <v>60</v>
      </c>
      <c r="BS79" s="9">
        <v>60</v>
      </c>
      <c r="BT79" s="9">
        <v>78</v>
      </c>
      <c r="BU79" s="9">
        <v>33</v>
      </c>
      <c r="BV79" s="9">
        <v>69</v>
      </c>
      <c r="BW79" s="9">
        <v>44</v>
      </c>
      <c r="BX79" s="9">
        <v>61</v>
      </c>
      <c r="BY79" s="9"/>
      <c r="BZ79" s="9"/>
      <c r="CA79" s="9">
        <v>42</v>
      </c>
      <c r="CB79" s="9"/>
      <c r="CC79" s="9">
        <v>13</v>
      </c>
      <c r="CD79" s="9"/>
      <c r="CE79" s="9">
        <v>55</v>
      </c>
      <c r="CF79" s="9">
        <v>63</v>
      </c>
      <c r="CG79" s="9"/>
      <c r="CH79" s="9">
        <v>39</v>
      </c>
      <c r="CI79" s="9">
        <v>44</v>
      </c>
      <c r="CJ79" s="9"/>
      <c r="CK79" s="9"/>
      <c r="CL79" s="9">
        <v>62</v>
      </c>
      <c r="CM79" s="9">
        <v>40</v>
      </c>
      <c r="CN79" s="9"/>
      <c r="CO79" s="9">
        <v>40</v>
      </c>
      <c r="CP79" s="9"/>
      <c r="CQ79" s="9">
        <v>31</v>
      </c>
      <c r="CR79" s="9"/>
      <c r="CS79" s="9"/>
      <c r="CT79" s="9"/>
      <c r="CU79" s="9">
        <v>95</v>
      </c>
      <c r="CV79" s="9"/>
      <c r="CW79" s="9"/>
      <c r="CX79" s="9">
        <v>38</v>
      </c>
      <c r="CY79" s="9"/>
      <c r="CZ79" s="9">
        <v>1</v>
      </c>
      <c r="DA79" s="9"/>
      <c r="DB79" s="9"/>
      <c r="DC79" s="9">
        <v>64</v>
      </c>
      <c r="DD79" s="9"/>
      <c r="DE79" s="9">
        <v>24</v>
      </c>
      <c r="DF79" s="9"/>
      <c r="DG79" s="9"/>
      <c r="DH79" s="9">
        <v>41</v>
      </c>
      <c r="DI79" s="9">
        <v>64</v>
      </c>
      <c r="DJ79" s="9">
        <v>63</v>
      </c>
      <c r="DK79" s="9">
        <v>66</v>
      </c>
      <c r="DL79" s="9">
        <v>45</v>
      </c>
      <c r="DM79" s="9"/>
      <c r="DN79" s="9"/>
      <c r="DO79" s="9">
        <v>72</v>
      </c>
      <c r="DP79" s="9">
        <v>55</v>
      </c>
      <c r="DQ79" s="9"/>
      <c r="DR79" s="9">
        <v>67</v>
      </c>
      <c r="DS79" s="9"/>
      <c r="DT79" s="9"/>
      <c r="DU79" s="9">
        <v>38</v>
      </c>
      <c r="DV79" s="9">
        <v>81</v>
      </c>
      <c r="DW79" s="9">
        <v>57</v>
      </c>
      <c r="DX79" s="9"/>
      <c r="DY79" s="4"/>
      <c r="DZ79" s="1">
        <f t="shared" si="24"/>
        <v>50.411764705882355</v>
      </c>
      <c r="EA79" s="1">
        <f t="shared" si="25"/>
        <v>3.5419859196511236</v>
      </c>
      <c r="EB79" s="3">
        <f t="shared" si="26"/>
        <v>0.56666666666666665</v>
      </c>
      <c r="ED79" s="12">
        <v>0.45833333333333331</v>
      </c>
      <c r="EE79" s="9">
        <v>37</v>
      </c>
      <c r="EF79" s="9">
        <v>52</v>
      </c>
      <c r="EG79" s="9">
        <v>37</v>
      </c>
      <c r="EH79" s="9">
        <v>31</v>
      </c>
      <c r="EI79" s="9">
        <v>37</v>
      </c>
      <c r="EJ79" s="9">
        <v>34</v>
      </c>
      <c r="EK79" s="9">
        <v>62</v>
      </c>
      <c r="EL79" s="9">
        <v>52</v>
      </c>
      <c r="EM79" s="9">
        <v>87</v>
      </c>
      <c r="EN79" s="9">
        <v>37</v>
      </c>
      <c r="EO79" s="9">
        <v>32</v>
      </c>
      <c r="EP79" s="9">
        <v>32</v>
      </c>
      <c r="EQ79" s="9">
        <v>46</v>
      </c>
      <c r="ER79" s="9">
        <v>15</v>
      </c>
      <c r="ES79" s="9">
        <v>62</v>
      </c>
      <c r="ET79" s="9">
        <v>41</v>
      </c>
      <c r="EU79" s="9">
        <v>40</v>
      </c>
      <c r="EV79" s="9">
        <v>0</v>
      </c>
      <c r="EW79" s="9">
        <v>35</v>
      </c>
      <c r="EX79" s="9">
        <v>41</v>
      </c>
      <c r="EY79" s="9">
        <v>38</v>
      </c>
      <c r="EZ79" s="9">
        <v>36</v>
      </c>
      <c r="FA79" s="9">
        <v>30</v>
      </c>
      <c r="FB79" s="9">
        <v>27</v>
      </c>
      <c r="FC79" s="9">
        <v>43</v>
      </c>
      <c r="FD79" s="9">
        <v>44</v>
      </c>
      <c r="FE79" s="9">
        <v>23</v>
      </c>
      <c r="FF79" s="9">
        <v>15</v>
      </c>
      <c r="FG79" s="9">
        <v>28</v>
      </c>
      <c r="FH79" s="9">
        <v>21</v>
      </c>
      <c r="FI79" s="9">
        <v>15</v>
      </c>
      <c r="FJ79" s="9">
        <v>37</v>
      </c>
      <c r="FK79" s="9">
        <v>40</v>
      </c>
      <c r="FL79" s="9">
        <v>8</v>
      </c>
      <c r="FM79" s="9">
        <v>26</v>
      </c>
      <c r="FN79" s="9">
        <v>14</v>
      </c>
      <c r="FO79" s="9">
        <v>55</v>
      </c>
      <c r="FP79" s="9">
        <v>21</v>
      </c>
      <c r="FQ79" s="9">
        <v>12</v>
      </c>
      <c r="FR79" s="9">
        <v>79</v>
      </c>
      <c r="FS79" s="9">
        <v>19</v>
      </c>
      <c r="FT79" s="9">
        <v>47</v>
      </c>
      <c r="FU79" s="9">
        <v>25</v>
      </c>
      <c r="FV79" s="9">
        <v>21</v>
      </c>
      <c r="FW79" s="9">
        <v>9</v>
      </c>
      <c r="FX79" s="9">
        <v>41</v>
      </c>
      <c r="FY79" s="9">
        <v>12</v>
      </c>
      <c r="FZ79" s="9">
        <v>10</v>
      </c>
      <c r="GA79" s="9"/>
      <c r="GB79" s="1">
        <f t="shared" si="27"/>
        <v>33.458333333333336</v>
      </c>
      <c r="GC79" s="1">
        <f t="shared" si="28"/>
        <v>2.566139015027137</v>
      </c>
      <c r="GD79" s="3">
        <f t="shared" si="29"/>
        <v>1</v>
      </c>
      <c r="GF79" s="12">
        <v>0.45833333333333331</v>
      </c>
      <c r="GG79" s="9">
        <v>16</v>
      </c>
      <c r="GH79" s="9">
        <v>41</v>
      </c>
      <c r="GI79" s="9">
        <v>57</v>
      </c>
      <c r="GJ79" s="9">
        <v>24</v>
      </c>
      <c r="GK79" s="9">
        <v>7</v>
      </c>
      <c r="GL79" s="9">
        <v>46</v>
      </c>
      <c r="GM79" s="9">
        <v>48</v>
      </c>
      <c r="GN79" s="9">
        <v>38</v>
      </c>
      <c r="GO79" s="9">
        <v>40</v>
      </c>
      <c r="GP79" s="9">
        <v>54</v>
      </c>
      <c r="GQ79" s="9">
        <v>64</v>
      </c>
      <c r="GR79" s="9">
        <v>51</v>
      </c>
      <c r="GS79" s="9">
        <v>16</v>
      </c>
      <c r="GT79" s="9">
        <v>73</v>
      </c>
      <c r="GU79" s="9">
        <v>47</v>
      </c>
      <c r="GV79" s="9"/>
      <c r="GW79" s="9"/>
      <c r="GX79" s="9">
        <v>79</v>
      </c>
      <c r="GY79" s="9">
        <v>44</v>
      </c>
      <c r="GZ79" s="9">
        <v>32</v>
      </c>
      <c r="HA79" s="9">
        <v>58</v>
      </c>
      <c r="HB79" s="9">
        <v>39</v>
      </c>
      <c r="HC79" s="9">
        <v>33</v>
      </c>
      <c r="HD79" s="9">
        <v>19</v>
      </c>
      <c r="HE79" s="9"/>
      <c r="HF79" s="9"/>
      <c r="HG79" s="9">
        <v>76</v>
      </c>
      <c r="HH79" s="9">
        <v>58</v>
      </c>
      <c r="HI79" s="9">
        <v>14</v>
      </c>
      <c r="HJ79" s="9">
        <v>40</v>
      </c>
      <c r="HK79" s="9">
        <v>64</v>
      </c>
      <c r="HL79" s="9">
        <v>72</v>
      </c>
      <c r="HM79" s="9">
        <v>63</v>
      </c>
      <c r="HN79" s="9">
        <v>39</v>
      </c>
      <c r="HO79" s="9">
        <v>10</v>
      </c>
      <c r="HP79" s="9">
        <v>46</v>
      </c>
      <c r="HQ79" s="9">
        <v>69</v>
      </c>
      <c r="HR79" s="9"/>
      <c r="HS79" s="9">
        <v>98</v>
      </c>
      <c r="HT79" s="9">
        <v>75</v>
      </c>
      <c r="HU79" s="4"/>
      <c r="HV79" s="1">
        <f t="shared" si="18"/>
        <v>47.142857142857146</v>
      </c>
      <c r="HW79" s="1">
        <f t="shared" si="19"/>
        <v>3.7060347917350991</v>
      </c>
      <c r="HX79" s="3">
        <f t="shared" si="20"/>
        <v>0.875</v>
      </c>
      <c r="HZ79" s="15">
        <v>0.45833333333333331</v>
      </c>
      <c r="IA79" s="4">
        <v>39</v>
      </c>
      <c r="IB79" s="4">
        <v>21</v>
      </c>
      <c r="IC79" s="4">
        <v>15</v>
      </c>
      <c r="ID79" s="4">
        <v>21</v>
      </c>
      <c r="IE79" s="4">
        <v>15</v>
      </c>
      <c r="IF79" s="4">
        <v>23</v>
      </c>
      <c r="IG79" s="4">
        <v>12</v>
      </c>
      <c r="IH79" s="4">
        <v>17</v>
      </c>
      <c r="II79" s="4">
        <v>29</v>
      </c>
      <c r="IJ79" s="4">
        <v>33</v>
      </c>
      <c r="IK79" s="4">
        <v>27</v>
      </c>
      <c r="IL79" s="4">
        <v>2</v>
      </c>
      <c r="IM79" s="4">
        <v>53</v>
      </c>
      <c r="IN79" s="4">
        <v>3</v>
      </c>
      <c r="IO79" s="4">
        <v>14</v>
      </c>
      <c r="IP79" s="4">
        <v>2</v>
      </c>
      <c r="IQ79" s="4">
        <v>15</v>
      </c>
      <c r="IR79" s="4">
        <v>7</v>
      </c>
      <c r="IS79" s="4">
        <v>24</v>
      </c>
      <c r="IT79" s="4">
        <v>0</v>
      </c>
      <c r="IU79" s="4">
        <v>12</v>
      </c>
      <c r="IV79" s="4">
        <v>0</v>
      </c>
      <c r="IW79" s="4">
        <v>4</v>
      </c>
      <c r="IX79" s="4">
        <v>7</v>
      </c>
      <c r="IY79" s="4">
        <v>13</v>
      </c>
      <c r="IZ79" s="4">
        <v>9</v>
      </c>
      <c r="JA79" s="4">
        <v>10</v>
      </c>
      <c r="JB79" s="4">
        <v>16</v>
      </c>
      <c r="JC79" s="4">
        <v>0</v>
      </c>
      <c r="JD79" s="4">
        <v>12</v>
      </c>
      <c r="JE79" s="4">
        <v>19</v>
      </c>
      <c r="JF79" s="4">
        <v>11</v>
      </c>
      <c r="JG79" s="4">
        <v>0</v>
      </c>
      <c r="JH79" s="4">
        <v>0</v>
      </c>
      <c r="JI79" s="4">
        <v>4</v>
      </c>
      <c r="JJ79" s="4">
        <v>10</v>
      </c>
      <c r="JK79" s="4">
        <v>11</v>
      </c>
      <c r="JL79" s="4">
        <v>10</v>
      </c>
      <c r="JM79" s="4">
        <v>0</v>
      </c>
      <c r="JN79" s="4">
        <v>2</v>
      </c>
      <c r="JO79" s="4">
        <v>0</v>
      </c>
      <c r="JP79" s="4">
        <v>10</v>
      </c>
      <c r="JQ79" s="4">
        <v>1</v>
      </c>
      <c r="JR79" s="4"/>
      <c r="JS79" s="4">
        <f t="shared" si="30"/>
        <v>12.395348837209303</v>
      </c>
      <c r="JT79" s="4">
        <f t="shared" si="31"/>
        <v>1.7644011262499195</v>
      </c>
      <c r="JU79" s="7">
        <f t="shared" si="32"/>
        <v>1</v>
      </c>
      <c r="JV79" s="4"/>
      <c r="JW79" s="15">
        <v>0.45833333333333331</v>
      </c>
      <c r="JX79" s="9">
        <v>16</v>
      </c>
      <c r="JY79" s="9">
        <v>56</v>
      </c>
      <c r="JZ79" s="9">
        <v>44</v>
      </c>
      <c r="KA79" s="9">
        <v>40</v>
      </c>
      <c r="KB79" s="9">
        <v>27</v>
      </c>
      <c r="KC79" s="9">
        <v>84</v>
      </c>
      <c r="KD79" s="9">
        <v>36</v>
      </c>
      <c r="KE79" s="9"/>
      <c r="KF79" s="9"/>
      <c r="KG79" s="9">
        <v>17</v>
      </c>
      <c r="KH79" s="9"/>
      <c r="KI79" s="9">
        <v>8</v>
      </c>
      <c r="KJ79" s="9">
        <v>40</v>
      </c>
      <c r="KK79" s="9">
        <v>23</v>
      </c>
      <c r="KL79" s="9">
        <v>9</v>
      </c>
      <c r="KM79" s="9">
        <v>51</v>
      </c>
      <c r="KN79" s="9">
        <v>0</v>
      </c>
      <c r="KO79" s="9">
        <v>20</v>
      </c>
      <c r="KP79" s="9">
        <v>16</v>
      </c>
      <c r="KQ79" s="9">
        <v>36</v>
      </c>
      <c r="KR79" s="9">
        <v>24</v>
      </c>
      <c r="KS79" s="9">
        <v>4</v>
      </c>
      <c r="KT79" s="9">
        <v>7</v>
      </c>
      <c r="KU79" s="9">
        <v>58</v>
      </c>
      <c r="KV79" s="9">
        <v>27</v>
      </c>
      <c r="KW79" s="9">
        <v>13</v>
      </c>
      <c r="KX79" s="9">
        <v>100</v>
      </c>
      <c r="KY79" s="9">
        <v>2</v>
      </c>
      <c r="KZ79" s="9">
        <v>9</v>
      </c>
      <c r="LA79" s="9">
        <v>36</v>
      </c>
      <c r="LB79" s="9">
        <v>29</v>
      </c>
      <c r="LC79" s="9">
        <v>46</v>
      </c>
      <c r="LD79" s="9">
        <v>7</v>
      </c>
      <c r="LE79" s="9">
        <v>28</v>
      </c>
      <c r="LF79" s="9">
        <v>25</v>
      </c>
      <c r="LG79" s="9">
        <v>34</v>
      </c>
      <c r="LH79" s="9">
        <v>7</v>
      </c>
      <c r="LI79" s="9">
        <v>4</v>
      </c>
      <c r="LJ79" s="9">
        <v>18</v>
      </c>
      <c r="LK79" s="9">
        <v>32</v>
      </c>
      <c r="LL79" s="9">
        <v>34</v>
      </c>
      <c r="LM79" s="9">
        <v>33</v>
      </c>
      <c r="LN79" s="9">
        <v>10</v>
      </c>
      <c r="LO79" s="9">
        <v>14</v>
      </c>
      <c r="LP79" s="9">
        <v>13</v>
      </c>
      <c r="LQ79" s="4"/>
      <c r="LR79" s="4">
        <f t="shared" si="33"/>
        <v>27.071428571428573</v>
      </c>
      <c r="LS79" s="4">
        <f t="shared" si="34"/>
        <v>3.261964105024084</v>
      </c>
      <c r="LT79" s="7">
        <f t="shared" si="35"/>
        <v>0.93333333333333335</v>
      </c>
    </row>
    <row r="80" spans="1:332" x14ac:dyDescent="0.55000000000000004">
      <c r="A80" s="12">
        <v>0.47916666666666669</v>
      </c>
      <c r="B80" s="9">
        <v>31</v>
      </c>
      <c r="C80" s="9">
        <v>21</v>
      </c>
      <c r="D80" s="9">
        <v>67</v>
      </c>
      <c r="E80" s="9">
        <v>6</v>
      </c>
      <c r="F80" s="9">
        <v>20</v>
      </c>
      <c r="G80" s="9">
        <v>9</v>
      </c>
      <c r="H80" s="9">
        <v>34</v>
      </c>
      <c r="I80" s="9">
        <v>94</v>
      </c>
      <c r="J80" s="9">
        <v>33</v>
      </c>
      <c r="K80" s="9">
        <v>50</v>
      </c>
      <c r="L80" s="9">
        <v>16</v>
      </c>
      <c r="M80" s="9">
        <v>26</v>
      </c>
      <c r="N80" s="9">
        <v>5</v>
      </c>
      <c r="O80" s="9">
        <v>21</v>
      </c>
      <c r="P80" s="9">
        <v>26</v>
      </c>
      <c r="Q80" s="9">
        <v>33</v>
      </c>
      <c r="R80" s="9">
        <v>45</v>
      </c>
      <c r="S80" s="9">
        <v>98</v>
      </c>
      <c r="T80" s="9">
        <v>29</v>
      </c>
      <c r="U80" s="9">
        <v>29</v>
      </c>
      <c r="V80" s="9">
        <v>37</v>
      </c>
      <c r="W80" s="9">
        <v>27</v>
      </c>
      <c r="X80" s="9">
        <v>32</v>
      </c>
      <c r="Y80" s="9">
        <v>54</v>
      </c>
      <c r="Z80" s="9">
        <v>21</v>
      </c>
      <c r="AA80" s="9">
        <v>35</v>
      </c>
      <c r="AB80" s="9">
        <v>18</v>
      </c>
      <c r="AC80" s="9">
        <v>12</v>
      </c>
      <c r="AD80" s="9">
        <v>18</v>
      </c>
      <c r="AE80" s="9">
        <v>10</v>
      </c>
      <c r="AF80" s="9">
        <v>19</v>
      </c>
      <c r="AG80" s="9">
        <v>27</v>
      </c>
      <c r="AH80" s="9">
        <v>23</v>
      </c>
      <c r="AI80" s="9">
        <v>37</v>
      </c>
      <c r="AJ80" s="9">
        <v>45</v>
      </c>
      <c r="AK80" s="9">
        <v>22</v>
      </c>
      <c r="AL80" s="9">
        <v>16</v>
      </c>
      <c r="AM80" s="9">
        <v>12</v>
      </c>
      <c r="AN80" s="9">
        <v>18</v>
      </c>
      <c r="AO80" s="9">
        <v>59</v>
      </c>
      <c r="AP80" s="9">
        <v>61</v>
      </c>
      <c r="AQ80" s="9">
        <v>43</v>
      </c>
      <c r="AR80" s="9">
        <v>38</v>
      </c>
      <c r="AS80" s="9">
        <v>42</v>
      </c>
      <c r="AT80" s="9">
        <v>24</v>
      </c>
      <c r="AU80" s="9">
        <v>41</v>
      </c>
      <c r="AV80" s="9">
        <v>27</v>
      </c>
      <c r="AW80" s="9">
        <v>45</v>
      </c>
      <c r="AX80" s="9">
        <v>14</v>
      </c>
      <c r="AY80" s="9">
        <v>32</v>
      </c>
      <c r="AZ80" s="9">
        <v>28</v>
      </c>
      <c r="BA80" s="9">
        <v>11</v>
      </c>
      <c r="BB80" s="9">
        <v>43</v>
      </c>
      <c r="BC80" s="9">
        <v>23</v>
      </c>
      <c r="BD80" s="9">
        <v>22</v>
      </c>
      <c r="BE80" s="9">
        <v>24</v>
      </c>
      <c r="BF80" s="9">
        <v>38</v>
      </c>
      <c r="BG80" s="9">
        <v>56</v>
      </c>
      <c r="BH80" s="9">
        <v>5</v>
      </c>
      <c r="BI80" s="9">
        <v>41</v>
      </c>
      <c r="BJ80" s="9">
        <v>60</v>
      </c>
      <c r="BK80" s="4"/>
      <c r="BL80" s="1">
        <f t="shared" si="21"/>
        <v>32.016393442622949</v>
      </c>
      <c r="BM80" s="1">
        <f t="shared" si="22"/>
        <v>2.4220629561471494</v>
      </c>
      <c r="BN80" s="3">
        <f t="shared" si="23"/>
        <v>1</v>
      </c>
      <c r="BP80" s="12">
        <v>0.47916666666666669</v>
      </c>
      <c r="BQ80" s="9">
        <v>2</v>
      </c>
      <c r="BR80" s="9">
        <v>51</v>
      </c>
      <c r="BS80" s="9">
        <v>49</v>
      </c>
      <c r="BT80" s="9">
        <v>66</v>
      </c>
      <c r="BU80" s="9">
        <v>15</v>
      </c>
      <c r="BV80" s="9">
        <v>51</v>
      </c>
      <c r="BW80" s="9">
        <v>29</v>
      </c>
      <c r="BX80" s="9">
        <v>49</v>
      </c>
      <c r="BY80" s="9"/>
      <c r="BZ80" s="9"/>
      <c r="CA80" s="9">
        <v>42</v>
      </c>
      <c r="CB80" s="9"/>
      <c r="CC80" s="9">
        <v>20</v>
      </c>
      <c r="CD80" s="9"/>
      <c r="CE80" s="9">
        <v>47</v>
      </c>
      <c r="CF80" s="9">
        <v>65</v>
      </c>
      <c r="CG80" s="9"/>
      <c r="CH80" s="9">
        <v>48</v>
      </c>
      <c r="CI80" s="9">
        <v>65</v>
      </c>
      <c r="CJ80" s="9"/>
      <c r="CK80" s="9"/>
      <c r="CL80" s="9">
        <v>25</v>
      </c>
      <c r="CM80" s="9">
        <v>34</v>
      </c>
      <c r="CN80" s="9"/>
      <c r="CO80" s="9">
        <v>27</v>
      </c>
      <c r="CP80" s="9"/>
      <c r="CQ80" s="9">
        <v>32</v>
      </c>
      <c r="CR80" s="9"/>
      <c r="CS80" s="9"/>
      <c r="CT80" s="9"/>
      <c r="CU80" s="9">
        <v>110</v>
      </c>
      <c r="CV80" s="9"/>
      <c r="CW80" s="9"/>
      <c r="CX80" s="9">
        <v>60</v>
      </c>
      <c r="CY80" s="9"/>
      <c r="CZ80" s="9"/>
      <c r="DA80" s="9"/>
      <c r="DB80" s="9"/>
      <c r="DC80" s="9">
        <v>38</v>
      </c>
      <c r="DD80" s="9"/>
      <c r="DE80" s="9">
        <v>39</v>
      </c>
      <c r="DF80" s="9"/>
      <c r="DG80" s="9"/>
      <c r="DH80" s="9">
        <v>59</v>
      </c>
      <c r="DI80" s="9">
        <v>51</v>
      </c>
      <c r="DJ80" s="9">
        <v>81</v>
      </c>
      <c r="DK80" s="9">
        <v>53</v>
      </c>
      <c r="DL80" s="9">
        <v>77</v>
      </c>
      <c r="DM80" s="9"/>
      <c r="DN80" s="9"/>
      <c r="DO80" s="9">
        <v>65</v>
      </c>
      <c r="DP80" s="9">
        <v>39</v>
      </c>
      <c r="DQ80" s="9"/>
      <c r="DR80" s="9">
        <v>64</v>
      </c>
      <c r="DS80" s="9"/>
      <c r="DT80" s="9"/>
      <c r="DU80" s="9">
        <v>53</v>
      </c>
      <c r="DV80" s="9">
        <v>65</v>
      </c>
      <c r="DW80" s="9">
        <v>75</v>
      </c>
      <c r="DX80" s="9"/>
      <c r="DY80" s="4"/>
      <c r="DZ80" s="1">
        <f t="shared" si="24"/>
        <v>49.878787878787875</v>
      </c>
      <c r="EA80" s="1">
        <f t="shared" si="25"/>
        <v>3.7103350681202207</v>
      </c>
      <c r="EB80" s="3">
        <f t="shared" si="26"/>
        <v>0.55000000000000004</v>
      </c>
      <c r="ED80" s="12">
        <v>0.47916666666666669</v>
      </c>
      <c r="EE80" s="9">
        <v>20</v>
      </c>
      <c r="EF80" s="9">
        <v>80</v>
      </c>
      <c r="EG80" s="9">
        <v>39</v>
      </c>
      <c r="EH80" s="9">
        <v>28</v>
      </c>
      <c r="EI80" s="9">
        <v>31</v>
      </c>
      <c r="EJ80" s="9">
        <v>21</v>
      </c>
      <c r="EK80" s="9">
        <v>40</v>
      </c>
      <c r="EL80" s="9">
        <v>50</v>
      </c>
      <c r="EM80" s="9">
        <v>48</v>
      </c>
      <c r="EN80" s="9">
        <v>7</v>
      </c>
      <c r="EO80" s="9">
        <v>28</v>
      </c>
      <c r="EP80" s="9">
        <v>32</v>
      </c>
      <c r="EQ80" s="9">
        <v>1</v>
      </c>
      <c r="ER80" s="9">
        <v>20</v>
      </c>
      <c r="ES80" s="9">
        <v>64</v>
      </c>
      <c r="ET80" s="9">
        <v>35</v>
      </c>
      <c r="EU80" s="9">
        <v>27</v>
      </c>
      <c r="EV80" s="9">
        <v>10</v>
      </c>
      <c r="EW80" s="9">
        <v>50</v>
      </c>
      <c r="EX80" s="9">
        <v>43</v>
      </c>
      <c r="EY80" s="9">
        <v>24</v>
      </c>
      <c r="EZ80" s="9">
        <v>23</v>
      </c>
      <c r="FA80" s="9">
        <v>21</v>
      </c>
      <c r="FB80" s="9">
        <v>25</v>
      </c>
      <c r="FC80" s="9">
        <v>43</v>
      </c>
      <c r="FD80" s="9">
        <v>25</v>
      </c>
      <c r="FE80" s="9">
        <v>25</v>
      </c>
      <c r="FF80" s="9">
        <v>0</v>
      </c>
      <c r="FG80" s="9">
        <v>24</v>
      </c>
      <c r="FH80" s="9">
        <v>26</v>
      </c>
      <c r="FI80" s="9">
        <v>71</v>
      </c>
      <c r="FJ80" s="9">
        <v>42</v>
      </c>
      <c r="FK80" s="9">
        <v>43</v>
      </c>
      <c r="FL80" s="9">
        <v>23</v>
      </c>
      <c r="FM80" s="9">
        <v>15</v>
      </c>
      <c r="FN80" s="9">
        <v>31</v>
      </c>
      <c r="FO80" s="9">
        <v>44</v>
      </c>
      <c r="FP80" s="9">
        <v>5</v>
      </c>
      <c r="FQ80" s="9">
        <v>0</v>
      </c>
      <c r="FR80" s="9">
        <v>57</v>
      </c>
      <c r="FS80" s="9">
        <v>16</v>
      </c>
      <c r="FT80" s="9">
        <v>37</v>
      </c>
      <c r="FU80" s="9">
        <v>29</v>
      </c>
      <c r="FV80" s="9">
        <v>13</v>
      </c>
      <c r="FW80" s="9">
        <v>10</v>
      </c>
      <c r="FX80" s="9">
        <v>39</v>
      </c>
      <c r="FY80" s="9">
        <v>4</v>
      </c>
      <c r="FZ80" s="9">
        <v>13</v>
      </c>
      <c r="GA80" s="9"/>
      <c r="GB80" s="1">
        <f t="shared" si="27"/>
        <v>29.208333333333332</v>
      </c>
      <c r="GC80" s="1">
        <f t="shared" si="28"/>
        <v>2.6007974658994191</v>
      </c>
      <c r="GD80" s="3">
        <f t="shared" si="29"/>
        <v>1</v>
      </c>
      <c r="GF80" s="12">
        <v>0.47916666666666669</v>
      </c>
      <c r="GG80" s="9">
        <v>35</v>
      </c>
      <c r="GH80" s="9">
        <v>44</v>
      </c>
      <c r="GI80" s="9">
        <v>32</v>
      </c>
      <c r="GJ80" s="9">
        <v>21</v>
      </c>
      <c r="GK80" s="9">
        <v>20</v>
      </c>
      <c r="GL80" s="9">
        <v>38</v>
      </c>
      <c r="GM80" s="9">
        <v>74</v>
      </c>
      <c r="GN80" s="9">
        <v>31</v>
      </c>
      <c r="GO80" s="9">
        <v>34</v>
      </c>
      <c r="GP80" s="9">
        <v>63</v>
      </c>
      <c r="GQ80" s="9">
        <v>42</v>
      </c>
      <c r="GR80" s="9">
        <v>42</v>
      </c>
      <c r="GS80" s="9">
        <v>11</v>
      </c>
      <c r="GT80" s="9">
        <v>61</v>
      </c>
      <c r="GU80" s="9">
        <v>59</v>
      </c>
      <c r="GV80" s="9"/>
      <c r="GW80" s="9"/>
      <c r="GX80" s="9">
        <v>71</v>
      </c>
      <c r="GY80" s="9">
        <v>51</v>
      </c>
      <c r="GZ80" s="9">
        <v>21</v>
      </c>
      <c r="HA80" s="9">
        <v>39</v>
      </c>
      <c r="HB80" s="9">
        <v>52</v>
      </c>
      <c r="HC80" s="9">
        <v>0</v>
      </c>
      <c r="HD80" s="9">
        <v>46</v>
      </c>
      <c r="HE80" s="9"/>
      <c r="HF80" s="9"/>
      <c r="HG80" s="9">
        <v>60</v>
      </c>
      <c r="HH80" s="9">
        <v>58</v>
      </c>
      <c r="HI80" s="9">
        <v>11</v>
      </c>
      <c r="HJ80" s="9">
        <v>25</v>
      </c>
      <c r="HK80" s="9">
        <v>59</v>
      </c>
      <c r="HL80" s="9">
        <v>45</v>
      </c>
      <c r="HM80" s="9">
        <v>56</v>
      </c>
      <c r="HN80" s="9">
        <v>25</v>
      </c>
      <c r="HO80" s="9">
        <v>13</v>
      </c>
      <c r="HP80" s="9">
        <v>67</v>
      </c>
      <c r="HQ80" s="9">
        <v>34</v>
      </c>
      <c r="HR80" s="9"/>
      <c r="HS80" s="9">
        <v>75</v>
      </c>
      <c r="HT80" s="9">
        <v>42</v>
      </c>
      <c r="HU80" s="4"/>
      <c r="HV80" s="1">
        <f t="shared" si="18"/>
        <v>41.628571428571426</v>
      </c>
      <c r="HW80" s="1">
        <f t="shared" si="19"/>
        <v>3.2840551163466909</v>
      </c>
      <c r="HX80" s="3">
        <f t="shared" si="20"/>
        <v>0.875</v>
      </c>
      <c r="HZ80" s="15">
        <v>0.47916666666666669</v>
      </c>
      <c r="IA80" s="4">
        <v>6</v>
      </c>
      <c r="IB80" s="4">
        <v>18</v>
      </c>
      <c r="IC80" s="4">
        <v>3</v>
      </c>
      <c r="ID80" s="4">
        <v>23</v>
      </c>
      <c r="IE80" s="4">
        <v>4</v>
      </c>
      <c r="IF80" s="4">
        <v>26</v>
      </c>
      <c r="IG80" s="4">
        <v>12</v>
      </c>
      <c r="IH80" s="4">
        <v>11</v>
      </c>
      <c r="II80" s="4">
        <v>11</v>
      </c>
      <c r="IJ80" s="4">
        <v>34</v>
      </c>
      <c r="IK80" s="4">
        <v>20</v>
      </c>
      <c r="IL80" s="4">
        <v>2</v>
      </c>
      <c r="IM80" s="4">
        <v>8</v>
      </c>
      <c r="IN80" s="4">
        <v>2</v>
      </c>
      <c r="IO80" s="4">
        <v>24</v>
      </c>
      <c r="IP80" s="4">
        <v>0</v>
      </c>
      <c r="IQ80" s="4">
        <v>8</v>
      </c>
      <c r="IR80" s="4">
        <v>2</v>
      </c>
      <c r="IS80" s="4">
        <v>13</v>
      </c>
      <c r="IT80" s="4">
        <v>0</v>
      </c>
      <c r="IU80" s="4">
        <v>4</v>
      </c>
      <c r="IV80" s="4">
        <v>0</v>
      </c>
      <c r="IW80" s="4">
        <v>0</v>
      </c>
      <c r="IX80" s="4">
        <v>5</v>
      </c>
      <c r="IY80" s="4">
        <v>3</v>
      </c>
      <c r="IZ80" s="4">
        <v>14</v>
      </c>
      <c r="JA80" s="4">
        <v>19</v>
      </c>
      <c r="JB80" s="4">
        <v>19</v>
      </c>
      <c r="JC80" s="4">
        <v>10</v>
      </c>
      <c r="JD80" s="4">
        <v>6</v>
      </c>
      <c r="JE80" s="4">
        <v>9</v>
      </c>
      <c r="JF80" s="4">
        <v>3</v>
      </c>
      <c r="JG80" s="4">
        <v>8</v>
      </c>
      <c r="JH80" s="4">
        <v>0</v>
      </c>
      <c r="JI80" s="4">
        <v>10</v>
      </c>
      <c r="JJ80" s="4">
        <v>23</v>
      </c>
      <c r="JK80" s="4">
        <v>4</v>
      </c>
      <c r="JL80" s="4">
        <v>6</v>
      </c>
      <c r="JM80" s="4">
        <v>0</v>
      </c>
      <c r="JN80" s="4">
        <v>0</v>
      </c>
      <c r="JO80" s="4">
        <v>0</v>
      </c>
      <c r="JP80" s="4">
        <v>26</v>
      </c>
      <c r="JQ80" s="4">
        <v>7</v>
      </c>
      <c r="JR80" s="4"/>
      <c r="JS80" s="4">
        <f t="shared" si="30"/>
        <v>9.3720930232558146</v>
      </c>
      <c r="JT80" s="4">
        <f t="shared" si="31"/>
        <v>1.3525838673767621</v>
      </c>
      <c r="JU80" s="7">
        <f t="shared" si="32"/>
        <v>1</v>
      </c>
      <c r="JV80" s="4"/>
      <c r="JW80" s="15">
        <v>0.47916666666666669</v>
      </c>
      <c r="JX80" s="9">
        <v>8</v>
      </c>
      <c r="JY80" s="9">
        <v>78</v>
      </c>
      <c r="JZ80" s="9">
        <v>20</v>
      </c>
      <c r="KA80" s="9">
        <v>25</v>
      </c>
      <c r="KB80" s="9">
        <v>34</v>
      </c>
      <c r="KC80" s="9">
        <v>78</v>
      </c>
      <c r="KD80" s="9">
        <v>36</v>
      </c>
      <c r="KE80" s="9"/>
      <c r="KF80" s="9"/>
      <c r="KG80" s="9">
        <v>7</v>
      </c>
      <c r="KH80" s="9"/>
      <c r="KI80" s="9">
        <v>2</v>
      </c>
      <c r="KJ80" s="9">
        <v>34</v>
      </c>
      <c r="KK80" s="9">
        <v>25</v>
      </c>
      <c r="KL80" s="9">
        <v>23</v>
      </c>
      <c r="KM80" s="9">
        <v>71</v>
      </c>
      <c r="KN80" s="9">
        <v>0</v>
      </c>
      <c r="KO80" s="9">
        <v>10</v>
      </c>
      <c r="KP80" s="9">
        <v>0</v>
      </c>
      <c r="KQ80" s="9">
        <v>23</v>
      </c>
      <c r="KR80" s="9">
        <v>19</v>
      </c>
      <c r="KS80" s="9">
        <v>5</v>
      </c>
      <c r="KT80" s="9">
        <v>6</v>
      </c>
      <c r="KU80" s="9">
        <v>60</v>
      </c>
      <c r="KV80" s="9">
        <v>13</v>
      </c>
      <c r="KW80" s="9">
        <v>22</v>
      </c>
      <c r="KX80" s="9">
        <v>91</v>
      </c>
      <c r="KY80" s="9">
        <v>4</v>
      </c>
      <c r="KZ80" s="9">
        <v>17</v>
      </c>
      <c r="LA80" s="9">
        <v>17</v>
      </c>
      <c r="LB80" s="9">
        <v>25</v>
      </c>
      <c r="LC80" s="9">
        <v>45</v>
      </c>
      <c r="LD80" s="9">
        <v>0</v>
      </c>
      <c r="LE80" s="9">
        <v>34</v>
      </c>
      <c r="LF80" s="9">
        <v>22</v>
      </c>
      <c r="LG80" s="9">
        <v>21</v>
      </c>
      <c r="LH80" s="9">
        <v>1</v>
      </c>
      <c r="LI80" s="9">
        <v>0</v>
      </c>
      <c r="LJ80" s="9">
        <v>34</v>
      </c>
      <c r="LK80" s="9">
        <v>28</v>
      </c>
      <c r="LL80" s="9">
        <v>21</v>
      </c>
      <c r="LM80" s="9">
        <v>37</v>
      </c>
      <c r="LN80" s="9">
        <v>17</v>
      </c>
      <c r="LO80" s="9">
        <v>4</v>
      </c>
      <c r="LP80" s="9">
        <v>12</v>
      </c>
      <c r="LQ80" s="4"/>
      <c r="LR80" s="4">
        <f t="shared" si="33"/>
        <v>24.5</v>
      </c>
      <c r="LS80" s="4">
        <f t="shared" si="34"/>
        <v>3.4931906550288598</v>
      </c>
      <c r="LT80" s="7">
        <f t="shared" si="35"/>
        <v>0.93333333333333335</v>
      </c>
    </row>
    <row r="81" spans="1:332" x14ac:dyDescent="0.55000000000000004">
      <c r="A81" s="12">
        <v>0.5</v>
      </c>
      <c r="B81" s="9">
        <v>26</v>
      </c>
      <c r="C81" s="9">
        <v>29</v>
      </c>
      <c r="D81" s="9">
        <v>72</v>
      </c>
      <c r="E81" s="9">
        <v>26</v>
      </c>
      <c r="F81" s="9">
        <v>24</v>
      </c>
      <c r="G81" s="9">
        <v>4</v>
      </c>
      <c r="H81" s="9">
        <v>34</v>
      </c>
      <c r="I81" s="9">
        <v>91</v>
      </c>
      <c r="J81" s="9">
        <v>35</v>
      </c>
      <c r="K81" s="9">
        <v>58</v>
      </c>
      <c r="L81" s="9">
        <v>2</v>
      </c>
      <c r="M81" s="9">
        <v>46</v>
      </c>
      <c r="N81" s="9">
        <v>32</v>
      </c>
      <c r="O81" s="9">
        <v>25</v>
      </c>
      <c r="P81" s="9">
        <v>13</v>
      </c>
      <c r="Q81" s="9">
        <v>37</v>
      </c>
      <c r="R81" s="9">
        <v>38</v>
      </c>
      <c r="S81" s="9">
        <v>68</v>
      </c>
      <c r="T81" s="9">
        <v>17</v>
      </c>
      <c r="U81" s="9">
        <v>7</v>
      </c>
      <c r="V81" s="9">
        <v>42</v>
      </c>
      <c r="W81" s="9">
        <v>12</v>
      </c>
      <c r="X81" s="9">
        <v>30</v>
      </c>
      <c r="Y81" s="9">
        <v>44</v>
      </c>
      <c r="Z81" s="9">
        <v>15</v>
      </c>
      <c r="AA81" s="9">
        <v>9</v>
      </c>
      <c r="AB81" s="9">
        <v>23</v>
      </c>
      <c r="AC81" s="9">
        <v>6</v>
      </c>
      <c r="AD81" s="9">
        <v>15</v>
      </c>
      <c r="AE81" s="9">
        <v>14</v>
      </c>
      <c r="AF81" s="9">
        <v>10</v>
      </c>
      <c r="AG81" s="9">
        <v>11</v>
      </c>
      <c r="AH81" s="9">
        <v>21</v>
      </c>
      <c r="AI81" s="9">
        <v>24</v>
      </c>
      <c r="AJ81" s="9">
        <v>58</v>
      </c>
      <c r="AK81" s="9">
        <v>31</v>
      </c>
      <c r="AL81" s="9">
        <v>14</v>
      </c>
      <c r="AM81" s="9">
        <v>7</v>
      </c>
      <c r="AN81" s="9">
        <v>19</v>
      </c>
      <c r="AO81" s="9">
        <v>39</v>
      </c>
      <c r="AP81" s="9">
        <v>26</v>
      </c>
      <c r="AQ81" s="9">
        <v>35</v>
      </c>
      <c r="AR81" s="9">
        <v>22</v>
      </c>
      <c r="AS81" s="9">
        <v>46</v>
      </c>
      <c r="AT81" s="9">
        <v>17</v>
      </c>
      <c r="AU81" s="9">
        <v>35</v>
      </c>
      <c r="AV81" s="9">
        <v>6</v>
      </c>
      <c r="AW81" s="9">
        <v>35</v>
      </c>
      <c r="AX81" s="9">
        <v>10</v>
      </c>
      <c r="AY81" s="9">
        <v>34</v>
      </c>
      <c r="AZ81" s="9">
        <v>17</v>
      </c>
      <c r="BA81" s="9">
        <v>3</v>
      </c>
      <c r="BB81" s="9">
        <v>41</v>
      </c>
      <c r="BC81" s="9">
        <v>30</v>
      </c>
      <c r="BD81" s="9">
        <v>34</v>
      </c>
      <c r="BE81" s="9">
        <v>20</v>
      </c>
      <c r="BF81" s="9">
        <v>41</v>
      </c>
      <c r="BG81" s="9">
        <v>53</v>
      </c>
      <c r="BH81" s="9">
        <v>38</v>
      </c>
      <c r="BI81" s="9">
        <v>11</v>
      </c>
      <c r="BJ81" s="9">
        <v>14</v>
      </c>
      <c r="BK81" s="4"/>
      <c r="BL81" s="1">
        <f t="shared" si="21"/>
        <v>27.803278688524589</v>
      </c>
      <c r="BM81" s="1">
        <f t="shared" si="22"/>
        <v>2.3080779589417122</v>
      </c>
      <c r="BN81" s="3">
        <f t="shared" si="23"/>
        <v>1</v>
      </c>
      <c r="BP81" s="12">
        <v>0.5</v>
      </c>
      <c r="BQ81" s="9"/>
      <c r="BR81" s="9">
        <v>66</v>
      </c>
      <c r="BS81" s="9">
        <v>63</v>
      </c>
      <c r="BT81" s="9">
        <v>56</v>
      </c>
      <c r="BU81" s="9">
        <v>7</v>
      </c>
      <c r="BV81" s="9">
        <v>66</v>
      </c>
      <c r="BW81" s="9">
        <v>7</v>
      </c>
      <c r="BX81" s="9">
        <v>24</v>
      </c>
      <c r="BY81" s="9"/>
      <c r="BZ81" s="9"/>
      <c r="CA81" s="9">
        <v>40</v>
      </c>
      <c r="CB81" s="9"/>
      <c r="CC81" s="9">
        <v>22</v>
      </c>
      <c r="CD81" s="9"/>
      <c r="CE81" s="9">
        <v>53</v>
      </c>
      <c r="CF81" s="9">
        <v>37</v>
      </c>
      <c r="CG81" s="9"/>
      <c r="CH81" s="9">
        <v>49</v>
      </c>
      <c r="CI81" s="9">
        <v>53</v>
      </c>
      <c r="CJ81" s="9"/>
      <c r="CK81" s="9"/>
      <c r="CL81" s="9">
        <v>38</v>
      </c>
      <c r="CM81" s="9">
        <v>15</v>
      </c>
      <c r="CN81" s="9"/>
      <c r="CO81" s="9">
        <v>32</v>
      </c>
      <c r="CP81" s="9"/>
      <c r="CQ81" s="9">
        <v>49</v>
      </c>
      <c r="CR81" s="9"/>
      <c r="CS81" s="9"/>
      <c r="CT81" s="9"/>
      <c r="CU81" s="9">
        <v>101</v>
      </c>
      <c r="CV81" s="9"/>
      <c r="CW81" s="9"/>
      <c r="CX81" s="9">
        <v>50</v>
      </c>
      <c r="CY81" s="9"/>
      <c r="CZ81" s="9"/>
      <c r="DA81" s="9"/>
      <c r="DB81" s="9"/>
      <c r="DC81" s="9">
        <v>23</v>
      </c>
      <c r="DD81" s="9"/>
      <c r="DE81" s="9">
        <v>60</v>
      </c>
      <c r="DF81" s="9"/>
      <c r="DG81" s="9"/>
      <c r="DH81" s="9">
        <v>50</v>
      </c>
      <c r="DI81" s="9">
        <v>54</v>
      </c>
      <c r="DJ81" s="9">
        <v>73</v>
      </c>
      <c r="DK81" s="9">
        <v>59</v>
      </c>
      <c r="DL81" s="9">
        <v>52</v>
      </c>
      <c r="DM81" s="9"/>
      <c r="DN81" s="9"/>
      <c r="DO81" s="9">
        <v>67</v>
      </c>
      <c r="DP81" s="9">
        <v>69</v>
      </c>
      <c r="DQ81" s="9"/>
      <c r="DR81" s="9">
        <v>39</v>
      </c>
      <c r="DS81" s="9"/>
      <c r="DT81" s="9"/>
      <c r="DU81" s="9">
        <v>58</v>
      </c>
      <c r="DV81" s="9">
        <v>64</v>
      </c>
      <c r="DW81" s="9">
        <v>76</v>
      </c>
      <c r="DX81" s="9"/>
      <c r="DY81" s="4"/>
      <c r="DZ81" s="1">
        <f t="shared" si="24"/>
        <v>49.125</v>
      </c>
      <c r="EA81" s="1">
        <f t="shared" si="25"/>
        <v>3.702590091692135</v>
      </c>
      <c r="EB81" s="3">
        <f t="shared" si="26"/>
        <v>0.53333333333333333</v>
      </c>
      <c r="ED81" s="12">
        <v>0.5</v>
      </c>
      <c r="EE81" s="9">
        <v>14</v>
      </c>
      <c r="EF81" s="9">
        <v>33</v>
      </c>
      <c r="EG81" s="9">
        <v>25</v>
      </c>
      <c r="EH81" s="9">
        <v>12</v>
      </c>
      <c r="EI81" s="9">
        <v>16</v>
      </c>
      <c r="EJ81" s="9">
        <v>15</v>
      </c>
      <c r="EK81" s="9">
        <v>34</v>
      </c>
      <c r="EL81" s="9">
        <v>62</v>
      </c>
      <c r="EM81" s="9">
        <v>32</v>
      </c>
      <c r="EN81" s="9">
        <v>0</v>
      </c>
      <c r="EO81" s="9">
        <v>22</v>
      </c>
      <c r="EP81" s="9">
        <v>25</v>
      </c>
      <c r="EQ81" s="9">
        <v>24</v>
      </c>
      <c r="ER81" s="9">
        <v>30</v>
      </c>
      <c r="ES81" s="9">
        <v>37</v>
      </c>
      <c r="ET81" s="9">
        <v>51</v>
      </c>
      <c r="EU81" s="9">
        <v>51</v>
      </c>
      <c r="EV81" s="9">
        <v>15</v>
      </c>
      <c r="EW81" s="9">
        <v>67</v>
      </c>
      <c r="EX81" s="9">
        <v>71</v>
      </c>
      <c r="EY81" s="9">
        <v>50</v>
      </c>
      <c r="EZ81" s="9">
        <v>28</v>
      </c>
      <c r="FA81" s="9">
        <v>23</v>
      </c>
      <c r="FB81" s="9">
        <v>21</v>
      </c>
      <c r="FC81" s="9">
        <v>6</v>
      </c>
      <c r="FD81" s="9">
        <v>0</v>
      </c>
      <c r="FE81" s="9">
        <v>37</v>
      </c>
      <c r="FF81" s="9">
        <v>26</v>
      </c>
      <c r="FG81" s="9">
        <v>9</v>
      </c>
      <c r="FH81" s="9">
        <v>0</v>
      </c>
      <c r="FI81" s="9">
        <v>57</v>
      </c>
      <c r="FJ81" s="9">
        <v>42</v>
      </c>
      <c r="FK81" s="9">
        <v>28</v>
      </c>
      <c r="FL81" s="9">
        <v>27</v>
      </c>
      <c r="FM81" s="9">
        <v>6</v>
      </c>
      <c r="FN81" s="9">
        <v>28</v>
      </c>
      <c r="FO81" s="9">
        <v>50</v>
      </c>
      <c r="FP81" s="9">
        <v>11</v>
      </c>
      <c r="FQ81" s="9">
        <v>5</v>
      </c>
      <c r="FR81" s="9">
        <v>49</v>
      </c>
      <c r="FS81" s="9">
        <v>12</v>
      </c>
      <c r="FT81" s="9">
        <v>27</v>
      </c>
      <c r="FU81" s="9">
        <v>21</v>
      </c>
      <c r="FV81" s="9">
        <v>11</v>
      </c>
      <c r="FW81" s="9">
        <v>5</v>
      </c>
      <c r="FX81" s="9">
        <v>40</v>
      </c>
      <c r="FY81" s="9">
        <v>9</v>
      </c>
      <c r="FZ81" s="9">
        <v>7</v>
      </c>
      <c r="GA81" s="9"/>
      <c r="GB81" s="1">
        <f t="shared" si="27"/>
        <v>26.479166666666668</v>
      </c>
      <c r="GC81" s="1">
        <f t="shared" si="28"/>
        <v>2.6475918375792133</v>
      </c>
      <c r="GD81" s="3">
        <f t="shared" si="29"/>
        <v>1</v>
      </c>
      <c r="GF81" s="12">
        <v>0.5</v>
      </c>
      <c r="GG81" s="9">
        <v>82</v>
      </c>
      <c r="GH81" s="9">
        <v>43</v>
      </c>
      <c r="GI81" s="9">
        <v>83</v>
      </c>
      <c r="GJ81" s="9">
        <v>77</v>
      </c>
      <c r="GK81" s="9">
        <v>13</v>
      </c>
      <c r="GL81" s="9">
        <v>30</v>
      </c>
      <c r="GM81" s="9">
        <v>58</v>
      </c>
      <c r="GN81" s="9">
        <v>37</v>
      </c>
      <c r="GO81" s="9">
        <v>38</v>
      </c>
      <c r="GP81" s="9">
        <v>73</v>
      </c>
      <c r="GQ81" s="9">
        <v>40</v>
      </c>
      <c r="GR81" s="9">
        <v>51</v>
      </c>
      <c r="GS81" s="9">
        <v>16</v>
      </c>
      <c r="GT81" s="9">
        <v>48</v>
      </c>
      <c r="GU81" s="9">
        <v>56</v>
      </c>
      <c r="GV81" s="9"/>
      <c r="GW81" s="9"/>
      <c r="GX81" s="9">
        <v>59</v>
      </c>
      <c r="GY81" s="9">
        <v>26</v>
      </c>
      <c r="GZ81" s="9">
        <v>9</v>
      </c>
      <c r="HA81" s="9">
        <v>49</v>
      </c>
      <c r="HB81" s="9">
        <v>53</v>
      </c>
      <c r="HC81" s="9">
        <v>9</v>
      </c>
      <c r="HD81" s="9">
        <v>66</v>
      </c>
      <c r="HE81" s="9"/>
      <c r="HF81" s="9"/>
      <c r="HG81" s="9">
        <v>64</v>
      </c>
      <c r="HH81" s="9">
        <v>54</v>
      </c>
      <c r="HI81" s="9">
        <v>4</v>
      </c>
      <c r="HJ81" s="9">
        <v>30</v>
      </c>
      <c r="HK81" s="9">
        <v>51</v>
      </c>
      <c r="HL81" s="9">
        <v>41</v>
      </c>
      <c r="HM81" s="9">
        <v>54</v>
      </c>
      <c r="HN81" s="9">
        <v>24</v>
      </c>
      <c r="HO81" s="9">
        <v>6</v>
      </c>
      <c r="HP81" s="9">
        <v>55</v>
      </c>
      <c r="HQ81" s="9">
        <v>56</v>
      </c>
      <c r="HR81" s="9"/>
      <c r="HS81" s="9">
        <v>98</v>
      </c>
      <c r="HT81" s="9">
        <v>47</v>
      </c>
      <c r="HU81" s="4"/>
      <c r="HV81" s="1">
        <f t="shared" si="18"/>
        <v>45.714285714285715</v>
      </c>
      <c r="HW81" s="1">
        <f t="shared" si="19"/>
        <v>3.9233349363531431</v>
      </c>
      <c r="HX81" s="3">
        <f t="shared" si="20"/>
        <v>0.875</v>
      </c>
      <c r="HZ81" s="15">
        <v>0.5</v>
      </c>
      <c r="IA81" s="4">
        <v>25</v>
      </c>
      <c r="IB81" s="4">
        <v>20</v>
      </c>
      <c r="IC81" s="4">
        <v>22</v>
      </c>
      <c r="ID81" s="4">
        <v>20</v>
      </c>
      <c r="IE81" s="4">
        <v>2</v>
      </c>
      <c r="IF81" s="4">
        <v>33</v>
      </c>
      <c r="IG81" s="4">
        <v>0</v>
      </c>
      <c r="IH81" s="4">
        <v>13</v>
      </c>
      <c r="II81" s="4">
        <v>28</v>
      </c>
      <c r="IJ81" s="4">
        <v>27</v>
      </c>
      <c r="IK81" s="4">
        <v>12</v>
      </c>
      <c r="IL81" s="4">
        <v>8</v>
      </c>
      <c r="IM81" s="4">
        <v>4</v>
      </c>
      <c r="IN81" s="4">
        <v>3</v>
      </c>
      <c r="IO81" s="4">
        <v>14</v>
      </c>
      <c r="IP81" s="4">
        <v>13</v>
      </c>
      <c r="IQ81" s="4">
        <v>2</v>
      </c>
      <c r="IR81" s="4">
        <v>3</v>
      </c>
      <c r="IS81" s="4">
        <v>6</v>
      </c>
      <c r="IT81" s="4">
        <v>0</v>
      </c>
      <c r="IU81" s="4">
        <v>7</v>
      </c>
      <c r="IV81" s="4">
        <v>0</v>
      </c>
      <c r="IW81" s="4">
        <v>0</v>
      </c>
      <c r="IX81" s="4">
        <v>23</v>
      </c>
      <c r="IY81" s="4">
        <v>0</v>
      </c>
      <c r="IZ81" s="4">
        <v>4</v>
      </c>
      <c r="JA81" s="4">
        <v>9</v>
      </c>
      <c r="JB81" s="4">
        <v>3</v>
      </c>
      <c r="JC81" s="4">
        <v>0</v>
      </c>
      <c r="JD81" s="4">
        <v>0</v>
      </c>
      <c r="JE81" s="4">
        <v>2</v>
      </c>
      <c r="JF81" s="4">
        <v>6</v>
      </c>
      <c r="JG81" s="4">
        <v>6</v>
      </c>
      <c r="JH81" s="4">
        <v>0</v>
      </c>
      <c r="JI81" s="4">
        <v>5</v>
      </c>
      <c r="JJ81" s="4">
        <v>27</v>
      </c>
      <c r="JK81" s="4">
        <v>3</v>
      </c>
      <c r="JL81" s="4">
        <v>0</v>
      </c>
      <c r="JM81" s="4">
        <v>0</v>
      </c>
      <c r="JN81" s="4">
        <v>2</v>
      </c>
      <c r="JO81" s="4">
        <v>0</v>
      </c>
      <c r="JP81" s="4">
        <v>7</v>
      </c>
      <c r="JQ81" s="4">
        <v>3</v>
      </c>
      <c r="JR81" s="4"/>
      <c r="JS81" s="4">
        <f t="shared" si="30"/>
        <v>8.4186046511627914</v>
      </c>
      <c r="JT81" s="4">
        <f t="shared" si="31"/>
        <v>1.4635597912668261</v>
      </c>
      <c r="JU81" s="7">
        <f t="shared" si="32"/>
        <v>1</v>
      </c>
      <c r="JV81" s="4"/>
      <c r="JW81" s="15">
        <v>0.5</v>
      </c>
      <c r="JX81" s="9">
        <v>10</v>
      </c>
      <c r="JY81" s="9">
        <v>54</v>
      </c>
      <c r="JZ81" s="9">
        <v>5</v>
      </c>
      <c r="KA81" s="9">
        <v>31</v>
      </c>
      <c r="KB81" s="9">
        <v>32</v>
      </c>
      <c r="KC81" s="9">
        <v>90</v>
      </c>
      <c r="KD81" s="9">
        <v>30</v>
      </c>
      <c r="KE81" s="9"/>
      <c r="KF81" s="9"/>
      <c r="KG81" s="9">
        <v>14</v>
      </c>
      <c r="KH81" s="9"/>
      <c r="KI81" s="9">
        <v>2</v>
      </c>
      <c r="KJ81" s="9">
        <v>40</v>
      </c>
      <c r="KK81" s="9">
        <v>15</v>
      </c>
      <c r="KL81" s="9">
        <v>0</v>
      </c>
      <c r="KM81" s="9">
        <v>55</v>
      </c>
      <c r="KN81" s="9">
        <v>0</v>
      </c>
      <c r="KO81" s="9">
        <v>0</v>
      </c>
      <c r="KP81" s="9">
        <v>0</v>
      </c>
      <c r="KQ81" s="9">
        <v>16</v>
      </c>
      <c r="KR81" s="9">
        <v>12</v>
      </c>
      <c r="KS81" s="9">
        <v>0</v>
      </c>
      <c r="KT81" s="9">
        <v>7</v>
      </c>
      <c r="KU81" s="9">
        <v>61</v>
      </c>
      <c r="KV81" s="9">
        <v>2</v>
      </c>
      <c r="KW81" s="9">
        <v>0</v>
      </c>
      <c r="KX81" s="9">
        <v>95</v>
      </c>
      <c r="KY81" s="9">
        <v>2</v>
      </c>
      <c r="KZ81" s="9">
        <v>9</v>
      </c>
      <c r="LA81" s="9">
        <v>14</v>
      </c>
      <c r="LB81" s="9">
        <v>17</v>
      </c>
      <c r="LC81" s="9">
        <v>32</v>
      </c>
      <c r="LD81" s="9">
        <v>0</v>
      </c>
      <c r="LE81" s="9">
        <v>42</v>
      </c>
      <c r="LF81" s="9">
        <v>25</v>
      </c>
      <c r="LG81" s="9">
        <v>24</v>
      </c>
      <c r="LH81" s="9">
        <v>0</v>
      </c>
      <c r="LI81" s="9">
        <v>0</v>
      </c>
      <c r="LJ81" s="9">
        <v>7</v>
      </c>
      <c r="LK81" s="9">
        <v>20</v>
      </c>
      <c r="LL81" s="9">
        <v>34</v>
      </c>
      <c r="LM81" s="9">
        <v>21</v>
      </c>
      <c r="LN81" s="9">
        <v>15</v>
      </c>
      <c r="LO81" s="9">
        <v>16</v>
      </c>
      <c r="LP81" s="9">
        <v>1</v>
      </c>
      <c r="LQ81" s="4"/>
      <c r="LR81" s="4">
        <f t="shared" si="33"/>
        <v>20.238095238095237</v>
      </c>
      <c r="LS81" s="4">
        <f t="shared" si="34"/>
        <v>3.5872741785789244</v>
      </c>
      <c r="LT81" s="7">
        <f t="shared" si="35"/>
        <v>0.93333333333333335</v>
      </c>
    </row>
    <row r="82" spans="1:332" x14ac:dyDescent="0.55000000000000004">
      <c r="A82" s="12">
        <v>0.52083333333333337</v>
      </c>
      <c r="B82" s="9">
        <v>33</v>
      </c>
      <c r="C82" s="9">
        <v>25</v>
      </c>
      <c r="D82" s="9">
        <v>57</v>
      </c>
      <c r="E82" s="9">
        <v>28</v>
      </c>
      <c r="F82" s="9">
        <v>20</v>
      </c>
      <c r="G82" s="9">
        <v>0</v>
      </c>
      <c r="H82" s="9">
        <v>26</v>
      </c>
      <c r="I82" s="9">
        <v>71</v>
      </c>
      <c r="J82" s="9">
        <v>27</v>
      </c>
      <c r="K82" s="9">
        <v>67</v>
      </c>
      <c r="L82" s="9">
        <v>29</v>
      </c>
      <c r="M82" s="9">
        <v>34</v>
      </c>
      <c r="N82" s="9">
        <v>16</v>
      </c>
      <c r="O82" s="9">
        <v>13</v>
      </c>
      <c r="P82" s="9">
        <v>15</v>
      </c>
      <c r="Q82" s="9">
        <v>17</v>
      </c>
      <c r="R82" s="9">
        <v>40</v>
      </c>
      <c r="S82" s="9">
        <v>68</v>
      </c>
      <c r="T82" s="9">
        <v>16</v>
      </c>
      <c r="U82" s="9">
        <v>6</v>
      </c>
      <c r="V82" s="9">
        <v>29</v>
      </c>
      <c r="W82" s="9">
        <v>8</v>
      </c>
      <c r="X82" s="9">
        <v>12</v>
      </c>
      <c r="Y82" s="9">
        <v>37</v>
      </c>
      <c r="Z82" s="9">
        <v>4</v>
      </c>
      <c r="AA82" s="9">
        <v>26</v>
      </c>
      <c r="AB82" s="9">
        <v>19</v>
      </c>
      <c r="AC82" s="9">
        <v>13</v>
      </c>
      <c r="AD82" s="9">
        <v>17</v>
      </c>
      <c r="AE82" s="9">
        <v>8</v>
      </c>
      <c r="AF82" s="9">
        <v>32</v>
      </c>
      <c r="AG82" s="9">
        <v>21</v>
      </c>
      <c r="AH82" s="9">
        <v>36</v>
      </c>
      <c r="AI82" s="9">
        <v>20</v>
      </c>
      <c r="AJ82" s="9">
        <v>43</v>
      </c>
      <c r="AK82" s="9">
        <v>26</v>
      </c>
      <c r="AL82" s="9">
        <v>42</v>
      </c>
      <c r="AM82" s="9">
        <v>37</v>
      </c>
      <c r="AN82" s="9">
        <v>21</v>
      </c>
      <c r="AO82" s="9">
        <v>15</v>
      </c>
      <c r="AP82" s="9">
        <v>34</v>
      </c>
      <c r="AQ82" s="9">
        <v>43</v>
      </c>
      <c r="AR82" s="9">
        <v>12</v>
      </c>
      <c r="AS82" s="9">
        <v>47</v>
      </c>
      <c r="AT82" s="9">
        <v>12</v>
      </c>
      <c r="AU82" s="9">
        <v>44</v>
      </c>
      <c r="AV82" s="9">
        <v>38</v>
      </c>
      <c r="AW82" s="9">
        <v>38</v>
      </c>
      <c r="AX82" s="9">
        <v>8</v>
      </c>
      <c r="AY82" s="9">
        <v>29</v>
      </c>
      <c r="AZ82" s="9">
        <v>25</v>
      </c>
      <c r="BA82" s="9">
        <v>9</v>
      </c>
      <c r="BB82" s="9">
        <v>57</v>
      </c>
      <c r="BC82" s="9">
        <v>36</v>
      </c>
      <c r="BD82" s="9">
        <v>28</v>
      </c>
      <c r="BE82" s="9">
        <v>26</v>
      </c>
      <c r="BF82" s="9">
        <v>40</v>
      </c>
      <c r="BG82" s="9">
        <v>46</v>
      </c>
      <c r="BH82" s="9">
        <v>1</v>
      </c>
      <c r="BI82" s="9">
        <v>30</v>
      </c>
      <c r="BJ82" s="9">
        <v>23</v>
      </c>
      <c r="BK82" s="4"/>
      <c r="BL82" s="1">
        <f t="shared" si="21"/>
        <v>27.868852459016395</v>
      </c>
      <c r="BM82" s="1">
        <f t="shared" si="22"/>
        <v>2.0726524556944446</v>
      </c>
      <c r="BN82" s="3">
        <f t="shared" si="23"/>
        <v>1</v>
      </c>
      <c r="BP82" s="12">
        <v>0.52083333333333337</v>
      </c>
      <c r="BQ82" s="9"/>
      <c r="BR82" s="9">
        <v>39</v>
      </c>
      <c r="BS82" s="9">
        <v>54</v>
      </c>
      <c r="BT82" s="9">
        <v>62</v>
      </c>
      <c r="BU82" s="9">
        <v>5</v>
      </c>
      <c r="BV82" s="9">
        <v>35</v>
      </c>
      <c r="BW82" s="9">
        <v>11</v>
      </c>
      <c r="BX82" s="9">
        <v>15</v>
      </c>
      <c r="BY82" s="9"/>
      <c r="BZ82" s="9"/>
      <c r="CA82" s="9">
        <v>34</v>
      </c>
      <c r="CB82" s="9"/>
      <c r="CC82" s="9">
        <v>24</v>
      </c>
      <c r="CD82" s="9"/>
      <c r="CE82" s="9">
        <v>50</v>
      </c>
      <c r="CF82" s="9">
        <v>35</v>
      </c>
      <c r="CG82" s="9"/>
      <c r="CH82" s="9">
        <v>32</v>
      </c>
      <c r="CI82" s="9">
        <v>61</v>
      </c>
      <c r="CJ82" s="9"/>
      <c r="CK82" s="9"/>
      <c r="CL82" s="9">
        <v>28</v>
      </c>
      <c r="CM82" s="9">
        <v>20</v>
      </c>
      <c r="CN82" s="9"/>
      <c r="CO82" s="9">
        <v>35</v>
      </c>
      <c r="CP82" s="9"/>
      <c r="CQ82" s="9">
        <v>49</v>
      </c>
      <c r="CR82" s="9"/>
      <c r="CS82" s="9"/>
      <c r="CT82" s="9"/>
      <c r="CU82" s="9">
        <v>97</v>
      </c>
      <c r="CV82" s="9"/>
      <c r="CW82" s="9"/>
      <c r="CX82" s="9">
        <v>51</v>
      </c>
      <c r="CY82" s="9"/>
      <c r="CZ82" s="9"/>
      <c r="DA82" s="9"/>
      <c r="DB82" s="9"/>
      <c r="DC82" s="9">
        <v>42</v>
      </c>
      <c r="DD82" s="9"/>
      <c r="DE82" s="9">
        <v>58</v>
      </c>
      <c r="DF82" s="9"/>
      <c r="DG82" s="9"/>
      <c r="DH82" s="9">
        <v>53</v>
      </c>
      <c r="DI82" s="9">
        <v>63</v>
      </c>
      <c r="DJ82" s="9">
        <v>85</v>
      </c>
      <c r="DK82" s="9">
        <v>51</v>
      </c>
      <c r="DL82" s="9">
        <v>50</v>
      </c>
      <c r="DM82" s="9"/>
      <c r="DN82" s="9"/>
      <c r="DO82" s="9">
        <v>61</v>
      </c>
      <c r="DP82" s="9">
        <v>44</v>
      </c>
      <c r="DQ82" s="9"/>
      <c r="DR82" s="9">
        <v>26</v>
      </c>
      <c r="DS82" s="9"/>
      <c r="DT82" s="9"/>
      <c r="DU82" s="9">
        <v>66</v>
      </c>
      <c r="DV82" s="9">
        <v>76</v>
      </c>
      <c r="DW82" s="9">
        <v>48</v>
      </c>
      <c r="DX82" s="9"/>
      <c r="DY82" s="4"/>
      <c r="DZ82" s="1">
        <f t="shared" si="24"/>
        <v>45.625</v>
      </c>
      <c r="EA82" s="1">
        <f t="shared" si="25"/>
        <v>3.6598712078520625</v>
      </c>
      <c r="EB82" s="3">
        <f t="shared" si="26"/>
        <v>0.53333333333333333</v>
      </c>
      <c r="ED82" s="12">
        <v>0.52083333333333337</v>
      </c>
      <c r="EE82" s="9">
        <v>36</v>
      </c>
      <c r="EF82" s="9">
        <v>30</v>
      </c>
      <c r="EG82" s="9">
        <v>46</v>
      </c>
      <c r="EH82" s="9">
        <v>22</v>
      </c>
      <c r="EI82" s="9">
        <v>18</v>
      </c>
      <c r="EJ82" s="9">
        <v>18</v>
      </c>
      <c r="EK82" s="9">
        <v>33</v>
      </c>
      <c r="EL82" s="9">
        <v>37</v>
      </c>
      <c r="EM82" s="9">
        <v>31</v>
      </c>
      <c r="EN82" s="9">
        <v>1</v>
      </c>
      <c r="EO82" s="9">
        <v>9</v>
      </c>
      <c r="EP82" s="9">
        <v>4</v>
      </c>
      <c r="EQ82" s="9">
        <v>18</v>
      </c>
      <c r="ER82" s="9">
        <v>5</v>
      </c>
      <c r="ES82" s="9">
        <v>33</v>
      </c>
      <c r="ET82" s="9">
        <v>25</v>
      </c>
      <c r="EU82" s="9">
        <v>62</v>
      </c>
      <c r="EV82" s="9">
        <v>0</v>
      </c>
      <c r="EW82" s="9">
        <v>42</v>
      </c>
      <c r="EX82" s="9">
        <v>11</v>
      </c>
      <c r="EY82" s="9">
        <v>20</v>
      </c>
      <c r="EZ82" s="9">
        <v>9</v>
      </c>
      <c r="FA82" s="9">
        <v>20</v>
      </c>
      <c r="FB82" s="9">
        <v>46</v>
      </c>
      <c r="FC82" s="9">
        <v>31</v>
      </c>
      <c r="FD82" s="9">
        <v>0</v>
      </c>
      <c r="FE82" s="9">
        <v>6</v>
      </c>
      <c r="FF82" s="9">
        <v>56</v>
      </c>
      <c r="FG82" s="9">
        <v>10</v>
      </c>
      <c r="FH82" s="9">
        <v>3</v>
      </c>
      <c r="FI82" s="9">
        <v>7</v>
      </c>
      <c r="FJ82" s="9">
        <v>38</v>
      </c>
      <c r="FK82" s="9">
        <v>62</v>
      </c>
      <c r="FL82" s="9">
        <v>0</v>
      </c>
      <c r="FM82" s="9">
        <v>0</v>
      </c>
      <c r="FN82" s="9">
        <v>21</v>
      </c>
      <c r="FO82" s="9">
        <v>41</v>
      </c>
      <c r="FP82" s="9">
        <v>21</v>
      </c>
      <c r="FQ82" s="9">
        <v>0</v>
      </c>
      <c r="FR82" s="9">
        <v>31</v>
      </c>
      <c r="FS82" s="9">
        <v>8</v>
      </c>
      <c r="FT82" s="9">
        <v>11</v>
      </c>
      <c r="FU82" s="9">
        <v>23</v>
      </c>
      <c r="FV82" s="9">
        <v>4</v>
      </c>
      <c r="FW82" s="9">
        <v>10</v>
      </c>
      <c r="FX82" s="9">
        <v>63</v>
      </c>
      <c r="FY82" s="9">
        <v>18</v>
      </c>
      <c r="FZ82" s="9">
        <v>9</v>
      </c>
      <c r="GA82" s="9"/>
      <c r="GB82" s="1">
        <f t="shared" si="27"/>
        <v>21.854166666666668</v>
      </c>
      <c r="GC82" s="1">
        <f t="shared" si="28"/>
        <v>2.5898721153518505</v>
      </c>
      <c r="GD82" s="3">
        <f t="shared" si="29"/>
        <v>1</v>
      </c>
      <c r="GF82" s="12">
        <v>0.52083333333333337</v>
      </c>
      <c r="GG82" s="9">
        <v>54</v>
      </c>
      <c r="GH82" s="9">
        <v>31</v>
      </c>
      <c r="GI82" s="9">
        <v>34</v>
      </c>
      <c r="GJ82" s="9">
        <v>31</v>
      </c>
      <c r="GK82" s="9">
        <v>7</v>
      </c>
      <c r="GL82" s="9">
        <v>14</v>
      </c>
      <c r="GM82" s="9">
        <v>57</v>
      </c>
      <c r="GN82" s="9">
        <v>32</v>
      </c>
      <c r="GO82" s="9">
        <v>65</v>
      </c>
      <c r="GP82" s="9">
        <v>40</v>
      </c>
      <c r="GQ82" s="9">
        <v>41</v>
      </c>
      <c r="GR82" s="9">
        <v>61</v>
      </c>
      <c r="GS82" s="9">
        <v>0</v>
      </c>
      <c r="GT82" s="9">
        <v>58</v>
      </c>
      <c r="GU82" s="9">
        <v>37</v>
      </c>
      <c r="GV82" s="9"/>
      <c r="GW82" s="9"/>
      <c r="GX82" s="9">
        <v>69</v>
      </c>
      <c r="GY82" s="9">
        <v>27</v>
      </c>
      <c r="GZ82" s="9">
        <v>0</v>
      </c>
      <c r="HA82" s="9">
        <v>21</v>
      </c>
      <c r="HB82" s="9">
        <v>29</v>
      </c>
      <c r="HC82" s="9">
        <v>8</v>
      </c>
      <c r="HD82" s="9">
        <v>54</v>
      </c>
      <c r="HE82" s="9"/>
      <c r="HF82" s="9"/>
      <c r="HG82" s="9">
        <v>76</v>
      </c>
      <c r="HH82" s="9">
        <v>45</v>
      </c>
      <c r="HI82" s="9">
        <v>2</v>
      </c>
      <c r="HJ82" s="9">
        <v>21</v>
      </c>
      <c r="HK82" s="9">
        <v>103</v>
      </c>
      <c r="HL82" s="9">
        <v>35</v>
      </c>
      <c r="HM82" s="9">
        <v>57</v>
      </c>
      <c r="HN82" s="9">
        <v>60</v>
      </c>
      <c r="HO82" s="9">
        <v>0</v>
      </c>
      <c r="HP82" s="9">
        <v>69</v>
      </c>
      <c r="HQ82" s="9">
        <v>39</v>
      </c>
      <c r="HR82" s="9"/>
      <c r="HS82" s="9">
        <v>49</v>
      </c>
      <c r="HT82" s="9">
        <v>79</v>
      </c>
      <c r="HU82" s="4"/>
      <c r="HV82" s="1">
        <f t="shared" si="18"/>
        <v>40.142857142857146</v>
      </c>
      <c r="HW82" s="1">
        <f t="shared" si="19"/>
        <v>4.2679463617129239</v>
      </c>
      <c r="HX82" s="3">
        <f t="shared" si="20"/>
        <v>0.875</v>
      </c>
      <c r="HZ82" s="15">
        <v>0.52083333333333337</v>
      </c>
      <c r="IA82" s="4">
        <v>2</v>
      </c>
      <c r="IB82" s="4">
        <v>17</v>
      </c>
      <c r="IC82" s="4">
        <v>7</v>
      </c>
      <c r="ID82" s="4">
        <v>11</v>
      </c>
      <c r="IE82" s="4">
        <v>3</v>
      </c>
      <c r="IF82" s="4">
        <v>7</v>
      </c>
      <c r="IG82" s="4">
        <v>9</v>
      </c>
      <c r="IH82" s="4">
        <v>4</v>
      </c>
      <c r="II82" s="4">
        <v>6</v>
      </c>
      <c r="IJ82" s="4">
        <v>10</v>
      </c>
      <c r="IK82" s="4">
        <v>62</v>
      </c>
      <c r="IL82" s="4">
        <v>6</v>
      </c>
      <c r="IM82" s="4">
        <v>4</v>
      </c>
      <c r="IN82" s="4">
        <v>0</v>
      </c>
      <c r="IO82" s="4">
        <v>21</v>
      </c>
      <c r="IP82" s="4">
        <v>6</v>
      </c>
      <c r="IQ82" s="4">
        <v>8</v>
      </c>
      <c r="IR82" s="4">
        <v>0</v>
      </c>
      <c r="IS82" s="4">
        <v>4</v>
      </c>
      <c r="IT82" s="4">
        <v>0</v>
      </c>
      <c r="IU82" s="4">
        <v>6</v>
      </c>
      <c r="IV82" s="4">
        <v>0</v>
      </c>
      <c r="IW82" s="4">
        <v>0</v>
      </c>
      <c r="IX82" s="4">
        <v>3</v>
      </c>
      <c r="IY82" s="4">
        <v>2</v>
      </c>
      <c r="IZ82" s="4">
        <v>17</v>
      </c>
      <c r="JA82" s="4">
        <v>0</v>
      </c>
      <c r="JB82" s="4">
        <v>0</v>
      </c>
      <c r="JC82" s="4">
        <v>0</v>
      </c>
      <c r="JD82" s="4">
        <v>13</v>
      </c>
      <c r="JE82" s="4">
        <v>0</v>
      </c>
      <c r="JF82" s="4">
        <v>2</v>
      </c>
      <c r="JG82" s="4">
        <v>0</v>
      </c>
      <c r="JH82" s="4">
        <v>0</v>
      </c>
      <c r="JI82" s="4">
        <v>13</v>
      </c>
      <c r="JJ82" s="4">
        <v>17</v>
      </c>
      <c r="JK82" s="4">
        <v>9</v>
      </c>
      <c r="JL82" s="4">
        <v>0</v>
      </c>
      <c r="JM82" s="4">
        <v>0</v>
      </c>
      <c r="JN82" s="4">
        <v>3</v>
      </c>
      <c r="JO82" s="4">
        <v>0</v>
      </c>
      <c r="JP82" s="4">
        <v>4</v>
      </c>
      <c r="JQ82" s="4">
        <v>13</v>
      </c>
      <c r="JR82" s="4"/>
      <c r="JS82" s="4">
        <f t="shared" si="30"/>
        <v>6.7209302325581399</v>
      </c>
      <c r="JT82" s="4">
        <f t="shared" si="31"/>
        <v>1.580026767577956</v>
      </c>
      <c r="JU82" s="7">
        <f t="shared" si="32"/>
        <v>1</v>
      </c>
      <c r="JV82" s="4"/>
      <c r="JW82" s="15">
        <v>0.52083333333333337</v>
      </c>
      <c r="JX82" s="9">
        <v>6</v>
      </c>
      <c r="JY82" s="9">
        <v>54</v>
      </c>
      <c r="JZ82" s="9">
        <v>3</v>
      </c>
      <c r="KA82" s="9">
        <v>30</v>
      </c>
      <c r="KB82" s="9">
        <v>58</v>
      </c>
      <c r="KC82" s="9">
        <v>71</v>
      </c>
      <c r="KD82" s="9">
        <v>38</v>
      </c>
      <c r="KE82" s="9"/>
      <c r="KF82" s="9"/>
      <c r="KG82" s="9">
        <v>6</v>
      </c>
      <c r="KH82" s="9"/>
      <c r="KI82" s="9">
        <v>0</v>
      </c>
      <c r="KJ82" s="9">
        <v>29</v>
      </c>
      <c r="KK82" s="9">
        <v>2</v>
      </c>
      <c r="KL82" s="9">
        <v>0</v>
      </c>
      <c r="KM82" s="9">
        <v>45</v>
      </c>
      <c r="KN82" s="9">
        <v>0</v>
      </c>
      <c r="KO82" s="9">
        <v>0</v>
      </c>
      <c r="KP82" s="9">
        <v>0</v>
      </c>
      <c r="KQ82" s="9">
        <v>22</v>
      </c>
      <c r="KR82" s="9">
        <v>2</v>
      </c>
      <c r="KS82" s="9">
        <v>3</v>
      </c>
      <c r="KT82" s="9">
        <v>1</v>
      </c>
      <c r="KU82" s="9">
        <v>56</v>
      </c>
      <c r="KV82" s="9">
        <v>0</v>
      </c>
      <c r="KW82" s="9">
        <v>0</v>
      </c>
      <c r="KX82" s="9">
        <v>75</v>
      </c>
      <c r="KY82" s="9">
        <v>0</v>
      </c>
      <c r="KZ82" s="9">
        <v>6</v>
      </c>
      <c r="LA82" s="9">
        <v>8</v>
      </c>
      <c r="LB82" s="9">
        <v>7</v>
      </c>
      <c r="LC82" s="9">
        <v>59</v>
      </c>
      <c r="LD82" s="9">
        <v>0</v>
      </c>
      <c r="LE82" s="9">
        <v>31</v>
      </c>
      <c r="LF82" s="9">
        <v>15</v>
      </c>
      <c r="LG82" s="9">
        <v>40</v>
      </c>
      <c r="LH82" s="9">
        <v>0</v>
      </c>
      <c r="LI82" s="9">
        <v>0</v>
      </c>
      <c r="LJ82" s="9">
        <v>0</v>
      </c>
      <c r="LK82" s="9">
        <v>19</v>
      </c>
      <c r="LL82" s="9">
        <v>14</v>
      </c>
      <c r="LM82" s="9">
        <v>34</v>
      </c>
      <c r="LN82" s="9">
        <v>3</v>
      </c>
      <c r="LO82" s="9">
        <v>0</v>
      </c>
      <c r="LP82" s="9">
        <v>0</v>
      </c>
      <c r="LQ82" s="4"/>
      <c r="LR82" s="4">
        <f t="shared" si="33"/>
        <v>17.547619047619047</v>
      </c>
      <c r="LS82" s="4">
        <f t="shared" si="34"/>
        <v>3.4988304634582788</v>
      </c>
      <c r="LT82" s="7">
        <f t="shared" si="35"/>
        <v>0.93333333333333335</v>
      </c>
    </row>
    <row r="83" spans="1:332" x14ac:dyDescent="0.55000000000000004">
      <c r="A83" s="12">
        <v>0.54166666666666663</v>
      </c>
      <c r="B83" s="9">
        <v>44</v>
      </c>
      <c r="C83" s="9">
        <v>31</v>
      </c>
      <c r="D83" s="9">
        <v>40</v>
      </c>
      <c r="E83" s="9">
        <v>1</v>
      </c>
      <c r="F83" s="9">
        <v>12</v>
      </c>
      <c r="G83" s="9">
        <v>18</v>
      </c>
      <c r="H83" s="9">
        <v>33</v>
      </c>
      <c r="I83" s="9">
        <v>73</v>
      </c>
      <c r="J83" s="9">
        <v>14</v>
      </c>
      <c r="K83" s="9">
        <v>26</v>
      </c>
      <c r="L83" s="9">
        <v>5</v>
      </c>
      <c r="M83" s="9">
        <v>76</v>
      </c>
      <c r="N83" s="9">
        <v>0</v>
      </c>
      <c r="O83" s="9">
        <v>38</v>
      </c>
      <c r="P83" s="9">
        <v>4</v>
      </c>
      <c r="Q83" s="9">
        <v>14</v>
      </c>
      <c r="R83" s="9">
        <v>15</v>
      </c>
      <c r="S83" s="9">
        <v>58</v>
      </c>
      <c r="T83" s="9">
        <v>53</v>
      </c>
      <c r="U83" s="9">
        <v>5</v>
      </c>
      <c r="V83" s="9">
        <v>17</v>
      </c>
      <c r="W83" s="9">
        <v>8</v>
      </c>
      <c r="X83" s="9">
        <v>22</v>
      </c>
      <c r="Y83" s="9">
        <v>49</v>
      </c>
      <c r="Z83" s="9">
        <v>11</v>
      </c>
      <c r="AA83" s="9">
        <v>23</v>
      </c>
      <c r="AB83" s="9">
        <v>18</v>
      </c>
      <c r="AC83" s="9">
        <v>2</v>
      </c>
      <c r="AD83" s="9">
        <v>19</v>
      </c>
      <c r="AE83" s="9">
        <v>9</v>
      </c>
      <c r="AF83" s="9">
        <v>9</v>
      </c>
      <c r="AG83" s="9">
        <v>11</v>
      </c>
      <c r="AH83" s="9">
        <v>22</v>
      </c>
      <c r="AI83" s="9">
        <v>23</v>
      </c>
      <c r="AJ83" s="9">
        <v>37</v>
      </c>
      <c r="AK83" s="9">
        <v>20</v>
      </c>
      <c r="AL83" s="9">
        <v>17</v>
      </c>
      <c r="AM83" s="9">
        <v>9</v>
      </c>
      <c r="AN83" s="9">
        <v>30</v>
      </c>
      <c r="AO83" s="9">
        <v>32</v>
      </c>
      <c r="AP83" s="9">
        <v>40</v>
      </c>
      <c r="AQ83" s="9">
        <v>35</v>
      </c>
      <c r="AR83" s="9">
        <v>32</v>
      </c>
      <c r="AS83" s="9">
        <v>31</v>
      </c>
      <c r="AT83" s="9">
        <v>8</v>
      </c>
      <c r="AU83" s="9">
        <v>48</v>
      </c>
      <c r="AV83" s="9">
        <v>6</v>
      </c>
      <c r="AW83" s="9">
        <v>14</v>
      </c>
      <c r="AX83" s="9">
        <v>7</v>
      </c>
      <c r="AY83" s="9">
        <v>29</v>
      </c>
      <c r="AZ83" s="9">
        <v>24</v>
      </c>
      <c r="BA83" s="9">
        <v>7</v>
      </c>
      <c r="BB83" s="9">
        <v>49</v>
      </c>
      <c r="BC83" s="9">
        <v>34</v>
      </c>
      <c r="BD83" s="9">
        <v>14</v>
      </c>
      <c r="BE83" s="9">
        <v>13</v>
      </c>
      <c r="BF83" s="9">
        <v>23</v>
      </c>
      <c r="BG83" s="9">
        <v>33</v>
      </c>
      <c r="BH83" s="9">
        <v>14</v>
      </c>
      <c r="BI83" s="9">
        <v>20</v>
      </c>
      <c r="BJ83" s="9">
        <v>3</v>
      </c>
      <c r="BK83" s="4"/>
      <c r="BL83" s="1">
        <f t="shared" si="21"/>
        <v>23.475409836065573</v>
      </c>
      <c r="BM83" s="1">
        <f t="shared" si="22"/>
        <v>2.1882206456834079</v>
      </c>
      <c r="BN83" s="3">
        <f t="shared" si="23"/>
        <v>1</v>
      </c>
      <c r="BP83" s="12">
        <v>0.54166666666666663</v>
      </c>
      <c r="BQ83" s="9"/>
      <c r="BR83" s="9">
        <v>50</v>
      </c>
      <c r="BS83" s="9">
        <v>54</v>
      </c>
      <c r="BT83" s="9">
        <v>79</v>
      </c>
      <c r="BU83" s="9"/>
      <c r="BV83" s="9">
        <v>61</v>
      </c>
      <c r="BW83" s="9">
        <v>7</v>
      </c>
      <c r="BX83" s="9">
        <v>6</v>
      </c>
      <c r="BY83" s="9"/>
      <c r="BZ83" s="9"/>
      <c r="CA83" s="9">
        <v>50</v>
      </c>
      <c r="CB83" s="9"/>
      <c r="CC83" s="9">
        <v>20</v>
      </c>
      <c r="CD83" s="9"/>
      <c r="CE83" s="9">
        <v>49</v>
      </c>
      <c r="CF83" s="9">
        <v>19</v>
      </c>
      <c r="CG83" s="9"/>
      <c r="CH83" s="9">
        <v>52</v>
      </c>
      <c r="CI83" s="9">
        <v>46</v>
      </c>
      <c r="CJ83" s="9"/>
      <c r="CK83" s="9"/>
      <c r="CL83" s="9">
        <v>62</v>
      </c>
      <c r="CM83" s="9">
        <v>10</v>
      </c>
      <c r="CN83" s="9"/>
      <c r="CO83" s="9">
        <v>30</v>
      </c>
      <c r="CP83" s="9"/>
      <c r="CQ83" s="9">
        <v>59</v>
      </c>
      <c r="CR83" s="9"/>
      <c r="CS83" s="9"/>
      <c r="CT83" s="9"/>
      <c r="CU83" s="9">
        <v>91</v>
      </c>
      <c r="CV83" s="9"/>
      <c r="CW83" s="9"/>
      <c r="CX83" s="9">
        <v>50</v>
      </c>
      <c r="CY83" s="9"/>
      <c r="CZ83" s="9"/>
      <c r="DA83" s="9"/>
      <c r="DB83" s="9"/>
      <c r="DC83" s="9">
        <v>10</v>
      </c>
      <c r="DD83" s="9"/>
      <c r="DE83" s="9">
        <v>56</v>
      </c>
      <c r="DF83" s="9"/>
      <c r="DG83" s="9"/>
      <c r="DH83" s="9">
        <v>42</v>
      </c>
      <c r="DI83" s="9">
        <v>47</v>
      </c>
      <c r="DJ83" s="9">
        <v>75</v>
      </c>
      <c r="DK83" s="9">
        <v>40</v>
      </c>
      <c r="DL83" s="9">
        <v>33</v>
      </c>
      <c r="DM83" s="9"/>
      <c r="DN83" s="9"/>
      <c r="DO83" s="9">
        <v>54</v>
      </c>
      <c r="DP83" s="9">
        <v>51</v>
      </c>
      <c r="DQ83" s="9"/>
      <c r="DR83" s="9">
        <v>20</v>
      </c>
      <c r="DS83" s="9"/>
      <c r="DT83" s="9"/>
      <c r="DU83" s="9">
        <v>52</v>
      </c>
      <c r="DV83" s="9">
        <v>48</v>
      </c>
      <c r="DW83" s="9">
        <v>36</v>
      </c>
      <c r="DX83" s="9"/>
      <c r="DY83" s="4"/>
      <c r="DZ83" s="1">
        <f t="shared" si="24"/>
        <v>43.838709677419352</v>
      </c>
      <c r="EA83" s="1">
        <f t="shared" si="25"/>
        <v>3.7700280293854207</v>
      </c>
      <c r="EB83" s="3">
        <f t="shared" si="26"/>
        <v>0.51666666666666672</v>
      </c>
      <c r="ED83" s="12">
        <v>0.54166666666666663</v>
      </c>
      <c r="EE83" s="9">
        <v>15</v>
      </c>
      <c r="EF83" s="9">
        <v>28</v>
      </c>
      <c r="EG83" s="9">
        <v>56</v>
      </c>
      <c r="EH83" s="9">
        <v>0</v>
      </c>
      <c r="EI83" s="9">
        <v>0</v>
      </c>
      <c r="EJ83" s="9">
        <v>0</v>
      </c>
      <c r="EK83" s="9">
        <v>29</v>
      </c>
      <c r="EL83" s="9">
        <v>35</v>
      </c>
      <c r="EM83" s="9">
        <v>20</v>
      </c>
      <c r="EN83" s="9">
        <v>52</v>
      </c>
      <c r="EO83" s="9">
        <v>20</v>
      </c>
      <c r="EP83" s="9">
        <v>0</v>
      </c>
      <c r="EQ83" s="9">
        <v>20</v>
      </c>
      <c r="ER83" s="9">
        <v>18</v>
      </c>
      <c r="ES83" s="9">
        <v>14</v>
      </c>
      <c r="ET83" s="9">
        <v>29</v>
      </c>
      <c r="EU83" s="9">
        <v>36</v>
      </c>
      <c r="EV83" s="9">
        <v>0</v>
      </c>
      <c r="EW83" s="9">
        <v>0</v>
      </c>
      <c r="EX83" s="9">
        <v>9</v>
      </c>
      <c r="EY83" s="9">
        <v>22</v>
      </c>
      <c r="EZ83" s="9">
        <v>24</v>
      </c>
      <c r="FA83" s="9">
        <v>25</v>
      </c>
      <c r="FB83" s="9">
        <v>63</v>
      </c>
      <c r="FC83" s="9">
        <v>24</v>
      </c>
      <c r="FD83" s="9">
        <v>6</v>
      </c>
      <c r="FE83" s="9">
        <v>27</v>
      </c>
      <c r="FF83" s="9">
        <v>23</v>
      </c>
      <c r="FG83" s="9">
        <v>102</v>
      </c>
      <c r="FH83" s="9">
        <v>0</v>
      </c>
      <c r="FI83" s="9">
        <v>1</v>
      </c>
      <c r="FJ83" s="9">
        <v>23</v>
      </c>
      <c r="FK83" s="9">
        <v>24</v>
      </c>
      <c r="FL83" s="9">
        <v>0</v>
      </c>
      <c r="FM83" s="9">
        <v>17</v>
      </c>
      <c r="FN83" s="9">
        <v>0</v>
      </c>
      <c r="FO83" s="9">
        <v>53</v>
      </c>
      <c r="FP83" s="9">
        <v>6</v>
      </c>
      <c r="FQ83" s="9">
        <v>2</v>
      </c>
      <c r="FR83" s="9">
        <v>65</v>
      </c>
      <c r="FS83" s="9">
        <v>19</v>
      </c>
      <c r="FT83" s="9">
        <v>38</v>
      </c>
      <c r="FU83" s="9">
        <v>18</v>
      </c>
      <c r="FV83" s="9">
        <v>18</v>
      </c>
      <c r="FW83" s="9">
        <v>2</v>
      </c>
      <c r="FX83" s="9">
        <v>21</v>
      </c>
      <c r="FY83" s="9">
        <v>5</v>
      </c>
      <c r="FZ83" s="9">
        <v>0</v>
      </c>
      <c r="GA83" s="9"/>
      <c r="GB83" s="1">
        <f t="shared" si="27"/>
        <v>21.020833333333332</v>
      </c>
      <c r="GC83" s="1">
        <f t="shared" si="28"/>
        <v>3.0482947190920449</v>
      </c>
      <c r="GD83" s="3">
        <f t="shared" si="29"/>
        <v>1</v>
      </c>
      <c r="GF83" s="12">
        <v>0.54166666666666663</v>
      </c>
      <c r="GG83" s="9">
        <v>12</v>
      </c>
      <c r="GH83" s="9">
        <v>34</v>
      </c>
      <c r="GI83" s="9">
        <v>66</v>
      </c>
      <c r="GJ83" s="9">
        <v>33</v>
      </c>
      <c r="GK83" s="9">
        <v>0</v>
      </c>
      <c r="GL83" s="9">
        <v>19</v>
      </c>
      <c r="GM83" s="9">
        <v>54</v>
      </c>
      <c r="GN83" s="9">
        <v>33</v>
      </c>
      <c r="GO83" s="9">
        <v>50</v>
      </c>
      <c r="GP83" s="9">
        <v>45</v>
      </c>
      <c r="GQ83" s="9">
        <v>56</v>
      </c>
      <c r="GR83" s="9">
        <v>57</v>
      </c>
      <c r="GS83" s="9">
        <v>0</v>
      </c>
      <c r="GT83" s="9">
        <v>46</v>
      </c>
      <c r="GU83" s="9">
        <v>46</v>
      </c>
      <c r="GV83" s="9"/>
      <c r="GW83" s="9"/>
      <c r="GX83" s="9">
        <v>95</v>
      </c>
      <c r="GY83" s="9">
        <v>17</v>
      </c>
      <c r="GZ83" s="9">
        <v>0</v>
      </c>
      <c r="HA83" s="9">
        <v>40</v>
      </c>
      <c r="HB83" s="9">
        <v>15</v>
      </c>
      <c r="HC83" s="9">
        <v>0</v>
      </c>
      <c r="HD83" s="9">
        <v>47</v>
      </c>
      <c r="HE83" s="9"/>
      <c r="HF83" s="9"/>
      <c r="HG83" s="9">
        <v>80</v>
      </c>
      <c r="HH83" s="9">
        <v>41</v>
      </c>
      <c r="HI83" s="9">
        <v>1</v>
      </c>
      <c r="HJ83" s="9">
        <v>34</v>
      </c>
      <c r="HK83" s="9">
        <v>49</v>
      </c>
      <c r="HL83" s="9">
        <v>27</v>
      </c>
      <c r="HM83" s="9">
        <v>51</v>
      </c>
      <c r="HN83" s="9">
        <v>16</v>
      </c>
      <c r="HO83" s="9">
        <v>1</v>
      </c>
      <c r="HP83" s="9">
        <v>68</v>
      </c>
      <c r="HQ83" s="9">
        <v>56</v>
      </c>
      <c r="HR83" s="9"/>
      <c r="HS83" s="9">
        <v>69</v>
      </c>
      <c r="HT83" s="9">
        <v>37</v>
      </c>
      <c r="HU83" s="4"/>
      <c r="HV83" s="1">
        <f t="shared" si="18"/>
        <v>37</v>
      </c>
      <c r="HW83" s="1">
        <f t="shared" si="19"/>
        <v>4.1809893887580678</v>
      </c>
      <c r="HX83" s="3">
        <f t="shared" si="20"/>
        <v>0.875</v>
      </c>
      <c r="HZ83" s="15">
        <v>0.54166666666666663</v>
      </c>
      <c r="IA83" s="4">
        <v>0</v>
      </c>
      <c r="IB83" s="4">
        <v>4</v>
      </c>
      <c r="IC83" s="4">
        <v>0</v>
      </c>
      <c r="ID83" s="4">
        <v>4</v>
      </c>
      <c r="IE83" s="4">
        <v>0</v>
      </c>
      <c r="IF83" s="4">
        <v>4</v>
      </c>
      <c r="IG83" s="4">
        <v>0</v>
      </c>
      <c r="IH83" s="4">
        <v>18</v>
      </c>
      <c r="II83" s="4">
        <v>0</v>
      </c>
      <c r="IJ83" s="4">
        <v>13</v>
      </c>
      <c r="IK83" s="4">
        <v>6</v>
      </c>
      <c r="IL83" s="4">
        <v>31</v>
      </c>
      <c r="IM83" s="4">
        <v>2</v>
      </c>
      <c r="IN83" s="4">
        <v>0</v>
      </c>
      <c r="IO83" s="4">
        <v>6</v>
      </c>
      <c r="IP83" s="4">
        <v>4</v>
      </c>
      <c r="IQ83" s="4">
        <v>1</v>
      </c>
      <c r="IR83" s="4">
        <v>0</v>
      </c>
      <c r="IS83" s="4">
        <v>1</v>
      </c>
      <c r="IT83" s="4">
        <v>0</v>
      </c>
      <c r="IU83" s="4">
        <v>3</v>
      </c>
      <c r="IV83" s="4">
        <v>0</v>
      </c>
      <c r="IW83" s="4">
        <v>0</v>
      </c>
      <c r="IX83" s="4">
        <v>0</v>
      </c>
      <c r="IY83" s="4">
        <v>0</v>
      </c>
      <c r="IZ83" s="4">
        <v>0</v>
      </c>
      <c r="JA83" s="4">
        <v>7</v>
      </c>
      <c r="JB83" s="4">
        <v>14</v>
      </c>
      <c r="JC83" s="4">
        <v>0</v>
      </c>
      <c r="JD83" s="4">
        <v>5</v>
      </c>
      <c r="JE83" s="4">
        <v>0</v>
      </c>
      <c r="JF83" s="4">
        <v>14</v>
      </c>
      <c r="JG83" s="4">
        <v>0</v>
      </c>
      <c r="JH83" s="4">
        <v>0</v>
      </c>
      <c r="JI83" s="4">
        <v>4</v>
      </c>
      <c r="JJ83" s="4">
        <v>8</v>
      </c>
      <c r="JK83" s="4">
        <v>0</v>
      </c>
      <c r="JL83" s="4">
        <v>0</v>
      </c>
      <c r="JM83" s="4">
        <v>0</v>
      </c>
      <c r="JN83" s="4">
        <v>0</v>
      </c>
      <c r="JO83" s="4">
        <v>0</v>
      </c>
      <c r="JP83" s="4">
        <v>2</v>
      </c>
      <c r="JQ83" s="4">
        <v>5</v>
      </c>
      <c r="JR83" s="4"/>
      <c r="JS83" s="4">
        <f t="shared" si="30"/>
        <v>3.6279069767441858</v>
      </c>
      <c r="JT83" s="4">
        <f t="shared" si="31"/>
        <v>0.94536419521155357</v>
      </c>
      <c r="JU83" s="7">
        <f t="shared" si="32"/>
        <v>1</v>
      </c>
      <c r="JV83" s="4"/>
      <c r="JW83" s="15">
        <v>0.54166666666666663</v>
      </c>
      <c r="JX83" s="9">
        <v>4</v>
      </c>
      <c r="JY83" s="9">
        <v>20</v>
      </c>
      <c r="JZ83" s="9">
        <v>0</v>
      </c>
      <c r="KA83" s="9">
        <v>28</v>
      </c>
      <c r="KB83" s="9">
        <v>50</v>
      </c>
      <c r="KC83" s="9">
        <v>82</v>
      </c>
      <c r="KD83" s="9">
        <v>18</v>
      </c>
      <c r="KE83" s="9"/>
      <c r="KF83" s="9"/>
      <c r="KG83" s="9">
        <v>2</v>
      </c>
      <c r="KH83" s="9"/>
      <c r="KI83" s="9">
        <v>0</v>
      </c>
      <c r="KJ83" s="9">
        <v>1</v>
      </c>
      <c r="KK83" s="9">
        <v>0</v>
      </c>
      <c r="KL83" s="9">
        <v>6</v>
      </c>
      <c r="KM83" s="9">
        <v>45</v>
      </c>
      <c r="KN83" s="9">
        <v>0</v>
      </c>
      <c r="KO83" s="9">
        <v>0</v>
      </c>
      <c r="KP83" s="9">
        <v>0</v>
      </c>
      <c r="KQ83" s="9">
        <v>4</v>
      </c>
      <c r="KR83" s="9">
        <v>2</v>
      </c>
      <c r="KS83" s="9">
        <v>0</v>
      </c>
      <c r="KT83" s="9">
        <v>0</v>
      </c>
      <c r="KU83" s="9">
        <v>57</v>
      </c>
      <c r="KV83" s="9">
        <v>0</v>
      </c>
      <c r="KW83" s="9">
        <v>0</v>
      </c>
      <c r="KX83" s="9">
        <v>79</v>
      </c>
      <c r="KY83" s="9">
        <v>0</v>
      </c>
      <c r="KZ83" s="9">
        <v>13</v>
      </c>
      <c r="LA83" s="9">
        <v>2</v>
      </c>
      <c r="LB83" s="9">
        <v>0</v>
      </c>
      <c r="LC83" s="9">
        <v>30</v>
      </c>
      <c r="LD83" s="9">
        <v>0</v>
      </c>
      <c r="LE83" s="9">
        <v>45</v>
      </c>
      <c r="LF83" s="9">
        <v>26</v>
      </c>
      <c r="LG83" s="9">
        <v>23</v>
      </c>
      <c r="LH83" s="9">
        <v>0</v>
      </c>
      <c r="LI83" s="9">
        <v>0</v>
      </c>
      <c r="LJ83" s="9">
        <v>0</v>
      </c>
      <c r="LK83" s="9">
        <v>18</v>
      </c>
      <c r="LL83" s="9">
        <v>10</v>
      </c>
      <c r="LM83" s="9">
        <v>27</v>
      </c>
      <c r="LN83" s="9">
        <v>22</v>
      </c>
      <c r="LO83" s="9">
        <v>0</v>
      </c>
      <c r="LP83" s="9">
        <v>0</v>
      </c>
      <c r="LQ83" s="4"/>
      <c r="LR83" s="4">
        <f t="shared" si="33"/>
        <v>14.619047619047619</v>
      </c>
      <c r="LS83" s="4">
        <f t="shared" si="34"/>
        <v>3.3467706592285569</v>
      </c>
      <c r="LT83" s="7">
        <f t="shared" si="35"/>
        <v>0.93333333333333335</v>
      </c>
    </row>
    <row r="84" spans="1:332" x14ac:dyDescent="0.55000000000000004">
      <c r="A84" s="12">
        <v>0.5625</v>
      </c>
      <c r="B84" s="9">
        <v>44</v>
      </c>
      <c r="C84" s="9">
        <v>24</v>
      </c>
      <c r="D84" s="9">
        <v>46</v>
      </c>
      <c r="E84" s="9">
        <v>1</v>
      </c>
      <c r="F84" s="9">
        <v>6</v>
      </c>
      <c r="G84" s="9">
        <v>2</v>
      </c>
      <c r="H84" s="9">
        <v>50</v>
      </c>
      <c r="I84" s="9">
        <v>42</v>
      </c>
      <c r="J84" s="9">
        <v>27</v>
      </c>
      <c r="K84" s="9">
        <v>41</v>
      </c>
      <c r="L84" s="9">
        <v>7</v>
      </c>
      <c r="M84" s="9">
        <v>39</v>
      </c>
      <c r="N84" s="9">
        <v>0</v>
      </c>
      <c r="O84" s="9">
        <v>11</v>
      </c>
      <c r="P84" s="9">
        <v>15</v>
      </c>
      <c r="Q84" s="9">
        <v>42</v>
      </c>
      <c r="R84" s="9">
        <v>14</v>
      </c>
      <c r="S84" s="9">
        <v>63</v>
      </c>
      <c r="T84" s="9">
        <v>13</v>
      </c>
      <c r="U84" s="9">
        <v>2</v>
      </c>
      <c r="V84" s="9">
        <v>30</v>
      </c>
      <c r="W84" s="9">
        <v>12</v>
      </c>
      <c r="X84" s="9">
        <v>30</v>
      </c>
      <c r="Y84" s="9">
        <v>53</v>
      </c>
      <c r="Z84" s="9">
        <v>8</v>
      </c>
      <c r="AA84" s="9">
        <v>19</v>
      </c>
      <c r="AB84" s="9">
        <v>13</v>
      </c>
      <c r="AC84" s="9">
        <v>2</v>
      </c>
      <c r="AD84" s="9">
        <v>10</v>
      </c>
      <c r="AE84" s="9">
        <v>0</v>
      </c>
      <c r="AF84" s="9">
        <v>29</v>
      </c>
      <c r="AG84" s="9">
        <v>6</v>
      </c>
      <c r="AH84" s="9">
        <v>62</v>
      </c>
      <c r="AI84" s="9">
        <v>26</v>
      </c>
      <c r="AJ84" s="9">
        <v>22</v>
      </c>
      <c r="AK84" s="9">
        <v>10</v>
      </c>
      <c r="AL84" s="9">
        <v>4</v>
      </c>
      <c r="AM84" s="9">
        <v>14</v>
      </c>
      <c r="AN84" s="9">
        <v>14</v>
      </c>
      <c r="AO84" s="9">
        <v>39</v>
      </c>
      <c r="AP84" s="9">
        <v>40</v>
      </c>
      <c r="AQ84" s="9">
        <v>18</v>
      </c>
      <c r="AR84" s="9">
        <v>24</v>
      </c>
      <c r="AS84" s="9">
        <v>35</v>
      </c>
      <c r="AT84" s="9">
        <v>0</v>
      </c>
      <c r="AU84" s="9">
        <v>21</v>
      </c>
      <c r="AV84" s="9">
        <v>8</v>
      </c>
      <c r="AW84" s="9">
        <v>8</v>
      </c>
      <c r="AX84" s="9">
        <v>5</v>
      </c>
      <c r="AY84" s="9">
        <v>48</v>
      </c>
      <c r="AZ84" s="9">
        <v>31</v>
      </c>
      <c r="BA84" s="9">
        <v>2</v>
      </c>
      <c r="BB84" s="9">
        <v>27</v>
      </c>
      <c r="BC84" s="9">
        <v>18</v>
      </c>
      <c r="BD84" s="9">
        <v>24</v>
      </c>
      <c r="BE84" s="9">
        <v>18</v>
      </c>
      <c r="BF84" s="9">
        <v>35</v>
      </c>
      <c r="BG84" s="9">
        <v>32</v>
      </c>
      <c r="BH84" s="9">
        <v>34</v>
      </c>
      <c r="BI84" s="9">
        <v>26</v>
      </c>
      <c r="BJ84" s="9">
        <v>33</v>
      </c>
      <c r="BK84" s="4"/>
      <c r="BL84" s="1">
        <f t="shared" si="21"/>
        <v>22.606557377049182</v>
      </c>
      <c r="BM84" s="1">
        <f t="shared" si="22"/>
        <v>2.1076595530453894</v>
      </c>
      <c r="BN84" s="3">
        <f t="shared" si="23"/>
        <v>1</v>
      </c>
      <c r="BP84" s="12">
        <v>0.5625</v>
      </c>
      <c r="BQ84" s="9"/>
      <c r="BR84" s="9">
        <v>54</v>
      </c>
      <c r="BS84" s="9">
        <v>28</v>
      </c>
      <c r="BT84" s="9">
        <v>73</v>
      </c>
      <c r="BU84" s="9"/>
      <c r="BV84" s="9">
        <v>56</v>
      </c>
      <c r="BW84" s="9">
        <v>3</v>
      </c>
      <c r="BX84" s="9">
        <v>10</v>
      </c>
      <c r="BY84" s="9"/>
      <c r="BZ84" s="9"/>
      <c r="CA84" s="9">
        <v>53</v>
      </c>
      <c r="CB84" s="9"/>
      <c r="CC84" s="9">
        <v>19</v>
      </c>
      <c r="CD84" s="9"/>
      <c r="CE84" s="9">
        <v>54</v>
      </c>
      <c r="CF84" s="9">
        <v>17</v>
      </c>
      <c r="CG84" s="9"/>
      <c r="CH84" s="9">
        <v>69</v>
      </c>
      <c r="CI84" s="9">
        <v>47</v>
      </c>
      <c r="CJ84" s="9"/>
      <c r="CK84" s="9"/>
      <c r="CL84" s="9">
        <v>101</v>
      </c>
      <c r="CM84" s="9">
        <v>2</v>
      </c>
      <c r="CN84" s="9"/>
      <c r="CO84" s="9">
        <v>34</v>
      </c>
      <c r="CP84" s="9"/>
      <c r="CQ84" s="9">
        <v>38</v>
      </c>
      <c r="CR84" s="9"/>
      <c r="CS84" s="9"/>
      <c r="CT84" s="9"/>
      <c r="CU84" s="9">
        <v>96</v>
      </c>
      <c r="CV84" s="9"/>
      <c r="CW84" s="9"/>
      <c r="CX84" s="9">
        <v>43</v>
      </c>
      <c r="CY84" s="9"/>
      <c r="CZ84" s="9"/>
      <c r="DA84" s="9"/>
      <c r="DB84" s="9"/>
      <c r="DC84" s="9">
        <v>26</v>
      </c>
      <c r="DD84" s="9"/>
      <c r="DE84" s="9">
        <v>57</v>
      </c>
      <c r="DF84" s="9"/>
      <c r="DG84" s="9"/>
      <c r="DH84" s="9">
        <v>35</v>
      </c>
      <c r="DI84" s="9">
        <v>34</v>
      </c>
      <c r="DJ84" s="9">
        <v>51</v>
      </c>
      <c r="DK84" s="9">
        <v>29</v>
      </c>
      <c r="DL84" s="9">
        <v>42</v>
      </c>
      <c r="DM84" s="9"/>
      <c r="DN84" s="9"/>
      <c r="DO84" s="9">
        <v>40</v>
      </c>
      <c r="DP84" s="9">
        <v>51</v>
      </c>
      <c r="DQ84" s="9"/>
      <c r="DR84" s="9">
        <v>14</v>
      </c>
      <c r="DS84" s="9"/>
      <c r="DT84" s="9"/>
      <c r="DU84" s="9">
        <v>49</v>
      </c>
      <c r="DV84" s="9">
        <v>54</v>
      </c>
      <c r="DW84" s="9">
        <v>47</v>
      </c>
      <c r="DX84" s="9"/>
      <c r="DY84" s="4"/>
      <c r="DZ84" s="1">
        <f t="shared" si="24"/>
        <v>42.774193548387096</v>
      </c>
      <c r="EA84" s="1">
        <f t="shared" si="25"/>
        <v>4.1743481050311448</v>
      </c>
      <c r="EB84" s="3">
        <f t="shared" si="26"/>
        <v>0.51666666666666672</v>
      </c>
      <c r="ED84" s="12">
        <v>0.5625</v>
      </c>
      <c r="EE84" s="9">
        <v>14</v>
      </c>
      <c r="EF84" s="9">
        <v>7</v>
      </c>
      <c r="EG84" s="9">
        <v>27</v>
      </c>
      <c r="EH84" s="9">
        <v>0</v>
      </c>
      <c r="EI84" s="9">
        <v>0</v>
      </c>
      <c r="EJ84" s="9">
        <v>31</v>
      </c>
      <c r="EK84" s="9">
        <v>4</v>
      </c>
      <c r="EL84" s="9">
        <v>31</v>
      </c>
      <c r="EM84" s="9">
        <v>15</v>
      </c>
      <c r="EN84" s="9">
        <v>4</v>
      </c>
      <c r="EO84" s="9">
        <v>21</v>
      </c>
      <c r="EP84" s="9">
        <v>42</v>
      </c>
      <c r="EQ84" s="9">
        <v>52</v>
      </c>
      <c r="ER84" s="9">
        <v>20</v>
      </c>
      <c r="ES84" s="9">
        <v>57</v>
      </c>
      <c r="ET84" s="9">
        <v>27</v>
      </c>
      <c r="EU84" s="9">
        <v>0</v>
      </c>
      <c r="EV84" s="9">
        <v>0</v>
      </c>
      <c r="EW84" s="9">
        <v>39</v>
      </c>
      <c r="EX84" s="9">
        <v>68</v>
      </c>
      <c r="EY84" s="9">
        <v>0</v>
      </c>
      <c r="EZ84" s="9">
        <v>28</v>
      </c>
      <c r="FA84" s="9">
        <v>45</v>
      </c>
      <c r="FB84" s="9">
        <v>54</v>
      </c>
      <c r="FC84" s="9">
        <v>4</v>
      </c>
      <c r="FD84" s="9">
        <v>63</v>
      </c>
      <c r="FE84" s="9">
        <v>13</v>
      </c>
      <c r="FF84" s="9">
        <v>43</v>
      </c>
      <c r="FG84" s="9">
        <v>54</v>
      </c>
      <c r="FH84" s="9">
        <v>0</v>
      </c>
      <c r="FI84" s="9">
        <v>4</v>
      </c>
      <c r="FJ84" s="9">
        <v>20</v>
      </c>
      <c r="FK84" s="9">
        <v>0</v>
      </c>
      <c r="FL84" s="9">
        <v>48</v>
      </c>
      <c r="FM84" s="9">
        <v>28</v>
      </c>
      <c r="FN84" s="9">
        <v>13</v>
      </c>
      <c r="FO84" s="9">
        <v>47</v>
      </c>
      <c r="FP84" s="9">
        <v>22</v>
      </c>
      <c r="FQ84" s="9">
        <v>3</v>
      </c>
      <c r="FR84" s="9">
        <v>32</v>
      </c>
      <c r="FS84" s="9">
        <v>4</v>
      </c>
      <c r="FT84" s="9">
        <v>17</v>
      </c>
      <c r="FU84" s="9">
        <v>0</v>
      </c>
      <c r="FV84" s="9">
        <v>27</v>
      </c>
      <c r="FW84" s="9">
        <v>16</v>
      </c>
      <c r="FX84" s="9">
        <v>13</v>
      </c>
      <c r="FY84" s="9">
        <v>2</v>
      </c>
      <c r="FZ84" s="9">
        <v>5</v>
      </c>
      <c r="GA84" s="9"/>
      <c r="GB84" s="1">
        <f t="shared" si="27"/>
        <v>22.166666666666668</v>
      </c>
      <c r="GC84" s="1">
        <f t="shared" si="28"/>
        <v>2.8659986026765152</v>
      </c>
      <c r="GD84" s="3">
        <f t="shared" si="29"/>
        <v>1</v>
      </c>
      <c r="GF84" s="12">
        <v>0.5625</v>
      </c>
      <c r="GG84" s="9">
        <v>29</v>
      </c>
      <c r="GH84" s="9">
        <v>47</v>
      </c>
      <c r="GI84" s="9">
        <v>94</v>
      </c>
      <c r="GJ84" s="9">
        <v>19</v>
      </c>
      <c r="GK84" s="9">
        <v>0</v>
      </c>
      <c r="GL84" s="9">
        <v>7</v>
      </c>
      <c r="GM84" s="9">
        <v>40</v>
      </c>
      <c r="GN84" s="9">
        <v>57</v>
      </c>
      <c r="GO84" s="9">
        <v>35</v>
      </c>
      <c r="GP84" s="9">
        <v>21</v>
      </c>
      <c r="GQ84" s="9">
        <v>57</v>
      </c>
      <c r="GR84" s="9">
        <v>55</v>
      </c>
      <c r="GS84" s="9">
        <v>2</v>
      </c>
      <c r="GT84" s="9">
        <v>27</v>
      </c>
      <c r="GU84" s="9">
        <v>28</v>
      </c>
      <c r="GV84" s="9"/>
      <c r="GW84" s="9"/>
      <c r="GX84" s="9">
        <v>69</v>
      </c>
      <c r="GY84" s="9">
        <v>24</v>
      </c>
      <c r="GZ84" s="9">
        <v>0</v>
      </c>
      <c r="HA84" s="9">
        <v>41</v>
      </c>
      <c r="HB84" s="9">
        <v>27</v>
      </c>
      <c r="HC84" s="9">
        <v>11</v>
      </c>
      <c r="HD84" s="9">
        <v>43</v>
      </c>
      <c r="HE84" s="9"/>
      <c r="HF84" s="9"/>
      <c r="HG84" s="9">
        <v>47</v>
      </c>
      <c r="HH84" s="9">
        <v>30</v>
      </c>
      <c r="HI84" s="9"/>
      <c r="HJ84" s="9">
        <v>35</v>
      </c>
      <c r="HK84" s="9">
        <v>59</v>
      </c>
      <c r="HL84" s="9">
        <v>13</v>
      </c>
      <c r="HM84" s="9">
        <v>73</v>
      </c>
      <c r="HN84" s="9">
        <v>17</v>
      </c>
      <c r="HO84" s="9"/>
      <c r="HP84" s="9">
        <v>68</v>
      </c>
      <c r="HQ84" s="9">
        <v>52</v>
      </c>
      <c r="HR84" s="9"/>
      <c r="HS84" s="9">
        <v>45</v>
      </c>
      <c r="HT84" s="9">
        <v>52</v>
      </c>
      <c r="HU84" s="4"/>
      <c r="HV84" s="1">
        <f t="shared" si="18"/>
        <v>37.090909090909093</v>
      </c>
      <c r="HW84" s="1">
        <f t="shared" si="19"/>
        <v>3.9622660614347684</v>
      </c>
      <c r="HX84" s="3">
        <f t="shared" si="20"/>
        <v>0.82499999999999996</v>
      </c>
      <c r="HZ84" s="15">
        <v>0.5625</v>
      </c>
      <c r="IA84" s="4">
        <v>3</v>
      </c>
      <c r="IB84" s="4">
        <v>0</v>
      </c>
      <c r="IC84" s="4">
        <v>0</v>
      </c>
      <c r="ID84" s="4">
        <v>0</v>
      </c>
      <c r="IE84" s="4">
        <v>0</v>
      </c>
      <c r="IF84" s="4">
        <v>32</v>
      </c>
      <c r="IG84" s="4">
        <v>8</v>
      </c>
      <c r="IH84" s="4">
        <v>16</v>
      </c>
      <c r="II84" s="4">
        <v>0</v>
      </c>
      <c r="IJ84" s="4">
        <v>3</v>
      </c>
      <c r="IK84" s="4">
        <v>0</v>
      </c>
      <c r="IL84" s="4">
        <v>9</v>
      </c>
      <c r="IM84" s="4">
        <v>10</v>
      </c>
      <c r="IN84" s="4">
        <v>0</v>
      </c>
      <c r="IO84" s="4">
        <v>6</v>
      </c>
      <c r="IP84" s="4">
        <v>9</v>
      </c>
      <c r="IQ84" s="4">
        <v>0</v>
      </c>
      <c r="IR84" s="4">
        <v>0</v>
      </c>
      <c r="IS84" s="4">
        <v>15</v>
      </c>
      <c r="IT84" s="4">
        <v>0</v>
      </c>
      <c r="IU84" s="4">
        <v>8</v>
      </c>
      <c r="IV84" s="4">
        <v>0</v>
      </c>
      <c r="IW84" s="4">
        <v>0</v>
      </c>
      <c r="IX84" s="4">
        <v>32</v>
      </c>
      <c r="IY84" s="4">
        <v>0</v>
      </c>
      <c r="IZ84" s="4">
        <v>0</v>
      </c>
      <c r="JA84" s="4">
        <v>0</v>
      </c>
      <c r="JB84" s="4">
        <v>18</v>
      </c>
      <c r="JC84" s="4">
        <v>0</v>
      </c>
      <c r="JD84" s="4">
        <v>0</v>
      </c>
      <c r="JE84" s="4">
        <v>0</v>
      </c>
      <c r="JF84" s="4">
        <v>3</v>
      </c>
      <c r="JG84" s="4">
        <v>0</v>
      </c>
      <c r="JH84" s="4">
        <v>0</v>
      </c>
      <c r="JI84" s="4">
        <v>6</v>
      </c>
      <c r="JJ84" s="4">
        <v>0</v>
      </c>
      <c r="JK84" s="4">
        <v>0</v>
      </c>
      <c r="JL84" s="4">
        <v>0</v>
      </c>
      <c r="JM84" s="4">
        <v>0</v>
      </c>
      <c r="JN84" s="4">
        <v>0</v>
      </c>
      <c r="JO84" s="4">
        <v>0</v>
      </c>
      <c r="JP84" s="4">
        <v>4</v>
      </c>
      <c r="JQ84" s="4">
        <v>12</v>
      </c>
      <c r="JR84" s="4"/>
      <c r="JS84" s="4">
        <f t="shared" si="30"/>
        <v>4.5116279069767442</v>
      </c>
      <c r="JT84" s="4">
        <f t="shared" si="31"/>
        <v>1.2060075228197114</v>
      </c>
      <c r="JU84" s="7">
        <f t="shared" si="32"/>
        <v>1</v>
      </c>
      <c r="JV84" s="4"/>
      <c r="JW84" s="15">
        <v>0.5625</v>
      </c>
      <c r="JX84" s="9">
        <v>1</v>
      </c>
      <c r="JY84" s="9">
        <v>14</v>
      </c>
      <c r="JZ84" s="9">
        <v>0</v>
      </c>
      <c r="KA84" s="9">
        <v>8</v>
      </c>
      <c r="KB84" s="9">
        <v>45</v>
      </c>
      <c r="KC84" s="9">
        <v>94</v>
      </c>
      <c r="KD84" s="9">
        <v>6</v>
      </c>
      <c r="KE84" s="9"/>
      <c r="KF84" s="9"/>
      <c r="KG84" s="9">
        <v>0</v>
      </c>
      <c r="KH84" s="9"/>
      <c r="KI84" s="9">
        <v>0</v>
      </c>
      <c r="KJ84" s="9">
        <v>3</v>
      </c>
      <c r="KK84" s="9">
        <v>0</v>
      </c>
      <c r="KL84" s="9">
        <v>25</v>
      </c>
      <c r="KM84" s="9">
        <v>28</v>
      </c>
      <c r="KN84" s="9">
        <v>0</v>
      </c>
      <c r="KO84" s="9">
        <v>0</v>
      </c>
      <c r="KP84" s="9">
        <v>0</v>
      </c>
      <c r="KQ84" s="9">
        <v>1</v>
      </c>
      <c r="KR84" s="9">
        <v>0</v>
      </c>
      <c r="KS84" s="9">
        <v>0</v>
      </c>
      <c r="KT84" s="9">
        <v>0</v>
      </c>
      <c r="KU84" s="9">
        <v>71</v>
      </c>
      <c r="KV84" s="9">
        <v>0</v>
      </c>
      <c r="KW84" s="9">
        <v>0</v>
      </c>
      <c r="KX84" s="9">
        <v>77</v>
      </c>
      <c r="KY84" s="9">
        <v>0</v>
      </c>
      <c r="KZ84" s="9">
        <v>0</v>
      </c>
      <c r="LA84" s="9">
        <v>0</v>
      </c>
      <c r="LB84" s="9">
        <v>0</v>
      </c>
      <c r="LC84" s="9">
        <v>41</v>
      </c>
      <c r="LD84" s="9">
        <v>0</v>
      </c>
      <c r="LE84" s="9">
        <v>41</v>
      </c>
      <c r="LF84" s="9">
        <v>12</v>
      </c>
      <c r="LG84" s="9">
        <v>31</v>
      </c>
      <c r="LH84" s="9">
        <v>0</v>
      </c>
      <c r="LI84" s="9">
        <v>0</v>
      </c>
      <c r="LJ84" s="9">
        <v>0</v>
      </c>
      <c r="LK84" s="9">
        <v>0</v>
      </c>
      <c r="LL84" s="9">
        <v>0</v>
      </c>
      <c r="LM84" s="9">
        <v>26</v>
      </c>
      <c r="LN84" s="9">
        <v>4</v>
      </c>
      <c r="LO84" s="9">
        <v>0</v>
      </c>
      <c r="LP84" s="9">
        <v>0</v>
      </c>
      <c r="LQ84" s="4"/>
      <c r="LR84" s="4">
        <f t="shared" si="33"/>
        <v>12.571428571428571</v>
      </c>
      <c r="LS84" s="4">
        <f t="shared" si="34"/>
        <v>3.5798738707501285</v>
      </c>
      <c r="LT84" s="7">
        <f t="shared" si="35"/>
        <v>0.93333333333333335</v>
      </c>
    </row>
    <row r="85" spans="1:332" x14ac:dyDescent="0.55000000000000004">
      <c r="A85" s="12">
        <v>0.58333333333333337</v>
      </c>
      <c r="B85" s="9">
        <v>24</v>
      </c>
      <c r="C85" s="9">
        <v>18</v>
      </c>
      <c r="D85" s="9">
        <v>52</v>
      </c>
      <c r="E85" s="9">
        <v>60</v>
      </c>
      <c r="F85" s="9">
        <v>5</v>
      </c>
      <c r="G85" s="9">
        <v>22</v>
      </c>
      <c r="H85" s="9">
        <v>25</v>
      </c>
      <c r="I85" s="9">
        <v>24</v>
      </c>
      <c r="J85" s="9">
        <v>16</v>
      </c>
      <c r="K85" s="9">
        <v>46</v>
      </c>
      <c r="L85" s="9">
        <v>0</v>
      </c>
      <c r="M85" s="9">
        <v>5</v>
      </c>
      <c r="N85" s="9">
        <v>0</v>
      </c>
      <c r="O85" s="9">
        <v>10</v>
      </c>
      <c r="P85" s="9">
        <v>6</v>
      </c>
      <c r="Q85" s="9">
        <v>10</v>
      </c>
      <c r="R85" s="9">
        <v>19</v>
      </c>
      <c r="S85" s="9">
        <v>48</v>
      </c>
      <c r="T85" s="9">
        <v>34</v>
      </c>
      <c r="U85" s="9">
        <v>0</v>
      </c>
      <c r="V85" s="9">
        <v>0</v>
      </c>
      <c r="W85" s="9">
        <v>0</v>
      </c>
      <c r="X85" s="9">
        <v>17</v>
      </c>
      <c r="Y85" s="9">
        <v>20</v>
      </c>
      <c r="Z85" s="9">
        <v>10</v>
      </c>
      <c r="AA85" s="9">
        <v>5</v>
      </c>
      <c r="AB85" s="9">
        <v>71</v>
      </c>
      <c r="AC85" s="9">
        <v>6</v>
      </c>
      <c r="AD85" s="9">
        <v>44</v>
      </c>
      <c r="AE85" s="9">
        <v>0</v>
      </c>
      <c r="AF85" s="9">
        <v>12</v>
      </c>
      <c r="AG85" s="9">
        <v>15</v>
      </c>
      <c r="AH85" s="9">
        <v>26</v>
      </c>
      <c r="AI85" s="9">
        <v>27</v>
      </c>
      <c r="AJ85" s="9">
        <v>36</v>
      </c>
      <c r="AK85" s="9">
        <v>19</v>
      </c>
      <c r="AL85" s="9">
        <v>12</v>
      </c>
      <c r="AM85" s="9">
        <v>25</v>
      </c>
      <c r="AN85" s="9">
        <v>30</v>
      </c>
      <c r="AO85" s="9">
        <v>19</v>
      </c>
      <c r="AP85" s="9">
        <v>37</v>
      </c>
      <c r="AQ85" s="9">
        <v>14</v>
      </c>
      <c r="AR85" s="9">
        <v>20</v>
      </c>
      <c r="AS85" s="9">
        <v>38</v>
      </c>
      <c r="AT85" s="9">
        <v>17</v>
      </c>
      <c r="AU85" s="9">
        <v>43</v>
      </c>
      <c r="AV85" s="9">
        <v>41</v>
      </c>
      <c r="AW85" s="9">
        <v>21</v>
      </c>
      <c r="AX85" s="9">
        <v>12</v>
      </c>
      <c r="AY85" s="9">
        <v>44</v>
      </c>
      <c r="AZ85" s="9">
        <v>16</v>
      </c>
      <c r="BA85" s="9">
        <v>16</v>
      </c>
      <c r="BB85" s="9">
        <v>57</v>
      </c>
      <c r="BC85" s="9">
        <v>22</v>
      </c>
      <c r="BD85" s="9">
        <v>21</v>
      </c>
      <c r="BE85" s="9">
        <v>15</v>
      </c>
      <c r="BF85" s="9">
        <v>40</v>
      </c>
      <c r="BG85" s="9">
        <v>44</v>
      </c>
      <c r="BH85" s="9">
        <v>12</v>
      </c>
      <c r="BI85" s="9">
        <v>14</v>
      </c>
      <c r="BJ85" s="9">
        <v>9</v>
      </c>
      <c r="BK85" s="4"/>
      <c r="BL85" s="1">
        <f t="shared" si="21"/>
        <v>22.475409836065573</v>
      </c>
      <c r="BM85" s="1">
        <f t="shared" si="22"/>
        <v>2.1206255594974839</v>
      </c>
      <c r="BN85" s="3">
        <f t="shared" si="23"/>
        <v>1</v>
      </c>
      <c r="BP85" s="12">
        <v>0.58333333333333337</v>
      </c>
      <c r="BQ85" s="9"/>
      <c r="BR85" s="9">
        <v>57</v>
      </c>
      <c r="BS85" s="9">
        <v>20</v>
      </c>
      <c r="BT85" s="9">
        <v>49</v>
      </c>
      <c r="BU85" s="9"/>
      <c r="BV85" s="9">
        <v>59</v>
      </c>
      <c r="BW85" s="9">
        <v>2</v>
      </c>
      <c r="BX85" s="9">
        <v>3</v>
      </c>
      <c r="BY85" s="9"/>
      <c r="BZ85" s="9"/>
      <c r="CA85" s="9">
        <v>35</v>
      </c>
      <c r="CB85" s="9"/>
      <c r="CC85" s="9">
        <v>5</v>
      </c>
      <c r="CD85" s="9"/>
      <c r="CE85" s="9">
        <v>51</v>
      </c>
      <c r="CF85" s="9">
        <v>10</v>
      </c>
      <c r="CG85" s="9"/>
      <c r="CH85" s="9">
        <v>39</v>
      </c>
      <c r="CI85" s="9">
        <v>68</v>
      </c>
      <c r="CJ85" s="9"/>
      <c r="CK85" s="9"/>
      <c r="CL85" s="9">
        <v>86</v>
      </c>
      <c r="CM85" s="9">
        <v>4</v>
      </c>
      <c r="CN85" s="9"/>
      <c r="CO85" s="9">
        <v>24</v>
      </c>
      <c r="CP85" s="9"/>
      <c r="CQ85" s="9">
        <v>69</v>
      </c>
      <c r="CR85" s="9"/>
      <c r="CS85" s="9"/>
      <c r="CT85" s="9"/>
      <c r="CU85" s="9">
        <v>100</v>
      </c>
      <c r="CV85" s="9"/>
      <c r="CW85" s="9"/>
      <c r="CX85" s="9">
        <v>59</v>
      </c>
      <c r="CY85" s="9"/>
      <c r="CZ85" s="9"/>
      <c r="DA85" s="9"/>
      <c r="DB85" s="9"/>
      <c r="DC85" s="9">
        <v>38</v>
      </c>
      <c r="DD85" s="9"/>
      <c r="DE85" s="9">
        <v>42</v>
      </c>
      <c r="DF85" s="9"/>
      <c r="DG85" s="9"/>
      <c r="DH85" s="9">
        <v>31</v>
      </c>
      <c r="DI85" s="9">
        <v>18</v>
      </c>
      <c r="DJ85" s="9">
        <v>64</v>
      </c>
      <c r="DK85" s="9">
        <v>29</v>
      </c>
      <c r="DL85" s="9">
        <v>88</v>
      </c>
      <c r="DM85" s="9"/>
      <c r="DN85" s="9"/>
      <c r="DO85" s="9">
        <v>30</v>
      </c>
      <c r="DP85" s="9">
        <v>49</v>
      </c>
      <c r="DQ85" s="9"/>
      <c r="DR85" s="9">
        <v>11</v>
      </c>
      <c r="DS85" s="9"/>
      <c r="DT85" s="9"/>
      <c r="DU85" s="9">
        <v>68</v>
      </c>
      <c r="DV85" s="9">
        <v>67</v>
      </c>
      <c r="DW85" s="9">
        <v>53</v>
      </c>
      <c r="DX85" s="9"/>
      <c r="DY85" s="4"/>
      <c r="DZ85" s="1">
        <f t="shared" si="24"/>
        <v>42.838709677419352</v>
      </c>
      <c r="EA85" s="1">
        <f t="shared" si="25"/>
        <v>4.8079452106698692</v>
      </c>
      <c r="EB85" s="3">
        <f t="shared" si="26"/>
        <v>0.51666666666666672</v>
      </c>
      <c r="ED85" s="12">
        <v>0.58333333333333337</v>
      </c>
      <c r="EE85" s="9">
        <v>5</v>
      </c>
      <c r="EF85" s="9">
        <v>46</v>
      </c>
      <c r="EG85" s="9">
        <v>0</v>
      </c>
      <c r="EH85" s="9">
        <v>28</v>
      </c>
      <c r="EI85" s="9">
        <v>0</v>
      </c>
      <c r="EJ85" s="9">
        <v>5</v>
      </c>
      <c r="EK85" s="9">
        <v>27</v>
      </c>
      <c r="EL85" s="9">
        <v>27</v>
      </c>
      <c r="EM85" s="9">
        <v>19</v>
      </c>
      <c r="EN85" s="9">
        <v>0</v>
      </c>
      <c r="EO85" s="9">
        <v>1</v>
      </c>
      <c r="EP85" s="9">
        <v>19</v>
      </c>
      <c r="EQ85" s="9">
        <v>20</v>
      </c>
      <c r="ER85" s="9">
        <v>10</v>
      </c>
      <c r="ES85" s="9">
        <v>4</v>
      </c>
      <c r="ET85" s="9">
        <v>0</v>
      </c>
      <c r="EU85" s="9">
        <v>0</v>
      </c>
      <c r="EV85" s="9">
        <v>0</v>
      </c>
      <c r="EW85" s="9">
        <v>56</v>
      </c>
      <c r="EX85" s="9">
        <v>16</v>
      </c>
      <c r="EY85" s="9">
        <v>0</v>
      </c>
      <c r="EZ85" s="9">
        <v>13</v>
      </c>
      <c r="FA85" s="9">
        <v>47</v>
      </c>
      <c r="FB85" s="9">
        <v>22</v>
      </c>
      <c r="FC85" s="9">
        <v>0</v>
      </c>
      <c r="FD85" s="9">
        <v>0</v>
      </c>
      <c r="FE85" s="9">
        <v>23</v>
      </c>
      <c r="FF85" s="9">
        <v>0</v>
      </c>
      <c r="FG85" s="9">
        <v>0</v>
      </c>
      <c r="FH85" s="9">
        <v>0</v>
      </c>
      <c r="FI85" s="9">
        <v>0</v>
      </c>
      <c r="FJ85" s="9">
        <v>20</v>
      </c>
      <c r="FK85" s="9">
        <v>39</v>
      </c>
      <c r="FL85" s="9">
        <v>0</v>
      </c>
      <c r="FM85" s="9">
        <v>6</v>
      </c>
      <c r="FN85" s="9">
        <v>6</v>
      </c>
      <c r="FO85" s="9">
        <v>0</v>
      </c>
      <c r="FP85" s="9">
        <v>0</v>
      </c>
      <c r="FQ85" s="9">
        <v>0</v>
      </c>
      <c r="FR85" s="9">
        <v>0</v>
      </c>
      <c r="FS85" s="9">
        <v>5</v>
      </c>
      <c r="FT85" s="9">
        <v>1</v>
      </c>
      <c r="FU85" s="9">
        <v>25</v>
      </c>
      <c r="FV85" s="9">
        <v>13</v>
      </c>
      <c r="FW85" s="9">
        <v>3</v>
      </c>
      <c r="FX85" s="9">
        <v>0</v>
      </c>
      <c r="FY85" s="9">
        <v>1</v>
      </c>
      <c r="FZ85" s="9">
        <v>0</v>
      </c>
      <c r="GA85" s="9"/>
      <c r="GB85" s="1">
        <f t="shared" si="27"/>
        <v>10.5625</v>
      </c>
      <c r="GC85" s="1">
        <f t="shared" si="28"/>
        <v>2.0945950052016271</v>
      </c>
      <c r="GD85" s="3">
        <f t="shared" si="29"/>
        <v>1</v>
      </c>
      <c r="GF85" s="12">
        <v>0.58333333333333337</v>
      </c>
      <c r="GG85" s="9">
        <v>0</v>
      </c>
      <c r="GH85" s="9">
        <v>40</v>
      </c>
      <c r="GI85" s="9">
        <v>36</v>
      </c>
      <c r="GJ85" s="9">
        <v>25</v>
      </c>
      <c r="GK85" s="9">
        <v>0</v>
      </c>
      <c r="GL85" s="9">
        <v>4</v>
      </c>
      <c r="GM85" s="9">
        <v>55</v>
      </c>
      <c r="GN85" s="9">
        <v>41</v>
      </c>
      <c r="GO85" s="9">
        <v>53</v>
      </c>
      <c r="GP85" s="9">
        <v>32</v>
      </c>
      <c r="GQ85" s="9">
        <v>55</v>
      </c>
      <c r="GR85" s="9">
        <v>59</v>
      </c>
      <c r="GS85" s="9">
        <v>1</v>
      </c>
      <c r="GT85" s="9">
        <v>43</v>
      </c>
      <c r="GU85" s="9">
        <v>50</v>
      </c>
      <c r="GV85" s="9"/>
      <c r="GW85" s="9"/>
      <c r="GX85" s="9">
        <v>70</v>
      </c>
      <c r="GY85" s="9">
        <v>0</v>
      </c>
      <c r="GZ85" s="9">
        <v>6</v>
      </c>
      <c r="HA85" s="9">
        <v>9</v>
      </c>
      <c r="HB85" s="9">
        <v>0</v>
      </c>
      <c r="HC85" s="9">
        <v>0</v>
      </c>
      <c r="HD85" s="9">
        <v>6</v>
      </c>
      <c r="HE85" s="9"/>
      <c r="HF85" s="9"/>
      <c r="HG85" s="9">
        <v>33</v>
      </c>
      <c r="HH85" s="9">
        <v>18</v>
      </c>
      <c r="HI85" s="9"/>
      <c r="HJ85" s="9">
        <v>59</v>
      </c>
      <c r="HK85" s="9">
        <v>94</v>
      </c>
      <c r="HL85" s="9">
        <v>13</v>
      </c>
      <c r="HM85" s="9">
        <v>79</v>
      </c>
      <c r="HN85" s="9">
        <v>18</v>
      </c>
      <c r="HO85" s="9"/>
      <c r="HP85" s="9">
        <v>47</v>
      </c>
      <c r="HQ85" s="9">
        <v>32</v>
      </c>
      <c r="HR85" s="9"/>
      <c r="HS85" s="9">
        <v>43</v>
      </c>
      <c r="HT85" s="9">
        <v>36</v>
      </c>
      <c r="HU85" s="4"/>
      <c r="HV85" s="1">
        <f t="shared" si="18"/>
        <v>32.030303030303031</v>
      </c>
      <c r="HW85" s="1">
        <f t="shared" si="19"/>
        <v>4.4563295231726405</v>
      </c>
      <c r="HX85" s="3">
        <f t="shared" si="20"/>
        <v>0.82499999999999996</v>
      </c>
      <c r="HZ85" s="15">
        <v>0.58333333333333337</v>
      </c>
      <c r="IA85" s="4">
        <v>0</v>
      </c>
      <c r="IB85" s="4">
        <v>0</v>
      </c>
      <c r="IC85" s="4">
        <v>5</v>
      </c>
      <c r="ID85" s="4">
        <v>0</v>
      </c>
      <c r="IE85" s="4">
        <v>0</v>
      </c>
      <c r="IF85" s="4">
        <v>13</v>
      </c>
      <c r="IG85" s="4">
        <v>0</v>
      </c>
      <c r="IH85" s="4">
        <v>0</v>
      </c>
      <c r="II85" s="4">
        <v>6</v>
      </c>
      <c r="IJ85" s="4">
        <v>1</v>
      </c>
      <c r="IK85" s="4">
        <v>0</v>
      </c>
      <c r="IL85" s="4">
        <v>23</v>
      </c>
      <c r="IM85" s="4">
        <v>0</v>
      </c>
      <c r="IN85" s="4">
        <v>0</v>
      </c>
      <c r="IO85" s="4">
        <v>0</v>
      </c>
      <c r="IP85" s="4">
        <v>13</v>
      </c>
      <c r="IQ85" s="4">
        <v>0</v>
      </c>
      <c r="IR85" s="4">
        <v>0</v>
      </c>
      <c r="IS85" s="4">
        <v>1</v>
      </c>
      <c r="IT85" s="4">
        <v>0</v>
      </c>
      <c r="IU85" s="4">
        <v>0</v>
      </c>
      <c r="IV85" s="4">
        <v>0</v>
      </c>
      <c r="IW85" s="4">
        <v>0</v>
      </c>
      <c r="IX85" s="4">
        <v>0</v>
      </c>
      <c r="IY85" s="4">
        <v>0</v>
      </c>
      <c r="IZ85" s="4">
        <v>0</v>
      </c>
      <c r="JA85" s="4">
        <v>0</v>
      </c>
      <c r="JB85" s="4">
        <v>17</v>
      </c>
      <c r="JC85" s="4">
        <v>0</v>
      </c>
      <c r="JD85" s="4">
        <v>1</v>
      </c>
      <c r="JE85" s="4">
        <v>0</v>
      </c>
      <c r="JF85" s="4">
        <v>25</v>
      </c>
      <c r="JG85" s="4">
        <v>0</v>
      </c>
      <c r="JH85" s="4">
        <v>0</v>
      </c>
      <c r="JI85" s="4">
        <v>10</v>
      </c>
      <c r="JJ85" s="4">
        <v>0</v>
      </c>
      <c r="JK85" s="4">
        <v>0</v>
      </c>
      <c r="JL85" s="4">
        <v>0</v>
      </c>
      <c r="JM85" s="4">
        <v>0</v>
      </c>
      <c r="JN85" s="4">
        <v>0</v>
      </c>
      <c r="JO85" s="4">
        <v>0</v>
      </c>
      <c r="JP85" s="4">
        <v>6</v>
      </c>
      <c r="JQ85" s="4">
        <v>8</v>
      </c>
      <c r="JR85" s="4"/>
      <c r="JS85" s="4">
        <f t="shared" si="30"/>
        <v>3</v>
      </c>
      <c r="JT85" s="4">
        <f t="shared" si="31"/>
        <v>0.95814974889458449</v>
      </c>
      <c r="JU85" s="7">
        <f t="shared" si="32"/>
        <v>1</v>
      </c>
      <c r="JV85" s="4"/>
      <c r="JW85" s="15">
        <v>0.58333333333333337</v>
      </c>
      <c r="JX85" s="9">
        <v>1</v>
      </c>
      <c r="JY85" s="9">
        <v>3</v>
      </c>
      <c r="JZ85" s="9">
        <v>0</v>
      </c>
      <c r="KA85" s="9">
        <v>0</v>
      </c>
      <c r="KB85" s="9">
        <v>40</v>
      </c>
      <c r="KC85" s="9">
        <v>84</v>
      </c>
      <c r="KD85" s="9">
        <v>6</v>
      </c>
      <c r="KE85" s="9"/>
      <c r="KF85" s="9"/>
      <c r="KG85" s="9">
        <v>0</v>
      </c>
      <c r="KH85" s="9"/>
      <c r="KI85" s="9">
        <v>0</v>
      </c>
      <c r="KJ85" s="9">
        <v>0</v>
      </c>
      <c r="KK85" s="9">
        <v>0</v>
      </c>
      <c r="KL85" s="9">
        <v>0</v>
      </c>
      <c r="KM85" s="9">
        <v>19</v>
      </c>
      <c r="KN85" s="9">
        <v>0</v>
      </c>
      <c r="KO85" s="9">
        <v>39</v>
      </c>
      <c r="KP85" s="9">
        <v>0</v>
      </c>
      <c r="KQ85" s="9">
        <v>2</v>
      </c>
      <c r="KR85" s="9">
        <v>15</v>
      </c>
      <c r="KS85" s="9">
        <v>0</v>
      </c>
      <c r="KT85" s="9">
        <v>0</v>
      </c>
      <c r="KU85" s="9">
        <v>48</v>
      </c>
      <c r="KV85" s="9">
        <v>0</v>
      </c>
      <c r="KW85" s="9">
        <v>0</v>
      </c>
      <c r="KX85" s="9">
        <v>68</v>
      </c>
      <c r="KY85" s="9">
        <v>0</v>
      </c>
      <c r="KZ85" s="9">
        <v>0</v>
      </c>
      <c r="LA85" s="9">
        <v>0</v>
      </c>
      <c r="LB85" s="9">
        <v>0</v>
      </c>
      <c r="LC85" s="9">
        <v>33</v>
      </c>
      <c r="LD85" s="9">
        <v>0</v>
      </c>
      <c r="LE85" s="9">
        <v>52</v>
      </c>
      <c r="LF85" s="9">
        <v>22</v>
      </c>
      <c r="LG85" s="9">
        <v>20</v>
      </c>
      <c r="LH85" s="9">
        <v>0</v>
      </c>
      <c r="LI85" s="9">
        <v>0</v>
      </c>
      <c r="LJ85" s="9">
        <v>0</v>
      </c>
      <c r="LK85" s="9">
        <v>0</v>
      </c>
      <c r="LL85" s="9">
        <v>0</v>
      </c>
      <c r="LM85" s="9">
        <v>27</v>
      </c>
      <c r="LN85" s="9">
        <v>2</v>
      </c>
      <c r="LO85" s="9">
        <v>0</v>
      </c>
      <c r="LP85" s="9">
        <v>0</v>
      </c>
      <c r="LQ85" s="4"/>
      <c r="LR85" s="4">
        <f t="shared" si="33"/>
        <v>11.452380952380953</v>
      </c>
      <c r="LS85" s="4">
        <f t="shared" si="34"/>
        <v>3.2008278511318227</v>
      </c>
      <c r="LT85" s="7">
        <f t="shared" si="35"/>
        <v>0.93333333333333335</v>
      </c>
    </row>
    <row r="86" spans="1:332" x14ac:dyDescent="0.55000000000000004">
      <c r="A86" s="12">
        <v>0.60416666666666663</v>
      </c>
      <c r="B86" s="9">
        <v>24</v>
      </c>
      <c r="C86" s="9">
        <v>17</v>
      </c>
      <c r="D86" s="9">
        <v>30</v>
      </c>
      <c r="E86" s="9">
        <v>27</v>
      </c>
      <c r="F86" s="9">
        <v>17</v>
      </c>
      <c r="G86" s="9">
        <v>0</v>
      </c>
      <c r="H86" s="9">
        <v>35</v>
      </c>
      <c r="I86" s="9">
        <v>40</v>
      </c>
      <c r="J86" s="9">
        <v>19</v>
      </c>
      <c r="K86" s="9">
        <v>12</v>
      </c>
      <c r="L86" s="9">
        <v>0</v>
      </c>
      <c r="M86" s="9">
        <v>33</v>
      </c>
      <c r="N86" s="9">
        <v>13</v>
      </c>
      <c r="O86" s="9">
        <v>5</v>
      </c>
      <c r="P86" s="9">
        <v>14</v>
      </c>
      <c r="Q86" s="9">
        <v>0</v>
      </c>
      <c r="R86" s="9">
        <v>17</v>
      </c>
      <c r="S86" s="9">
        <v>48</v>
      </c>
      <c r="T86" s="9">
        <v>43</v>
      </c>
      <c r="U86" s="9">
        <v>0</v>
      </c>
      <c r="V86" s="9">
        <v>22</v>
      </c>
      <c r="W86" s="9">
        <v>20</v>
      </c>
      <c r="X86" s="9">
        <v>10</v>
      </c>
      <c r="Y86" s="9">
        <v>41</v>
      </c>
      <c r="Z86" s="9">
        <v>3</v>
      </c>
      <c r="AA86" s="9">
        <v>36</v>
      </c>
      <c r="AB86" s="9">
        <v>12</v>
      </c>
      <c r="AC86" s="9">
        <v>0</v>
      </c>
      <c r="AD86" s="9">
        <v>19</v>
      </c>
      <c r="AE86" s="9">
        <v>0</v>
      </c>
      <c r="AF86" s="9">
        <v>22</v>
      </c>
      <c r="AG86" s="9">
        <v>44</v>
      </c>
      <c r="AH86" s="9">
        <v>27</v>
      </c>
      <c r="AI86" s="9">
        <v>44</v>
      </c>
      <c r="AJ86" s="9">
        <v>18</v>
      </c>
      <c r="AK86" s="9">
        <v>16</v>
      </c>
      <c r="AL86" s="9">
        <v>8</v>
      </c>
      <c r="AM86" s="9">
        <v>41</v>
      </c>
      <c r="AN86" s="9">
        <v>154</v>
      </c>
      <c r="AO86" s="9">
        <v>61</v>
      </c>
      <c r="AP86" s="9">
        <v>22</v>
      </c>
      <c r="AQ86" s="9">
        <v>40</v>
      </c>
      <c r="AR86" s="9">
        <v>22</v>
      </c>
      <c r="AS86" s="9">
        <v>45</v>
      </c>
      <c r="AT86" s="9">
        <v>8</v>
      </c>
      <c r="AU86" s="9">
        <v>47</v>
      </c>
      <c r="AV86" s="9">
        <v>17</v>
      </c>
      <c r="AW86" s="9">
        <v>34</v>
      </c>
      <c r="AX86" s="9">
        <v>6</v>
      </c>
      <c r="AY86" s="9">
        <v>43</v>
      </c>
      <c r="AZ86" s="9">
        <v>21</v>
      </c>
      <c r="BA86" s="9">
        <v>8</v>
      </c>
      <c r="BB86" s="9">
        <v>22</v>
      </c>
      <c r="BC86" s="9">
        <v>13</v>
      </c>
      <c r="BD86" s="9">
        <v>24</v>
      </c>
      <c r="BE86" s="9">
        <v>17</v>
      </c>
      <c r="BF86" s="9">
        <v>44</v>
      </c>
      <c r="BG86" s="9">
        <v>22</v>
      </c>
      <c r="BH86" s="9">
        <v>9</v>
      </c>
      <c r="BI86" s="9">
        <v>39</v>
      </c>
      <c r="BJ86" s="9">
        <v>16</v>
      </c>
      <c r="BK86" s="4"/>
      <c r="BL86" s="1">
        <f t="shared" si="21"/>
        <v>24.770491803278688</v>
      </c>
      <c r="BM86" s="1">
        <f t="shared" si="22"/>
        <v>2.8831897790433008</v>
      </c>
      <c r="BN86" s="3">
        <f t="shared" si="23"/>
        <v>1</v>
      </c>
      <c r="BP86" s="12">
        <v>0.60416666666666663</v>
      </c>
      <c r="BQ86" s="9"/>
      <c r="BR86" s="9">
        <v>69</v>
      </c>
      <c r="BS86" s="9">
        <v>12</v>
      </c>
      <c r="BT86" s="9">
        <v>61</v>
      </c>
      <c r="BU86" s="9"/>
      <c r="BV86" s="9">
        <v>66</v>
      </c>
      <c r="BW86" s="9"/>
      <c r="BX86" s="9">
        <v>2</v>
      </c>
      <c r="BY86" s="9"/>
      <c r="BZ86" s="9"/>
      <c r="CA86" s="9">
        <v>46</v>
      </c>
      <c r="CB86" s="9"/>
      <c r="CC86" s="9">
        <v>25</v>
      </c>
      <c r="CD86" s="9"/>
      <c r="CE86" s="9">
        <v>52</v>
      </c>
      <c r="CF86" s="9">
        <v>5</v>
      </c>
      <c r="CG86" s="9"/>
      <c r="CH86" s="9">
        <v>47</v>
      </c>
      <c r="CI86" s="9">
        <v>63</v>
      </c>
      <c r="CJ86" s="9"/>
      <c r="CK86" s="9"/>
      <c r="CL86" s="9">
        <v>69</v>
      </c>
      <c r="CM86" s="9"/>
      <c r="CN86" s="9"/>
      <c r="CO86" s="9">
        <v>15</v>
      </c>
      <c r="CP86" s="9"/>
      <c r="CQ86" s="9">
        <v>43</v>
      </c>
      <c r="CR86" s="9"/>
      <c r="CS86" s="9"/>
      <c r="CT86" s="9"/>
      <c r="CU86" s="9">
        <v>94</v>
      </c>
      <c r="CV86" s="9"/>
      <c r="CW86" s="9"/>
      <c r="CX86" s="9">
        <v>44</v>
      </c>
      <c r="CY86" s="9"/>
      <c r="CZ86" s="9"/>
      <c r="DA86" s="9"/>
      <c r="DB86" s="9"/>
      <c r="DC86" s="9">
        <v>55</v>
      </c>
      <c r="DD86" s="9"/>
      <c r="DE86" s="9">
        <v>71</v>
      </c>
      <c r="DF86" s="9"/>
      <c r="DG86" s="9"/>
      <c r="DH86" s="9">
        <v>36</v>
      </c>
      <c r="DI86" s="9">
        <v>12</v>
      </c>
      <c r="DJ86" s="9">
        <v>49</v>
      </c>
      <c r="DK86" s="9">
        <v>16</v>
      </c>
      <c r="DL86" s="9">
        <v>67</v>
      </c>
      <c r="DM86" s="9"/>
      <c r="DN86" s="9"/>
      <c r="DO86" s="9">
        <v>32</v>
      </c>
      <c r="DP86" s="9">
        <v>37</v>
      </c>
      <c r="DQ86" s="9"/>
      <c r="DR86" s="9">
        <v>11</v>
      </c>
      <c r="DS86" s="9"/>
      <c r="DT86" s="9"/>
      <c r="DU86" s="9">
        <v>39</v>
      </c>
      <c r="DV86" s="9">
        <v>44</v>
      </c>
      <c r="DW86" s="9">
        <v>76</v>
      </c>
      <c r="DX86" s="9"/>
      <c r="DY86" s="4"/>
      <c r="DZ86" s="1">
        <f t="shared" si="24"/>
        <v>43.379310344827587</v>
      </c>
      <c r="EA86" s="1">
        <f t="shared" si="25"/>
        <v>4.4485049774882306</v>
      </c>
      <c r="EB86" s="3">
        <f t="shared" si="26"/>
        <v>0.48333333333333334</v>
      </c>
      <c r="ED86" s="12">
        <v>0.60416666666666663</v>
      </c>
      <c r="EE86" s="9">
        <v>12</v>
      </c>
      <c r="EF86" s="9">
        <v>34</v>
      </c>
      <c r="EG86" s="9">
        <v>28</v>
      </c>
      <c r="EH86" s="9">
        <v>3</v>
      </c>
      <c r="EI86" s="9">
        <v>0</v>
      </c>
      <c r="EJ86" s="9">
        <v>0</v>
      </c>
      <c r="EK86" s="9">
        <v>37</v>
      </c>
      <c r="EL86" s="9">
        <v>26</v>
      </c>
      <c r="EM86" s="9">
        <v>32</v>
      </c>
      <c r="EN86" s="9">
        <v>68</v>
      </c>
      <c r="EO86" s="9">
        <v>0</v>
      </c>
      <c r="EP86" s="9">
        <v>35</v>
      </c>
      <c r="EQ86" s="9">
        <v>30</v>
      </c>
      <c r="ER86" s="9">
        <v>0</v>
      </c>
      <c r="ES86" s="9">
        <v>0</v>
      </c>
      <c r="ET86" s="9">
        <v>0</v>
      </c>
      <c r="EU86" s="9">
        <v>0</v>
      </c>
      <c r="EV86" s="9">
        <v>0</v>
      </c>
      <c r="EW86" s="9">
        <v>0</v>
      </c>
      <c r="EX86" s="9">
        <v>34</v>
      </c>
      <c r="EY86" s="9">
        <v>6</v>
      </c>
      <c r="EZ86" s="9">
        <v>20</v>
      </c>
      <c r="FA86" s="9">
        <v>21</v>
      </c>
      <c r="FB86" s="9">
        <v>26</v>
      </c>
      <c r="FC86" s="9">
        <v>0</v>
      </c>
      <c r="FD86" s="9">
        <v>1</v>
      </c>
      <c r="FE86" s="9">
        <v>18</v>
      </c>
      <c r="FF86" s="9">
        <v>0</v>
      </c>
      <c r="FG86" s="9">
        <v>60</v>
      </c>
      <c r="FH86" s="9">
        <v>34</v>
      </c>
      <c r="FI86" s="9">
        <v>2</v>
      </c>
      <c r="FJ86" s="9">
        <v>36</v>
      </c>
      <c r="FK86" s="9">
        <v>4</v>
      </c>
      <c r="FL86" s="9">
        <v>0</v>
      </c>
      <c r="FM86" s="9">
        <v>63</v>
      </c>
      <c r="FN86" s="9">
        <v>0</v>
      </c>
      <c r="FO86" s="9">
        <v>42</v>
      </c>
      <c r="FP86" s="9">
        <v>0</v>
      </c>
      <c r="FQ86" s="9">
        <v>0</v>
      </c>
      <c r="FR86" s="9">
        <v>27</v>
      </c>
      <c r="FS86" s="9">
        <v>0</v>
      </c>
      <c r="FT86" s="9">
        <v>17</v>
      </c>
      <c r="FU86" s="9">
        <v>0</v>
      </c>
      <c r="FV86" s="9">
        <v>25</v>
      </c>
      <c r="FW86" s="9">
        <v>0</v>
      </c>
      <c r="FX86" s="9">
        <v>17</v>
      </c>
      <c r="FY86" s="9">
        <v>0</v>
      </c>
      <c r="FZ86" s="9">
        <v>34</v>
      </c>
      <c r="GA86" s="9"/>
      <c r="GB86" s="1">
        <f t="shared" si="27"/>
        <v>16.5</v>
      </c>
      <c r="GC86" s="1">
        <f t="shared" si="28"/>
        <v>2.7264465221782497</v>
      </c>
      <c r="GD86" s="3">
        <f t="shared" si="29"/>
        <v>1</v>
      </c>
      <c r="GF86" s="12">
        <v>0.60416666666666663</v>
      </c>
      <c r="GG86" s="9">
        <v>1</v>
      </c>
      <c r="GH86" s="9">
        <v>46</v>
      </c>
      <c r="GI86" s="9">
        <v>17</v>
      </c>
      <c r="GJ86" s="9">
        <v>50</v>
      </c>
      <c r="GK86" s="9">
        <v>1</v>
      </c>
      <c r="GL86" s="9">
        <v>1</v>
      </c>
      <c r="GM86" s="9">
        <v>65</v>
      </c>
      <c r="GN86" s="9">
        <v>30</v>
      </c>
      <c r="GO86" s="9">
        <v>49</v>
      </c>
      <c r="GP86" s="9">
        <v>0</v>
      </c>
      <c r="GQ86" s="9">
        <v>43</v>
      </c>
      <c r="GR86" s="9">
        <v>58</v>
      </c>
      <c r="GS86" s="9">
        <v>0</v>
      </c>
      <c r="GT86" s="9">
        <v>9</v>
      </c>
      <c r="GU86" s="9">
        <v>25</v>
      </c>
      <c r="GV86" s="9"/>
      <c r="GW86" s="9"/>
      <c r="GX86" s="9">
        <v>60</v>
      </c>
      <c r="GY86" s="9">
        <v>3</v>
      </c>
      <c r="GZ86" s="9">
        <v>69</v>
      </c>
      <c r="HA86" s="9">
        <v>0</v>
      </c>
      <c r="HB86" s="9">
        <v>2</v>
      </c>
      <c r="HC86" s="9">
        <v>0</v>
      </c>
      <c r="HD86" s="9">
        <v>20</v>
      </c>
      <c r="HE86" s="9"/>
      <c r="HF86" s="9"/>
      <c r="HG86" s="9">
        <v>33</v>
      </c>
      <c r="HH86" s="9">
        <v>8</v>
      </c>
      <c r="HI86" s="9"/>
      <c r="HJ86" s="9">
        <v>32</v>
      </c>
      <c r="HK86" s="9">
        <v>55</v>
      </c>
      <c r="HL86" s="9">
        <v>10</v>
      </c>
      <c r="HM86" s="9">
        <v>41</v>
      </c>
      <c r="HN86" s="9">
        <v>19</v>
      </c>
      <c r="HO86" s="9"/>
      <c r="HP86" s="9">
        <v>38</v>
      </c>
      <c r="HQ86" s="9">
        <v>56</v>
      </c>
      <c r="HR86" s="9"/>
      <c r="HS86" s="9">
        <v>47</v>
      </c>
      <c r="HT86" s="9">
        <v>2</v>
      </c>
      <c r="HU86" s="4"/>
      <c r="HV86" s="1">
        <f t="shared" si="18"/>
        <v>26.969696969696969</v>
      </c>
      <c r="HW86" s="1">
        <f t="shared" si="19"/>
        <v>4.0429710910841932</v>
      </c>
      <c r="HX86" s="3">
        <f t="shared" si="20"/>
        <v>0.82499999999999996</v>
      </c>
      <c r="HZ86" s="15">
        <v>0.60416666666666663</v>
      </c>
      <c r="IA86" s="4">
        <v>0</v>
      </c>
      <c r="IB86" s="4">
        <v>0</v>
      </c>
      <c r="IC86" s="4">
        <v>46</v>
      </c>
      <c r="ID86" s="4">
        <v>0</v>
      </c>
      <c r="IE86" s="4">
        <v>0</v>
      </c>
      <c r="IF86" s="4">
        <v>2</v>
      </c>
      <c r="IG86" s="4">
        <v>0</v>
      </c>
      <c r="IH86" s="4">
        <v>11</v>
      </c>
      <c r="II86" s="4">
        <v>1</v>
      </c>
      <c r="IJ86" s="4">
        <v>0</v>
      </c>
      <c r="IK86" s="4">
        <v>19</v>
      </c>
      <c r="IL86" s="4">
        <v>47</v>
      </c>
      <c r="IM86" s="4">
        <v>0</v>
      </c>
      <c r="IN86" s="4">
        <v>0</v>
      </c>
      <c r="IO86" s="4">
        <v>0</v>
      </c>
      <c r="IP86" s="4">
        <v>0</v>
      </c>
      <c r="IQ86" s="4">
        <v>0</v>
      </c>
      <c r="IR86" s="4">
        <v>0</v>
      </c>
      <c r="IS86" s="4">
        <v>0</v>
      </c>
      <c r="IT86" s="4">
        <v>0</v>
      </c>
      <c r="IU86" s="4">
        <v>0</v>
      </c>
      <c r="IV86" s="4">
        <v>0</v>
      </c>
      <c r="IW86" s="4">
        <v>0</v>
      </c>
      <c r="IX86" s="4">
        <v>1</v>
      </c>
      <c r="IY86" s="4">
        <v>0</v>
      </c>
      <c r="IZ86" s="4">
        <v>0</v>
      </c>
      <c r="JA86" s="4">
        <v>0</v>
      </c>
      <c r="JB86" s="4">
        <v>0</v>
      </c>
      <c r="JC86" s="4">
        <v>0</v>
      </c>
      <c r="JD86" s="4">
        <v>0</v>
      </c>
      <c r="JE86" s="4">
        <v>0</v>
      </c>
      <c r="JF86" s="4">
        <v>0</v>
      </c>
      <c r="JG86" s="4">
        <v>38</v>
      </c>
      <c r="JH86" s="4">
        <v>0</v>
      </c>
      <c r="JI86" s="4">
        <v>42</v>
      </c>
      <c r="JJ86" s="4">
        <v>0</v>
      </c>
      <c r="JK86" s="4">
        <v>0</v>
      </c>
      <c r="JL86" s="4">
        <v>0</v>
      </c>
      <c r="JM86" s="4">
        <v>0</v>
      </c>
      <c r="JN86" s="4">
        <v>0</v>
      </c>
      <c r="JO86" s="4">
        <v>0</v>
      </c>
      <c r="JP86" s="4">
        <v>0</v>
      </c>
      <c r="JQ86" s="4">
        <v>0</v>
      </c>
      <c r="JR86" s="4"/>
      <c r="JS86" s="4">
        <f t="shared" si="30"/>
        <v>4.8139534883720927</v>
      </c>
      <c r="JT86" s="4">
        <f t="shared" si="31"/>
        <v>1.9721920094675438</v>
      </c>
      <c r="JU86" s="7">
        <f t="shared" si="32"/>
        <v>1</v>
      </c>
      <c r="JV86" s="4"/>
      <c r="JW86" s="15">
        <v>0.60416666666666663</v>
      </c>
      <c r="JX86" s="9">
        <v>1</v>
      </c>
      <c r="JY86" s="9">
        <v>5</v>
      </c>
      <c r="JZ86" s="9">
        <v>0</v>
      </c>
      <c r="KA86" s="9">
        <v>0</v>
      </c>
      <c r="KB86" s="9">
        <v>52</v>
      </c>
      <c r="KC86" s="9">
        <v>129</v>
      </c>
      <c r="KD86" s="9">
        <v>20</v>
      </c>
      <c r="KE86" s="9"/>
      <c r="KF86" s="9"/>
      <c r="KG86" s="9">
        <v>0</v>
      </c>
      <c r="KH86" s="9"/>
      <c r="KI86" s="9">
        <v>0</v>
      </c>
      <c r="KJ86" s="9">
        <v>0</v>
      </c>
      <c r="KK86" s="9">
        <v>0</v>
      </c>
      <c r="KL86" s="9">
        <v>0</v>
      </c>
      <c r="KM86" s="9">
        <v>43</v>
      </c>
      <c r="KN86" s="9">
        <v>0</v>
      </c>
      <c r="KO86" s="9">
        <v>1</v>
      </c>
      <c r="KP86" s="9">
        <v>0</v>
      </c>
      <c r="KQ86" s="9">
        <v>0</v>
      </c>
      <c r="KR86" s="9">
        <v>0</v>
      </c>
      <c r="KS86" s="9">
        <v>0</v>
      </c>
      <c r="KT86" s="9">
        <v>0</v>
      </c>
      <c r="KU86" s="9">
        <v>35</v>
      </c>
      <c r="KV86" s="9">
        <v>0</v>
      </c>
      <c r="KW86" s="9">
        <v>0</v>
      </c>
      <c r="KX86" s="9">
        <v>78</v>
      </c>
      <c r="KY86" s="9">
        <v>0</v>
      </c>
      <c r="KZ86" s="9">
        <v>0</v>
      </c>
      <c r="LA86" s="9">
        <v>0</v>
      </c>
      <c r="LB86" s="9">
        <v>0</v>
      </c>
      <c r="LC86" s="9">
        <v>22</v>
      </c>
      <c r="LD86" s="9">
        <v>0</v>
      </c>
      <c r="LE86" s="9">
        <v>39</v>
      </c>
      <c r="LF86" s="9">
        <v>17</v>
      </c>
      <c r="LG86" s="9">
        <v>20</v>
      </c>
      <c r="LH86" s="9">
        <v>0</v>
      </c>
      <c r="LI86" s="9">
        <v>0</v>
      </c>
      <c r="LJ86" s="9">
        <v>0</v>
      </c>
      <c r="LK86" s="9">
        <v>0</v>
      </c>
      <c r="LL86" s="9">
        <v>0</v>
      </c>
      <c r="LM86" s="9">
        <v>27</v>
      </c>
      <c r="LN86" s="9">
        <v>0</v>
      </c>
      <c r="LO86" s="9">
        <v>0</v>
      </c>
      <c r="LP86" s="9">
        <v>0</v>
      </c>
      <c r="LQ86" s="4"/>
      <c r="LR86" s="4">
        <f t="shared" si="33"/>
        <v>11.642857142857142</v>
      </c>
      <c r="LS86" s="4">
        <f t="shared" si="34"/>
        <v>3.9346906202503957</v>
      </c>
      <c r="LT86" s="7">
        <f t="shared" si="35"/>
        <v>0.93333333333333335</v>
      </c>
    </row>
    <row r="87" spans="1:332" x14ac:dyDescent="0.55000000000000004">
      <c r="A87" s="12">
        <v>0.625</v>
      </c>
      <c r="B87" s="9">
        <v>26</v>
      </c>
      <c r="C87" s="9">
        <v>25</v>
      </c>
      <c r="D87" s="9">
        <v>82</v>
      </c>
      <c r="E87" s="9">
        <v>11</v>
      </c>
      <c r="F87" s="9">
        <v>0</v>
      </c>
      <c r="G87" s="9">
        <v>0</v>
      </c>
      <c r="H87" s="9">
        <v>15</v>
      </c>
      <c r="I87" s="9">
        <v>17</v>
      </c>
      <c r="J87" s="9">
        <v>16</v>
      </c>
      <c r="K87" s="9">
        <v>35</v>
      </c>
      <c r="L87" s="9">
        <v>0</v>
      </c>
      <c r="M87" s="9">
        <v>22</v>
      </c>
      <c r="N87" s="9">
        <v>41</v>
      </c>
      <c r="O87" s="9">
        <v>30</v>
      </c>
      <c r="P87" s="9">
        <v>12</v>
      </c>
      <c r="Q87" s="9">
        <v>11</v>
      </c>
      <c r="R87" s="9">
        <v>57</v>
      </c>
      <c r="S87" s="9">
        <v>34</v>
      </c>
      <c r="T87" s="9">
        <v>0</v>
      </c>
      <c r="U87" s="9">
        <v>0</v>
      </c>
      <c r="V87" s="9">
        <v>10</v>
      </c>
      <c r="W87" s="9">
        <v>0</v>
      </c>
      <c r="X87" s="9">
        <v>8</v>
      </c>
      <c r="Y87" s="9">
        <v>9</v>
      </c>
      <c r="Z87" s="9">
        <v>11</v>
      </c>
      <c r="AA87" s="9">
        <v>10</v>
      </c>
      <c r="AB87" s="9">
        <v>17</v>
      </c>
      <c r="AC87" s="9">
        <v>25</v>
      </c>
      <c r="AD87" s="9">
        <v>10</v>
      </c>
      <c r="AE87" s="9">
        <v>0</v>
      </c>
      <c r="AF87" s="9">
        <v>17</v>
      </c>
      <c r="AG87" s="9">
        <v>25</v>
      </c>
      <c r="AH87" s="9">
        <v>29</v>
      </c>
      <c r="AI87" s="9">
        <v>32</v>
      </c>
      <c r="AJ87" s="9">
        <v>29</v>
      </c>
      <c r="AK87" s="9">
        <v>6</v>
      </c>
      <c r="AL87" s="9">
        <v>9</v>
      </c>
      <c r="AM87" s="9">
        <v>13</v>
      </c>
      <c r="AN87" s="9">
        <v>18</v>
      </c>
      <c r="AO87" s="9">
        <v>29</v>
      </c>
      <c r="AP87" s="9">
        <v>13</v>
      </c>
      <c r="AQ87" s="9">
        <v>24</v>
      </c>
      <c r="AR87" s="9">
        <v>10</v>
      </c>
      <c r="AS87" s="9">
        <v>20</v>
      </c>
      <c r="AT87" s="9">
        <v>7</v>
      </c>
      <c r="AU87" s="9">
        <v>36</v>
      </c>
      <c r="AV87" s="9">
        <v>0</v>
      </c>
      <c r="AW87" s="9">
        <v>22</v>
      </c>
      <c r="AX87" s="9">
        <v>10</v>
      </c>
      <c r="AY87" s="9">
        <v>31</v>
      </c>
      <c r="AZ87" s="9">
        <v>3</v>
      </c>
      <c r="BA87" s="9">
        <v>3</v>
      </c>
      <c r="BB87" s="9">
        <v>41</v>
      </c>
      <c r="BC87" s="9">
        <v>8</v>
      </c>
      <c r="BD87" s="9">
        <v>9</v>
      </c>
      <c r="BE87" s="9">
        <v>4</v>
      </c>
      <c r="BF87" s="9">
        <v>34</v>
      </c>
      <c r="BG87" s="9">
        <v>21</v>
      </c>
      <c r="BH87" s="9">
        <v>33</v>
      </c>
      <c r="BI87" s="9">
        <v>23</v>
      </c>
      <c r="BJ87" s="9">
        <v>22</v>
      </c>
      <c r="BK87" s="4"/>
      <c r="BL87" s="1">
        <f t="shared" si="21"/>
        <v>18.278688524590162</v>
      </c>
      <c r="BM87" s="1">
        <f t="shared" si="22"/>
        <v>1.9375680700245552</v>
      </c>
      <c r="BN87" s="3">
        <f t="shared" si="23"/>
        <v>1</v>
      </c>
      <c r="BP87" s="12">
        <v>0.625</v>
      </c>
      <c r="BQ87" s="9"/>
      <c r="BR87" s="9">
        <v>54</v>
      </c>
      <c r="BS87" s="9">
        <v>15</v>
      </c>
      <c r="BT87" s="9">
        <v>72</v>
      </c>
      <c r="BU87" s="9"/>
      <c r="BV87" s="9">
        <v>58</v>
      </c>
      <c r="BW87" s="9"/>
      <c r="BX87" s="9">
        <v>2</v>
      </c>
      <c r="BY87" s="9"/>
      <c r="BZ87" s="9"/>
      <c r="CA87" s="9">
        <v>59</v>
      </c>
      <c r="CB87" s="9"/>
      <c r="CC87" s="9">
        <v>7</v>
      </c>
      <c r="CD87" s="9"/>
      <c r="CE87" s="9">
        <v>45</v>
      </c>
      <c r="CF87" s="9">
        <v>3</v>
      </c>
      <c r="CG87" s="9"/>
      <c r="CH87" s="9">
        <v>54</v>
      </c>
      <c r="CI87" s="9">
        <v>72</v>
      </c>
      <c r="CJ87" s="9"/>
      <c r="CK87" s="9"/>
      <c r="CL87" s="9">
        <v>84</v>
      </c>
      <c r="CM87" s="9"/>
      <c r="CN87" s="9"/>
      <c r="CO87" s="9">
        <v>17</v>
      </c>
      <c r="CP87" s="9"/>
      <c r="CQ87" s="9">
        <v>57</v>
      </c>
      <c r="CR87" s="9"/>
      <c r="CS87" s="9"/>
      <c r="CT87" s="9"/>
      <c r="CU87" s="9">
        <v>85</v>
      </c>
      <c r="CV87" s="9"/>
      <c r="CW87" s="9"/>
      <c r="CX87" s="9">
        <v>55</v>
      </c>
      <c r="CY87" s="9"/>
      <c r="CZ87" s="9"/>
      <c r="DA87" s="9"/>
      <c r="DB87" s="9"/>
      <c r="DC87" s="9">
        <v>44</v>
      </c>
      <c r="DD87" s="9"/>
      <c r="DE87" s="9">
        <v>49</v>
      </c>
      <c r="DF87" s="9"/>
      <c r="DG87" s="9"/>
      <c r="DH87" s="9">
        <v>27</v>
      </c>
      <c r="DI87" s="9">
        <v>10</v>
      </c>
      <c r="DJ87" s="9">
        <v>41</v>
      </c>
      <c r="DK87" s="9">
        <v>13</v>
      </c>
      <c r="DL87" s="9">
        <v>49</v>
      </c>
      <c r="DM87" s="9"/>
      <c r="DN87" s="9"/>
      <c r="DO87" s="9">
        <v>20</v>
      </c>
      <c r="DP87" s="9">
        <v>59</v>
      </c>
      <c r="DQ87" s="9"/>
      <c r="DR87" s="9">
        <v>10</v>
      </c>
      <c r="DS87" s="9"/>
      <c r="DT87" s="9"/>
      <c r="DU87" s="9">
        <v>58</v>
      </c>
      <c r="DV87" s="9">
        <v>49</v>
      </c>
      <c r="DW87" s="9">
        <v>50</v>
      </c>
      <c r="DX87" s="9"/>
      <c r="DY87" s="4"/>
      <c r="DZ87" s="1">
        <f t="shared" si="24"/>
        <v>42</v>
      </c>
      <c r="EA87" s="1">
        <f t="shared" si="25"/>
        <v>4.5361166960080466</v>
      </c>
      <c r="EB87" s="3">
        <f t="shared" si="26"/>
        <v>0.48333333333333334</v>
      </c>
      <c r="ED87" s="12">
        <v>0.625</v>
      </c>
      <c r="EE87" s="9">
        <v>3</v>
      </c>
      <c r="EF87" s="9">
        <v>0</v>
      </c>
      <c r="EG87" s="9">
        <v>0</v>
      </c>
      <c r="EH87" s="9">
        <v>0</v>
      </c>
      <c r="EI87" s="9">
        <v>0</v>
      </c>
      <c r="EJ87" s="9">
        <v>0</v>
      </c>
      <c r="EK87" s="9">
        <v>14</v>
      </c>
      <c r="EL87" s="9">
        <v>12</v>
      </c>
      <c r="EM87" s="9">
        <v>33</v>
      </c>
      <c r="EN87" s="9">
        <v>0</v>
      </c>
      <c r="EO87" s="9">
        <v>0</v>
      </c>
      <c r="EP87" s="9">
        <v>29</v>
      </c>
      <c r="EQ87" s="9">
        <v>27</v>
      </c>
      <c r="ER87" s="9">
        <v>0</v>
      </c>
      <c r="ES87" s="9">
        <v>0</v>
      </c>
      <c r="ET87" s="9">
        <v>0</v>
      </c>
      <c r="EU87" s="9">
        <v>0</v>
      </c>
      <c r="EV87" s="9">
        <v>0</v>
      </c>
      <c r="EW87" s="9">
        <v>0</v>
      </c>
      <c r="EX87" s="9">
        <v>23</v>
      </c>
      <c r="EY87" s="9">
        <v>16</v>
      </c>
      <c r="EZ87" s="9">
        <v>26</v>
      </c>
      <c r="FA87" s="9">
        <v>28</v>
      </c>
      <c r="FB87" s="9">
        <v>2</v>
      </c>
      <c r="FC87" s="9">
        <v>1</v>
      </c>
      <c r="FD87" s="9">
        <v>0</v>
      </c>
      <c r="FE87" s="9">
        <v>19</v>
      </c>
      <c r="FF87" s="9">
        <v>0</v>
      </c>
      <c r="FG87" s="9">
        <v>15</v>
      </c>
      <c r="FH87" s="9">
        <v>18</v>
      </c>
      <c r="FI87" s="9">
        <v>22</v>
      </c>
      <c r="FJ87" s="9">
        <v>18</v>
      </c>
      <c r="FK87" s="9">
        <v>27</v>
      </c>
      <c r="FL87" s="9">
        <v>0</v>
      </c>
      <c r="FM87" s="9">
        <v>26</v>
      </c>
      <c r="FN87" s="9">
        <v>33</v>
      </c>
      <c r="FO87" s="9">
        <v>31</v>
      </c>
      <c r="FP87" s="9">
        <v>0</v>
      </c>
      <c r="FQ87" s="9">
        <v>15</v>
      </c>
      <c r="FR87" s="9">
        <v>69</v>
      </c>
      <c r="FS87" s="9">
        <v>0</v>
      </c>
      <c r="FT87" s="9">
        <v>29</v>
      </c>
      <c r="FU87" s="9">
        <v>21</v>
      </c>
      <c r="FV87" s="9">
        <v>27</v>
      </c>
      <c r="FW87" s="9">
        <v>3</v>
      </c>
      <c r="FX87" s="9">
        <v>30</v>
      </c>
      <c r="FY87" s="9">
        <v>28</v>
      </c>
      <c r="FZ87" s="9">
        <v>59</v>
      </c>
      <c r="GA87" s="9"/>
      <c r="GB87" s="1">
        <f t="shared" si="27"/>
        <v>14.666666666666666</v>
      </c>
      <c r="GC87" s="1">
        <f t="shared" si="28"/>
        <v>2.3327633549025841</v>
      </c>
      <c r="GD87" s="3">
        <f t="shared" si="29"/>
        <v>1</v>
      </c>
      <c r="GF87" s="12">
        <v>0.625</v>
      </c>
      <c r="GG87" s="9">
        <v>0</v>
      </c>
      <c r="GH87" s="9">
        <v>65</v>
      </c>
      <c r="GI87" s="9">
        <v>4</v>
      </c>
      <c r="GJ87" s="9">
        <v>50</v>
      </c>
      <c r="GK87" s="9">
        <v>1</v>
      </c>
      <c r="GL87" s="9">
        <v>0</v>
      </c>
      <c r="GM87" s="9">
        <v>104</v>
      </c>
      <c r="GN87" s="9">
        <v>28</v>
      </c>
      <c r="GO87" s="9">
        <v>80</v>
      </c>
      <c r="GP87" s="9">
        <v>50</v>
      </c>
      <c r="GQ87" s="9">
        <v>53</v>
      </c>
      <c r="GR87" s="9">
        <v>51</v>
      </c>
      <c r="GS87" s="9">
        <v>0</v>
      </c>
      <c r="GT87" s="9">
        <v>40</v>
      </c>
      <c r="GU87" s="9">
        <v>5</v>
      </c>
      <c r="GV87" s="9"/>
      <c r="GW87" s="9"/>
      <c r="GX87" s="9">
        <v>65</v>
      </c>
      <c r="GY87" s="9">
        <v>3</v>
      </c>
      <c r="GZ87" s="9">
        <v>9</v>
      </c>
      <c r="HA87" s="9">
        <v>11</v>
      </c>
      <c r="HB87" s="9">
        <v>1</v>
      </c>
      <c r="HC87" s="9">
        <v>0</v>
      </c>
      <c r="HD87" s="9">
        <v>0</v>
      </c>
      <c r="HE87" s="9"/>
      <c r="HF87" s="9"/>
      <c r="HG87" s="9">
        <v>24</v>
      </c>
      <c r="HH87" s="9">
        <v>7</v>
      </c>
      <c r="HI87" s="9"/>
      <c r="HJ87" s="9">
        <v>32</v>
      </c>
      <c r="HK87" s="9">
        <v>24</v>
      </c>
      <c r="HL87" s="9">
        <v>4</v>
      </c>
      <c r="HM87" s="9">
        <v>74</v>
      </c>
      <c r="HN87" s="9">
        <v>35</v>
      </c>
      <c r="HO87" s="9"/>
      <c r="HP87" s="9">
        <v>45</v>
      </c>
      <c r="HQ87" s="9">
        <v>43</v>
      </c>
      <c r="HR87" s="9"/>
      <c r="HS87" s="9">
        <v>33</v>
      </c>
      <c r="HT87" s="9">
        <v>1</v>
      </c>
      <c r="HU87" s="4"/>
      <c r="HV87" s="1">
        <f t="shared" si="18"/>
        <v>28.545454545454547</v>
      </c>
      <c r="HW87" s="1">
        <f t="shared" si="19"/>
        <v>4.9361627282068854</v>
      </c>
      <c r="HX87" s="3">
        <f t="shared" si="20"/>
        <v>0.82499999999999996</v>
      </c>
      <c r="HZ87" s="15">
        <v>0.625</v>
      </c>
      <c r="IA87" s="4">
        <v>0</v>
      </c>
      <c r="IB87" s="4">
        <v>0</v>
      </c>
      <c r="IC87" s="4">
        <v>23</v>
      </c>
      <c r="ID87" s="4">
        <v>0</v>
      </c>
      <c r="IE87" s="4">
        <v>0</v>
      </c>
      <c r="IF87" s="4">
        <v>0</v>
      </c>
      <c r="IG87" s="4">
        <v>0</v>
      </c>
      <c r="IH87" s="4">
        <v>0</v>
      </c>
      <c r="II87" s="4">
        <v>1</v>
      </c>
      <c r="IJ87" s="4">
        <v>1</v>
      </c>
      <c r="IK87" s="4">
        <v>0</v>
      </c>
      <c r="IL87" s="4">
        <v>35</v>
      </c>
      <c r="IM87" s="4">
        <v>13</v>
      </c>
      <c r="IN87" s="4">
        <v>0</v>
      </c>
      <c r="IO87" s="4">
        <v>5</v>
      </c>
      <c r="IP87" s="4">
        <v>9</v>
      </c>
      <c r="IQ87" s="4">
        <v>0</v>
      </c>
      <c r="IR87" s="4">
        <v>0</v>
      </c>
      <c r="IS87" s="4">
        <v>0</v>
      </c>
      <c r="IT87" s="4">
        <v>0</v>
      </c>
      <c r="IU87" s="4">
        <v>0</v>
      </c>
      <c r="IV87" s="4">
        <v>0</v>
      </c>
      <c r="IW87" s="4">
        <v>0</v>
      </c>
      <c r="IX87" s="4">
        <v>0</v>
      </c>
      <c r="IY87" s="4">
        <v>0</v>
      </c>
      <c r="IZ87" s="4">
        <v>0</v>
      </c>
      <c r="JA87" s="4">
        <v>0</v>
      </c>
      <c r="JB87" s="4">
        <v>0</v>
      </c>
      <c r="JC87" s="4">
        <v>0</v>
      </c>
      <c r="JD87" s="4">
        <v>0</v>
      </c>
      <c r="JE87" s="4">
        <v>0</v>
      </c>
      <c r="JF87" s="4">
        <v>9</v>
      </c>
      <c r="JG87" s="4">
        <v>0</v>
      </c>
      <c r="JH87" s="4">
        <v>0</v>
      </c>
      <c r="JI87" s="4">
        <v>14</v>
      </c>
      <c r="JJ87" s="4">
        <v>0</v>
      </c>
      <c r="JK87" s="4">
        <v>0</v>
      </c>
      <c r="JL87" s="4">
        <v>0</v>
      </c>
      <c r="JM87" s="4">
        <v>0</v>
      </c>
      <c r="JN87" s="4">
        <v>0</v>
      </c>
      <c r="JO87" s="4">
        <v>0</v>
      </c>
      <c r="JP87" s="4">
        <v>0</v>
      </c>
      <c r="JQ87" s="4">
        <v>0</v>
      </c>
      <c r="JR87" s="4"/>
      <c r="JS87" s="4">
        <f t="shared" si="30"/>
        <v>2.558139534883721</v>
      </c>
      <c r="JT87" s="4">
        <f t="shared" si="31"/>
        <v>1.0593162746017344</v>
      </c>
      <c r="JU87" s="7">
        <f t="shared" si="32"/>
        <v>1</v>
      </c>
      <c r="JV87" s="4"/>
      <c r="JW87" s="15">
        <v>0.625</v>
      </c>
      <c r="JX87" s="9">
        <v>0</v>
      </c>
      <c r="JY87" s="9">
        <v>0</v>
      </c>
      <c r="JZ87" s="9">
        <v>0</v>
      </c>
      <c r="KA87" s="9">
        <v>0</v>
      </c>
      <c r="KB87" s="9">
        <v>32</v>
      </c>
      <c r="KC87" s="9">
        <v>91</v>
      </c>
      <c r="KD87" s="9">
        <v>2</v>
      </c>
      <c r="KE87" s="9"/>
      <c r="KF87" s="9"/>
      <c r="KG87" s="9">
        <v>0</v>
      </c>
      <c r="KH87" s="9"/>
      <c r="KI87" s="9">
        <v>0</v>
      </c>
      <c r="KJ87" s="9">
        <v>0</v>
      </c>
      <c r="KK87" s="9">
        <v>0</v>
      </c>
      <c r="KL87" s="9">
        <v>0</v>
      </c>
      <c r="KM87" s="9">
        <v>16</v>
      </c>
      <c r="KN87" s="9">
        <v>0</v>
      </c>
      <c r="KO87" s="9">
        <v>12</v>
      </c>
      <c r="KP87" s="9">
        <v>0</v>
      </c>
      <c r="KQ87" s="9">
        <v>0</v>
      </c>
      <c r="KR87" s="9">
        <v>0</v>
      </c>
      <c r="KS87" s="9">
        <v>0</v>
      </c>
      <c r="KT87" s="9">
        <v>0</v>
      </c>
      <c r="KU87" s="9">
        <v>32</v>
      </c>
      <c r="KV87" s="9">
        <v>0</v>
      </c>
      <c r="KW87" s="9">
        <v>0</v>
      </c>
      <c r="KX87" s="9">
        <v>93</v>
      </c>
      <c r="KY87" s="9">
        <v>0</v>
      </c>
      <c r="KZ87" s="9">
        <v>0</v>
      </c>
      <c r="LA87" s="9">
        <v>0</v>
      </c>
      <c r="LB87" s="9">
        <v>0</v>
      </c>
      <c r="LC87" s="9">
        <v>6</v>
      </c>
      <c r="LD87" s="9">
        <v>0</v>
      </c>
      <c r="LE87" s="9">
        <v>15</v>
      </c>
      <c r="LF87" s="9">
        <v>31</v>
      </c>
      <c r="LG87" s="9">
        <v>19</v>
      </c>
      <c r="LH87" s="9">
        <v>0</v>
      </c>
      <c r="LI87" s="9">
        <v>0</v>
      </c>
      <c r="LJ87" s="9">
        <v>0</v>
      </c>
      <c r="LK87" s="9">
        <v>0</v>
      </c>
      <c r="LL87" s="9">
        <v>0</v>
      </c>
      <c r="LM87" s="9">
        <v>15</v>
      </c>
      <c r="LN87" s="9">
        <v>0</v>
      </c>
      <c r="LO87" s="9">
        <v>0</v>
      </c>
      <c r="LP87" s="9">
        <v>0</v>
      </c>
      <c r="LQ87" s="4"/>
      <c r="LR87" s="4">
        <f t="shared" si="33"/>
        <v>8.6666666666666661</v>
      </c>
      <c r="LS87" s="4">
        <f t="shared" si="34"/>
        <v>3.2362757065939554</v>
      </c>
      <c r="LT87" s="7">
        <f t="shared" si="35"/>
        <v>0.93333333333333335</v>
      </c>
    </row>
    <row r="88" spans="1:332" x14ac:dyDescent="0.55000000000000004">
      <c r="A88" s="12">
        <v>0.64583333333333337</v>
      </c>
      <c r="B88" s="9">
        <v>26</v>
      </c>
      <c r="C88" s="9">
        <v>17</v>
      </c>
      <c r="D88" s="9">
        <v>69</v>
      </c>
      <c r="E88" s="9">
        <v>32</v>
      </c>
      <c r="F88" s="9">
        <v>14</v>
      </c>
      <c r="G88" s="9">
        <v>7</v>
      </c>
      <c r="H88" s="9">
        <v>15</v>
      </c>
      <c r="I88" s="9">
        <v>42</v>
      </c>
      <c r="J88" s="9">
        <v>33</v>
      </c>
      <c r="K88" s="9">
        <v>32</v>
      </c>
      <c r="L88" s="9">
        <v>15</v>
      </c>
      <c r="M88" s="9">
        <v>22</v>
      </c>
      <c r="N88" s="9">
        <v>14</v>
      </c>
      <c r="O88" s="9">
        <v>4</v>
      </c>
      <c r="P88" s="9">
        <v>28</v>
      </c>
      <c r="Q88" s="9">
        <v>18</v>
      </c>
      <c r="R88" s="9">
        <v>22</v>
      </c>
      <c r="S88" s="9">
        <v>0</v>
      </c>
      <c r="T88" s="9">
        <v>9</v>
      </c>
      <c r="U88" s="9">
        <v>0</v>
      </c>
      <c r="V88" s="9">
        <v>34</v>
      </c>
      <c r="W88" s="9">
        <v>26</v>
      </c>
      <c r="X88" s="9">
        <v>32</v>
      </c>
      <c r="Y88" s="9">
        <v>36</v>
      </c>
      <c r="Z88" s="9">
        <v>5</v>
      </c>
      <c r="AA88" s="9">
        <v>12</v>
      </c>
      <c r="AB88" s="9">
        <v>11</v>
      </c>
      <c r="AC88" s="9">
        <v>18</v>
      </c>
      <c r="AD88" s="9">
        <v>22</v>
      </c>
      <c r="AE88" s="9">
        <v>0</v>
      </c>
      <c r="AF88" s="9">
        <v>6</v>
      </c>
      <c r="AG88" s="9">
        <v>0</v>
      </c>
      <c r="AH88" s="9">
        <v>16</v>
      </c>
      <c r="AI88" s="9">
        <v>15</v>
      </c>
      <c r="AJ88" s="9">
        <v>63</v>
      </c>
      <c r="AK88" s="9">
        <v>0</v>
      </c>
      <c r="AL88" s="9">
        <v>0</v>
      </c>
      <c r="AM88" s="9">
        <v>19</v>
      </c>
      <c r="AN88" s="9">
        <v>0</v>
      </c>
      <c r="AO88" s="9">
        <v>22</v>
      </c>
      <c r="AP88" s="9">
        <v>15</v>
      </c>
      <c r="AQ88" s="9">
        <v>25</v>
      </c>
      <c r="AR88" s="9">
        <v>0</v>
      </c>
      <c r="AS88" s="9">
        <v>29</v>
      </c>
      <c r="AT88" s="9">
        <v>7</v>
      </c>
      <c r="AU88" s="9">
        <v>15</v>
      </c>
      <c r="AV88" s="9">
        <v>23</v>
      </c>
      <c r="AW88" s="9">
        <v>1</v>
      </c>
      <c r="AX88" s="9">
        <v>0</v>
      </c>
      <c r="AY88" s="9">
        <v>22</v>
      </c>
      <c r="AZ88" s="9">
        <v>28</v>
      </c>
      <c r="BA88" s="9">
        <v>2</v>
      </c>
      <c r="BB88" s="9">
        <v>22</v>
      </c>
      <c r="BC88" s="9">
        <v>6</v>
      </c>
      <c r="BD88" s="9">
        <v>23</v>
      </c>
      <c r="BE88" s="9">
        <v>29</v>
      </c>
      <c r="BF88" s="9">
        <v>27</v>
      </c>
      <c r="BG88" s="9">
        <v>33</v>
      </c>
      <c r="BH88" s="9">
        <v>37</v>
      </c>
      <c r="BI88" s="9">
        <v>26</v>
      </c>
      <c r="BJ88" s="9">
        <v>17</v>
      </c>
      <c r="BK88" s="4"/>
      <c r="BL88" s="1">
        <f t="shared" si="21"/>
        <v>18.737704918032787</v>
      </c>
      <c r="BM88" s="1">
        <f t="shared" si="22"/>
        <v>1.8601224531264815</v>
      </c>
      <c r="BN88" s="3">
        <f t="shared" si="23"/>
        <v>1</v>
      </c>
      <c r="BP88" s="12">
        <v>0.64583333333333337</v>
      </c>
      <c r="BQ88" s="9"/>
      <c r="BR88" s="9">
        <v>51</v>
      </c>
      <c r="BS88" s="9">
        <v>11</v>
      </c>
      <c r="BT88" s="9">
        <v>61</v>
      </c>
      <c r="BU88" s="9"/>
      <c r="BV88" s="9">
        <v>51</v>
      </c>
      <c r="BW88" s="9"/>
      <c r="BX88" s="9"/>
      <c r="BY88" s="9"/>
      <c r="BZ88" s="9"/>
      <c r="CA88" s="9">
        <v>32</v>
      </c>
      <c r="CB88" s="9"/>
      <c r="CC88" s="9">
        <v>11</v>
      </c>
      <c r="CD88" s="9"/>
      <c r="CE88" s="9">
        <v>41</v>
      </c>
      <c r="CF88" s="9"/>
      <c r="CG88" s="9"/>
      <c r="CH88" s="9">
        <v>31</v>
      </c>
      <c r="CI88" s="9">
        <v>59</v>
      </c>
      <c r="CJ88" s="9"/>
      <c r="CK88" s="9"/>
      <c r="CL88" s="9">
        <v>75</v>
      </c>
      <c r="CM88" s="9"/>
      <c r="CN88" s="9"/>
      <c r="CO88" s="9">
        <v>12</v>
      </c>
      <c r="CP88" s="9"/>
      <c r="CQ88" s="9">
        <v>48</v>
      </c>
      <c r="CR88" s="9"/>
      <c r="CS88" s="9"/>
      <c r="CT88" s="9"/>
      <c r="CU88" s="9">
        <v>78</v>
      </c>
      <c r="CV88" s="9"/>
      <c r="CW88" s="9"/>
      <c r="CX88" s="9">
        <v>45</v>
      </c>
      <c r="CY88" s="9"/>
      <c r="CZ88" s="9"/>
      <c r="DA88" s="9"/>
      <c r="DB88" s="9"/>
      <c r="DC88" s="9">
        <v>48</v>
      </c>
      <c r="DD88" s="9"/>
      <c r="DE88" s="9">
        <v>49</v>
      </c>
      <c r="DF88" s="9"/>
      <c r="DG88" s="9"/>
      <c r="DH88" s="9">
        <v>20</v>
      </c>
      <c r="DI88" s="9">
        <v>9</v>
      </c>
      <c r="DJ88" s="9">
        <v>27</v>
      </c>
      <c r="DK88" s="9">
        <v>9</v>
      </c>
      <c r="DL88" s="9">
        <v>47</v>
      </c>
      <c r="DM88" s="9"/>
      <c r="DN88" s="9"/>
      <c r="DO88" s="9">
        <v>29</v>
      </c>
      <c r="DP88" s="9">
        <v>41</v>
      </c>
      <c r="DQ88" s="9"/>
      <c r="DR88" s="9">
        <v>8</v>
      </c>
      <c r="DS88" s="9"/>
      <c r="DT88" s="9"/>
      <c r="DU88" s="9">
        <v>42</v>
      </c>
      <c r="DV88" s="9">
        <v>40</v>
      </c>
      <c r="DW88" s="9">
        <v>50</v>
      </c>
      <c r="DX88" s="9"/>
      <c r="DY88" s="4"/>
      <c r="DZ88" s="1">
        <f t="shared" si="24"/>
        <v>37.962962962962962</v>
      </c>
      <c r="EA88" s="1">
        <f t="shared" si="25"/>
        <v>3.8187129144921412</v>
      </c>
      <c r="EB88" s="3">
        <f t="shared" si="26"/>
        <v>0.45</v>
      </c>
      <c r="ED88" s="12">
        <v>0.64583333333333337</v>
      </c>
      <c r="EE88" s="9">
        <v>36</v>
      </c>
      <c r="EF88" s="9">
        <v>57</v>
      </c>
      <c r="EG88" s="9">
        <v>0</v>
      </c>
      <c r="EH88" s="9">
        <v>1</v>
      </c>
      <c r="EI88" s="9">
        <v>0</v>
      </c>
      <c r="EJ88" s="9">
        <v>9</v>
      </c>
      <c r="EK88" s="9">
        <v>17</v>
      </c>
      <c r="EL88" s="9">
        <v>20</v>
      </c>
      <c r="EM88" s="9">
        <v>31</v>
      </c>
      <c r="EN88" s="9">
        <v>52</v>
      </c>
      <c r="EO88" s="9">
        <v>3</v>
      </c>
      <c r="EP88" s="9">
        <v>35</v>
      </c>
      <c r="EQ88" s="9">
        <v>2</v>
      </c>
      <c r="ER88" s="9">
        <v>1</v>
      </c>
      <c r="ES88" s="9">
        <v>0</v>
      </c>
      <c r="ET88" s="9">
        <v>57</v>
      </c>
      <c r="EU88" s="9">
        <v>76</v>
      </c>
      <c r="EV88" s="9">
        <v>0</v>
      </c>
      <c r="EW88" s="9">
        <v>0</v>
      </c>
      <c r="EX88" s="9">
        <v>0</v>
      </c>
      <c r="EY88" s="9">
        <v>1</v>
      </c>
      <c r="EZ88" s="9">
        <v>17</v>
      </c>
      <c r="FA88" s="9">
        <v>2</v>
      </c>
      <c r="FB88" s="9">
        <v>0</v>
      </c>
      <c r="FC88" s="9">
        <v>20</v>
      </c>
      <c r="FD88" s="9">
        <v>0</v>
      </c>
      <c r="FE88" s="9">
        <v>13</v>
      </c>
      <c r="FF88" s="9">
        <v>0</v>
      </c>
      <c r="FG88" s="9">
        <v>19</v>
      </c>
      <c r="FH88" s="9">
        <v>16</v>
      </c>
      <c r="FI88" s="9">
        <v>0</v>
      </c>
      <c r="FJ88" s="9">
        <v>15</v>
      </c>
      <c r="FK88" s="9">
        <v>0</v>
      </c>
      <c r="FL88" s="9">
        <v>0</v>
      </c>
      <c r="FM88" s="9">
        <v>12</v>
      </c>
      <c r="FN88" s="9">
        <v>16</v>
      </c>
      <c r="FO88" s="9">
        <v>58</v>
      </c>
      <c r="FP88" s="9">
        <v>0</v>
      </c>
      <c r="FQ88" s="9">
        <v>4</v>
      </c>
      <c r="FR88" s="9">
        <v>58</v>
      </c>
      <c r="FS88" s="9">
        <v>0</v>
      </c>
      <c r="FT88" s="9">
        <v>45</v>
      </c>
      <c r="FU88" s="9">
        <v>1</v>
      </c>
      <c r="FV88" s="9">
        <v>31</v>
      </c>
      <c r="FW88" s="9">
        <v>15</v>
      </c>
      <c r="FX88" s="9">
        <v>45</v>
      </c>
      <c r="FY88" s="9">
        <v>13</v>
      </c>
      <c r="FZ88" s="9">
        <v>11</v>
      </c>
      <c r="GA88" s="9"/>
      <c r="GB88" s="1">
        <f t="shared" si="27"/>
        <v>16.854166666666668</v>
      </c>
      <c r="GC88" s="1">
        <f t="shared" si="28"/>
        <v>2.9764128273070454</v>
      </c>
      <c r="GD88" s="3">
        <f t="shared" si="29"/>
        <v>1</v>
      </c>
      <c r="GF88" s="12">
        <v>0.64583333333333337</v>
      </c>
      <c r="GG88" s="9">
        <v>0</v>
      </c>
      <c r="GH88" s="9">
        <v>58</v>
      </c>
      <c r="GI88" s="9">
        <v>47</v>
      </c>
      <c r="GJ88" s="9">
        <v>24</v>
      </c>
      <c r="GK88" s="9">
        <v>0</v>
      </c>
      <c r="GL88" s="9">
        <v>1</v>
      </c>
      <c r="GM88" s="9">
        <v>73</v>
      </c>
      <c r="GN88" s="9">
        <v>46</v>
      </c>
      <c r="GO88" s="9">
        <v>89</v>
      </c>
      <c r="GP88" s="9">
        <v>3</v>
      </c>
      <c r="GQ88" s="9">
        <v>6</v>
      </c>
      <c r="GR88" s="9">
        <v>69</v>
      </c>
      <c r="GS88" s="9">
        <v>0</v>
      </c>
      <c r="GT88" s="9">
        <v>38</v>
      </c>
      <c r="GU88" s="9">
        <v>0</v>
      </c>
      <c r="GV88" s="9"/>
      <c r="GW88" s="9"/>
      <c r="GX88" s="9">
        <v>48</v>
      </c>
      <c r="GY88" s="9">
        <v>39</v>
      </c>
      <c r="GZ88" s="9">
        <v>0</v>
      </c>
      <c r="HA88" s="9">
        <v>43</v>
      </c>
      <c r="HB88" s="9">
        <v>1</v>
      </c>
      <c r="HC88" s="9">
        <v>0</v>
      </c>
      <c r="HD88" s="9">
        <v>5</v>
      </c>
      <c r="HE88" s="9"/>
      <c r="HF88" s="9"/>
      <c r="HG88" s="9">
        <v>6</v>
      </c>
      <c r="HH88" s="9">
        <v>2</v>
      </c>
      <c r="HI88" s="9"/>
      <c r="HJ88" s="9">
        <v>37</v>
      </c>
      <c r="HK88" s="9">
        <v>25</v>
      </c>
      <c r="HL88" s="9">
        <v>1</v>
      </c>
      <c r="HM88" s="9">
        <v>59</v>
      </c>
      <c r="HN88" s="9">
        <v>9</v>
      </c>
      <c r="HO88" s="9"/>
      <c r="HP88" s="9">
        <v>39</v>
      </c>
      <c r="HQ88" s="9">
        <v>36</v>
      </c>
      <c r="HR88" s="9"/>
      <c r="HS88" s="9">
        <v>24</v>
      </c>
      <c r="HT88" s="9">
        <v>0</v>
      </c>
      <c r="HU88" s="4"/>
      <c r="HV88" s="1">
        <f t="shared" si="18"/>
        <v>25.09090909090909</v>
      </c>
      <c r="HW88" s="1">
        <f t="shared" si="19"/>
        <v>4.5311137411829767</v>
      </c>
      <c r="HX88" s="3">
        <f t="shared" si="20"/>
        <v>0.82499999999999996</v>
      </c>
      <c r="HZ88" s="15">
        <v>0.64583333333333337</v>
      </c>
      <c r="IA88" s="4">
        <v>57</v>
      </c>
      <c r="IB88" s="4">
        <v>48</v>
      </c>
      <c r="IC88" s="4">
        <v>61</v>
      </c>
      <c r="ID88" s="4">
        <v>49</v>
      </c>
      <c r="IE88" s="4">
        <v>50</v>
      </c>
      <c r="IF88" s="4">
        <v>56</v>
      </c>
      <c r="IG88" s="4">
        <v>66</v>
      </c>
      <c r="IH88" s="4">
        <v>47</v>
      </c>
      <c r="II88" s="4">
        <v>27</v>
      </c>
      <c r="IJ88" s="4">
        <v>43</v>
      </c>
      <c r="IK88" s="4">
        <v>63</v>
      </c>
      <c r="IL88" s="4">
        <v>40</v>
      </c>
      <c r="IM88" s="4">
        <v>91</v>
      </c>
      <c r="IN88" s="4">
        <v>53</v>
      </c>
      <c r="IO88" s="4">
        <v>44</v>
      </c>
      <c r="IP88" s="4">
        <v>0</v>
      </c>
      <c r="IQ88" s="4">
        <v>0</v>
      </c>
      <c r="IR88" s="4">
        <v>0</v>
      </c>
      <c r="IS88" s="4">
        <v>0</v>
      </c>
      <c r="IT88" s="4">
        <v>0</v>
      </c>
      <c r="IU88" s="4">
        <v>0</v>
      </c>
      <c r="IV88" s="4">
        <v>0</v>
      </c>
      <c r="IW88" s="4">
        <v>0</v>
      </c>
      <c r="IX88" s="4">
        <v>0</v>
      </c>
      <c r="IY88" s="4">
        <v>0</v>
      </c>
      <c r="IZ88" s="4">
        <v>0</v>
      </c>
      <c r="JA88" s="4">
        <v>0</v>
      </c>
      <c r="JB88" s="4">
        <v>0</v>
      </c>
      <c r="JC88" s="4">
        <v>0</v>
      </c>
      <c r="JD88" s="4">
        <v>0</v>
      </c>
      <c r="JE88" s="4">
        <v>0</v>
      </c>
      <c r="JF88" s="4">
        <v>0</v>
      </c>
      <c r="JG88" s="4">
        <v>0</v>
      </c>
      <c r="JH88" s="4">
        <v>0</v>
      </c>
      <c r="JI88" s="4">
        <v>34</v>
      </c>
      <c r="JJ88" s="4">
        <v>0</v>
      </c>
      <c r="JK88" s="4">
        <v>11</v>
      </c>
      <c r="JL88" s="4">
        <v>0</v>
      </c>
      <c r="JM88" s="4">
        <v>0</v>
      </c>
      <c r="JN88" s="4">
        <v>15</v>
      </c>
      <c r="JO88" s="4">
        <v>0</v>
      </c>
      <c r="JP88" s="4">
        <v>9</v>
      </c>
      <c r="JQ88" s="4">
        <v>0</v>
      </c>
      <c r="JR88" s="4"/>
      <c r="JS88" s="4">
        <f t="shared" si="30"/>
        <v>20.093023255813954</v>
      </c>
      <c r="JT88" s="4">
        <f t="shared" si="31"/>
        <v>4.0259146630666418</v>
      </c>
      <c r="JU88" s="7">
        <f t="shared" si="32"/>
        <v>1</v>
      </c>
      <c r="JV88" s="4"/>
      <c r="JW88" s="15">
        <v>0.64583333333333337</v>
      </c>
      <c r="JX88" s="9">
        <v>38</v>
      </c>
      <c r="JY88" s="9">
        <v>0</v>
      </c>
      <c r="JZ88" s="9">
        <v>65</v>
      </c>
      <c r="KA88" s="9">
        <v>37</v>
      </c>
      <c r="KB88" s="9">
        <v>58</v>
      </c>
      <c r="KC88" s="9">
        <v>76</v>
      </c>
      <c r="KD88" s="9">
        <v>34</v>
      </c>
      <c r="KE88" s="9"/>
      <c r="KF88" s="9"/>
      <c r="KG88" s="9">
        <v>24</v>
      </c>
      <c r="KH88" s="9"/>
      <c r="KI88" s="9">
        <v>40</v>
      </c>
      <c r="KJ88" s="9">
        <v>0</v>
      </c>
      <c r="KK88" s="9">
        <v>25</v>
      </c>
      <c r="KL88" s="9">
        <v>10</v>
      </c>
      <c r="KM88" s="9">
        <v>33</v>
      </c>
      <c r="KN88" s="9">
        <v>0</v>
      </c>
      <c r="KO88" s="9">
        <v>0</v>
      </c>
      <c r="KP88" s="9">
        <v>0</v>
      </c>
      <c r="KQ88" s="9">
        <v>0</v>
      </c>
      <c r="KR88" s="9">
        <v>0</v>
      </c>
      <c r="KS88" s="9">
        <v>0</v>
      </c>
      <c r="KT88" s="9">
        <v>0</v>
      </c>
      <c r="KU88" s="9">
        <v>18</v>
      </c>
      <c r="KV88" s="9">
        <v>0</v>
      </c>
      <c r="KW88" s="9">
        <v>0</v>
      </c>
      <c r="KX88" s="9">
        <v>84</v>
      </c>
      <c r="KY88" s="9">
        <v>0</v>
      </c>
      <c r="KZ88" s="9">
        <v>31</v>
      </c>
      <c r="LA88" s="9">
        <v>0</v>
      </c>
      <c r="LB88" s="9">
        <v>0</v>
      </c>
      <c r="LC88" s="9">
        <v>0</v>
      </c>
      <c r="LD88" s="9">
        <v>27</v>
      </c>
      <c r="LE88" s="9">
        <v>9</v>
      </c>
      <c r="LF88" s="9">
        <v>10</v>
      </c>
      <c r="LG88" s="9">
        <v>18</v>
      </c>
      <c r="LH88" s="9">
        <v>0</v>
      </c>
      <c r="LI88" s="9">
        <v>0</v>
      </c>
      <c r="LJ88" s="9">
        <v>0</v>
      </c>
      <c r="LK88" s="9">
        <v>0</v>
      </c>
      <c r="LL88" s="9">
        <v>0</v>
      </c>
      <c r="LM88" s="9">
        <v>9</v>
      </c>
      <c r="LN88" s="9">
        <v>0</v>
      </c>
      <c r="LO88" s="9">
        <v>0</v>
      </c>
      <c r="LP88" s="9">
        <v>0</v>
      </c>
      <c r="LQ88" s="4"/>
      <c r="LR88" s="4">
        <f t="shared" si="33"/>
        <v>15.380952380952381</v>
      </c>
      <c r="LS88" s="4">
        <f t="shared" si="34"/>
        <v>3.4958000984942297</v>
      </c>
      <c r="LT88" s="7">
        <f t="shared" si="35"/>
        <v>0.93333333333333335</v>
      </c>
    </row>
    <row r="89" spans="1:332" x14ac:dyDescent="0.55000000000000004">
      <c r="A89" s="12">
        <v>0.66666666666666663</v>
      </c>
      <c r="B89" s="9">
        <v>24</v>
      </c>
      <c r="C89" s="9">
        <v>17</v>
      </c>
      <c r="D89" s="9">
        <v>56</v>
      </c>
      <c r="E89" s="9">
        <v>4</v>
      </c>
      <c r="F89" s="9">
        <v>6</v>
      </c>
      <c r="G89" s="9">
        <v>54</v>
      </c>
      <c r="H89" s="9">
        <v>34</v>
      </c>
      <c r="I89" s="9">
        <v>43</v>
      </c>
      <c r="J89" s="9">
        <v>25</v>
      </c>
      <c r="K89" s="9">
        <v>53</v>
      </c>
      <c r="L89" s="9">
        <v>1</v>
      </c>
      <c r="M89" s="9">
        <v>45</v>
      </c>
      <c r="N89" s="9">
        <v>17</v>
      </c>
      <c r="O89" s="9">
        <v>23</v>
      </c>
      <c r="P89" s="9">
        <v>13</v>
      </c>
      <c r="Q89" s="9">
        <v>10</v>
      </c>
      <c r="R89" s="9">
        <v>24</v>
      </c>
      <c r="S89" s="9">
        <v>0</v>
      </c>
      <c r="T89" s="9">
        <v>46</v>
      </c>
      <c r="U89" s="9">
        <v>0</v>
      </c>
      <c r="V89" s="9">
        <v>27</v>
      </c>
      <c r="W89" s="9">
        <v>8</v>
      </c>
      <c r="X89" s="9">
        <v>24</v>
      </c>
      <c r="Y89" s="9">
        <v>26</v>
      </c>
      <c r="Z89" s="9">
        <v>7</v>
      </c>
      <c r="AA89" s="9">
        <v>17</v>
      </c>
      <c r="AB89" s="9">
        <v>32</v>
      </c>
      <c r="AC89" s="9">
        <v>0</v>
      </c>
      <c r="AD89" s="9">
        <v>7</v>
      </c>
      <c r="AE89" s="9">
        <v>12</v>
      </c>
      <c r="AF89" s="9">
        <v>27</v>
      </c>
      <c r="AG89" s="9">
        <v>2</v>
      </c>
      <c r="AH89" s="9">
        <v>62</v>
      </c>
      <c r="AI89" s="9">
        <v>15</v>
      </c>
      <c r="AJ89" s="9">
        <v>32</v>
      </c>
      <c r="AK89" s="9">
        <v>0</v>
      </c>
      <c r="AL89" s="9">
        <v>8</v>
      </c>
      <c r="AM89" s="9">
        <v>7</v>
      </c>
      <c r="AN89" s="9">
        <v>0</v>
      </c>
      <c r="AO89" s="9">
        <v>28</v>
      </c>
      <c r="AP89" s="9">
        <v>31</v>
      </c>
      <c r="AQ89" s="9">
        <v>8</v>
      </c>
      <c r="AR89" s="9">
        <v>30</v>
      </c>
      <c r="AS89" s="9">
        <v>51</v>
      </c>
      <c r="AT89" s="9">
        <v>0</v>
      </c>
      <c r="AU89" s="9">
        <v>29</v>
      </c>
      <c r="AV89" s="9">
        <v>8</v>
      </c>
      <c r="AW89" s="9">
        <v>0</v>
      </c>
      <c r="AX89" s="9">
        <v>0</v>
      </c>
      <c r="AY89" s="9">
        <v>38</v>
      </c>
      <c r="AZ89" s="9">
        <v>21</v>
      </c>
      <c r="BA89" s="9">
        <v>4</v>
      </c>
      <c r="BB89" s="9">
        <v>28</v>
      </c>
      <c r="BC89" s="9">
        <v>16</v>
      </c>
      <c r="BD89" s="9">
        <v>27</v>
      </c>
      <c r="BE89" s="9">
        <v>43</v>
      </c>
      <c r="BF89" s="9">
        <v>34</v>
      </c>
      <c r="BG89" s="9">
        <v>28</v>
      </c>
      <c r="BH89" s="9">
        <v>4</v>
      </c>
      <c r="BI89" s="9">
        <v>11</v>
      </c>
      <c r="BJ89" s="9">
        <v>14</v>
      </c>
      <c r="BK89" s="4"/>
      <c r="BL89" s="1">
        <f t="shared" si="21"/>
        <v>20.672131147540984</v>
      </c>
      <c r="BM89" s="1">
        <f t="shared" si="22"/>
        <v>2.1355335279254377</v>
      </c>
      <c r="BN89" s="3">
        <f t="shared" si="23"/>
        <v>1</v>
      </c>
      <c r="BP89" s="12">
        <v>0.66666666666666663</v>
      </c>
      <c r="BQ89" s="9"/>
      <c r="BR89" s="9">
        <v>48</v>
      </c>
      <c r="BS89" s="9">
        <v>8</v>
      </c>
      <c r="BT89" s="9">
        <v>54</v>
      </c>
      <c r="BU89" s="9"/>
      <c r="BV89" s="9">
        <v>45</v>
      </c>
      <c r="BW89" s="9"/>
      <c r="BX89" s="9"/>
      <c r="BY89" s="9"/>
      <c r="BZ89" s="9"/>
      <c r="CA89" s="9">
        <v>45</v>
      </c>
      <c r="CB89" s="9"/>
      <c r="CC89" s="9">
        <v>1</v>
      </c>
      <c r="CD89" s="9"/>
      <c r="CE89" s="9">
        <v>54</v>
      </c>
      <c r="CF89" s="9"/>
      <c r="CG89" s="9"/>
      <c r="CH89" s="9">
        <v>34</v>
      </c>
      <c r="CI89" s="9">
        <v>50</v>
      </c>
      <c r="CJ89" s="9"/>
      <c r="CK89" s="9"/>
      <c r="CL89" s="9">
        <v>15</v>
      </c>
      <c r="CM89" s="9"/>
      <c r="CN89" s="9"/>
      <c r="CO89" s="9">
        <v>8</v>
      </c>
      <c r="CP89" s="9"/>
      <c r="CQ89" s="9">
        <v>44</v>
      </c>
      <c r="CR89" s="9"/>
      <c r="CS89" s="9"/>
      <c r="CT89" s="9"/>
      <c r="CU89" s="9">
        <v>66</v>
      </c>
      <c r="CV89" s="9"/>
      <c r="CW89" s="9"/>
      <c r="CX89" s="9">
        <v>43</v>
      </c>
      <c r="CY89" s="9"/>
      <c r="CZ89" s="9"/>
      <c r="DA89" s="9"/>
      <c r="DB89" s="9"/>
      <c r="DC89" s="9">
        <v>28</v>
      </c>
      <c r="DD89" s="9"/>
      <c r="DE89" s="9">
        <v>40</v>
      </c>
      <c r="DF89" s="9"/>
      <c r="DG89" s="9"/>
      <c r="DH89" s="9">
        <v>13</v>
      </c>
      <c r="DI89" s="9">
        <v>4</v>
      </c>
      <c r="DJ89" s="9">
        <v>27</v>
      </c>
      <c r="DK89" s="9">
        <v>7</v>
      </c>
      <c r="DL89" s="9">
        <v>47</v>
      </c>
      <c r="DM89" s="9"/>
      <c r="DN89" s="9"/>
      <c r="DO89" s="9">
        <v>15</v>
      </c>
      <c r="DP89" s="9">
        <v>32</v>
      </c>
      <c r="DQ89" s="9"/>
      <c r="DR89" s="9">
        <v>7</v>
      </c>
      <c r="DS89" s="9"/>
      <c r="DT89" s="9"/>
      <c r="DU89" s="9">
        <v>50</v>
      </c>
      <c r="DV89" s="9">
        <v>37</v>
      </c>
      <c r="DW89" s="9">
        <v>50</v>
      </c>
      <c r="DX89" s="9"/>
      <c r="DY89" s="4"/>
      <c r="DZ89" s="1">
        <f t="shared" si="24"/>
        <v>32.296296296296298</v>
      </c>
      <c r="EA89" s="1">
        <f t="shared" si="25"/>
        <v>3.6588163105496574</v>
      </c>
      <c r="EB89" s="3">
        <f t="shared" si="26"/>
        <v>0.45</v>
      </c>
      <c r="ED89" s="12">
        <v>0.66666666666666663</v>
      </c>
      <c r="EE89" s="9">
        <v>7</v>
      </c>
      <c r="EF89" s="9">
        <v>5</v>
      </c>
      <c r="EG89" s="9">
        <v>0</v>
      </c>
      <c r="EH89" s="9">
        <v>0</v>
      </c>
      <c r="EI89" s="9">
        <v>0</v>
      </c>
      <c r="EJ89" s="9">
        <v>35</v>
      </c>
      <c r="EK89" s="9">
        <v>45</v>
      </c>
      <c r="EL89" s="9">
        <v>35</v>
      </c>
      <c r="EM89" s="9">
        <v>17</v>
      </c>
      <c r="EN89" s="9">
        <v>17</v>
      </c>
      <c r="EO89" s="9">
        <v>0</v>
      </c>
      <c r="EP89" s="9">
        <v>1</v>
      </c>
      <c r="EQ89" s="9">
        <v>7</v>
      </c>
      <c r="ER89" s="9">
        <v>5</v>
      </c>
      <c r="ES89" s="9">
        <v>0</v>
      </c>
      <c r="ET89" s="9">
        <v>5</v>
      </c>
      <c r="EU89" s="9">
        <v>60</v>
      </c>
      <c r="EV89" s="9">
        <v>0</v>
      </c>
      <c r="EW89" s="9">
        <v>0</v>
      </c>
      <c r="EX89" s="9">
        <v>11</v>
      </c>
      <c r="EY89" s="9">
        <v>0</v>
      </c>
      <c r="EZ89" s="9">
        <v>0</v>
      </c>
      <c r="FA89" s="9">
        <v>0</v>
      </c>
      <c r="FB89" s="9">
        <v>0</v>
      </c>
      <c r="FC89" s="9">
        <v>21</v>
      </c>
      <c r="FD89" s="9">
        <v>5</v>
      </c>
      <c r="FE89" s="9">
        <v>6</v>
      </c>
      <c r="FF89" s="9">
        <v>3</v>
      </c>
      <c r="FG89" s="9">
        <v>28</v>
      </c>
      <c r="FH89" s="9">
        <v>11</v>
      </c>
      <c r="FI89" s="9">
        <v>0</v>
      </c>
      <c r="FJ89" s="9">
        <v>49</v>
      </c>
      <c r="FK89" s="9">
        <v>67</v>
      </c>
      <c r="FL89" s="9">
        <v>0</v>
      </c>
      <c r="FM89" s="9">
        <v>1</v>
      </c>
      <c r="FN89" s="9">
        <v>0</v>
      </c>
      <c r="FO89" s="9">
        <v>0</v>
      </c>
      <c r="FP89" s="9">
        <v>0</v>
      </c>
      <c r="FQ89" s="9">
        <v>1</v>
      </c>
      <c r="FR89" s="9">
        <v>42</v>
      </c>
      <c r="FS89" s="9">
        <v>0</v>
      </c>
      <c r="FT89" s="9">
        <v>16</v>
      </c>
      <c r="FU89" s="9">
        <v>0</v>
      </c>
      <c r="FV89" s="9">
        <v>8</v>
      </c>
      <c r="FW89" s="9">
        <v>0</v>
      </c>
      <c r="FX89" s="9">
        <v>12</v>
      </c>
      <c r="FY89" s="9">
        <v>9</v>
      </c>
      <c r="FZ89" s="9">
        <v>0</v>
      </c>
      <c r="GA89" s="9"/>
      <c r="GB89" s="1">
        <f t="shared" si="27"/>
        <v>11.020833333333334</v>
      </c>
      <c r="GC89" s="1">
        <f t="shared" si="28"/>
        <v>2.4674278075000671</v>
      </c>
      <c r="GD89" s="3">
        <f t="shared" si="29"/>
        <v>1</v>
      </c>
      <c r="GF89" s="12">
        <v>0.66666666666666663</v>
      </c>
      <c r="GG89" s="9">
        <v>44</v>
      </c>
      <c r="GH89" s="9">
        <v>69</v>
      </c>
      <c r="GI89" s="9">
        <v>43</v>
      </c>
      <c r="GJ89" s="9">
        <v>32</v>
      </c>
      <c r="GK89" s="9">
        <v>0</v>
      </c>
      <c r="GL89" s="9">
        <v>0</v>
      </c>
      <c r="GM89" s="9">
        <v>65</v>
      </c>
      <c r="GN89" s="9">
        <v>39</v>
      </c>
      <c r="GO89" s="9">
        <v>31</v>
      </c>
      <c r="GP89" s="9">
        <v>0</v>
      </c>
      <c r="GQ89" s="9">
        <v>34</v>
      </c>
      <c r="GR89" s="9">
        <v>43</v>
      </c>
      <c r="GS89" s="9">
        <v>0</v>
      </c>
      <c r="GT89" s="9">
        <v>22</v>
      </c>
      <c r="GU89" s="9">
        <v>3</v>
      </c>
      <c r="GV89" s="9"/>
      <c r="GW89" s="9"/>
      <c r="GX89" s="9">
        <v>49</v>
      </c>
      <c r="GY89" s="9">
        <v>9</v>
      </c>
      <c r="GZ89" s="9">
        <v>0</v>
      </c>
      <c r="HA89" s="9">
        <v>0</v>
      </c>
      <c r="HB89" s="9">
        <v>4</v>
      </c>
      <c r="HC89" s="9">
        <v>0</v>
      </c>
      <c r="HD89" s="9">
        <v>2</v>
      </c>
      <c r="HE89" s="9"/>
      <c r="HF89" s="9"/>
      <c r="HG89" s="9">
        <v>0</v>
      </c>
      <c r="HH89" s="9"/>
      <c r="HI89" s="9"/>
      <c r="HJ89" s="9">
        <v>32</v>
      </c>
      <c r="HK89" s="9">
        <v>13</v>
      </c>
      <c r="HL89" s="9"/>
      <c r="HM89" s="9">
        <v>55</v>
      </c>
      <c r="HN89" s="9">
        <v>25</v>
      </c>
      <c r="HO89" s="9"/>
      <c r="HP89" s="9">
        <v>29</v>
      </c>
      <c r="HQ89" s="9">
        <v>64</v>
      </c>
      <c r="HR89" s="9"/>
      <c r="HS89" s="9">
        <v>23</v>
      </c>
      <c r="HT89" s="9">
        <v>0</v>
      </c>
      <c r="HU89" s="4"/>
      <c r="HV89" s="1">
        <f t="shared" si="18"/>
        <v>23.548387096774192</v>
      </c>
      <c r="HW89" s="1">
        <f t="shared" si="19"/>
        <v>4.068721156428472</v>
      </c>
      <c r="HX89" s="3">
        <f t="shared" si="20"/>
        <v>0.77500000000000002</v>
      </c>
      <c r="HZ89" s="15">
        <v>0.66666666666666663</v>
      </c>
      <c r="IA89" s="4">
        <v>0</v>
      </c>
      <c r="IB89" s="4">
        <v>24</v>
      </c>
      <c r="IC89" s="4">
        <v>4</v>
      </c>
      <c r="ID89" s="4">
        <v>0</v>
      </c>
      <c r="IE89" s="4">
        <v>0</v>
      </c>
      <c r="IF89" s="4">
        <v>8</v>
      </c>
      <c r="IG89" s="4">
        <v>0</v>
      </c>
      <c r="IH89" s="4">
        <v>14</v>
      </c>
      <c r="II89" s="4">
        <v>0</v>
      </c>
      <c r="IJ89" s="4">
        <v>11</v>
      </c>
      <c r="IK89" s="4">
        <v>4</v>
      </c>
      <c r="IL89" s="4">
        <v>5</v>
      </c>
      <c r="IM89" s="4">
        <v>0</v>
      </c>
      <c r="IN89" s="4">
        <v>0</v>
      </c>
      <c r="IO89" s="4">
        <v>4</v>
      </c>
      <c r="IP89" s="4">
        <v>5</v>
      </c>
      <c r="IQ89" s="4">
        <v>0</v>
      </c>
      <c r="IR89" s="4">
        <v>0</v>
      </c>
      <c r="IS89" s="4">
        <v>0</v>
      </c>
      <c r="IT89" s="4">
        <v>0</v>
      </c>
      <c r="IU89" s="4">
        <v>0</v>
      </c>
      <c r="IV89" s="4">
        <v>0</v>
      </c>
      <c r="IW89" s="4">
        <v>0</v>
      </c>
      <c r="IX89" s="4">
        <v>1</v>
      </c>
      <c r="IY89" s="4">
        <v>0</v>
      </c>
      <c r="IZ89" s="4">
        <v>0</v>
      </c>
      <c r="JA89" s="4">
        <v>0</v>
      </c>
      <c r="JB89" s="4">
        <v>0</v>
      </c>
      <c r="JC89" s="4">
        <v>0</v>
      </c>
      <c r="JD89" s="4">
        <v>0</v>
      </c>
      <c r="JE89" s="4">
        <v>0</v>
      </c>
      <c r="JF89" s="4">
        <v>0</v>
      </c>
      <c r="JG89" s="4">
        <v>0</v>
      </c>
      <c r="JH89" s="4">
        <v>0</v>
      </c>
      <c r="JI89" s="4">
        <v>5</v>
      </c>
      <c r="JJ89" s="4">
        <v>0</v>
      </c>
      <c r="JK89" s="4">
        <v>8</v>
      </c>
      <c r="JL89" s="4">
        <v>0</v>
      </c>
      <c r="JM89" s="4">
        <v>0</v>
      </c>
      <c r="JN89" s="4">
        <v>0</v>
      </c>
      <c r="JO89" s="4">
        <v>0</v>
      </c>
      <c r="JP89" s="4">
        <v>0</v>
      </c>
      <c r="JQ89" s="4">
        <v>0</v>
      </c>
      <c r="JR89" s="4"/>
      <c r="JS89" s="4">
        <f t="shared" si="30"/>
        <v>2.1627906976744184</v>
      </c>
      <c r="JT89" s="4">
        <f t="shared" si="31"/>
        <v>0.72292796477731858</v>
      </c>
      <c r="JU89" s="7">
        <f t="shared" si="32"/>
        <v>1</v>
      </c>
      <c r="JV89" s="4"/>
      <c r="JW89" s="15">
        <v>0.66666666666666663</v>
      </c>
      <c r="JX89" s="9">
        <v>0</v>
      </c>
      <c r="JY89" s="9">
        <v>2</v>
      </c>
      <c r="JZ89" s="9">
        <v>0</v>
      </c>
      <c r="KA89" s="9">
        <v>17</v>
      </c>
      <c r="KB89" s="9">
        <v>39</v>
      </c>
      <c r="KC89" s="9">
        <v>33</v>
      </c>
      <c r="KD89" s="9">
        <v>16</v>
      </c>
      <c r="KE89" s="9"/>
      <c r="KF89" s="9"/>
      <c r="KG89" s="9">
        <v>0</v>
      </c>
      <c r="KH89" s="9"/>
      <c r="KI89" s="9">
        <v>0</v>
      </c>
      <c r="KJ89" s="9">
        <v>0</v>
      </c>
      <c r="KK89" s="9">
        <v>9</v>
      </c>
      <c r="KL89" s="9">
        <v>0</v>
      </c>
      <c r="KM89" s="9">
        <v>37</v>
      </c>
      <c r="KN89" s="9">
        <v>0</v>
      </c>
      <c r="KO89" s="9">
        <v>4</v>
      </c>
      <c r="KP89" s="9">
        <v>0</v>
      </c>
      <c r="KQ89" s="9">
        <v>0</v>
      </c>
      <c r="KR89" s="9">
        <v>0</v>
      </c>
      <c r="KS89" s="9">
        <v>0</v>
      </c>
      <c r="KT89" s="9">
        <v>0</v>
      </c>
      <c r="KU89" s="9">
        <v>18</v>
      </c>
      <c r="KV89" s="9">
        <v>0</v>
      </c>
      <c r="KW89" s="9">
        <v>0</v>
      </c>
      <c r="KX89" s="9">
        <v>65</v>
      </c>
      <c r="KY89" s="9">
        <v>0</v>
      </c>
      <c r="KZ89" s="9">
        <v>3</v>
      </c>
      <c r="LA89" s="9">
        <v>0</v>
      </c>
      <c r="LB89" s="9">
        <v>0</v>
      </c>
      <c r="LC89" s="9">
        <v>0</v>
      </c>
      <c r="LD89" s="9">
        <v>0</v>
      </c>
      <c r="LE89" s="9"/>
      <c r="LF89" s="9">
        <v>0</v>
      </c>
      <c r="LG89" s="9">
        <v>11</v>
      </c>
      <c r="LH89" s="9">
        <v>0</v>
      </c>
      <c r="LI89" s="9">
        <v>0</v>
      </c>
      <c r="LJ89" s="9">
        <v>0</v>
      </c>
      <c r="LK89" s="9">
        <v>0</v>
      </c>
      <c r="LL89" s="9">
        <v>0</v>
      </c>
      <c r="LM89" s="9">
        <v>7</v>
      </c>
      <c r="LN89" s="9">
        <v>0</v>
      </c>
      <c r="LO89" s="9">
        <v>0</v>
      </c>
      <c r="LP89" s="9">
        <v>0</v>
      </c>
      <c r="LQ89" s="4"/>
      <c r="LR89" s="4">
        <f t="shared" si="33"/>
        <v>6.3658536585365857</v>
      </c>
      <c r="LS89" s="4">
        <f t="shared" si="34"/>
        <v>2.1656284215996555</v>
      </c>
      <c r="LT89" s="7">
        <f t="shared" si="35"/>
        <v>0.91111111111111109</v>
      </c>
    </row>
    <row r="90" spans="1:332" x14ac:dyDescent="0.55000000000000004">
      <c r="A90" s="12">
        <v>0.6875</v>
      </c>
      <c r="B90" s="9">
        <v>26</v>
      </c>
      <c r="C90" s="9">
        <v>27</v>
      </c>
      <c r="D90" s="9">
        <v>67</v>
      </c>
      <c r="E90" s="9">
        <v>41</v>
      </c>
      <c r="F90" s="9">
        <v>34</v>
      </c>
      <c r="G90" s="9">
        <v>18</v>
      </c>
      <c r="H90" s="9">
        <v>29</v>
      </c>
      <c r="I90" s="9">
        <v>37</v>
      </c>
      <c r="J90" s="9">
        <v>0</v>
      </c>
      <c r="K90" s="9">
        <v>30</v>
      </c>
      <c r="L90" s="9">
        <v>17</v>
      </c>
      <c r="M90" s="9">
        <v>83</v>
      </c>
      <c r="N90" s="9">
        <v>16</v>
      </c>
      <c r="O90" s="9">
        <v>19</v>
      </c>
      <c r="P90" s="9">
        <v>4</v>
      </c>
      <c r="Q90" s="9">
        <v>12</v>
      </c>
      <c r="R90" s="9">
        <v>38</v>
      </c>
      <c r="S90" s="9">
        <v>0</v>
      </c>
      <c r="T90" s="9">
        <v>3</v>
      </c>
      <c r="U90" s="9">
        <v>39</v>
      </c>
      <c r="V90" s="9">
        <v>27</v>
      </c>
      <c r="W90" s="9">
        <v>22</v>
      </c>
      <c r="X90" s="9">
        <v>11</v>
      </c>
      <c r="Y90" s="9">
        <v>21</v>
      </c>
      <c r="Z90" s="9">
        <v>16</v>
      </c>
      <c r="AA90" s="9">
        <v>21</v>
      </c>
      <c r="AB90" s="9">
        <v>59</v>
      </c>
      <c r="AC90" s="9">
        <v>0</v>
      </c>
      <c r="AD90" s="9">
        <v>8</v>
      </c>
      <c r="AE90" s="9">
        <v>0</v>
      </c>
      <c r="AF90" s="9">
        <v>27</v>
      </c>
      <c r="AG90" s="9">
        <v>22</v>
      </c>
      <c r="AH90" s="9">
        <v>11</v>
      </c>
      <c r="AI90" s="9">
        <v>26</v>
      </c>
      <c r="AJ90" s="9">
        <v>20</v>
      </c>
      <c r="AK90" s="9">
        <v>26</v>
      </c>
      <c r="AL90" s="9">
        <v>8</v>
      </c>
      <c r="AM90" s="9">
        <v>22</v>
      </c>
      <c r="AN90" s="9">
        <v>0</v>
      </c>
      <c r="AO90" s="9">
        <v>27</v>
      </c>
      <c r="AP90" s="9">
        <v>23</v>
      </c>
      <c r="AQ90" s="9">
        <v>14</v>
      </c>
      <c r="AR90" s="9">
        <v>6</v>
      </c>
      <c r="AS90" s="9">
        <v>27</v>
      </c>
      <c r="AT90" s="9">
        <v>10</v>
      </c>
      <c r="AU90" s="9">
        <v>25</v>
      </c>
      <c r="AV90" s="9">
        <v>25</v>
      </c>
      <c r="AW90" s="9">
        <v>0</v>
      </c>
      <c r="AX90" s="9">
        <v>11</v>
      </c>
      <c r="AY90" s="9">
        <v>22</v>
      </c>
      <c r="AZ90" s="9">
        <v>17</v>
      </c>
      <c r="BA90" s="9">
        <v>11</v>
      </c>
      <c r="BB90" s="9">
        <v>29</v>
      </c>
      <c r="BC90" s="9">
        <v>9</v>
      </c>
      <c r="BD90" s="9">
        <v>15</v>
      </c>
      <c r="BE90" s="9">
        <v>55</v>
      </c>
      <c r="BF90" s="9">
        <v>34</v>
      </c>
      <c r="BG90" s="9">
        <v>12</v>
      </c>
      <c r="BH90" s="9">
        <v>35</v>
      </c>
      <c r="BI90" s="9">
        <v>26</v>
      </c>
      <c r="BJ90" s="9">
        <v>0</v>
      </c>
      <c r="BK90" s="4"/>
      <c r="BL90" s="1">
        <f t="shared" si="21"/>
        <v>21.639344262295083</v>
      </c>
      <c r="BM90" s="1">
        <f t="shared" si="22"/>
        <v>2.099835120626635</v>
      </c>
      <c r="BN90" s="3">
        <f t="shared" si="23"/>
        <v>1</v>
      </c>
      <c r="BP90" s="12">
        <v>0.6875</v>
      </c>
      <c r="BQ90" s="9"/>
      <c r="BR90" s="9">
        <v>44</v>
      </c>
      <c r="BS90" s="9">
        <v>4</v>
      </c>
      <c r="BT90" s="9">
        <v>56</v>
      </c>
      <c r="BU90" s="9"/>
      <c r="BV90" s="9">
        <v>57</v>
      </c>
      <c r="BW90" s="9"/>
      <c r="BX90" s="9"/>
      <c r="BY90" s="9"/>
      <c r="BZ90" s="9"/>
      <c r="CA90" s="9">
        <v>34</v>
      </c>
      <c r="CB90" s="9"/>
      <c r="CC90" s="9">
        <v>10</v>
      </c>
      <c r="CD90" s="9"/>
      <c r="CE90" s="9">
        <v>43</v>
      </c>
      <c r="CF90" s="9"/>
      <c r="CG90" s="9"/>
      <c r="CH90" s="9">
        <v>47</v>
      </c>
      <c r="CI90" s="9">
        <v>65</v>
      </c>
      <c r="CJ90" s="9"/>
      <c r="CK90" s="9"/>
      <c r="CL90" s="9">
        <v>61</v>
      </c>
      <c r="CM90" s="9"/>
      <c r="CN90" s="9"/>
      <c r="CO90" s="9">
        <v>5</v>
      </c>
      <c r="CP90" s="9"/>
      <c r="CQ90" s="9">
        <v>51</v>
      </c>
      <c r="CR90" s="9"/>
      <c r="CS90" s="9"/>
      <c r="CT90" s="9"/>
      <c r="CU90" s="9">
        <v>49</v>
      </c>
      <c r="CV90" s="9"/>
      <c r="CW90" s="9"/>
      <c r="CX90" s="9">
        <v>31</v>
      </c>
      <c r="CY90" s="9"/>
      <c r="CZ90" s="9"/>
      <c r="DA90" s="9"/>
      <c r="DB90" s="9"/>
      <c r="DC90" s="9">
        <v>44</v>
      </c>
      <c r="DD90" s="9"/>
      <c r="DE90" s="9">
        <v>42</v>
      </c>
      <c r="DF90" s="9"/>
      <c r="DG90" s="9"/>
      <c r="DH90" s="9">
        <v>10</v>
      </c>
      <c r="DI90" s="9">
        <v>5</v>
      </c>
      <c r="DJ90" s="9">
        <v>23</v>
      </c>
      <c r="DK90" s="9">
        <v>3</v>
      </c>
      <c r="DL90" s="9">
        <v>40</v>
      </c>
      <c r="DM90" s="9"/>
      <c r="DN90" s="9"/>
      <c r="DO90" s="9">
        <v>11</v>
      </c>
      <c r="DP90" s="9">
        <v>22</v>
      </c>
      <c r="DQ90" s="9"/>
      <c r="DR90" s="9">
        <v>3</v>
      </c>
      <c r="DS90" s="9"/>
      <c r="DT90" s="9"/>
      <c r="DU90" s="9">
        <v>50</v>
      </c>
      <c r="DV90" s="9">
        <v>21</v>
      </c>
      <c r="DW90" s="9">
        <v>46</v>
      </c>
      <c r="DX90" s="9"/>
      <c r="DY90" s="4"/>
      <c r="DZ90" s="1">
        <f t="shared" si="24"/>
        <v>32.481481481481481</v>
      </c>
      <c r="EA90" s="1">
        <f t="shared" si="25"/>
        <v>3.910090085150169</v>
      </c>
      <c r="EB90" s="3">
        <f t="shared" si="26"/>
        <v>0.45</v>
      </c>
      <c r="ED90" s="12">
        <v>0.6875</v>
      </c>
      <c r="EE90" s="9">
        <v>0</v>
      </c>
      <c r="EF90" s="9">
        <v>2</v>
      </c>
      <c r="EG90" s="9">
        <v>0</v>
      </c>
      <c r="EH90" s="9">
        <v>0</v>
      </c>
      <c r="EI90" s="9">
        <v>0</v>
      </c>
      <c r="EJ90" s="9">
        <v>2</v>
      </c>
      <c r="EK90" s="9">
        <v>0</v>
      </c>
      <c r="EL90" s="9">
        <v>17</v>
      </c>
      <c r="EM90" s="9">
        <v>6</v>
      </c>
      <c r="EN90" s="9">
        <v>31</v>
      </c>
      <c r="EO90" s="9">
        <v>0</v>
      </c>
      <c r="EP90" s="9">
        <v>1</v>
      </c>
      <c r="EQ90" s="9">
        <v>2</v>
      </c>
      <c r="ER90" s="9">
        <v>25</v>
      </c>
      <c r="ES90" s="9">
        <v>0</v>
      </c>
      <c r="ET90" s="9">
        <v>21</v>
      </c>
      <c r="EU90" s="9">
        <v>4</v>
      </c>
      <c r="EV90" s="9">
        <v>0</v>
      </c>
      <c r="EW90" s="9">
        <v>0</v>
      </c>
      <c r="EX90" s="9">
        <v>29</v>
      </c>
      <c r="EY90" s="9">
        <v>12</v>
      </c>
      <c r="EZ90" s="9">
        <v>0</v>
      </c>
      <c r="FA90" s="9">
        <v>37</v>
      </c>
      <c r="FB90" s="9">
        <v>53</v>
      </c>
      <c r="FC90" s="9">
        <v>28</v>
      </c>
      <c r="FD90" s="9">
        <v>1</v>
      </c>
      <c r="FE90" s="9">
        <v>39</v>
      </c>
      <c r="FF90" s="9">
        <v>19</v>
      </c>
      <c r="FG90" s="9">
        <v>0</v>
      </c>
      <c r="FH90" s="9">
        <v>0</v>
      </c>
      <c r="FI90" s="9">
        <v>48</v>
      </c>
      <c r="FJ90" s="9">
        <v>26</v>
      </c>
      <c r="FK90" s="9">
        <v>55</v>
      </c>
      <c r="FL90" s="9">
        <v>37</v>
      </c>
      <c r="FM90" s="9">
        <v>5</v>
      </c>
      <c r="FN90" s="9">
        <v>36</v>
      </c>
      <c r="FO90" s="9">
        <v>54</v>
      </c>
      <c r="FP90" s="9">
        <v>41</v>
      </c>
      <c r="FQ90" s="9">
        <v>4</v>
      </c>
      <c r="FR90" s="9">
        <v>53</v>
      </c>
      <c r="FS90" s="9">
        <v>0</v>
      </c>
      <c r="FT90" s="9">
        <v>0</v>
      </c>
      <c r="FU90" s="9">
        <v>0</v>
      </c>
      <c r="FV90" s="9">
        <v>0</v>
      </c>
      <c r="FW90" s="9">
        <v>5</v>
      </c>
      <c r="FX90" s="9">
        <v>17</v>
      </c>
      <c r="FY90" s="9">
        <v>0</v>
      </c>
      <c r="FZ90" s="9">
        <v>0</v>
      </c>
      <c r="GA90" s="9"/>
      <c r="GB90" s="1">
        <f t="shared" si="27"/>
        <v>14.791666666666666</v>
      </c>
      <c r="GC90" s="1">
        <f t="shared" si="28"/>
        <v>2.674737067566578</v>
      </c>
      <c r="GD90" s="3">
        <f t="shared" si="29"/>
        <v>1</v>
      </c>
      <c r="GF90" s="12">
        <v>0.6875</v>
      </c>
      <c r="GG90" s="9">
        <v>0</v>
      </c>
      <c r="GH90" s="9">
        <v>59</v>
      </c>
      <c r="GI90" s="9">
        <v>20</v>
      </c>
      <c r="GJ90" s="9">
        <v>17</v>
      </c>
      <c r="GK90" s="9">
        <v>0</v>
      </c>
      <c r="GL90" s="9">
        <v>4</v>
      </c>
      <c r="GM90" s="9">
        <v>56</v>
      </c>
      <c r="GN90" s="9">
        <v>36</v>
      </c>
      <c r="GO90" s="9">
        <v>38</v>
      </c>
      <c r="GP90" s="9">
        <v>0</v>
      </c>
      <c r="GQ90" s="9">
        <v>30</v>
      </c>
      <c r="GR90" s="9">
        <v>55</v>
      </c>
      <c r="GS90" s="9">
        <v>0</v>
      </c>
      <c r="GT90" s="9">
        <v>14</v>
      </c>
      <c r="GU90" s="9">
        <v>0</v>
      </c>
      <c r="GV90" s="9"/>
      <c r="GW90" s="9"/>
      <c r="GX90" s="9">
        <v>59</v>
      </c>
      <c r="GY90" s="9">
        <v>2</v>
      </c>
      <c r="GZ90" s="9">
        <v>0</v>
      </c>
      <c r="HA90" s="9">
        <v>24</v>
      </c>
      <c r="HB90" s="9">
        <v>0</v>
      </c>
      <c r="HC90" s="9">
        <v>0</v>
      </c>
      <c r="HD90" s="9">
        <v>44</v>
      </c>
      <c r="HE90" s="9"/>
      <c r="HF90" s="9"/>
      <c r="HG90" s="9">
        <v>19</v>
      </c>
      <c r="HH90" s="9"/>
      <c r="HI90" s="9"/>
      <c r="HJ90" s="9">
        <v>14</v>
      </c>
      <c r="HK90" s="9">
        <v>13</v>
      </c>
      <c r="HL90" s="9"/>
      <c r="HM90" s="9">
        <v>49</v>
      </c>
      <c r="HN90" s="9">
        <v>0</v>
      </c>
      <c r="HO90" s="9"/>
      <c r="HP90" s="9">
        <v>21</v>
      </c>
      <c r="HQ90" s="9">
        <v>85</v>
      </c>
      <c r="HR90" s="9"/>
      <c r="HS90" s="9">
        <v>17</v>
      </c>
      <c r="HT90" s="9">
        <v>0</v>
      </c>
      <c r="HU90" s="4"/>
      <c r="HV90" s="1">
        <f t="shared" si="18"/>
        <v>21.806451612903224</v>
      </c>
      <c r="HW90" s="1">
        <f t="shared" si="19"/>
        <v>4.2147767080330443</v>
      </c>
      <c r="HX90" s="3">
        <f t="shared" si="20"/>
        <v>0.77500000000000002</v>
      </c>
      <c r="HZ90" s="15">
        <v>0.6875</v>
      </c>
      <c r="IA90" s="4">
        <v>4</v>
      </c>
      <c r="IB90" s="4">
        <v>2</v>
      </c>
      <c r="IC90" s="4">
        <v>0</v>
      </c>
      <c r="ID90" s="4">
        <v>0</v>
      </c>
      <c r="IE90" s="4">
        <v>0</v>
      </c>
      <c r="IF90" s="4">
        <v>0</v>
      </c>
      <c r="IG90" s="4">
        <v>0</v>
      </c>
      <c r="IH90" s="4">
        <v>0</v>
      </c>
      <c r="II90" s="4">
        <v>0</v>
      </c>
      <c r="IJ90" s="4">
        <v>2</v>
      </c>
      <c r="IK90" s="4">
        <v>29</v>
      </c>
      <c r="IL90" s="4">
        <v>0</v>
      </c>
      <c r="IM90" s="4">
        <v>0</v>
      </c>
      <c r="IN90" s="4">
        <v>0</v>
      </c>
      <c r="IO90" s="4">
        <v>0</v>
      </c>
      <c r="IP90" s="4">
        <v>7</v>
      </c>
      <c r="IQ90" s="4">
        <v>0</v>
      </c>
      <c r="IR90" s="4">
        <v>0</v>
      </c>
      <c r="IS90" s="4">
        <v>0</v>
      </c>
      <c r="IT90" s="4">
        <v>0</v>
      </c>
      <c r="IU90" s="4">
        <v>0</v>
      </c>
      <c r="IV90" s="4">
        <v>0</v>
      </c>
      <c r="IW90" s="4">
        <v>1</v>
      </c>
      <c r="IX90" s="4">
        <v>19</v>
      </c>
      <c r="IY90" s="4">
        <v>0</v>
      </c>
      <c r="IZ90" s="4">
        <v>0</v>
      </c>
      <c r="JA90" s="4">
        <v>0</v>
      </c>
      <c r="JB90" s="4">
        <v>0</v>
      </c>
      <c r="JC90" s="4">
        <v>0</v>
      </c>
      <c r="JD90" s="4">
        <v>0</v>
      </c>
      <c r="JE90" s="4">
        <v>0</v>
      </c>
      <c r="JF90" s="4">
        <v>0</v>
      </c>
      <c r="JG90" s="4">
        <v>0</v>
      </c>
      <c r="JH90" s="4">
        <v>0</v>
      </c>
      <c r="JI90" s="4">
        <v>3</v>
      </c>
      <c r="JJ90" s="4">
        <v>0</v>
      </c>
      <c r="JK90" s="4">
        <v>17</v>
      </c>
      <c r="JL90" s="4">
        <v>0</v>
      </c>
      <c r="JM90" s="4">
        <v>0</v>
      </c>
      <c r="JN90" s="4">
        <v>0</v>
      </c>
      <c r="JO90" s="4">
        <v>0</v>
      </c>
      <c r="JP90" s="4">
        <v>0</v>
      </c>
      <c r="JQ90" s="4">
        <v>0</v>
      </c>
      <c r="JR90" s="4"/>
      <c r="JS90" s="4">
        <f t="shared" si="30"/>
        <v>1.9534883720930232</v>
      </c>
      <c r="JT90" s="4">
        <f t="shared" si="31"/>
        <v>0.88356063126215745</v>
      </c>
      <c r="JU90" s="7">
        <f t="shared" si="32"/>
        <v>1</v>
      </c>
      <c r="JV90" s="4"/>
      <c r="JW90" s="15">
        <v>0.6875</v>
      </c>
      <c r="JX90" s="9">
        <v>1</v>
      </c>
      <c r="JY90" s="9"/>
      <c r="JZ90" s="9">
        <v>0</v>
      </c>
      <c r="KA90" s="9">
        <v>8</v>
      </c>
      <c r="KB90" s="9">
        <v>44</v>
      </c>
      <c r="KC90" s="9">
        <v>9</v>
      </c>
      <c r="KD90" s="9">
        <v>3</v>
      </c>
      <c r="KE90" s="9"/>
      <c r="KF90" s="9"/>
      <c r="KG90" s="9">
        <v>0</v>
      </c>
      <c r="KH90" s="9"/>
      <c r="KI90" s="9">
        <v>3</v>
      </c>
      <c r="KJ90" s="9">
        <v>0</v>
      </c>
      <c r="KK90" s="9">
        <v>0</v>
      </c>
      <c r="KL90" s="9">
        <v>3</v>
      </c>
      <c r="KM90" s="9">
        <v>45</v>
      </c>
      <c r="KN90" s="9">
        <v>0</v>
      </c>
      <c r="KO90" s="9">
        <v>0</v>
      </c>
      <c r="KP90" s="9">
        <v>0</v>
      </c>
      <c r="KQ90" s="9">
        <v>0</v>
      </c>
      <c r="KR90" s="9">
        <v>0</v>
      </c>
      <c r="KS90" s="9">
        <v>0</v>
      </c>
      <c r="KT90" s="9">
        <v>0</v>
      </c>
      <c r="KU90" s="9">
        <v>26</v>
      </c>
      <c r="KV90" s="9">
        <v>0</v>
      </c>
      <c r="KW90" s="9">
        <v>0</v>
      </c>
      <c r="KX90" s="9">
        <v>64</v>
      </c>
      <c r="KY90" s="9">
        <v>0</v>
      </c>
      <c r="KZ90" s="9">
        <v>0</v>
      </c>
      <c r="LA90" s="9">
        <v>0</v>
      </c>
      <c r="LB90" s="9">
        <v>0</v>
      </c>
      <c r="LC90" s="9">
        <v>0</v>
      </c>
      <c r="LD90" s="9">
        <v>0</v>
      </c>
      <c r="LE90" s="9"/>
      <c r="LF90" s="9">
        <v>0</v>
      </c>
      <c r="LG90" s="9">
        <v>12</v>
      </c>
      <c r="LH90" s="9">
        <v>0</v>
      </c>
      <c r="LI90" s="9">
        <v>0</v>
      </c>
      <c r="LJ90" s="9">
        <v>0</v>
      </c>
      <c r="LK90" s="9">
        <v>0</v>
      </c>
      <c r="LL90" s="9">
        <v>0</v>
      </c>
      <c r="LM90" s="9">
        <v>31</v>
      </c>
      <c r="LN90" s="9">
        <v>0</v>
      </c>
      <c r="LO90" s="9">
        <v>19</v>
      </c>
      <c r="LP90" s="9">
        <v>0</v>
      </c>
      <c r="LQ90" s="4"/>
      <c r="LR90" s="4">
        <f t="shared" si="33"/>
        <v>6.7</v>
      </c>
      <c r="LS90" s="4">
        <f t="shared" si="34"/>
        <v>2.3447158266391912</v>
      </c>
      <c r="LT90" s="7">
        <f t="shared" si="35"/>
        <v>0.88888888888888884</v>
      </c>
    </row>
    <row r="91" spans="1:332" x14ac:dyDescent="0.55000000000000004">
      <c r="A91" s="12">
        <v>0.70833333333333337</v>
      </c>
      <c r="B91" s="9">
        <v>15</v>
      </c>
      <c r="C91" s="9">
        <v>22</v>
      </c>
      <c r="D91" s="9">
        <v>62</v>
      </c>
      <c r="E91" s="9">
        <v>19</v>
      </c>
      <c r="F91" s="9">
        <v>23</v>
      </c>
      <c r="G91" s="9">
        <v>8</v>
      </c>
      <c r="H91" s="9">
        <v>10</v>
      </c>
      <c r="I91" s="9">
        <v>64</v>
      </c>
      <c r="J91" s="9">
        <v>31</v>
      </c>
      <c r="K91" s="9">
        <v>38</v>
      </c>
      <c r="L91" s="9">
        <v>16</v>
      </c>
      <c r="M91" s="9">
        <v>31</v>
      </c>
      <c r="N91" s="9">
        <v>17</v>
      </c>
      <c r="O91" s="9">
        <v>14</v>
      </c>
      <c r="P91" s="9">
        <v>0</v>
      </c>
      <c r="Q91" s="9">
        <v>9</v>
      </c>
      <c r="R91" s="9">
        <v>17</v>
      </c>
      <c r="S91" s="9">
        <v>0</v>
      </c>
      <c r="T91" s="9">
        <v>53</v>
      </c>
      <c r="U91" s="9">
        <v>0</v>
      </c>
      <c r="V91" s="9">
        <v>19</v>
      </c>
      <c r="W91" s="9">
        <v>12</v>
      </c>
      <c r="X91" s="9">
        <v>19</v>
      </c>
      <c r="Y91" s="9">
        <v>24</v>
      </c>
      <c r="Z91" s="9">
        <v>24</v>
      </c>
      <c r="AA91" s="9">
        <v>7</v>
      </c>
      <c r="AB91" s="9">
        <v>14</v>
      </c>
      <c r="AC91" s="9">
        <v>20</v>
      </c>
      <c r="AD91" s="9">
        <v>6</v>
      </c>
      <c r="AE91" s="9">
        <v>0</v>
      </c>
      <c r="AF91" s="9">
        <v>14</v>
      </c>
      <c r="AG91" s="9">
        <v>11</v>
      </c>
      <c r="AH91" s="9">
        <v>30</v>
      </c>
      <c r="AI91" s="9">
        <v>18</v>
      </c>
      <c r="AJ91" s="9">
        <v>23</v>
      </c>
      <c r="AK91" s="9">
        <v>9</v>
      </c>
      <c r="AL91" s="9">
        <v>11</v>
      </c>
      <c r="AM91" s="9">
        <v>9</v>
      </c>
      <c r="AN91" s="9">
        <v>0</v>
      </c>
      <c r="AO91" s="9">
        <v>20</v>
      </c>
      <c r="AP91" s="9">
        <v>27</v>
      </c>
      <c r="AQ91" s="9">
        <v>2</v>
      </c>
      <c r="AR91" s="9">
        <v>15</v>
      </c>
      <c r="AS91" s="9">
        <v>35</v>
      </c>
      <c r="AT91" s="9">
        <v>0</v>
      </c>
      <c r="AU91" s="9">
        <v>15</v>
      </c>
      <c r="AV91" s="9">
        <v>9</v>
      </c>
      <c r="AW91" s="9">
        <v>17</v>
      </c>
      <c r="AX91" s="9">
        <v>2</v>
      </c>
      <c r="AY91" s="9">
        <v>22</v>
      </c>
      <c r="AZ91" s="9">
        <v>0</v>
      </c>
      <c r="BA91" s="9">
        <v>3</v>
      </c>
      <c r="BB91" s="9">
        <v>30</v>
      </c>
      <c r="BC91" s="9">
        <v>17</v>
      </c>
      <c r="BD91" s="9">
        <v>40</v>
      </c>
      <c r="BE91" s="9">
        <v>18</v>
      </c>
      <c r="BF91" s="9">
        <v>30</v>
      </c>
      <c r="BG91" s="9">
        <v>44</v>
      </c>
      <c r="BH91" s="9">
        <v>23</v>
      </c>
      <c r="BI91" s="9">
        <v>22</v>
      </c>
      <c r="BJ91" s="9">
        <v>0</v>
      </c>
      <c r="BK91" s="4"/>
      <c r="BL91" s="1">
        <f t="shared" si="21"/>
        <v>18.196721311475411</v>
      </c>
      <c r="BM91" s="1">
        <f t="shared" si="22"/>
        <v>1.8465474610079009</v>
      </c>
      <c r="BN91" s="3">
        <f t="shared" si="23"/>
        <v>1</v>
      </c>
      <c r="BP91" s="12">
        <v>0.70833333333333337</v>
      </c>
      <c r="BQ91" s="9"/>
      <c r="BR91" s="9">
        <v>27</v>
      </c>
      <c r="BS91" s="9">
        <v>1</v>
      </c>
      <c r="BT91" s="9">
        <v>52</v>
      </c>
      <c r="BU91" s="9"/>
      <c r="BV91" s="9">
        <v>52</v>
      </c>
      <c r="BW91" s="9"/>
      <c r="BX91" s="9"/>
      <c r="BY91" s="9"/>
      <c r="BZ91" s="9"/>
      <c r="CA91" s="9">
        <v>40</v>
      </c>
      <c r="CB91" s="9"/>
      <c r="CC91" s="9">
        <v>6</v>
      </c>
      <c r="CD91" s="9"/>
      <c r="CE91" s="9">
        <v>27</v>
      </c>
      <c r="CF91" s="9"/>
      <c r="CG91" s="9"/>
      <c r="CH91" s="9">
        <v>33</v>
      </c>
      <c r="CI91" s="9">
        <v>61</v>
      </c>
      <c r="CJ91" s="9"/>
      <c r="CK91" s="9"/>
      <c r="CL91" s="9">
        <v>43</v>
      </c>
      <c r="CM91" s="9"/>
      <c r="CN91" s="9"/>
      <c r="CO91" s="9"/>
      <c r="CP91" s="9"/>
      <c r="CQ91" s="9">
        <v>40</v>
      </c>
      <c r="CR91" s="9"/>
      <c r="CS91" s="9"/>
      <c r="CT91" s="9"/>
      <c r="CU91" s="9">
        <v>27</v>
      </c>
      <c r="CV91" s="9"/>
      <c r="CW91" s="9"/>
      <c r="CX91" s="9">
        <v>12</v>
      </c>
      <c r="CY91" s="9"/>
      <c r="CZ91" s="9"/>
      <c r="DA91" s="9"/>
      <c r="DB91" s="9"/>
      <c r="DC91" s="9">
        <v>31</v>
      </c>
      <c r="DD91" s="9"/>
      <c r="DE91" s="9">
        <v>31</v>
      </c>
      <c r="DF91" s="9"/>
      <c r="DG91" s="9"/>
      <c r="DH91" s="9">
        <v>7</v>
      </c>
      <c r="DI91" s="9">
        <v>3</v>
      </c>
      <c r="DJ91" s="9">
        <v>19</v>
      </c>
      <c r="DK91" s="9">
        <v>1</v>
      </c>
      <c r="DL91" s="9">
        <v>44</v>
      </c>
      <c r="DM91" s="9"/>
      <c r="DN91" s="9"/>
      <c r="DO91" s="9">
        <v>11</v>
      </c>
      <c r="DP91" s="9">
        <v>55</v>
      </c>
      <c r="DQ91" s="9"/>
      <c r="DR91" s="9">
        <v>3</v>
      </c>
      <c r="DS91" s="9"/>
      <c r="DT91" s="9"/>
      <c r="DU91" s="9">
        <v>52</v>
      </c>
      <c r="DV91" s="9">
        <v>21</v>
      </c>
      <c r="DW91" s="9">
        <v>45</v>
      </c>
      <c r="DX91" s="9"/>
      <c r="DY91" s="4"/>
      <c r="DZ91" s="1">
        <f t="shared" si="24"/>
        <v>28.615384615384617</v>
      </c>
      <c r="EA91" s="1">
        <f t="shared" si="25"/>
        <v>3.7103086842666313</v>
      </c>
      <c r="EB91" s="3">
        <f t="shared" si="26"/>
        <v>0.43333333333333335</v>
      </c>
      <c r="ED91" s="12">
        <v>0.70833333333333337</v>
      </c>
      <c r="EE91" s="9">
        <v>3</v>
      </c>
      <c r="EF91" s="9">
        <v>32</v>
      </c>
      <c r="EG91" s="9">
        <v>0</v>
      </c>
      <c r="EH91" s="9">
        <v>2</v>
      </c>
      <c r="EI91" s="9">
        <v>0</v>
      </c>
      <c r="EJ91" s="9">
        <v>0</v>
      </c>
      <c r="EK91" s="9">
        <v>1</v>
      </c>
      <c r="EL91" s="9">
        <v>2</v>
      </c>
      <c r="EM91" s="9">
        <v>0</v>
      </c>
      <c r="EN91" s="9">
        <v>39</v>
      </c>
      <c r="EO91" s="9">
        <v>1</v>
      </c>
      <c r="EP91" s="9">
        <v>0</v>
      </c>
      <c r="EQ91" s="9">
        <v>4</v>
      </c>
      <c r="ER91" s="9">
        <v>1</v>
      </c>
      <c r="ES91" s="9">
        <v>92</v>
      </c>
      <c r="ET91" s="9">
        <v>0</v>
      </c>
      <c r="EU91" s="9">
        <v>20</v>
      </c>
      <c r="EV91" s="9">
        <v>0</v>
      </c>
      <c r="EW91" s="9">
        <v>55</v>
      </c>
      <c r="EX91" s="9">
        <v>69</v>
      </c>
      <c r="EY91" s="9">
        <v>44</v>
      </c>
      <c r="EZ91" s="9">
        <v>52</v>
      </c>
      <c r="FA91" s="9">
        <v>52</v>
      </c>
      <c r="FB91" s="9">
        <v>26</v>
      </c>
      <c r="FC91" s="9">
        <v>0</v>
      </c>
      <c r="FD91" s="9">
        <v>24</v>
      </c>
      <c r="FE91" s="9">
        <v>46</v>
      </c>
      <c r="FF91" s="9">
        <v>41</v>
      </c>
      <c r="FG91" s="9">
        <v>14</v>
      </c>
      <c r="FH91" s="9">
        <v>0</v>
      </c>
      <c r="FI91" s="9">
        <v>34</v>
      </c>
      <c r="FJ91" s="9">
        <v>23</v>
      </c>
      <c r="FK91" s="9">
        <v>0</v>
      </c>
      <c r="FL91" s="9">
        <v>24</v>
      </c>
      <c r="FM91" s="9">
        <v>54</v>
      </c>
      <c r="FN91" s="9">
        <v>12</v>
      </c>
      <c r="FO91" s="9">
        <v>16</v>
      </c>
      <c r="FP91" s="9">
        <v>7</v>
      </c>
      <c r="FQ91" s="9">
        <v>1</v>
      </c>
      <c r="FR91" s="9">
        <v>47</v>
      </c>
      <c r="FS91" s="9">
        <v>0</v>
      </c>
      <c r="FT91" s="9">
        <v>0</v>
      </c>
      <c r="FU91" s="9">
        <v>0</v>
      </c>
      <c r="FV91" s="9">
        <v>0</v>
      </c>
      <c r="FW91" s="9">
        <v>9</v>
      </c>
      <c r="FX91" s="9">
        <v>18</v>
      </c>
      <c r="FY91" s="9">
        <v>2</v>
      </c>
      <c r="FZ91" s="9">
        <v>0</v>
      </c>
      <c r="GA91" s="9"/>
      <c r="GB91" s="1">
        <f t="shared" si="27"/>
        <v>18.0625</v>
      </c>
      <c r="GC91" s="1">
        <f t="shared" si="28"/>
        <v>3.2890326902045293</v>
      </c>
      <c r="GD91" s="3">
        <f t="shared" si="29"/>
        <v>1</v>
      </c>
      <c r="GF91" s="12">
        <v>0.70833333333333337</v>
      </c>
      <c r="GG91" s="9">
        <v>0</v>
      </c>
      <c r="GH91" s="9">
        <v>66</v>
      </c>
      <c r="GI91" s="9">
        <v>0</v>
      </c>
      <c r="GJ91" s="9">
        <v>0</v>
      </c>
      <c r="GK91" s="9">
        <v>0</v>
      </c>
      <c r="GL91" s="9">
        <v>0</v>
      </c>
      <c r="GM91" s="9">
        <v>37</v>
      </c>
      <c r="GN91" s="9">
        <v>56</v>
      </c>
      <c r="GO91" s="9">
        <v>40</v>
      </c>
      <c r="GP91" s="9">
        <v>0</v>
      </c>
      <c r="GQ91" s="9">
        <v>31</v>
      </c>
      <c r="GR91" s="9">
        <v>58</v>
      </c>
      <c r="GS91" s="9">
        <v>0</v>
      </c>
      <c r="GT91" s="9">
        <v>30</v>
      </c>
      <c r="GU91" s="9">
        <v>3</v>
      </c>
      <c r="GV91" s="9"/>
      <c r="GW91" s="9"/>
      <c r="GX91" s="9">
        <v>74</v>
      </c>
      <c r="GY91" s="9">
        <v>29</v>
      </c>
      <c r="GZ91" s="9">
        <v>0</v>
      </c>
      <c r="HA91" s="9">
        <v>64</v>
      </c>
      <c r="HB91" s="9">
        <v>7</v>
      </c>
      <c r="HC91" s="9">
        <v>11</v>
      </c>
      <c r="HD91" s="9">
        <v>5</v>
      </c>
      <c r="HE91" s="9"/>
      <c r="HF91" s="9"/>
      <c r="HG91" s="9">
        <v>33</v>
      </c>
      <c r="HH91" s="9"/>
      <c r="HI91" s="9"/>
      <c r="HJ91" s="9">
        <v>43</v>
      </c>
      <c r="HK91" s="9">
        <v>8</v>
      </c>
      <c r="HL91" s="9"/>
      <c r="HM91" s="9">
        <v>90</v>
      </c>
      <c r="HN91" s="9">
        <v>0</v>
      </c>
      <c r="HO91" s="9"/>
      <c r="HP91" s="9">
        <v>14</v>
      </c>
      <c r="HQ91" s="9">
        <v>63</v>
      </c>
      <c r="HR91" s="9"/>
      <c r="HS91" s="9">
        <v>17</v>
      </c>
      <c r="HT91" s="9">
        <v>54</v>
      </c>
      <c r="HU91" s="4"/>
      <c r="HV91" s="1">
        <f t="shared" si="18"/>
        <v>26.870967741935484</v>
      </c>
      <c r="HW91" s="1">
        <f t="shared" si="19"/>
        <v>4.9068181520599143</v>
      </c>
      <c r="HX91" s="3">
        <f t="shared" si="20"/>
        <v>0.77500000000000002</v>
      </c>
      <c r="HZ91" s="15">
        <v>0.70833333333333337</v>
      </c>
      <c r="IA91" s="4">
        <v>84</v>
      </c>
      <c r="IB91" s="4">
        <v>39</v>
      </c>
      <c r="IC91" s="4">
        <v>37</v>
      </c>
      <c r="ID91" s="4">
        <v>29</v>
      </c>
      <c r="IE91" s="4">
        <v>28</v>
      </c>
      <c r="IF91" s="4">
        <v>28</v>
      </c>
      <c r="IG91" s="4">
        <v>30</v>
      </c>
      <c r="IH91" s="4">
        <v>21</v>
      </c>
      <c r="II91" s="4">
        <v>26</v>
      </c>
      <c r="IJ91" s="4">
        <v>28</v>
      </c>
      <c r="IK91" s="4">
        <v>60</v>
      </c>
      <c r="IL91" s="4">
        <v>14</v>
      </c>
      <c r="IM91" s="4">
        <v>19</v>
      </c>
      <c r="IN91" s="4">
        <v>25</v>
      </c>
      <c r="IO91" s="4">
        <v>36</v>
      </c>
      <c r="IP91" s="4">
        <v>4</v>
      </c>
      <c r="IQ91" s="4">
        <v>2</v>
      </c>
      <c r="IR91" s="4">
        <v>0</v>
      </c>
      <c r="IS91" s="4">
        <v>0</v>
      </c>
      <c r="IT91" s="4">
        <v>0</v>
      </c>
      <c r="IU91" s="4">
        <v>0</v>
      </c>
      <c r="IV91" s="4">
        <v>0</v>
      </c>
      <c r="IW91" s="4">
        <v>10</v>
      </c>
      <c r="IX91" s="4">
        <v>14</v>
      </c>
      <c r="IY91" s="4">
        <v>0</v>
      </c>
      <c r="IZ91" s="4">
        <v>0</v>
      </c>
      <c r="JA91" s="4">
        <v>0</v>
      </c>
      <c r="JB91" s="4">
        <v>0</v>
      </c>
      <c r="JC91" s="4">
        <v>0</v>
      </c>
      <c r="JD91" s="4">
        <v>0</v>
      </c>
      <c r="JE91" s="4">
        <v>2</v>
      </c>
      <c r="JF91" s="4">
        <v>0</v>
      </c>
      <c r="JG91" s="4">
        <v>0</v>
      </c>
      <c r="JH91" s="4">
        <v>0</v>
      </c>
      <c r="JI91" s="4">
        <v>49</v>
      </c>
      <c r="JJ91" s="4">
        <v>0</v>
      </c>
      <c r="JK91" s="4">
        <v>0</v>
      </c>
      <c r="JL91" s="4">
        <v>0</v>
      </c>
      <c r="JM91" s="4">
        <v>0</v>
      </c>
      <c r="JN91" s="4">
        <v>0</v>
      </c>
      <c r="JO91" s="4">
        <v>0</v>
      </c>
      <c r="JP91" s="4">
        <v>0</v>
      </c>
      <c r="JQ91" s="4">
        <v>0</v>
      </c>
      <c r="JR91" s="4"/>
      <c r="JS91" s="4">
        <f t="shared" si="30"/>
        <v>13.604651162790697</v>
      </c>
      <c r="JT91" s="4">
        <f t="shared" si="31"/>
        <v>2.9761211972672772</v>
      </c>
      <c r="JU91" s="7">
        <f t="shared" si="32"/>
        <v>1</v>
      </c>
      <c r="JV91" s="4"/>
      <c r="JW91" s="15">
        <v>0.70833333333333337</v>
      </c>
      <c r="JX91" s="9">
        <v>27</v>
      </c>
      <c r="JY91" s="9"/>
      <c r="JZ91" s="9">
        <v>22</v>
      </c>
      <c r="KA91" s="9">
        <v>14</v>
      </c>
      <c r="KB91" s="9">
        <v>28</v>
      </c>
      <c r="KC91" s="9">
        <v>11</v>
      </c>
      <c r="KD91" s="9">
        <v>18</v>
      </c>
      <c r="KE91" s="9"/>
      <c r="KF91" s="9"/>
      <c r="KG91" s="9">
        <v>20</v>
      </c>
      <c r="KH91" s="9"/>
      <c r="KI91" s="9">
        <v>23</v>
      </c>
      <c r="KJ91" s="9">
        <v>0</v>
      </c>
      <c r="KK91" s="9">
        <v>24</v>
      </c>
      <c r="KL91" s="9">
        <v>0</v>
      </c>
      <c r="KM91" s="9">
        <v>58</v>
      </c>
      <c r="KN91" s="9">
        <v>0</v>
      </c>
      <c r="KO91" s="9">
        <v>0</v>
      </c>
      <c r="KP91" s="9">
        <v>0</v>
      </c>
      <c r="KQ91" s="9">
        <v>7</v>
      </c>
      <c r="KR91" s="9">
        <v>0</v>
      </c>
      <c r="KS91" s="9">
        <v>0</v>
      </c>
      <c r="KT91" s="9">
        <v>0</v>
      </c>
      <c r="KU91" s="9">
        <v>22</v>
      </c>
      <c r="KV91" s="9">
        <v>0</v>
      </c>
      <c r="KW91" s="9">
        <v>0</v>
      </c>
      <c r="KX91" s="9">
        <v>66</v>
      </c>
      <c r="KY91" s="9">
        <v>2</v>
      </c>
      <c r="KZ91" s="9">
        <v>2</v>
      </c>
      <c r="LA91" s="9">
        <v>0</v>
      </c>
      <c r="LB91" s="9">
        <v>0</v>
      </c>
      <c r="LC91" s="9">
        <v>0</v>
      </c>
      <c r="LD91" s="9">
        <v>0</v>
      </c>
      <c r="LE91" s="9"/>
      <c r="LF91" s="9">
        <v>0</v>
      </c>
      <c r="LG91" s="9">
        <v>6</v>
      </c>
      <c r="LH91" s="9">
        <v>0</v>
      </c>
      <c r="LI91" s="9">
        <v>0</v>
      </c>
      <c r="LJ91" s="9">
        <v>0</v>
      </c>
      <c r="LK91" s="9">
        <v>0</v>
      </c>
      <c r="LL91" s="9">
        <v>0</v>
      </c>
      <c r="LM91" s="9">
        <v>1</v>
      </c>
      <c r="LN91" s="9">
        <v>0</v>
      </c>
      <c r="LO91" s="9">
        <v>0</v>
      </c>
      <c r="LP91" s="9">
        <v>0</v>
      </c>
      <c r="LQ91" s="4"/>
      <c r="LR91" s="4">
        <f t="shared" si="33"/>
        <v>8.7750000000000004</v>
      </c>
      <c r="LS91" s="4">
        <f t="shared" si="34"/>
        <v>2.4496173170517879</v>
      </c>
      <c r="LT91" s="7">
        <f t="shared" si="35"/>
        <v>0.88888888888888884</v>
      </c>
    </row>
    <row r="92" spans="1:332" x14ac:dyDescent="0.55000000000000004">
      <c r="A92" s="12">
        <v>0.72916666666666663</v>
      </c>
      <c r="B92" s="9">
        <v>46</v>
      </c>
      <c r="C92" s="9">
        <v>32</v>
      </c>
      <c r="D92" s="9">
        <v>70</v>
      </c>
      <c r="E92" s="9">
        <v>54</v>
      </c>
      <c r="F92" s="9">
        <v>7</v>
      </c>
      <c r="G92" s="9">
        <v>16</v>
      </c>
      <c r="H92" s="9">
        <v>16</v>
      </c>
      <c r="I92" s="9">
        <v>39</v>
      </c>
      <c r="J92" s="9">
        <v>39</v>
      </c>
      <c r="K92" s="9">
        <v>25</v>
      </c>
      <c r="L92" s="9">
        <v>35</v>
      </c>
      <c r="M92" s="9">
        <v>22</v>
      </c>
      <c r="N92" s="9">
        <v>10</v>
      </c>
      <c r="O92" s="9">
        <v>32</v>
      </c>
      <c r="P92" s="9">
        <v>22</v>
      </c>
      <c r="Q92" s="9">
        <v>14</v>
      </c>
      <c r="R92" s="9">
        <v>39</v>
      </c>
      <c r="S92" s="9">
        <v>0</v>
      </c>
      <c r="T92" s="9">
        <v>52</v>
      </c>
      <c r="U92" s="9">
        <v>15</v>
      </c>
      <c r="V92" s="9">
        <v>20</v>
      </c>
      <c r="W92" s="9">
        <v>13</v>
      </c>
      <c r="X92" s="9">
        <v>25</v>
      </c>
      <c r="Y92" s="9">
        <v>26</v>
      </c>
      <c r="Z92" s="9">
        <v>16</v>
      </c>
      <c r="AA92" s="9">
        <v>20</v>
      </c>
      <c r="AB92" s="9">
        <v>9</v>
      </c>
      <c r="AC92" s="9">
        <v>3</v>
      </c>
      <c r="AD92" s="9">
        <v>12</v>
      </c>
      <c r="AE92" s="9">
        <v>1</v>
      </c>
      <c r="AF92" s="9">
        <v>16</v>
      </c>
      <c r="AG92" s="9">
        <v>34</v>
      </c>
      <c r="AH92" s="9">
        <v>26</v>
      </c>
      <c r="AI92" s="9">
        <v>20</v>
      </c>
      <c r="AJ92" s="9">
        <v>9</v>
      </c>
      <c r="AK92" s="9">
        <v>19</v>
      </c>
      <c r="AL92" s="9">
        <v>11</v>
      </c>
      <c r="AM92" s="9">
        <v>12</v>
      </c>
      <c r="AN92" s="9">
        <v>0</v>
      </c>
      <c r="AO92" s="9">
        <v>16</v>
      </c>
      <c r="AP92" s="9">
        <v>20</v>
      </c>
      <c r="AQ92" s="9">
        <v>16</v>
      </c>
      <c r="AR92" s="9">
        <v>2</v>
      </c>
      <c r="AS92" s="9">
        <v>19</v>
      </c>
      <c r="AT92" s="9">
        <v>8</v>
      </c>
      <c r="AU92" s="9">
        <v>16</v>
      </c>
      <c r="AV92" s="9">
        <v>35</v>
      </c>
      <c r="AW92" s="9">
        <v>21</v>
      </c>
      <c r="AX92" s="9">
        <v>0</v>
      </c>
      <c r="AY92" s="9">
        <v>32</v>
      </c>
      <c r="AZ92" s="9">
        <v>22</v>
      </c>
      <c r="BA92" s="9">
        <v>0</v>
      </c>
      <c r="BB92" s="9">
        <v>19</v>
      </c>
      <c r="BC92" s="9">
        <v>10</v>
      </c>
      <c r="BD92" s="9">
        <v>33</v>
      </c>
      <c r="BE92" s="9">
        <v>12</v>
      </c>
      <c r="BF92" s="9">
        <v>44</v>
      </c>
      <c r="BG92" s="9">
        <v>39</v>
      </c>
      <c r="BH92" s="9">
        <v>2</v>
      </c>
      <c r="BI92" s="9">
        <v>16</v>
      </c>
      <c r="BJ92" s="9">
        <v>0</v>
      </c>
      <c r="BK92" s="4"/>
      <c r="BL92" s="1">
        <f t="shared" si="21"/>
        <v>20.639344262295083</v>
      </c>
      <c r="BM92" s="1">
        <f t="shared" si="22"/>
        <v>1.9062784942792332</v>
      </c>
      <c r="BN92" s="3">
        <f t="shared" si="23"/>
        <v>1</v>
      </c>
      <c r="BP92" s="12">
        <v>0.72916666666666663</v>
      </c>
      <c r="BQ92" s="9"/>
      <c r="BR92" s="9">
        <v>31</v>
      </c>
      <c r="BS92" s="9">
        <v>1</v>
      </c>
      <c r="BT92" s="9">
        <v>47</v>
      </c>
      <c r="BU92" s="9"/>
      <c r="BV92" s="9">
        <v>61</v>
      </c>
      <c r="BW92" s="9"/>
      <c r="BX92" s="9"/>
      <c r="BY92" s="9"/>
      <c r="BZ92" s="9"/>
      <c r="CA92" s="9">
        <v>47</v>
      </c>
      <c r="CB92" s="9"/>
      <c r="CC92" s="9">
        <v>18</v>
      </c>
      <c r="CD92" s="9"/>
      <c r="CE92" s="9">
        <v>24</v>
      </c>
      <c r="CF92" s="9"/>
      <c r="CG92" s="9"/>
      <c r="CH92" s="9">
        <v>48</v>
      </c>
      <c r="CI92" s="9">
        <v>63</v>
      </c>
      <c r="CJ92" s="9"/>
      <c r="CK92" s="9"/>
      <c r="CL92" s="9">
        <v>50</v>
      </c>
      <c r="CM92" s="9"/>
      <c r="CN92" s="9"/>
      <c r="CO92" s="9"/>
      <c r="CP92" s="9"/>
      <c r="CQ92" s="9">
        <v>48</v>
      </c>
      <c r="CR92" s="9"/>
      <c r="CS92" s="9"/>
      <c r="CT92" s="9"/>
      <c r="CU92" s="9">
        <v>18</v>
      </c>
      <c r="CV92" s="9"/>
      <c r="CW92" s="9"/>
      <c r="CX92" s="9">
        <v>10</v>
      </c>
      <c r="CY92" s="9"/>
      <c r="CZ92" s="9"/>
      <c r="DA92" s="9"/>
      <c r="DB92" s="9"/>
      <c r="DC92" s="9">
        <v>40</v>
      </c>
      <c r="DD92" s="9"/>
      <c r="DE92" s="9">
        <v>38</v>
      </c>
      <c r="DF92" s="9"/>
      <c r="DG92" s="9"/>
      <c r="DH92" s="9">
        <v>4</v>
      </c>
      <c r="DI92" s="9">
        <v>3</v>
      </c>
      <c r="DJ92" s="9">
        <v>13</v>
      </c>
      <c r="DK92" s="9">
        <v>0</v>
      </c>
      <c r="DL92" s="9">
        <v>67</v>
      </c>
      <c r="DM92" s="9"/>
      <c r="DN92" s="9"/>
      <c r="DO92" s="9">
        <v>9</v>
      </c>
      <c r="DP92" s="9">
        <v>27</v>
      </c>
      <c r="DQ92" s="9"/>
      <c r="DR92" s="9">
        <v>1</v>
      </c>
      <c r="DS92" s="9"/>
      <c r="DT92" s="9"/>
      <c r="DU92" s="9">
        <v>55</v>
      </c>
      <c r="DV92" s="9">
        <v>15</v>
      </c>
      <c r="DW92" s="9">
        <v>43</v>
      </c>
      <c r="DX92" s="9"/>
      <c r="DY92" s="4"/>
      <c r="DZ92" s="1">
        <f t="shared" si="24"/>
        <v>30.03846153846154</v>
      </c>
      <c r="EA92" s="1">
        <f t="shared" si="25"/>
        <v>4.238824499326987</v>
      </c>
      <c r="EB92" s="3">
        <f t="shared" si="26"/>
        <v>0.43333333333333335</v>
      </c>
      <c r="ED92" s="12">
        <v>0.72916666666666663</v>
      </c>
      <c r="EE92" s="9">
        <v>41</v>
      </c>
      <c r="EF92" s="9">
        <v>25</v>
      </c>
      <c r="EG92" s="9">
        <v>37</v>
      </c>
      <c r="EH92" s="9">
        <v>1</v>
      </c>
      <c r="EI92" s="9">
        <v>0</v>
      </c>
      <c r="EJ92" s="9">
        <v>0</v>
      </c>
      <c r="EK92" s="9">
        <v>0</v>
      </c>
      <c r="EL92" s="9">
        <v>26</v>
      </c>
      <c r="EM92" s="9">
        <v>105</v>
      </c>
      <c r="EN92" s="9">
        <v>38</v>
      </c>
      <c r="EO92" s="9">
        <v>0</v>
      </c>
      <c r="EP92" s="9">
        <v>0</v>
      </c>
      <c r="EQ92" s="9">
        <v>54</v>
      </c>
      <c r="ER92" s="9">
        <v>26</v>
      </c>
      <c r="ES92" s="9">
        <v>35</v>
      </c>
      <c r="ET92" s="9">
        <v>35</v>
      </c>
      <c r="EU92" s="9">
        <v>55</v>
      </c>
      <c r="EV92" s="9">
        <v>33</v>
      </c>
      <c r="EW92" s="9">
        <v>54</v>
      </c>
      <c r="EX92" s="9">
        <v>35</v>
      </c>
      <c r="EY92" s="9">
        <v>4</v>
      </c>
      <c r="EZ92" s="9">
        <v>0</v>
      </c>
      <c r="FA92" s="9">
        <v>18</v>
      </c>
      <c r="FB92" s="9">
        <v>44</v>
      </c>
      <c r="FC92" s="9">
        <v>21</v>
      </c>
      <c r="FD92" s="9">
        <v>2</v>
      </c>
      <c r="FE92" s="9">
        <v>24</v>
      </c>
      <c r="FF92" s="9">
        <v>2</v>
      </c>
      <c r="FG92" s="9">
        <v>2</v>
      </c>
      <c r="FH92" s="9">
        <v>0</v>
      </c>
      <c r="FI92" s="9">
        <v>39</v>
      </c>
      <c r="FJ92" s="9">
        <v>66</v>
      </c>
      <c r="FK92" s="9">
        <v>28</v>
      </c>
      <c r="FL92" s="9">
        <v>8</v>
      </c>
      <c r="FM92" s="9">
        <v>0</v>
      </c>
      <c r="FN92" s="9">
        <v>44</v>
      </c>
      <c r="FO92" s="9">
        <v>53</v>
      </c>
      <c r="FP92" s="9">
        <v>0</v>
      </c>
      <c r="FQ92" s="9">
        <v>0</v>
      </c>
      <c r="FR92" s="9">
        <v>21</v>
      </c>
      <c r="FS92" s="9">
        <v>0</v>
      </c>
      <c r="FT92" s="9">
        <v>0</v>
      </c>
      <c r="FU92" s="9">
        <v>0</v>
      </c>
      <c r="FV92" s="9">
        <v>0</v>
      </c>
      <c r="FW92" s="9">
        <v>0</v>
      </c>
      <c r="FX92" s="9">
        <v>30</v>
      </c>
      <c r="FY92" s="9">
        <v>3</v>
      </c>
      <c r="FZ92" s="9">
        <v>0</v>
      </c>
      <c r="GA92" s="9"/>
      <c r="GB92" s="1">
        <f t="shared" si="27"/>
        <v>21.020833333333332</v>
      </c>
      <c r="GC92" s="1">
        <f t="shared" si="28"/>
        <v>3.3969752898683794</v>
      </c>
      <c r="GD92" s="3">
        <f t="shared" si="29"/>
        <v>1</v>
      </c>
      <c r="GF92" s="12">
        <v>0.72916666666666663</v>
      </c>
      <c r="GG92" s="9">
        <v>0</v>
      </c>
      <c r="GH92" s="9">
        <v>59</v>
      </c>
      <c r="GI92" s="9">
        <v>0</v>
      </c>
      <c r="GJ92" s="9">
        <v>0</v>
      </c>
      <c r="GK92" s="9">
        <v>0</v>
      </c>
      <c r="GL92" s="9">
        <v>0</v>
      </c>
      <c r="GM92" s="9">
        <v>59</v>
      </c>
      <c r="GN92" s="9">
        <v>39</v>
      </c>
      <c r="GO92" s="9">
        <v>69</v>
      </c>
      <c r="GP92" s="9">
        <v>0</v>
      </c>
      <c r="GQ92" s="9">
        <v>39</v>
      </c>
      <c r="GR92" s="9">
        <v>38</v>
      </c>
      <c r="GS92" s="9">
        <v>0</v>
      </c>
      <c r="GT92" s="9">
        <v>55</v>
      </c>
      <c r="GU92" s="9">
        <v>3</v>
      </c>
      <c r="GV92" s="9"/>
      <c r="GW92" s="9"/>
      <c r="GX92" s="9">
        <v>39</v>
      </c>
      <c r="GY92" s="9">
        <v>37</v>
      </c>
      <c r="GZ92" s="9">
        <v>0</v>
      </c>
      <c r="HA92" s="9">
        <v>26</v>
      </c>
      <c r="HB92" s="9">
        <v>4</v>
      </c>
      <c r="HC92" s="9">
        <v>36</v>
      </c>
      <c r="HD92" s="9">
        <v>32</v>
      </c>
      <c r="HE92" s="9"/>
      <c r="HF92" s="9"/>
      <c r="HG92" s="9">
        <v>25</v>
      </c>
      <c r="HH92" s="9"/>
      <c r="HI92" s="9"/>
      <c r="HJ92" s="9">
        <v>32</v>
      </c>
      <c r="HK92" s="9">
        <v>7</v>
      </c>
      <c r="HL92" s="9"/>
      <c r="HM92" s="9">
        <v>72</v>
      </c>
      <c r="HN92" s="9">
        <v>0</v>
      </c>
      <c r="HO92" s="9"/>
      <c r="HP92" s="9">
        <v>15</v>
      </c>
      <c r="HQ92" s="9">
        <v>72</v>
      </c>
      <c r="HR92" s="9"/>
      <c r="HS92" s="9">
        <v>10</v>
      </c>
      <c r="HT92" s="9">
        <v>27</v>
      </c>
      <c r="HU92" s="4"/>
      <c r="HV92" s="1">
        <f t="shared" si="18"/>
        <v>25.64516129032258</v>
      </c>
      <c r="HW92" s="1">
        <f t="shared" si="19"/>
        <v>4.3843682216978452</v>
      </c>
      <c r="HX92" s="3">
        <f t="shared" si="20"/>
        <v>0.77500000000000002</v>
      </c>
      <c r="HZ92" s="15">
        <v>0.72916666666666663</v>
      </c>
      <c r="IA92" s="4">
        <v>14</v>
      </c>
      <c r="IB92" s="4">
        <v>31</v>
      </c>
      <c r="IC92" s="4">
        <v>29</v>
      </c>
      <c r="ID92" s="4">
        <v>0</v>
      </c>
      <c r="IE92" s="4">
        <v>14</v>
      </c>
      <c r="IF92" s="4">
        <v>5</v>
      </c>
      <c r="IG92" s="4">
        <v>3</v>
      </c>
      <c r="IH92" s="4">
        <v>14</v>
      </c>
      <c r="II92" s="4">
        <v>0</v>
      </c>
      <c r="IJ92" s="4">
        <v>11</v>
      </c>
      <c r="IK92" s="4">
        <v>4</v>
      </c>
      <c r="IL92" s="4">
        <v>1</v>
      </c>
      <c r="IM92" s="4">
        <v>0</v>
      </c>
      <c r="IN92" s="4">
        <v>6</v>
      </c>
      <c r="IO92" s="4">
        <v>6</v>
      </c>
      <c r="IP92" s="4">
        <v>22</v>
      </c>
      <c r="IQ92" s="4">
        <v>17</v>
      </c>
      <c r="IR92" s="4">
        <v>6</v>
      </c>
      <c r="IS92" s="4">
        <v>7</v>
      </c>
      <c r="IT92" s="4">
        <v>0</v>
      </c>
      <c r="IU92" s="4">
        <v>0</v>
      </c>
      <c r="IV92" s="4">
        <v>0</v>
      </c>
      <c r="IW92" s="4">
        <v>0</v>
      </c>
      <c r="IX92" s="4">
        <v>19</v>
      </c>
      <c r="IY92" s="4">
        <v>0</v>
      </c>
      <c r="IZ92" s="4">
        <v>0</v>
      </c>
      <c r="JA92" s="4">
        <v>5</v>
      </c>
      <c r="JB92" s="4">
        <v>0</v>
      </c>
      <c r="JC92" s="4">
        <v>0</v>
      </c>
      <c r="JD92" s="4">
        <v>0</v>
      </c>
      <c r="JE92" s="4">
        <v>27</v>
      </c>
      <c r="JF92" s="4">
        <v>0</v>
      </c>
      <c r="JG92" s="4">
        <v>0</v>
      </c>
      <c r="JH92" s="4">
        <v>0</v>
      </c>
      <c r="JI92" s="4">
        <v>35</v>
      </c>
      <c r="JJ92" s="4">
        <v>0</v>
      </c>
      <c r="JK92" s="4">
        <v>0</v>
      </c>
      <c r="JL92" s="4">
        <v>0</v>
      </c>
      <c r="JM92" s="4">
        <v>0</v>
      </c>
      <c r="JN92" s="4">
        <v>0</v>
      </c>
      <c r="JO92" s="4">
        <v>0</v>
      </c>
      <c r="JP92" s="4">
        <v>0</v>
      </c>
      <c r="JQ92" s="4">
        <v>0</v>
      </c>
      <c r="JR92" s="4"/>
      <c r="JS92" s="4">
        <f t="shared" si="30"/>
        <v>6.4186046511627906</v>
      </c>
      <c r="JT92" s="4">
        <f t="shared" si="31"/>
        <v>1.4994397470294694</v>
      </c>
      <c r="JU92" s="7">
        <f t="shared" si="32"/>
        <v>1</v>
      </c>
      <c r="JV92" s="4"/>
      <c r="JW92" s="15">
        <v>0.72916666666666663</v>
      </c>
      <c r="JX92" s="9">
        <v>0</v>
      </c>
      <c r="JY92" s="9"/>
      <c r="JZ92" s="9">
        <v>0</v>
      </c>
      <c r="KA92" s="9">
        <v>12</v>
      </c>
      <c r="KB92" s="9">
        <v>23</v>
      </c>
      <c r="KC92" s="9">
        <v>0</v>
      </c>
      <c r="KD92" s="9">
        <v>2</v>
      </c>
      <c r="KE92" s="9"/>
      <c r="KF92" s="9"/>
      <c r="KG92" s="9">
        <v>5</v>
      </c>
      <c r="KH92" s="9"/>
      <c r="KI92" s="9">
        <v>6</v>
      </c>
      <c r="KJ92" s="9">
        <v>0</v>
      </c>
      <c r="KK92" s="9">
        <v>4</v>
      </c>
      <c r="KL92" s="9">
        <v>4</v>
      </c>
      <c r="KM92" s="9">
        <v>73</v>
      </c>
      <c r="KN92" s="9">
        <v>0</v>
      </c>
      <c r="KO92" s="9">
        <v>0</v>
      </c>
      <c r="KP92" s="9">
        <v>0</v>
      </c>
      <c r="KQ92" s="9">
        <v>0</v>
      </c>
      <c r="KR92" s="9">
        <v>0</v>
      </c>
      <c r="KS92" s="9">
        <v>0</v>
      </c>
      <c r="KT92" s="9">
        <v>0</v>
      </c>
      <c r="KU92" s="9">
        <v>41</v>
      </c>
      <c r="KV92" s="9">
        <v>0</v>
      </c>
      <c r="KW92" s="9">
        <v>0</v>
      </c>
      <c r="KX92" s="9">
        <v>63</v>
      </c>
      <c r="KY92" s="9">
        <v>3</v>
      </c>
      <c r="KZ92" s="9">
        <v>5</v>
      </c>
      <c r="LA92" s="9">
        <v>0</v>
      </c>
      <c r="LB92" s="9">
        <v>0</v>
      </c>
      <c r="LC92" s="9">
        <v>0</v>
      </c>
      <c r="LD92" s="9">
        <v>0</v>
      </c>
      <c r="LE92" s="9"/>
      <c r="LF92" s="9">
        <v>0</v>
      </c>
      <c r="LG92" s="9">
        <v>0</v>
      </c>
      <c r="LH92" s="9">
        <v>2</v>
      </c>
      <c r="LI92" s="9">
        <v>0</v>
      </c>
      <c r="LJ92" s="9">
        <v>0</v>
      </c>
      <c r="LK92" s="9">
        <v>0</v>
      </c>
      <c r="LL92" s="9">
        <v>0</v>
      </c>
      <c r="LM92" s="9">
        <v>15</v>
      </c>
      <c r="LN92" s="9">
        <v>0</v>
      </c>
      <c r="LO92" s="9">
        <v>3</v>
      </c>
      <c r="LP92" s="9">
        <v>0</v>
      </c>
      <c r="LQ92" s="4"/>
      <c r="LR92" s="4">
        <f t="shared" si="33"/>
        <v>6.5250000000000004</v>
      </c>
      <c r="LS92" s="4">
        <f t="shared" si="34"/>
        <v>2.5717866432621381</v>
      </c>
      <c r="LT92" s="7">
        <f t="shared" si="35"/>
        <v>0.88888888888888884</v>
      </c>
    </row>
    <row r="93" spans="1:332" x14ac:dyDescent="0.55000000000000004">
      <c r="A93" s="12">
        <v>0.75</v>
      </c>
      <c r="B93" s="9">
        <v>38</v>
      </c>
      <c r="C93" s="9">
        <v>21</v>
      </c>
      <c r="D93" s="9">
        <v>51</v>
      </c>
      <c r="E93" s="9">
        <v>27</v>
      </c>
      <c r="F93" s="9">
        <v>8</v>
      </c>
      <c r="G93" s="9">
        <v>8</v>
      </c>
      <c r="H93" s="9">
        <v>29</v>
      </c>
      <c r="I93" s="9">
        <v>64</v>
      </c>
      <c r="J93" s="9">
        <v>24</v>
      </c>
      <c r="K93" s="9">
        <v>24</v>
      </c>
      <c r="L93" s="9">
        <v>25</v>
      </c>
      <c r="M93" s="9">
        <v>34</v>
      </c>
      <c r="N93" s="9">
        <v>51</v>
      </c>
      <c r="O93" s="9">
        <v>25</v>
      </c>
      <c r="P93" s="9">
        <v>8</v>
      </c>
      <c r="Q93" s="9">
        <v>12</v>
      </c>
      <c r="R93" s="9">
        <v>32</v>
      </c>
      <c r="S93" s="9">
        <v>3</v>
      </c>
      <c r="T93" s="9">
        <v>48</v>
      </c>
      <c r="U93" s="9">
        <v>15</v>
      </c>
      <c r="V93" s="9">
        <v>45</v>
      </c>
      <c r="W93" s="9">
        <v>12</v>
      </c>
      <c r="X93" s="9">
        <v>4</v>
      </c>
      <c r="Y93" s="9">
        <v>24</v>
      </c>
      <c r="Z93" s="9">
        <v>9</v>
      </c>
      <c r="AA93" s="9">
        <v>34</v>
      </c>
      <c r="AB93" s="9">
        <v>10</v>
      </c>
      <c r="AC93" s="9">
        <v>8</v>
      </c>
      <c r="AD93" s="9">
        <v>22</v>
      </c>
      <c r="AE93" s="9">
        <v>21</v>
      </c>
      <c r="AF93" s="9">
        <v>18</v>
      </c>
      <c r="AG93" s="9">
        <v>11</v>
      </c>
      <c r="AH93" s="9">
        <v>12</v>
      </c>
      <c r="AI93" s="9">
        <v>15</v>
      </c>
      <c r="AJ93" s="9">
        <v>25</v>
      </c>
      <c r="AK93" s="9">
        <v>19</v>
      </c>
      <c r="AL93" s="9">
        <v>8</v>
      </c>
      <c r="AM93" s="9">
        <v>23</v>
      </c>
      <c r="AN93" s="9">
        <v>34</v>
      </c>
      <c r="AO93" s="9">
        <v>27</v>
      </c>
      <c r="AP93" s="9">
        <v>32</v>
      </c>
      <c r="AQ93" s="9">
        <v>15</v>
      </c>
      <c r="AR93" s="9">
        <v>17</v>
      </c>
      <c r="AS93" s="9">
        <v>31</v>
      </c>
      <c r="AT93" s="9">
        <v>2</v>
      </c>
      <c r="AU93" s="9">
        <v>15</v>
      </c>
      <c r="AV93" s="9">
        <v>26</v>
      </c>
      <c r="AW93" s="9">
        <v>37</v>
      </c>
      <c r="AX93" s="9">
        <v>0</v>
      </c>
      <c r="AY93" s="9">
        <v>13</v>
      </c>
      <c r="AZ93" s="9">
        <v>12</v>
      </c>
      <c r="BA93" s="9">
        <v>0</v>
      </c>
      <c r="BB93" s="9">
        <v>18</v>
      </c>
      <c r="BC93" s="9">
        <v>28</v>
      </c>
      <c r="BD93" s="9">
        <v>11</v>
      </c>
      <c r="BE93" s="9">
        <v>11</v>
      </c>
      <c r="BF93" s="9">
        <v>19</v>
      </c>
      <c r="BG93" s="9">
        <v>48</v>
      </c>
      <c r="BH93" s="9">
        <v>19</v>
      </c>
      <c r="BI93" s="9">
        <v>15</v>
      </c>
      <c r="BJ93" s="9">
        <v>36</v>
      </c>
      <c r="BK93" s="4"/>
      <c r="BL93" s="1">
        <f t="shared" si="21"/>
        <v>21.852459016393443</v>
      </c>
      <c r="BM93" s="1">
        <f t="shared" si="22"/>
        <v>1.7670072976450952</v>
      </c>
      <c r="BN93" s="3">
        <f t="shared" si="23"/>
        <v>1</v>
      </c>
      <c r="BP93" s="12">
        <v>0.75</v>
      </c>
      <c r="BQ93" s="9"/>
      <c r="BR93" s="9">
        <v>31</v>
      </c>
      <c r="BS93" s="9">
        <v>0</v>
      </c>
      <c r="BT93" s="9">
        <v>46</v>
      </c>
      <c r="BU93" s="9"/>
      <c r="BV93" s="9">
        <v>41</v>
      </c>
      <c r="BW93" s="9"/>
      <c r="BX93" s="9"/>
      <c r="BY93" s="9"/>
      <c r="BZ93" s="9"/>
      <c r="CA93" s="9">
        <v>29</v>
      </c>
      <c r="CB93" s="9"/>
      <c r="CC93" s="9">
        <v>5</v>
      </c>
      <c r="CD93" s="9"/>
      <c r="CE93" s="9">
        <v>15</v>
      </c>
      <c r="CF93" s="9"/>
      <c r="CG93" s="9"/>
      <c r="CH93" s="9">
        <v>39</v>
      </c>
      <c r="CI93" s="9">
        <v>72</v>
      </c>
      <c r="CJ93" s="9"/>
      <c r="CK93" s="9"/>
      <c r="CL93" s="9">
        <v>12</v>
      </c>
      <c r="CM93" s="9"/>
      <c r="CN93" s="9"/>
      <c r="CO93" s="9"/>
      <c r="CP93" s="9"/>
      <c r="CQ93" s="9">
        <v>39</v>
      </c>
      <c r="CR93" s="9"/>
      <c r="CS93" s="9"/>
      <c r="CT93" s="9"/>
      <c r="CU93" s="9">
        <v>13</v>
      </c>
      <c r="CV93" s="9"/>
      <c r="CW93" s="9"/>
      <c r="CX93" s="9">
        <v>7</v>
      </c>
      <c r="CY93" s="9"/>
      <c r="CZ93" s="9"/>
      <c r="DA93" s="9"/>
      <c r="DB93" s="9"/>
      <c r="DC93" s="9">
        <v>30</v>
      </c>
      <c r="DD93" s="9"/>
      <c r="DE93" s="9">
        <v>32</v>
      </c>
      <c r="DF93" s="9"/>
      <c r="DG93" s="9"/>
      <c r="DH93" s="9">
        <v>3</v>
      </c>
      <c r="DI93" s="9">
        <v>1</v>
      </c>
      <c r="DJ93" s="9">
        <v>12</v>
      </c>
      <c r="DK93" s="9">
        <v>0</v>
      </c>
      <c r="DL93" s="9">
        <v>47</v>
      </c>
      <c r="DM93" s="9"/>
      <c r="DN93" s="9"/>
      <c r="DO93" s="9">
        <v>13</v>
      </c>
      <c r="DP93" s="9">
        <v>14</v>
      </c>
      <c r="DQ93" s="9"/>
      <c r="DR93" s="9">
        <v>0</v>
      </c>
      <c r="DS93" s="9"/>
      <c r="DT93" s="9"/>
      <c r="DU93" s="9">
        <v>41</v>
      </c>
      <c r="DV93" s="9">
        <v>9</v>
      </c>
      <c r="DW93" s="9">
        <v>38</v>
      </c>
      <c r="DX93" s="9"/>
      <c r="DY93" s="4"/>
      <c r="DZ93" s="1">
        <f t="shared" si="24"/>
        <v>22.653846153846153</v>
      </c>
      <c r="EA93" s="1">
        <f t="shared" si="25"/>
        <v>3.7110820763646273</v>
      </c>
      <c r="EB93" s="3">
        <f t="shared" si="26"/>
        <v>0.43333333333333335</v>
      </c>
      <c r="ED93" s="12">
        <v>0.75</v>
      </c>
      <c r="EE93" s="9">
        <v>6</v>
      </c>
      <c r="EF93" s="9">
        <v>19</v>
      </c>
      <c r="EG93" s="9">
        <v>20</v>
      </c>
      <c r="EH93" s="9">
        <v>29</v>
      </c>
      <c r="EI93" s="9">
        <v>18</v>
      </c>
      <c r="EJ93" s="9">
        <v>16</v>
      </c>
      <c r="EK93" s="9">
        <v>0</v>
      </c>
      <c r="EL93" s="9">
        <v>9</v>
      </c>
      <c r="EM93" s="9">
        <v>2</v>
      </c>
      <c r="EN93" s="9">
        <v>26</v>
      </c>
      <c r="EO93" s="9">
        <v>55</v>
      </c>
      <c r="EP93" s="9">
        <v>18</v>
      </c>
      <c r="EQ93" s="9">
        <v>10</v>
      </c>
      <c r="ER93" s="9">
        <v>13</v>
      </c>
      <c r="ES93" s="9">
        <v>31</v>
      </c>
      <c r="ET93" s="9">
        <v>24</v>
      </c>
      <c r="EU93" s="9">
        <v>0</v>
      </c>
      <c r="EV93" s="9">
        <v>0</v>
      </c>
      <c r="EW93" s="9">
        <v>31</v>
      </c>
      <c r="EX93" s="9">
        <v>43</v>
      </c>
      <c r="EY93" s="9">
        <v>0</v>
      </c>
      <c r="EZ93" s="9">
        <v>0</v>
      </c>
      <c r="FA93" s="9">
        <v>12</v>
      </c>
      <c r="FB93" s="9">
        <v>10</v>
      </c>
      <c r="FC93" s="9">
        <v>67</v>
      </c>
      <c r="FD93" s="9">
        <v>58</v>
      </c>
      <c r="FE93" s="9">
        <v>27</v>
      </c>
      <c r="FF93" s="9">
        <v>0</v>
      </c>
      <c r="FG93" s="9">
        <v>0</v>
      </c>
      <c r="FH93" s="9">
        <v>0</v>
      </c>
      <c r="FI93" s="9">
        <v>36</v>
      </c>
      <c r="FJ93" s="9">
        <v>19</v>
      </c>
      <c r="FK93" s="9">
        <v>33</v>
      </c>
      <c r="FL93" s="9">
        <v>0</v>
      </c>
      <c r="FM93" s="9">
        <v>0</v>
      </c>
      <c r="FN93" s="9">
        <v>15</v>
      </c>
      <c r="FO93" s="9">
        <v>3</v>
      </c>
      <c r="FP93" s="9">
        <v>19</v>
      </c>
      <c r="FQ93" s="9">
        <v>1</v>
      </c>
      <c r="FR93" s="9">
        <v>13</v>
      </c>
      <c r="FS93" s="9">
        <v>12</v>
      </c>
      <c r="FT93" s="9">
        <v>7</v>
      </c>
      <c r="FU93" s="9">
        <v>41</v>
      </c>
      <c r="FV93" s="9">
        <v>0</v>
      </c>
      <c r="FW93" s="9">
        <v>13</v>
      </c>
      <c r="FX93" s="9">
        <v>33</v>
      </c>
      <c r="FY93" s="9">
        <v>1</v>
      </c>
      <c r="FZ93" s="9">
        <v>0</v>
      </c>
      <c r="GA93" s="9"/>
      <c r="GB93" s="1">
        <f t="shared" si="27"/>
        <v>16.458333333333332</v>
      </c>
      <c r="GC93" s="1">
        <f t="shared" si="28"/>
        <v>2.4382367650535146</v>
      </c>
      <c r="GD93" s="3">
        <f t="shared" si="29"/>
        <v>1</v>
      </c>
      <c r="GF93" s="12">
        <v>0.75</v>
      </c>
      <c r="GG93" s="9">
        <v>1</v>
      </c>
      <c r="GH93" s="9">
        <v>49</v>
      </c>
      <c r="GI93" s="9">
        <v>0</v>
      </c>
      <c r="GJ93" s="9">
        <v>43</v>
      </c>
      <c r="GK93" s="9">
        <v>27</v>
      </c>
      <c r="GL93" s="9">
        <v>0</v>
      </c>
      <c r="GM93" s="9">
        <v>59</v>
      </c>
      <c r="GN93" s="9">
        <v>33</v>
      </c>
      <c r="GO93" s="9">
        <v>84</v>
      </c>
      <c r="GP93" s="9">
        <v>3</v>
      </c>
      <c r="GQ93" s="9">
        <v>30</v>
      </c>
      <c r="GR93" s="9">
        <v>74</v>
      </c>
      <c r="GS93" s="9">
        <v>3</v>
      </c>
      <c r="GT93" s="9">
        <v>42</v>
      </c>
      <c r="GU93" s="9">
        <v>3</v>
      </c>
      <c r="GV93" s="9"/>
      <c r="GW93" s="9"/>
      <c r="GX93" s="9">
        <v>33</v>
      </c>
      <c r="GY93" s="9">
        <v>24</v>
      </c>
      <c r="GZ93" s="9">
        <v>0</v>
      </c>
      <c r="HA93" s="9">
        <v>17</v>
      </c>
      <c r="HB93" s="9">
        <v>0</v>
      </c>
      <c r="HC93" s="9">
        <v>24</v>
      </c>
      <c r="HD93" s="9">
        <v>14</v>
      </c>
      <c r="HE93" s="9"/>
      <c r="HF93" s="9"/>
      <c r="HG93" s="9">
        <v>34</v>
      </c>
      <c r="HH93" s="9"/>
      <c r="HI93" s="9"/>
      <c r="HJ93" s="9">
        <v>36</v>
      </c>
      <c r="HK93" s="9">
        <v>4</v>
      </c>
      <c r="HL93" s="9"/>
      <c r="HM93" s="9">
        <v>70</v>
      </c>
      <c r="HN93" s="9">
        <v>15</v>
      </c>
      <c r="HO93" s="9"/>
      <c r="HP93" s="9">
        <v>8</v>
      </c>
      <c r="HQ93" s="9">
        <v>64</v>
      </c>
      <c r="HR93" s="9"/>
      <c r="HS93" s="9">
        <v>4</v>
      </c>
      <c r="HT93" s="9">
        <v>6</v>
      </c>
      <c r="HU93" s="4"/>
      <c r="HV93" s="1">
        <f t="shared" si="18"/>
        <v>25.93548387096774</v>
      </c>
      <c r="HW93" s="1">
        <f t="shared" si="19"/>
        <v>4.4542924770035315</v>
      </c>
      <c r="HX93" s="3">
        <f t="shared" si="20"/>
        <v>0.77500000000000002</v>
      </c>
      <c r="HZ93" s="15">
        <v>0.75</v>
      </c>
      <c r="IA93" s="4">
        <v>10</v>
      </c>
      <c r="IB93" s="4">
        <v>17</v>
      </c>
      <c r="IC93" s="4">
        <v>20</v>
      </c>
      <c r="ID93" s="4">
        <v>0</v>
      </c>
      <c r="IE93" s="4">
        <v>20</v>
      </c>
      <c r="IF93" s="4">
        <v>11</v>
      </c>
      <c r="IG93" s="4">
        <v>18</v>
      </c>
      <c r="IH93" s="4">
        <v>21</v>
      </c>
      <c r="II93" s="4">
        <v>4</v>
      </c>
      <c r="IJ93" s="4">
        <v>21</v>
      </c>
      <c r="IK93" s="4">
        <v>28</v>
      </c>
      <c r="IL93" s="4">
        <v>13</v>
      </c>
      <c r="IM93" s="4">
        <v>5</v>
      </c>
      <c r="IN93" s="4">
        <v>17</v>
      </c>
      <c r="IO93" s="4">
        <v>23</v>
      </c>
      <c r="IP93" s="4">
        <v>9</v>
      </c>
      <c r="IQ93" s="4">
        <v>10</v>
      </c>
      <c r="IR93" s="4">
        <v>0</v>
      </c>
      <c r="IS93" s="4">
        <v>0</v>
      </c>
      <c r="IT93" s="4">
        <v>14</v>
      </c>
      <c r="IU93" s="4">
        <v>0</v>
      </c>
      <c r="IV93" s="4">
        <v>0</v>
      </c>
      <c r="IW93" s="4">
        <v>1</v>
      </c>
      <c r="IX93" s="4">
        <v>28</v>
      </c>
      <c r="IY93" s="4">
        <v>3</v>
      </c>
      <c r="IZ93" s="4">
        <v>5</v>
      </c>
      <c r="JA93" s="4">
        <v>25</v>
      </c>
      <c r="JB93" s="4">
        <v>1</v>
      </c>
      <c r="JC93" s="4">
        <v>0</v>
      </c>
      <c r="JD93" s="4">
        <v>24</v>
      </c>
      <c r="JE93" s="4">
        <v>7</v>
      </c>
      <c r="JF93" s="4">
        <v>4</v>
      </c>
      <c r="JG93" s="4">
        <v>0</v>
      </c>
      <c r="JH93" s="4">
        <v>0</v>
      </c>
      <c r="JI93" s="4">
        <v>19</v>
      </c>
      <c r="JJ93" s="4">
        <v>0</v>
      </c>
      <c r="JK93" s="4">
        <v>0</v>
      </c>
      <c r="JL93" s="4">
        <v>0</v>
      </c>
      <c r="JM93" s="4">
        <v>0</v>
      </c>
      <c r="JN93" s="4">
        <v>0</v>
      </c>
      <c r="JO93" s="4">
        <v>0</v>
      </c>
      <c r="JP93" s="4">
        <v>0</v>
      </c>
      <c r="JQ93" s="4">
        <v>0</v>
      </c>
      <c r="JR93" s="4"/>
      <c r="JS93" s="4">
        <f t="shared" si="30"/>
        <v>8.7906976744186043</v>
      </c>
      <c r="JT93" s="4">
        <f t="shared" si="31"/>
        <v>1.4560973262892392</v>
      </c>
      <c r="JU93" s="7">
        <f t="shared" si="32"/>
        <v>1</v>
      </c>
      <c r="JV93" s="4"/>
      <c r="JW93" s="15">
        <v>0.75</v>
      </c>
      <c r="JX93" s="9">
        <v>7</v>
      </c>
      <c r="JY93" s="9"/>
      <c r="JZ93" s="9">
        <v>15</v>
      </c>
      <c r="KA93" s="9">
        <v>11</v>
      </c>
      <c r="KB93" s="9">
        <v>21</v>
      </c>
      <c r="KC93" s="9">
        <v>0</v>
      </c>
      <c r="KD93" s="9">
        <v>20</v>
      </c>
      <c r="KE93" s="9"/>
      <c r="KF93" s="9"/>
      <c r="KG93" s="9">
        <v>8</v>
      </c>
      <c r="KH93" s="9"/>
      <c r="KI93" s="9">
        <v>16</v>
      </c>
      <c r="KJ93" s="9">
        <v>0</v>
      </c>
      <c r="KK93" s="9">
        <v>4</v>
      </c>
      <c r="KL93" s="9">
        <v>0</v>
      </c>
      <c r="KM93" s="9">
        <v>71</v>
      </c>
      <c r="KN93" s="9">
        <v>0</v>
      </c>
      <c r="KO93" s="9">
        <v>0</v>
      </c>
      <c r="KP93" s="9">
        <v>0</v>
      </c>
      <c r="KQ93" s="9">
        <v>1</v>
      </c>
      <c r="KR93" s="9">
        <v>27</v>
      </c>
      <c r="KS93" s="9">
        <v>0</v>
      </c>
      <c r="KT93" s="9">
        <v>2</v>
      </c>
      <c r="KU93" s="9">
        <v>53</v>
      </c>
      <c r="KV93" s="9">
        <v>0</v>
      </c>
      <c r="KW93" s="9">
        <v>0</v>
      </c>
      <c r="KX93" s="9">
        <v>56</v>
      </c>
      <c r="KY93" s="9">
        <v>6</v>
      </c>
      <c r="KZ93" s="9">
        <v>0</v>
      </c>
      <c r="LA93" s="9">
        <v>0</v>
      </c>
      <c r="LB93" s="9">
        <v>0</v>
      </c>
      <c r="LC93" s="9">
        <v>1</v>
      </c>
      <c r="LD93" s="9">
        <v>0</v>
      </c>
      <c r="LE93" s="9"/>
      <c r="LF93" s="9">
        <v>0</v>
      </c>
      <c r="LG93" s="9">
        <v>0</v>
      </c>
      <c r="LH93" s="9">
        <v>0</v>
      </c>
      <c r="LI93" s="9">
        <v>0</v>
      </c>
      <c r="LJ93" s="9">
        <v>3</v>
      </c>
      <c r="LK93" s="9">
        <v>16</v>
      </c>
      <c r="LL93" s="9">
        <v>0</v>
      </c>
      <c r="LM93" s="9">
        <v>3</v>
      </c>
      <c r="LN93" s="9">
        <v>1</v>
      </c>
      <c r="LO93" s="9">
        <v>0</v>
      </c>
      <c r="LP93" s="9">
        <v>0</v>
      </c>
      <c r="LQ93" s="4"/>
      <c r="LR93" s="4">
        <f t="shared" si="33"/>
        <v>8.5500000000000007</v>
      </c>
      <c r="LS93" s="4">
        <f t="shared" si="34"/>
        <v>2.6165033429349451</v>
      </c>
      <c r="LT93" s="7">
        <f t="shared" si="35"/>
        <v>0.88888888888888884</v>
      </c>
    </row>
    <row r="94" spans="1:332" x14ac:dyDescent="0.55000000000000004">
      <c r="A94" s="12">
        <v>0.77083333333333337</v>
      </c>
      <c r="B94" s="9">
        <v>38</v>
      </c>
      <c r="C94" s="9">
        <v>28</v>
      </c>
      <c r="D94" s="9">
        <v>63</v>
      </c>
      <c r="E94" s="9">
        <v>23</v>
      </c>
      <c r="F94" s="9">
        <v>14</v>
      </c>
      <c r="G94" s="9">
        <v>27</v>
      </c>
      <c r="H94" s="9">
        <v>10</v>
      </c>
      <c r="I94" s="9">
        <v>75</v>
      </c>
      <c r="J94" s="9">
        <v>42</v>
      </c>
      <c r="K94" s="9">
        <v>24</v>
      </c>
      <c r="L94" s="9">
        <v>32</v>
      </c>
      <c r="M94" s="9">
        <v>37</v>
      </c>
      <c r="N94" s="9">
        <v>34</v>
      </c>
      <c r="O94" s="9">
        <v>35</v>
      </c>
      <c r="P94" s="9">
        <v>14</v>
      </c>
      <c r="Q94" s="9">
        <v>24</v>
      </c>
      <c r="R94" s="9">
        <v>25</v>
      </c>
      <c r="S94" s="9">
        <v>61</v>
      </c>
      <c r="T94" s="9">
        <v>53</v>
      </c>
      <c r="U94" s="9">
        <v>32</v>
      </c>
      <c r="V94" s="9">
        <v>37</v>
      </c>
      <c r="W94" s="9">
        <v>10</v>
      </c>
      <c r="X94" s="9">
        <v>21</v>
      </c>
      <c r="Y94" s="9">
        <v>29</v>
      </c>
      <c r="Z94" s="9">
        <v>22</v>
      </c>
      <c r="AA94" s="9">
        <v>29</v>
      </c>
      <c r="AB94" s="9">
        <v>25</v>
      </c>
      <c r="AC94" s="9">
        <v>11</v>
      </c>
      <c r="AD94" s="9">
        <v>8</v>
      </c>
      <c r="AE94" s="9">
        <v>9</v>
      </c>
      <c r="AF94" s="9">
        <v>24</v>
      </c>
      <c r="AG94" s="9">
        <v>14</v>
      </c>
      <c r="AH94" s="9">
        <v>22</v>
      </c>
      <c r="AI94" s="9">
        <v>16</v>
      </c>
      <c r="AJ94" s="9">
        <v>30</v>
      </c>
      <c r="AK94" s="9">
        <v>18</v>
      </c>
      <c r="AL94" s="9">
        <v>12</v>
      </c>
      <c r="AM94" s="9">
        <v>96</v>
      </c>
      <c r="AN94" s="9">
        <v>14</v>
      </c>
      <c r="AO94" s="9">
        <v>36</v>
      </c>
      <c r="AP94" s="9">
        <v>21</v>
      </c>
      <c r="AQ94" s="9">
        <v>10</v>
      </c>
      <c r="AR94" s="9">
        <v>16</v>
      </c>
      <c r="AS94" s="9">
        <v>38</v>
      </c>
      <c r="AT94" s="9">
        <v>3</v>
      </c>
      <c r="AU94" s="9">
        <v>17</v>
      </c>
      <c r="AV94" s="9">
        <v>29</v>
      </c>
      <c r="AW94" s="9">
        <v>15</v>
      </c>
      <c r="AX94" s="9">
        <v>5</v>
      </c>
      <c r="AY94" s="9">
        <v>20</v>
      </c>
      <c r="AZ94" s="9">
        <v>9</v>
      </c>
      <c r="BA94" s="9">
        <v>21</v>
      </c>
      <c r="BB94" s="9">
        <v>22</v>
      </c>
      <c r="BC94" s="9">
        <v>24</v>
      </c>
      <c r="BD94" s="9">
        <v>19</v>
      </c>
      <c r="BE94" s="9">
        <v>7</v>
      </c>
      <c r="BF94" s="9">
        <v>18</v>
      </c>
      <c r="BG94" s="9">
        <v>24</v>
      </c>
      <c r="BH94" s="9">
        <v>25</v>
      </c>
      <c r="BI94" s="9">
        <v>24</v>
      </c>
      <c r="BJ94" s="9">
        <v>24</v>
      </c>
      <c r="BK94" s="4"/>
      <c r="BL94" s="1">
        <f t="shared" si="21"/>
        <v>25.655737704918032</v>
      </c>
      <c r="BM94" s="1">
        <f t="shared" si="22"/>
        <v>2.1260658202598992</v>
      </c>
      <c r="BN94" s="3">
        <f t="shared" si="23"/>
        <v>1</v>
      </c>
      <c r="BP94" s="12">
        <v>0.77083333333333337</v>
      </c>
      <c r="BQ94" s="9"/>
      <c r="BR94" s="9">
        <v>20</v>
      </c>
      <c r="BS94" s="9">
        <v>1</v>
      </c>
      <c r="BT94" s="9">
        <v>37</v>
      </c>
      <c r="BU94" s="9"/>
      <c r="BV94" s="9">
        <v>39</v>
      </c>
      <c r="BW94" s="9"/>
      <c r="BX94" s="9"/>
      <c r="BY94" s="9"/>
      <c r="BZ94" s="9"/>
      <c r="CA94" s="9">
        <v>24</v>
      </c>
      <c r="CB94" s="9"/>
      <c r="CC94" s="9">
        <v>15</v>
      </c>
      <c r="CD94" s="9"/>
      <c r="CE94" s="9">
        <v>17</v>
      </c>
      <c r="CF94" s="9"/>
      <c r="CG94" s="9"/>
      <c r="CH94" s="9">
        <v>32</v>
      </c>
      <c r="CI94" s="9">
        <v>66</v>
      </c>
      <c r="CJ94" s="9"/>
      <c r="CK94" s="9"/>
      <c r="CL94" s="9">
        <v>66</v>
      </c>
      <c r="CM94" s="9"/>
      <c r="CN94" s="9"/>
      <c r="CO94" s="9"/>
      <c r="CP94" s="9"/>
      <c r="CQ94" s="9">
        <v>37</v>
      </c>
      <c r="CR94" s="9"/>
      <c r="CS94" s="9"/>
      <c r="CT94" s="9"/>
      <c r="CU94" s="9">
        <v>8</v>
      </c>
      <c r="CV94" s="9"/>
      <c r="CW94" s="9"/>
      <c r="CX94" s="9">
        <v>4</v>
      </c>
      <c r="CY94" s="9"/>
      <c r="CZ94" s="9"/>
      <c r="DA94" s="9"/>
      <c r="DB94" s="9"/>
      <c r="DC94" s="9">
        <v>25</v>
      </c>
      <c r="DD94" s="9"/>
      <c r="DE94" s="9">
        <v>21</v>
      </c>
      <c r="DF94" s="9"/>
      <c r="DG94" s="9"/>
      <c r="DH94" s="9">
        <v>2</v>
      </c>
      <c r="DI94" s="9"/>
      <c r="DJ94" s="9">
        <v>5</v>
      </c>
      <c r="DK94" s="9">
        <v>1</v>
      </c>
      <c r="DL94" s="9">
        <v>43</v>
      </c>
      <c r="DM94" s="9"/>
      <c r="DN94" s="9"/>
      <c r="DO94" s="9">
        <v>7</v>
      </c>
      <c r="DP94" s="9">
        <v>30</v>
      </c>
      <c r="DQ94" s="9"/>
      <c r="DR94" s="9">
        <v>3</v>
      </c>
      <c r="DS94" s="9"/>
      <c r="DT94" s="9"/>
      <c r="DU94" s="9">
        <v>38</v>
      </c>
      <c r="DV94" s="9">
        <v>8</v>
      </c>
      <c r="DW94" s="9">
        <v>26</v>
      </c>
      <c r="DX94" s="9"/>
      <c r="DY94" s="4"/>
      <c r="DZ94" s="1">
        <f t="shared" si="24"/>
        <v>23</v>
      </c>
      <c r="EA94" s="1">
        <f t="shared" si="25"/>
        <v>3.7478882943154361</v>
      </c>
      <c r="EB94" s="3">
        <f t="shared" si="26"/>
        <v>0.41666666666666669</v>
      </c>
      <c r="ED94" s="12">
        <v>0.77083333333333337</v>
      </c>
      <c r="EE94" s="9">
        <v>25</v>
      </c>
      <c r="EF94" s="9">
        <v>27</v>
      </c>
      <c r="EG94" s="9">
        <v>25</v>
      </c>
      <c r="EH94" s="9">
        <v>28</v>
      </c>
      <c r="EI94" s="9">
        <v>30</v>
      </c>
      <c r="EJ94" s="9">
        <v>14</v>
      </c>
      <c r="EK94" s="9">
        <v>4</v>
      </c>
      <c r="EL94" s="9">
        <v>18</v>
      </c>
      <c r="EM94" s="9">
        <v>0</v>
      </c>
      <c r="EN94" s="9">
        <v>46</v>
      </c>
      <c r="EO94" s="9">
        <v>2</v>
      </c>
      <c r="EP94" s="9">
        <v>62</v>
      </c>
      <c r="EQ94" s="9">
        <v>1</v>
      </c>
      <c r="ER94" s="9">
        <v>1</v>
      </c>
      <c r="ES94" s="9">
        <v>15</v>
      </c>
      <c r="ET94" s="9">
        <v>18</v>
      </c>
      <c r="EU94" s="9">
        <v>0</v>
      </c>
      <c r="EV94" s="9">
        <v>0</v>
      </c>
      <c r="EW94" s="9">
        <v>58</v>
      </c>
      <c r="EX94" s="9">
        <v>43</v>
      </c>
      <c r="EY94" s="9">
        <v>9</v>
      </c>
      <c r="EZ94" s="9">
        <v>35</v>
      </c>
      <c r="FA94" s="9">
        <v>13</v>
      </c>
      <c r="FB94" s="9">
        <v>32</v>
      </c>
      <c r="FC94" s="9">
        <v>40</v>
      </c>
      <c r="FD94" s="9">
        <v>0</v>
      </c>
      <c r="FE94" s="9">
        <v>36</v>
      </c>
      <c r="FF94" s="9">
        <v>0</v>
      </c>
      <c r="FG94" s="9">
        <v>0</v>
      </c>
      <c r="FH94" s="9">
        <v>0</v>
      </c>
      <c r="FI94" s="9">
        <v>26</v>
      </c>
      <c r="FJ94" s="9">
        <v>46</v>
      </c>
      <c r="FK94" s="9">
        <v>9</v>
      </c>
      <c r="FL94" s="9">
        <v>0</v>
      </c>
      <c r="FM94" s="9">
        <v>12</v>
      </c>
      <c r="FN94" s="9">
        <v>17</v>
      </c>
      <c r="FO94" s="9">
        <v>28</v>
      </c>
      <c r="FP94" s="9">
        <v>11</v>
      </c>
      <c r="FQ94" s="9">
        <v>1</v>
      </c>
      <c r="FR94" s="9">
        <v>54</v>
      </c>
      <c r="FS94" s="9">
        <v>12</v>
      </c>
      <c r="FT94" s="9">
        <v>0</v>
      </c>
      <c r="FU94" s="9">
        <v>5</v>
      </c>
      <c r="FV94" s="9">
        <v>0</v>
      </c>
      <c r="FW94" s="9">
        <v>20</v>
      </c>
      <c r="FX94" s="9">
        <v>9</v>
      </c>
      <c r="FY94" s="9">
        <v>1</v>
      </c>
      <c r="FZ94" s="9">
        <v>34</v>
      </c>
      <c r="GA94" s="9"/>
      <c r="GB94" s="1">
        <f t="shared" si="27"/>
        <v>18.0625</v>
      </c>
      <c r="GC94" s="1">
        <f t="shared" si="28"/>
        <v>2.5436623806507006</v>
      </c>
      <c r="GD94" s="3">
        <f t="shared" si="29"/>
        <v>1</v>
      </c>
      <c r="GF94" s="12">
        <v>0.77083333333333337</v>
      </c>
      <c r="GG94" s="9">
        <v>5</v>
      </c>
      <c r="GH94" s="9">
        <v>29</v>
      </c>
      <c r="GI94" s="9">
        <v>0</v>
      </c>
      <c r="GJ94" s="9">
        <v>23</v>
      </c>
      <c r="GK94" s="9">
        <v>5</v>
      </c>
      <c r="GL94" s="9">
        <v>0</v>
      </c>
      <c r="GM94" s="9">
        <v>70</v>
      </c>
      <c r="GN94" s="9">
        <v>49</v>
      </c>
      <c r="GO94" s="9">
        <v>41</v>
      </c>
      <c r="GP94" s="9">
        <v>0</v>
      </c>
      <c r="GQ94" s="9">
        <v>22</v>
      </c>
      <c r="GR94" s="9">
        <v>55</v>
      </c>
      <c r="GS94" s="9">
        <v>0</v>
      </c>
      <c r="GT94" s="9">
        <v>2</v>
      </c>
      <c r="GU94" s="9">
        <v>1</v>
      </c>
      <c r="GV94" s="9"/>
      <c r="GW94" s="9"/>
      <c r="GX94" s="9">
        <v>22</v>
      </c>
      <c r="GY94" s="9">
        <v>19</v>
      </c>
      <c r="GZ94" s="9">
        <v>3</v>
      </c>
      <c r="HA94" s="9">
        <v>1</v>
      </c>
      <c r="HB94" s="9">
        <v>0</v>
      </c>
      <c r="HC94" s="9">
        <v>7</v>
      </c>
      <c r="HD94" s="9">
        <v>20</v>
      </c>
      <c r="HE94" s="9"/>
      <c r="HF94" s="9"/>
      <c r="HG94" s="9">
        <v>7</v>
      </c>
      <c r="HH94" s="9"/>
      <c r="HI94" s="9"/>
      <c r="HJ94" s="9">
        <v>32</v>
      </c>
      <c r="HK94" s="9">
        <v>19</v>
      </c>
      <c r="HL94" s="9"/>
      <c r="HM94" s="9">
        <v>63</v>
      </c>
      <c r="HN94" s="9">
        <v>14</v>
      </c>
      <c r="HO94" s="9"/>
      <c r="HP94" s="9">
        <v>4</v>
      </c>
      <c r="HQ94" s="9">
        <v>87</v>
      </c>
      <c r="HR94" s="9"/>
      <c r="HS94" s="9">
        <v>5</v>
      </c>
      <c r="HT94" s="9">
        <v>45</v>
      </c>
      <c r="HU94" s="4"/>
      <c r="HV94" s="1">
        <f t="shared" si="18"/>
        <v>20.967741935483872</v>
      </c>
      <c r="HW94" s="1">
        <f t="shared" si="19"/>
        <v>4.25339431082653</v>
      </c>
      <c r="HX94" s="3">
        <f t="shared" si="20"/>
        <v>0.77500000000000002</v>
      </c>
      <c r="HZ94" s="15">
        <v>0.77083333333333337</v>
      </c>
      <c r="IA94" s="4">
        <v>9</v>
      </c>
      <c r="IB94" s="4">
        <v>9</v>
      </c>
      <c r="IC94" s="4">
        <v>1</v>
      </c>
      <c r="ID94" s="4">
        <v>0</v>
      </c>
      <c r="IE94" s="4">
        <v>0</v>
      </c>
      <c r="IF94" s="4">
        <v>0</v>
      </c>
      <c r="IG94" s="4">
        <v>0</v>
      </c>
      <c r="IH94" s="4">
        <v>17</v>
      </c>
      <c r="II94" s="4">
        <v>2</v>
      </c>
      <c r="IJ94" s="4">
        <v>8</v>
      </c>
      <c r="IK94" s="4">
        <v>11</v>
      </c>
      <c r="IL94" s="4">
        <v>0</v>
      </c>
      <c r="IM94" s="4">
        <v>5</v>
      </c>
      <c r="IN94" s="4">
        <v>5</v>
      </c>
      <c r="IO94" s="4">
        <v>20</v>
      </c>
      <c r="IP94" s="4">
        <v>18</v>
      </c>
      <c r="IQ94" s="4">
        <v>32</v>
      </c>
      <c r="IR94" s="4">
        <v>0</v>
      </c>
      <c r="IS94" s="4">
        <v>5</v>
      </c>
      <c r="IT94" s="4">
        <v>31</v>
      </c>
      <c r="IU94" s="4">
        <v>13</v>
      </c>
      <c r="IV94" s="4">
        <v>12</v>
      </c>
      <c r="IW94" s="4">
        <v>2</v>
      </c>
      <c r="IX94" s="4">
        <v>16</v>
      </c>
      <c r="IY94" s="4">
        <v>30</v>
      </c>
      <c r="IZ94" s="4">
        <v>11</v>
      </c>
      <c r="JA94" s="4">
        <v>18</v>
      </c>
      <c r="JB94" s="4">
        <v>18</v>
      </c>
      <c r="JC94" s="4">
        <v>6</v>
      </c>
      <c r="JD94" s="4">
        <v>16</v>
      </c>
      <c r="JE94" s="4">
        <v>10</v>
      </c>
      <c r="JF94" s="4">
        <v>12</v>
      </c>
      <c r="JG94" s="4">
        <v>0</v>
      </c>
      <c r="JH94" s="4">
        <v>0</v>
      </c>
      <c r="JI94" s="4">
        <v>28</v>
      </c>
      <c r="JJ94" s="4">
        <v>1</v>
      </c>
      <c r="JK94" s="4">
        <v>0</v>
      </c>
      <c r="JL94" s="4">
        <v>0</v>
      </c>
      <c r="JM94" s="4">
        <v>0</v>
      </c>
      <c r="JN94" s="4">
        <v>8</v>
      </c>
      <c r="JO94" s="4">
        <v>0</v>
      </c>
      <c r="JP94" s="4">
        <v>0</v>
      </c>
      <c r="JQ94" s="4">
        <v>1</v>
      </c>
      <c r="JR94" s="4"/>
      <c r="JS94" s="4">
        <f t="shared" si="30"/>
        <v>8.720930232558139</v>
      </c>
      <c r="JT94" s="4">
        <f t="shared" si="31"/>
        <v>1.4472357205310811</v>
      </c>
      <c r="JU94" s="7">
        <f t="shared" si="32"/>
        <v>1</v>
      </c>
      <c r="JV94" s="4"/>
      <c r="JW94" s="15">
        <v>0.77083333333333337</v>
      </c>
      <c r="JX94" s="9">
        <v>0</v>
      </c>
      <c r="JY94" s="9"/>
      <c r="JZ94" s="9">
        <v>43</v>
      </c>
      <c r="KA94" s="9">
        <v>5</v>
      </c>
      <c r="KB94" s="9"/>
      <c r="KC94" s="9">
        <v>0</v>
      </c>
      <c r="KD94" s="9">
        <v>9</v>
      </c>
      <c r="KE94" s="9"/>
      <c r="KF94" s="9"/>
      <c r="KG94" s="9">
        <v>2</v>
      </c>
      <c r="KH94" s="9"/>
      <c r="KI94" s="9">
        <v>5</v>
      </c>
      <c r="KJ94" s="9">
        <v>0</v>
      </c>
      <c r="KK94" s="9">
        <v>0</v>
      </c>
      <c r="KL94" s="9">
        <v>0</v>
      </c>
      <c r="KM94" s="9">
        <v>90</v>
      </c>
      <c r="KN94" s="9">
        <v>3</v>
      </c>
      <c r="KO94" s="9">
        <v>59</v>
      </c>
      <c r="KP94" s="9">
        <v>6</v>
      </c>
      <c r="KQ94" s="9">
        <v>18</v>
      </c>
      <c r="KR94" s="9">
        <v>4</v>
      </c>
      <c r="KS94" s="9">
        <v>0</v>
      </c>
      <c r="KT94" s="9">
        <v>7</v>
      </c>
      <c r="KU94" s="9">
        <v>67</v>
      </c>
      <c r="KV94" s="9">
        <v>0</v>
      </c>
      <c r="KW94" s="9">
        <v>0</v>
      </c>
      <c r="KX94" s="9">
        <v>70</v>
      </c>
      <c r="KY94" s="9">
        <v>26</v>
      </c>
      <c r="KZ94" s="9">
        <v>1</v>
      </c>
      <c r="LA94" s="9">
        <v>2</v>
      </c>
      <c r="LB94" s="9">
        <v>0</v>
      </c>
      <c r="LC94" s="9">
        <v>28</v>
      </c>
      <c r="LD94" s="9">
        <v>10</v>
      </c>
      <c r="LE94" s="9"/>
      <c r="LF94" s="9">
        <v>0</v>
      </c>
      <c r="LG94" s="9">
        <v>0</v>
      </c>
      <c r="LH94" s="9">
        <v>0</v>
      </c>
      <c r="LI94" s="9">
        <v>1</v>
      </c>
      <c r="LJ94" s="9">
        <v>1</v>
      </c>
      <c r="LK94" s="9">
        <v>33</v>
      </c>
      <c r="LL94" s="9">
        <v>0</v>
      </c>
      <c r="LM94" s="9">
        <v>11</v>
      </c>
      <c r="LN94" s="9">
        <v>0</v>
      </c>
      <c r="LO94" s="9">
        <v>0</v>
      </c>
      <c r="LP94" s="9">
        <v>1</v>
      </c>
      <c r="LQ94" s="4"/>
      <c r="LR94" s="4">
        <f t="shared" si="33"/>
        <v>12.871794871794872</v>
      </c>
      <c r="LS94" s="4">
        <f t="shared" si="34"/>
        <v>3.6463390930656385</v>
      </c>
      <c r="LT94" s="7">
        <f t="shared" si="35"/>
        <v>0.8666666666666667</v>
      </c>
    </row>
    <row r="95" spans="1:332" x14ac:dyDescent="0.55000000000000004">
      <c r="A95" s="12">
        <v>0.79166666666666663</v>
      </c>
      <c r="B95" s="9">
        <v>43</v>
      </c>
      <c r="C95" s="9">
        <v>19</v>
      </c>
      <c r="D95" s="9">
        <v>76</v>
      </c>
      <c r="E95" s="9">
        <v>23</v>
      </c>
      <c r="F95" s="9">
        <v>69</v>
      </c>
      <c r="G95" s="9">
        <v>32</v>
      </c>
      <c r="H95" s="9">
        <v>20</v>
      </c>
      <c r="I95" s="9">
        <v>80</v>
      </c>
      <c r="J95" s="9">
        <v>27</v>
      </c>
      <c r="K95" s="9">
        <v>34</v>
      </c>
      <c r="L95" s="9">
        <v>16</v>
      </c>
      <c r="M95" s="9">
        <v>38</v>
      </c>
      <c r="N95" s="9">
        <v>34</v>
      </c>
      <c r="O95" s="9">
        <v>27</v>
      </c>
      <c r="P95" s="9">
        <v>10</v>
      </c>
      <c r="Q95" s="9">
        <v>23</v>
      </c>
      <c r="R95" s="9">
        <v>30</v>
      </c>
      <c r="S95" s="9">
        <v>60</v>
      </c>
      <c r="T95" s="9">
        <v>50</v>
      </c>
      <c r="U95" s="9">
        <v>42</v>
      </c>
      <c r="V95" s="9">
        <v>40</v>
      </c>
      <c r="W95" s="9">
        <v>6</v>
      </c>
      <c r="X95" s="9">
        <v>19</v>
      </c>
      <c r="Y95" s="9">
        <v>29</v>
      </c>
      <c r="Z95" s="9">
        <v>20</v>
      </c>
      <c r="AA95" s="9">
        <v>24</v>
      </c>
      <c r="AB95" s="9">
        <v>26</v>
      </c>
      <c r="AC95" s="9">
        <v>8</v>
      </c>
      <c r="AD95" s="9">
        <v>21</v>
      </c>
      <c r="AE95" s="9">
        <v>28</v>
      </c>
      <c r="AF95" s="9">
        <v>16</v>
      </c>
      <c r="AG95" s="9">
        <v>25</v>
      </c>
      <c r="AH95" s="9">
        <v>21</v>
      </c>
      <c r="AI95" s="9">
        <v>24</v>
      </c>
      <c r="AJ95" s="9">
        <v>29</v>
      </c>
      <c r="AK95" s="9">
        <v>17</v>
      </c>
      <c r="AL95" s="9">
        <v>23</v>
      </c>
      <c r="AM95" s="9">
        <v>29</v>
      </c>
      <c r="AN95" s="9">
        <v>23</v>
      </c>
      <c r="AO95" s="9">
        <v>34</v>
      </c>
      <c r="AP95" s="9">
        <v>13</v>
      </c>
      <c r="AQ95" s="9">
        <v>31</v>
      </c>
      <c r="AR95" s="9">
        <v>31</v>
      </c>
      <c r="AS95" s="9">
        <v>34</v>
      </c>
      <c r="AT95" s="9">
        <v>27</v>
      </c>
      <c r="AU95" s="9">
        <v>23</v>
      </c>
      <c r="AV95" s="9">
        <v>40</v>
      </c>
      <c r="AW95" s="9">
        <v>7</v>
      </c>
      <c r="AX95" s="9">
        <v>25</v>
      </c>
      <c r="AY95" s="9">
        <v>12</v>
      </c>
      <c r="AZ95" s="9">
        <v>15</v>
      </c>
      <c r="BA95" s="9">
        <v>23</v>
      </c>
      <c r="BB95" s="9">
        <v>36</v>
      </c>
      <c r="BC95" s="9">
        <v>24</v>
      </c>
      <c r="BD95" s="9">
        <v>16</v>
      </c>
      <c r="BE95" s="9">
        <v>11</v>
      </c>
      <c r="BF95" s="9">
        <v>26</v>
      </c>
      <c r="BG95" s="9">
        <v>29</v>
      </c>
      <c r="BH95" s="9">
        <v>45</v>
      </c>
      <c r="BI95" s="9">
        <v>27</v>
      </c>
      <c r="BJ95" s="9">
        <v>14</v>
      </c>
      <c r="BK95" s="4"/>
      <c r="BL95" s="1">
        <f t="shared" si="21"/>
        <v>28.262295081967213</v>
      </c>
      <c r="BM95" s="1">
        <f t="shared" si="22"/>
        <v>1.9201123656987975</v>
      </c>
      <c r="BN95" s="3">
        <f t="shared" si="23"/>
        <v>1</v>
      </c>
      <c r="BP95" s="12">
        <v>0.79166666666666663</v>
      </c>
      <c r="BQ95" s="9"/>
      <c r="BR95" s="9">
        <v>21</v>
      </c>
      <c r="BS95" s="9"/>
      <c r="BT95" s="9">
        <v>57</v>
      </c>
      <c r="BU95" s="9"/>
      <c r="BV95" s="9">
        <v>42</v>
      </c>
      <c r="BW95" s="9"/>
      <c r="BX95" s="9"/>
      <c r="BY95" s="9"/>
      <c r="BZ95" s="9"/>
      <c r="CA95" s="9">
        <v>48</v>
      </c>
      <c r="CB95" s="9"/>
      <c r="CC95" s="9">
        <v>23</v>
      </c>
      <c r="CD95" s="9"/>
      <c r="CE95" s="9">
        <v>10</v>
      </c>
      <c r="CF95" s="9"/>
      <c r="CG95" s="9"/>
      <c r="CH95" s="9">
        <v>49</v>
      </c>
      <c r="CI95" s="9">
        <v>74</v>
      </c>
      <c r="CJ95" s="9"/>
      <c r="CK95" s="9"/>
      <c r="CL95" s="9">
        <v>90</v>
      </c>
      <c r="CM95" s="9"/>
      <c r="CN95" s="9"/>
      <c r="CO95" s="9"/>
      <c r="CP95" s="9"/>
      <c r="CQ95" s="9">
        <v>33</v>
      </c>
      <c r="CR95" s="9"/>
      <c r="CS95" s="9"/>
      <c r="CT95" s="9"/>
      <c r="CU95" s="9">
        <v>4</v>
      </c>
      <c r="CV95" s="9"/>
      <c r="CW95" s="9"/>
      <c r="CX95" s="9">
        <v>6</v>
      </c>
      <c r="CY95" s="9"/>
      <c r="CZ95" s="9"/>
      <c r="DA95" s="9"/>
      <c r="DB95" s="9"/>
      <c r="DC95" s="9">
        <v>26</v>
      </c>
      <c r="DD95" s="9"/>
      <c r="DE95" s="9">
        <v>20</v>
      </c>
      <c r="DF95" s="9"/>
      <c r="DG95" s="9"/>
      <c r="DH95" s="9"/>
      <c r="DI95" s="9"/>
      <c r="DJ95" s="9">
        <v>2</v>
      </c>
      <c r="DK95" s="9"/>
      <c r="DL95" s="9">
        <v>45</v>
      </c>
      <c r="DM95" s="9"/>
      <c r="DN95" s="9"/>
      <c r="DO95" s="9">
        <v>2</v>
      </c>
      <c r="DP95" s="9">
        <v>35</v>
      </c>
      <c r="DQ95" s="9"/>
      <c r="DR95" s="9"/>
      <c r="DS95" s="9"/>
      <c r="DT95" s="9"/>
      <c r="DU95" s="9">
        <v>41</v>
      </c>
      <c r="DV95" s="9">
        <v>3</v>
      </c>
      <c r="DW95" s="9">
        <v>45</v>
      </c>
      <c r="DX95" s="9"/>
      <c r="DY95" s="4"/>
      <c r="DZ95" s="1">
        <f t="shared" si="24"/>
        <v>32.19047619047619</v>
      </c>
      <c r="EA95" s="1">
        <f t="shared" si="25"/>
        <v>5.2989752143216773</v>
      </c>
      <c r="EB95" s="3">
        <f t="shared" si="26"/>
        <v>0.35</v>
      </c>
      <c r="ED95" s="12">
        <v>0.79166666666666663</v>
      </c>
      <c r="EE95" s="9">
        <v>23</v>
      </c>
      <c r="EF95" s="9">
        <v>12</v>
      </c>
      <c r="EG95" s="9">
        <v>33</v>
      </c>
      <c r="EH95" s="9">
        <v>27</v>
      </c>
      <c r="EI95" s="9">
        <v>24</v>
      </c>
      <c r="EJ95" s="9">
        <v>8</v>
      </c>
      <c r="EK95" s="9">
        <v>41</v>
      </c>
      <c r="EL95" s="9">
        <v>15</v>
      </c>
      <c r="EM95" s="9">
        <v>47</v>
      </c>
      <c r="EN95" s="9">
        <v>33</v>
      </c>
      <c r="EO95" s="9">
        <v>42</v>
      </c>
      <c r="EP95" s="9">
        <v>21</v>
      </c>
      <c r="EQ95" s="9">
        <v>4</v>
      </c>
      <c r="ER95" s="9">
        <v>1</v>
      </c>
      <c r="ES95" s="9">
        <v>51</v>
      </c>
      <c r="ET95" s="9">
        <v>13</v>
      </c>
      <c r="EU95" s="9">
        <v>0</v>
      </c>
      <c r="EV95" s="9">
        <v>0</v>
      </c>
      <c r="EW95" s="9">
        <v>39</v>
      </c>
      <c r="EX95" s="9">
        <v>33</v>
      </c>
      <c r="EY95" s="9">
        <v>9</v>
      </c>
      <c r="EZ95" s="9">
        <v>54</v>
      </c>
      <c r="FA95" s="9">
        <v>30</v>
      </c>
      <c r="FB95" s="9">
        <v>27</v>
      </c>
      <c r="FC95" s="9">
        <v>31</v>
      </c>
      <c r="FD95" s="9">
        <v>2</v>
      </c>
      <c r="FE95" s="9">
        <v>42</v>
      </c>
      <c r="FF95" s="9">
        <v>33</v>
      </c>
      <c r="FG95" s="9">
        <v>5</v>
      </c>
      <c r="FH95" s="9">
        <v>0</v>
      </c>
      <c r="FI95" s="9">
        <v>44</v>
      </c>
      <c r="FJ95" s="9">
        <v>78</v>
      </c>
      <c r="FK95" s="9">
        <v>4</v>
      </c>
      <c r="FL95" s="9">
        <v>0</v>
      </c>
      <c r="FM95" s="9">
        <v>37</v>
      </c>
      <c r="FN95" s="9">
        <v>33</v>
      </c>
      <c r="FO95" s="9">
        <v>41</v>
      </c>
      <c r="FP95" s="9">
        <v>11</v>
      </c>
      <c r="FQ95" s="9">
        <v>3</v>
      </c>
      <c r="FR95" s="9">
        <v>58</v>
      </c>
      <c r="FS95" s="9">
        <v>12</v>
      </c>
      <c r="FT95" s="9">
        <v>48</v>
      </c>
      <c r="FU95" s="9">
        <v>45</v>
      </c>
      <c r="FV95" s="9">
        <v>21</v>
      </c>
      <c r="FW95" s="9">
        <v>26</v>
      </c>
      <c r="FX95" s="9">
        <v>40</v>
      </c>
      <c r="FY95" s="9">
        <v>1</v>
      </c>
      <c r="FZ95" s="9">
        <v>26</v>
      </c>
      <c r="GA95" s="9"/>
      <c r="GB95" s="1">
        <f t="shared" si="27"/>
        <v>25.583333333333332</v>
      </c>
      <c r="GC95" s="1">
        <f t="shared" si="28"/>
        <v>2.7065119352760969</v>
      </c>
      <c r="GD95" s="3">
        <f t="shared" si="29"/>
        <v>1</v>
      </c>
      <c r="GF95" s="12">
        <v>0.79166666666666663</v>
      </c>
      <c r="GG95" s="9">
        <v>16</v>
      </c>
      <c r="GH95" s="9">
        <v>26</v>
      </c>
      <c r="GI95" s="9">
        <v>20</v>
      </c>
      <c r="GJ95" s="9">
        <v>56</v>
      </c>
      <c r="GK95" s="9">
        <v>1</v>
      </c>
      <c r="GL95" s="9">
        <v>57</v>
      </c>
      <c r="GM95" s="9">
        <v>69</v>
      </c>
      <c r="GN95" s="9">
        <v>33</v>
      </c>
      <c r="GO95" s="9">
        <v>44</v>
      </c>
      <c r="GP95" s="9">
        <v>56</v>
      </c>
      <c r="GQ95" s="9">
        <v>34</v>
      </c>
      <c r="GR95" s="9">
        <v>74</v>
      </c>
      <c r="GS95" s="9">
        <v>0</v>
      </c>
      <c r="GT95" s="9">
        <v>65</v>
      </c>
      <c r="GU95" s="9">
        <v>0</v>
      </c>
      <c r="GV95" s="9"/>
      <c r="GW95" s="9"/>
      <c r="GX95" s="9">
        <v>17</v>
      </c>
      <c r="GY95" s="9">
        <v>20</v>
      </c>
      <c r="GZ95" s="9">
        <v>24</v>
      </c>
      <c r="HA95" s="9">
        <v>14</v>
      </c>
      <c r="HB95" s="9">
        <v>55</v>
      </c>
      <c r="HC95" s="9">
        <v>5</v>
      </c>
      <c r="HD95" s="9">
        <v>59</v>
      </c>
      <c r="HE95" s="9"/>
      <c r="HF95" s="9"/>
      <c r="HG95" s="9">
        <v>52</v>
      </c>
      <c r="HH95" s="9"/>
      <c r="HI95" s="9"/>
      <c r="HJ95" s="9">
        <v>30</v>
      </c>
      <c r="HK95" s="9">
        <v>9</v>
      </c>
      <c r="HL95" s="9"/>
      <c r="HM95" s="9">
        <v>70</v>
      </c>
      <c r="HN95" s="9">
        <v>22</v>
      </c>
      <c r="HO95" s="9"/>
      <c r="HP95" s="9">
        <v>1</v>
      </c>
      <c r="HQ95" s="9">
        <v>47</v>
      </c>
      <c r="HR95" s="9"/>
      <c r="HS95" s="9">
        <v>5</v>
      </c>
      <c r="HT95" s="9">
        <v>56</v>
      </c>
      <c r="HU95" s="4"/>
      <c r="HV95" s="1">
        <f t="shared" si="18"/>
        <v>33.451612903225808</v>
      </c>
      <c r="HW95" s="1">
        <f t="shared" si="19"/>
        <v>4.3054950409556136</v>
      </c>
      <c r="HX95" s="3">
        <f t="shared" si="20"/>
        <v>0.77500000000000002</v>
      </c>
      <c r="HZ95" s="15">
        <v>0.79166666666666663</v>
      </c>
      <c r="IA95" s="4">
        <v>17</v>
      </c>
      <c r="IB95" s="4">
        <v>4</v>
      </c>
      <c r="IC95" s="4">
        <v>7</v>
      </c>
      <c r="ID95" s="4">
        <v>0</v>
      </c>
      <c r="IE95" s="4">
        <v>0</v>
      </c>
      <c r="IF95" s="4">
        <v>0</v>
      </c>
      <c r="IG95" s="4">
        <v>1</v>
      </c>
      <c r="IH95" s="4">
        <v>17</v>
      </c>
      <c r="II95" s="4">
        <v>0</v>
      </c>
      <c r="IJ95" s="4">
        <v>21</v>
      </c>
      <c r="IK95" s="4">
        <v>9</v>
      </c>
      <c r="IL95" s="4">
        <v>0</v>
      </c>
      <c r="IM95" s="4">
        <v>9</v>
      </c>
      <c r="IN95" s="4">
        <v>4</v>
      </c>
      <c r="IO95" s="4">
        <v>29</v>
      </c>
      <c r="IP95" s="4">
        <v>16</v>
      </c>
      <c r="IQ95" s="4">
        <v>9</v>
      </c>
      <c r="IR95" s="4">
        <v>3</v>
      </c>
      <c r="IS95" s="4">
        <v>40</v>
      </c>
      <c r="IT95" s="4">
        <v>28</v>
      </c>
      <c r="IU95" s="4">
        <v>10</v>
      </c>
      <c r="IV95" s="4">
        <v>8</v>
      </c>
      <c r="IW95" s="4">
        <v>11</v>
      </c>
      <c r="IX95" s="4">
        <v>16</v>
      </c>
      <c r="IY95" s="4">
        <v>34</v>
      </c>
      <c r="IZ95" s="4">
        <v>21</v>
      </c>
      <c r="JA95" s="4">
        <v>22</v>
      </c>
      <c r="JB95" s="4">
        <v>20</v>
      </c>
      <c r="JC95" s="4">
        <v>28</v>
      </c>
      <c r="JD95" s="4">
        <v>19</v>
      </c>
      <c r="JE95" s="4">
        <v>9</v>
      </c>
      <c r="JF95" s="4">
        <v>19</v>
      </c>
      <c r="JG95" s="4">
        <v>18</v>
      </c>
      <c r="JH95" s="4">
        <v>13</v>
      </c>
      <c r="JI95" s="4">
        <v>32</v>
      </c>
      <c r="JJ95" s="4">
        <v>16</v>
      </c>
      <c r="JK95" s="4">
        <v>0</v>
      </c>
      <c r="JL95" s="4">
        <v>0</v>
      </c>
      <c r="JM95" s="4">
        <v>0</v>
      </c>
      <c r="JN95" s="4">
        <v>0</v>
      </c>
      <c r="JO95" s="4">
        <v>10</v>
      </c>
      <c r="JP95" s="4">
        <v>0</v>
      </c>
      <c r="JQ95" s="4">
        <v>9</v>
      </c>
      <c r="JR95" s="4"/>
      <c r="JS95" s="4">
        <f t="shared" si="30"/>
        <v>12.302325581395349</v>
      </c>
      <c r="JT95" s="4">
        <f t="shared" si="31"/>
        <v>1.6453346520016656</v>
      </c>
      <c r="JU95" s="7">
        <f t="shared" si="32"/>
        <v>1</v>
      </c>
      <c r="JV95" s="4"/>
      <c r="JW95" s="15">
        <v>0.79166666666666663</v>
      </c>
      <c r="JX95" s="9">
        <v>14</v>
      </c>
      <c r="JY95" s="9"/>
      <c r="JZ95" s="9">
        <v>32</v>
      </c>
      <c r="KA95" s="9">
        <v>7</v>
      </c>
      <c r="KB95" s="9"/>
      <c r="KC95" s="9">
        <v>2</v>
      </c>
      <c r="KD95" s="9">
        <v>0</v>
      </c>
      <c r="KE95" s="9"/>
      <c r="KF95" s="9"/>
      <c r="KG95" s="9">
        <v>8</v>
      </c>
      <c r="KH95" s="9"/>
      <c r="KI95" s="9">
        <v>11</v>
      </c>
      <c r="KJ95" s="9">
        <v>2</v>
      </c>
      <c r="KK95" s="9">
        <v>0</v>
      </c>
      <c r="KL95" s="9">
        <v>37</v>
      </c>
      <c r="KM95" s="9">
        <v>73</v>
      </c>
      <c r="KN95" s="9">
        <v>16</v>
      </c>
      <c r="KO95" s="9">
        <v>6</v>
      </c>
      <c r="KP95" s="9">
        <v>0</v>
      </c>
      <c r="KQ95" s="9">
        <v>23</v>
      </c>
      <c r="KR95" s="9">
        <v>15</v>
      </c>
      <c r="KS95" s="9">
        <v>4</v>
      </c>
      <c r="KT95" s="9">
        <v>0</v>
      </c>
      <c r="KU95" s="9">
        <v>63</v>
      </c>
      <c r="KV95" s="9">
        <v>0</v>
      </c>
      <c r="KW95" s="9">
        <v>2</v>
      </c>
      <c r="KX95" s="9">
        <v>60</v>
      </c>
      <c r="KY95" s="9">
        <v>6</v>
      </c>
      <c r="KZ95" s="9">
        <v>26</v>
      </c>
      <c r="LA95" s="9">
        <v>6</v>
      </c>
      <c r="LB95" s="9">
        <v>8</v>
      </c>
      <c r="LC95" s="9">
        <v>5</v>
      </c>
      <c r="LD95" s="9">
        <v>5</v>
      </c>
      <c r="LE95" s="9"/>
      <c r="LF95" s="9">
        <v>41</v>
      </c>
      <c r="LG95" s="9">
        <v>0</v>
      </c>
      <c r="LH95" s="9">
        <v>0</v>
      </c>
      <c r="LI95" s="9">
        <v>3</v>
      </c>
      <c r="LJ95" s="9">
        <v>22</v>
      </c>
      <c r="LK95" s="9">
        <v>14</v>
      </c>
      <c r="LL95" s="9">
        <v>22</v>
      </c>
      <c r="LM95" s="9">
        <v>34</v>
      </c>
      <c r="LN95" s="9">
        <v>8</v>
      </c>
      <c r="LO95" s="9">
        <v>0</v>
      </c>
      <c r="LP95" s="9">
        <v>2</v>
      </c>
      <c r="LQ95" s="4"/>
      <c r="LR95" s="4">
        <f t="shared" si="33"/>
        <v>14.794871794871796</v>
      </c>
      <c r="LS95" s="4">
        <f t="shared" si="34"/>
        <v>2.9842545612501103</v>
      </c>
      <c r="LT95" s="7">
        <f t="shared" si="35"/>
        <v>0.8666666666666667</v>
      </c>
    </row>
    <row r="96" spans="1:332" x14ac:dyDescent="0.55000000000000004">
      <c r="A96" s="12">
        <v>0.8125</v>
      </c>
      <c r="B96" s="9">
        <v>43</v>
      </c>
      <c r="C96" s="9">
        <v>29</v>
      </c>
      <c r="D96" s="9">
        <v>72</v>
      </c>
      <c r="E96" s="9">
        <v>41</v>
      </c>
      <c r="F96" s="9">
        <v>38</v>
      </c>
      <c r="G96" s="9">
        <v>36</v>
      </c>
      <c r="H96" s="9">
        <v>17</v>
      </c>
      <c r="I96" s="9">
        <v>99</v>
      </c>
      <c r="J96" s="9">
        <v>28</v>
      </c>
      <c r="K96" s="9">
        <v>46</v>
      </c>
      <c r="L96" s="9">
        <v>39</v>
      </c>
      <c r="M96" s="9">
        <v>43</v>
      </c>
      <c r="N96" s="9">
        <v>34</v>
      </c>
      <c r="O96" s="9">
        <v>16</v>
      </c>
      <c r="P96" s="9">
        <v>23</v>
      </c>
      <c r="Q96" s="9">
        <v>22</v>
      </c>
      <c r="R96" s="9">
        <v>53</v>
      </c>
      <c r="S96" s="9">
        <v>74</v>
      </c>
      <c r="T96" s="9">
        <v>65</v>
      </c>
      <c r="U96" s="9">
        <v>36</v>
      </c>
      <c r="V96" s="9">
        <v>40</v>
      </c>
      <c r="W96" s="9">
        <v>24</v>
      </c>
      <c r="X96" s="9">
        <v>22</v>
      </c>
      <c r="Y96" s="9">
        <v>42</v>
      </c>
      <c r="Z96" s="9">
        <v>27</v>
      </c>
      <c r="AA96" s="9">
        <v>43</v>
      </c>
      <c r="AB96" s="9">
        <v>17</v>
      </c>
      <c r="AC96" s="9">
        <v>21</v>
      </c>
      <c r="AD96" s="9">
        <v>19</v>
      </c>
      <c r="AE96" s="9">
        <v>33</v>
      </c>
      <c r="AF96" s="9">
        <v>22</v>
      </c>
      <c r="AG96" s="9">
        <v>26</v>
      </c>
      <c r="AH96" s="9">
        <v>25</v>
      </c>
      <c r="AI96" s="9">
        <v>9</v>
      </c>
      <c r="AJ96" s="9">
        <v>28</v>
      </c>
      <c r="AK96" s="9">
        <v>32</v>
      </c>
      <c r="AL96" s="9">
        <v>26</v>
      </c>
      <c r="AM96" s="9">
        <v>37</v>
      </c>
      <c r="AN96" s="9">
        <v>25</v>
      </c>
      <c r="AO96" s="9">
        <v>15</v>
      </c>
      <c r="AP96" s="9">
        <v>55</v>
      </c>
      <c r="AQ96" s="9">
        <v>53</v>
      </c>
      <c r="AR96" s="9">
        <v>24</v>
      </c>
      <c r="AS96" s="9">
        <v>32</v>
      </c>
      <c r="AT96" s="9">
        <v>24</v>
      </c>
      <c r="AU96" s="9">
        <v>27</v>
      </c>
      <c r="AV96" s="9">
        <v>20</v>
      </c>
      <c r="AW96" s="9">
        <v>39</v>
      </c>
      <c r="AX96" s="9">
        <v>8</v>
      </c>
      <c r="AY96" s="9">
        <v>33</v>
      </c>
      <c r="AZ96" s="9">
        <v>10</v>
      </c>
      <c r="BA96" s="9">
        <v>21</v>
      </c>
      <c r="BB96" s="9">
        <v>33</v>
      </c>
      <c r="BC96" s="9">
        <v>23</v>
      </c>
      <c r="BD96" s="9">
        <v>15</v>
      </c>
      <c r="BE96" s="9">
        <v>23</v>
      </c>
      <c r="BF96" s="9">
        <v>25</v>
      </c>
      <c r="BG96" s="9">
        <v>26</v>
      </c>
      <c r="BH96" s="9">
        <v>28</v>
      </c>
      <c r="BI96" s="9">
        <v>27</v>
      </c>
      <c r="BJ96" s="9">
        <v>20</v>
      </c>
      <c r="BK96" s="4"/>
      <c r="BL96" s="1">
        <f t="shared" si="21"/>
        <v>32.016393442622949</v>
      </c>
      <c r="BM96" s="1">
        <f t="shared" si="22"/>
        <v>2.0940315657871409</v>
      </c>
      <c r="BN96" s="3">
        <f t="shared" si="23"/>
        <v>1</v>
      </c>
      <c r="BP96" s="12">
        <v>0.8125</v>
      </c>
      <c r="BQ96" s="9"/>
      <c r="BR96" s="9">
        <v>15</v>
      </c>
      <c r="BS96" s="9"/>
      <c r="BT96" s="9">
        <v>41</v>
      </c>
      <c r="BU96" s="9"/>
      <c r="BV96" s="9">
        <v>41</v>
      </c>
      <c r="BW96" s="9"/>
      <c r="BX96" s="9"/>
      <c r="BY96" s="9"/>
      <c r="BZ96" s="9"/>
      <c r="CA96" s="9">
        <v>43</v>
      </c>
      <c r="CB96" s="9"/>
      <c r="CC96" s="9">
        <v>16</v>
      </c>
      <c r="CD96" s="9"/>
      <c r="CE96" s="9">
        <v>5</v>
      </c>
      <c r="CF96" s="9"/>
      <c r="CG96" s="9"/>
      <c r="CH96" s="9">
        <v>60</v>
      </c>
      <c r="CI96" s="9">
        <v>71</v>
      </c>
      <c r="CJ96" s="9"/>
      <c r="CK96" s="9"/>
      <c r="CL96" s="9">
        <v>51</v>
      </c>
      <c r="CM96" s="9"/>
      <c r="CN96" s="9"/>
      <c r="CO96" s="9"/>
      <c r="CP96" s="9"/>
      <c r="CQ96" s="9">
        <v>28</v>
      </c>
      <c r="CR96" s="9"/>
      <c r="CS96" s="9"/>
      <c r="CT96" s="9"/>
      <c r="CU96" s="9">
        <v>2</v>
      </c>
      <c r="CV96" s="9"/>
      <c r="CW96" s="9"/>
      <c r="CX96" s="9">
        <v>1</v>
      </c>
      <c r="CY96" s="9"/>
      <c r="CZ96" s="9"/>
      <c r="DA96" s="9"/>
      <c r="DB96" s="9"/>
      <c r="DC96" s="9">
        <v>15</v>
      </c>
      <c r="DD96" s="9"/>
      <c r="DE96" s="9">
        <v>17</v>
      </c>
      <c r="DF96" s="9"/>
      <c r="DG96" s="9"/>
      <c r="DH96" s="9"/>
      <c r="DI96" s="9"/>
      <c r="DJ96" s="9">
        <v>1</v>
      </c>
      <c r="DK96" s="9"/>
      <c r="DL96" s="9">
        <v>61</v>
      </c>
      <c r="DM96" s="9"/>
      <c r="DN96" s="9"/>
      <c r="DO96" s="9">
        <v>1</v>
      </c>
      <c r="DP96" s="9">
        <v>48</v>
      </c>
      <c r="DQ96" s="9"/>
      <c r="DR96" s="9"/>
      <c r="DS96" s="9"/>
      <c r="DT96" s="9"/>
      <c r="DU96" s="9">
        <v>45</v>
      </c>
      <c r="DV96" s="9">
        <v>1</v>
      </c>
      <c r="DW96" s="9">
        <v>38</v>
      </c>
      <c r="DX96" s="9"/>
      <c r="DY96" s="4"/>
      <c r="DZ96" s="1">
        <f t="shared" si="24"/>
        <v>28.61904761904762</v>
      </c>
      <c r="EA96" s="1">
        <f t="shared" si="25"/>
        <v>5.0140166345746584</v>
      </c>
      <c r="EB96" s="3">
        <f t="shared" si="26"/>
        <v>0.35</v>
      </c>
      <c r="ED96" s="12">
        <v>0.8125</v>
      </c>
      <c r="EE96" s="9">
        <v>40</v>
      </c>
      <c r="EF96" s="9">
        <v>21</v>
      </c>
      <c r="EG96" s="9">
        <v>21</v>
      </c>
      <c r="EH96" s="9">
        <v>36</v>
      </c>
      <c r="EI96" s="9">
        <v>13</v>
      </c>
      <c r="EJ96" s="9">
        <v>28</v>
      </c>
      <c r="EK96" s="9">
        <v>35</v>
      </c>
      <c r="EL96" s="9">
        <v>10</v>
      </c>
      <c r="EM96" s="9">
        <v>34</v>
      </c>
      <c r="EN96" s="9">
        <v>16</v>
      </c>
      <c r="EO96" s="9">
        <v>41</v>
      </c>
      <c r="EP96" s="9">
        <v>25</v>
      </c>
      <c r="EQ96" s="9">
        <v>51</v>
      </c>
      <c r="ER96" s="9">
        <v>25</v>
      </c>
      <c r="ES96" s="9">
        <v>39</v>
      </c>
      <c r="ET96" s="9">
        <v>6</v>
      </c>
      <c r="EU96" s="9">
        <v>29</v>
      </c>
      <c r="EV96" s="9">
        <v>17</v>
      </c>
      <c r="EW96" s="9">
        <v>39</v>
      </c>
      <c r="EX96" s="9">
        <v>51</v>
      </c>
      <c r="EY96" s="9">
        <v>19</v>
      </c>
      <c r="EZ96" s="9">
        <v>15</v>
      </c>
      <c r="FA96" s="9">
        <v>28</v>
      </c>
      <c r="FB96" s="9">
        <v>36</v>
      </c>
      <c r="FC96" s="9">
        <v>28</v>
      </c>
      <c r="FD96" s="9">
        <v>0</v>
      </c>
      <c r="FE96" s="9">
        <v>45</v>
      </c>
      <c r="FF96" s="9">
        <v>15</v>
      </c>
      <c r="FG96" s="9">
        <v>0</v>
      </c>
      <c r="FH96" s="9">
        <v>0</v>
      </c>
      <c r="FI96" s="9">
        <v>41</v>
      </c>
      <c r="FJ96" s="9">
        <v>41</v>
      </c>
      <c r="FK96" s="9">
        <v>60</v>
      </c>
      <c r="FL96" s="9">
        <v>29</v>
      </c>
      <c r="FM96" s="9">
        <v>40</v>
      </c>
      <c r="FN96" s="9">
        <v>26</v>
      </c>
      <c r="FO96" s="9">
        <v>52</v>
      </c>
      <c r="FP96" s="9">
        <v>32</v>
      </c>
      <c r="FQ96" s="9">
        <v>3</v>
      </c>
      <c r="FR96" s="9">
        <v>46</v>
      </c>
      <c r="FS96" s="9">
        <v>23</v>
      </c>
      <c r="FT96" s="9">
        <v>44</v>
      </c>
      <c r="FU96" s="9">
        <v>35</v>
      </c>
      <c r="FV96" s="9">
        <v>37</v>
      </c>
      <c r="FW96" s="9">
        <v>16</v>
      </c>
      <c r="FX96" s="9">
        <v>21</v>
      </c>
      <c r="FY96" s="9">
        <v>37</v>
      </c>
      <c r="FZ96" s="9">
        <v>19</v>
      </c>
      <c r="GA96" s="9"/>
      <c r="GB96" s="1">
        <f t="shared" si="27"/>
        <v>28.4375</v>
      </c>
      <c r="GC96" s="1">
        <f t="shared" si="28"/>
        <v>2.116908091302331</v>
      </c>
      <c r="GD96" s="3">
        <f t="shared" si="29"/>
        <v>1</v>
      </c>
      <c r="GF96" s="12">
        <v>0.8125</v>
      </c>
      <c r="GG96" s="9">
        <v>21</v>
      </c>
      <c r="GH96" s="9">
        <v>28</v>
      </c>
      <c r="GI96" s="9">
        <v>39</v>
      </c>
      <c r="GJ96" s="9">
        <v>42</v>
      </c>
      <c r="GK96" s="9">
        <v>1</v>
      </c>
      <c r="GL96" s="9">
        <v>47</v>
      </c>
      <c r="GM96" s="9">
        <v>65</v>
      </c>
      <c r="GN96" s="9">
        <v>30</v>
      </c>
      <c r="GO96" s="9">
        <v>45</v>
      </c>
      <c r="GP96" s="9">
        <v>76</v>
      </c>
      <c r="GQ96" s="9">
        <v>29</v>
      </c>
      <c r="GR96" s="9">
        <v>49</v>
      </c>
      <c r="GS96" s="9">
        <v>3</v>
      </c>
      <c r="GT96" s="9">
        <v>69</v>
      </c>
      <c r="GU96" s="9">
        <v>60</v>
      </c>
      <c r="GV96" s="9"/>
      <c r="GW96" s="9"/>
      <c r="GX96" s="9">
        <v>13</v>
      </c>
      <c r="GY96" s="9">
        <v>82</v>
      </c>
      <c r="GZ96" s="9">
        <v>50</v>
      </c>
      <c r="HA96" s="9">
        <v>66</v>
      </c>
      <c r="HB96" s="9">
        <v>49</v>
      </c>
      <c r="HC96" s="9">
        <v>69</v>
      </c>
      <c r="HD96" s="9">
        <v>26</v>
      </c>
      <c r="HE96" s="9"/>
      <c r="HF96" s="9"/>
      <c r="HG96" s="9">
        <v>80</v>
      </c>
      <c r="HH96" s="9"/>
      <c r="HI96" s="9"/>
      <c r="HJ96" s="9">
        <v>47</v>
      </c>
      <c r="HK96" s="9">
        <v>10</v>
      </c>
      <c r="HL96" s="9"/>
      <c r="HM96" s="9">
        <v>78</v>
      </c>
      <c r="HN96" s="9">
        <v>18</v>
      </c>
      <c r="HO96" s="9"/>
      <c r="HP96" s="9"/>
      <c r="HQ96" s="9">
        <v>50</v>
      </c>
      <c r="HR96" s="9"/>
      <c r="HS96" s="9">
        <v>2</v>
      </c>
      <c r="HT96" s="9">
        <v>42</v>
      </c>
      <c r="HU96" s="4"/>
      <c r="HV96" s="1">
        <f t="shared" si="18"/>
        <v>42.866666666666667</v>
      </c>
      <c r="HW96" s="1">
        <f t="shared" si="19"/>
        <v>4.4338648026436944</v>
      </c>
      <c r="HX96" s="3">
        <f t="shared" si="20"/>
        <v>0.75</v>
      </c>
      <c r="HZ96" s="15">
        <v>0.8125</v>
      </c>
      <c r="IA96" s="4">
        <v>15</v>
      </c>
      <c r="IB96" s="4">
        <v>22</v>
      </c>
      <c r="IC96" s="4">
        <v>7</v>
      </c>
      <c r="ID96" s="4">
        <v>0</v>
      </c>
      <c r="IE96" s="4">
        <v>0</v>
      </c>
      <c r="IF96" s="4">
        <v>0</v>
      </c>
      <c r="IG96" s="4">
        <v>18</v>
      </c>
      <c r="IH96" s="4">
        <v>15</v>
      </c>
      <c r="II96" s="4">
        <v>3</v>
      </c>
      <c r="IJ96" s="4">
        <v>24</v>
      </c>
      <c r="IK96" s="4">
        <v>16</v>
      </c>
      <c r="IL96" s="4">
        <v>11</v>
      </c>
      <c r="IM96" s="4">
        <v>8</v>
      </c>
      <c r="IN96" s="4">
        <v>15</v>
      </c>
      <c r="IO96" s="4">
        <v>23</v>
      </c>
      <c r="IP96" s="4">
        <v>17</v>
      </c>
      <c r="IQ96" s="4">
        <v>31</v>
      </c>
      <c r="IR96" s="4">
        <v>17</v>
      </c>
      <c r="IS96" s="4">
        <v>52</v>
      </c>
      <c r="IT96" s="4">
        <v>29</v>
      </c>
      <c r="IU96" s="4">
        <v>4</v>
      </c>
      <c r="IV96" s="4">
        <v>12</v>
      </c>
      <c r="IW96" s="4">
        <v>17</v>
      </c>
      <c r="IX96" s="4">
        <v>34</v>
      </c>
      <c r="IY96" s="4">
        <v>17</v>
      </c>
      <c r="IZ96" s="4">
        <v>15</v>
      </c>
      <c r="JA96" s="4">
        <v>43</v>
      </c>
      <c r="JB96" s="4">
        <v>14</v>
      </c>
      <c r="JC96" s="4">
        <v>9</v>
      </c>
      <c r="JD96" s="4">
        <v>38</v>
      </c>
      <c r="JE96" s="4">
        <v>37</v>
      </c>
      <c r="JF96" s="4">
        <v>22</v>
      </c>
      <c r="JG96" s="4">
        <v>23</v>
      </c>
      <c r="JH96" s="4">
        <v>36</v>
      </c>
      <c r="JI96" s="4">
        <v>34</v>
      </c>
      <c r="JJ96" s="4">
        <v>30</v>
      </c>
      <c r="JK96" s="4">
        <v>0</v>
      </c>
      <c r="JL96" s="4">
        <v>19</v>
      </c>
      <c r="JM96" s="4">
        <v>0</v>
      </c>
      <c r="JN96" s="4">
        <v>0</v>
      </c>
      <c r="JO96" s="4">
        <v>26</v>
      </c>
      <c r="JP96" s="4">
        <v>30</v>
      </c>
      <c r="JQ96" s="4">
        <v>17</v>
      </c>
      <c r="JR96" s="4"/>
      <c r="JS96" s="4">
        <f t="shared" si="30"/>
        <v>18.604651162790699</v>
      </c>
      <c r="JT96" s="4">
        <f t="shared" si="31"/>
        <v>1.959766844587016</v>
      </c>
      <c r="JU96" s="7">
        <f t="shared" si="32"/>
        <v>1</v>
      </c>
      <c r="JV96" s="4"/>
      <c r="JW96" s="15">
        <v>0.8125</v>
      </c>
      <c r="JX96" s="9">
        <v>8</v>
      </c>
      <c r="JY96" s="9"/>
      <c r="JZ96" s="9">
        <v>52</v>
      </c>
      <c r="KA96" s="9">
        <v>31</v>
      </c>
      <c r="KB96" s="9"/>
      <c r="KC96" s="9"/>
      <c r="KD96" s="9">
        <v>0</v>
      </c>
      <c r="KE96" s="9"/>
      <c r="KF96" s="9"/>
      <c r="KG96" s="9">
        <v>11</v>
      </c>
      <c r="KH96" s="9"/>
      <c r="KI96" s="9">
        <v>18</v>
      </c>
      <c r="KJ96" s="9">
        <v>16</v>
      </c>
      <c r="KK96" s="9">
        <v>0</v>
      </c>
      <c r="KL96" s="9">
        <v>27</v>
      </c>
      <c r="KM96" s="9">
        <v>90</v>
      </c>
      <c r="KN96" s="9">
        <v>24</v>
      </c>
      <c r="KO96" s="9">
        <v>16</v>
      </c>
      <c r="KP96" s="9">
        <v>24</v>
      </c>
      <c r="KQ96" s="9">
        <v>29</v>
      </c>
      <c r="KR96" s="9">
        <v>38</v>
      </c>
      <c r="KS96" s="9">
        <v>15</v>
      </c>
      <c r="KT96" s="9">
        <v>11</v>
      </c>
      <c r="KU96" s="9">
        <v>47</v>
      </c>
      <c r="KV96" s="9">
        <v>4</v>
      </c>
      <c r="KW96" s="9">
        <v>34</v>
      </c>
      <c r="KX96" s="9">
        <v>81</v>
      </c>
      <c r="KY96" s="9">
        <v>14</v>
      </c>
      <c r="KZ96" s="9">
        <v>22</v>
      </c>
      <c r="LA96" s="9">
        <v>31</v>
      </c>
      <c r="LB96" s="9">
        <v>29</v>
      </c>
      <c r="LC96" s="9">
        <v>45</v>
      </c>
      <c r="LD96" s="9">
        <v>13</v>
      </c>
      <c r="LE96" s="9"/>
      <c r="LF96" s="9">
        <v>38</v>
      </c>
      <c r="LG96" s="9">
        <v>0</v>
      </c>
      <c r="LH96" s="9">
        <v>1</v>
      </c>
      <c r="LI96" s="9">
        <v>24</v>
      </c>
      <c r="LJ96" s="9">
        <v>18</v>
      </c>
      <c r="LK96" s="9">
        <v>37</v>
      </c>
      <c r="LL96" s="9">
        <v>17</v>
      </c>
      <c r="LM96" s="9">
        <v>37</v>
      </c>
      <c r="LN96" s="9">
        <v>24</v>
      </c>
      <c r="LO96" s="9">
        <v>25</v>
      </c>
      <c r="LP96" s="9">
        <v>16</v>
      </c>
      <c r="LQ96" s="4"/>
      <c r="LR96" s="4">
        <f t="shared" si="33"/>
        <v>25.44736842105263</v>
      </c>
      <c r="LS96" s="4">
        <f t="shared" si="34"/>
        <v>3.1709692592759695</v>
      </c>
      <c r="LT96" s="7">
        <f t="shared" si="35"/>
        <v>0.84444444444444444</v>
      </c>
    </row>
    <row r="97" spans="1:332" x14ac:dyDescent="0.55000000000000004">
      <c r="A97" s="12">
        <v>0.83333333333333337</v>
      </c>
      <c r="B97" s="9">
        <v>43</v>
      </c>
      <c r="C97" s="9">
        <v>33</v>
      </c>
      <c r="D97" s="9">
        <v>91</v>
      </c>
      <c r="E97" s="9">
        <v>43</v>
      </c>
      <c r="F97" s="9">
        <v>58</v>
      </c>
      <c r="G97" s="9">
        <v>44</v>
      </c>
      <c r="H97" s="9">
        <v>26</v>
      </c>
      <c r="I97" s="9">
        <v>101</v>
      </c>
      <c r="J97" s="9">
        <v>34</v>
      </c>
      <c r="K97" s="9">
        <v>64</v>
      </c>
      <c r="L97" s="9">
        <v>37</v>
      </c>
      <c r="M97" s="9">
        <v>57</v>
      </c>
      <c r="N97" s="9">
        <v>23</v>
      </c>
      <c r="O97" s="9">
        <v>35</v>
      </c>
      <c r="P97" s="9">
        <v>27</v>
      </c>
      <c r="Q97" s="9">
        <v>25</v>
      </c>
      <c r="R97" s="9">
        <v>76</v>
      </c>
      <c r="S97" s="9">
        <v>62</v>
      </c>
      <c r="T97" s="9">
        <v>91</v>
      </c>
      <c r="U97" s="9">
        <v>37</v>
      </c>
      <c r="V97" s="9">
        <v>70</v>
      </c>
      <c r="W97" s="9">
        <v>32</v>
      </c>
      <c r="X97" s="9">
        <v>29</v>
      </c>
      <c r="Y97" s="9">
        <v>53</v>
      </c>
      <c r="Z97" s="9">
        <v>43</v>
      </c>
      <c r="AA97" s="9">
        <v>41</v>
      </c>
      <c r="AB97" s="9">
        <v>25</v>
      </c>
      <c r="AC97" s="9">
        <v>12</v>
      </c>
      <c r="AD97" s="9">
        <v>37</v>
      </c>
      <c r="AE97" s="9">
        <v>37</v>
      </c>
      <c r="AF97" s="9">
        <v>29</v>
      </c>
      <c r="AG97" s="9">
        <v>41</v>
      </c>
      <c r="AH97" s="9">
        <v>53</v>
      </c>
      <c r="AI97" s="9">
        <v>21</v>
      </c>
      <c r="AJ97" s="9">
        <v>43</v>
      </c>
      <c r="AK97" s="9">
        <v>37</v>
      </c>
      <c r="AL97" s="9">
        <v>36</v>
      </c>
      <c r="AM97" s="9">
        <v>40</v>
      </c>
      <c r="AN97" s="9">
        <v>43</v>
      </c>
      <c r="AO97" s="9">
        <v>55</v>
      </c>
      <c r="AP97" s="9">
        <v>63</v>
      </c>
      <c r="AQ97" s="9">
        <v>77</v>
      </c>
      <c r="AR97" s="9">
        <v>64</v>
      </c>
      <c r="AS97" s="9">
        <v>57</v>
      </c>
      <c r="AT97" s="9">
        <v>33</v>
      </c>
      <c r="AU97" s="9">
        <v>38</v>
      </c>
      <c r="AV97" s="9">
        <v>43</v>
      </c>
      <c r="AW97" s="9">
        <v>38</v>
      </c>
      <c r="AX97" s="9">
        <v>16</v>
      </c>
      <c r="AY97" s="9">
        <v>47</v>
      </c>
      <c r="AZ97" s="9">
        <v>15</v>
      </c>
      <c r="BA97" s="9">
        <v>42</v>
      </c>
      <c r="BB97" s="9">
        <v>53</v>
      </c>
      <c r="BC97" s="9">
        <v>35</v>
      </c>
      <c r="BD97" s="9">
        <v>40</v>
      </c>
      <c r="BE97" s="9">
        <v>31</v>
      </c>
      <c r="BF97" s="9">
        <v>43</v>
      </c>
      <c r="BG97" s="9">
        <v>61</v>
      </c>
      <c r="BH97" s="9">
        <v>53</v>
      </c>
      <c r="BI97" s="9">
        <v>57</v>
      </c>
      <c r="BJ97" s="9">
        <v>50</v>
      </c>
      <c r="BK97" s="4"/>
      <c r="BL97" s="1">
        <f t="shared" si="21"/>
        <v>44.918032786885249</v>
      </c>
      <c r="BM97" s="1">
        <f t="shared" si="22"/>
        <v>2.3396435067718966</v>
      </c>
      <c r="BN97" s="3">
        <f t="shared" si="23"/>
        <v>1</v>
      </c>
      <c r="BP97" s="12">
        <v>0.83333333333333337</v>
      </c>
      <c r="BQ97" s="9"/>
      <c r="BR97" s="9">
        <v>7</v>
      </c>
      <c r="BS97" s="9"/>
      <c r="BT97" s="9">
        <v>51</v>
      </c>
      <c r="BU97" s="9"/>
      <c r="BV97" s="9">
        <v>33</v>
      </c>
      <c r="BW97" s="9"/>
      <c r="BX97" s="9"/>
      <c r="BY97" s="9"/>
      <c r="BZ97" s="9"/>
      <c r="CA97" s="9">
        <v>60</v>
      </c>
      <c r="CB97" s="9"/>
      <c r="CC97" s="9">
        <v>26</v>
      </c>
      <c r="CD97" s="9"/>
      <c r="CE97" s="9">
        <v>6</v>
      </c>
      <c r="CF97" s="9"/>
      <c r="CG97" s="9"/>
      <c r="CH97" s="9">
        <v>73</v>
      </c>
      <c r="CI97" s="9">
        <v>76</v>
      </c>
      <c r="CJ97" s="9"/>
      <c r="CK97" s="9"/>
      <c r="CL97" s="9">
        <v>85</v>
      </c>
      <c r="CM97" s="9"/>
      <c r="CN97" s="9"/>
      <c r="CO97" s="9"/>
      <c r="CP97" s="9"/>
      <c r="CQ97" s="9">
        <v>18</v>
      </c>
      <c r="CR97" s="9"/>
      <c r="CS97" s="9"/>
      <c r="CT97" s="9"/>
      <c r="CU97" s="9">
        <v>1</v>
      </c>
      <c r="CV97" s="9"/>
      <c r="CW97" s="9"/>
      <c r="CX97" s="9"/>
      <c r="CY97" s="9"/>
      <c r="CZ97" s="9"/>
      <c r="DA97" s="9"/>
      <c r="DB97" s="9"/>
      <c r="DC97" s="9">
        <v>13</v>
      </c>
      <c r="DD97" s="9"/>
      <c r="DE97" s="9">
        <v>15</v>
      </c>
      <c r="DF97" s="9"/>
      <c r="DG97" s="9"/>
      <c r="DH97" s="9"/>
      <c r="DI97" s="9"/>
      <c r="DJ97" s="9"/>
      <c r="DK97" s="9"/>
      <c r="DL97" s="9">
        <v>29</v>
      </c>
      <c r="DM97" s="9"/>
      <c r="DN97" s="9"/>
      <c r="DO97" s="9">
        <v>1</v>
      </c>
      <c r="DP97" s="9">
        <v>43</v>
      </c>
      <c r="DQ97" s="9"/>
      <c r="DR97" s="9"/>
      <c r="DS97" s="9"/>
      <c r="DT97" s="9"/>
      <c r="DU97" s="9">
        <v>36</v>
      </c>
      <c r="DV97" s="9"/>
      <c r="DW97" s="9">
        <v>32</v>
      </c>
      <c r="DX97" s="9"/>
      <c r="DY97" s="4"/>
      <c r="DZ97" s="1">
        <f t="shared" si="24"/>
        <v>33.611111111111114</v>
      </c>
      <c r="EA97" s="1">
        <f t="shared" si="25"/>
        <v>6.203593144399024</v>
      </c>
      <c r="EB97" s="3">
        <f t="shared" si="26"/>
        <v>0.3</v>
      </c>
      <c r="ED97" s="12">
        <v>0.83333333333333337</v>
      </c>
      <c r="EE97" s="9">
        <v>34</v>
      </c>
      <c r="EF97" s="9">
        <v>37</v>
      </c>
      <c r="EG97" s="9">
        <v>40</v>
      </c>
      <c r="EH97" s="9">
        <v>24</v>
      </c>
      <c r="EI97" s="9">
        <v>34</v>
      </c>
      <c r="EJ97" s="9">
        <v>26</v>
      </c>
      <c r="EK97" s="9">
        <v>48</v>
      </c>
      <c r="EL97" s="9">
        <v>30</v>
      </c>
      <c r="EM97" s="9">
        <v>20</v>
      </c>
      <c r="EN97" s="9">
        <v>45</v>
      </c>
      <c r="EO97" s="9">
        <v>27</v>
      </c>
      <c r="EP97" s="9">
        <v>17</v>
      </c>
      <c r="EQ97" s="9">
        <v>47</v>
      </c>
      <c r="ER97" s="9">
        <v>19</v>
      </c>
      <c r="ES97" s="9">
        <v>37</v>
      </c>
      <c r="ET97" s="9">
        <v>20</v>
      </c>
      <c r="EU97" s="9">
        <v>44</v>
      </c>
      <c r="EV97" s="9">
        <v>30</v>
      </c>
      <c r="EW97" s="9">
        <v>36</v>
      </c>
      <c r="EX97" s="9">
        <v>49</v>
      </c>
      <c r="EY97" s="9">
        <v>38</v>
      </c>
      <c r="EZ97" s="9">
        <v>29</v>
      </c>
      <c r="FA97" s="9">
        <v>26</v>
      </c>
      <c r="FB97" s="9">
        <v>47</v>
      </c>
      <c r="FC97" s="9">
        <v>75</v>
      </c>
      <c r="FD97" s="9">
        <v>75</v>
      </c>
      <c r="FE97" s="9">
        <v>46</v>
      </c>
      <c r="FF97" s="9">
        <v>34</v>
      </c>
      <c r="FG97" s="9">
        <v>50</v>
      </c>
      <c r="FH97" s="9">
        <v>65</v>
      </c>
      <c r="FI97" s="9">
        <v>62</v>
      </c>
      <c r="FJ97" s="9">
        <v>38</v>
      </c>
      <c r="FK97" s="9">
        <v>42</v>
      </c>
      <c r="FL97" s="9">
        <v>49</v>
      </c>
      <c r="FM97" s="9">
        <v>26</v>
      </c>
      <c r="FN97" s="9">
        <v>31</v>
      </c>
      <c r="FO97" s="9">
        <v>24</v>
      </c>
      <c r="FP97" s="9">
        <v>16</v>
      </c>
      <c r="FQ97" s="9">
        <v>0</v>
      </c>
      <c r="FR97" s="9">
        <v>45</v>
      </c>
      <c r="FS97" s="9">
        <v>16</v>
      </c>
      <c r="FT97" s="9">
        <v>52</v>
      </c>
      <c r="FU97" s="9">
        <v>31</v>
      </c>
      <c r="FV97" s="9">
        <v>39</v>
      </c>
      <c r="FW97" s="9">
        <v>16</v>
      </c>
      <c r="FX97" s="9">
        <v>23</v>
      </c>
      <c r="FY97" s="9">
        <v>16</v>
      </c>
      <c r="FZ97" s="9">
        <v>29</v>
      </c>
      <c r="GA97" s="9"/>
      <c r="GB97" s="1">
        <f t="shared" si="27"/>
        <v>35.5</v>
      </c>
      <c r="GC97" s="1">
        <f t="shared" si="28"/>
        <v>2.2328939972235315</v>
      </c>
      <c r="GD97" s="3">
        <f t="shared" si="29"/>
        <v>1</v>
      </c>
      <c r="GF97" s="12">
        <v>0.83333333333333337</v>
      </c>
      <c r="GG97" s="9">
        <v>27</v>
      </c>
      <c r="GH97" s="9">
        <v>20</v>
      </c>
      <c r="GI97" s="9">
        <v>41</v>
      </c>
      <c r="GJ97" s="9">
        <v>56</v>
      </c>
      <c r="GK97" s="9">
        <v>13</v>
      </c>
      <c r="GL97" s="9">
        <v>73</v>
      </c>
      <c r="GM97" s="9">
        <v>75</v>
      </c>
      <c r="GN97" s="9">
        <v>22</v>
      </c>
      <c r="GO97" s="9">
        <v>31</v>
      </c>
      <c r="GP97" s="9">
        <v>96</v>
      </c>
      <c r="GQ97" s="9">
        <v>49</v>
      </c>
      <c r="GR97" s="9">
        <v>61</v>
      </c>
      <c r="GS97" s="9">
        <v>76</v>
      </c>
      <c r="GT97" s="9">
        <v>79</v>
      </c>
      <c r="GU97" s="9">
        <v>74</v>
      </c>
      <c r="GV97" s="9"/>
      <c r="GW97" s="9"/>
      <c r="GX97" s="9">
        <v>14</v>
      </c>
      <c r="GY97" s="9">
        <v>87</v>
      </c>
      <c r="GZ97" s="9">
        <v>69</v>
      </c>
      <c r="HA97" s="9">
        <v>65</v>
      </c>
      <c r="HB97" s="9">
        <v>55</v>
      </c>
      <c r="HC97" s="9">
        <v>57</v>
      </c>
      <c r="HD97" s="9">
        <v>61</v>
      </c>
      <c r="HE97" s="9"/>
      <c r="HF97" s="9"/>
      <c r="HG97" s="9">
        <v>99</v>
      </c>
      <c r="HH97" s="9"/>
      <c r="HI97" s="9"/>
      <c r="HJ97" s="9">
        <v>54</v>
      </c>
      <c r="HK97" s="9">
        <v>2</v>
      </c>
      <c r="HL97" s="9"/>
      <c r="HM97" s="9">
        <v>90</v>
      </c>
      <c r="HN97" s="9">
        <v>44</v>
      </c>
      <c r="HO97" s="9"/>
      <c r="HP97" s="9"/>
      <c r="HQ97" s="9">
        <v>87</v>
      </c>
      <c r="HR97" s="9"/>
      <c r="HS97" s="9"/>
      <c r="HT97" s="9">
        <v>61</v>
      </c>
      <c r="HU97" s="4"/>
      <c r="HV97" s="1">
        <f t="shared" si="18"/>
        <v>56.482758620689658</v>
      </c>
      <c r="HW97" s="1">
        <f t="shared" si="19"/>
        <v>4.9154478244023316</v>
      </c>
      <c r="HX97" s="3">
        <f t="shared" si="20"/>
        <v>0.72499999999999998</v>
      </c>
      <c r="HZ97" s="15">
        <v>0.83333333333333337</v>
      </c>
      <c r="IA97" s="4">
        <v>28</v>
      </c>
      <c r="IB97" s="4">
        <v>32</v>
      </c>
      <c r="IC97" s="4">
        <v>12</v>
      </c>
      <c r="ID97" s="4">
        <v>11</v>
      </c>
      <c r="IE97" s="4">
        <v>13</v>
      </c>
      <c r="IF97" s="4">
        <v>22</v>
      </c>
      <c r="IG97" s="4">
        <v>25</v>
      </c>
      <c r="IH97" s="4">
        <v>39</v>
      </c>
      <c r="II97" s="4">
        <v>38</v>
      </c>
      <c r="IJ97" s="4">
        <v>30</v>
      </c>
      <c r="IK97" s="4">
        <v>26</v>
      </c>
      <c r="IL97" s="4">
        <v>13</v>
      </c>
      <c r="IM97" s="4">
        <v>70</v>
      </c>
      <c r="IN97" s="4">
        <v>12</v>
      </c>
      <c r="IO97" s="4">
        <v>24</v>
      </c>
      <c r="IP97" s="4">
        <v>27</v>
      </c>
      <c r="IQ97" s="4">
        <v>29</v>
      </c>
      <c r="IR97" s="4">
        <v>11</v>
      </c>
      <c r="IS97" s="4">
        <v>14</v>
      </c>
      <c r="IT97" s="4">
        <v>21</v>
      </c>
      <c r="IU97" s="4">
        <v>8</v>
      </c>
      <c r="IV97" s="4">
        <v>8</v>
      </c>
      <c r="IW97" s="4">
        <v>14</v>
      </c>
      <c r="IX97" s="4">
        <v>28</v>
      </c>
      <c r="IY97" s="4">
        <v>24</v>
      </c>
      <c r="IZ97" s="4">
        <v>15</v>
      </c>
      <c r="JA97" s="4">
        <v>22</v>
      </c>
      <c r="JB97" s="4">
        <v>19</v>
      </c>
      <c r="JC97" s="4">
        <v>12</v>
      </c>
      <c r="JD97" s="4">
        <v>23</v>
      </c>
      <c r="JE97" s="4">
        <v>16</v>
      </c>
      <c r="JF97" s="4">
        <v>39</v>
      </c>
      <c r="JG97" s="4">
        <v>13</v>
      </c>
      <c r="JH97" s="4">
        <v>18</v>
      </c>
      <c r="JI97" s="4">
        <v>42</v>
      </c>
      <c r="JJ97" s="4">
        <v>26</v>
      </c>
      <c r="JK97" s="4">
        <v>1</v>
      </c>
      <c r="JL97" s="4">
        <v>48</v>
      </c>
      <c r="JM97" s="4">
        <v>0</v>
      </c>
      <c r="JN97" s="4">
        <v>7</v>
      </c>
      <c r="JO97" s="4">
        <v>22</v>
      </c>
      <c r="JP97" s="4">
        <v>13</v>
      </c>
      <c r="JQ97" s="4">
        <v>16</v>
      </c>
      <c r="JR97" s="4"/>
      <c r="JS97" s="4">
        <f t="shared" si="30"/>
        <v>21.651162790697676</v>
      </c>
      <c r="JT97" s="4">
        <f t="shared" si="31"/>
        <v>2.003840089985983</v>
      </c>
      <c r="JU97" s="7">
        <f t="shared" si="32"/>
        <v>1</v>
      </c>
      <c r="JV97" s="4"/>
      <c r="JW97" s="15">
        <v>0.83333333333333337</v>
      </c>
      <c r="JX97" s="9">
        <v>10</v>
      </c>
      <c r="JY97" s="9"/>
      <c r="JZ97" s="9">
        <v>66</v>
      </c>
      <c r="KA97" s="9">
        <v>33</v>
      </c>
      <c r="KB97" s="9"/>
      <c r="KC97" s="9"/>
      <c r="KD97" s="9">
        <v>20</v>
      </c>
      <c r="KE97" s="9"/>
      <c r="KF97" s="9"/>
      <c r="KG97" s="9">
        <v>26</v>
      </c>
      <c r="KH97" s="9"/>
      <c r="KI97" s="9">
        <v>33</v>
      </c>
      <c r="KJ97" s="9">
        <v>37</v>
      </c>
      <c r="KK97" s="9">
        <v>19</v>
      </c>
      <c r="KL97" s="9">
        <v>14</v>
      </c>
      <c r="KM97" s="9">
        <v>87</v>
      </c>
      <c r="KN97" s="9">
        <v>37</v>
      </c>
      <c r="KO97" s="9">
        <v>12</v>
      </c>
      <c r="KP97" s="9">
        <v>22</v>
      </c>
      <c r="KQ97" s="9">
        <v>22</v>
      </c>
      <c r="KR97" s="9">
        <v>21</v>
      </c>
      <c r="KS97" s="9">
        <v>35</v>
      </c>
      <c r="KT97" s="9">
        <v>10</v>
      </c>
      <c r="KU97" s="9">
        <v>25</v>
      </c>
      <c r="KV97" s="9">
        <v>33</v>
      </c>
      <c r="KW97" s="9">
        <v>40</v>
      </c>
      <c r="KX97" s="9">
        <v>48</v>
      </c>
      <c r="KY97" s="9">
        <v>16</v>
      </c>
      <c r="KZ97" s="9">
        <v>22</v>
      </c>
      <c r="LA97" s="9">
        <v>29</v>
      </c>
      <c r="LB97" s="9">
        <v>35</v>
      </c>
      <c r="LC97" s="9">
        <v>45</v>
      </c>
      <c r="LD97" s="9">
        <v>13</v>
      </c>
      <c r="LE97" s="9"/>
      <c r="LF97" s="9">
        <v>20</v>
      </c>
      <c r="LG97" s="9">
        <v>0</v>
      </c>
      <c r="LH97" s="9">
        <v>4</v>
      </c>
      <c r="LI97" s="9">
        <v>37</v>
      </c>
      <c r="LJ97" s="9">
        <v>25</v>
      </c>
      <c r="LK97" s="9">
        <v>16</v>
      </c>
      <c r="LL97" s="9">
        <v>15</v>
      </c>
      <c r="LM97" s="9">
        <v>38</v>
      </c>
      <c r="LN97" s="9">
        <v>26</v>
      </c>
      <c r="LO97" s="9">
        <v>25</v>
      </c>
      <c r="LP97" s="9">
        <v>28</v>
      </c>
      <c r="LQ97" s="4"/>
      <c r="LR97" s="4">
        <f t="shared" si="33"/>
        <v>27.473684210526315</v>
      </c>
      <c r="LS97" s="4">
        <f t="shared" si="34"/>
        <v>2.6411065081953726</v>
      </c>
      <c r="LT97" s="7">
        <f t="shared" si="35"/>
        <v>0.84444444444444444</v>
      </c>
    </row>
    <row r="98" spans="1:332" x14ac:dyDescent="0.55000000000000004">
      <c r="A98" s="11">
        <v>0.85416666666666663</v>
      </c>
      <c r="B98" s="8">
        <v>39</v>
      </c>
      <c r="C98" s="8">
        <v>69</v>
      </c>
      <c r="D98" s="8">
        <v>114</v>
      </c>
      <c r="E98" s="8">
        <v>60</v>
      </c>
      <c r="F98" s="8">
        <v>81</v>
      </c>
      <c r="G98" s="8">
        <v>41</v>
      </c>
      <c r="H98" s="8">
        <v>57</v>
      </c>
      <c r="I98" s="8">
        <v>140</v>
      </c>
      <c r="J98" s="8">
        <v>76</v>
      </c>
      <c r="K98" s="8">
        <v>109</v>
      </c>
      <c r="L98" s="8">
        <v>51</v>
      </c>
      <c r="M98" s="8">
        <v>79</v>
      </c>
      <c r="N98" s="8">
        <v>57</v>
      </c>
      <c r="O98" s="8">
        <v>69</v>
      </c>
      <c r="P98" s="8">
        <v>53</v>
      </c>
      <c r="Q98" s="8">
        <v>47</v>
      </c>
      <c r="R98" s="8">
        <v>131</v>
      </c>
      <c r="S98" s="8">
        <v>86</v>
      </c>
      <c r="T98" s="8">
        <v>96</v>
      </c>
      <c r="U98" s="8">
        <v>91</v>
      </c>
      <c r="V98" s="8">
        <v>73</v>
      </c>
      <c r="W98" s="8">
        <v>69</v>
      </c>
      <c r="X98" s="8">
        <v>80</v>
      </c>
      <c r="Y98" s="8">
        <v>62</v>
      </c>
      <c r="Z98" s="8">
        <v>72</v>
      </c>
      <c r="AA98" s="8">
        <v>28</v>
      </c>
      <c r="AB98" s="8">
        <v>46</v>
      </c>
      <c r="AC98" s="8">
        <v>55</v>
      </c>
      <c r="AD98" s="8">
        <v>67</v>
      </c>
      <c r="AE98" s="8">
        <v>55</v>
      </c>
      <c r="AF98" s="8">
        <v>51</v>
      </c>
      <c r="AG98" s="8">
        <v>76</v>
      </c>
      <c r="AH98" s="8">
        <v>82</v>
      </c>
      <c r="AI98" s="8">
        <v>46</v>
      </c>
      <c r="AJ98" s="8">
        <v>78</v>
      </c>
      <c r="AK98" s="8">
        <v>53</v>
      </c>
      <c r="AL98" s="8">
        <v>79</v>
      </c>
      <c r="AM98" s="8">
        <v>61</v>
      </c>
      <c r="AN98" s="8">
        <v>93</v>
      </c>
      <c r="AO98" s="8">
        <v>59</v>
      </c>
      <c r="AP98" s="8">
        <v>134</v>
      </c>
      <c r="AQ98" s="8">
        <v>70</v>
      </c>
      <c r="AR98" s="8">
        <v>71</v>
      </c>
      <c r="AS98" s="8">
        <v>87</v>
      </c>
      <c r="AT98" s="8">
        <v>57</v>
      </c>
      <c r="AU98" s="8">
        <v>77</v>
      </c>
      <c r="AV98" s="8">
        <v>80</v>
      </c>
      <c r="AW98" s="8">
        <v>87</v>
      </c>
      <c r="AX98" s="8">
        <v>31</v>
      </c>
      <c r="AY98" s="8">
        <v>86</v>
      </c>
      <c r="AZ98" s="8">
        <v>55</v>
      </c>
      <c r="BA98" s="8">
        <v>51</v>
      </c>
      <c r="BB98" s="8">
        <v>99</v>
      </c>
      <c r="BC98" s="8">
        <v>64</v>
      </c>
      <c r="BD98" s="8">
        <v>96</v>
      </c>
      <c r="BE98" s="8">
        <v>54</v>
      </c>
      <c r="BF98" s="8">
        <v>65</v>
      </c>
      <c r="BG98" s="8">
        <v>72</v>
      </c>
      <c r="BH98" s="8">
        <v>57</v>
      </c>
      <c r="BI98" s="8">
        <v>92</v>
      </c>
      <c r="BJ98" s="8">
        <v>71</v>
      </c>
      <c r="BL98" s="1">
        <f t="shared" si="21"/>
        <v>71.918032786885249</v>
      </c>
      <c r="BM98" s="1">
        <f t="shared" si="22"/>
        <v>2.9565427197207899</v>
      </c>
      <c r="BN98" s="3">
        <f t="shared" si="23"/>
        <v>1</v>
      </c>
      <c r="BP98" s="11">
        <v>0.85416666666666663</v>
      </c>
      <c r="BR98" s="8">
        <v>1</v>
      </c>
      <c r="BT98" s="8">
        <v>38</v>
      </c>
      <c r="BV98" s="8">
        <v>28</v>
      </c>
      <c r="CA98" s="8">
        <v>61</v>
      </c>
      <c r="CC98" s="8">
        <v>75</v>
      </c>
      <c r="CE98" s="8">
        <v>3</v>
      </c>
      <c r="CH98" s="8">
        <v>75</v>
      </c>
      <c r="CI98" s="8">
        <v>73</v>
      </c>
      <c r="CL98" s="8">
        <v>133</v>
      </c>
      <c r="CQ98" s="8">
        <v>19</v>
      </c>
      <c r="CU98" s="8">
        <v>2</v>
      </c>
      <c r="DC98" s="8">
        <v>14</v>
      </c>
      <c r="DE98" s="8">
        <v>11</v>
      </c>
      <c r="DL98" s="8">
        <v>30</v>
      </c>
      <c r="DP98" s="8">
        <v>92</v>
      </c>
      <c r="DU98" s="8">
        <v>32</v>
      </c>
      <c r="DW98" s="8">
        <v>26</v>
      </c>
      <c r="DZ98" s="1">
        <f t="shared" si="24"/>
        <v>41.941176470588232</v>
      </c>
      <c r="EA98" s="1">
        <f t="shared" si="25"/>
        <v>9.0075420148222971</v>
      </c>
      <c r="EB98" s="3">
        <f t="shared" si="26"/>
        <v>0.28333333333333333</v>
      </c>
      <c r="ED98" s="11">
        <v>0.85416666666666663</v>
      </c>
      <c r="EE98" s="8">
        <v>73</v>
      </c>
      <c r="EF98" s="8">
        <v>48</v>
      </c>
      <c r="EG98" s="8">
        <v>50</v>
      </c>
      <c r="EH98" s="8">
        <v>37</v>
      </c>
      <c r="EI98" s="8">
        <v>47</v>
      </c>
      <c r="EJ98" s="8">
        <v>65</v>
      </c>
      <c r="EK98" s="8">
        <v>60</v>
      </c>
      <c r="EL98" s="8">
        <v>48</v>
      </c>
      <c r="EM98" s="8">
        <v>48</v>
      </c>
      <c r="EN98" s="8">
        <v>64</v>
      </c>
      <c r="EO98" s="8">
        <v>59</v>
      </c>
      <c r="EP98" s="8">
        <v>72</v>
      </c>
      <c r="EQ98" s="8">
        <v>79</v>
      </c>
      <c r="ER98" s="8">
        <v>48</v>
      </c>
      <c r="ES98" s="8">
        <v>67</v>
      </c>
      <c r="ET98" s="8">
        <v>54</v>
      </c>
      <c r="EU98" s="8">
        <v>31</v>
      </c>
      <c r="EV98" s="8">
        <v>39</v>
      </c>
      <c r="EW98" s="8">
        <v>46</v>
      </c>
      <c r="EX98" s="8">
        <v>52</v>
      </c>
      <c r="EY98" s="8">
        <v>53</v>
      </c>
      <c r="EZ98" s="8">
        <v>62</v>
      </c>
      <c r="FA98" s="8">
        <v>55</v>
      </c>
      <c r="FB98" s="8">
        <v>75</v>
      </c>
      <c r="FC98" s="8">
        <v>56</v>
      </c>
      <c r="FD98" s="8">
        <v>63</v>
      </c>
      <c r="FE98" s="8">
        <v>51</v>
      </c>
      <c r="FF98" s="8">
        <v>52</v>
      </c>
      <c r="FG98" s="8">
        <v>59</v>
      </c>
      <c r="FH98" s="8">
        <v>72</v>
      </c>
      <c r="FI98" s="8">
        <v>97</v>
      </c>
      <c r="FJ98" s="8">
        <v>93</v>
      </c>
      <c r="FK98" s="8">
        <v>48</v>
      </c>
      <c r="FL98" s="8">
        <v>70</v>
      </c>
      <c r="FM98" s="8">
        <v>40</v>
      </c>
      <c r="FN98" s="8">
        <v>71</v>
      </c>
      <c r="FO98" s="8">
        <v>92</v>
      </c>
      <c r="FP98" s="8">
        <v>42</v>
      </c>
      <c r="FQ98" s="8">
        <v>39</v>
      </c>
      <c r="FR98" s="8">
        <v>70</v>
      </c>
      <c r="FS98" s="8">
        <v>40</v>
      </c>
      <c r="FT98" s="8">
        <v>62</v>
      </c>
      <c r="FU98" s="8">
        <v>26</v>
      </c>
      <c r="FV98" s="8">
        <v>64</v>
      </c>
      <c r="FW98" s="8">
        <v>33</v>
      </c>
      <c r="FX98" s="8">
        <v>69</v>
      </c>
      <c r="FY98" s="8">
        <v>58</v>
      </c>
      <c r="FZ98" s="8">
        <v>39</v>
      </c>
      <c r="GA98" s="8"/>
      <c r="GB98" s="1">
        <f t="shared" si="27"/>
        <v>57.041666666666664</v>
      </c>
      <c r="GC98" s="1">
        <f t="shared" si="28"/>
        <v>2.2926335806719274</v>
      </c>
      <c r="GD98" s="3">
        <f t="shared" si="29"/>
        <v>1</v>
      </c>
      <c r="GF98" s="11">
        <v>0.85416666666666663</v>
      </c>
      <c r="GG98" s="8">
        <v>62</v>
      </c>
      <c r="GH98" s="8">
        <v>14</v>
      </c>
      <c r="GI98" s="8">
        <v>92</v>
      </c>
      <c r="GJ98" s="8">
        <v>79</v>
      </c>
      <c r="GK98" s="8">
        <v>67</v>
      </c>
      <c r="GL98" s="8">
        <v>123</v>
      </c>
      <c r="GM98" s="8">
        <v>84</v>
      </c>
      <c r="GN98" s="8">
        <v>14</v>
      </c>
      <c r="GO98" s="8">
        <v>29</v>
      </c>
      <c r="GP98" s="8">
        <v>104</v>
      </c>
      <c r="GQ98" s="8">
        <v>92</v>
      </c>
      <c r="GR98" s="8">
        <v>71</v>
      </c>
      <c r="GS98" s="8">
        <v>63</v>
      </c>
      <c r="GT98" s="8">
        <v>104</v>
      </c>
      <c r="GU98" s="8">
        <v>80</v>
      </c>
      <c r="GX98" s="8">
        <v>14</v>
      </c>
      <c r="GY98" s="8">
        <v>104</v>
      </c>
      <c r="GZ98" s="8">
        <v>56</v>
      </c>
      <c r="HA98" s="8">
        <v>102</v>
      </c>
      <c r="HB98" s="8">
        <v>84</v>
      </c>
      <c r="HC98" s="8">
        <v>67</v>
      </c>
      <c r="HD98" s="8">
        <v>103</v>
      </c>
      <c r="HG98" s="8">
        <v>118</v>
      </c>
      <c r="HJ98" s="8">
        <v>82</v>
      </c>
      <c r="HK98" s="8">
        <v>14</v>
      </c>
      <c r="HM98" s="8">
        <v>96</v>
      </c>
      <c r="HN98" s="8">
        <v>88</v>
      </c>
      <c r="HQ98" s="8">
        <v>75</v>
      </c>
      <c r="HT98" s="8">
        <v>82</v>
      </c>
      <c r="HV98" s="1">
        <f t="shared" si="18"/>
        <v>74.58620689655173</v>
      </c>
      <c r="HW98" s="1">
        <f t="shared" si="19"/>
        <v>5.8185869243744017</v>
      </c>
      <c r="HX98" s="3">
        <f t="shared" si="20"/>
        <v>0.72499999999999998</v>
      </c>
      <c r="HZ98" s="14">
        <v>0.85416666666666663</v>
      </c>
      <c r="IA98" s="1">
        <v>82</v>
      </c>
      <c r="IB98" s="1">
        <v>78</v>
      </c>
      <c r="IC98" s="1">
        <v>70</v>
      </c>
      <c r="ID98" s="1">
        <v>24</v>
      </c>
      <c r="IE98" s="1">
        <v>69</v>
      </c>
      <c r="IF98" s="1">
        <v>61</v>
      </c>
      <c r="IG98" s="1">
        <v>62</v>
      </c>
      <c r="IH98" s="1">
        <v>47</v>
      </c>
      <c r="II98" s="1">
        <v>46</v>
      </c>
      <c r="IJ98" s="1">
        <v>82</v>
      </c>
      <c r="IK98" s="1">
        <v>95</v>
      </c>
      <c r="IL98" s="1">
        <v>66</v>
      </c>
      <c r="IM98" s="1">
        <v>66</v>
      </c>
      <c r="IN98" s="1">
        <v>30</v>
      </c>
      <c r="IO98" s="1">
        <v>91</v>
      </c>
      <c r="IP98" s="1">
        <v>51</v>
      </c>
      <c r="IQ98" s="1">
        <v>31</v>
      </c>
      <c r="IR98" s="1">
        <v>41</v>
      </c>
      <c r="IS98" s="1">
        <v>82</v>
      </c>
      <c r="IT98" s="1">
        <v>70</v>
      </c>
      <c r="IU98" s="1">
        <v>35</v>
      </c>
      <c r="IV98" s="1">
        <v>34</v>
      </c>
      <c r="IW98" s="1">
        <v>48</v>
      </c>
      <c r="IX98" s="1">
        <v>63</v>
      </c>
      <c r="IY98" s="1">
        <v>61</v>
      </c>
      <c r="IZ98" s="1">
        <v>36</v>
      </c>
      <c r="JA98" s="1">
        <v>46</v>
      </c>
      <c r="JB98" s="1">
        <v>68</v>
      </c>
      <c r="JC98" s="1">
        <v>41</v>
      </c>
      <c r="JD98" s="1">
        <v>57</v>
      </c>
      <c r="JE98" s="1">
        <v>38</v>
      </c>
      <c r="JF98" s="1">
        <v>71</v>
      </c>
      <c r="JG98" s="1">
        <v>57</v>
      </c>
      <c r="JH98" s="1">
        <v>51</v>
      </c>
      <c r="JI98" s="1">
        <v>79</v>
      </c>
      <c r="JJ98" s="1">
        <v>79</v>
      </c>
      <c r="JK98" s="1">
        <v>87</v>
      </c>
      <c r="JL98" s="1">
        <v>42</v>
      </c>
      <c r="JM98" s="1">
        <v>0</v>
      </c>
      <c r="JN98" s="1">
        <v>61</v>
      </c>
      <c r="JO98" s="1">
        <v>35</v>
      </c>
      <c r="JP98" s="1">
        <v>65</v>
      </c>
      <c r="JQ98" s="1">
        <v>62</v>
      </c>
      <c r="JS98" s="1">
        <f t="shared" si="30"/>
        <v>57.209302325581397</v>
      </c>
      <c r="JT98" s="1">
        <f t="shared" si="31"/>
        <v>3.0874228017097107</v>
      </c>
      <c r="JU98" s="3">
        <f t="shared" si="32"/>
        <v>1</v>
      </c>
      <c r="JW98" s="14">
        <v>0.85416666666666663</v>
      </c>
      <c r="JX98" s="8">
        <v>99</v>
      </c>
      <c r="JY98" s="8"/>
      <c r="JZ98" s="8">
        <v>126</v>
      </c>
      <c r="KA98" s="8">
        <v>93</v>
      </c>
      <c r="KB98" s="8"/>
      <c r="KC98" s="8"/>
      <c r="KD98" s="8">
        <v>104</v>
      </c>
      <c r="KE98" s="8"/>
      <c r="KF98" s="8"/>
      <c r="KG98" s="8">
        <v>72</v>
      </c>
      <c r="KH98" s="8"/>
      <c r="KI98" s="8">
        <v>84</v>
      </c>
      <c r="KJ98" s="8">
        <v>69</v>
      </c>
      <c r="KK98" s="8">
        <v>85</v>
      </c>
      <c r="KL98" s="8">
        <v>78</v>
      </c>
      <c r="KM98" s="8">
        <v>110</v>
      </c>
      <c r="KN98" s="8">
        <v>32</v>
      </c>
      <c r="KO98" s="8">
        <v>69</v>
      </c>
      <c r="KP98" s="8">
        <v>60</v>
      </c>
      <c r="KQ98" s="8">
        <v>50</v>
      </c>
      <c r="KR98" s="8">
        <v>88</v>
      </c>
      <c r="KS98" s="8">
        <v>64</v>
      </c>
      <c r="KT98" s="8">
        <v>37</v>
      </c>
      <c r="KU98" s="8">
        <v>39</v>
      </c>
      <c r="KV98" s="8">
        <v>83</v>
      </c>
      <c r="KW98" s="8">
        <v>52</v>
      </c>
      <c r="KX98" s="8">
        <v>53</v>
      </c>
      <c r="KY98" s="8">
        <v>21</v>
      </c>
      <c r="KZ98" s="8">
        <v>39</v>
      </c>
      <c r="LA98" s="8">
        <v>53</v>
      </c>
      <c r="LB98" s="8">
        <v>69</v>
      </c>
      <c r="LC98" s="8">
        <v>74</v>
      </c>
      <c r="LD98" s="8">
        <v>49</v>
      </c>
      <c r="LE98" s="8"/>
      <c r="LF98" s="8">
        <v>59</v>
      </c>
      <c r="LG98" s="8">
        <v>0</v>
      </c>
      <c r="LH98" s="8">
        <v>65</v>
      </c>
      <c r="LI98" s="8">
        <v>50</v>
      </c>
      <c r="LJ98" s="8">
        <v>35</v>
      </c>
      <c r="LK98" s="8">
        <v>62</v>
      </c>
      <c r="LL98" s="8">
        <v>49</v>
      </c>
      <c r="LM98" s="8">
        <v>101</v>
      </c>
      <c r="LN98" s="8">
        <v>48</v>
      </c>
      <c r="LO98" s="8">
        <v>77</v>
      </c>
      <c r="LP98" s="8">
        <v>45</v>
      </c>
      <c r="LR98" s="1">
        <f t="shared" si="33"/>
        <v>64.28947368421052</v>
      </c>
      <c r="LS98" s="1">
        <f t="shared" si="34"/>
        <v>4.2212811614493164</v>
      </c>
      <c r="LT98" s="3">
        <f t="shared" si="35"/>
        <v>0.84444444444444444</v>
      </c>
    </row>
    <row r="99" spans="1:332" x14ac:dyDescent="0.55000000000000004">
      <c r="A99" s="11">
        <v>0.875</v>
      </c>
      <c r="B99" s="8">
        <v>31</v>
      </c>
      <c r="C99" s="8">
        <v>45</v>
      </c>
      <c r="D99" s="8">
        <v>94</v>
      </c>
      <c r="E99" s="8">
        <v>48</v>
      </c>
      <c r="F99" s="8">
        <v>59</v>
      </c>
      <c r="G99" s="8">
        <v>54</v>
      </c>
      <c r="H99" s="8">
        <v>49</v>
      </c>
      <c r="I99" s="8">
        <v>128</v>
      </c>
      <c r="J99" s="8">
        <v>56</v>
      </c>
      <c r="K99" s="8">
        <v>80</v>
      </c>
      <c r="L99" s="8">
        <v>40</v>
      </c>
      <c r="M99" s="8">
        <v>54</v>
      </c>
      <c r="N99" s="8">
        <v>55</v>
      </c>
      <c r="O99" s="8">
        <v>61</v>
      </c>
      <c r="P99" s="8">
        <v>43</v>
      </c>
      <c r="Q99" s="8">
        <v>36</v>
      </c>
      <c r="R99" s="8">
        <v>108</v>
      </c>
      <c r="S99" s="8">
        <v>63</v>
      </c>
      <c r="T99" s="8">
        <v>96</v>
      </c>
      <c r="U99" s="8">
        <v>94</v>
      </c>
      <c r="V99" s="8">
        <v>61</v>
      </c>
      <c r="W99" s="8">
        <v>61</v>
      </c>
      <c r="X99" s="8">
        <v>77</v>
      </c>
      <c r="Y99" s="8">
        <v>57</v>
      </c>
      <c r="Z99" s="8">
        <v>72</v>
      </c>
      <c r="AA99" s="8">
        <v>34</v>
      </c>
      <c r="AB99" s="8">
        <v>32</v>
      </c>
      <c r="AC99" s="8">
        <v>36</v>
      </c>
      <c r="AD99" s="8">
        <v>47</v>
      </c>
      <c r="AE99" s="8">
        <v>24</v>
      </c>
      <c r="AF99" s="8">
        <v>34</v>
      </c>
      <c r="AG99" s="8">
        <v>65</v>
      </c>
      <c r="AH99" s="8">
        <v>60</v>
      </c>
      <c r="AI99" s="8">
        <v>42</v>
      </c>
      <c r="AJ99" s="8">
        <v>55</v>
      </c>
      <c r="AK99" s="8">
        <v>48</v>
      </c>
      <c r="AL99" s="8">
        <v>60</v>
      </c>
      <c r="AM99" s="8">
        <v>52</v>
      </c>
      <c r="AN99" s="8">
        <v>18</v>
      </c>
      <c r="AO99" s="8">
        <v>56</v>
      </c>
      <c r="AP99" s="8">
        <v>106</v>
      </c>
      <c r="AQ99" s="8">
        <v>55</v>
      </c>
      <c r="AR99" s="8">
        <v>49</v>
      </c>
      <c r="AS99" s="8">
        <v>73</v>
      </c>
      <c r="AT99" s="8">
        <v>42</v>
      </c>
      <c r="AU99" s="8">
        <v>77</v>
      </c>
      <c r="AV99" s="8">
        <v>96</v>
      </c>
      <c r="AW99" s="8">
        <v>78</v>
      </c>
      <c r="AX99" s="8">
        <v>24</v>
      </c>
      <c r="AY99" s="8">
        <v>70</v>
      </c>
      <c r="AZ99" s="8">
        <v>47</v>
      </c>
      <c r="BA99" s="8">
        <v>54</v>
      </c>
      <c r="BB99" s="8">
        <v>80</v>
      </c>
      <c r="BC99" s="8">
        <v>46</v>
      </c>
      <c r="BD99" s="8">
        <v>86</v>
      </c>
      <c r="BE99" s="8">
        <v>48</v>
      </c>
      <c r="BF99" s="8">
        <v>57</v>
      </c>
      <c r="BG99" s="8">
        <v>60</v>
      </c>
      <c r="BH99" s="8">
        <v>77</v>
      </c>
      <c r="BI99" s="8">
        <v>64</v>
      </c>
      <c r="BJ99" s="8">
        <v>62</v>
      </c>
      <c r="BL99" s="1">
        <f t="shared" si="21"/>
        <v>59.606557377049178</v>
      </c>
      <c r="BM99" s="1">
        <f t="shared" si="22"/>
        <v>2.7967856929533443</v>
      </c>
      <c r="BN99" s="3">
        <f t="shared" si="23"/>
        <v>1</v>
      </c>
      <c r="BP99" s="11">
        <v>0.875</v>
      </c>
      <c r="BR99" s="8">
        <v>4</v>
      </c>
      <c r="BT99" s="8">
        <v>34</v>
      </c>
      <c r="BV99" s="8">
        <v>27</v>
      </c>
      <c r="CA99" s="8">
        <v>47</v>
      </c>
      <c r="CC99" s="8">
        <v>66</v>
      </c>
      <c r="CE99" s="8">
        <v>4</v>
      </c>
      <c r="CH99" s="8">
        <v>64</v>
      </c>
      <c r="CI99" s="8">
        <v>55</v>
      </c>
      <c r="CL99" s="8">
        <v>134</v>
      </c>
      <c r="CQ99" s="8">
        <v>16</v>
      </c>
      <c r="CU99" s="8">
        <v>2</v>
      </c>
      <c r="DC99" s="8">
        <v>8</v>
      </c>
      <c r="DE99" s="8">
        <v>10</v>
      </c>
      <c r="DL99" s="8">
        <v>29</v>
      </c>
      <c r="DP99" s="8">
        <v>92</v>
      </c>
      <c r="DU99" s="8">
        <v>29</v>
      </c>
      <c r="DW99" s="8">
        <v>20</v>
      </c>
      <c r="DZ99" s="1">
        <f t="shared" si="24"/>
        <v>37.705882352941174</v>
      </c>
      <c r="EA99" s="1">
        <f t="shared" si="25"/>
        <v>8.6516594404001115</v>
      </c>
      <c r="EB99" s="3">
        <f t="shared" si="26"/>
        <v>0.28333333333333333</v>
      </c>
      <c r="ED99" s="11">
        <v>0.875</v>
      </c>
      <c r="EE99" s="8">
        <v>29</v>
      </c>
      <c r="EF99" s="8">
        <v>40</v>
      </c>
      <c r="EG99" s="8">
        <v>27</v>
      </c>
      <c r="EH99" s="8">
        <v>4</v>
      </c>
      <c r="EI99" s="8">
        <v>44</v>
      </c>
      <c r="EJ99" s="8">
        <v>11</v>
      </c>
      <c r="EK99" s="8">
        <v>35</v>
      </c>
      <c r="EL99" s="8">
        <v>39</v>
      </c>
      <c r="EM99" s="8">
        <v>32</v>
      </c>
      <c r="EN99" s="8">
        <v>35</v>
      </c>
      <c r="EO99" s="8">
        <v>43</v>
      </c>
      <c r="EP99" s="8">
        <v>30</v>
      </c>
      <c r="EQ99" s="8">
        <v>27</v>
      </c>
      <c r="ER99" s="8">
        <v>22</v>
      </c>
      <c r="ES99" s="8">
        <v>57</v>
      </c>
      <c r="ET99" s="8">
        <v>36</v>
      </c>
      <c r="EU99" s="8">
        <v>8</v>
      </c>
      <c r="EV99" s="8">
        <v>0</v>
      </c>
      <c r="EW99" s="8">
        <v>27</v>
      </c>
      <c r="EX99" s="8">
        <v>13</v>
      </c>
      <c r="EY99" s="8">
        <v>24</v>
      </c>
      <c r="EZ99" s="8">
        <v>24</v>
      </c>
      <c r="FA99" s="8">
        <v>0</v>
      </c>
      <c r="FB99" s="8">
        <v>9</v>
      </c>
      <c r="FC99" s="8">
        <v>37</v>
      </c>
      <c r="FD99" s="8">
        <v>13</v>
      </c>
      <c r="FE99" s="8">
        <v>31</v>
      </c>
      <c r="FF99" s="8">
        <v>35</v>
      </c>
      <c r="FG99" s="8">
        <v>29</v>
      </c>
      <c r="FH99" s="8">
        <v>31</v>
      </c>
      <c r="FI99" s="8">
        <v>21</v>
      </c>
      <c r="FJ99" s="8">
        <v>13</v>
      </c>
      <c r="FK99" s="8">
        <v>58</v>
      </c>
      <c r="FL99" s="8">
        <v>24</v>
      </c>
      <c r="FM99" s="8">
        <v>32</v>
      </c>
      <c r="FN99" s="8">
        <v>3</v>
      </c>
      <c r="FO99" s="8">
        <v>57</v>
      </c>
      <c r="FP99" s="8">
        <v>41</v>
      </c>
      <c r="FQ99" s="8">
        <v>0</v>
      </c>
      <c r="FR99" s="8">
        <v>42</v>
      </c>
      <c r="FS99" s="8">
        <v>54</v>
      </c>
      <c r="FT99" s="8">
        <v>65</v>
      </c>
      <c r="FU99" s="8">
        <v>39</v>
      </c>
      <c r="FV99" s="8">
        <v>2</v>
      </c>
      <c r="FW99" s="8">
        <v>0</v>
      </c>
      <c r="FX99" s="8">
        <v>48</v>
      </c>
      <c r="FY99" s="8">
        <v>53</v>
      </c>
      <c r="FZ99" s="8">
        <v>7</v>
      </c>
      <c r="GA99" s="8"/>
      <c r="GB99" s="1">
        <f t="shared" si="27"/>
        <v>28.145833333333332</v>
      </c>
      <c r="GC99" s="1">
        <f t="shared" si="28"/>
        <v>2.5392293714486334</v>
      </c>
      <c r="GD99" s="3">
        <f t="shared" si="29"/>
        <v>1</v>
      </c>
      <c r="GF99" s="11">
        <v>0.875</v>
      </c>
      <c r="GG99" s="8">
        <v>100</v>
      </c>
      <c r="GH99" s="8">
        <v>18</v>
      </c>
      <c r="GI99" s="8">
        <v>89</v>
      </c>
      <c r="GJ99" s="8">
        <v>79</v>
      </c>
      <c r="GK99" s="8">
        <v>4</v>
      </c>
      <c r="GL99" s="8">
        <v>54</v>
      </c>
      <c r="GM99" s="8">
        <v>78</v>
      </c>
      <c r="GN99" s="8">
        <v>11</v>
      </c>
      <c r="GO99" s="8">
        <v>44</v>
      </c>
      <c r="GP99" s="8">
        <v>75</v>
      </c>
      <c r="GQ99" s="8">
        <v>63</v>
      </c>
      <c r="GR99" s="8">
        <v>47</v>
      </c>
      <c r="GS99" s="8">
        <v>1</v>
      </c>
      <c r="GT99" s="8">
        <v>73</v>
      </c>
      <c r="GU99" s="8">
        <v>84</v>
      </c>
      <c r="GX99" s="8">
        <v>5</v>
      </c>
      <c r="GY99" s="8">
        <v>90</v>
      </c>
      <c r="GZ99" s="8">
        <v>5</v>
      </c>
      <c r="HA99" s="8">
        <v>76</v>
      </c>
      <c r="HB99" s="8">
        <v>58</v>
      </c>
      <c r="HC99" s="8">
        <v>0</v>
      </c>
      <c r="HD99" s="8">
        <v>33</v>
      </c>
      <c r="HG99" s="8">
        <v>77</v>
      </c>
      <c r="HJ99" s="8">
        <v>60</v>
      </c>
      <c r="HK99" s="8">
        <v>6</v>
      </c>
      <c r="HM99" s="8">
        <v>87</v>
      </c>
      <c r="HN99" s="8">
        <v>62</v>
      </c>
      <c r="HQ99" s="8">
        <v>75</v>
      </c>
      <c r="HT99" s="8">
        <v>4</v>
      </c>
      <c r="HV99" s="1">
        <f t="shared" si="18"/>
        <v>50.275862068965516</v>
      </c>
      <c r="HW99" s="1">
        <f t="shared" si="19"/>
        <v>6.2228516881189986</v>
      </c>
      <c r="HX99" s="3">
        <f t="shared" si="20"/>
        <v>0.72499999999999998</v>
      </c>
      <c r="HZ99" s="14">
        <v>0.875</v>
      </c>
      <c r="IA99" s="1">
        <v>32</v>
      </c>
      <c r="IB99" s="1">
        <v>65</v>
      </c>
      <c r="IC99" s="1">
        <v>24</v>
      </c>
      <c r="ID99" s="1">
        <v>16</v>
      </c>
      <c r="IE99" s="1">
        <v>14</v>
      </c>
      <c r="IF99" s="1">
        <v>42</v>
      </c>
      <c r="IG99" s="1">
        <v>4</v>
      </c>
      <c r="IH99" s="1">
        <v>22</v>
      </c>
      <c r="II99" s="1">
        <v>49</v>
      </c>
      <c r="IJ99" s="1">
        <v>58</v>
      </c>
      <c r="IK99" s="1">
        <v>11</v>
      </c>
      <c r="IL99" s="1">
        <v>10</v>
      </c>
      <c r="IM99" s="1">
        <v>48</v>
      </c>
      <c r="IN99" s="1">
        <v>8</v>
      </c>
      <c r="IO99" s="1">
        <v>30</v>
      </c>
      <c r="IP99" s="1">
        <v>28</v>
      </c>
      <c r="IQ99" s="1">
        <v>5</v>
      </c>
      <c r="IR99" s="1">
        <v>2</v>
      </c>
      <c r="IS99" s="1">
        <v>60</v>
      </c>
      <c r="IT99" s="1">
        <v>4</v>
      </c>
      <c r="IU99" s="1">
        <v>67</v>
      </c>
      <c r="IV99" s="1">
        <v>0</v>
      </c>
      <c r="IW99" s="1">
        <v>1</v>
      </c>
      <c r="IX99" s="1">
        <v>14</v>
      </c>
      <c r="IY99" s="1">
        <v>45</v>
      </c>
      <c r="IZ99" s="1">
        <v>42</v>
      </c>
      <c r="JA99" s="1">
        <v>18</v>
      </c>
      <c r="JB99" s="1">
        <v>14</v>
      </c>
      <c r="JC99" s="1">
        <v>18</v>
      </c>
      <c r="JD99" s="1">
        <v>7</v>
      </c>
      <c r="JE99" s="1">
        <v>9</v>
      </c>
      <c r="JF99" s="1">
        <v>23</v>
      </c>
      <c r="JG99" s="1">
        <v>5</v>
      </c>
      <c r="JH99" s="1">
        <v>14</v>
      </c>
      <c r="JI99" s="1">
        <v>40</v>
      </c>
      <c r="JJ99" s="1">
        <v>40</v>
      </c>
      <c r="JK99" s="1">
        <v>27</v>
      </c>
      <c r="JL99" s="1">
        <v>23</v>
      </c>
      <c r="JM99" s="1">
        <v>0</v>
      </c>
      <c r="JN99" s="1">
        <v>14</v>
      </c>
      <c r="JO99" s="1">
        <v>10</v>
      </c>
      <c r="JP99" s="1">
        <v>26</v>
      </c>
      <c r="JQ99" s="1">
        <v>42</v>
      </c>
      <c r="JS99" s="1">
        <f t="shared" si="30"/>
        <v>23.976744186046513</v>
      </c>
      <c r="JT99" s="1">
        <f t="shared" si="31"/>
        <v>2.872038100093123</v>
      </c>
      <c r="JU99" s="3">
        <f t="shared" si="32"/>
        <v>1</v>
      </c>
      <c r="JW99" s="14">
        <v>0.875</v>
      </c>
      <c r="JX99" s="8">
        <v>91</v>
      </c>
      <c r="JY99" s="8"/>
      <c r="JZ99" s="8">
        <v>71</v>
      </c>
      <c r="KA99" s="8">
        <v>90</v>
      </c>
      <c r="KB99" s="8"/>
      <c r="KC99" s="8"/>
      <c r="KD99" s="8">
        <v>78</v>
      </c>
      <c r="KE99" s="8"/>
      <c r="KF99" s="8"/>
      <c r="KG99" s="8">
        <v>30</v>
      </c>
      <c r="KH99" s="8"/>
      <c r="KI99" s="8">
        <v>35</v>
      </c>
      <c r="KJ99" s="8">
        <v>63</v>
      </c>
      <c r="KK99" s="8">
        <v>76</v>
      </c>
      <c r="KL99" s="8">
        <v>6</v>
      </c>
      <c r="KM99" s="8">
        <v>77</v>
      </c>
      <c r="KN99" s="8">
        <v>0</v>
      </c>
      <c r="KO99" s="8">
        <v>26</v>
      </c>
      <c r="KP99" s="8">
        <v>4</v>
      </c>
      <c r="KQ99" s="8">
        <v>15</v>
      </c>
      <c r="KR99" s="8">
        <v>0</v>
      </c>
      <c r="KS99" s="8">
        <v>17</v>
      </c>
      <c r="KT99" s="8">
        <v>37</v>
      </c>
      <c r="KU99" s="8">
        <v>21</v>
      </c>
      <c r="KV99" s="8">
        <v>72</v>
      </c>
      <c r="KW99" s="8">
        <v>8</v>
      </c>
      <c r="KX99" s="8">
        <v>40</v>
      </c>
      <c r="KY99" s="8">
        <v>0</v>
      </c>
      <c r="KZ99" s="8">
        <v>17</v>
      </c>
      <c r="LA99" s="8">
        <v>54</v>
      </c>
      <c r="LB99" s="8">
        <v>35</v>
      </c>
      <c r="LC99" s="8">
        <v>58</v>
      </c>
      <c r="LD99" s="8">
        <v>12</v>
      </c>
      <c r="LE99" s="8"/>
      <c r="LF99" s="8">
        <v>35</v>
      </c>
      <c r="LG99" s="8">
        <v>0</v>
      </c>
      <c r="LH99" s="8">
        <v>22</v>
      </c>
      <c r="LI99" s="8">
        <v>17</v>
      </c>
      <c r="LJ99" s="8">
        <v>21</v>
      </c>
      <c r="LK99" s="8">
        <v>33</v>
      </c>
      <c r="LL99" s="8">
        <v>48</v>
      </c>
      <c r="LM99" s="8">
        <v>112</v>
      </c>
      <c r="LN99" s="8">
        <v>32</v>
      </c>
      <c r="LO99" s="8">
        <v>2</v>
      </c>
      <c r="LP99" s="8">
        <v>28</v>
      </c>
      <c r="LR99" s="1">
        <f t="shared" si="33"/>
        <v>36.39473684210526</v>
      </c>
      <c r="LS99" s="1">
        <f t="shared" si="34"/>
        <v>4.8444568011270448</v>
      </c>
      <c r="LT99" s="3">
        <f t="shared" si="35"/>
        <v>0.84444444444444444</v>
      </c>
    </row>
    <row r="100" spans="1:332" x14ac:dyDescent="0.55000000000000004">
      <c r="A100" s="11">
        <v>0.89583333333333337</v>
      </c>
      <c r="B100" s="8">
        <v>5</v>
      </c>
      <c r="C100" s="8">
        <v>3</v>
      </c>
      <c r="D100" s="8">
        <v>53</v>
      </c>
      <c r="E100" s="8">
        <v>14</v>
      </c>
      <c r="F100" s="8">
        <v>0</v>
      </c>
      <c r="G100" s="8">
        <v>37</v>
      </c>
      <c r="H100" s="8">
        <v>25</v>
      </c>
      <c r="I100" s="8">
        <v>137</v>
      </c>
      <c r="J100" s="8">
        <v>15</v>
      </c>
      <c r="K100" s="8">
        <v>48</v>
      </c>
      <c r="L100" s="8">
        <v>30</v>
      </c>
      <c r="M100" s="8">
        <v>46</v>
      </c>
      <c r="N100" s="8">
        <v>24</v>
      </c>
      <c r="O100" s="8">
        <v>19</v>
      </c>
      <c r="P100" s="8">
        <v>0</v>
      </c>
      <c r="Q100" s="8">
        <v>24</v>
      </c>
      <c r="R100" s="8">
        <v>39</v>
      </c>
      <c r="S100" s="8">
        <v>82</v>
      </c>
      <c r="T100" s="8">
        <v>46</v>
      </c>
      <c r="U100" s="8">
        <v>25</v>
      </c>
      <c r="V100" s="8">
        <v>83</v>
      </c>
      <c r="W100" s="8">
        <v>25</v>
      </c>
      <c r="X100" s="8">
        <v>15</v>
      </c>
      <c r="Y100" s="8">
        <v>44</v>
      </c>
      <c r="Z100" s="8">
        <v>10</v>
      </c>
      <c r="AA100" s="8">
        <v>30</v>
      </c>
      <c r="AB100" s="8">
        <v>1</v>
      </c>
      <c r="AC100" s="8">
        <v>0</v>
      </c>
      <c r="AD100" s="8">
        <v>28</v>
      </c>
      <c r="AE100" s="8">
        <v>38</v>
      </c>
      <c r="AF100" s="8">
        <v>25</v>
      </c>
      <c r="AG100" s="8">
        <v>39</v>
      </c>
      <c r="AH100" s="8">
        <v>34</v>
      </c>
      <c r="AI100" s="8">
        <v>22</v>
      </c>
      <c r="AJ100" s="8">
        <v>26</v>
      </c>
      <c r="AK100" s="8">
        <v>50</v>
      </c>
      <c r="AL100" s="8">
        <v>61</v>
      </c>
      <c r="AM100" s="8">
        <v>46</v>
      </c>
      <c r="AN100" s="8">
        <v>2</v>
      </c>
      <c r="AO100" s="8">
        <v>87</v>
      </c>
      <c r="AP100" s="8">
        <v>66</v>
      </c>
      <c r="AQ100" s="8">
        <v>38</v>
      </c>
      <c r="AR100" s="8">
        <v>41</v>
      </c>
      <c r="AS100" s="8">
        <v>55</v>
      </c>
      <c r="AT100" s="8">
        <v>63</v>
      </c>
      <c r="AU100" s="8">
        <v>66</v>
      </c>
      <c r="AV100" s="8">
        <v>73</v>
      </c>
      <c r="AW100" s="8">
        <v>66</v>
      </c>
      <c r="AX100" s="8">
        <v>26</v>
      </c>
      <c r="AY100" s="8">
        <v>33</v>
      </c>
      <c r="AZ100" s="8">
        <v>37</v>
      </c>
      <c r="BA100" s="8">
        <v>49</v>
      </c>
      <c r="BB100" s="8">
        <v>68</v>
      </c>
      <c r="BC100" s="8">
        <v>53</v>
      </c>
      <c r="BD100" s="8">
        <v>62</v>
      </c>
      <c r="BE100" s="8">
        <v>38</v>
      </c>
      <c r="BF100" s="8">
        <v>51</v>
      </c>
      <c r="BG100" s="8">
        <v>40</v>
      </c>
      <c r="BH100" s="8">
        <v>41</v>
      </c>
      <c r="BI100" s="8">
        <v>50</v>
      </c>
      <c r="BJ100" s="8">
        <v>36</v>
      </c>
      <c r="BL100" s="1">
        <f t="shared" si="21"/>
        <v>39.180327868852459</v>
      </c>
      <c r="BM100" s="1">
        <f t="shared" si="22"/>
        <v>3.2192647734022248</v>
      </c>
      <c r="BN100" s="3">
        <f t="shared" si="23"/>
        <v>1</v>
      </c>
      <c r="BP100" s="11">
        <v>0.89583333333333337</v>
      </c>
      <c r="BR100" s="8">
        <v>2</v>
      </c>
      <c r="BT100" s="8">
        <v>25</v>
      </c>
      <c r="BV100" s="8">
        <v>20</v>
      </c>
      <c r="CA100" s="8">
        <v>42</v>
      </c>
      <c r="CC100" s="8">
        <v>31</v>
      </c>
      <c r="CE100" s="8">
        <v>11</v>
      </c>
      <c r="CH100" s="8">
        <v>62</v>
      </c>
      <c r="CI100" s="8">
        <v>39</v>
      </c>
      <c r="CL100" s="8">
        <v>100</v>
      </c>
      <c r="CQ100" s="8">
        <v>18</v>
      </c>
      <c r="CU100" s="8">
        <v>1</v>
      </c>
      <c r="DC100" s="8">
        <v>5</v>
      </c>
      <c r="DE100" s="8">
        <v>5</v>
      </c>
      <c r="DL100" s="8">
        <v>24</v>
      </c>
      <c r="DP100" s="8">
        <v>86</v>
      </c>
      <c r="DU100" s="8">
        <v>25</v>
      </c>
      <c r="DW100" s="8">
        <v>18</v>
      </c>
      <c r="DZ100" s="1">
        <f t="shared" si="24"/>
        <v>30.235294117647058</v>
      </c>
      <c r="EA100" s="1">
        <f t="shared" si="25"/>
        <v>6.9120150142410299</v>
      </c>
      <c r="EB100" s="3">
        <f t="shared" si="26"/>
        <v>0.28333333333333333</v>
      </c>
      <c r="ED100" s="11">
        <v>0.89583333333333337</v>
      </c>
      <c r="EE100" s="8">
        <v>20</v>
      </c>
      <c r="EF100" s="8">
        <v>5</v>
      </c>
      <c r="EG100" s="8">
        <v>2</v>
      </c>
      <c r="EH100" s="8">
        <v>5</v>
      </c>
      <c r="EI100" s="8">
        <v>12</v>
      </c>
      <c r="EJ100" s="8">
        <v>3</v>
      </c>
      <c r="EK100" s="8">
        <v>34</v>
      </c>
      <c r="EL100" s="8">
        <v>3</v>
      </c>
      <c r="EM100" s="8">
        <v>0</v>
      </c>
      <c r="EN100" s="8">
        <v>0</v>
      </c>
      <c r="EO100" s="8">
        <v>60</v>
      </c>
      <c r="EP100" s="8">
        <v>0</v>
      </c>
      <c r="EQ100" s="8">
        <v>0</v>
      </c>
      <c r="ER100" s="8">
        <v>1</v>
      </c>
      <c r="ES100" s="8">
        <v>4</v>
      </c>
      <c r="ET100" s="8">
        <v>0</v>
      </c>
      <c r="EU100" s="8">
        <v>11</v>
      </c>
      <c r="EV100" s="8">
        <v>0</v>
      </c>
      <c r="EW100" s="8">
        <v>8</v>
      </c>
      <c r="EX100" s="8">
        <v>0</v>
      </c>
      <c r="EY100" s="8">
        <v>24</v>
      </c>
      <c r="EZ100" s="8">
        <v>27</v>
      </c>
      <c r="FA100" s="8">
        <v>0</v>
      </c>
      <c r="FB100" s="8">
        <v>0</v>
      </c>
      <c r="FC100" s="8">
        <v>40</v>
      </c>
      <c r="FD100" s="8">
        <v>11</v>
      </c>
      <c r="FE100" s="8">
        <v>0</v>
      </c>
      <c r="FF100" s="8">
        <v>60</v>
      </c>
      <c r="FG100" s="8">
        <v>0</v>
      </c>
      <c r="FH100" s="8">
        <v>29</v>
      </c>
      <c r="FI100" s="8">
        <v>0</v>
      </c>
      <c r="FJ100" s="8">
        <v>0</v>
      </c>
      <c r="FK100" s="8">
        <v>40</v>
      </c>
      <c r="FL100" s="8">
        <v>5</v>
      </c>
      <c r="FM100" s="8">
        <v>2</v>
      </c>
      <c r="FN100" s="8">
        <v>2</v>
      </c>
      <c r="FO100" s="8">
        <v>0</v>
      </c>
      <c r="FP100" s="8">
        <v>22</v>
      </c>
      <c r="FQ100" s="8">
        <v>0</v>
      </c>
      <c r="FR100" s="8">
        <v>71</v>
      </c>
      <c r="FS100" s="8">
        <v>12</v>
      </c>
      <c r="FT100" s="8">
        <v>6</v>
      </c>
      <c r="FU100" s="8">
        <v>61</v>
      </c>
      <c r="FV100" s="8">
        <v>10</v>
      </c>
      <c r="FW100" s="8">
        <v>0</v>
      </c>
      <c r="FX100" s="8">
        <v>19</v>
      </c>
      <c r="FY100" s="8">
        <v>48</v>
      </c>
      <c r="FZ100" s="8">
        <v>0</v>
      </c>
      <c r="GA100" s="8"/>
      <c r="GB100" s="1">
        <f t="shared" si="27"/>
        <v>13.6875</v>
      </c>
      <c r="GC100" s="1">
        <f t="shared" si="28"/>
        <v>2.8146268553942253</v>
      </c>
      <c r="GD100" s="3">
        <f t="shared" si="29"/>
        <v>1</v>
      </c>
      <c r="GF100" s="11">
        <v>0.89583333333333337</v>
      </c>
      <c r="GG100" s="8">
        <v>68</v>
      </c>
      <c r="GH100" s="8">
        <v>16</v>
      </c>
      <c r="GI100" s="8">
        <v>61</v>
      </c>
      <c r="GJ100" s="8">
        <v>83</v>
      </c>
      <c r="GK100" s="8">
        <v>0</v>
      </c>
      <c r="GL100" s="8">
        <v>0</v>
      </c>
      <c r="GM100" s="8">
        <v>73</v>
      </c>
      <c r="GN100" s="8">
        <v>12</v>
      </c>
      <c r="GO100" s="8">
        <v>24</v>
      </c>
      <c r="GP100" s="8">
        <v>20</v>
      </c>
      <c r="GQ100" s="8">
        <v>55</v>
      </c>
      <c r="GR100" s="8">
        <v>38</v>
      </c>
      <c r="GS100" s="8">
        <v>1</v>
      </c>
      <c r="GT100" s="8">
        <v>77</v>
      </c>
      <c r="GU100" s="8">
        <v>62</v>
      </c>
      <c r="GX100" s="8">
        <v>8</v>
      </c>
      <c r="GY100" s="8">
        <v>19</v>
      </c>
      <c r="GZ100" s="8">
        <v>0</v>
      </c>
      <c r="HA100" s="8">
        <v>53</v>
      </c>
      <c r="HB100" s="8">
        <v>42</v>
      </c>
      <c r="HC100" s="8">
        <v>0</v>
      </c>
      <c r="HD100" s="8">
        <v>6</v>
      </c>
      <c r="HG100" s="8">
        <v>58</v>
      </c>
      <c r="HJ100" s="8">
        <v>68</v>
      </c>
      <c r="HK100" s="8">
        <v>0</v>
      </c>
      <c r="HM100" s="8">
        <v>65</v>
      </c>
      <c r="HN100" s="8">
        <v>1</v>
      </c>
      <c r="HQ100" s="8">
        <v>65</v>
      </c>
      <c r="HT100" s="8">
        <v>0</v>
      </c>
      <c r="HV100" s="1">
        <f t="shared" si="18"/>
        <v>33.620689655172413</v>
      </c>
      <c r="HW100" s="1">
        <f t="shared" si="19"/>
        <v>5.5348011816997058</v>
      </c>
      <c r="HX100" s="3">
        <f t="shared" si="20"/>
        <v>0.72499999999999998</v>
      </c>
      <c r="HZ100" s="14">
        <v>0.89583333333333337</v>
      </c>
      <c r="IA100" s="1">
        <v>1</v>
      </c>
      <c r="IB100" s="1">
        <v>37</v>
      </c>
      <c r="IC100" s="1">
        <v>45</v>
      </c>
      <c r="ID100" s="1">
        <v>14</v>
      </c>
      <c r="IE100" s="1">
        <v>2</v>
      </c>
      <c r="IF100" s="1">
        <v>28</v>
      </c>
      <c r="IG100" s="1">
        <v>3</v>
      </c>
      <c r="IH100" s="1">
        <v>2</v>
      </c>
      <c r="II100" s="1">
        <v>37</v>
      </c>
      <c r="IJ100" s="1">
        <v>29</v>
      </c>
      <c r="IK100" s="1">
        <v>2</v>
      </c>
      <c r="IL100" s="1">
        <v>4</v>
      </c>
      <c r="IM100" s="1">
        <v>9</v>
      </c>
      <c r="IN100" s="1">
        <v>0</v>
      </c>
      <c r="IO100" s="1">
        <v>0</v>
      </c>
      <c r="IP100" s="1">
        <v>1</v>
      </c>
      <c r="IQ100" s="1">
        <v>0</v>
      </c>
      <c r="IR100" s="1">
        <v>0</v>
      </c>
      <c r="IS100" s="1">
        <v>6</v>
      </c>
      <c r="IT100" s="1">
        <v>2</v>
      </c>
      <c r="IU100" s="1">
        <v>6</v>
      </c>
      <c r="IV100" s="1">
        <v>5</v>
      </c>
      <c r="IW100" s="1">
        <v>3</v>
      </c>
      <c r="IX100" s="1">
        <v>2</v>
      </c>
      <c r="IY100" s="1">
        <v>18</v>
      </c>
      <c r="IZ100" s="1">
        <v>79</v>
      </c>
      <c r="JA100" s="1">
        <v>0</v>
      </c>
      <c r="JB100" s="1">
        <v>15</v>
      </c>
      <c r="JC100" s="1">
        <v>2</v>
      </c>
      <c r="JD100" s="1">
        <v>3</v>
      </c>
      <c r="JE100" s="1">
        <v>4</v>
      </c>
      <c r="JF100" s="1">
        <v>0</v>
      </c>
      <c r="JG100" s="1">
        <v>0</v>
      </c>
      <c r="JH100" s="1">
        <v>6</v>
      </c>
      <c r="JI100" s="1">
        <v>8</v>
      </c>
      <c r="JJ100" s="1">
        <v>0</v>
      </c>
      <c r="JK100" s="1">
        <v>2</v>
      </c>
      <c r="JL100" s="1">
        <v>13</v>
      </c>
      <c r="JM100" s="1">
        <v>0</v>
      </c>
      <c r="JN100" s="1">
        <v>7</v>
      </c>
      <c r="JO100" s="1">
        <v>0</v>
      </c>
      <c r="JP100" s="1">
        <v>0</v>
      </c>
      <c r="JQ100" s="1">
        <v>26</v>
      </c>
      <c r="JS100" s="1">
        <f t="shared" si="30"/>
        <v>9.7906976744186043</v>
      </c>
      <c r="JT100" s="1">
        <f t="shared" si="31"/>
        <v>2.412719648315472</v>
      </c>
      <c r="JU100" s="3">
        <f t="shared" si="32"/>
        <v>1</v>
      </c>
      <c r="JW100" s="14">
        <v>0.89583333333333337</v>
      </c>
      <c r="JX100" s="8">
        <v>102</v>
      </c>
      <c r="JY100" s="8"/>
      <c r="JZ100" s="8">
        <v>40</v>
      </c>
      <c r="KA100" s="8">
        <v>78</v>
      </c>
      <c r="KB100" s="8"/>
      <c r="KC100" s="8"/>
      <c r="KD100" s="8">
        <v>57</v>
      </c>
      <c r="KE100" s="8"/>
      <c r="KF100" s="8"/>
      <c r="KG100" s="8">
        <v>22</v>
      </c>
      <c r="KH100" s="8"/>
      <c r="KI100" s="8">
        <v>19</v>
      </c>
      <c r="KJ100" s="8">
        <v>88</v>
      </c>
      <c r="KK100" s="8">
        <v>17</v>
      </c>
      <c r="KL100" s="8">
        <v>0</v>
      </c>
      <c r="KM100" s="8">
        <v>77</v>
      </c>
      <c r="KN100" s="8">
        <v>0</v>
      </c>
      <c r="KO100" s="8">
        <v>3</v>
      </c>
      <c r="KP100" s="8">
        <v>0</v>
      </c>
      <c r="KQ100" s="8">
        <v>0</v>
      </c>
      <c r="KR100" s="8">
        <v>0</v>
      </c>
      <c r="KS100" s="8">
        <v>3</v>
      </c>
      <c r="KT100" s="8">
        <v>4</v>
      </c>
      <c r="KU100" s="8">
        <v>5</v>
      </c>
      <c r="KV100" s="8">
        <v>27</v>
      </c>
      <c r="KW100" s="8">
        <v>1</v>
      </c>
      <c r="KX100" s="8">
        <v>34</v>
      </c>
      <c r="KY100" s="8">
        <v>0</v>
      </c>
      <c r="KZ100" s="8">
        <v>6</v>
      </c>
      <c r="LA100" s="8">
        <v>22</v>
      </c>
      <c r="LB100" s="8">
        <v>48</v>
      </c>
      <c r="LC100" s="8">
        <v>54</v>
      </c>
      <c r="LD100" s="8">
        <v>0</v>
      </c>
      <c r="LE100" s="8"/>
      <c r="LF100" s="8">
        <v>31</v>
      </c>
      <c r="LG100" s="8">
        <v>0</v>
      </c>
      <c r="LH100" s="8">
        <v>0</v>
      </c>
      <c r="LI100" s="8">
        <v>11</v>
      </c>
      <c r="LJ100" s="8">
        <v>16</v>
      </c>
      <c r="LK100" s="8">
        <v>9</v>
      </c>
      <c r="LL100" s="8">
        <v>19</v>
      </c>
      <c r="LM100" s="8">
        <v>108</v>
      </c>
      <c r="LN100" s="8">
        <v>26</v>
      </c>
      <c r="LO100" s="8">
        <v>0</v>
      </c>
      <c r="LP100" s="8">
        <v>19</v>
      </c>
      <c r="LR100" s="1">
        <f t="shared" si="33"/>
        <v>24.894736842105264</v>
      </c>
      <c r="LS100" s="1">
        <f t="shared" si="34"/>
        <v>4.9721542499959499</v>
      </c>
      <c r="LT100" s="3">
        <f t="shared" si="35"/>
        <v>0.84444444444444444</v>
      </c>
    </row>
    <row r="101" spans="1:332" x14ac:dyDescent="0.55000000000000004">
      <c r="A101" s="11">
        <v>0.91666666666666663</v>
      </c>
      <c r="B101" s="8">
        <v>0</v>
      </c>
      <c r="C101" s="8">
        <v>0</v>
      </c>
      <c r="D101" s="8">
        <v>40</v>
      </c>
      <c r="E101" s="8">
        <v>0</v>
      </c>
      <c r="F101" s="8">
        <v>0</v>
      </c>
      <c r="G101" s="8">
        <v>22</v>
      </c>
      <c r="H101" s="8">
        <v>0</v>
      </c>
      <c r="I101" s="8">
        <v>109</v>
      </c>
      <c r="J101" s="8">
        <v>0</v>
      </c>
      <c r="K101" s="8">
        <v>61</v>
      </c>
      <c r="L101" s="8">
        <v>7</v>
      </c>
      <c r="M101" s="8">
        <v>28</v>
      </c>
      <c r="N101" s="8">
        <v>36</v>
      </c>
      <c r="O101" s="8">
        <v>0</v>
      </c>
      <c r="P101" s="8">
        <v>52</v>
      </c>
      <c r="Q101" s="8">
        <v>0</v>
      </c>
      <c r="R101" s="8">
        <v>5</v>
      </c>
      <c r="S101" s="8">
        <v>61</v>
      </c>
      <c r="T101" s="8">
        <v>26</v>
      </c>
      <c r="U101" s="8">
        <v>0</v>
      </c>
      <c r="V101" s="8">
        <v>13</v>
      </c>
      <c r="W101" s="8">
        <v>0</v>
      </c>
      <c r="X101" s="8">
        <v>0</v>
      </c>
      <c r="Y101" s="8">
        <v>24</v>
      </c>
      <c r="Z101" s="8">
        <v>0</v>
      </c>
      <c r="AA101" s="8">
        <v>14</v>
      </c>
      <c r="AB101" s="8">
        <v>0</v>
      </c>
      <c r="AC101" s="8">
        <v>0</v>
      </c>
      <c r="AD101" s="8">
        <v>9</v>
      </c>
      <c r="AE101" s="8">
        <v>7</v>
      </c>
      <c r="AF101" s="8">
        <v>12</v>
      </c>
      <c r="AG101" s="8">
        <v>3</v>
      </c>
      <c r="AH101" s="8">
        <v>1</v>
      </c>
      <c r="AI101" s="8">
        <v>12</v>
      </c>
      <c r="AJ101" s="8">
        <v>12</v>
      </c>
      <c r="AK101" s="8">
        <v>29</v>
      </c>
      <c r="AL101" s="8">
        <v>33</v>
      </c>
      <c r="AM101" s="8">
        <v>55</v>
      </c>
      <c r="AN101" s="8">
        <v>0</v>
      </c>
      <c r="AO101" s="8">
        <v>52</v>
      </c>
      <c r="AP101" s="8">
        <v>46</v>
      </c>
      <c r="AQ101" s="8">
        <v>18</v>
      </c>
      <c r="AR101" s="8">
        <v>6</v>
      </c>
      <c r="AS101" s="8">
        <v>18</v>
      </c>
      <c r="AT101" s="8">
        <v>24</v>
      </c>
      <c r="AU101" s="8">
        <v>13</v>
      </c>
      <c r="AV101" s="8">
        <v>36</v>
      </c>
      <c r="AW101" s="8">
        <v>27</v>
      </c>
      <c r="AX101" s="8">
        <v>15</v>
      </c>
      <c r="AY101" s="8">
        <v>0</v>
      </c>
      <c r="AZ101" s="8">
        <v>12</v>
      </c>
      <c r="BA101" s="8">
        <v>26</v>
      </c>
      <c r="BB101" s="8">
        <v>49</v>
      </c>
      <c r="BC101" s="8">
        <v>43</v>
      </c>
      <c r="BD101" s="8">
        <v>37</v>
      </c>
      <c r="BE101" s="8">
        <v>14</v>
      </c>
      <c r="BF101" s="8">
        <v>28</v>
      </c>
      <c r="BG101" s="8">
        <v>17</v>
      </c>
      <c r="BH101" s="8">
        <v>15</v>
      </c>
      <c r="BI101" s="8">
        <v>30</v>
      </c>
      <c r="BJ101" s="8">
        <v>14</v>
      </c>
      <c r="BL101" s="1">
        <f t="shared" si="21"/>
        <v>19.852459016393443</v>
      </c>
      <c r="BM101" s="1">
        <f t="shared" si="22"/>
        <v>2.7108198571885489</v>
      </c>
      <c r="BN101" s="3">
        <f t="shared" si="23"/>
        <v>1</v>
      </c>
      <c r="BP101" s="11">
        <v>0.91666666666666663</v>
      </c>
      <c r="BT101" s="8">
        <v>30</v>
      </c>
      <c r="BV101" s="8">
        <v>17</v>
      </c>
      <c r="CA101" s="8">
        <v>40</v>
      </c>
      <c r="CC101" s="8">
        <v>15</v>
      </c>
      <c r="CE101" s="8">
        <v>2</v>
      </c>
      <c r="CH101" s="8">
        <v>48</v>
      </c>
      <c r="CI101" s="8">
        <v>38</v>
      </c>
      <c r="CL101" s="8">
        <v>100</v>
      </c>
      <c r="CQ101" s="8">
        <v>17</v>
      </c>
      <c r="DC101" s="8">
        <v>2</v>
      </c>
      <c r="DE101" s="8">
        <v>2</v>
      </c>
      <c r="DL101" s="8">
        <v>28</v>
      </c>
      <c r="DP101" s="8">
        <v>62</v>
      </c>
      <c r="DU101" s="8">
        <v>14</v>
      </c>
      <c r="DW101" s="8">
        <v>19</v>
      </c>
      <c r="DZ101" s="1">
        <f t="shared" si="24"/>
        <v>28.933333333333334</v>
      </c>
      <c r="EA101" s="1">
        <f t="shared" si="25"/>
        <v>6.7931805207355982</v>
      </c>
      <c r="EB101" s="3">
        <f t="shared" si="26"/>
        <v>0.25</v>
      </c>
      <c r="ED101" s="11">
        <v>0.91666666666666663</v>
      </c>
      <c r="EE101" s="8">
        <v>1</v>
      </c>
      <c r="EF101" s="8">
        <v>0</v>
      </c>
      <c r="EG101" s="8">
        <v>0</v>
      </c>
      <c r="EH101" s="8">
        <v>5</v>
      </c>
      <c r="EI101" s="8">
        <v>0</v>
      </c>
      <c r="EJ101" s="8">
        <v>0</v>
      </c>
      <c r="EK101" s="8">
        <v>18</v>
      </c>
      <c r="EL101" s="8">
        <v>1</v>
      </c>
      <c r="EM101" s="8">
        <v>29</v>
      </c>
      <c r="EN101" s="8">
        <v>2</v>
      </c>
      <c r="EO101" s="8">
        <v>16</v>
      </c>
      <c r="EP101" s="8">
        <v>0</v>
      </c>
      <c r="EQ101" s="8">
        <v>1</v>
      </c>
      <c r="ER101" s="8">
        <v>16</v>
      </c>
      <c r="ES101" s="8">
        <v>0</v>
      </c>
      <c r="ET101" s="8">
        <v>0</v>
      </c>
      <c r="EU101" s="8">
        <v>7</v>
      </c>
      <c r="EV101" s="8">
        <v>24</v>
      </c>
      <c r="EW101" s="8">
        <v>0</v>
      </c>
      <c r="EX101" s="8">
        <v>0</v>
      </c>
      <c r="EY101" s="8">
        <v>21</v>
      </c>
      <c r="EZ101" s="8">
        <v>75</v>
      </c>
      <c r="FA101" s="8">
        <v>0</v>
      </c>
      <c r="FB101" s="8">
        <v>0</v>
      </c>
      <c r="FC101" s="8">
        <v>16</v>
      </c>
      <c r="FD101" s="8">
        <v>11</v>
      </c>
      <c r="FE101" s="8">
        <v>25</v>
      </c>
      <c r="FF101" s="8">
        <v>18</v>
      </c>
      <c r="FG101" s="8">
        <v>11</v>
      </c>
      <c r="FH101" s="8">
        <v>29</v>
      </c>
      <c r="FI101" s="8">
        <v>0</v>
      </c>
      <c r="FJ101" s="8">
        <v>0</v>
      </c>
      <c r="FK101" s="8">
        <v>41</v>
      </c>
      <c r="FL101" s="8">
        <v>12</v>
      </c>
      <c r="FM101" s="8">
        <v>5</v>
      </c>
      <c r="FN101" s="8">
        <v>2</v>
      </c>
      <c r="FO101" s="8">
        <v>0</v>
      </c>
      <c r="FP101" s="8">
        <v>0</v>
      </c>
      <c r="FQ101" s="8">
        <v>0</v>
      </c>
      <c r="FR101" s="8">
        <v>10</v>
      </c>
      <c r="FS101" s="8">
        <v>0</v>
      </c>
      <c r="FT101" s="8">
        <v>0</v>
      </c>
      <c r="FU101" s="8">
        <v>25</v>
      </c>
      <c r="FV101" s="8">
        <v>0</v>
      </c>
      <c r="FW101" s="8">
        <v>2</v>
      </c>
      <c r="FX101" s="8">
        <v>1</v>
      </c>
      <c r="FY101" s="8">
        <v>15</v>
      </c>
      <c r="FZ101" s="8">
        <v>2</v>
      </c>
      <c r="GA101" s="8"/>
      <c r="GB101" s="1">
        <f t="shared" si="27"/>
        <v>9.1875</v>
      </c>
      <c r="GC101" s="1">
        <f t="shared" si="28"/>
        <v>2.0465886358343344</v>
      </c>
      <c r="GD101" s="3">
        <f t="shared" si="29"/>
        <v>1</v>
      </c>
      <c r="GF101" s="11">
        <v>0.91666666666666663</v>
      </c>
      <c r="GG101" s="8">
        <v>23</v>
      </c>
      <c r="GH101" s="8">
        <v>10</v>
      </c>
      <c r="GI101" s="8">
        <v>66</v>
      </c>
      <c r="GJ101" s="8">
        <v>66</v>
      </c>
      <c r="GK101" s="8">
        <v>0</v>
      </c>
      <c r="GL101" s="8">
        <v>3</v>
      </c>
      <c r="GM101" s="8">
        <v>62</v>
      </c>
      <c r="GN101" s="8">
        <v>15</v>
      </c>
      <c r="GO101" s="8">
        <v>38</v>
      </c>
      <c r="GP101" s="8">
        <v>0</v>
      </c>
      <c r="GQ101" s="8">
        <v>6</v>
      </c>
      <c r="GR101" s="8">
        <v>38</v>
      </c>
      <c r="GS101" s="8">
        <v>0</v>
      </c>
      <c r="GT101" s="8">
        <v>97</v>
      </c>
      <c r="GU101" s="8">
        <v>71</v>
      </c>
      <c r="GX101" s="8">
        <v>3</v>
      </c>
      <c r="GY101" s="8">
        <v>30</v>
      </c>
      <c r="GZ101" s="8">
        <v>0</v>
      </c>
      <c r="HA101" s="8">
        <v>62</v>
      </c>
      <c r="HB101" s="8">
        <v>35</v>
      </c>
      <c r="HC101" s="8">
        <v>0</v>
      </c>
      <c r="HD101" s="8">
        <v>18</v>
      </c>
      <c r="HG101" s="8">
        <v>81</v>
      </c>
      <c r="HJ101" s="8">
        <v>70</v>
      </c>
      <c r="HK101" s="8">
        <v>0</v>
      </c>
      <c r="HM101" s="8">
        <v>65</v>
      </c>
      <c r="HN101" s="8">
        <v>17</v>
      </c>
      <c r="HQ101" s="8">
        <v>55</v>
      </c>
      <c r="HT101" s="8">
        <v>0</v>
      </c>
      <c r="HV101" s="1">
        <f t="shared" si="18"/>
        <v>32.103448275862071</v>
      </c>
      <c r="HW101" s="1">
        <f t="shared" si="19"/>
        <v>5.681042892269728</v>
      </c>
      <c r="HX101" s="3">
        <f t="shared" si="20"/>
        <v>0.72499999999999998</v>
      </c>
      <c r="HZ101" s="14">
        <v>0.91666666666666663</v>
      </c>
      <c r="IA101" s="1">
        <v>0</v>
      </c>
      <c r="IB101" s="1">
        <v>18</v>
      </c>
      <c r="IC101" s="1">
        <v>14</v>
      </c>
      <c r="ID101" s="1">
        <v>3</v>
      </c>
      <c r="IE101" s="1">
        <v>2</v>
      </c>
      <c r="IF101" s="1">
        <v>10</v>
      </c>
      <c r="IG101" s="1">
        <v>0</v>
      </c>
      <c r="IH101" s="1">
        <v>7</v>
      </c>
      <c r="II101" s="1">
        <v>0</v>
      </c>
      <c r="IJ101" s="1">
        <v>82</v>
      </c>
      <c r="IK101" s="1">
        <v>12</v>
      </c>
      <c r="IL101" s="1">
        <v>0</v>
      </c>
      <c r="IM101" s="1">
        <v>29</v>
      </c>
      <c r="IN101" s="1">
        <v>0</v>
      </c>
      <c r="IO101" s="1">
        <v>0</v>
      </c>
      <c r="IP101" s="1">
        <v>5</v>
      </c>
      <c r="IQ101" s="1">
        <v>0</v>
      </c>
      <c r="IR101" s="1">
        <v>0</v>
      </c>
      <c r="IS101" s="1">
        <v>0</v>
      </c>
      <c r="IT101" s="1">
        <v>0</v>
      </c>
      <c r="IU101" s="1">
        <v>0</v>
      </c>
      <c r="IV101" s="1">
        <v>0</v>
      </c>
      <c r="IW101" s="1">
        <v>0</v>
      </c>
      <c r="IX101" s="1">
        <v>0</v>
      </c>
      <c r="IY101" s="1">
        <v>26</v>
      </c>
      <c r="IZ101" s="1">
        <v>8</v>
      </c>
      <c r="JA101" s="1">
        <v>0</v>
      </c>
      <c r="JB101" s="1">
        <v>7</v>
      </c>
      <c r="JC101" s="1">
        <v>14</v>
      </c>
      <c r="JD101" s="1">
        <v>10</v>
      </c>
      <c r="JE101" s="1">
        <v>6</v>
      </c>
      <c r="JF101" s="1">
        <v>0</v>
      </c>
      <c r="JG101" s="1">
        <v>0</v>
      </c>
      <c r="JH101" s="1">
        <v>7</v>
      </c>
      <c r="JI101" s="1">
        <v>11</v>
      </c>
      <c r="JJ101" s="1">
        <v>0</v>
      </c>
      <c r="JK101" s="1">
        <v>5</v>
      </c>
      <c r="JL101" s="1">
        <v>0</v>
      </c>
      <c r="JM101" s="1">
        <v>0</v>
      </c>
      <c r="JN101" s="1">
        <v>1</v>
      </c>
      <c r="JO101" s="1">
        <v>0</v>
      </c>
      <c r="JP101" s="1">
        <v>1</v>
      </c>
      <c r="JQ101" s="1">
        <v>11</v>
      </c>
      <c r="JS101" s="1">
        <f t="shared" si="30"/>
        <v>6.7209302325581399</v>
      </c>
      <c r="JT101" s="1">
        <f t="shared" si="31"/>
        <v>2.0931586027359401</v>
      </c>
      <c r="JU101" s="3">
        <f t="shared" si="32"/>
        <v>1</v>
      </c>
      <c r="JW101" s="14">
        <v>0.91666666666666663</v>
      </c>
      <c r="JX101" s="8">
        <v>81</v>
      </c>
      <c r="JY101" s="8"/>
      <c r="JZ101" s="8">
        <v>24</v>
      </c>
      <c r="KA101" s="8">
        <v>31</v>
      </c>
      <c r="KB101" s="8"/>
      <c r="KC101" s="8"/>
      <c r="KD101" s="8">
        <v>29</v>
      </c>
      <c r="KE101" s="8"/>
      <c r="KF101" s="8"/>
      <c r="KG101" s="8">
        <v>1</v>
      </c>
      <c r="KH101" s="8"/>
      <c r="KI101" s="8">
        <v>6</v>
      </c>
      <c r="KJ101" s="8">
        <v>55</v>
      </c>
      <c r="KK101" s="8">
        <v>0</v>
      </c>
      <c r="KL101" s="8">
        <v>0</v>
      </c>
      <c r="KM101" s="8">
        <v>68</v>
      </c>
      <c r="KN101" s="8">
        <v>0</v>
      </c>
      <c r="KO101" s="8">
        <v>0</v>
      </c>
      <c r="KP101" s="8">
        <v>0</v>
      </c>
      <c r="KQ101" s="8">
        <v>0</v>
      </c>
      <c r="KR101" s="8">
        <v>0</v>
      </c>
      <c r="KS101" s="8">
        <v>0</v>
      </c>
      <c r="KT101" s="8">
        <v>0</v>
      </c>
      <c r="KU101" s="8"/>
      <c r="KV101" s="8">
        <v>0</v>
      </c>
      <c r="KW101" s="8">
        <v>6</v>
      </c>
      <c r="KX101" s="8">
        <v>35</v>
      </c>
      <c r="KY101" s="8">
        <v>0</v>
      </c>
      <c r="KZ101" s="8">
        <v>0</v>
      </c>
      <c r="LA101" s="8">
        <v>10</v>
      </c>
      <c r="LB101" s="8">
        <v>17</v>
      </c>
      <c r="LC101" s="8">
        <v>42</v>
      </c>
      <c r="LD101" s="8">
        <v>0</v>
      </c>
      <c r="LE101" s="8"/>
      <c r="LF101" s="8">
        <v>29</v>
      </c>
      <c r="LG101" s="8">
        <v>0</v>
      </c>
      <c r="LH101" s="8">
        <v>0</v>
      </c>
      <c r="LI101" s="8">
        <v>0</v>
      </c>
      <c r="LJ101" s="8">
        <v>0</v>
      </c>
      <c r="LK101" s="8">
        <v>5</v>
      </c>
      <c r="LL101" s="8">
        <v>0</v>
      </c>
      <c r="LM101" s="8">
        <v>104</v>
      </c>
      <c r="LN101" s="8">
        <v>26</v>
      </c>
      <c r="LO101" s="8">
        <v>0</v>
      </c>
      <c r="LP101" s="8">
        <v>7</v>
      </c>
      <c r="LR101" s="1">
        <f t="shared" si="33"/>
        <v>15.567567567567568</v>
      </c>
      <c r="LS101" s="1">
        <f t="shared" si="34"/>
        <v>4.1984446820887582</v>
      </c>
      <c r="LT101" s="3">
        <f t="shared" si="35"/>
        <v>0.82222222222222219</v>
      </c>
    </row>
    <row r="102" spans="1:332" x14ac:dyDescent="0.55000000000000004">
      <c r="A102" s="11">
        <v>0.9375</v>
      </c>
      <c r="B102" s="8">
        <v>0</v>
      </c>
      <c r="C102" s="8">
        <v>0</v>
      </c>
      <c r="D102" s="8">
        <v>28</v>
      </c>
      <c r="E102" s="8">
        <v>0</v>
      </c>
      <c r="F102" s="8">
        <v>0</v>
      </c>
      <c r="G102" s="8">
        <v>0</v>
      </c>
      <c r="H102" s="8">
        <v>0</v>
      </c>
      <c r="I102" s="8">
        <v>70</v>
      </c>
      <c r="J102" s="8">
        <v>0</v>
      </c>
      <c r="K102" s="8">
        <v>41</v>
      </c>
      <c r="L102" s="8">
        <v>24</v>
      </c>
      <c r="M102" s="8">
        <v>13</v>
      </c>
      <c r="N102" s="8">
        <v>24</v>
      </c>
      <c r="O102" s="8">
        <v>58</v>
      </c>
      <c r="P102" s="8">
        <v>0</v>
      </c>
      <c r="Q102" s="8">
        <v>0</v>
      </c>
      <c r="R102" s="8">
        <v>54</v>
      </c>
      <c r="S102" s="8">
        <v>67</v>
      </c>
      <c r="T102" s="8">
        <v>16</v>
      </c>
      <c r="U102" s="8">
        <v>14</v>
      </c>
      <c r="V102" s="8">
        <v>49</v>
      </c>
      <c r="W102" s="8">
        <v>12</v>
      </c>
      <c r="X102" s="8">
        <v>0</v>
      </c>
      <c r="Y102" s="8">
        <v>18</v>
      </c>
      <c r="Z102" s="8">
        <v>0</v>
      </c>
      <c r="AA102" s="8">
        <v>0</v>
      </c>
      <c r="AB102" s="8">
        <v>0</v>
      </c>
      <c r="AC102" s="8">
        <v>0</v>
      </c>
      <c r="AD102" s="8">
        <v>10</v>
      </c>
      <c r="AE102" s="8">
        <v>0</v>
      </c>
      <c r="AF102" s="8">
        <v>9</v>
      </c>
      <c r="AG102" s="8">
        <v>0</v>
      </c>
      <c r="AH102" s="8">
        <v>0</v>
      </c>
      <c r="AI102" s="8">
        <v>15</v>
      </c>
      <c r="AJ102" s="8">
        <v>12</v>
      </c>
      <c r="AK102" s="8">
        <v>20</v>
      </c>
      <c r="AL102" s="8">
        <v>24</v>
      </c>
      <c r="AM102" s="8">
        <v>32</v>
      </c>
      <c r="AN102" s="8">
        <v>37</v>
      </c>
      <c r="AO102" s="8">
        <v>14</v>
      </c>
      <c r="AP102" s="8">
        <v>37</v>
      </c>
      <c r="AQ102" s="8">
        <v>5</v>
      </c>
      <c r="AR102" s="8">
        <v>16</v>
      </c>
      <c r="AS102" s="8">
        <v>26</v>
      </c>
      <c r="AT102" s="8">
        <v>26</v>
      </c>
      <c r="AU102" s="8">
        <v>57</v>
      </c>
      <c r="AV102" s="8">
        <v>25</v>
      </c>
      <c r="AW102" s="8">
        <v>15</v>
      </c>
      <c r="AX102" s="8">
        <v>0</v>
      </c>
      <c r="AY102" s="8">
        <v>0</v>
      </c>
      <c r="AZ102" s="8">
        <v>0</v>
      </c>
      <c r="BA102" s="8">
        <v>20</v>
      </c>
      <c r="BB102" s="8">
        <v>19</v>
      </c>
      <c r="BC102" s="8">
        <v>0</v>
      </c>
      <c r="BD102" s="8">
        <v>14</v>
      </c>
      <c r="BE102" s="8">
        <v>25</v>
      </c>
      <c r="BF102" s="8">
        <v>10</v>
      </c>
      <c r="BG102" s="8">
        <v>22</v>
      </c>
      <c r="BH102" s="8">
        <v>54</v>
      </c>
      <c r="BI102" s="8">
        <v>8</v>
      </c>
      <c r="BJ102" s="8">
        <v>10</v>
      </c>
      <c r="BL102" s="1">
        <f t="shared" si="21"/>
        <v>17.21311475409836</v>
      </c>
      <c r="BM102" s="1">
        <f t="shared" si="22"/>
        <v>2.4046988103211095</v>
      </c>
      <c r="BN102" s="3">
        <f t="shared" si="23"/>
        <v>1</v>
      </c>
      <c r="BP102" s="11">
        <v>0.9375</v>
      </c>
      <c r="BT102" s="8">
        <v>25</v>
      </c>
      <c r="BV102" s="8">
        <v>12</v>
      </c>
      <c r="CA102" s="8">
        <v>30</v>
      </c>
      <c r="CC102" s="8">
        <v>16</v>
      </c>
      <c r="CH102" s="8">
        <v>40</v>
      </c>
      <c r="CI102" s="8">
        <v>29</v>
      </c>
      <c r="CL102" s="8">
        <v>83</v>
      </c>
      <c r="CQ102" s="8">
        <v>11</v>
      </c>
      <c r="DC102" s="8">
        <v>1</v>
      </c>
      <c r="DE102" s="8">
        <v>0</v>
      </c>
      <c r="DL102" s="8">
        <v>24</v>
      </c>
      <c r="DP102" s="8">
        <v>58</v>
      </c>
      <c r="DU102" s="8">
        <v>8</v>
      </c>
      <c r="DW102" s="8">
        <v>10</v>
      </c>
      <c r="DZ102" s="1">
        <f t="shared" si="24"/>
        <v>24.785714285714285</v>
      </c>
      <c r="EA102" s="1">
        <f t="shared" si="25"/>
        <v>6.1485087725064433</v>
      </c>
      <c r="EB102" s="3">
        <f t="shared" si="26"/>
        <v>0.23333333333333334</v>
      </c>
      <c r="ED102" s="11">
        <v>0.9375</v>
      </c>
      <c r="EE102" s="8">
        <v>1</v>
      </c>
      <c r="EF102" s="8">
        <v>0</v>
      </c>
      <c r="EG102" s="8">
        <v>0</v>
      </c>
      <c r="EH102" s="8">
        <v>0</v>
      </c>
      <c r="EI102" s="8">
        <v>0</v>
      </c>
      <c r="EJ102" s="8">
        <v>0</v>
      </c>
      <c r="EK102" s="8">
        <v>27</v>
      </c>
      <c r="EL102" s="8">
        <v>0</v>
      </c>
      <c r="EM102" s="8">
        <v>20</v>
      </c>
      <c r="EN102" s="8">
        <v>29</v>
      </c>
      <c r="EO102" s="8">
        <v>0</v>
      </c>
      <c r="EP102" s="8">
        <v>0</v>
      </c>
      <c r="EQ102" s="8">
        <v>1</v>
      </c>
      <c r="ER102" s="8">
        <v>0</v>
      </c>
      <c r="ES102" s="8">
        <v>0</v>
      </c>
      <c r="ET102" s="8">
        <v>0</v>
      </c>
      <c r="EU102" s="8">
        <v>1</v>
      </c>
      <c r="EV102" s="8">
        <v>0</v>
      </c>
      <c r="EW102" s="8">
        <v>1</v>
      </c>
      <c r="EX102" s="8">
        <v>0</v>
      </c>
      <c r="EY102" s="8">
        <v>0</v>
      </c>
      <c r="EZ102" s="8">
        <v>12</v>
      </c>
      <c r="FA102" s="8">
        <v>3</v>
      </c>
      <c r="FB102" s="8">
        <v>0</v>
      </c>
      <c r="FC102" s="8">
        <v>0</v>
      </c>
      <c r="FD102" s="8">
        <v>10</v>
      </c>
      <c r="FE102" s="8">
        <v>25</v>
      </c>
      <c r="FF102" s="8">
        <v>0</v>
      </c>
      <c r="FG102" s="8">
        <v>0</v>
      </c>
      <c r="FH102" s="8">
        <v>0</v>
      </c>
      <c r="FI102" s="8">
        <v>0</v>
      </c>
      <c r="FJ102" s="8">
        <v>0</v>
      </c>
      <c r="FK102" s="8">
        <v>0</v>
      </c>
      <c r="FL102" s="8">
        <v>0</v>
      </c>
      <c r="FM102" s="8">
        <v>1</v>
      </c>
      <c r="FN102" s="8">
        <v>0</v>
      </c>
      <c r="FO102" s="8">
        <v>0</v>
      </c>
      <c r="FP102" s="8">
        <v>0</v>
      </c>
      <c r="FQ102" s="8">
        <v>0</v>
      </c>
      <c r="FR102" s="8">
        <v>0</v>
      </c>
      <c r="FS102" s="8">
        <v>0</v>
      </c>
      <c r="FT102" s="8">
        <v>1</v>
      </c>
      <c r="FU102" s="8">
        <v>19</v>
      </c>
      <c r="FV102" s="8">
        <v>0</v>
      </c>
      <c r="FW102" s="8">
        <v>1</v>
      </c>
      <c r="FX102" s="8">
        <v>0</v>
      </c>
      <c r="FY102" s="8">
        <v>4</v>
      </c>
      <c r="FZ102" s="8">
        <v>0</v>
      </c>
      <c r="GA102" s="8"/>
      <c r="GB102" s="1">
        <f t="shared" si="27"/>
        <v>3.25</v>
      </c>
      <c r="GC102" s="1">
        <f t="shared" si="28"/>
        <v>1.0990405228752878</v>
      </c>
      <c r="GD102" s="3">
        <f t="shared" si="29"/>
        <v>1</v>
      </c>
      <c r="GF102" s="11">
        <v>0.9375</v>
      </c>
      <c r="GG102" s="8">
        <v>5</v>
      </c>
      <c r="GH102" s="8">
        <v>8</v>
      </c>
      <c r="GI102" s="8">
        <v>29</v>
      </c>
      <c r="GJ102" s="8">
        <v>64</v>
      </c>
      <c r="GK102" s="8">
        <v>0</v>
      </c>
      <c r="GL102" s="8">
        <v>0</v>
      </c>
      <c r="GM102" s="8">
        <v>99</v>
      </c>
      <c r="GN102" s="8">
        <v>6</v>
      </c>
      <c r="GO102" s="8">
        <v>26</v>
      </c>
      <c r="GP102" s="8">
        <v>12</v>
      </c>
      <c r="GQ102" s="8">
        <v>1</v>
      </c>
      <c r="GR102" s="8">
        <v>24</v>
      </c>
      <c r="GS102" s="8">
        <v>0</v>
      </c>
      <c r="GT102" s="8">
        <v>109</v>
      </c>
      <c r="GU102" s="8">
        <v>59</v>
      </c>
      <c r="GY102" s="8">
        <v>0</v>
      </c>
      <c r="GZ102" s="8">
        <v>0</v>
      </c>
      <c r="HA102" s="8">
        <v>5</v>
      </c>
      <c r="HB102" s="8">
        <v>1</v>
      </c>
      <c r="HC102" s="8">
        <v>0</v>
      </c>
      <c r="HD102" s="8">
        <v>2</v>
      </c>
      <c r="HG102" s="8">
        <v>78</v>
      </c>
      <c r="HJ102" s="8">
        <v>51</v>
      </c>
      <c r="HK102" s="8">
        <v>4</v>
      </c>
      <c r="HM102" s="8">
        <v>53</v>
      </c>
      <c r="HN102" s="8">
        <v>0</v>
      </c>
      <c r="HQ102" s="8">
        <v>49</v>
      </c>
      <c r="HT102" s="8">
        <v>2</v>
      </c>
      <c r="HV102" s="1">
        <f t="shared" si="18"/>
        <v>24.535714285714285</v>
      </c>
      <c r="HW102" s="1">
        <f t="shared" si="19"/>
        <v>6.162585982069098</v>
      </c>
      <c r="HX102" s="3">
        <f t="shared" si="20"/>
        <v>0.7</v>
      </c>
      <c r="HZ102" s="14">
        <v>0.9375</v>
      </c>
      <c r="IA102" s="1">
        <v>0</v>
      </c>
      <c r="IB102" s="1">
        <v>27</v>
      </c>
      <c r="IC102" s="1">
        <v>2</v>
      </c>
      <c r="ID102" s="1">
        <v>5</v>
      </c>
      <c r="IE102" s="1">
        <v>7</v>
      </c>
      <c r="IF102" s="1">
        <v>54</v>
      </c>
      <c r="IG102" s="1">
        <v>0</v>
      </c>
      <c r="IH102" s="1">
        <v>1</v>
      </c>
      <c r="II102" s="1">
        <v>35</v>
      </c>
      <c r="IJ102" s="1">
        <v>0</v>
      </c>
      <c r="IK102" s="1">
        <v>7</v>
      </c>
      <c r="IL102" s="1">
        <v>0</v>
      </c>
      <c r="IM102" s="1">
        <v>31</v>
      </c>
      <c r="IN102" s="1">
        <v>19</v>
      </c>
      <c r="IO102" s="1">
        <v>0</v>
      </c>
      <c r="IP102" s="1">
        <v>0</v>
      </c>
      <c r="IQ102" s="1">
        <v>0</v>
      </c>
      <c r="IR102" s="1">
        <v>3</v>
      </c>
      <c r="IS102" s="1">
        <v>0</v>
      </c>
      <c r="IT102" s="1">
        <v>0</v>
      </c>
      <c r="IU102" s="1">
        <v>0</v>
      </c>
      <c r="IV102" s="1">
        <v>6</v>
      </c>
      <c r="IW102" s="1">
        <v>0</v>
      </c>
      <c r="IX102" s="1">
        <v>0</v>
      </c>
      <c r="IY102" s="1">
        <v>12</v>
      </c>
      <c r="IZ102" s="1">
        <v>0</v>
      </c>
      <c r="JA102" s="1">
        <v>0</v>
      </c>
      <c r="JB102" s="1">
        <v>4</v>
      </c>
      <c r="JC102" s="1">
        <v>0</v>
      </c>
      <c r="JD102" s="1">
        <v>1</v>
      </c>
      <c r="JE102" s="1">
        <v>2</v>
      </c>
      <c r="JF102" s="1">
        <v>0</v>
      </c>
      <c r="JG102" s="1">
        <v>0</v>
      </c>
      <c r="JH102" s="1">
        <v>0</v>
      </c>
      <c r="JI102" s="1">
        <v>8</v>
      </c>
      <c r="JJ102" s="1">
        <v>0</v>
      </c>
      <c r="JK102" s="1">
        <v>18</v>
      </c>
      <c r="JL102" s="1">
        <v>0</v>
      </c>
      <c r="JM102" s="1">
        <v>0</v>
      </c>
      <c r="JN102" s="1">
        <v>1</v>
      </c>
      <c r="JO102" s="1">
        <v>0</v>
      </c>
      <c r="JP102" s="1">
        <v>0</v>
      </c>
      <c r="JQ102" s="1">
        <v>4</v>
      </c>
      <c r="JS102" s="1">
        <f t="shared" si="30"/>
        <v>5.7441860465116283</v>
      </c>
      <c r="JT102" s="1">
        <f t="shared" si="31"/>
        <v>1.7476746212263434</v>
      </c>
      <c r="JU102" s="3">
        <f t="shared" si="32"/>
        <v>1</v>
      </c>
      <c r="JW102" s="14">
        <v>0.9375</v>
      </c>
      <c r="JX102" s="8">
        <v>87</v>
      </c>
      <c r="JY102" s="8"/>
      <c r="JZ102" s="8">
        <v>15</v>
      </c>
      <c r="KA102" s="8">
        <v>57</v>
      </c>
      <c r="KB102" s="8"/>
      <c r="KC102" s="8"/>
      <c r="KD102" s="8">
        <v>14</v>
      </c>
      <c r="KE102" s="8"/>
      <c r="KF102" s="8"/>
      <c r="KG102" s="8">
        <v>0</v>
      </c>
      <c r="KH102" s="8"/>
      <c r="KI102" s="8">
        <v>4</v>
      </c>
      <c r="KJ102" s="8">
        <v>14</v>
      </c>
      <c r="KK102" s="8">
        <v>0</v>
      </c>
      <c r="KL102" s="8">
        <v>0</v>
      </c>
      <c r="KM102" s="8">
        <v>67</v>
      </c>
      <c r="KN102" s="8">
        <v>0</v>
      </c>
      <c r="KO102" s="8">
        <v>0</v>
      </c>
      <c r="KP102" s="8">
        <v>0</v>
      </c>
      <c r="KQ102" s="8">
        <v>0</v>
      </c>
      <c r="KR102" s="8">
        <v>0</v>
      </c>
      <c r="KS102" s="8">
        <v>0</v>
      </c>
      <c r="KT102" s="8">
        <v>0</v>
      </c>
      <c r="KU102" s="8"/>
      <c r="KV102" s="8">
        <v>0</v>
      </c>
      <c r="KW102" s="8">
        <v>0</v>
      </c>
      <c r="KX102" s="8">
        <v>32</v>
      </c>
      <c r="KY102" s="8">
        <v>0</v>
      </c>
      <c r="KZ102" s="8">
        <v>0</v>
      </c>
      <c r="LA102" s="8">
        <v>0</v>
      </c>
      <c r="LB102" s="8">
        <v>0</v>
      </c>
      <c r="LC102" s="8">
        <v>48</v>
      </c>
      <c r="LD102" s="8">
        <v>0</v>
      </c>
      <c r="LE102" s="8"/>
      <c r="LF102" s="8">
        <v>27</v>
      </c>
      <c r="LG102" s="8">
        <v>0</v>
      </c>
      <c r="LH102" s="8">
        <v>0</v>
      </c>
      <c r="LI102" s="8">
        <v>0</v>
      </c>
      <c r="LJ102" s="8">
        <v>0</v>
      </c>
      <c r="LK102" s="8">
        <v>13</v>
      </c>
      <c r="LL102" s="8">
        <v>0</v>
      </c>
      <c r="LM102" s="8">
        <v>91</v>
      </c>
      <c r="LN102" s="8">
        <v>19</v>
      </c>
      <c r="LO102" s="8">
        <v>0</v>
      </c>
      <c r="LP102" s="8">
        <v>0</v>
      </c>
      <c r="LR102" s="1">
        <f t="shared" si="33"/>
        <v>13.189189189189189</v>
      </c>
      <c r="LS102" s="1">
        <f t="shared" si="34"/>
        <v>4.0982377077307053</v>
      </c>
      <c r="LT102" s="3">
        <f t="shared" si="35"/>
        <v>0.82222222222222219</v>
      </c>
    </row>
    <row r="103" spans="1:332" x14ac:dyDescent="0.55000000000000004">
      <c r="A103" s="11">
        <v>0.95833333333333337</v>
      </c>
      <c r="B103" s="8">
        <v>0</v>
      </c>
      <c r="C103" s="8">
        <v>0</v>
      </c>
      <c r="D103" s="8">
        <v>37</v>
      </c>
      <c r="E103" s="8">
        <v>0</v>
      </c>
      <c r="F103" s="8">
        <v>12</v>
      </c>
      <c r="G103" s="8">
        <v>22</v>
      </c>
      <c r="H103" s="8">
        <v>0</v>
      </c>
      <c r="I103" s="8">
        <v>42</v>
      </c>
      <c r="J103" s="8">
        <v>35</v>
      </c>
      <c r="K103" s="8">
        <v>26</v>
      </c>
      <c r="L103" s="8">
        <v>19</v>
      </c>
      <c r="M103" s="8">
        <v>28</v>
      </c>
      <c r="N103" s="8">
        <v>29</v>
      </c>
      <c r="O103" s="8">
        <v>0</v>
      </c>
      <c r="P103" s="8">
        <v>17</v>
      </c>
      <c r="Q103" s="8">
        <v>0</v>
      </c>
      <c r="R103" s="8">
        <v>7</v>
      </c>
      <c r="S103" s="8">
        <v>39</v>
      </c>
      <c r="T103" s="8">
        <v>0</v>
      </c>
      <c r="U103" s="8">
        <v>2</v>
      </c>
      <c r="V103" s="8">
        <v>12</v>
      </c>
      <c r="W103" s="8">
        <v>6</v>
      </c>
      <c r="X103" s="8">
        <v>0</v>
      </c>
      <c r="Y103" s="8">
        <v>14</v>
      </c>
      <c r="Z103" s="8">
        <v>0</v>
      </c>
      <c r="AA103" s="8">
        <v>18</v>
      </c>
      <c r="AB103" s="8">
        <v>0</v>
      </c>
      <c r="AC103" s="8">
        <v>0</v>
      </c>
      <c r="AD103" s="8">
        <v>11</v>
      </c>
      <c r="AE103" s="8">
        <v>0</v>
      </c>
      <c r="AF103" s="8">
        <v>5</v>
      </c>
      <c r="AG103" s="8">
        <v>0</v>
      </c>
      <c r="AH103" s="8">
        <v>0</v>
      </c>
      <c r="AI103" s="8">
        <v>0</v>
      </c>
      <c r="AJ103" s="8">
        <v>3</v>
      </c>
      <c r="AK103" s="8">
        <v>20</v>
      </c>
      <c r="AL103" s="8">
        <v>0</v>
      </c>
      <c r="AM103" s="8">
        <v>27</v>
      </c>
      <c r="AN103" s="8">
        <v>0</v>
      </c>
      <c r="AO103" s="8">
        <v>14</v>
      </c>
      <c r="AP103" s="8">
        <v>26</v>
      </c>
      <c r="AQ103" s="8">
        <v>9</v>
      </c>
      <c r="AR103" s="8">
        <v>0</v>
      </c>
      <c r="AS103" s="8">
        <v>0</v>
      </c>
      <c r="AT103" s="8">
        <v>4</v>
      </c>
      <c r="AU103" s="8">
        <v>12</v>
      </c>
      <c r="AV103" s="8">
        <v>0</v>
      </c>
      <c r="AW103" s="8">
        <v>4</v>
      </c>
      <c r="AX103" s="8">
        <v>0</v>
      </c>
      <c r="AY103" s="8">
        <v>0</v>
      </c>
      <c r="AZ103" s="8">
        <v>0</v>
      </c>
      <c r="BA103" s="8">
        <v>0</v>
      </c>
      <c r="BB103" s="8">
        <v>0</v>
      </c>
      <c r="BC103" s="8">
        <v>9</v>
      </c>
      <c r="BD103" s="8">
        <v>4</v>
      </c>
      <c r="BE103" s="8">
        <v>0</v>
      </c>
      <c r="BF103" s="8">
        <v>15</v>
      </c>
      <c r="BG103" s="8">
        <v>6</v>
      </c>
      <c r="BH103" s="8">
        <v>17</v>
      </c>
      <c r="BI103" s="8">
        <v>0</v>
      </c>
      <c r="BJ103" s="8">
        <v>0</v>
      </c>
      <c r="BL103" s="1">
        <f t="shared" si="21"/>
        <v>9.0327868852459012</v>
      </c>
      <c r="BM103" s="1">
        <f t="shared" si="22"/>
        <v>1.505357865176417</v>
      </c>
      <c r="BN103" s="3">
        <f t="shared" si="23"/>
        <v>1</v>
      </c>
      <c r="BP103" s="11">
        <v>0.95833333333333337</v>
      </c>
      <c r="BT103" s="8">
        <v>29</v>
      </c>
      <c r="BV103" s="8">
        <v>6</v>
      </c>
      <c r="CA103" s="8">
        <v>34</v>
      </c>
      <c r="CC103" s="8">
        <v>6</v>
      </c>
      <c r="CH103" s="8">
        <v>54</v>
      </c>
      <c r="CI103" s="8">
        <v>25</v>
      </c>
      <c r="CL103" s="8">
        <v>71</v>
      </c>
      <c r="CQ103" s="8">
        <v>10</v>
      </c>
      <c r="DL103" s="8">
        <v>17</v>
      </c>
      <c r="DP103" s="8">
        <v>44</v>
      </c>
      <c r="DU103" s="8">
        <v>7</v>
      </c>
      <c r="DW103" s="8">
        <v>8</v>
      </c>
      <c r="DZ103" s="1">
        <f t="shared" si="24"/>
        <v>25.916666666666668</v>
      </c>
      <c r="EA103" s="1">
        <f t="shared" si="25"/>
        <v>6.172345869712224</v>
      </c>
      <c r="EB103" s="3">
        <f t="shared" si="26"/>
        <v>0.2</v>
      </c>
      <c r="ED103" s="11">
        <v>0.95833333333333337</v>
      </c>
      <c r="EE103" s="8">
        <v>5</v>
      </c>
      <c r="EF103" s="8">
        <v>1</v>
      </c>
      <c r="EG103" s="8">
        <v>2</v>
      </c>
      <c r="EH103" s="8">
        <v>0</v>
      </c>
      <c r="EI103" s="8">
        <v>0</v>
      </c>
      <c r="EJ103" s="8">
        <v>0</v>
      </c>
      <c r="EK103" s="8">
        <v>7</v>
      </c>
      <c r="EL103" s="8">
        <v>0</v>
      </c>
      <c r="EM103" s="8">
        <v>0</v>
      </c>
      <c r="EN103" s="8">
        <v>53</v>
      </c>
      <c r="EO103" s="8">
        <v>0</v>
      </c>
      <c r="EP103" s="8">
        <v>1</v>
      </c>
      <c r="EQ103" s="8">
        <v>1</v>
      </c>
      <c r="ER103" s="8">
        <v>0</v>
      </c>
      <c r="ES103" s="8">
        <v>0</v>
      </c>
      <c r="ET103" s="8">
        <v>0</v>
      </c>
      <c r="EU103" s="8">
        <v>0</v>
      </c>
      <c r="EV103" s="8">
        <v>0</v>
      </c>
      <c r="EW103" s="8">
        <v>1</v>
      </c>
      <c r="EX103" s="8">
        <v>1</v>
      </c>
      <c r="EY103" s="8">
        <v>0</v>
      </c>
      <c r="EZ103" s="8">
        <v>5</v>
      </c>
      <c r="FA103" s="8">
        <v>0</v>
      </c>
      <c r="FB103" s="8">
        <v>0</v>
      </c>
      <c r="FC103" s="8">
        <v>0</v>
      </c>
      <c r="FD103" s="8">
        <v>0</v>
      </c>
      <c r="FE103" s="8">
        <v>0</v>
      </c>
      <c r="FF103" s="8">
        <v>0</v>
      </c>
      <c r="FG103" s="8">
        <v>0</v>
      </c>
      <c r="FH103" s="8">
        <v>1</v>
      </c>
      <c r="FI103" s="8">
        <v>0</v>
      </c>
      <c r="FJ103" s="8">
        <v>1</v>
      </c>
      <c r="FK103" s="8">
        <v>0</v>
      </c>
      <c r="FL103" s="8">
        <v>0</v>
      </c>
      <c r="FM103" s="8">
        <v>0</v>
      </c>
      <c r="FN103" s="8">
        <v>1</v>
      </c>
      <c r="FO103" s="8">
        <v>0</v>
      </c>
      <c r="FP103" s="8">
        <v>0</v>
      </c>
      <c r="FQ103" s="8">
        <v>0</v>
      </c>
      <c r="FR103" s="8">
        <v>15</v>
      </c>
      <c r="FS103" s="8">
        <v>12</v>
      </c>
      <c r="FT103" s="8">
        <v>0</v>
      </c>
      <c r="FU103" s="8">
        <v>1</v>
      </c>
      <c r="FV103" s="8">
        <v>14</v>
      </c>
      <c r="FW103" s="8">
        <v>0</v>
      </c>
      <c r="FX103" s="8">
        <v>1</v>
      </c>
      <c r="FY103" s="8">
        <v>44</v>
      </c>
      <c r="FZ103" s="8">
        <v>0</v>
      </c>
      <c r="GA103" s="8"/>
      <c r="GB103" s="1">
        <f t="shared" si="27"/>
        <v>3.4791666666666665</v>
      </c>
      <c r="GC103" s="1">
        <f t="shared" si="28"/>
        <v>1.4650144576457638</v>
      </c>
      <c r="GD103" s="3">
        <f t="shared" si="29"/>
        <v>1</v>
      </c>
      <c r="GF103" s="11">
        <v>0.95833333333333337</v>
      </c>
      <c r="GG103" s="8">
        <v>0</v>
      </c>
      <c r="GH103" s="8">
        <v>5</v>
      </c>
      <c r="GI103" s="8">
        <v>0</v>
      </c>
      <c r="GJ103" s="8">
        <v>68</v>
      </c>
      <c r="GK103" s="8">
        <v>0</v>
      </c>
      <c r="GL103" s="8">
        <v>3</v>
      </c>
      <c r="GM103" s="8">
        <v>78</v>
      </c>
      <c r="GN103" s="8">
        <v>7</v>
      </c>
      <c r="GO103" s="8">
        <v>20</v>
      </c>
      <c r="GP103" s="8">
        <v>6</v>
      </c>
      <c r="GQ103" s="8">
        <v>0</v>
      </c>
      <c r="GR103" s="8">
        <v>24</v>
      </c>
      <c r="GS103" s="8">
        <v>0</v>
      </c>
      <c r="GT103" s="8">
        <v>68</v>
      </c>
      <c r="GU103" s="8">
        <v>51</v>
      </c>
      <c r="GY103" s="8">
        <v>8</v>
      </c>
      <c r="GZ103" s="8">
        <v>0</v>
      </c>
      <c r="HA103" s="8">
        <v>2</v>
      </c>
      <c r="HB103" s="8">
        <v>0</v>
      </c>
      <c r="HC103" s="8">
        <v>0</v>
      </c>
      <c r="HD103" s="8">
        <v>0</v>
      </c>
      <c r="HG103" s="8">
        <v>37</v>
      </c>
      <c r="HJ103" s="8">
        <v>47</v>
      </c>
      <c r="HK103" s="8">
        <v>5</v>
      </c>
      <c r="HM103" s="8">
        <v>43</v>
      </c>
      <c r="HN103" s="8">
        <v>0</v>
      </c>
      <c r="HQ103" s="8">
        <v>36</v>
      </c>
      <c r="HT103" s="8">
        <v>3</v>
      </c>
      <c r="HV103" s="1">
        <f t="shared" si="18"/>
        <v>18.25</v>
      </c>
      <c r="HW103" s="1">
        <f t="shared" si="19"/>
        <v>4.6756220761457827</v>
      </c>
      <c r="HX103" s="3">
        <f t="shared" si="20"/>
        <v>0.7</v>
      </c>
      <c r="HZ103" s="14">
        <v>0.95833333333333337</v>
      </c>
      <c r="IA103" s="1">
        <v>0</v>
      </c>
      <c r="IB103" s="1">
        <v>1</v>
      </c>
      <c r="IC103" s="1">
        <v>0</v>
      </c>
      <c r="ID103" s="1">
        <v>8</v>
      </c>
      <c r="IE103" s="1">
        <v>44</v>
      </c>
      <c r="IF103" s="1">
        <v>36</v>
      </c>
      <c r="IG103" s="1">
        <v>0</v>
      </c>
      <c r="IH103" s="1">
        <v>26</v>
      </c>
      <c r="II103" s="1">
        <v>3</v>
      </c>
      <c r="IJ103" s="1">
        <v>0</v>
      </c>
      <c r="IK103" s="1">
        <v>3</v>
      </c>
      <c r="IL103" s="1">
        <v>0</v>
      </c>
      <c r="IM103" s="1">
        <v>12</v>
      </c>
      <c r="IN103" s="1">
        <v>24</v>
      </c>
      <c r="IO103" s="1">
        <v>0</v>
      </c>
      <c r="IP103" s="1">
        <v>13</v>
      </c>
      <c r="IQ103" s="1">
        <v>0</v>
      </c>
      <c r="IR103" s="1">
        <v>0</v>
      </c>
      <c r="IS103" s="1">
        <v>0</v>
      </c>
      <c r="IT103" s="1">
        <v>0</v>
      </c>
      <c r="IU103" s="1">
        <v>0</v>
      </c>
      <c r="IV103" s="1">
        <v>0</v>
      </c>
      <c r="IW103" s="1">
        <v>0</v>
      </c>
      <c r="IX103" s="1">
        <v>0</v>
      </c>
      <c r="IY103" s="1">
        <v>16</v>
      </c>
      <c r="IZ103" s="1">
        <v>13</v>
      </c>
      <c r="JA103" s="1">
        <v>0</v>
      </c>
      <c r="JB103" s="1">
        <v>0</v>
      </c>
      <c r="JC103" s="1">
        <v>0</v>
      </c>
      <c r="JD103" s="1">
        <v>0</v>
      </c>
      <c r="JE103" s="1">
        <v>0</v>
      </c>
      <c r="JF103" s="1">
        <v>0</v>
      </c>
      <c r="JG103" s="1">
        <v>0</v>
      </c>
      <c r="JH103" s="1">
        <v>0</v>
      </c>
      <c r="JI103" s="1">
        <v>6</v>
      </c>
      <c r="JJ103" s="1">
        <v>0</v>
      </c>
      <c r="JK103" s="1">
        <v>10</v>
      </c>
      <c r="JL103" s="1">
        <v>0</v>
      </c>
      <c r="JM103" s="1">
        <v>0</v>
      </c>
      <c r="JN103" s="1">
        <v>6</v>
      </c>
      <c r="JO103" s="1">
        <v>0</v>
      </c>
      <c r="JP103" s="1">
        <v>0</v>
      </c>
      <c r="JQ103" s="1">
        <v>14</v>
      </c>
      <c r="JS103" s="1">
        <f t="shared" si="30"/>
        <v>5.4651162790697674</v>
      </c>
      <c r="JT103" s="1">
        <f t="shared" si="31"/>
        <v>1.5588666259450756</v>
      </c>
      <c r="JU103" s="3">
        <f t="shared" si="32"/>
        <v>1</v>
      </c>
      <c r="JW103" s="14">
        <v>0.95833333333333337</v>
      </c>
      <c r="JX103" s="8">
        <v>60</v>
      </c>
      <c r="JY103" s="8"/>
      <c r="JZ103" s="8">
        <v>0</v>
      </c>
      <c r="KA103" s="8">
        <v>58</v>
      </c>
      <c r="KB103" s="8"/>
      <c r="KC103" s="8"/>
      <c r="KD103" s="8">
        <v>11</v>
      </c>
      <c r="KE103" s="8"/>
      <c r="KF103" s="8"/>
      <c r="KG103" s="8">
        <v>0</v>
      </c>
      <c r="KH103" s="8"/>
      <c r="KI103" s="8">
        <v>0</v>
      </c>
      <c r="KJ103" s="8">
        <v>9</v>
      </c>
      <c r="KK103" s="8">
        <v>0</v>
      </c>
      <c r="KL103" s="8">
        <v>0</v>
      </c>
      <c r="KM103" s="8">
        <v>63</v>
      </c>
      <c r="KN103" s="8">
        <v>0</v>
      </c>
      <c r="KO103" s="8">
        <v>0</v>
      </c>
      <c r="KP103" s="8">
        <v>0</v>
      </c>
      <c r="KQ103" s="8">
        <v>0</v>
      </c>
      <c r="KR103" s="8">
        <v>0</v>
      </c>
      <c r="KS103" s="8">
        <v>0</v>
      </c>
      <c r="KT103" s="8">
        <v>0</v>
      </c>
      <c r="KU103" s="8"/>
      <c r="KV103" s="8">
        <v>0</v>
      </c>
      <c r="KW103" s="8">
        <v>0</v>
      </c>
      <c r="KX103" s="8">
        <v>28</v>
      </c>
      <c r="KY103" s="8">
        <v>0</v>
      </c>
      <c r="KZ103" s="8">
        <v>0</v>
      </c>
      <c r="LA103" s="8">
        <v>0</v>
      </c>
      <c r="LB103" s="8">
        <v>2</v>
      </c>
      <c r="LC103" s="8">
        <v>12</v>
      </c>
      <c r="LD103" s="8">
        <v>0</v>
      </c>
      <c r="LE103" s="8"/>
      <c r="LF103" s="8">
        <v>29</v>
      </c>
      <c r="LG103" s="8">
        <v>0</v>
      </c>
      <c r="LH103" s="8">
        <v>0</v>
      </c>
      <c r="LI103" s="8">
        <v>0</v>
      </c>
      <c r="LJ103" s="8">
        <v>4</v>
      </c>
      <c r="LK103" s="8">
        <v>14</v>
      </c>
      <c r="LL103" s="8">
        <v>6</v>
      </c>
      <c r="LM103" s="8">
        <v>78</v>
      </c>
      <c r="LN103" s="8">
        <v>34</v>
      </c>
      <c r="LO103" s="8">
        <v>0</v>
      </c>
      <c r="LP103" s="8">
        <v>0</v>
      </c>
      <c r="LR103" s="1">
        <f t="shared" si="33"/>
        <v>11.027027027027026</v>
      </c>
      <c r="LS103" s="1">
        <f t="shared" si="34"/>
        <v>3.4546583614192383</v>
      </c>
      <c r="LT103" s="3">
        <f t="shared" si="35"/>
        <v>0.82222222222222219</v>
      </c>
    </row>
    <row r="104" spans="1:332" x14ac:dyDescent="0.55000000000000004">
      <c r="A104" s="11">
        <v>0.97916666666666663</v>
      </c>
      <c r="B104" s="8">
        <v>0</v>
      </c>
      <c r="C104" s="8">
        <v>0</v>
      </c>
      <c r="D104" s="8">
        <v>27</v>
      </c>
      <c r="E104" s="8">
        <v>6</v>
      </c>
      <c r="F104" s="8">
        <v>17</v>
      </c>
      <c r="G104" s="8">
        <v>32</v>
      </c>
      <c r="H104" s="8">
        <v>0</v>
      </c>
      <c r="I104" s="8">
        <v>14</v>
      </c>
      <c r="J104" s="8">
        <v>6</v>
      </c>
      <c r="K104" s="8">
        <v>37</v>
      </c>
      <c r="L104" s="8">
        <v>22</v>
      </c>
      <c r="M104" s="8">
        <v>3</v>
      </c>
      <c r="N104" s="8">
        <v>0</v>
      </c>
      <c r="O104" s="8">
        <v>0</v>
      </c>
      <c r="P104" s="8">
        <v>28</v>
      </c>
      <c r="Q104" s="8">
        <v>0</v>
      </c>
      <c r="R104" s="8">
        <v>58</v>
      </c>
      <c r="S104" s="8">
        <v>3</v>
      </c>
      <c r="T104" s="8">
        <v>0</v>
      </c>
      <c r="U104" s="8">
        <v>9</v>
      </c>
      <c r="V104" s="8">
        <v>0</v>
      </c>
      <c r="W104" s="8">
        <v>15</v>
      </c>
      <c r="X104" s="8">
        <v>0</v>
      </c>
      <c r="Y104" s="8">
        <v>21</v>
      </c>
      <c r="Z104" s="8">
        <v>0</v>
      </c>
      <c r="AA104" s="8">
        <v>23</v>
      </c>
      <c r="AB104" s="8">
        <v>0</v>
      </c>
      <c r="AC104" s="8">
        <v>0</v>
      </c>
      <c r="AD104" s="8">
        <v>2</v>
      </c>
      <c r="AE104" s="8">
        <v>0</v>
      </c>
      <c r="AF104" s="8">
        <v>6</v>
      </c>
      <c r="AG104" s="8">
        <v>0</v>
      </c>
      <c r="AH104" s="8">
        <v>0</v>
      </c>
      <c r="AI104" s="8">
        <v>0</v>
      </c>
      <c r="AJ104" s="8">
        <v>2</v>
      </c>
      <c r="AK104" s="8">
        <v>16</v>
      </c>
      <c r="AL104" s="8">
        <v>0</v>
      </c>
      <c r="AM104" s="8">
        <v>2</v>
      </c>
      <c r="AN104" s="8">
        <v>0</v>
      </c>
      <c r="AO104" s="8">
        <v>16</v>
      </c>
      <c r="AP104" s="8">
        <v>40</v>
      </c>
      <c r="AQ104" s="8">
        <v>0</v>
      </c>
      <c r="AR104" s="8">
        <v>1</v>
      </c>
      <c r="AS104" s="8">
        <v>0</v>
      </c>
      <c r="AT104" s="8">
        <v>7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8">
        <v>0</v>
      </c>
      <c r="BB104" s="8">
        <v>18</v>
      </c>
      <c r="BC104" s="8">
        <v>0</v>
      </c>
      <c r="BD104" s="8">
        <v>0</v>
      </c>
      <c r="BE104" s="8">
        <v>37</v>
      </c>
      <c r="BF104" s="8">
        <v>0</v>
      </c>
      <c r="BG104" s="8">
        <v>0</v>
      </c>
      <c r="BH104" s="8">
        <v>37</v>
      </c>
      <c r="BI104" s="8">
        <v>0</v>
      </c>
      <c r="BJ104" s="8">
        <v>0</v>
      </c>
      <c r="BL104" s="1">
        <f t="shared" si="21"/>
        <v>8.278688524590164</v>
      </c>
      <c r="BM104" s="1">
        <f t="shared" si="22"/>
        <v>1.7095250910436037</v>
      </c>
      <c r="BN104" s="3">
        <f t="shared" si="23"/>
        <v>1</v>
      </c>
      <c r="BP104" s="11">
        <v>0.97916666666666663</v>
      </c>
      <c r="BT104" s="8">
        <v>22</v>
      </c>
      <c r="BV104" s="8">
        <v>3</v>
      </c>
      <c r="CA104" s="8">
        <v>32</v>
      </c>
      <c r="CC104" s="8">
        <v>31</v>
      </c>
      <c r="CH104" s="8">
        <v>41</v>
      </c>
      <c r="CI104" s="8">
        <v>26</v>
      </c>
      <c r="CL104" s="8">
        <v>66</v>
      </c>
      <c r="CQ104" s="8">
        <v>10</v>
      </c>
      <c r="DL104" s="8">
        <v>20</v>
      </c>
      <c r="DP104" s="8">
        <v>75</v>
      </c>
      <c r="DU104" s="8">
        <v>4</v>
      </c>
      <c r="DW104" s="8">
        <v>2</v>
      </c>
      <c r="DZ104" s="1">
        <f t="shared" si="24"/>
        <v>27.666666666666668</v>
      </c>
      <c r="EA104" s="1">
        <f t="shared" si="25"/>
        <v>6.8261233211801562</v>
      </c>
      <c r="EB104" s="3">
        <f t="shared" si="26"/>
        <v>0.2</v>
      </c>
      <c r="ED104" s="11">
        <v>0.97916666666666663</v>
      </c>
      <c r="EE104" s="8">
        <v>7</v>
      </c>
      <c r="EF104" s="8">
        <v>0</v>
      </c>
      <c r="EG104" s="8">
        <v>2</v>
      </c>
      <c r="EH104" s="8">
        <v>0</v>
      </c>
      <c r="EI104" s="8">
        <v>0</v>
      </c>
      <c r="EJ104" s="8">
        <v>0</v>
      </c>
      <c r="EK104" s="8">
        <v>17</v>
      </c>
      <c r="EL104" s="8">
        <v>4</v>
      </c>
      <c r="EM104" s="8">
        <v>19</v>
      </c>
      <c r="EN104" s="8">
        <v>9</v>
      </c>
      <c r="EO104" s="8">
        <v>0</v>
      </c>
      <c r="EP104" s="8">
        <v>0</v>
      </c>
      <c r="EQ104" s="8">
        <v>1</v>
      </c>
      <c r="ER104" s="8">
        <v>0</v>
      </c>
      <c r="ES104" s="8">
        <v>91</v>
      </c>
      <c r="ET104" s="8">
        <v>0</v>
      </c>
      <c r="EU104" s="8">
        <v>0</v>
      </c>
      <c r="EV104" s="8">
        <v>0</v>
      </c>
      <c r="EW104" s="8">
        <v>1</v>
      </c>
      <c r="EX104" s="8">
        <v>4</v>
      </c>
      <c r="EY104" s="8">
        <v>0</v>
      </c>
      <c r="EZ104" s="8">
        <v>1</v>
      </c>
      <c r="FA104" s="8">
        <v>1</v>
      </c>
      <c r="FB104" s="8">
        <v>0</v>
      </c>
      <c r="FC104" s="8">
        <v>46</v>
      </c>
      <c r="FD104" s="8">
        <v>0</v>
      </c>
      <c r="FE104" s="8">
        <v>0</v>
      </c>
      <c r="FF104" s="8">
        <v>0</v>
      </c>
      <c r="FG104" s="8">
        <v>1</v>
      </c>
      <c r="FH104" s="8">
        <v>1</v>
      </c>
      <c r="FI104" s="8">
        <v>1</v>
      </c>
      <c r="FJ104" s="8">
        <v>0</v>
      </c>
      <c r="FK104" s="8">
        <v>0</v>
      </c>
      <c r="FL104" s="8">
        <v>0</v>
      </c>
      <c r="FM104" s="8">
        <v>0</v>
      </c>
      <c r="FN104" s="8">
        <v>0</v>
      </c>
      <c r="FO104" s="8">
        <v>0</v>
      </c>
      <c r="FP104" s="8">
        <v>76</v>
      </c>
      <c r="FQ104" s="8">
        <v>0</v>
      </c>
      <c r="FR104" s="8">
        <v>27</v>
      </c>
      <c r="FS104" s="8">
        <v>0</v>
      </c>
      <c r="FT104" s="8">
        <v>9</v>
      </c>
      <c r="FU104" s="8">
        <v>0</v>
      </c>
      <c r="FV104" s="8">
        <v>0</v>
      </c>
      <c r="FW104" s="8">
        <v>0</v>
      </c>
      <c r="FX104" s="8">
        <v>0</v>
      </c>
      <c r="FY104" s="8">
        <v>33</v>
      </c>
      <c r="FZ104" s="8">
        <v>0</v>
      </c>
      <c r="GA104" s="8"/>
      <c r="GB104" s="1">
        <f t="shared" si="27"/>
        <v>7.3125</v>
      </c>
      <c r="GC104" s="1">
        <f t="shared" si="28"/>
        <v>2.6903024313236266</v>
      </c>
      <c r="GD104" s="3">
        <f t="shared" si="29"/>
        <v>1</v>
      </c>
      <c r="GF104" s="11">
        <v>0.97916666666666663</v>
      </c>
      <c r="GG104" s="8">
        <v>0</v>
      </c>
      <c r="GH104" s="8">
        <v>3</v>
      </c>
      <c r="GI104" s="8">
        <v>1</v>
      </c>
      <c r="GJ104" s="8">
        <v>54</v>
      </c>
      <c r="GK104" s="8">
        <v>0</v>
      </c>
      <c r="GL104" s="8">
        <v>3</v>
      </c>
      <c r="GM104" s="8">
        <v>88</v>
      </c>
      <c r="GN104" s="8">
        <v>4</v>
      </c>
      <c r="GO104" s="8">
        <v>13</v>
      </c>
      <c r="GP104" s="8">
        <v>6</v>
      </c>
      <c r="GQ104" s="8">
        <v>1</v>
      </c>
      <c r="GR104" s="8">
        <v>17</v>
      </c>
      <c r="GS104" s="8">
        <v>0</v>
      </c>
      <c r="GT104" s="8">
        <v>69</v>
      </c>
      <c r="GU104" s="8">
        <v>55</v>
      </c>
      <c r="GY104" s="8">
        <v>0</v>
      </c>
      <c r="GZ104" s="8">
        <v>0</v>
      </c>
      <c r="HA104" s="8">
        <v>0</v>
      </c>
      <c r="HB104" s="8">
        <v>0</v>
      </c>
      <c r="HC104" s="8">
        <v>0</v>
      </c>
      <c r="HD104" s="8">
        <v>1</v>
      </c>
      <c r="HG104" s="8">
        <v>69</v>
      </c>
      <c r="HJ104" s="8">
        <v>37</v>
      </c>
      <c r="HM104" s="8">
        <v>42</v>
      </c>
      <c r="HN104" s="8">
        <v>2</v>
      </c>
      <c r="HQ104" s="8">
        <v>28</v>
      </c>
      <c r="HT104" s="8">
        <v>52</v>
      </c>
      <c r="HV104" s="1">
        <f t="shared" si="18"/>
        <v>20.185185185185187</v>
      </c>
      <c r="HW104" s="1">
        <f t="shared" si="19"/>
        <v>5.2517903708945406</v>
      </c>
      <c r="HX104" s="3">
        <f t="shared" si="20"/>
        <v>0.67500000000000004</v>
      </c>
      <c r="HZ104" s="14">
        <v>0.97916666666666663</v>
      </c>
      <c r="IA104" s="1">
        <v>1</v>
      </c>
      <c r="IB104" s="1">
        <v>20</v>
      </c>
      <c r="IC104" s="1">
        <v>2</v>
      </c>
      <c r="ID104" s="1">
        <v>0</v>
      </c>
      <c r="IE104" s="1">
        <v>16</v>
      </c>
      <c r="IF104" s="1">
        <v>12</v>
      </c>
      <c r="IG104" s="1">
        <v>0</v>
      </c>
      <c r="IH104" s="1">
        <v>13</v>
      </c>
      <c r="II104" s="1">
        <v>8</v>
      </c>
      <c r="IJ104" s="1">
        <v>0</v>
      </c>
      <c r="IK104" s="1">
        <v>0</v>
      </c>
      <c r="IL104" s="1">
        <v>18</v>
      </c>
      <c r="IM104" s="1">
        <v>2</v>
      </c>
      <c r="IN104" s="1">
        <v>16</v>
      </c>
      <c r="IO104" s="1">
        <v>0</v>
      </c>
      <c r="IP104" s="1">
        <v>19</v>
      </c>
      <c r="IQ104" s="1">
        <v>0</v>
      </c>
      <c r="IR104" s="1">
        <v>0</v>
      </c>
      <c r="IS104" s="1">
        <v>0</v>
      </c>
      <c r="IT104" s="1">
        <v>0</v>
      </c>
      <c r="IU104" s="1">
        <v>0</v>
      </c>
      <c r="IV104" s="1">
        <v>49</v>
      </c>
      <c r="IW104" s="1">
        <v>0</v>
      </c>
      <c r="IX104" s="1">
        <v>103</v>
      </c>
      <c r="IY104" s="1">
        <v>4</v>
      </c>
      <c r="IZ104" s="1">
        <v>4</v>
      </c>
      <c r="JA104" s="1">
        <v>0</v>
      </c>
      <c r="JB104" s="1">
        <v>0</v>
      </c>
      <c r="JC104" s="1">
        <v>17</v>
      </c>
      <c r="JD104" s="1">
        <v>0</v>
      </c>
      <c r="JE104" s="1">
        <v>0</v>
      </c>
      <c r="JF104" s="1">
        <v>0</v>
      </c>
      <c r="JG104" s="1">
        <v>0</v>
      </c>
      <c r="JH104" s="1">
        <v>0</v>
      </c>
      <c r="JI104" s="1">
        <v>14</v>
      </c>
      <c r="JJ104" s="1">
        <v>0</v>
      </c>
      <c r="JK104" s="1">
        <v>0</v>
      </c>
      <c r="JL104" s="1">
        <v>0</v>
      </c>
      <c r="JM104" s="1">
        <v>0</v>
      </c>
      <c r="JN104" s="1">
        <v>6</v>
      </c>
      <c r="JO104" s="1">
        <v>0</v>
      </c>
      <c r="JP104" s="1">
        <v>0</v>
      </c>
      <c r="JQ104" s="1">
        <v>11</v>
      </c>
      <c r="JS104" s="1">
        <f t="shared" si="30"/>
        <v>7.7906976744186043</v>
      </c>
      <c r="JT104" s="1">
        <f t="shared" si="31"/>
        <v>2.6888387781943508</v>
      </c>
      <c r="JU104" s="3">
        <f t="shared" si="32"/>
        <v>1</v>
      </c>
      <c r="JW104" s="14">
        <v>0.97916666666666663</v>
      </c>
      <c r="JX104" s="8">
        <v>48</v>
      </c>
      <c r="JY104" s="8"/>
      <c r="JZ104" s="8">
        <v>0</v>
      </c>
      <c r="KA104" s="8">
        <v>67</v>
      </c>
      <c r="KB104" s="8"/>
      <c r="KC104" s="8"/>
      <c r="KD104" s="8">
        <v>19</v>
      </c>
      <c r="KE104" s="8"/>
      <c r="KF104" s="8"/>
      <c r="KG104" s="8">
        <v>0</v>
      </c>
      <c r="KH104" s="8"/>
      <c r="KI104" s="8">
        <v>8</v>
      </c>
      <c r="KJ104" s="8">
        <v>1</v>
      </c>
      <c r="KK104" s="8">
        <v>0</v>
      </c>
      <c r="KL104" s="8">
        <v>0</v>
      </c>
      <c r="KM104" s="8">
        <v>47</v>
      </c>
      <c r="KN104" s="8">
        <v>0</v>
      </c>
      <c r="KO104" s="8">
        <v>0</v>
      </c>
      <c r="KP104" s="8">
        <v>0</v>
      </c>
      <c r="KQ104" s="8">
        <v>0</v>
      </c>
      <c r="KR104" s="8">
        <v>0</v>
      </c>
      <c r="KS104" s="8">
        <v>3</v>
      </c>
      <c r="KT104" s="8">
        <v>0</v>
      </c>
      <c r="KU104" s="8"/>
      <c r="KV104" s="8">
        <v>0</v>
      </c>
      <c r="KW104" s="8">
        <v>12</v>
      </c>
      <c r="KX104" s="8">
        <v>54</v>
      </c>
      <c r="KY104" s="8">
        <v>0</v>
      </c>
      <c r="KZ104" s="8">
        <v>0</v>
      </c>
      <c r="LA104" s="8">
        <v>0</v>
      </c>
      <c r="LB104" s="8">
        <v>0</v>
      </c>
      <c r="LC104" s="8">
        <v>17</v>
      </c>
      <c r="LD104" s="8">
        <v>0</v>
      </c>
      <c r="LE104" s="8"/>
      <c r="LF104" s="8">
        <v>21</v>
      </c>
      <c r="LG104" s="8">
        <v>0</v>
      </c>
      <c r="LH104" s="8">
        <v>0</v>
      </c>
      <c r="LI104" s="8">
        <v>0</v>
      </c>
      <c r="LJ104" s="8">
        <v>0</v>
      </c>
      <c r="LK104" s="8">
        <v>0</v>
      </c>
      <c r="LL104" s="8">
        <v>45</v>
      </c>
      <c r="LM104" s="8">
        <v>62</v>
      </c>
      <c r="LN104" s="8">
        <v>21</v>
      </c>
      <c r="LO104" s="8">
        <v>0</v>
      </c>
      <c r="LP104" s="8">
        <v>0</v>
      </c>
      <c r="LR104" s="1">
        <f t="shared" si="33"/>
        <v>11.486486486486486</v>
      </c>
      <c r="LS104" s="1">
        <f t="shared" si="34"/>
        <v>3.31699184010147</v>
      </c>
      <c r="LT104" s="3">
        <f t="shared" si="35"/>
        <v>0.82222222222222219</v>
      </c>
    </row>
    <row r="105" spans="1:332" x14ac:dyDescent="0.55000000000000004">
      <c r="A105" s="11">
        <v>0</v>
      </c>
      <c r="B105" s="8">
        <v>0</v>
      </c>
      <c r="C105" s="8">
        <v>0</v>
      </c>
      <c r="D105" s="8">
        <v>23</v>
      </c>
      <c r="E105" s="8">
        <v>0</v>
      </c>
      <c r="F105" s="8">
        <v>0</v>
      </c>
      <c r="G105" s="8">
        <v>34</v>
      </c>
      <c r="H105" s="8">
        <v>0</v>
      </c>
      <c r="I105" s="8">
        <v>20</v>
      </c>
      <c r="J105" s="8">
        <v>0</v>
      </c>
      <c r="K105" s="8">
        <v>11</v>
      </c>
      <c r="L105" s="8">
        <v>0</v>
      </c>
      <c r="M105" s="8">
        <v>27</v>
      </c>
      <c r="N105" s="8">
        <v>24</v>
      </c>
      <c r="O105" s="8">
        <v>19</v>
      </c>
      <c r="P105" s="8">
        <v>3</v>
      </c>
      <c r="Q105" s="8">
        <v>0</v>
      </c>
      <c r="R105" s="8">
        <v>0</v>
      </c>
      <c r="S105" s="8">
        <v>1</v>
      </c>
      <c r="T105" s="8">
        <v>0</v>
      </c>
      <c r="U105" s="8">
        <v>0</v>
      </c>
      <c r="V105" s="8">
        <v>44</v>
      </c>
      <c r="W105" s="8">
        <v>5</v>
      </c>
      <c r="X105" s="8">
        <v>0</v>
      </c>
      <c r="Y105" s="8">
        <v>31</v>
      </c>
      <c r="Z105" s="8">
        <v>0</v>
      </c>
      <c r="AA105" s="8">
        <v>2</v>
      </c>
      <c r="AB105" s="8">
        <v>0</v>
      </c>
      <c r="AC105" s="8">
        <v>0</v>
      </c>
      <c r="AD105" s="8">
        <v>10</v>
      </c>
      <c r="AE105" s="8">
        <v>0</v>
      </c>
      <c r="AF105" s="8">
        <v>11</v>
      </c>
      <c r="AG105" s="8">
        <v>0</v>
      </c>
      <c r="AH105" s="8">
        <v>0</v>
      </c>
      <c r="AI105" s="8">
        <v>0</v>
      </c>
      <c r="AJ105" s="8">
        <v>13</v>
      </c>
      <c r="AK105" s="8">
        <v>0</v>
      </c>
      <c r="AL105" s="8">
        <v>4</v>
      </c>
      <c r="AM105" s="8">
        <v>0</v>
      </c>
      <c r="AN105" s="8">
        <v>0</v>
      </c>
      <c r="AO105" s="8">
        <v>8</v>
      </c>
      <c r="AP105" s="8">
        <v>6</v>
      </c>
      <c r="AQ105" s="8">
        <v>0</v>
      </c>
      <c r="AR105" s="8">
        <v>12</v>
      </c>
      <c r="AS105" s="8">
        <v>0</v>
      </c>
      <c r="AT105" s="8">
        <v>16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8">
        <v>0</v>
      </c>
      <c r="BB105" s="8">
        <v>36</v>
      </c>
      <c r="BC105" s="8">
        <v>0</v>
      </c>
      <c r="BD105" s="8">
        <v>0</v>
      </c>
      <c r="BE105" s="8">
        <v>14</v>
      </c>
      <c r="BF105" s="8">
        <v>0</v>
      </c>
      <c r="BG105" s="8">
        <v>29</v>
      </c>
      <c r="BH105" s="8">
        <v>10</v>
      </c>
      <c r="BI105" s="8">
        <v>0</v>
      </c>
      <c r="BJ105" s="8">
        <v>0</v>
      </c>
      <c r="BL105" s="1">
        <f t="shared" si="21"/>
        <v>6.7704918032786887</v>
      </c>
      <c r="BM105" s="1">
        <f t="shared" si="22"/>
        <v>1.4171844330503709</v>
      </c>
      <c r="BN105" s="3">
        <f t="shared" si="23"/>
        <v>1</v>
      </c>
      <c r="BP105" s="11">
        <v>0</v>
      </c>
      <c r="BT105" s="8">
        <v>20</v>
      </c>
      <c r="BV105" s="8">
        <v>2</v>
      </c>
      <c r="CA105" s="8">
        <v>33</v>
      </c>
      <c r="CC105" s="8">
        <v>11</v>
      </c>
      <c r="CH105" s="8">
        <v>38</v>
      </c>
      <c r="CI105" s="8">
        <v>23</v>
      </c>
      <c r="CL105" s="8">
        <v>70</v>
      </c>
      <c r="CQ105" s="8">
        <v>7</v>
      </c>
      <c r="DL105" s="8">
        <v>11</v>
      </c>
      <c r="DP105" s="8">
        <v>74</v>
      </c>
      <c r="DU105" s="8">
        <v>1</v>
      </c>
      <c r="DZ105" s="1">
        <f t="shared" si="24"/>
        <v>26.363636363636363</v>
      </c>
      <c r="EA105" s="1">
        <f t="shared" si="25"/>
        <v>7.6802849465045329</v>
      </c>
      <c r="EB105" s="3">
        <f t="shared" si="26"/>
        <v>0.18333333333333332</v>
      </c>
      <c r="ED105" s="11">
        <v>0</v>
      </c>
      <c r="EE105" s="8">
        <v>19</v>
      </c>
      <c r="EF105" s="8">
        <v>0</v>
      </c>
      <c r="EG105" s="8">
        <v>5</v>
      </c>
      <c r="EH105" s="8">
        <v>0</v>
      </c>
      <c r="EI105" s="8">
        <v>0</v>
      </c>
      <c r="EJ105" s="8">
        <v>2</v>
      </c>
      <c r="EK105" s="8">
        <v>7</v>
      </c>
      <c r="EL105" s="8">
        <v>0</v>
      </c>
      <c r="EM105" s="8">
        <v>0</v>
      </c>
      <c r="EN105" s="8">
        <v>0</v>
      </c>
      <c r="EO105" s="8">
        <v>0</v>
      </c>
      <c r="EP105" s="8">
        <v>1</v>
      </c>
      <c r="EQ105" s="8">
        <v>2</v>
      </c>
      <c r="ER105" s="8">
        <v>1</v>
      </c>
      <c r="ES105" s="8">
        <v>5</v>
      </c>
      <c r="ET105" s="8">
        <v>0</v>
      </c>
      <c r="EU105" s="8">
        <v>0</v>
      </c>
      <c r="EV105" s="8">
        <v>0</v>
      </c>
      <c r="EW105" s="8">
        <v>0</v>
      </c>
      <c r="EX105" s="8">
        <v>1</v>
      </c>
      <c r="EY105" s="8">
        <v>0</v>
      </c>
      <c r="EZ105" s="8">
        <v>0</v>
      </c>
      <c r="FA105" s="8">
        <v>0</v>
      </c>
      <c r="FB105" s="8">
        <v>0</v>
      </c>
      <c r="FC105" s="8">
        <v>0</v>
      </c>
      <c r="FD105" s="8">
        <v>2</v>
      </c>
      <c r="FE105" s="8">
        <v>0</v>
      </c>
      <c r="FF105" s="8">
        <v>0</v>
      </c>
      <c r="FG105" s="8">
        <v>0</v>
      </c>
      <c r="FH105" s="8">
        <v>0</v>
      </c>
      <c r="FI105" s="8">
        <v>0</v>
      </c>
      <c r="FJ105" s="8">
        <v>0</v>
      </c>
      <c r="FK105" s="8">
        <v>15</v>
      </c>
      <c r="FL105" s="8">
        <v>37</v>
      </c>
      <c r="FM105" s="8">
        <v>1</v>
      </c>
      <c r="FN105" s="8">
        <v>0</v>
      </c>
      <c r="FO105" s="8">
        <v>0</v>
      </c>
      <c r="FP105" s="8">
        <v>25</v>
      </c>
      <c r="FQ105" s="8">
        <v>0</v>
      </c>
      <c r="FR105" s="8">
        <v>40</v>
      </c>
      <c r="FS105" s="8">
        <v>0</v>
      </c>
      <c r="FT105" s="8">
        <v>0</v>
      </c>
      <c r="FU105" s="8">
        <v>0</v>
      </c>
      <c r="FV105" s="8">
        <v>0</v>
      </c>
      <c r="FW105" s="8">
        <v>0</v>
      </c>
      <c r="FX105" s="8">
        <v>1</v>
      </c>
      <c r="FY105" s="8">
        <v>8</v>
      </c>
      <c r="FZ105" s="8">
        <v>0</v>
      </c>
      <c r="GA105" s="8"/>
      <c r="GB105" s="1">
        <f t="shared" si="27"/>
        <v>3.5833333333333335</v>
      </c>
      <c r="GC105" s="1">
        <f t="shared" si="28"/>
        <v>1.288187375325496</v>
      </c>
      <c r="GD105" s="3">
        <f t="shared" si="29"/>
        <v>1</v>
      </c>
      <c r="GF105" s="11">
        <v>0</v>
      </c>
      <c r="GG105" s="8">
        <v>4</v>
      </c>
      <c r="GH105" s="8">
        <v>3</v>
      </c>
      <c r="GI105" s="8">
        <v>5</v>
      </c>
      <c r="GJ105" s="8">
        <v>51</v>
      </c>
      <c r="GK105" s="8">
        <v>0</v>
      </c>
      <c r="GL105" s="8">
        <v>1</v>
      </c>
      <c r="GM105" s="8">
        <v>66</v>
      </c>
      <c r="GN105" s="8">
        <v>4</v>
      </c>
      <c r="GO105" s="8">
        <v>10</v>
      </c>
      <c r="GP105" s="8">
        <v>0</v>
      </c>
      <c r="GQ105" s="8">
        <v>0</v>
      </c>
      <c r="GR105" s="8">
        <v>13</v>
      </c>
      <c r="GS105" s="8">
        <v>0</v>
      </c>
      <c r="GT105" s="8">
        <v>62</v>
      </c>
      <c r="GU105" s="8">
        <v>58</v>
      </c>
      <c r="GY105" s="8">
        <v>0</v>
      </c>
      <c r="GZ105" s="8">
        <v>0</v>
      </c>
      <c r="HA105" s="8">
        <v>0</v>
      </c>
      <c r="HB105" s="8">
        <v>0</v>
      </c>
      <c r="HC105" s="8">
        <v>0</v>
      </c>
      <c r="HD105" s="8">
        <v>2</v>
      </c>
      <c r="HG105" s="8">
        <v>57</v>
      </c>
      <c r="HJ105" s="8">
        <v>36</v>
      </c>
      <c r="HM105" s="8">
        <v>24</v>
      </c>
      <c r="HN105" s="8">
        <v>0</v>
      </c>
      <c r="HQ105" s="8">
        <v>24</v>
      </c>
      <c r="HT105" s="8">
        <v>6</v>
      </c>
      <c r="HV105" s="1">
        <f t="shared" si="18"/>
        <v>15.777777777777779</v>
      </c>
      <c r="HW105" s="1">
        <f t="shared" si="19"/>
        <v>4.3879962307615523</v>
      </c>
      <c r="HX105" s="3">
        <f t="shared" si="20"/>
        <v>0.67500000000000004</v>
      </c>
      <c r="HZ105" s="14">
        <v>0</v>
      </c>
      <c r="IA105" s="1">
        <v>0</v>
      </c>
      <c r="IB105" s="1">
        <v>17</v>
      </c>
      <c r="IC105" s="1">
        <v>0</v>
      </c>
      <c r="ID105" s="1">
        <v>42</v>
      </c>
      <c r="IE105" s="1">
        <v>6</v>
      </c>
      <c r="IF105" s="1">
        <v>15</v>
      </c>
      <c r="IG105" s="1">
        <v>23</v>
      </c>
      <c r="IH105" s="1">
        <v>6</v>
      </c>
      <c r="II105" s="1">
        <v>18</v>
      </c>
      <c r="IJ105" s="1">
        <v>0</v>
      </c>
      <c r="IK105" s="1">
        <v>0</v>
      </c>
      <c r="IL105" s="1">
        <v>18</v>
      </c>
      <c r="IM105" s="1">
        <v>0</v>
      </c>
      <c r="IN105" s="1">
        <v>16</v>
      </c>
      <c r="IO105" s="1">
        <v>0</v>
      </c>
      <c r="IP105" s="1">
        <v>12</v>
      </c>
      <c r="IQ105" s="1">
        <v>0</v>
      </c>
      <c r="IR105" s="1">
        <v>0</v>
      </c>
      <c r="IS105" s="1">
        <v>0</v>
      </c>
      <c r="IT105" s="1">
        <v>1</v>
      </c>
      <c r="IU105" s="1">
        <v>0</v>
      </c>
      <c r="IV105" s="1">
        <v>52</v>
      </c>
      <c r="IW105" s="1">
        <v>0</v>
      </c>
      <c r="IX105" s="1">
        <v>0</v>
      </c>
      <c r="IY105" s="1">
        <v>0</v>
      </c>
      <c r="IZ105" s="1">
        <v>14</v>
      </c>
      <c r="JA105" s="1">
        <v>0</v>
      </c>
      <c r="JB105" s="1">
        <v>10</v>
      </c>
      <c r="JC105" s="1">
        <v>0</v>
      </c>
      <c r="JD105" s="1">
        <v>0</v>
      </c>
      <c r="JE105" s="1">
        <v>26</v>
      </c>
      <c r="JF105" s="1">
        <v>0</v>
      </c>
      <c r="JG105" s="1">
        <v>0</v>
      </c>
      <c r="JH105" s="1">
        <v>0</v>
      </c>
      <c r="JI105" s="1">
        <v>10</v>
      </c>
      <c r="JJ105" s="1">
        <v>0</v>
      </c>
      <c r="JK105" s="1">
        <v>0</v>
      </c>
      <c r="JL105" s="1">
        <v>0</v>
      </c>
      <c r="JM105" s="1">
        <v>0</v>
      </c>
      <c r="JN105" s="1">
        <v>31</v>
      </c>
      <c r="JO105" s="1">
        <v>0</v>
      </c>
      <c r="JP105" s="1">
        <v>26</v>
      </c>
      <c r="JQ105" s="1">
        <v>78</v>
      </c>
      <c r="JS105" s="1">
        <f t="shared" si="30"/>
        <v>9.7906976744186043</v>
      </c>
      <c r="JT105" s="1">
        <f t="shared" si="31"/>
        <v>2.5017287797911925</v>
      </c>
      <c r="JU105" s="3">
        <f t="shared" si="32"/>
        <v>1</v>
      </c>
      <c r="JW105" s="14">
        <v>0</v>
      </c>
      <c r="JX105" s="8">
        <v>46</v>
      </c>
      <c r="JY105" s="8"/>
      <c r="JZ105" s="8">
        <v>29</v>
      </c>
      <c r="KA105" s="8">
        <v>41</v>
      </c>
      <c r="KB105" s="8"/>
      <c r="KC105" s="8"/>
      <c r="KD105" s="8">
        <v>1</v>
      </c>
      <c r="KE105" s="8"/>
      <c r="KF105" s="8"/>
      <c r="KG105" s="8">
        <v>0</v>
      </c>
      <c r="KH105" s="8"/>
      <c r="KI105" s="8">
        <v>4</v>
      </c>
      <c r="KJ105" s="8">
        <v>0</v>
      </c>
      <c r="KK105" s="8">
        <v>0</v>
      </c>
      <c r="KL105" s="8">
        <v>0</v>
      </c>
      <c r="KM105" s="8">
        <v>56</v>
      </c>
      <c r="KN105" s="8">
        <v>0</v>
      </c>
      <c r="KO105" s="8">
        <v>0</v>
      </c>
      <c r="KP105" s="8">
        <v>0</v>
      </c>
      <c r="KQ105" s="8">
        <v>3</v>
      </c>
      <c r="KR105" s="8">
        <v>0</v>
      </c>
      <c r="KS105" s="8">
        <v>0</v>
      </c>
      <c r="KT105" s="8">
        <v>0</v>
      </c>
      <c r="KU105" s="8"/>
      <c r="KV105" s="8">
        <v>0</v>
      </c>
      <c r="KW105" s="8">
        <v>0</v>
      </c>
      <c r="KX105" s="8">
        <v>30</v>
      </c>
      <c r="KY105" s="8">
        <v>0</v>
      </c>
      <c r="KZ105" s="8">
        <v>0</v>
      </c>
      <c r="LA105" s="8">
        <v>15</v>
      </c>
      <c r="LB105" s="8">
        <v>4</v>
      </c>
      <c r="LC105" s="8">
        <v>32</v>
      </c>
      <c r="LD105" s="8">
        <v>0</v>
      </c>
      <c r="LE105" s="8"/>
      <c r="LF105" s="8">
        <v>28</v>
      </c>
      <c r="LG105" s="8">
        <v>0</v>
      </c>
      <c r="LH105" s="8">
        <v>0</v>
      </c>
      <c r="LI105" s="8">
        <v>0</v>
      </c>
      <c r="LJ105" s="8">
        <v>0</v>
      </c>
      <c r="LK105" s="8">
        <v>0</v>
      </c>
      <c r="LL105" s="8">
        <v>44</v>
      </c>
      <c r="LM105" s="8">
        <v>45</v>
      </c>
      <c r="LN105" s="8">
        <v>23</v>
      </c>
      <c r="LO105" s="8">
        <v>0</v>
      </c>
      <c r="LP105" s="8">
        <v>0</v>
      </c>
      <c r="LR105" s="1">
        <f t="shared" si="33"/>
        <v>10.837837837837839</v>
      </c>
      <c r="LS105" s="1">
        <f t="shared" si="34"/>
        <v>2.859711212428409</v>
      </c>
      <c r="LT105" s="3">
        <f t="shared" si="35"/>
        <v>0.82222222222222219</v>
      </c>
    </row>
    <row r="106" spans="1:332" x14ac:dyDescent="0.55000000000000004">
      <c r="A106" s="11">
        <v>2.0833333333333332E-2</v>
      </c>
      <c r="B106" s="8">
        <v>37</v>
      </c>
      <c r="C106" s="8">
        <v>0</v>
      </c>
      <c r="D106" s="8">
        <v>32</v>
      </c>
      <c r="E106" s="8">
        <v>0</v>
      </c>
      <c r="F106" s="8">
        <v>2</v>
      </c>
      <c r="G106" s="8">
        <v>9</v>
      </c>
      <c r="H106" s="8">
        <v>0</v>
      </c>
      <c r="I106" s="8">
        <v>27</v>
      </c>
      <c r="J106" s="8">
        <v>38</v>
      </c>
      <c r="K106" s="8">
        <v>20</v>
      </c>
      <c r="L106" s="8">
        <v>35</v>
      </c>
      <c r="M106" s="8">
        <v>0</v>
      </c>
      <c r="N106" s="8">
        <v>8</v>
      </c>
      <c r="O106" s="8">
        <v>16</v>
      </c>
      <c r="P106" s="8">
        <v>18</v>
      </c>
      <c r="Q106" s="8">
        <v>54</v>
      </c>
      <c r="R106" s="8">
        <v>45</v>
      </c>
      <c r="S106" s="8">
        <v>58</v>
      </c>
      <c r="T106" s="8">
        <v>0</v>
      </c>
      <c r="U106" s="8">
        <v>0</v>
      </c>
      <c r="V106" s="8">
        <v>26</v>
      </c>
      <c r="W106" s="8">
        <v>6</v>
      </c>
      <c r="X106" s="8">
        <v>0</v>
      </c>
      <c r="Y106" s="8">
        <v>21</v>
      </c>
      <c r="Z106" s="8">
        <v>9</v>
      </c>
      <c r="AA106" s="8">
        <v>0</v>
      </c>
      <c r="AB106" s="8">
        <v>0</v>
      </c>
      <c r="AC106" s="8">
        <v>0</v>
      </c>
      <c r="AD106" s="8">
        <v>21</v>
      </c>
      <c r="AE106" s="8">
        <v>0</v>
      </c>
      <c r="AF106" s="8">
        <v>9</v>
      </c>
      <c r="AG106" s="8">
        <v>0</v>
      </c>
      <c r="AH106" s="8">
        <v>0</v>
      </c>
      <c r="AI106" s="8">
        <v>0</v>
      </c>
      <c r="AJ106" s="8">
        <v>7</v>
      </c>
      <c r="AK106" s="8">
        <v>0</v>
      </c>
      <c r="AL106" s="8">
        <v>0</v>
      </c>
      <c r="AM106" s="8">
        <v>0</v>
      </c>
      <c r="AN106" s="8">
        <v>0</v>
      </c>
      <c r="AO106" s="8">
        <v>32</v>
      </c>
      <c r="AP106" s="8">
        <v>26</v>
      </c>
      <c r="AQ106" s="8">
        <v>9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8">
        <v>0</v>
      </c>
      <c r="BB106" s="8">
        <v>48</v>
      </c>
      <c r="BC106" s="8">
        <v>0</v>
      </c>
      <c r="BD106" s="8">
        <v>0</v>
      </c>
      <c r="BE106" s="8">
        <v>0</v>
      </c>
      <c r="BF106" s="8">
        <v>0</v>
      </c>
      <c r="BG106" s="8">
        <v>7</v>
      </c>
      <c r="BH106" s="8">
        <v>7</v>
      </c>
      <c r="BI106" s="8">
        <v>0</v>
      </c>
      <c r="BJ106" s="8">
        <v>0</v>
      </c>
      <c r="BL106" s="1">
        <f t="shared" si="21"/>
        <v>10.278688524590164</v>
      </c>
      <c r="BM106" s="1">
        <f t="shared" si="22"/>
        <v>2.0087419801752966</v>
      </c>
      <c r="BN106" s="3">
        <f t="shared" si="23"/>
        <v>1</v>
      </c>
      <c r="BP106" s="11">
        <v>2.0833333333333332E-2</v>
      </c>
      <c r="BT106" s="8">
        <v>19</v>
      </c>
      <c r="CA106" s="8">
        <v>30</v>
      </c>
      <c r="CC106" s="8">
        <v>0</v>
      </c>
      <c r="CH106" s="8">
        <v>31</v>
      </c>
      <c r="CI106" s="8">
        <v>9</v>
      </c>
      <c r="CL106" s="8">
        <v>50</v>
      </c>
      <c r="CQ106" s="8">
        <v>2</v>
      </c>
      <c r="DL106" s="8">
        <v>10</v>
      </c>
      <c r="DP106" s="8">
        <v>63</v>
      </c>
      <c r="DZ106" s="1">
        <f t="shared" si="24"/>
        <v>23.777777777777779</v>
      </c>
      <c r="EA106" s="1">
        <f t="shared" si="25"/>
        <v>7.252926186830039</v>
      </c>
      <c r="EB106" s="3">
        <f t="shared" si="26"/>
        <v>0.15</v>
      </c>
      <c r="ED106" s="11">
        <v>2.0833333333333332E-2</v>
      </c>
      <c r="EE106" s="8">
        <v>27</v>
      </c>
      <c r="EF106" s="8">
        <v>1</v>
      </c>
      <c r="EG106" s="8">
        <v>0</v>
      </c>
      <c r="EH106" s="8">
        <v>0</v>
      </c>
      <c r="EI106" s="8">
        <v>0</v>
      </c>
      <c r="EJ106" s="8">
        <v>0</v>
      </c>
      <c r="EK106" s="8">
        <v>13</v>
      </c>
      <c r="EL106" s="8">
        <v>1</v>
      </c>
      <c r="EM106" s="8">
        <v>28</v>
      </c>
      <c r="EN106" s="8">
        <v>0</v>
      </c>
      <c r="EO106" s="8">
        <v>0</v>
      </c>
      <c r="EP106" s="8">
        <v>0</v>
      </c>
      <c r="EQ106" s="8">
        <v>4</v>
      </c>
      <c r="ER106" s="8">
        <v>4</v>
      </c>
      <c r="ES106" s="8">
        <v>0</v>
      </c>
      <c r="ET106" s="8">
        <v>0</v>
      </c>
      <c r="EU106" s="8">
        <v>0</v>
      </c>
      <c r="EV106" s="8">
        <v>0</v>
      </c>
      <c r="EW106" s="8">
        <v>0</v>
      </c>
      <c r="EX106" s="8">
        <v>0</v>
      </c>
      <c r="EY106" s="8">
        <v>0</v>
      </c>
      <c r="EZ106" s="8">
        <v>0</v>
      </c>
      <c r="FA106" s="8">
        <v>0</v>
      </c>
      <c r="FB106" s="8">
        <v>0</v>
      </c>
      <c r="FC106" s="8">
        <v>0</v>
      </c>
      <c r="FD106" s="8">
        <v>0</v>
      </c>
      <c r="FE106" s="8">
        <v>0</v>
      </c>
      <c r="FF106" s="8">
        <v>0</v>
      </c>
      <c r="FG106" s="8">
        <v>0</v>
      </c>
      <c r="FH106" s="8">
        <v>0</v>
      </c>
      <c r="FI106" s="8">
        <v>0</v>
      </c>
      <c r="FJ106" s="8">
        <v>0</v>
      </c>
      <c r="FK106" s="8">
        <v>35</v>
      </c>
      <c r="FL106" s="8">
        <v>12</v>
      </c>
      <c r="FM106" s="8">
        <v>0</v>
      </c>
      <c r="FN106" s="8">
        <v>0</v>
      </c>
      <c r="FO106" s="8">
        <v>0</v>
      </c>
      <c r="FP106" s="8">
        <v>29</v>
      </c>
      <c r="FQ106" s="8">
        <v>1</v>
      </c>
      <c r="FR106" s="8">
        <v>11</v>
      </c>
      <c r="FS106" s="8">
        <v>0</v>
      </c>
      <c r="FT106" s="8">
        <v>0</v>
      </c>
      <c r="FU106" s="8">
        <v>0</v>
      </c>
      <c r="FV106" s="8">
        <v>0</v>
      </c>
      <c r="FW106" s="8">
        <v>5</v>
      </c>
      <c r="FX106" s="8">
        <v>2</v>
      </c>
      <c r="FY106" s="8">
        <v>32</v>
      </c>
      <c r="FZ106" s="8">
        <v>0</v>
      </c>
      <c r="GA106" s="8"/>
      <c r="GB106" s="1">
        <f t="shared" si="27"/>
        <v>4.270833333333333</v>
      </c>
      <c r="GC106" s="1">
        <f t="shared" si="28"/>
        <v>1.3685744716731225</v>
      </c>
      <c r="GD106" s="3">
        <f t="shared" si="29"/>
        <v>1</v>
      </c>
      <c r="GF106" s="11">
        <v>2.0833333333333332E-2</v>
      </c>
      <c r="GG106" s="8">
        <v>0</v>
      </c>
      <c r="GI106" s="8">
        <v>1</v>
      </c>
      <c r="GJ106" s="8">
        <v>70</v>
      </c>
      <c r="GK106" s="8">
        <v>0</v>
      </c>
      <c r="GL106" s="8">
        <v>0</v>
      </c>
      <c r="GM106" s="8">
        <v>59</v>
      </c>
      <c r="GN106" s="8">
        <v>0</v>
      </c>
      <c r="GO106" s="8">
        <v>9</v>
      </c>
      <c r="GP106" s="8">
        <v>0</v>
      </c>
      <c r="GQ106" s="8">
        <v>4</v>
      </c>
      <c r="GR106" s="8">
        <v>13</v>
      </c>
      <c r="GS106" s="8">
        <v>0</v>
      </c>
      <c r="GT106" s="8">
        <v>37</v>
      </c>
      <c r="GU106" s="8">
        <v>51</v>
      </c>
      <c r="GY106" s="8">
        <v>0</v>
      </c>
      <c r="GZ106" s="8">
        <v>0</v>
      </c>
      <c r="HA106" s="8">
        <v>0</v>
      </c>
      <c r="HB106" s="8">
        <v>0</v>
      </c>
      <c r="HC106" s="8">
        <v>0</v>
      </c>
      <c r="HD106" s="8">
        <v>0</v>
      </c>
      <c r="HG106" s="8">
        <v>45</v>
      </c>
      <c r="HJ106" s="8">
        <v>34</v>
      </c>
      <c r="HM106" s="8">
        <v>19</v>
      </c>
      <c r="HN106" s="8">
        <v>0</v>
      </c>
      <c r="HQ106" s="8">
        <v>19</v>
      </c>
      <c r="HT106" s="8">
        <v>0</v>
      </c>
      <c r="HV106" s="1">
        <f t="shared" si="18"/>
        <v>13.884615384615385</v>
      </c>
      <c r="HW106" s="1">
        <f t="shared" si="19"/>
        <v>4.2078048079461992</v>
      </c>
      <c r="HX106" s="3">
        <f t="shared" si="20"/>
        <v>0.65</v>
      </c>
      <c r="HZ106" s="14">
        <v>2.0833333333333332E-2</v>
      </c>
      <c r="IA106" s="1">
        <v>0</v>
      </c>
      <c r="IB106" s="1">
        <v>12</v>
      </c>
      <c r="IC106" s="1">
        <v>0</v>
      </c>
      <c r="ID106" s="1">
        <v>36</v>
      </c>
      <c r="IE106" s="1">
        <v>0</v>
      </c>
      <c r="IF106" s="1">
        <v>18</v>
      </c>
      <c r="IG106" s="1">
        <v>0</v>
      </c>
      <c r="IH106" s="1">
        <v>13</v>
      </c>
      <c r="II106" s="1">
        <v>5</v>
      </c>
      <c r="IJ106" s="1">
        <v>0</v>
      </c>
      <c r="IK106" s="1">
        <v>0</v>
      </c>
      <c r="IL106" s="1">
        <v>0</v>
      </c>
      <c r="IM106" s="1">
        <v>49</v>
      </c>
      <c r="IN106" s="1">
        <v>39</v>
      </c>
      <c r="IO106" s="1">
        <v>0</v>
      </c>
      <c r="IP106" s="1">
        <v>24</v>
      </c>
      <c r="IQ106" s="1">
        <v>0</v>
      </c>
      <c r="IR106" s="1">
        <v>0</v>
      </c>
      <c r="IS106" s="1">
        <v>0</v>
      </c>
      <c r="IT106" s="1">
        <v>0</v>
      </c>
      <c r="IU106" s="1">
        <v>0</v>
      </c>
      <c r="IV106" s="1">
        <v>10</v>
      </c>
      <c r="IW106" s="1">
        <v>0</v>
      </c>
      <c r="IX106" s="1">
        <v>0</v>
      </c>
      <c r="IY106" s="1">
        <v>50</v>
      </c>
      <c r="IZ106" s="1">
        <v>0</v>
      </c>
      <c r="JA106" s="1">
        <v>5</v>
      </c>
      <c r="JB106" s="1">
        <v>11</v>
      </c>
      <c r="JC106" s="1">
        <v>0</v>
      </c>
      <c r="JD106" s="1">
        <v>0</v>
      </c>
      <c r="JE106" s="1">
        <v>8</v>
      </c>
      <c r="JF106" s="1">
        <v>3</v>
      </c>
      <c r="JG106" s="1">
        <v>26</v>
      </c>
      <c r="JH106" s="1">
        <v>0</v>
      </c>
      <c r="JI106" s="1">
        <v>0</v>
      </c>
      <c r="JJ106" s="1">
        <v>0</v>
      </c>
      <c r="JK106" s="1">
        <v>0</v>
      </c>
      <c r="JL106" s="1">
        <v>0</v>
      </c>
      <c r="JM106" s="1">
        <v>0</v>
      </c>
      <c r="JN106" s="1">
        <v>14</v>
      </c>
      <c r="JO106" s="1">
        <v>0</v>
      </c>
      <c r="JP106" s="1">
        <v>0</v>
      </c>
      <c r="JQ106" s="1">
        <v>17</v>
      </c>
      <c r="JS106" s="1">
        <f t="shared" si="30"/>
        <v>7.9069767441860463</v>
      </c>
      <c r="JT106" s="1">
        <f t="shared" si="31"/>
        <v>2.0712165345487734</v>
      </c>
      <c r="JU106" s="3">
        <f t="shared" si="32"/>
        <v>1</v>
      </c>
      <c r="JW106" s="14">
        <v>2.0833333333333332E-2</v>
      </c>
      <c r="JX106" s="8">
        <v>38</v>
      </c>
      <c r="JY106" s="8"/>
      <c r="JZ106" s="8">
        <v>19</v>
      </c>
      <c r="KA106" s="8">
        <v>52</v>
      </c>
      <c r="KB106" s="8"/>
      <c r="KC106" s="8"/>
      <c r="KD106" s="8">
        <v>20</v>
      </c>
      <c r="KE106" s="8"/>
      <c r="KF106" s="8"/>
      <c r="KG106" s="8">
        <v>0</v>
      </c>
      <c r="KH106" s="8"/>
      <c r="KI106" s="8">
        <v>66</v>
      </c>
      <c r="KJ106" s="8">
        <v>0</v>
      </c>
      <c r="KK106" s="8">
        <v>0</v>
      </c>
      <c r="KL106" s="8">
        <v>0</v>
      </c>
      <c r="KM106" s="8">
        <v>54</v>
      </c>
      <c r="KN106" s="8">
        <v>0</v>
      </c>
      <c r="KO106" s="8">
        <v>27</v>
      </c>
      <c r="KP106" s="8">
        <v>10</v>
      </c>
      <c r="KQ106" s="8">
        <v>2</v>
      </c>
      <c r="KR106" s="8">
        <v>0</v>
      </c>
      <c r="KS106" s="8">
        <v>0</v>
      </c>
      <c r="KT106" s="8">
        <v>0</v>
      </c>
      <c r="KU106" s="8"/>
      <c r="KV106" s="8">
        <v>0</v>
      </c>
      <c r="KW106" s="8">
        <v>0</v>
      </c>
      <c r="KX106" s="8">
        <v>22</v>
      </c>
      <c r="KY106" s="8">
        <v>11</v>
      </c>
      <c r="KZ106" s="8">
        <v>0</v>
      </c>
      <c r="LA106" s="8">
        <v>2</v>
      </c>
      <c r="LB106" s="8">
        <v>0</v>
      </c>
      <c r="LC106" s="8">
        <v>62</v>
      </c>
      <c r="LD106" s="8">
        <v>0</v>
      </c>
      <c r="LE106" s="8"/>
      <c r="LF106" s="8">
        <v>28</v>
      </c>
      <c r="LG106" s="8">
        <v>0</v>
      </c>
      <c r="LH106" s="8">
        <v>0</v>
      </c>
      <c r="LI106" s="8">
        <v>0</v>
      </c>
      <c r="LJ106" s="8">
        <v>0</v>
      </c>
      <c r="LK106" s="8">
        <v>0</v>
      </c>
      <c r="LL106" s="8">
        <v>30</v>
      </c>
      <c r="LM106" s="8">
        <v>18</v>
      </c>
      <c r="LN106" s="8">
        <v>25</v>
      </c>
      <c r="LO106" s="8">
        <v>0</v>
      </c>
      <c r="LP106" s="8">
        <v>21</v>
      </c>
      <c r="LR106" s="1">
        <f t="shared" si="33"/>
        <v>13.702702702702704</v>
      </c>
      <c r="LS106" s="1">
        <f t="shared" si="34"/>
        <v>3.1946052651458201</v>
      </c>
      <c r="LT106" s="3">
        <f t="shared" si="35"/>
        <v>0.82222222222222219</v>
      </c>
    </row>
    <row r="107" spans="1:332" x14ac:dyDescent="0.55000000000000004">
      <c r="A107" s="11">
        <v>4.1666666666666664E-2</v>
      </c>
      <c r="B107" s="8">
        <v>60</v>
      </c>
      <c r="C107" s="8">
        <v>0</v>
      </c>
      <c r="D107" s="8">
        <v>19</v>
      </c>
      <c r="E107" s="8">
        <v>0</v>
      </c>
      <c r="F107" s="8">
        <v>0</v>
      </c>
      <c r="G107" s="8">
        <v>0</v>
      </c>
      <c r="H107" s="8">
        <v>0</v>
      </c>
      <c r="I107" s="8">
        <v>13</v>
      </c>
      <c r="J107" s="8">
        <v>7</v>
      </c>
      <c r="K107" s="8">
        <v>3</v>
      </c>
      <c r="L107" s="8">
        <v>19</v>
      </c>
      <c r="M107" s="8">
        <v>0</v>
      </c>
      <c r="N107" s="8">
        <v>5</v>
      </c>
      <c r="O107" s="8">
        <v>2</v>
      </c>
      <c r="P107" s="8">
        <v>8</v>
      </c>
      <c r="Q107" s="8">
        <v>0</v>
      </c>
      <c r="R107" s="8">
        <v>16</v>
      </c>
      <c r="S107" s="8">
        <v>3</v>
      </c>
      <c r="T107" s="8">
        <v>22</v>
      </c>
      <c r="U107" s="8">
        <v>0</v>
      </c>
      <c r="V107" s="8">
        <v>0</v>
      </c>
      <c r="W107" s="8">
        <v>0</v>
      </c>
      <c r="X107" s="8">
        <v>0</v>
      </c>
      <c r="Y107" s="8">
        <v>4</v>
      </c>
      <c r="Z107" s="8">
        <v>0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11</v>
      </c>
      <c r="AG107" s="8">
        <v>0</v>
      </c>
      <c r="AH107" s="8">
        <v>0</v>
      </c>
      <c r="AI107" s="8">
        <v>0</v>
      </c>
      <c r="AJ107" s="8">
        <v>44</v>
      </c>
      <c r="AK107" s="8">
        <v>0</v>
      </c>
      <c r="AL107" s="8">
        <v>0</v>
      </c>
      <c r="AM107" s="8">
        <v>9</v>
      </c>
      <c r="AN107" s="8">
        <v>0</v>
      </c>
      <c r="AO107" s="8">
        <v>10</v>
      </c>
      <c r="AP107" s="8">
        <v>17</v>
      </c>
      <c r="AQ107" s="8">
        <v>6</v>
      </c>
      <c r="AR107" s="8">
        <v>0</v>
      </c>
      <c r="AS107" s="8">
        <v>0</v>
      </c>
      <c r="AT107" s="8">
        <v>16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8">
        <v>0</v>
      </c>
      <c r="BB107" s="8">
        <v>9</v>
      </c>
      <c r="BC107" s="8">
        <v>0</v>
      </c>
      <c r="BD107" s="8">
        <v>0</v>
      </c>
      <c r="BE107" s="8">
        <v>0</v>
      </c>
      <c r="BF107" s="8">
        <v>0</v>
      </c>
      <c r="BG107" s="8">
        <v>3</v>
      </c>
      <c r="BH107" s="8">
        <v>10</v>
      </c>
      <c r="BI107" s="8">
        <v>0</v>
      </c>
      <c r="BJ107" s="8">
        <v>0</v>
      </c>
      <c r="BL107" s="1">
        <f t="shared" si="21"/>
        <v>5.1803278688524594</v>
      </c>
      <c r="BM107" s="1">
        <f t="shared" si="22"/>
        <v>1.3609519724929351</v>
      </c>
      <c r="BN107" s="3">
        <f t="shared" si="23"/>
        <v>1</v>
      </c>
      <c r="BP107" s="11">
        <v>4.1666666666666664E-2</v>
      </c>
      <c r="BT107" s="8">
        <v>17</v>
      </c>
      <c r="CA107" s="8">
        <v>38</v>
      </c>
      <c r="CC107" s="8">
        <v>0</v>
      </c>
      <c r="CH107" s="8">
        <v>33</v>
      </c>
      <c r="CI107" s="8">
        <v>17</v>
      </c>
      <c r="CL107" s="8">
        <v>62</v>
      </c>
      <c r="DL107" s="8">
        <v>8</v>
      </c>
      <c r="DP107" s="8">
        <v>59</v>
      </c>
      <c r="DZ107" s="1">
        <f t="shared" si="24"/>
        <v>29.25</v>
      </c>
      <c r="EA107" s="1">
        <f t="shared" si="25"/>
        <v>8.0794050346721509</v>
      </c>
      <c r="EB107" s="3">
        <f t="shared" si="26"/>
        <v>0.13333333333333333</v>
      </c>
      <c r="ED107" s="11">
        <v>4.1666666666666664E-2</v>
      </c>
      <c r="EE107" s="8">
        <v>25</v>
      </c>
      <c r="EF107" s="8">
        <v>0</v>
      </c>
      <c r="EG107" s="8">
        <v>0</v>
      </c>
      <c r="EH107" s="8">
        <v>0</v>
      </c>
      <c r="EI107" s="8">
        <v>0</v>
      </c>
      <c r="EJ107" s="8">
        <v>0</v>
      </c>
      <c r="EK107" s="8">
        <v>8</v>
      </c>
      <c r="EL107" s="8">
        <v>0</v>
      </c>
      <c r="EM107" s="8">
        <v>60</v>
      </c>
      <c r="EN107" s="8">
        <v>34</v>
      </c>
      <c r="EO107" s="8">
        <v>0</v>
      </c>
      <c r="EP107" s="8">
        <v>0</v>
      </c>
      <c r="EQ107" s="8">
        <v>7</v>
      </c>
      <c r="ER107" s="8">
        <v>0</v>
      </c>
      <c r="ES107" s="8">
        <v>0</v>
      </c>
      <c r="ET107" s="8">
        <v>0</v>
      </c>
      <c r="EU107" s="8">
        <v>0</v>
      </c>
      <c r="EV107" s="8">
        <v>0</v>
      </c>
      <c r="EW107" s="8">
        <v>0</v>
      </c>
      <c r="EX107" s="8">
        <v>0</v>
      </c>
      <c r="EY107" s="8">
        <v>0</v>
      </c>
      <c r="EZ107" s="8">
        <v>0</v>
      </c>
      <c r="FA107" s="8">
        <v>0</v>
      </c>
      <c r="FB107" s="8">
        <v>0</v>
      </c>
      <c r="FC107" s="8">
        <v>0</v>
      </c>
      <c r="FD107" s="8">
        <v>0</v>
      </c>
      <c r="FE107" s="8">
        <v>0</v>
      </c>
      <c r="FF107" s="8">
        <v>10</v>
      </c>
      <c r="FG107" s="8">
        <v>0</v>
      </c>
      <c r="FH107" s="8">
        <v>0</v>
      </c>
      <c r="FI107" s="8">
        <v>0</v>
      </c>
      <c r="FJ107" s="8">
        <v>0</v>
      </c>
      <c r="FK107" s="8">
        <v>0</v>
      </c>
      <c r="FL107" s="8">
        <v>0</v>
      </c>
      <c r="FM107" s="8">
        <v>1</v>
      </c>
      <c r="FN107" s="8">
        <v>3</v>
      </c>
      <c r="FO107" s="8">
        <v>0</v>
      </c>
      <c r="FP107" s="8">
        <v>26</v>
      </c>
      <c r="FQ107" s="8">
        <v>0</v>
      </c>
      <c r="FR107" s="8">
        <v>3</v>
      </c>
      <c r="FS107" s="8">
        <v>0</v>
      </c>
      <c r="FT107" s="8">
        <v>1</v>
      </c>
      <c r="FU107" s="8">
        <v>0</v>
      </c>
      <c r="FV107" s="8">
        <v>0</v>
      </c>
      <c r="FW107" s="8">
        <v>0</v>
      </c>
      <c r="FX107" s="8">
        <v>0</v>
      </c>
      <c r="FY107" s="8">
        <v>45</v>
      </c>
      <c r="FZ107" s="8">
        <v>0</v>
      </c>
      <c r="GA107" s="8"/>
      <c r="GB107" s="1">
        <f t="shared" si="27"/>
        <v>4.645833333333333</v>
      </c>
      <c r="GC107" s="1">
        <f t="shared" si="28"/>
        <v>1.7962454892260724</v>
      </c>
      <c r="GD107" s="3">
        <f t="shared" si="29"/>
        <v>1</v>
      </c>
      <c r="GF107" s="11">
        <v>4.1666666666666664E-2</v>
      </c>
      <c r="GG107" s="8">
        <v>0</v>
      </c>
      <c r="GI107" s="8">
        <v>4</v>
      </c>
      <c r="GJ107" s="8">
        <v>56</v>
      </c>
      <c r="GK107" s="8">
        <v>0</v>
      </c>
      <c r="GL107" s="8">
        <v>0</v>
      </c>
      <c r="GM107" s="8">
        <v>46</v>
      </c>
      <c r="GN107" s="8">
        <v>0</v>
      </c>
      <c r="GO107" s="8">
        <v>2</v>
      </c>
      <c r="GP107" s="8">
        <v>0</v>
      </c>
      <c r="GQ107" s="8">
        <v>0</v>
      </c>
      <c r="GR107" s="8">
        <v>11</v>
      </c>
      <c r="GS107" s="8">
        <v>0</v>
      </c>
      <c r="GT107" s="8">
        <v>56</v>
      </c>
      <c r="GU107" s="8">
        <v>46</v>
      </c>
      <c r="GY107" s="8">
        <v>0</v>
      </c>
      <c r="GZ107" s="8">
        <v>0</v>
      </c>
      <c r="HA107" s="8">
        <v>0</v>
      </c>
      <c r="HB107" s="8">
        <v>0</v>
      </c>
      <c r="HC107" s="8">
        <v>0</v>
      </c>
      <c r="HD107" s="8">
        <v>0</v>
      </c>
      <c r="HG107" s="8">
        <v>56</v>
      </c>
      <c r="HJ107" s="8">
        <v>24</v>
      </c>
      <c r="HM107" s="8">
        <v>16</v>
      </c>
      <c r="HN107" s="8">
        <v>48</v>
      </c>
      <c r="HQ107" s="8">
        <v>21</v>
      </c>
      <c r="HT107" s="8">
        <v>0</v>
      </c>
      <c r="HV107" s="1">
        <f t="shared" si="18"/>
        <v>14.846153846153847</v>
      </c>
      <c r="HW107" s="1">
        <f t="shared" si="19"/>
        <v>4.2294543411258907</v>
      </c>
      <c r="HX107" s="3">
        <f t="shared" si="20"/>
        <v>0.65</v>
      </c>
      <c r="HZ107" s="14">
        <v>4.1666666666666664E-2</v>
      </c>
      <c r="IA107" s="1">
        <v>1</v>
      </c>
      <c r="IB107" s="1">
        <v>2</v>
      </c>
      <c r="IC107" s="1">
        <v>0</v>
      </c>
      <c r="ID107" s="1">
        <v>1</v>
      </c>
      <c r="IE107" s="1">
        <v>2</v>
      </c>
      <c r="IF107" s="1">
        <v>21</v>
      </c>
      <c r="IG107" s="1">
        <v>0</v>
      </c>
      <c r="IH107" s="1">
        <v>10</v>
      </c>
      <c r="II107" s="1">
        <v>0</v>
      </c>
      <c r="IJ107" s="1">
        <v>0</v>
      </c>
      <c r="IK107" s="1">
        <v>0</v>
      </c>
      <c r="IL107" s="1">
        <v>0</v>
      </c>
      <c r="IM107" s="1">
        <v>0</v>
      </c>
      <c r="IN107" s="1">
        <v>57</v>
      </c>
      <c r="IO107" s="1">
        <v>0</v>
      </c>
      <c r="IP107" s="1">
        <v>0</v>
      </c>
      <c r="IQ107" s="1">
        <v>32</v>
      </c>
      <c r="IR107" s="1">
        <v>0</v>
      </c>
      <c r="IS107" s="1">
        <v>0</v>
      </c>
      <c r="IT107" s="1">
        <v>12</v>
      </c>
      <c r="IU107" s="1">
        <v>0</v>
      </c>
      <c r="IV107" s="1">
        <v>6</v>
      </c>
      <c r="IW107" s="1">
        <v>23</v>
      </c>
      <c r="IX107" s="1">
        <v>0</v>
      </c>
      <c r="IY107" s="1">
        <v>4</v>
      </c>
      <c r="IZ107" s="1">
        <v>0</v>
      </c>
      <c r="JA107" s="1">
        <v>0</v>
      </c>
      <c r="JB107" s="1">
        <v>0</v>
      </c>
      <c r="JC107" s="1">
        <v>0</v>
      </c>
      <c r="JD107" s="1">
        <v>0</v>
      </c>
      <c r="JE107" s="1">
        <v>0</v>
      </c>
      <c r="JF107" s="1">
        <v>0</v>
      </c>
      <c r="JG107" s="1">
        <v>0</v>
      </c>
      <c r="JH107" s="1">
        <v>12</v>
      </c>
      <c r="JI107" s="1">
        <v>8</v>
      </c>
      <c r="JJ107" s="1">
        <v>0</v>
      </c>
      <c r="JK107" s="1">
        <v>0</v>
      </c>
      <c r="JL107" s="1">
        <v>0</v>
      </c>
      <c r="JM107" s="1">
        <v>0</v>
      </c>
      <c r="JN107" s="1">
        <v>12</v>
      </c>
      <c r="JO107" s="1">
        <v>0</v>
      </c>
      <c r="JP107" s="1">
        <v>0</v>
      </c>
      <c r="JQ107" s="1">
        <v>38</v>
      </c>
      <c r="JS107" s="1">
        <f t="shared" si="30"/>
        <v>5.6046511627906979</v>
      </c>
      <c r="JT107" s="1">
        <f t="shared" si="31"/>
        <v>1.8218373694589665</v>
      </c>
      <c r="JU107" s="3">
        <f t="shared" si="32"/>
        <v>1</v>
      </c>
      <c r="JW107" s="14">
        <v>4.1666666666666664E-2</v>
      </c>
      <c r="JX107" s="8">
        <v>45</v>
      </c>
      <c r="JY107" s="8"/>
      <c r="JZ107" s="8">
        <v>0</v>
      </c>
      <c r="KA107" s="8">
        <v>54</v>
      </c>
      <c r="KB107" s="8"/>
      <c r="KC107" s="8"/>
      <c r="KD107" s="8">
        <v>21</v>
      </c>
      <c r="KE107" s="8"/>
      <c r="KF107" s="8"/>
      <c r="KG107" s="8">
        <v>0</v>
      </c>
      <c r="KH107" s="8"/>
      <c r="KI107" s="8">
        <v>18</v>
      </c>
      <c r="KJ107" s="8">
        <v>4</v>
      </c>
      <c r="KK107" s="8">
        <v>0</v>
      </c>
      <c r="KL107" s="8">
        <v>0</v>
      </c>
      <c r="KM107" s="8">
        <v>50</v>
      </c>
      <c r="KN107" s="8">
        <v>0</v>
      </c>
      <c r="KO107" s="8">
        <v>0</v>
      </c>
      <c r="KP107" s="8">
        <v>19</v>
      </c>
      <c r="KQ107" s="8">
        <v>0</v>
      </c>
      <c r="KR107" s="8">
        <v>0</v>
      </c>
      <c r="KS107" s="8">
        <v>2</v>
      </c>
      <c r="KT107" s="8">
        <v>0</v>
      </c>
      <c r="KU107" s="8"/>
      <c r="KV107" s="8">
        <v>15</v>
      </c>
      <c r="KW107" s="8">
        <v>0</v>
      </c>
      <c r="KX107" s="8">
        <v>26</v>
      </c>
      <c r="KY107" s="8">
        <v>3</v>
      </c>
      <c r="KZ107" s="8">
        <v>0</v>
      </c>
      <c r="LA107" s="8">
        <v>0</v>
      </c>
      <c r="LB107" s="8">
        <v>4</v>
      </c>
      <c r="LC107" s="8">
        <v>31</v>
      </c>
      <c r="LD107" s="8">
        <v>0</v>
      </c>
      <c r="LE107" s="8"/>
      <c r="LF107" s="8">
        <v>30</v>
      </c>
      <c r="LG107" s="8">
        <v>0</v>
      </c>
      <c r="LH107" s="8">
        <v>0</v>
      </c>
      <c r="LI107" s="8">
        <v>0</v>
      </c>
      <c r="LJ107" s="8">
        <v>0</v>
      </c>
      <c r="LK107" s="8">
        <v>49</v>
      </c>
      <c r="LL107" s="8">
        <v>17</v>
      </c>
      <c r="LM107" s="8">
        <v>10</v>
      </c>
      <c r="LN107" s="8">
        <v>23</v>
      </c>
      <c r="LO107" s="8">
        <v>0</v>
      </c>
      <c r="LP107" s="8">
        <v>29</v>
      </c>
      <c r="LR107" s="1">
        <f t="shared" si="33"/>
        <v>12.162162162162161</v>
      </c>
      <c r="LS107" s="1">
        <f t="shared" si="34"/>
        <v>2.7483310560891558</v>
      </c>
      <c r="LT107" s="3">
        <f t="shared" si="35"/>
        <v>0.82222222222222219</v>
      </c>
    </row>
    <row r="108" spans="1:332" x14ac:dyDescent="0.55000000000000004">
      <c r="A108" s="11">
        <v>6.25E-2</v>
      </c>
      <c r="B108" s="8">
        <v>47</v>
      </c>
      <c r="C108" s="8">
        <v>0</v>
      </c>
      <c r="D108" s="8">
        <v>43</v>
      </c>
      <c r="E108" s="8">
        <v>2</v>
      </c>
      <c r="F108" s="8">
        <v>20</v>
      </c>
      <c r="G108" s="8">
        <v>14</v>
      </c>
      <c r="H108" s="8">
        <v>0</v>
      </c>
      <c r="I108" s="8">
        <v>92</v>
      </c>
      <c r="J108" s="8">
        <v>0</v>
      </c>
      <c r="K108" s="8">
        <v>27</v>
      </c>
      <c r="L108" s="8">
        <v>0</v>
      </c>
      <c r="M108" s="8">
        <v>0</v>
      </c>
      <c r="N108" s="8">
        <v>31</v>
      </c>
      <c r="O108" s="8">
        <v>0</v>
      </c>
      <c r="P108" s="8">
        <v>2</v>
      </c>
      <c r="Q108" s="8">
        <v>0</v>
      </c>
      <c r="R108" s="8">
        <v>0</v>
      </c>
      <c r="S108" s="8">
        <v>0</v>
      </c>
      <c r="T108" s="8">
        <v>14</v>
      </c>
      <c r="U108" s="8">
        <v>0</v>
      </c>
      <c r="V108" s="8">
        <v>0</v>
      </c>
      <c r="W108" s="8">
        <v>0</v>
      </c>
      <c r="X108" s="8">
        <v>14</v>
      </c>
      <c r="Y108" s="8">
        <v>3</v>
      </c>
      <c r="Z108" s="8">
        <v>10</v>
      </c>
      <c r="AA108" s="8">
        <v>32</v>
      </c>
      <c r="AB108" s="8">
        <v>0</v>
      </c>
      <c r="AC108" s="8">
        <v>0</v>
      </c>
      <c r="AD108" s="8">
        <v>0</v>
      </c>
      <c r="AE108" s="8">
        <v>0</v>
      </c>
      <c r="AF108" s="8">
        <v>25</v>
      </c>
      <c r="AG108" s="8">
        <v>0</v>
      </c>
      <c r="AH108" s="8">
        <v>0</v>
      </c>
      <c r="AI108" s="8">
        <v>0</v>
      </c>
      <c r="AJ108" s="8">
        <v>32</v>
      </c>
      <c r="AK108" s="8">
        <v>22</v>
      </c>
      <c r="AL108" s="8">
        <v>0</v>
      </c>
      <c r="AM108" s="8">
        <v>15</v>
      </c>
      <c r="AN108" s="8">
        <v>0</v>
      </c>
      <c r="AO108" s="8">
        <v>15</v>
      </c>
      <c r="AP108" s="8">
        <v>14</v>
      </c>
      <c r="AQ108" s="8">
        <v>21</v>
      </c>
      <c r="AR108" s="8">
        <v>0</v>
      </c>
      <c r="AS108" s="8">
        <v>0</v>
      </c>
      <c r="AT108" s="8">
        <v>14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8">
        <v>0</v>
      </c>
      <c r="BB108" s="8">
        <v>38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8</v>
      </c>
      <c r="BI108" s="8">
        <v>0</v>
      </c>
      <c r="BJ108" s="8">
        <v>0</v>
      </c>
      <c r="BL108" s="1">
        <f t="shared" si="21"/>
        <v>9.0983606557377055</v>
      </c>
      <c r="BM108" s="1">
        <f t="shared" si="22"/>
        <v>2.1048610039429105</v>
      </c>
      <c r="BN108" s="3">
        <f t="shared" si="23"/>
        <v>1</v>
      </c>
      <c r="BP108" s="11">
        <v>6.25E-2</v>
      </c>
      <c r="BT108" s="8">
        <v>8</v>
      </c>
      <c r="CA108" s="8">
        <v>31</v>
      </c>
      <c r="CC108" s="8">
        <v>0</v>
      </c>
      <c r="CH108" s="8">
        <v>28</v>
      </c>
      <c r="CI108" s="8">
        <v>8</v>
      </c>
      <c r="CL108" s="8">
        <v>54</v>
      </c>
      <c r="DL108" s="8">
        <v>2</v>
      </c>
      <c r="DP108" s="8">
        <v>58</v>
      </c>
      <c r="DZ108" s="1">
        <f t="shared" si="24"/>
        <v>23.625</v>
      </c>
      <c r="EA108" s="1">
        <f t="shared" si="25"/>
        <v>8.1195036354271242</v>
      </c>
      <c r="EB108" s="3">
        <f t="shared" si="26"/>
        <v>0.13333333333333333</v>
      </c>
      <c r="ED108" s="11">
        <v>6.25E-2</v>
      </c>
      <c r="EE108" s="8">
        <v>7</v>
      </c>
      <c r="EF108" s="8">
        <v>0</v>
      </c>
      <c r="EG108" s="8">
        <v>1</v>
      </c>
      <c r="EH108" s="8">
        <v>0</v>
      </c>
      <c r="EI108" s="8">
        <v>0</v>
      </c>
      <c r="EJ108" s="8">
        <v>0</v>
      </c>
      <c r="EK108" s="8">
        <v>1</v>
      </c>
      <c r="EL108" s="8">
        <v>0</v>
      </c>
      <c r="EM108" s="8">
        <v>31</v>
      </c>
      <c r="EN108" s="8">
        <v>41</v>
      </c>
      <c r="EO108" s="8">
        <v>0</v>
      </c>
      <c r="EP108" s="8">
        <v>0</v>
      </c>
      <c r="EQ108" s="8">
        <v>0</v>
      </c>
      <c r="ER108" s="8">
        <v>0</v>
      </c>
      <c r="ES108" s="8">
        <v>0</v>
      </c>
      <c r="ET108" s="8">
        <v>60</v>
      </c>
      <c r="EU108" s="8">
        <v>0</v>
      </c>
      <c r="EV108" s="8">
        <v>0</v>
      </c>
      <c r="EW108" s="8">
        <v>0</v>
      </c>
      <c r="EX108" s="8">
        <v>6</v>
      </c>
      <c r="EY108" s="8">
        <v>0</v>
      </c>
      <c r="EZ108" s="8">
        <v>0</v>
      </c>
      <c r="FA108" s="8">
        <v>0</v>
      </c>
      <c r="FB108" s="8">
        <v>0</v>
      </c>
      <c r="FC108" s="8">
        <v>29</v>
      </c>
      <c r="FD108" s="8">
        <v>0</v>
      </c>
      <c r="FE108" s="8">
        <v>2</v>
      </c>
      <c r="FF108" s="8">
        <v>2</v>
      </c>
      <c r="FG108" s="8">
        <v>0</v>
      </c>
      <c r="FH108" s="8">
        <v>0</v>
      </c>
      <c r="FI108" s="8">
        <v>0</v>
      </c>
      <c r="FJ108" s="8">
        <v>2</v>
      </c>
      <c r="FK108" s="8">
        <v>25</v>
      </c>
      <c r="FL108" s="8">
        <v>1</v>
      </c>
      <c r="FM108" s="8">
        <v>0</v>
      </c>
      <c r="FN108" s="8">
        <v>1</v>
      </c>
      <c r="FO108" s="8">
        <v>0</v>
      </c>
      <c r="FP108" s="8">
        <v>0</v>
      </c>
      <c r="FQ108" s="8">
        <v>0</v>
      </c>
      <c r="FR108" s="8">
        <v>2</v>
      </c>
      <c r="FS108" s="8">
        <v>0</v>
      </c>
      <c r="FT108" s="8">
        <v>0</v>
      </c>
      <c r="FU108" s="8">
        <v>1</v>
      </c>
      <c r="FV108" s="8">
        <v>0</v>
      </c>
      <c r="FW108" s="8">
        <v>3</v>
      </c>
      <c r="FX108" s="8">
        <v>0</v>
      </c>
      <c r="FY108" s="8">
        <v>38</v>
      </c>
      <c r="FZ108" s="8">
        <v>0</v>
      </c>
      <c r="GA108" s="8"/>
      <c r="GB108" s="1">
        <f t="shared" si="27"/>
        <v>5.270833333333333</v>
      </c>
      <c r="GC108" s="1">
        <f t="shared" si="28"/>
        <v>1.8752634763659113</v>
      </c>
      <c r="GD108" s="3">
        <f t="shared" si="29"/>
        <v>1</v>
      </c>
      <c r="GF108" s="11">
        <v>6.25E-2</v>
      </c>
      <c r="GG108" s="8">
        <v>0</v>
      </c>
      <c r="GI108" s="8">
        <v>0</v>
      </c>
      <c r="GJ108" s="8">
        <v>54</v>
      </c>
      <c r="GK108" s="8">
        <v>0</v>
      </c>
      <c r="GL108" s="8">
        <v>0</v>
      </c>
      <c r="GM108" s="8">
        <v>49</v>
      </c>
      <c r="GN108" s="8">
        <v>0</v>
      </c>
      <c r="GP108" s="8">
        <v>4</v>
      </c>
      <c r="GQ108" s="8">
        <v>7</v>
      </c>
      <c r="GR108" s="8">
        <v>5</v>
      </c>
      <c r="GS108" s="8">
        <v>0</v>
      </c>
      <c r="GT108" s="8">
        <v>56</v>
      </c>
      <c r="GU108" s="8">
        <v>37</v>
      </c>
      <c r="GY108" s="8">
        <v>0</v>
      </c>
      <c r="GZ108" s="8">
        <v>0</v>
      </c>
      <c r="HA108" s="8">
        <v>0</v>
      </c>
      <c r="HB108" s="8">
        <v>0</v>
      </c>
      <c r="HC108" s="8">
        <v>0</v>
      </c>
      <c r="HD108" s="8">
        <v>0</v>
      </c>
      <c r="HG108" s="8">
        <v>63</v>
      </c>
      <c r="HJ108" s="8">
        <v>18</v>
      </c>
      <c r="HM108" s="8">
        <v>14</v>
      </c>
      <c r="HN108" s="8">
        <v>16</v>
      </c>
      <c r="HQ108" s="8">
        <v>15</v>
      </c>
      <c r="HT108" s="8">
        <v>0</v>
      </c>
      <c r="HV108" s="1">
        <f t="shared" si="18"/>
        <v>13.52</v>
      </c>
      <c r="HW108" s="1">
        <f t="shared" si="19"/>
        <v>4.1457287256484436</v>
      </c>
      <c r="HX108" s="3">
        <f t="shared" si="20"/>
        <v>0.625</v>
      </c>
      <c r="HZ108" s="14">
        <v>6.25E-2</v>
      </c>
      <c r="IA108" s="1">
        <v>0</v>
      </c>
      <c r="IB108" s="1">
        <v>19</v>
      </c>
      <c r="IC108" s="1">
        <v>0</v>
      </c>
      <c r="ID108" s="1">
        <v>33</v>
      </c>
      <c r="IE108" s="1">
        <v>0</v>
      </c>
      <c r="IF108" s="1">
        <v>33</v>
      </c>
      <c r="IG108" s="1">
        <v>0</v>
      </c>
      <c r="IH108" s="1">
        <v>63</v>
      </c>
      <c r="II108" s="1">
        <v>0</v>
      </c>
      <c r="IJ108" s="1">
        <v>0</v>
      </c>
      <c r="IK108" s="1">
        <v>0</v>
      </c>
      <c r="IL108" s="1">
        <v>0</v>
      </c>
      <c r="IM108" s="1">
        <v>24</v>
      </c>
      <c r="IN108" s="1">
        <v>36</v>
      </c>
      <c r="IO108" s="1">
        <v>0</v>
      </c>
      <c r="IP108" s="1">
        <v>0</v>
      </c>
      <c r="IQ108" s="1">
        <v>6</v>
      </c>
      <c r="IR108" s="1">
        <v>0</v>
      </c>
      <c r="IS108" s="1">
        <v>0</v>
      </c>
      <c r="IT108" s="1">
        <v>33</v>
      </c>
      <c r="IU108" s="1">
        <v>0</v>
      </c>
      <c r="IV108" s="1">
        <v>4</v>
      </c>
      <c r="IW108" s="1">
        <v>17</v>
      </c>
      <c r="IX108" s="1">
        <v>0</v>
      </c>
      <c r="IY108" s="1">
        <v>0</v>
      </c>
      <c r="IZ108" s="1">
        <v>0</v>
      </c>
      <c r="JA108" s="1">
        <v>0</v>
      </c>
      <c r="JB108" s="1">
        <v>0</v>
      </c>
      <c r="JC108" s="1">
        <v>0</v>
      </c>
      <c r="JD108" s="1">
        <v>36</v>
      </c>
      <c r="JE108" s="1">
        <v>10</v>
      </c>
      <c r="JF108" s="1">
        <v>0</v>
      </c>
      <c r="JG108" s="1">
        <v>0</v>
      </c>
      <c r="JH108" s="1">
        <v>3</v>
      </c>
      <c r="JI108" s="1">
        <v>19</v>
      </c>
      <c r="JJ108" s="1">
        <v>0</v>
      </c>
      <c r="JK108" s="1">
        <v>0</v>
      </c>
      <c r="JL108" s="1">
        <v>0</v>
      </c>
      <c r="JM108" s="1">
        <v>0</v>
      </c>
      <c r="JN108" s="1">
        <v>30</v>
      </c>
      <c r="JO108" s="1">
        <v>0</v>
      </c>
      <c r="JP108" s="1">
        <v>0</v>
      </c>
      <c r="JQ108" s="1">
        <v>0</v>
      </c>
      <c r="JS108" s="1">
        <f t="shared" si="30"/>
        <v>8.5116279069767433</v>
      </c>
      <c r="JT108" s="1">
        <f t="shared" si="31"/>
        <v>2.276650240076497</v>
      </c>
      <c r="JU108" s="3">
        <f t="shared" si="32"/>
        <v>1</v>
      </c>
      <c r="JW108" s="14">
        <v>6.25E-2</v>
      </c>
      <c r="JX108" s="8">
        <v>34</v>
      </c>
      <c r="JY108" s="8"/>
      <c r="JZ108" s="8">
        <v>3</v>
      </c>
      <c r="KA108" s="8">
        <v>52</v>
      </c>
      <c r="KB108" s="8"/>
      <c r="KC108" s="8"/>
      <c r="KD108" s="8">
        <v>4</v>
      </c>
      <c r="KE108" s="8"/>
      <c r="KF108" s="8"/>
      <c r="KG108" s="8">
        <v>0</v>
      </c>
      <c r="KH108" s="8"/>
      <c r="KI108" s="8">
        <v>48</v>
      </c>
      <c r="KJ108" s="8">
        <v>0</v>
      </c>
      <c r="KK108" s="8">
        <v>0</v>
      </c>
      <c r="KL108" s="8">
        <v>0</v>
      </c>
      <c r="KM108" s="8">
        <v>40</v>
      </c>
      <c r="KN108" s="8">
        <v>0</v>
      </c>
      <c r="KO108" s="8">
        <v>0</v>
      </c>
      <c r="KP108" s="8">
        <v>0</v>
      </c>
      <c r="KQ108" s="8">
        <v>0</v>
      </c>
      <c r="KR108" s="8">
        <v>0</v>
      </c>
      <c r="KS108" s="8">
        <v>0</v>
      </c>
      <c r="KT108" s="8">
        <v>5</v>
      </c>
      <c r="KU108" s="8"/>
      <c r="KV108" s="8">
        <v>4</v>
      </c>
      <c r="KW108" s="8">
        <v>0</v>
      </c>
      <c r="KX108" s="8">
        <v>14</v>
      </c>
      <c r="KY108" s="8">
        <v>0</v>
      </c>
      <c r="KZ108" s="8">
        <v>0</v>
      </c>
      <c r="LA108" s="8">
        <v>9</v>
      </c>
      <c r="LB108" s="8">
        <v>5</v>
      </c>
      <c r="LC108" s="8">
        <v>21</v>
      </c>
      <c r="LD108" s="8">
        <v>0</v>
      </c>
      <c r="LE108" s="8"/>
      <c r="LF108" s="8">
        <v>28</v>
      </c>
      <c r="LG108" s="8">
        <v>0</v>
      </c>
      <c r="LH108" s="8">
        <v>8</v>
      </c>
      <c r="LI108" s="8">
        <v>7</v>
      </c>
      <c r="LJ108" s="8">
        <v>20</v>
      </c>
      <c r="LK108" s="8">
        <v>74</v>
      </c>
      <c r="LL108" s="8">
        <v>34</v>
      </c>
      <c r="LM108" s="8">
        <v>3</v>
      </c>
      <c r="LN108" s="8">
        <v>34</v>
      </c>
      <c r="LO108" s="8">
        <v>0</v>
      </c>
      <c r="LP108" s="8">
        <v>33</v>
      </c>
      <c r="LR108" s="1">
        <f t="shared" si="33"/>
        <v>12.972972972972974</v>
      </c>
      <c r="LS108" s="1">
        <f t="shared" si="34"/>
        <v>3.0669424294556502</v>
      </c>
      <c r="LT108" s="3">
        <f t="shared" si="35"/>
        <v>0.82222222222222219</v>
      </c>
    </row>
    <row r="109" spans="1:332" x14ac:dyDescent="0.55000000000000004">
      <c r="A109" s="11">
        <v>8.3333333333333329E-2</v>
      </c>
      <c r="B109" s="8">
        <v>26</v>
      </c>
      <c r="C109" s="8">
        <v>0</v>
      </c>
      <c r="D109" s="8">
        <v>34</v>
      </c>
      <c r="E109" s="8">
        <v>0</v>
      </c>
      <c r="F109" s="8">
        <v>0</v>
      </c>
      <c r="G109" s="8">
        <v>8</v>
      </c>
      <c r="H109" s="8">
        <v>0</v>
      </c>
      <c r="I109" s="8">
        <v>65</v>
      </c>
      <c r="J109" s="8">
        <v>60</v>
      </c>
      <c r="K109" s="8">
        <v>0</v>
      </c>
      <c r="L109" s="8">
        <v>7</v>
      </c>
      <c r="M109" s="8">
        <v>0</v>
      </c>
      <c r="N109" s="8">
        <v>29</v>
      </c>
      <c r="O109" s="8">
        <v>1</v>
      </c>
      <c r="P109" s="8">
        <v>11</v>
      </c>
      <c r="Q109" s="8">
        <v>0</v>
      </c>
      <c r="R109" s="8">
        <v>32</v>
      </c>
      <c r="S109" s="8">
        <v>6</v>
      </c>
      <c r="T109" s="8">
        <v>54</v>
      </c>
      <c r="U109" s="8">
        <v>3</v>
      </c>
      <c r="V109" s="8">
        <v>4</v>
      </c>
      <c r="W109" s="8">
        <v>0</v>
      </c>
      <c r="X109" s="8">
        <v>0</v>
      </c>
      <c r="Y109" s="8">
        <v>7</v>
      </c>
      <c r="Z109" s="8">
        <v>0</v>
      </c>
      <c r="AA109" s="8">
        <v>45</v>
      </c>
      <c r="AB109" s="8">
        <v>7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71</v>
      </c>
      <c r="AK109" s="8">
        <v>20</v>
      </c>
      <c r="AL109" s="8">
        <v>0</v>
      </c>
      <c r="AM109" s="8">
        <v>46</v>
      </c>
      <c r="AN109" s="8">
        <v>0</v>
      </c>
      <c r="AO109" s="8">
        <v>15</v>
      </c>
      <c r="AP109" s="8">
        <v>14</v>
      </c>
      <c r="AQ109" s="8">
        <v>2</v>
      </c>
      <c r="AR109" s="8">
        <v>0</v>
      </c>
      <c r="AS109" s="8">
        <v>0</v>
      </c>
      <c r="AT109" s="8">
        <v>4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8">
        <v>0</v>
      </c>
      <c r="BB109" s="8">
        <v>49</v>
      </c>
      <c r="BC109" s="8">
        <v>0</v>
      </c>
      <c r="BD109" s="8">
        <v>25</v>
      </c>
      <c r="BE109" s="8">
        <v>0</v>
      </c>
      <c r="BF109" s="8">
        <v>0</v>
      </c>
      <c r="BG109" s="8">
        <v>19</v>
      </c>
      <c r="BH109" s="8">
        <v>6</v>
      </c>
      <c r="BI109" s="8">
        <v>0</v>
      </c>
      <c r="BJ109" s="8">
        <v>0</v>
      </c>
      <c r="BL109" s="1">
        <f t="shared" si="21"/>
        <v>10.983606557377049</v>
      </c>
      <c r="BM109" s="1">
        <f t="shared" si="22"/>
        <v>2.3907256830111479</v>
      </c>
      <c r="BN109" s="3">
        <f t="shared" si="23"/>
        <v>1</v>
      </c>
      <c r="BP109" s="11">
        <v>8.3333333333333329E-2</v>
      </c>
      <c r="BT109" s="8">
        <v>2</v>
      </c>
      <c r="CA109" s="8">
        <v>29</v>
      </c>
      <c r="CC109" s="8">
        <v>0</v>
      </c>
      <c r="CH109" s="8">
        <v>11</v>
      </c>
      <c r="CI109" s="8">
        <v>4</v>
      </c>
      <c r="CL109" s="8">
        <v>31</v>
      </c>
      <c r="DL109" s="8">
        <v>4</v>
      </c>
      <c r="DP109" s="8">
        <v>40</v>
      </c>
      <c r="DZ109" s="1">
        <f t="shared" si="24"/>
        <v>15.125</v>
      </c>
      <c r="EA109" s="1">
        <f t="shared" si="25"/>
        <v>5.5563268313826581</v>
      </c>
      <c r="EB109" s="3">
        <f t="shared" si="26"/>
        <v>0.13333333333333333</v>
      </c>
      <c r="ED109" s="11">
        <v>8.3333333333333329E-2</v>
      </c>
      <c r="EE109" s="8">
        <v>9</v>
      </c>
      <c r="EF109" s="8">
        <v>0</v>
      </c>
      <c r="EG109" s="8">
        <v>0</v>
      </c>
      <c r="EH109" s="8">
        <v>0</v>
      </c>
      <c r="EI109" s="8">
        <v>0</v>
      </c>
      <c r="EJ109" s="8">
        <v>0</v>
      </c>
      <c r="EK109" s="8">
        <v>2</v>
      </c>
      <c r="EL109" s="8">
        <v>32</v>
      </c>
      <c r="EM109" s="8">
        <v>15</v>
      </c>
      <c r="EN109" s="8">
        <v>26</v>
      </c>
      <c r="EO109" s="8">
        <v>0</v>
      </c>
      <c r="EP109" s="8">
        <v>0</v>
      </c>
      <c r="EQ109" s="8">
        <v>0</v>
      </c>
      <c r="ER109" s="8">
        <v>0</v>
      </c>
      <c r="ES109" s="8">
        <v>0</v>
      </c>
      <c r="ET109" s="8">
        <v>31</v>
      </c>
      <c r="EU109" s="8">
        <v>0</v>
      </c>
      <c r="EV109" s="8">
        <v>0</v>
      </c>
      <c r="EW109" s="8">
        <v>0</v>
      </c>
      <c r="EX109" s="8">
        <v>0</v>
      </c>
      <c r="EY109" s="8">
        <v>1</v>
      </c>
      <c r="EZ109" s="8">
        <v>11</v>
      </c>
      <c r="FA109" s="8">
        <v>0</v>
      </c>
      <c r="FB109" s="8">
        <v>0</v>
      </c>
      <c r="FC109" s="8">
        <v>1</v>
      </c>
      <c r="FD109" s="8">
        <v>1</v>
      </c>
      <c r="FE109" s="8">
        <v>0</v>
      </c>
      <c r="FF109" s="8">
        <v>0</v>
      </c>
      <c r="FG109" s="8">
        <v>0</v>
      </c>
      <c r="FH109" s="8">
        <v>0</v>
      </c>
      <c r="FI109" s="8">
        <v>0</v>
      </c>
      <c r="FJ109" s="8">
        <v>0</v>
      </c>
      <c r="FK109" s="8">
        <v>32</v>
      </c>
      <c r="FL109" s="8">
        <v>0</v>
      </c>
      <c r="FM109" s="8">
        <v>5</v>
      </c>
      <c r="FN109" s="8">
        <v>0</v>
      </c>
      <c r="FO109" s="8">
        <v>2</v>
      </c>
      <c r="FP109" s="8">
        <v>0</v>
      </c>
      <c r="FQ109" s="8">
        <v>1</v>
      </c>
      <c r="FR109" s="8">
        <v>5</v>
      </c>
      <c r="FS109" s="8">
        <v>39</v>
      </c>
      <c r="FT109" s="8">
        <v>0</v>
      </c>
      <c r="FU109" s="8">
        <v>0</v>
      </c>
      <c r="FV109" s="8">
        <v>0</v>
      </c>
      <c r="FW109" s="8">
        <v>0</v>
      </c>
      <c r="FX109" s="8">
        <v>0</v>
      </c>
      <c r="FY109" s="8">
        <v>27</v>
      </c>
      <c r="FZ109" s="8">
        <v>0</v>
      </c>
      <c r="GA109" s="8"/>
      <c r="GB109" s="1">
        <f t="shared" si="27"/>
        <v>5</v>
      </c>
      <c r="GC109" s="1">
        <f t="shared" si="28"/>
        <v>1.5217104970655333</v>
      </c>
      <c r="GD109" s="3">
        <f t="shared" si="29"/>
        <v>1</v>
      </c>
      <c r="GF109" s="11">
        <v>8.3333333333333329E-2</v>
      </c>
      <c r="GG109" s="8">
        <v>0</v>
      </c>
      <c r="GI109" s="8">
        <v>0</v>
      </c>
      <c r="GJ109" s="8">
        <v>54</v>
      </c>
      <c r="GK109" s="8">
        <v>0</v>
      </c>
      <c r="GL109" s="8">
        <v>0</v>
      </c>
      <c r="GM109" s="8">
        <v>34</v>
      </c>
      <c r="GN109" s="8">
        <v>0</v>
      </c>
      <c r="GP109" s="8">
        <v>2</v>
      </c>
      <c r="GQ109" s="8">
        <v>1</v>
      </c>
      <c r="GR109" s="8">
        <v>2</v>
      </c>
      <c r="GS109" s="8">
        <v>0</v>
      </c>
      <c r="GT109" s="8">
        <v>40</v>
      </c>
      <c r="GU109" s="8">
        <v>26</v>
      </c>
      <c r="GY109" s="8">
        <v>0</v>
      </c>
      <c r="GZ109" s="8">
        <v>0</v>
      </c>
      <c r="HA109" s="8">
        <v>0</v>
      </c>
      <c r="HB109" s="8">
        <v>0</v>
      </c>
      <c r="HC109" s="8">
        <v>0</v>
      </c>
      <c r="HD109" s="8">
        <v>0</v>
      </c>
      <c r="HG109" s="8">
        <v>52</v>
      </c>
      <c r="HJ109" s="8">
        <v>19</v>
      </c>
      <c r="HM109" s="8">
        <v>11</v>
      </c>
      <c r="HN109" s="8">
        <v>33</v>
      </c>
      <c r="HQ109" s="8">
        <v>11</v>
      </c>
      <c r="HT109" s="8">
        <v>0</v>
      </c>
      <c r="HV109" s="1">
        <f t="shared" si="18"/>
        <v>11.4</v>
      </c>
      <c r="HW109" s="1">
        <f t="shared" si="19"/>
        <v>3.5364765892999586</v>
      </c>
      <c r="HX109" s="3">
        <f t="shared" si="20"/>
        <v>0.625</v>
      </c>
      <c r="HZ109" s="14">
        <v>8.3333333333333329E-2</v>
      </c>
      <c r="IA109" s="1">
        <v>0</v>
      </c>
      <c r="IB109" s="1">
        <v>7</v>
      </c>
      <c r="IC109" s="1">
        <v>0</v>
      </c>
      <c r="ID109" s="1">
        <v>6</v>
      </c>
      <c r="IE109" s="1">
        <v>2</v>
      </c>
      <c r="IF109" s="1">
        <v>7</v>
      </c>
      <c r="IG109" s="1">
        <v>3</v>
      </c>
      <c r="IH109" s="1">
        <v>14</v>
      </c>
      <c r="II109" s="1">
        <v>0</v>
      </c>
      <c r="IJ109" s="1">
        <v>0</v>
      </c>
      <c r="IK109" s="1">
        <v>29</v>
      </c>
      <c r="IL109" s="1">
        <v>0</v>
      </c>
      <c r="IM109" s="1">
        <v>22</v>
      </c>
      <c r="IN109" s="1">
        <v>4</v>
      </c>
      <c r="IO109" s="1">
        <v>0</v>
      </c>
      <c r="IP109" s="1">
        <v>0</v>
      </c>
      <c r="IQ109" s="1">
        <v>5</v>
      </c>
      <c r="IR109" s="1">
        <v>0</v>
      </c>
      <c r="IS109" s="1">
        <v>0</v>
      </c>
      <c r="IT109" s="1">
        <v>4</v>
      </c>
      <c r="IU109" s="1">
        <v>0</v>
      </c>
      <c r="IV109" s="1">
        <v>23</v>
      </c>
      <c r="IW109" s="1">
        <v>16</v>
      </c>
      <c r="IX109" s="1">
        <v>0</v>
      </c>
      <c r="IY109" s="1">
        <v>38</v>
      </c>
      <c r="IZ109" s="1">
        <v>9</v>
      </c>
      <c r="JA109" s="1">
        <v>0</v>
      </c>
      <c r="JB109" s="1">
        <v>0</v>
      </c>
      <c r="JC109" s="1">
        <v>28</v>
      </c>
      <c r="JD109" s="1">
        <v>0</v>
      </c>
      <c r="JE109" s="1">
        <v>16</v>
      </c>
      <c r="JF109" s="1">
        <v>0</v>
      </c>
      <c r="JG109" s="1">
        <v>0</v>
      </c>
      <c r="JH109" s="1">
        <v>0</v>
      </c>
      <c r="JI109" s="1">
        <v>9</v>
      </c>
      <c r="JJ109" s="1">
        <v>0</v>
      </c>
      <c r="JK109" s="1">
        <v>0</v>
      </c>
      <c r="JL109" s="1">
        <v>0</v>
      </c>
      <c r="JM109" s="1">
        <v>0</v>
      </c>
      <c r="JN109" s="1">
        <v>15</v>
      </c>
      <c r="JO109" s="1">
        <v>0</v>
      </c>
      <c r="JP109" s="1">
        <v>0</v>
      </c>
      <c r="JQ109" s="1">
        <v>0</v>
      </c>
      <c r="JS109" s="1">
        <f t="shared" si="30"/>
        <v>5.9767441860465116</v>
      </c>
      <c r="JT109" s="1">
        <f t="shared" si="31"/>
        <v>1.4591098380460812</v>
      </c>
      <c r="JU109" s="3">
        <f t="shared" si="32"/>
        <v>1</v>
      </c>
      <c r="JW109" s="14">
        <v>8.3333333333333329E-2</v>
      </c>
      <c r="JX109" s="8">
        <v>24</v>
      </c>
      <c r="JY109" s="8"/>
      <c r="JZ109" s="8">
        <v>75</v>
      </c>
      <c r="KA109" s="8">
        <v>50</v>
      </c>
      <c r="KB109" s="8"/>
      <c r="KC109" s="8"/>
      <c r="KD109" s="8">
        <v>16</v>
      </c>
      <c r="KE109" s="8"/>
      <c r="KF109" s="8"/>
      <c r="KG109" s="8">
        <v>0</v>
      </c>
      <c r="KH109" s="8"/>
      <c r="KI109" s="8">
        <v>32</v>
      </c>
      <c r="KJ109" s="8">
        <v>0</v>
      </c>
      <c r="KK109" s="8">
        <v>0</v>
      </c>
      <c r="KL109" s="8">
        <v>12</v>
      </c>
      <c r="KM109" s="8">
        <v>20</v>
      </c>
      <c r="KN109" s="8">
        <v>0</v>
      </c>
      <c r="KO109" s="8">
        <v>0</v>
      </c>
      <c r="KP109" s="8">
        <v>0</v>
      </c>
      <c r="KQ109" s="8">
        <v>0</v>
      </c>
      <c r="KR109" s="8">
        <v>0</v>
      </c>
      <c r="KS109" s="8">
        <v>0</v>
      </c>
      <c r="KT109" s="8">
        <v>25</v>
      </c>
      <c r="KU109" s="8"/>
      <c r="KV109" s="8">
        <v>6</v>
      </c>
      <c r="KW109" s="8">
        <v>0</v>
      </c>
      <c r="KX109" s="8">
        <v>12</v>
      </c>
      <c r="KY109" s="8">
        <v>0</v>
      </c>
      <c r="KZ109" s="8">
        <v>0</v>
      </c>
      <c r="LA109" s="8">
        <v>58</v>
      </c>
      <c r="LB109" s="8">
        <v>2</v>
      </c>
      <c r="LC109" s="8">
        <v>21</v>
      </c>
      <c r="LD109" s="8">
        <v>0</v>
      </c>
      <c r="LE109" s="8"/>
      <c r="LF109" s="8">
        <v>22</v>
      </c>
      <c r="LG109" s="8">
        <v>0</v>
      </c>
      <c r="LH109" s="8">
        <v>0</v>
      </c>
      <c r="LI109" s="8">
        <v>2</v>
      </c>
      <c r="LJ109" s="8">
        <v>0</v>
      </c>
      <c r="LK109" s="8">
        <v>19</v>
      </c>
      <c r="LL109" s="8">
        <v>51</v>
      </c>
      <c r="LM109" s="8"/>
      <c r="LN109" s="8">
        <v>24</v>
      </c>
      <c r="LO109" s="8">
        <v>0</v>
      </c>
      <c r="LP109" s="8">
        <v>7</v>
      </c>
      <c r="LR109" s="1">
        <f t="shared" si="33"/>
        <v>13.277777777777779</v>
      </c>
      <c r="LS109" s="1">
        <f t="shared" si="34"/>
        <v>3.1956346988896893</v>
      </c>
      <c r="LT109" s="3">
        <f t="shared" si="35"/>
        <v>0.8</v>
      </c>
    </row>
    <row r="110" spans="1:332" x14ac:dyDescent="0.55000000000000004">
      <c r="A110" s="11">
        <v>0.10416666666666667</v>
      </c>
      <c r="B110" s="8">
        <v>11</v>
      </c>
      <c r="C110" s="8">
        <v>0</v>
      </c>
      <c r="D110" s="8">
        <v>61</v>
      </c>
      <c r="E110" s="8">
        <v>0</v>
      </c>
      <c r="F110" s="8">
        <v>0</v>
      </c>
      <c r="G110" s="8">
        <v>15</v>
      </c>
      <c r="H110" s="8">
        <v>48</v>
      </c>
      <c r="I110" s="8">
        <v>44</v>
      </c>
      <c r="J110" s="8">
        <v>46</v>
      </c>
      <c r="K110" s="8">
        <v>0</v>
      </c>
      <c r="L110" s="8">
        <v>0</v>
      </c>
      <c r="M110" s="8">
        <v>0</v>
      </c>
      <c r="N110" s="8">
        <v>21</v>
      </c>
      <c r="O110" s="8">
        <v>0</v>
      </c>
      <c r="P110" s="8">
        <v>0</v>
      </c>
      <c r="Q110" s="8">
        <v>0</v>
      </c>
      <c r="R110" s="8">
        <v>31</v>
      </c>
      <c r="S110" s="8">
        <v>44</v>
      </c>
      <c r="T110" s="8">
        <v>0</v>
      </c>
      <c r="U110" s="8">
        <v>3</v>
      </c>
      <c r="V110" s="8">
        <v>0</v>
      </c>
      <c r="W110" s="8">
        <v>2</v>
      </c>
      <c r="X110" s="8">
        <v>0</v>
      </c>
      <c r="Y110" s="8">
        <v>21</v>
      </c>
      <c r="Z110" s="8">
        <v>5</v>
      </c>
      <c r="AA110" s="8">
        <v>56</v>
      </c>
      <c r="AB110" s="8">
        <v>44</v>
      </c>
      <c r="AC110" s="8">
        <v>0</v>
      </c>
      <c r="AD110" s="8">
        <v>17</v>
      </c>
      <c r="AE110" s="8">
        <v>0</v>
      </c>
      <c r="AF110" s="8">
        <v>0</v>
      </c>
      <c r="AG110" s="8">
        <v>0</v>
      </c>
      <c r="AH110" s="8">
        <v>0</v>
      </c>
      <c r="AI110" s="8">
        <v>0</v>
      </c>
      <c r="AJ110" s="8">
        <v>0</v>
      </c>
      <c r="AK110" s="8">
        <v>13</v>
      </c>
      <c r="AL110" s="8">
        <v>0</v>
      </c>
      <c r="AM110" s="8">
        <v>1</v>
      </c>
      <c r="AN110" s="8">
        <v>0</v>
      </c>
      <c r="AO110" s="8">
        <v>10</v>
      </c>
      <c r="AP110" s="8">
        <v>19</v>
      </c>
      <c r="AQ110" s="8">
        <v>0</v>
      </c>
      <c r="AR110" s="8">
        <v>0</v>
      </c>
      <c r="AS110" s="8">
        <v>0</v>
      </c>
      <c r="AT110" s="8">
        <v>11</v>
      </c>
      <c r="AU110" s="8">
        <v>9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8">
        <v>0</v>
      </c>
      <c r="BB110" s="8">
        <v>22</v>
      </c>
      <c r="BC110" s="8">
        <v>0</v>
      </c>
      <c r="BD110" s="8">
        <v>64</v>
      </c>
      <c r="BE110" s="8">
        <v>0</v>
      </c>
      <c r="BF110" s="8">
        <v>0</v>
      </c>
      <c r="BG110" s="8">
        <v>17</v>
      </c>
      <c r="BH110" s="8">
        <v>42</v>
      </c>
      <c r="BI110" s="8">
        <v>0</v>
      </c>
      <c r="BJ110" s="8">
        <v>0</v>
      </c>
      <c r="BL110" s="1">
        <f t="shared" si="21"/>
        <v>11.098360655737705</v>
      </c>
      <c r="BM110" s="1">
        <f t="shared" si="22"/>
        <v>2.3113765820054191</v>
      </c>
      <c r="BN110" s="3">
        <f t="shared" si="23"/>
        <v>1</v>
      </c>
      <c r="BP110" s="11">
        <v>0.10416666666666667</v>
      </c>
      <c r="BT110" s="8">
        <v>1</v>
      </c>
      <c r="CA110" s="8">
        <v>21</v>
      </c>
      <c r="CC110" s="8">
        <v>0</v>
      </c>
      <c r="CH110" s="8">
        <v>17</v>
      </c>
      <c r="CI110" s="8">
        <v>3</v>
      </c>
      <c r="CL110" s="8">
        <v>37</v>
      </c>
      <c r="DP110" s="8">
        <v>46</v>
      </c>
      <c r="DZ110" s="1">
        <f t="shared" si="24"/>
        <v>17.857142857142858</v>
      </c>
      <c r="EA110" s="1">
        <f t="shared" si="25"/>
        <v>6.8883219721378248</v>
      </c>
      <c r="EB110" s="3">
        <f t="shared" si="26"/>
        <v>0.11666666666666667</v>
      </c>
      <c r="ED110" s="11">
        <v>0.10416666666666667</v>
      </c>
      <c r="EE110" s="8">
        <v>17</v>
      </c>
      <c r="EF110" s="8">
        <v>1</v>
      </c>
      <c r="EG110" s="8">
        <v>3</v>
      </c>
      <c r="EH110" s="8">
        <v>0</v>
      </c>
      <c r="EI110" s="8">
        <v>0</v>
      </c>
      <c r="EJ110" s="8">
        <v>0</v>
      </c>
      <c r="EK110" s="8">
        <v>0</v>
      </c>
      <c r="EL110" s="8">
        <v>49</v>
      </c>
      <c r="EM110" s="8">
        <v>7</v>
      </c>
      <c r="EN110" s="8">
        <v>24</v>
      </c>
      <c r="EO110" s="8">
        <v>0</v>
      </c>
      <c r="EP110" s="8">
        <v>0</v>
      </c>
      <c r="EQ110" s="8">
        <v>0</v>
      </c>
      <c r="ER110" s="8">
        <v>0</v>
      </c>
      <c r="ES110" s="8">
        <v>0</v>
      </c>
      <c r="ET110" s="8">
        <v>0</v>
      </c>
      <c r="EU110" s="8">
        <v>0</v>
      </c>
      <c r="EV110" s="8">
        <v>5</v>
      </c>
      <c r="EW110" s="8">
        <v>0</v>
      </c>
      <c r="EX110" s="8">
        <v>0</v>
      </c>
      <c r="EY110" s="8">
        <v>8</v>
      </c>
      <c r="EZ110" s="8">
        <v>51</v>
      </c>
      <c r="FA110" s="8">
        <v>0</v>
      </c>
      <c r="FB110" s="8">
        <v>0</v>
      </c>
      <c r="FC110" s="8">
        <v>0</v>
      </c>
      <c r="FD110" s="8">
        <v>7</v>
      </c>
      <c r="FE110" s="8">
        <v>0</v>
      </c>
      <c r="FF110" s="8">
        <v>0</v>
      </c>
      <c r="FG110" s="8">
        <v>0</v>
      </c>
      <c r="FH110" s="8">
        <v>0</v>
      </c>
      <c r="FI110" s="8">
        <v>1</v>
      </c>
      <c r="FJ110" s="8">
        <v>0</v>
      </c>
      <c r="FK110" s="8">
        <v>7</v>
      </c>
      <c r="FL110" s="8">
        <v>0</v>
      </c>
      <c r="FM110" s="8">
        <v>0</v>
      </c>
      <c r="FN110" s="8">
        <v>0</v>
      </c>
      <c r="FO110" s="8">
        <v>0</v>
      </c>
      <c r="FP110" s="8">
        <v>43</v>
      </c>
      <c r="FQ110" s="8">
        <v>1</v>
      </c>
      <c r="FR110" s="8">
        <v>2</v>
      </c>
      <c r="FS110" s="8">
        <v>12</v>
      </c>
      <c r="FT110" s="8">
        <v>0</v>
      </c>
      <c r="FU110" s="8">
        <v>1</v>
      </c>
      <c r="FV110" s="8">
        <v>0</v>
      </c>
      <c r="FW110" s="8">
        <v>0</v>
      </c>
      <c r="FX110" s="8">
        <v>0</v>
      </c>
      <c r="FY110" s="8">
        <v>0</v>
      </c>
      <c r="FZ110" s="8">
        <v>0</v>
      </c>
      <c r="GA110" s="8"/>
      <c r="GB110" s="1">
        <f t="shared" si="27"/>
        <v>4.979166666666667</v>
      </c>
      <c r="GC110" s="1">
        <f t="shared" si="28"/>
        <v>1.7517695165532754</v>
      </c>
      <c r="GD110" s="3">
        <f t="shared" si="29"/>
        <v>1</v>
      </c>
      <c r="GF110" s="11">
        <v>0.10416666666666667</v>
      </c>
      <c r="GG110" s="8">
        <v>0</v>
      </c>
      <c r="GI110" s="8">
        <v>3</v>
      </c>
      <c r="GJ110" s="8">
        <v>51</v>
      </c>
      <c r="GK110" s="8">
        <v>0</v>
      </c>
      <c r="GL110" s="8">
        <v>0</v>
      </c>
      <c r="GM110" s="8">
        <v>33</v>
      </c>
      <c r="GN110" s="8">
        <v>2</v>
      </c>
      <c r="GP110" s="8">
        <v>8</v>
      </c>
      <c r="GQ110" s="8">
        <v>0</v>
      </c>
      <c r="GS110" s="8">
        <v>0</v>
      </c>
      <c r="GT110" s="8">
        <v>28</v>
      </c>
      <c r="GU110" s="8">
        <v>25</v>
      </c>
      <c r="GY110" s="8">
        <v>0</v>
      </c>
      <c r="GZ110" s="8">
        <v>0</v>
      </c>
      <c r="HA110" s="8">
        <v>0</v>
      </c>
      <c r="HB110" s="8">
        <v>0</v>
      </c>
      <c r="HC110" s="8">
        <v>0</v>
      </c>
      <c r="HD110" s="8">
        <v>0</v>
      </c>
      <c r="HG110" s="8">
        <v>64</v>
      </c>
      <c r="HJ110" s="8">
        <v>20</v>
      </c>
      <c r="HM110" s="8">
        <v>11</v>
      </c>
      <c r="HN110" s="8">
        <v>23</v>
      </c>
      <c r="HQ110" s="8">
        <v>9</v>
      </c>
      <c r="HT110" s="8">
        <v>2</v>
      </c>
      <c r="HV110" s="1">
        <f t="shared" si="18"/>
        <v>11.625</v>
      </c>
      <c r="HW110" s="1">
        <f t="shared" si="19"/>
        <v>3.6024410504183315</v>
      </c>
      <c r="HX110" s="3">
        <f t="shared" si="20"/>
        <v>0.6</v>
      </c>
      <c r="HZ110" s="14">
        <v>0.10416666666666667</v>
      </c>
      <c r="IA110" s="1">
        <v>0</v>
      </c>
      <c r="IB110" s="1">
        <v>7</v>
      </c>
      <c r="IC110" s="1">
        <v>0</v>
      </c>
      <c r="ID110" s="1">
        <v>0</v>
      </c>
      <c r="IE110" s="1">
        <v>0</v>
      </c>
      <c r="IF110" s="1">
        <v>10</v>
      </c>
      <c r="IG110" s="1">
        <v>0</v>
      </c>
      <c r="IH110" s="1">
        <v>4</v>
      </c>
      <c r="II110" s="1">
        <v>0</v>
      </c>
      <c r="IJ110" s="1">
        <v>50</v>
      </c>
      <c r="IK110" s="1">
        <v>0</v>
      </c>
      <c r="IL110" s="1">
        <v>0</v>
      </c>
      <c r="IM110" s="1">
        <v>2</v>
      </c>
      <c r="IN110" s="1">
        <v>0</v>
      </c>
      <c r="IO110" s="1">
        <v>0</v>
      </c>
      <c r="IP110" s="1">
        <v>0</v>
      </c>
      <c r="IQ110" s="1">
        <v>26</v>
      </c>
      <c r="IR110" s="1">
        <v>0</v>
      </c>
      <c r="IS110" s="1">
        <v>0</v>
      </c>
      <c r="IT110" s="1">
        <v>0</v>
      </c>
      <c r="IU110" s="1">
        <v>52</v>
      </c>
      <c r="IV110" s="1">
        <v>0</v>
      </c>
      <c r="IW110" s="1">
        <v>0</v>
      </c>
      <c r="IX110" s="1">
        <v>0</v>
      </c>
      <c r="IY110" s="1">
        <v>18</v>
      </c>
      <c r="IZ110" s="1">
        <v>18</v>
      </c>
      <c r="JA110" s="1">
        <v>2</v>
      </c>
      <c r="JB110" s="1">
        <v>0</v>
      </c>
      <c r="JC110" s="1">
        <v>0</v>
      </c>
      <c r="JD110" s="1">
        <v>0</v>
      </c>
      <c r="JE110" s="1">
        <v>3</v>
      </c>
      <c r="JF110" s="1">
        <v>1</v>
      </c>
      <c r="JG110" s="1">
        <v>0</v>
      </c>
      <c r="JH110" s="1">
        <v>2</v>
      </c>
      <c r="JI110" s="1">
        <v>10</v>
      </c>
      <c r="JJ110" s="1">
        <v>0</v>
      </c>
      <c r="JK110" s="1">
        <v>0</v>
      </c>
      <c r="JL110" s="1">
        <v>0</v>
      </c>
      <c r="JM110" s="1">
        <v>0</v>
      </c>
      <c r="JN110" s="1">
        <v>10</v>
      </c>
      <c r="JO110" s="1">
        <v>0</v>
      </c>
      <c r="JP110" s="1">
        <v>7</v>
      </c>
      <c r="JQ110" s="1">
        <v>0</v>
      </c>
      <c r="JS110" s="1">
        <f t="shared" si="30"/>
        <v>5.1627906976744189</v>
      </c>
      <c r="JT110" s="1">
        <f t="shared" si="31"/>
        <v>1.7948277579126635</v>
      </c>
      <c r="JU110" s="3">
        <f t="shared" si="32"/>
        <v>1</v>
      </c>
      <c r="JW110" s="14">
        <v>0.10416666666666667</v>
      </c>
      <c r="JX110" s="8">
        <v>79</v>
      </c>
      <c r="JY110" s="8"/>
      <c r="JZ110" s="8">
        <v>24</v>
      </c>
      <c r="KA110" s="8">
        <v>39</v>
      </c>
      <c r="KB110" s="8"/>
      <c r="KC110" s="8"/>
      <c r="KD110" s="8">
        <v>2</v>
      </c>
      <c r="KE110" s="8"/>
      <c r="KF110" s="8"/>
      <c r="KG110" s="8">
        <v>0</v>
      </c>
      <c r="KH110" s="8"/>
      <c r="KI110" s="8">
        <v>5</v>
      </c>
      <c r="KJ110" s="8">
        <v>0</v>
      </c>
      <c r="KK110" s="8">
        <v>0</v>
      </c>
      <c r="KL110" s="8">
        <v>0</v>
      </c>
      <c r="KM110" s="8">
        <v>10</v>
      </c>
      <c r="KN110" s="8">
        <v>0</v>
      </c>
      <c r="KO110" s="8">
        <v>13</v>
      </c>
      <c r="KP110" s="8">
        <v>0</v>
      </c>
      <c r="KQ110" s="8">
        <v>25</v>
      </c>
      <c r="KR110" s="8">
        <v>0</v>
      </c>
      <c r="KS110" s="8">
        <v>4</v>
      </c>
      <c r="KT110" s="8">
        <v>0</v>
      </c>
      <c r="KU110" s="8"/>
      <c r="KV110" s="8">
        <v>0</v>
      </c>
      <c r="KW110" s="8">
        <v>0</v>
      </c>
      <c r="KX110" s="8">
        <v>10</v>
      </c>
      <c r="KY110" s="8">
        <v>2</v>
      </c>
      <c r="KZ110" s="8">
        <v>0</v>
      </c>
      <c r="LA110" s="8">
        <v>27</v>
      </c>
      <c r="LB110" s="8">
        <v>0</v>
      </c>
      <c r="LC110" s="8">
        <v>23</v>
      </c>
      <c r="LD110" s="8">
        <v>0</v>
      </c>
      <c r="LE110" s="8"/>
      <c r="LF110" s="8">
        <v>11</v>
      </c>
      <c r="LG110" s="8">
        <v>0</v>
      </c>
      <c r="LH110" s="8">
        <v>0</v>
      </c>
      <c r="LI110" s="8">
        <v>1</v>
      </c>
      <c r="LJ110" s="8">
        <v>0</v>
      </c>
      <c r="LK110" s="8">
        <v>21</v>
      </c>
      <c r="LL110" s="8">
        <v>58</v>
      </c>
      <c r="LM110" s="8"/>
      <c r="LN110" s="8">
        <v>20</v>
      </c>
      <c r="LO110" s="8">
        <v>0</v>
      </c>
      <c r="LP110" s="8">
        <v>0</v>
      </c>
      <c r="LR110" s="1">
        <f t="shared" si="33"/>
        <v>10.388888888888889</v>
      </c>
      <c r="LS110" s="1">
        <f t="shared" si="34"/>
        <v>2.9654833856824045</v>
      </c>
      <c r="LT110" s="3">
        <f t="shared" si="35"/>
        <v>0.8</v>
      </c>
    </row>
    <row r="111" spans="1:332" x14ac:dyDescent="0.55000000000000004">
      <c r="A111" s="11">
        <v>0.125</v>
      </c>
      <c r="B111" s="8">
        <v>50</v>
      </c>
      <c r="C111" s="8">
        <v>0</v>
      </c>
      <c r="D111" s="8">
        <v>48</v>
      </c>
      <c r="E111" s="8">
        <v>0</v>
      </c>
      <c r="F111" s="8">
        <v>0</v>
      </c>
      <c r="G111" s="8">
        <v>10</v>
      </c>
      <c r="H111" s="8">
        <v>0</v>
      </c>
      <c r="I111" s="8">
        <v>56</v>
      </c>
      <c r="J111" s="8">
        <v>48</v>
      </c>
      <c r="K111" s="8">
        <v>0</v>
      </c>
      <c r="L111" s="8">
        <v>1</v>
      </c>
      <c r="M111" s="8">
        <v>0</v>
      </c>
      <c r="N111" s="8">
        <v>22</v>
      </c>
      <c r="O111" s="8">
        <v>19</v>
      </c>
      <c r="P111" s="8">
        <v>0</v>
      </c>
      <c r="Q111" s="8">
        <v>0</v>
      </c>
      <c r="R111" s="8">
        <v>9</v>
      </c>
      <c r="S111" s="8">
        <v>25</v>
      </c>
      <c r="T111" s="8">
        <v>0</v>
      </c>
      <c r="U111" s="8">
        <v>22</v>
      </c>
      <c r="V111" s="8">
        <v>0</v>
      </c>
      <c r="W111" s="8">
        <v>0</v>
      </c>
      <c r="X111" s="8">
        <v>0</v>
      </c>
      <c r="Y111" s="8">
        <v>14</v>
      </c>
      <c r="Z111" s="8">
        <v>0</v>
      </c>
      <c r="AA111" s="8">
        <v>66</v>
      </c>
      <c r="AB111" s="8">
        <v>36</v>
      </c>
      <c r="AC111" s="8">
        <v>0</v>
      </c>
      <c r="AD111" s="8">
        <v>54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>
        <v>8</v>
      </c>
      <c r="AK111" s="8">
        <v>17</v>
      </c>
      <c r="AL111" s="8">
        <v>0</v>
      </c>
      <c r="AM111" s="8">
        <v>48</v>
      </c>
      <c r="AN111" s="8">
        <v>0</v>
      </c>
      <c r="AO111" s="8">
        <v>0</v>
      </c>
      <c r="AP111" s="8">
        <v>13</v>
      </c>
      <c r="AQ111" s="8">
        <v>32</v>
      </c>
      <c r="AR111" s="8">
        <v>0</v>
      </c>
      <c r="AS111" s="8">
        <v>0</v>
      </c>
      <c r="AT111" s="8">
        <v>7</v>
      </c>
      <c r="AU111" s="8">
        <v>2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8">
        <v>0</v>
      </c>
      <c r="BB111" s="8">
        <v>40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20</v>
      </c>
      <c r="BI111" s="8">
        <v>0</v>
      </c>
      <c r="BJ111" s="8">
        <v>0</v>
      </c>
      <c r="BL111" s="1">
        <f t="shared" si="21"/>
        <v>10.934426229508198</v>
      </c>
      <c r="BM111" s="1">
        <f t="shared" si="22"/>
        <v>2.3231866249270419</v>
      </c>
      <c r="BN111" s="3">
        <f t="shared" si="23"/>
        <v>1</v>
      </c>
      <c r="BP111" s="11">
        <v>0.125</v>
      </c>
      <c r="CA111" s="8">
        <v>24</v>
      </c>
      <c r="CC111" s="8">
        <v>0</v>
      </c>
      <c r="CH111" s="8">
        <v>8</v>
      </c>
      <c r="CL111" s="8">
        <v>32</v>
      </c>
      <c r="DP111" s="8">
        <v>37</v>
      </c>
      <c r="DZ111" s="1">
        <f t="shared" si="24"/>
        <v>20.2</v>
      </c>
      <c r="EA111" s="1">
        <f t="shared" si="25"/>
        <v>7.0455659815234144</v>
      </c>
      <c r="EB111" s="3">
        <f t="shared" si="26"/>
        <v>8.3333333333333329E-2</v>
      </c>
      <c r="ED111" s="11">
        <v>0.125</v>
      </c>
      <c r="EE111" s="8">
        <v>0</v>
      </c>
      <c r="EF111" s="8">
        <v>0</v>
      </c>
      <c r="EG111" s="8">
        <v>0</v>
      </c>
      <c r="EH111" s="8">
        <v>5</v>
      </c>
      <c r="EI111" s="8">
        <v>6</v>
      </c>
      <c r="EJ111" s="8">
        <v>0</v>
      </c>
      <c r="EK111" s="8">
        <v>2</v>
      </c>
      <c r="EL111" s="8">
        <v>42</v>
      </c>
      <c r="EM111" s="8">
        <v>0</v>
      </c>
      <c r="EN111" s="8">
        <v>43</v>
      </c>
      <c r="EO111" s="8">
        <v>0</v>
      </c>
      <c r="EP111" s="8">
        <v>0</v>
      </c>
      <c r="EQ111" s="8">
        <v>0</v>
      </c>
      <c r="ER111" s="8">
        <v>2</v>
      </c>
      <c r="ES111" s="8">
        <v>0</v>
      </c>
      <c r="ET111" s="8">
        <v>0</v>
      </c>
      <c r="EU111" s="8">
        <v>0</v>
      </c>
      <c r="EV111" s="8">
        <v>0</v>
      </c>
      <c r="EW111" s="8">
        <v>0</v>
      </c>
      <c r="EX111" s="8">
        <v>0</v>
      </c>
      <c r="EY111" s="8">
        <v>2</v>
      </c>
      <c r="EZ111" s="8">
        <v>1</v>
      </c>
      <c r="FA111" s="8">
        <v>0</v>
      </c>
      <c r="FB111" s="8">
        <v>0</v>
      </c>
      <c r="FC111" s="8">
        <v>10</v>
      </c>
      <c r="FD111" s="8">
        <v>0</v>
      </c>
      <c r="FE111" s="8">
        <v>2</v>
      </c>
      <c r="FF111" s="8">
        <v>0</v>
      </c>
      <c r="FG111" s="8">
        <v>0</v>
      </c>
      <c r="FH111" s="8">
        <v>1</v>
      </c>
      <c r="FI111" s="8">
        <v>0</v>
      </c>
      <c r="FJ111" s="8">
        <v>0</v>
      </c>
      <c r="FK111" s="8">
        <v>0</v>
      </c>
      <c r="FL111" s="8">
        <v>0</v>
      </c>
      <c r="FM111" s="8">
        <v>4</v>
      </c>
      <c r="FN111" s="8">
        <v>0</v>
      </c>
      <c r="FO111" s="8">
        <v>0</v>
      </c>
      <c r="FP111" s="8">
        <v>17</v>
      </c>
      <c r="FQ111" s="8">
        <v>3</v>
      </c>
      <c r="FR111" s="8">
        <v>0</v>
      </c>
      <c r="FS111" s="8">
        <v>26</v>
      </c>
      <c r="FT111" s="8">
        <v>0</v>
      </c>
      <c r="FU111" s="8">
        <v>0</v>
      </c>
      <c r="FV111" s="8">
        <v>0</v>
      </c>
      <c r="FW111" s="8">
        <v>0</v>
      </c>
      <c r="FX111" s="8">
        <v>1</v>
      </c>
      <c r="FY111" s="8">
        <v>8</v>
      </c>
      <c r="FZ111" s="8">
        <v>0</v>
      </c>
      <c r="GA111" s="8"/>
      <c r="GB111" s="1">
        <f t="shared" si="27"/>
        <v>3.6458333333333335</v>
      </c>
      <c r="GC111" s="1">
        <f t="shared" si="28"/>
        <v>1.3658997967377156</v>
      </c>
      <c r="GD111" s="3">
        <f t="shared" si="29"/>
        <v>1</v>
      </c>
      <c r="GF111" s="11">
        <v>0.125</v>
      </c>
      <c r="GG111" s="8">
        <v>0</v>
      </c>
      <c r="GI111" s="8">
        <v>2</v>
      </c>
      <c r="GJ111" s="8">
        <v>51</v>
      </c>
      <c r="GK111" s="8">
        <v>0</v>
      </c>
      <c r="GL111" s="8">
        <v>0</v>
      </c>
      <c r="GM111" s="8">
        <v>24</v>
      </c>
      <c r="GN111" s="8">
        <v>2</v>
      </c>
      <c r="GP111" s="8">
        <v>0</v>
      </c>
      <c r="GQ111" s="8">
        <v>2</v>
      </c>
      <c r="GS111" s="8">
        <v>0</v>
      </c>
      <c r="GT111" s="8">
        <v>36</v>
      </c>
      <c r="GU111" s="8">
        <v>17</v>
      </c>
      <c r="GY111" s="8">
        <v>0</v>
      </c>
      <c r="GZ111" s="8">
        <v>0</v>
      </c>
      <c r="HA111" s="8">
        <v>0</v>
      </c>
      <c r="HB111" s="8">
        <v>0</v>
      </c>
      <c r="HC111" s="8">
        <v>18</v>
      </c>
      <c r="HD111" s="8">
        <v>0</v>
      </c>
      <c r="HG111" s="8">
        <v>56</v>
      </c>
      <c r="HJ111" s="8">
        <v>10</v>
      </c>
      <c r="HM111" s="8">
        <v>6</v>
      </c>
      <c r="HN111" s="8">
        <v>35</v>
      </c>
      <c r="HQ111" s="8">
        <v>4</v>
      </c>
      <c r="HT111" s="8">
        <v>0</v>
      </c>
      <c r="HV111" s="1">
        <f t="shared" si="18"/>
        <v>10.958333333333334</v>
      </c>
      <c r="HW111" s="1">
        <f t="shared" si="19"/>
        <v>3.4914383723921811</v>
      </c>
      <c r="HX111" s="3">
        <f t="shared" si="20"/>
        <v>0.6</v>
      </c>
      <c r="HZ111" s="14">
        <v>0.125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5</v>
      </c>
      <c r="IG111" s="1">
        <v>0</v>
      </c>
      <c r="IH111" s="1">
        <v>15</v>
      </c>
      <c r="II111" s="1">
        <v>46</v>
      </c>
      <c r="IJ111" s="1">
        <v>17</v>
      </c>
      <c r="IK111" s="1">
        <v>4</v>
      </c>
      <c r="IL111" s="1">
        <v>34</v>
      </c>
      <c r="IM111" s="1">
        <v>5</v>
      </c>
      <c r="IN111" s="1">
        <v>1</v>
      </c>
      <c r="IO111" s="1">
        <v>0</v>
      </c>
      <c r="IP111" s="1">
        <v>12</v>
      </c>
      <c r="IQ111" s="1">
        <v>24</v>
      </c>
      <c r="IR111" s="1">
        <v>0</v>
      </c>
      <c r="IS111" s="1">
        <v>0</v>
      </c>
      <c r="IT111" s="1">
        <v>1</v>
      </c>
      <c r="IU111" s="1">
        <v>0</v>
      </c>
      <c r="IV111" s="1">
        <v>0</v>
      </c>
      <c r="IW111" s="1">
        <v>0</v>
      </c>
      <c r="IX111" s="1">
        <v>0</v>
      </c>
      <c r="IY111" s="1">
        <v>30</v>
      </c>
      <c r="IZ111" s="1">
        <v>0</v>
      </c>
      <c r="JA111" s="1">
        <v>9</v>
      </c>
      <c r="JB111" s="1">
        <v>2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2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S111" s="1">
        <f t="shared" si="30"/>
        <v>4.8139534883720927</v>
      </c>
      <c r="JT111" s="1">
        <f t="shared" si="31"/>
        <v>1.5901328548497207</v>
      </c>
      <c r="JU111" s="3">
        <f t="shared" si="32"/>
        <v>1</v>
      </c>
      <c r="JW111" s="14">
        <v>0.125</v>
      </c>
      <c r="JX111" s="8">
        <v>51</v>
      </c>
      <c r="JY111" s="8"/>
      <c r="JZ111" s="8">
        <v>4</v>
      </c>
      <c r="KA111" s="8">
        <v>42</v>
      </c>
      <c r="KB111" s="8"/>
      <c r="KC111" s="8"/>
      <c r="KD111" s="8">
        <v>9</v>
      </c>
      <c r="KE111" s="8"/>
      <c r="KF111" s="8"/>
      <c r="KG111" s="8">
        <v>0</v>
      </c>
      <c r="KH111" s="8"/>
      <c r="KI111" s="8">
        <v>18</v>
      </c>
      <c r="KJ111" s="8">
        <v>0</v>
      </c>
      <c r="KK111" s="8">
        <v>0</v>
      </c>
      <c r="KL111" s="8">
        <v>0</v>
      </c>
      <c r="KM111" s="8">
        <v>9</v>
      </c>
      <c r="KN111" s="8">
        <v>0</v>
      </c>
      <c r="KO111" s="8">
        <v>0</v>
      </c>
      <c r="KP111" s="8">
        <v>0</v>
      </c>
      <c r="KQ111" s="8">
        <v>0</v>
      </c>
      <c r="KR111" s="8">
        <v>0</v>
      </c>
      <c r="KS111" s="8">
        <v>0</v>
      </c>
      <c r="KT111" s="8">
        <v>26</v>
      </c>
      <c r="KU111" s="8"/>
      <c r="KV111" s="8">
        <v>0</v>
      </c>
      <c r="KW111" s="8">
        <v>8</v>
      </c>
      <c r="KX111" s="8">
        <v>3</v>
      </c>
      <c r="KY111" s="8">
        <v>0</v>
      </c>
      <c r="KZ111" s="8">
        <v>0</v>
      </c>
      <c r="LA111" s="8">
        <v>3</v>
      </c>
      <c r="LB111" s="8">
        <v>0</v>
      </c>
      <c r="LC111" s="8">
        <v>46</v>
      </c>
      <c r="LD111" s="8">
        <v>0</v>
      </c>
      <c r="LE111" s="8"/>
      <c r="LF111" s="8">
        <v>5</v>
      </c>
      <c r="LG111" s="8">
        <v>0</v>
      </c>
      <c r="LH111" s="8">
        <v>0</v>
      </c>
      <c r="LI111" s="8">
        <v>0</v>
      </c>
      <c r="LJ111" s="8">
        <v>0</v>
      </c>
      <c r="LK111" s="8">
        <v>24</v>
      </c>
      <c r="LL111" s="8">
        <v>29</v>
      </c>
      <c r="LM111" s="8"/>
      <c r="LN111" s="8">
        <v>28</v>
      </c>
      <c r="LO111" s="8">
        <v>0</v>
      </c>
      <c r="LP111" s="8">
        <v>0</v>
      </c>
      <c r="LR111" s="1">
        <f t="shared" si="33"/>
        <v>8.4722222222222214</v>
      </c>
      <c r="LS111" s="1">
        <f t="shared" si="34"/>
        <v>2.4206407754287769</v>
      </c>
      <c r="LT111" s="3">
        <f t="shared" si="35"/>
        <v>0.8</v>
      </c>
    </row>
    <row r="112" spans="1:332" x14ac:dyDescent="0.55000000000000004">
      <c r="A112" s="11">
        <v>0.14583333333333334</v>
      </c>
      <c r="B112" s="8">
        <v>22</v>
      </c>
      <c r="C112" s="8">
        <v>0</v>
      </c>
      <c r="D112" s="8">
        <v>62</v>
      </c>
      <c r="E112" s="8">
        <v>60</v>
      </c>
      <c r="F112" s="8">
        <v>0</v>
      </c>
      <c r="G112" s="8">
        <v>6</v>
      </c>
      <c r="H112" s="8">
        <v>0</v>
      </c>
      <c r="I112" s="8">
        <v>15</v>
      </c>
      <c r="J112" s="8">
        <v>25</v>
      </c>
      <c r="K112" s="8">
        <v>0</v>
      </c>
      <c r="L112" s="8">
        <v>26</v>
      </c>
      <c r="M112" s="8">
        <v>66</v>
      </c>
      <c r="N112" s="8">
        <v>14</v>
      </c>
      <c r="O112" s="8">
        <v>2</v>
      </c>
      <c r="P112" s="8">
        <v>0</v>
      </c>
      <c r="Q112" s="8">
        <v>0</v>
      </c>
      <c r="R112" s="8">
        <v>0</v>
      </c>
      <c r="S112" s="8">
        <v>13</v>
      </c>
      <c r="T112" s="8">
        <v>0</v>
      </c>
      <c r="U112" s="8">
        <v>0</v>
      </c>
      <c r="V112" s="8">
        <v>0</v>
      </c>
      <c r="W112" s="8">
        <v>11</v>
      </c>
      <c r="X112" s="8">
        <v>0</v>
      </c>
      <c r="Y112" s="8">
        <v>5</v>
      </c>
      <c r="Z112" s="8">
        <v>0</v>
      </c>
      <c r="AA112" s="8">
        <v>2</v>
      </c>
      <c r="AB112" s="8">
        <v>26</v>
      </c>
      <c r="AC112" s="8">
        <v>0</v>
      </c>
      <c r="AD112" s="8">
        <v>39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18</v>
      </c>
      <c r="AK112" s="8">
        <v>33</v>
      </c>
      <c r="AL112" s="8">
        <v>2</v>
      </c>
      <c r="AM112" s="8">
        <v>18</v>
      </c>
      <c r="AN112" s="8">
        <v>0</v>
      </c>
      <c r="AO112" s="8">
        <v>0</v>
      </c>
      <c r="AP112" s="8">
        <v>13</v>
      </c>
      <c r="AQ112" s="8">
        <v>0</v>
      </c>
      <c r="AR112" s="8">
        <v>0</v>
      </c>
      <c r="AS112" s="8">
        <v>0</v>
      </c>
      <c r="AT112" s="8">
        <v>12</v>
      </c>
      <c r="AU112" s="8">
        <v>28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8">
        <v>0</v>
      </c>
      <c r="BB112" s="8">
        <v>22</v>
      </c>
      <c r="BC112" s="8">
        <v>0</v>
      </c>
      <c r="BD112" s="8">
        <v>0</v>
      </c>
      <c r="BE112" s="8">
        <v>25</v>
      </c>
      <c r="BF112" s="8">
        <v>0</v>
      </c>
      <c r="BG112" s="8">
        <v>0</v>
      </c>
      <c r="BH112" s="8">
        <v>11</v>
      </c>
      <c r="BI112" s="8">
        <v>0</v>
      </c>
      <c r="BJ112" s="8">
        <v>0</v>
      </c>
      <c r="BL112" s="1">
        <f t="shared" si="21"/>
        <v>9.442622950819672</v>
      </c>
      <c r="BM112" s="1">
        <f t="shared" si="22"/>
        <v>2.037292292562725</v>
      </c>
      <c r="BN112" s="3">
        <f t="shared" si="23"/>
        <v>1</v>
      </c>
      <c r="BP112" s="11">
        <v>0.14583333333333334</v>
      </c>
      <c r="CA112" s="8">
        <v>16</v>
      </c>
      <c r="CC112" s="8">
        <v>0</v>
      </c>
      <c r="CH112" s="8">
        <v>0</v>
      </c>
      <c r="CL112" s="8">
        <v>24</v>
      </c>
      <c r="DP112" s="8">
        <v>29</v>
      </c>
      <c r="DZ112" s="1">
        <f t="shared" si="24"/>
        <v>13.8</v>
      </c>
      <c r="EA112" s="1">
        <f t="shared" si="25"/>
        <v>6.0033324079214534</v>
      </c>
      <c r="EB112" s="3">
        <f t="shared" si="26"/>
        <v>8.3333333333333329E-2</v>
      </c>
      <c r="ED112" s="11">
        <v>0.14583333333333334</v>
      </c>
      <c r="EE112" s="8">
        <v>17</v>
      </c>
      <c r="EF112" s="8">
        <v>62</v>
      </c>
      <c r="EG112" s="8">
        <v>0</v>
      </c>
      <c r="EH112" s="8">
        <v>76</v>
      </c>
      <c r="EI112" s="8">
        <v>65</v>
      </c>
      <c r="EJ112" s="8">
        <v>2</v>
      </c>
      <c r="EK112" s="8">
        <v>5</v>
      </c>
      <c r="EL112" s="8">
        <v>12</v>
      </c>
      <c r="EM112" s="8">
        <v>4</v>
      </c>
      <c r="EN112" s="8">
        <v>12</v>
      </c>
      <c r="EO112" s="8">
        <v>0</v>
      </c>
      <c r="EP112" s="8">
        <v>1</v>
      </c>
      <c r="EQ112" s="8">
        <v>1</v>
      </c>
      <c r="ER112" s="8">
        <v>2</v>
      </c>
      <c r="ES112" s="8">
        <v>0</v>
      </c>
      <c r="ET112" s="8">
        <v>0</v>
      </c>
      <c r="EU112" s="8">
        <v>0</v>
      </c>
      <c r="EV112" s="8">
        <v>37</v>
      </c>
      <c r="EW112" s="8">
        <v>0</v>
      </c>
      <c r="EX112" s="8">
        <v>0</v>
      </c>
      <c r="EY112" s="8">
        <v>21</v>
      </c>
      <c r="EZ112" s="8">
        <v>0</v>
      </c>
      <c r="FA112" s="8">
        <v>1</v>
      </c>
      <c r="FB112" s="8">
        <v>0</v>
      </c>
      <c r="FC112" s="8">
        <v>2</v>
      </c>
      <c r="FD112" s="8">
        <v>1</v>
      </c>
      <c r="FE112" s="8">
        <v>2</v>
      </c>
      <c r="FF112" s="8">
        <v>0</v>
      </c>
      <c r="FG112" s="8">
        <v>5</v>
      </c>
      <c r="FH112" s="8">
        <v>0</v>
      </c>
      <c r="FI112" s="8">
        <v>0</v>
      </c>
      <c r="FJ112" s="8">
        <v>0</v>
      </c>
      <c r="FK112" s="8">
        <v>57</v>
      </c>
      <c r="FL112" s="8">
        <v>0</v>
      </c>
      <c r="FM112" s="8">
        <v>4</v>
      </c>
      <c r="FN112" s="8">
        <v>1</v>
      </c>
      <c r="FO112" s="8">
        <v>0</v>
      </c>
      <c r="FP112" s="8">
        <v>0</v>
      </c>
      <c r="FQ112" s="8">
        <v>3</v>
      </c>
      <c r="FR112" s="8">
        <v>0</v>
      </c>
      <c r="FS112" s="8">
        <v>0</v>
      </c>
      <c r="FT112" s="8">
        <v>1</v>
      </c>
      <c r="FU112" s="8">
        <v>0</v>
      </c>
      <c r="FV112" s="8">
        <v>0</v>
      </c>
      <c r="FW112" s="8">
        <v>0</v>
      </c>
      <c r="FX112" s="8">
        <v>1</v>
      </c>
      <c r="FY112" s="8">
        <v>4</v>
      </c>
      <c r="FZ112" s="8">
        <v>0</v>
      </c>
      <c r="GA112" s="8"/>
      <c r="GB112" s="1">
        <f t="shared" si="27"/>
        <v>8.3125</v>
      </c>
      <c r="GC112" s="1">
        <f t="shared" si="28"/>
        <v>2.6875000000000004</v>
      </c>
      <c r="GD112" s="3">
        <f t="shared" si="29"/>
        <v>1</v>
      </c>
      <c r="GF112" s="11">
        <v>0.14583333333333334</v>
      </c>
      <c r="GG112" s="8">
        <v>0</v>
      </c>
      <c r="GI112" s="8">
        <v>4</v>
      </c>
      <c r="GJ112" s="8">
        <v>47</v>
      </c>
      <c r="GK112" s="8">
        <v>0</v>
      </c>
      <c r="GL112" s="8">
        <v>0</v>
      </c>
      <c r="GM112" s="8">
        <v>20</v>
      </c>
      <c r="GN112" s="8">
        <v>2</v>
      </c>
      <c r="GP112" s="8">
        <v>0</v>
      </c>
      <c r="GQ112" s="8">
        <v>0</v>
      </c>
      <c r="GS112" s="8">
        <v>0</v>
      </c>
      <c r="GT112" s="8">
        <v>26</v>
      </c>
      <c r="GU112" s="8">
        <v>20</v>
      </c>
      <c r="GY112" s="8">
        <v>0</v>
      </c>
      <c r="GZ112" s="8">
        <v>0</v>
      </c>
      <c r="HA112" s="8">
        <v>0</v>
      </c>
      <c r="HB112" s="8">
        <v>0</v>
      </c>
      <c r="HC112" s="8">
        <v>0</v>
      </c>
      <c r="HD112" s="8">
        <v>0</v>
      </c>
      <c r="HG112" s="8">
        <v>61</v>
      </c>
      <c r="HJ112" s="8">
        <v>12</v>
      </c>
      <c r="HM112" s="8">
        <v>3</v>
      </c>
      <c r="HN112" s="8">
        <v>55</v>
      </c>
      <c r="HQ112" s="8">
        <v>5</v>
      </c>
      <c r="HT112" s="8">
        <v>0</v>
      </c>
      <c r="HV112" s="1">
        <f t="shared" si="18"/>
        <v>10.625</v>
      </c>
      <c r="HW112" s="1">
        <f t="shared" si="19"/>
        <v>3.7877627617276186</v>
      </c>
      <c r="HX112" s="3">
        <f t="shared" si="20"/>
        <v>0.6</v>
      </c>
      <c r="HZ112" s="14">
        <v>0.14583333333333334</v>
      </c>
      <c r="IA112" s="1">
        <v>0</v>
      </c>
      <c r="IB112" s="1">
        <v>25</v>
      </c>
      <c r="IC112" s="1">
        <v>0</v>
      </c>
      <c r="ID112" s="1">
        <v>0</v>
      </c>
      <c r="IE112" s="1">
        <v>0</v>
      </c>
      <c r="IF112" s="1">
        <v>25</v>
      </c>
      <c r="IG112" s="1">
        <v>0</v>
      </c>
      <c r="IH112" s="1">
        <v>6</v>
      </c>
      <c r="II112" s="1">
        <v>77</v>
      </c>
      <c r="IJ112" s="1">
        <v>0</v>
      </c>
      <c r="IK112" s="1">
        <v>4</v>
      </c>
      <c r="IL112" s="1">
        <v>11</v>
      </c>
      <c r="IM112" s="1">
        <v>23</v>
      </c>
      <c r="IN112" s="1">
        <v>0</v>
      </c>
      <c r="IO112" s="1">
        <v>0</v>
      </c>
      <c r="IP112" s="1">
        <v>1</v>
      </c>
      <c r="IQ112" s="1">
        <v>3</v>
      </c>
      <c r="IR112" s="1">
        <v>0</v>
      </c>
      <c r="IS112" s="1">
        <v>0</v>
      </c>
      <c r="IT112" s="1">
        <v>0</v>
      </c>
      <c r="IU112" s="1">
        <v>0</v>
      </c>
      <c r="IV112" s="1">
        <v>0</v>
      </c>
      <c r="IW112" s="1">
        <v>0</v>
      </c>
      <c r="IX112" s="1">
        <v>0</v>
      </c>
      <c r="IY112" s="1">
        <v>10</v>
      </c>
      <c r="IZ112" s="1">
        <v>0</v>
      </c>
      <c r="JA112" s="1">
        <v>13</v>
      </c>
      <c r="JB112" s="1">
        <v>11</v>
      </c>
      <c r="JC112" s="1">
        <v>57</v>
      </c>
      <c r="JD112" s="1">
        <v>3</v>
      </c>
      <c r="JE112" s="1">
        <v>7</v>
      </c>
      <c r="JF112" s="1">
        <v>10</v>
      </c>
      <c r="JG112" s="1">
        <v>14</v>
      </c>
      <c r="JH112" s="1">
        <v>31</v>
      </c>
      <c r="JI112" s="1">
        <v>12</v>
      </c>
      <c r="JJ112" s="1">
        <v>0</v>
      </c>
      <c r="JK112" s="1">
        <v>0</v>
      </c>
      <c r="JL112" s="1">
        <v>45</v>
      </c>
      <c r="JM112" s="1">
        <v>0</v>
      </c>
      <c r="JN112" s="1">
        <v>6</v>
      </c>
      <c r="JO112" s="1">
        <v>0</v>
      </c>
      <c r="JP112" s="1">
        <v>0</v>
      </c>
      <c r="JQ112" s="1">
        <v>0</v>
      </c>
      <c r="JS112" s="1">
        <f t="shared" si="30"/>
        <v>9.1627906976744189</v>
      </c>
      <c r="JT112" s="1">
        <f t="shared" si="31"/>
        <v>2.5168161417165593</v>
      </c>
      <c r="JU112" s="3">
        <f t="shared" si="32"/>
        <v>1</v>
      </c>
      <c r="JW112" s="14">
        <v>0.14583333333333334</v>
      </c>
      <c r="JX112" s="8">
        <v>45</v>
      </c>
      <c r="JY112" s="8"/>
      <c r="JZ112" s="8">
        <v>8</v>
      </c>
      <c r="KA112" s="8">
        <v>47</v>
      </c>
      <c r="KB112" s="8"/>
      <c r="KC112" s="8"/>
      <c r="KD112" s="8">
        <v>10</v>
      </c>
      <c r="KE112" s="8"/>
      <c r="KF112" s="8"/>
      <c r="KG112" s="8">
        <v>0</v>
      </c>
      <c r="KH112" s="8"/>
      <c r="KI112" s="8">
        <v>0</v>
      </c>
      <c r="KJ112" s="8">
        <v>0</v>
      </c>
      <c r="KK112" s="8">
        <v>0</v>
      </c>
      <c r="KL112" s="8">
        <v>6</v>
      </c>
      <c r="KM112" s="8">
        <v>2</v>
      </c>
      <c r="KN112" s="8">
        <v>0</v>
      </c>
      <c r="KO112" s="8">
        <v>20</v>
      </c>
      <c r="KP112" s="8">
        <v>0</v>
      </c>
      <c r="KQ112" s="8">
        <v>0</v>
      </c>
      <c r="KR112" s="8">
        <v>0</v>
      </c>
      <c r="KS112" s="8">
        <v>0</v>
      </c>
      <c r="KT112" s="8">
        <v>0</v>
      </c>
      <c r="KU112" s="8"/>
      <c r="KV112" s="8">
        <v>4</v>
      </c>
      <c r="KW112" s="8">
        <v>0</v>
      </c>
      <c r="KX112" s="8">
        <v>1</v>
      </c>
      <c r="KY112" s="8">
        <v>0</v>
      </c>
      <c r="KZ112" s="8">
        <v>17</v>
      </c>
      <c r="LA112" s="8">
        <v>17</v>
      </c>
      <c r="LB112" s="8">
        <v>0</v>
      </c>
      <c r="LC112" s="8">
        <v>35</v>
      </c>
      <c r="LD112" s="8">
        <v>0</v>
      </c>
      <c r="LE112" s="8"/>
      <c r="LF112" s="8">
        <v>1</v>
      </c>
      <c r="LG112" s="8">
        <v>0</v>
      </c>
      <c r="LH112" s="8">
        <v>0</v>
      </c>
      <c r="LI112" s="8">
        <v>0</v>
      </c>
      <c r="LJ112" s="8">
        <v>0</v>
      </c>
      <c r="LK112" s="8">
        <v>0</v>
      </c>
      <c r="LL112" s="8">
        <v>44</v>
      </c>
      <c r="LM112" s="8"/>
      <c r="LN112" s="8">
        <v>37</v>
      </c>
      <c r="LO112" s="8">
        <v>0</v>
      </c>
      <c r="LP112" s="8">
        <v>4</v>
      </c>
      <c r="LR112" s="1">
        <f t="shared" si="33"/>
        <v>8.2777777777777786</v>
      </c>
      <c r="LS112" s="1">
        <f t="shared" si="34"/>
        <v>2.4418998299564718</v>
      </c>
      <c r="LT112" s="3">
        <f t="shared" si="35"/>
        <v>0.8</v>
      </c>
    </row>
    <row r="113" spans="1:332" x14ac:dyDescent="0.55000000000000004">
      <c r="A113" s="11">
        <v>0.16666666666666666</v>
      </c>
      <c r="B113" s="8">
        <v>0</v>
      </c>
      <c r="C113" s="8">
        <v>0</v>
      </c>
      <c r="D113" s="8">
        <v>53</v>
      </c>
      <c r="E113" s="8">
        <v>13</v>
      </c>
      <c r="F113" s="8">
        <v>0</v>
      </c>
      <c r="G113" s="8">
        <v>39</v>
      </c>
      <c r="H113" s="8">
        <v>19</v>
      </c>
      <c r="I113" s="8">
        <v>41</v>
      </c>
      <c r="J113" s="8">
        <v>2</v>
      </c>
      <c r="K113" s="8">
        <v>0</v>
      </c>
      <c r="L113" s="8">
        <v>4</v>
      </c>
      <c r="M113" s="8">
        <v>7</v>
      </c>
      <c r="N113" s="8">
        <v>5</v>
      </c>
      <c r="O113" s="8">
        <v>18</v>
      </c>
      <c r="P113" s="8">
        <v>12</v>
      </c>
      <c r="Q113" s="8">
        <v>0</v>
      </c>
      <c r="R113" s="8">
        <v>4</v>
      </c>
      <c r="S113" s="8">
        <v>19</v>
      </c>
      <c r="T113" s="8">
        <v>0</v>
      </c>
      <c r="U113" s="8">
        <v>8</v>
      </c>
      <c r="V113" s="8">
        <v>0</v>
      </c>
      <c r="W113" s="8">
        <v>47</v>
      </c>
      <c r="X113" s="8">
        <v>0</v>
      </c>
      <c r="Y113" s="8">
        <v>0</v>
      </c>
      <c r="Z113" s="8">
        <v>2</v>
      </c>
      <c r="AA113" s="8">
        <v>1</v>
      </c>
      <c r="AB113" s="8">
        <v>0</v>
      </c>
      <c r="AC113" s="8">
        <v>0</v>
      </c>
      <c r="AD113" s="8">
        <v>27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2</v>
      </c>
      <c r="AL113" s="8">
        <v>0</v>
      </c>
      <c r="AM113" s="8">
        <v>31</v>
      </c>
      <c r="AN113" s="8">
        <v>0</v>
      </c>
      <c r="AO113" s="8">
        <v>11</v>
      </c>
      <c r="AP113" s="8">
        <v>9</v>
      </c>
      <c r="AQ113" s="8">
        <v>0</v>
      </c>
      <c r="AR113" s="8">
        <v>0</v>
      </c>
      <c r="AS113" s="8">
        <v>0</v>
      </c>
      <c r="AT113" s="8">
        <v>0</v>
      </c>
      <c r="AU113" s="8">
        <v>14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36</v>
      </c>
      <c r="BF113" s="8">
        <v>0</v>
      </c>
      <c r="BG113" s="8">
        <v>0</v>
      </c>
      <c r="BH113" s="8">
        <v>5</v>
      </c>
      <c r="BI113" s="8">
        <v>0</v>
      </c>
      <c r="BJ113" s="8">
        <v>0</v>
      </c>
      <c r="BL113" s="1">
        <f t="shared" si="21"/>
        <v>7.0327868852459012</v>
      </c>
      <c r="BM113" s="1">
        <f t="shared" si="22"/>
        <v>1.6656227134498303</v>
      </c>
      <c r="BN113" s="3">
        <f t="shared" si="23"/>
        <v>1</v>
      </c>
      <c r="BP113" s="11">
        <v>0.16666666666666666</v>
      </c>
      <c r="CA113" s="8">
        <v>19</v>
      </c>
      <c r="CC113" s="8">
        <v>6</v>
      </c>
      <c r="CH113" s="8">
        <v>5</v>
      </c>
      <c r="CL113" s="8">
        <v>17</v>
      </c>
      <c r="DP113" s="8">
        <v>30</v>
      </c>
      <c r="DZ113" s="1">
        <f t="shared" si="24"/>
        <v>15.4</v>
      </c>
      <c r="EA113" s="1">
        <f t="shared" si="25"/>
        <v>4.6108567533594016</v>
      </c>
      <c r="EB113" s="3">
        <f t="shared" si="26"/>
        <v>8.3333333333333329E-2</v>
      </c>
      <c r="ED113" s="11">
        <v>0.16666666666666666</v>
      </c>
      <c r="EE113" s="8">
        <v>62</v>
      </c>
      <c r="EF113" s="8">
        <v>30</v>
      </c>
      <c r="EG113" s="8">
        <v>3</v>
      </c>
      <c r="EH113" s="8">
        <v>32</v>
      </c>
      <c r="EI113" s="8">
        <v>4</v>
      </c>
      <c r="EJ113" s="8">
        <v>0</v>
      </c>
      <c r="EK113" s="8">
        <v>7</v>
      </c>
      <c r="EL113" s="8">
        <v>1</v>
      </c>
      <c r="EM113" s="8">
        <v>0</v>
      </c>
      <c r="EN113" s="8">
        <v>0</v>
      </c>
      <c r="EO113" s="8">
        <v>0</v>
      </c>
      <c r="EP113" s="8">
        <v>0</v>
      </c>
      <c r="EQ113" s="8">
        <v>0</v>
      </c>
      <c r="ER113" s="8">
        <v>0</v>
      </c>
      <c r="ES113" s="8">
        <v>0</v>
      </c>
      <c r="ET113" s="8">
        <v>0</v>
      </c>
      <c r="EU113" s="8">
        <v>0</v>
      </c>
      <c r="EV113" s="8">
        <v>2</v>
      </c>
      <c r="EW113" s="8">
        <v>0</v>
      </c>
      <c r="EX113" s="8">
        <v>0</v>
      </c>
      <c r="EY113" s="8">
        <v>0</v>
      </c>
      <c r="EZ113" s="8">
        <v>0</v>
      </c>
      <c r="FA113" s="8">
        <v>0</v>
      </c>
      <c r="FB113" s="8">
        <v>0</v>
      </c>
      <c r="FC113" s="8">
        <v>0</v>
      </c>
      <c r="FD113" s="8">
        <v>0</v>
      </c>
      <c r="FE113" s="8">
        <v>2</v>
      </c>
      <c r="FF113" s="8">
        <v>0</v>
      </c>
      <c r="FG113" s="8">
        <v>0</v>
      </c>
      <c r="FH113" s="8">
        <v>0</v>
      </c>
      <c r="FI113" s="8">
        <v>0</v>
      </c>
      <c r="FJ113" s="8">
        <v>0</v>
      </c>
      <c r="FK113" s="8">
        <v>28</v>
      </c>
      <c r="FL113" s="8">
        <v>0</v>
      </c>
      <c r="FM113" s="8">
        <v>2</v>
      </c>
      <c r="FN113" s="8">
        <v>0</v>
      </c>
      <c r="FO113" s="8">
        <v>0</v>
      </c>
      <c r="FP113" s="8">
        <v>0</v>
      </c>
      <c r="FQ113" s="8">
        <v>1</v>
      </c>
      <c r="FR113" s="8">
        <v>0</v>
      </c>
      <c r="FS113" s="8">
        <v>0</v>
      </c>
      <c r="FT113" s="8">
        <v>0</v>
      </c>
      <c r="FU113" s="8">
        <v>0</v>
      </c>
      <c r="FV113" s="8">
        <v>0</v>
      </c>
      <c r="FW113" s="8">
        <v>0</v>
      </c>
      <c r="FX113" s="8">
        <v>13</v>
      </c>
      <c r="FY113" s="8">
        <v>70</v>
      </c>
      <c r="FZ113" s="8">
        <v>0</v>
      </c>
      <c r="GA113" s="8"/>
      <c r="GB113" s="1">
        <f t="shared" si="27"/>
        <v>5.354166666666667</v>
      </c>
      <c r="GC113" s="1">
        <f t="shared" si="28"/>
        <v>2.1401451497083865</v>
      </c>
      <c r="GD113" s="3">
        <f t="shared" si="29"/>
        <v>1</v>
      </c>
      <c r="GF113" s="11">
        <v>0.16666666666666666</v>
      </c>
      <c r="GG113" s="8">
        <v>1</v>
      </c>
      <c r="GI113" s="8">
        <v>10</v>
      </c>
      <c r="GJ113" s="8">
        <v>39</v>
      </c>
      <c r="GK113" s="8">
        <v>0</v>
      </c>
      <c r="GL113" s="8">
        <v>0</v>
      </c>
      <c r="GM113" s="8">
        <v>14</v>
      </c>
      <c r="GN113" s="8">
        <v>0</v>
      </c>
      <c r="GP113" s="8">
        <v>3</v>
      </c>
      <c r="GQ113" s="8">
        <v>0</v>
      </c>
      <c r="GS113" s="8">
        <v>0</v>
      </c>
      <c r="GT113" s="8">
        <v>35</v>
      </c>
      <c r="GU113" s="8">
        <v>4</v>
      </c>
      <c r="GY113" s="8">
        <v>0</v>
      </c>
      <c r="GZ113" s="8">
        <v>1</v>
      </c>
      <c r="HA113" s="8">
        <v>0</v>
      </c>
      <c r="HB113" s="8">
        <v>0</v>
      </c>
      <c r="HC113" s="8">
        <v>0</v>
      </c>
      <c r="HD113" s="8">
        <v>0</v>
      </c>
      <c r="HG113" s="8">
        <v>68</v>
      </c>
      <c r="HJ113" s="8">
        <v>7</v>
      </c>
      <c r="HM113" s="8">
        <v>0</v>
      </c>
      <c r="HN113" s="8">
        <v>55</v>
      </c>
      <c r="HQ113" s="8">
        <v>4</v>
      </c>
      <c r="HT113" s="8">
        <v>0</v>
      </c>
      <c r="HV113" s="1">
        <f t="shared" si="18"/>
        <v>10.041666666666666</v>
      </c>
      <c r="HW113" s="1">
        <f t="shared" si="19"/>
        <v>3.8923369375927357</v>
      </c>
      <c r="HX113" s="3">
        <f t="shared" si="20"/>
        <v>0.6</v>
      </c>
      <c r="HZ113" s="14">
        <v>0.16666666666666666</v>
      </c>
      <c r="IA113" s="1">
        <v>0</v>
      </c>
      <c r="IB113" s="1">
        <v>6</v>
      </c>
      <c r="IC113" s="1">
        <v>0</v>
      </c>
      <c r="ID113" s="1">
        <v>0</v>
      </c>
      <c r="IE113" s="1">
        <v>4</v>
      </c>
      <c r="IF113" s="1">
        <v>17</v>
      </c>
      <c r="IG113" s="1">
        <v>0</v>
      </c>
      <c r="IH113" s="1">
        <v>14</v>
      </c>
      <c r="II113" s="1">
        <v>18</v>
      </c>
      <c r="IJ113" s="1">
        <v>0</v>
      </c>
      <c r="IK113" s="1">
        <v>3</v>
      </c>
      <c r="IL113" s="1">
        <v>9</v>
      </c>
      <c r="IM113" s="1">
        <v>14</v>
      </c>
      <c r="IN113" s="1">
        <v>0</v>
      </c>
      <c r="IO113" s="1">
        <v>0</v>
      </c>
      <c r="IP113" s="1">
        <v>0</v>
      </c>
      <c r="IQ113" s="1">
        <v>0</v>
      </c>
      <c r="IR113" s="1">
        <v>0</v>
      </c>
      <c r="IS113" s="1">
        <v>0</v>
      </c>
      <c r="IT113" s="1">
        <v>3</v>
      </c>
      <c r="IU113" s="1">
        <v>0</v>
      </c>
      <c r="IV113" s="1">
        <v>0</v>
      </c>
      <c r="IW113" s="1">
        <v>0</v>
      </c>
      <c r="IX113" s="1">
        <v>0</v>
      </c>
      <c r="IY113" s="1">
        <v>3</v>
      </c>
      <c r="IZ113" s="1">
        <v>3</v>
      </c>
      <c r="JA113" s="1">
        <v>0</v>
      </c>
      <c r="JB113" s="1">
        <v>0</v>
      </c>
      <c r="JC113" s="1">
        <v>9</v>
      </c>
      <c r="JD113" s="1">
        <v>0</v>
      </c>
      <c r="JE113" s="1">
        <v>7</v>
      </c>
      <c r="JF113" s="1">
        <v>0</v>
      </c>
      <c r="JG113" s="1">
        <v>8</v>
      </c>
      <c r="JH113" s="1">
        <v>14</v>
      </c>
      <c r="JI113" s="1">
        <v>8</v>
      </c>
      <c r="JJ113" s="1">
        <v>0</v>
      </c>
      <c r="JK113" s="1">
        <v>0</v>
      </c>
      <c r="JL113" s="1">
        <v>5</v>
      </c>
      <c r="JM113" s="1">
        <v>0</v>
      </c>
      <c r="JN113" s="1">
        <v>0</v>
      </c>
      <c r="JO113" s="1">
        <v>0</v>
      </c>
      <c r="JP113" s="1">
        <v>0</v>
      </c>
      <c r="JQ113" s="1">
        <v>29</v>
      </c>
      <c r="JS113" s="1">
        <f t="shared" si="30"/>
        <v>4.0465116279069768</v>
      </c>
      <c r="JT113" s="1">
        <f t="shared" si="31"/>
        <v>0.99553459729426197</v>
      </c>
      <c r="JU113" s="3">
        <f t="shared" si="32"/>
        <v>1</v>
      </c>
      <c r="JW113" s="14">
        <v>0.16666666666666666</v>
      </c>
      <c r="JX113" s="8">
        <v>54</v>
      </c>
      <c r="JY113" s="8"/>
      <c r="JZ113" s="8">
        <v>4</v>
      </c>
      <c r="KA113" s="8">
        <v>32</v>
      </c>
      <c r="KB113" s="8"/>
      <c r="KC113" s="8"/>
      <c r="KD113" s="8">
        <v>0</v>
      </c>
      <c r="KE113" s="8"/>
      <c r="KF113" s="8"/>
      <c r="KG113" s="8">
        <v>0</v>
      </c>
      <c r="KH113" s="8"/>
      <c r="KI113" s="8">
        <v>27</v>
      </c>
      <c r="KJ113" s="8">
        <v>0</v>
      </c>
      <c r="KK113" s="8">
        <v>0</v>
      </c>
      <c r="KL113" s="8">
        <v>16</v>
      </c>
      <c r="KM113" s="8"/>
      <c r="KN113" s="8">
        <v>0</v>
      </c>
      <c r="KO113" s="8">
        <v>0</v>
      </c>
      <c r="KP113" s="8">
        <v>20</v>
      </c>
      <c r="KQ113" s="8">
        <v>0</v>
      </c>
      <c r="KR113" s="8">
        <v>0</v>
      </c>
      <c r="KS113" s="8">
        <v>24</v>
      </c>
      <c r="KT113" s="8">
        <v>2</v>
      </c>
      <c r="KU113" s="8"/>
      <c r="KV113" s="8">
        <v>7</v>
      </c>
      <c r="KW113" s="8">
        <v>0</v>
      </c>
      <c r="KX113" s="8"/>
      <c r="KY113" s="8">
        <v>2</v>
      </c>
      <c r="KZ113" s="8">
        <v>4</v>
      </c>
      <c r="LA113" s="8">
        <v>0</v>
      </c>
      <c r="LB113" s="8">
        <v>32</v>
      </c>
      <c r="LC113" s="8">
        <v>36</v>
      </c>
      <c r="LD113" s="8">
        <v>0</v>
      </c>
      <c r="LE113" s="8"/>
      <c r="LF113" s="8">
        <v>1</v>
      </c>
      <c r="LG113" s="8">
        <v>0</v>
      </c>
      <c r="LH113" s="8">
        <v>0</v>
      </c>
      <c r="LI113" s="8">
        <v>0</v>
      </c>
      <c r="LJ113" s="8">
        <v>0</v>
      </c>
      <c r="LK113" s="8">
        <v>0</v>
      </c>
      <c r="LL113" s="8">
        <v>41</v>
      </c>
      <c r="LM113" s="8"/>
      <c r="LN113" s="8">
        <v>38</v>
      </c>
      <c r="LO113" s="8">
        <v>0</v>
      </c>
      <c r="LP113" s="8">
        <v>30</v>
      </c>
      <c r="LR113" s="1">
        <f t="shared" si="33"/>
        <v>10.882352941176471</v>
      </c>
      <c r="LS113" s="1">
        <f t="shared" si="34"/>
        <v>2.7213962763983721</v>
      </c>
      <c r="LT113" s="3">
        <f t="shared" si="35"/>
        <v>0.75555555555555554</v>
      </c>
    </row>
    <row r="114" spans="1:332" x14ac:dyDescent="0.55000000000000004">
      <c r="A114" s="11">
        <v>0.1875</v>
      </c>
      <c r="B114" s="8">
        <v>27</v>
      </c>
      <c r="C114" s="8">
        <v>13</v>
      </c>
      <c r="D114" s="8">
        <v>40</v>
      </c>
      <c r="E114" s="8">
        <v>0</v>
      </c>
      <c r="F114" s="8">
        <v>0</v>
      </c>
      <c r="G114" s="8">
        <v>18</v>
      </c>
      <c r="H114" s="8">
        <v>0</v>
      </c>
      <c r="I114" s="8">
        <v>22</v>
      </c>
      <c r="J114" s="8">
        <v>0</v>
      </c>
      <c r="K114" s="8">
        <v>28</v>
      </c>
      <c r="L114" s="8">
        <v>15</v>
      </c>
      <c r="M114" s="8">
        <v>0</v>
      </c>
      <c r="N114" s="8">
        <v>0</v>
      </c>
      <c r="O114" s="8">
        <v>11</v>
      </c>
      <c r="P114" s="8">
        <v>34</v>
      </c>
      <c r="Q114" s="8">
        <v>0</v>
      </c>
      <c r="R114" s="8">
        <v>2</v>
      </c>
      <c r="S114" s="8">
        <v>1</v>
      </c>
      <c r="T114" s="8">
        <v>0</v>
      </c>
      <c r="U114" s="8">
        <v>0</v>
      </c>
      <c r="V114" s="8">
        <v>0</v>
      </c>
      <c r="W114" s="8">
        <v>24</v>
      </c>
      <c r="X114" s="8">
        <v>0</v>
      </c>
      <c r="Y114" s="8">
        <v>2</v>
      </c>
      <c r="Z114" s="8">
        <v>0</v>
      </c>
      <c r="AA114" s="8">
        <v>2</v>
      </c>
      <c r="AB114" s="8">
        <v>0</v>
      </c>
      <c r="AC114" s="8">
        <v>0</v>
      </c>
      <c r="AD114" s="8">
        <v>2</v>
      </c>
      <c r="AE114" s="8">
        <v>0</v>
      </c>
      <c r="AF114" s="8">
        <v>13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8</v>
      </c>
      <c r="AQ114" s="8">
        <v>5</v>
      </c>
      <c r="AR114" s="8">
        <v>0</v>
      </c>
      <c r="AS114" s="8">
        <v>14</v>
      </c>
      <c r="AT114" s="8">
        <v>14</v>
      </c>
      <c r="AU114" s="8">
        <v>37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8">
        <v>0</v>
      </c>
      <c r="BB114" s="8">
        <v>2</v>
      </c>
      <c r="BC114" s="8">
        <v>0</v>
      </c>
      <c r="BD114" s="8">
        <v>0</v>
      </c>
      <c r="BE114" s="8">
        <v>30</v>
      </c>
      <c r="BF114" s="8">
        <v>0</v>
      </c>
      <c r="BG114" s="8">
        <v>0</v>
      </c>
      <c r="BH114" s="8">
        <v>34</v>
      </c>
      <c r="BI114" s="8">
        <v>0</v>
      </c>
      <c r="BJ114" s="8">
        <v>0</v>
      </c>
      <c r="BL114" s="1">
        <f t="shared" si="21"/>
        <v>6.5245901639344259</v>
      </c>
      <c r="BM114" s="1">
        <f t="shared" si="22"/>
        <v>1.4473655278623605</v>
      </c>
      <c r="BN114" s="3">
        <f t="shared" si="23"/>
        <v>1</v>
      </c>
      <c r="BP114" s="11">
        <v>0.1875</v>
      </c>
      <c r="CA114" s="8">
        <v>10</v>
      </c>
      <c r="CC114" s="8">
        <v>1</v>
      </c>
      <c r="CH114" s="8">
        <v>0</v>
      </c>
      <c r="CL114" s="8">
        <v>11</v>
      </c>
      <c r="DP114" s="8">
        <v>36</v>
      </c>
      <c r="DZ114" s="1">
        <f t="shared" si="24"/>
        <v>11.6</v>
      </c>
      <c r="EA114" s="1">
        <f t="shared" si="25"/>
        <v>6.5007691852580027</v>
      </c>
      <c r="EB114" s="3">
        <f t="shared" si="26"/>
        <v>8.3333333333333329E-2</v>
      </c>
      <c r="ED114" s="11">
        <v>0.1875</v>
      </c>
      <c r="EE114" s="8">
        <v>1</v>
      </c>
      <c r="EF114" s="8">
        <v>27</v>
      </c>
      <c r="EG114" s="8">
        <v>0</v>
      </c>
      <c r="EH114" s="8">
        <v>9</v>
      </c>
      <c r="EI114" s="8">
        <v>10</v>
      </c>
      <c r="EJ114" s="8">
        <v>0</v>
      </c>
      <c r="EK114" s="8">
        <v>3</v>
      </c>
      <c r="EL114" s="8">
        <v>39</v>
      </c>
      <c r="EM114" s="8">
        <v>0</v>
      </c>
      <c r="EN114" s="8">
        <v>0</v>
      </c>
      <c r="EO114" s="8">
        <v>0</v>
      </c>
      <c r="EP114" s="8">
        <v>0</v>
      </c>
      <c r="EQ114" s="8">
        <v>0</v>
      </c>
      <c r="ER114" s="8">
        <v>3</v>
      </c>
      <c r="ES114" s="8">
        <v>0</v>
      </c>
      <c r="ET114" s="8">
        <v>0</v>
      </c>
      <c r="EU114" s="8">
        <v>0</v>
      </c>
      <c r="EV114" s="8">
        <v>0</v>
      </c>
      <c r="EW114" s="8">
        <v>0</v>
      </c>
      <c r="EX114" s="8">
        <v>0</v>
      </c>
      <c r="EY114" s="8">
        <v>0</v>
      </c>
      <c r="EZ114" s="8">
        <v>0</v>
      </c>
      <c r="FA114" s="8">
        <v>0</v>
      </c>
      <c r="FB114" s="8">
        <v>1</v>
      </c>
      <c r="FC114" s="8">
        <v>0</v>
      </c>
      <c r="FD114" s="8">
        <v>0</v>
      </c>
      <c r="FE114" s="8">
        <v>0</v>
      </c>
      <c r="FF114" s="8">
        <v>0</v>
      </c>
      <c r="FG114" s="8">
        <v>0</v>
      </c>
      <c r="FH114" s="8">
        <v>1</v>
      </c>
      <c r="FI114" s="8">
        <v>0</v>
      </c>
      <c r="FJ114" s="8">
        <v>7</v>
      </c>
      <c r="FK114" s="8">
        <v>7</v>
      </c>
      <c r="FL114" s="8">
        <v>0</v>
      </c>
      <c r="FM114" s="8">
        <v>6</v>
      </c>
      <c r="FN114" s="8">
        <v>0</v>
      </c>
      <c r="FO114" s="8">
        <v>0</v>
      </c>
      <c r="FP114" s="8">
        <v>0</v>
      </c>
      <c r="FQ114" s="8">
        <v>0</v>
      </c>
      <c r="FR114" s="8">
        <v>2</v>
      </c>
      <c r="FS114" s="8">
        <v>0</v>
      </c>
      <c r="FT114" s="8">
        <v>0</v>
      </c>
      <c r="FU114" s="8">
        <v>0</v>
      </c>
      <c r="FV114" s="8">
        <v>0</v>
      </c>
      <c r="FW114" s="8">
        <v>0</v>
      </c>
      <c r="FX114" s="8">
        <v>0</v>
      </c>
      <c r="FY114" s="8">
        <v>25</v>
      </c>
      <c r="FZ114" s="8">
        <v>0</v>
      </c>
      <c r="GA114" s="8"/>
      <c r="GB114" s="1">
        <f t="shared" si="27"/>
        <v>2.9375</v>
      </c>
      <c r="GC114" s="1">
        <f t="shared" si="28"/>
        <v>1.1142239014140156</v>
      </c>
      <c r="GD114" s="3">
        <f t="shared" si="29"/>
        <v>1</v>
      </c>
      <c r="GF114" s="11">
        <v>0.1875</v>
      </c>
      <c r="GG114" s="8">
        <v>0</v>
      </c>
      <c r="GI114" s="8">
        <v>57</v>
      </c>
      <c r="GJ114" s="8">
        <v>28</v>
      </c>
      <c r="GK114" s="8">
        <v>0</v>
      </c>
      <c r="GL114" s="8">
        <v>0</v>
      </c>
      <c r="GM114" s="8">
        <v>13</v>
      </c>
      <c r="GN114" s="8">
        <v>1</v>
      </c>
      <c r="GP114" s="8">
        <v>0</v>
      </c>
      <c r="GQ114" s="8">
        <v>3</v>
      </c>
      <c r="GS114" s="8">
        <v>0</v>
      </c>
      <c r="GT114" s="8">
        <v>19</v>
      </c>
      <c r="GU114" s="8">
        <v>4</v>
      </c>
      <c r="GY114" s="8">
        <v>0</v>
      </c>
      <c r="GZ114" s="8">
        <v>1</v>
      </c>
      <c r="HA114" s="8">
        <v>0</v>
      </c>
      <c r="HB114" s="8">
        <v>0</v>
      </c>
      <c r="HC114" s="8">
        <v>0</v>
      </c>
      <c r="HD114" s="8">
        <v>0</v>
      </c>
      <c r="HG114" s="8">
        <v>59</v>
      </c>
      <c r="HJ114" s="8">
        <v>6</v>
      </c>
      <c r="HM114" s="8">
        <v>1</v>
      </c>
      <c r="HN114" s="8">
        <v>47</v>
      </c>
      <c r="HQ114" s="8">
        <v>2</v>
      </c>
      <c r="HT114" s="8">
        <v>1</v>
      </c>
      <c r="HV114" s="1">
        <f t="shared" si="18"/>
        <v>10.083333333333334</v>
      </c>
      <c r="HW114" s="1">
        <f t="shared" si="19"/>
        <v>3.7787145400095028</v>
      </c>
      <c r="HX114" s="3">
        <f t="shared" si="20"/>
        <v>0.6</v>
      </c>
      <c r="HZ114" s="14">
        <v>0.1875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4</v>
      </c>
      <c r="IG114" s="1">
        <v>17</v>
      </c>
      <c r="IH114" s="1">
        <v>1</v>
      </c>
      <c r="II114" s="1">
        <v>45</v>
      </c>
      <c r="IJ114" s="1">
        <v>30</v>
      </c>
      <c r="IK114" s="1">
        <v>21</v>
      </c>
      <c r="IL114" s="1">
        <v>6</v>
      </c>
      <c r="IM114" s="1">
        <v>19</v>
      </c>
      <c r="IN114" s="1">
        <v>0</v>
      </c>
      <c r="IO114" s="1">
        <v>0</v>
      </c>
      <c r="IP114" s="1">
        <v>0</v>
      </c>
      <c r="IQ114" s="1">
        <v>3</v>
      </c>
      <c r="IR114" s="1">
        <v>0</v>
      </c>
      <c r="IS114" s="1">
        <v>0</v>
      </c>
      <c r="IT114" s="1">
        <v>0</v>
      </c>
      <c r="IU114" s="1">
        <v>0</v>
      </c>
      <c r="IV114" s="1">
        <v>0</v>
      </c>
      <c r="IW114" s="1">
        <v>0</v>
      </c>
      <c r="IX114" s="1">
        <v>0</v>
      </c>
      <c r="IY114" s="1">
        <v>16</v>
      </c>
      <c r="IZ114" s="1">
        <v>29</v>
      </c>
      <c r="JA114" s="1">
        <v>26</v>
      </c>
      <c r="JB114" s="1">
        <v>0</v>
      </c>
      <c r="JC114" s="1">
        <v>7</v>
      </c>
      <c r="JD114" s="1">
        <v>0</v>
      </c>
      <c r="JE114" s="1">
        <v>14</v>
      </c>
      <c r="JF114" s="1">
        <v>13</v>
      </c>
      <c r="JG114" s="1">
        <v>0</v>
      </c>
      <c r="JH114" s="1">
        <v>15</v>
      </c>
      <c r="JI114" s="1">
        <v>2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0</v>
      </c>
      <c r="JP114" s="1">
        <v>0</v>
      </c>
      <c r="JQ114" s="1">
        <v>0</v>
      </c>
      <c r="JS114" s="1">
        <f t="shared" si="30"/>
        <v>6.2325581395348841</v>
      </c>
      <c r="JT114" s="1">
        <f t="shared" si="31"/>
        <v>1.6342937520187133</v>
      </c>
      <c r="JU114" s="3">
        <f t="shared" si="32"/>
        <v>1</v>
      </c>
      <c r="JW114" s="14">
        <v>0.1875</v>
      </c>
      <c r="JX114" s="8">
        <v>66</v>
      </c>
      <c r="JY114" s="8"/>
      <c r="JZ114" s="8">
        <v>12</v>
      </c>
      <c r="KA114" s="8">
        <v>46</v>
      </c>
      <c r="KB114" s="8"/>
      <c r="KC114" s="8"/>
      <c r="KD114" s="8">
        <v>0</v>
      </c>
      <c r="KE114" s="8"/>
      <c r="KF114" s="8"/>
      <c r="KG114" s="8">
        <v>0</v>
      </c>
      <c r="KH114" s="8"/>
      <c r="KI114" s="8">
        <v>26</v>
      </c>
      <c r="KJ114" s="8">
        <v>0</v>
      </c>
      <c r="KK114" s="8">
        <v>0</v>
      </c>
      <c r="KL114" s="8">
        <v>1</v>
      </c>
      <c r="KM114" s="8"/>
      <c r="KN114" s="8">
        <v>0</v>
      </c>
      <c r="KO114" s="8">
        <v>0</v>
      </c>
      <c r="KP114" s="8">
        <v>2</v>
      </c>
      <c r="KQ114" s="8">
        <v>1</v>
      </c>
      <c r="KR114" s="8">
        <v>0</v>
      </c>
      <c r="KS114" s="8">
        <v>45</v>
      </c>
      <c r="KT114" s="8">
        <v>0</v>
      </c>
      <c r="KU114" s="8"/>
      <c r="KV114" s="8">
        <v>0</v>
      </c>
      <c r="KW114" s="8">
        <v>0</v>
      </c>
      <c r="KX114" s="8"/>
      <c r="KY114" s="8">
        <v>18</v>
      </c>
      <c r="KZ114" s="8">
        <v>1</v>
      </c>
      <c r="LA114" s="8">
        <v>6</v>
      </c>
      <c r="LB114" s="8">
        <v>19</v>
      </c>
      <c r="LC114" s="8">
        <v>36</v>
      </c>
      <c r="LD114" s="8">
        <v>0</v>
      </c>
      <c r="LE114" s="8"/>
      <c r="LF114" s="8">
        <v>1</v>
      </c>
      <c r="LG114" s="8">
        <v>0</v>
      </c>
      <c r="LH114" s="8">
        <v>43</v>
      </c>
      <c r="LI114" s="8">
        <v>0</v>
      </c>
      <c r="LJ114" s="8">
        <v>0</v>
      </c>
      <c r="LK114" s="8">
        <v>25</v>
      </c>
      <c r="LL114" s="8">
        <v>39</v>
      </c>
      <c r="LM114" s="8"/>
      <c r="LN114" s="8">
        <v>36</v>
      </c>
      <c r="LO114" s="8">
        <v>0</v>
      </c>
      <c r="LP114" s="8">
        <v>21</v>
      </c>
      <c r="LR114" s="1">
        <f t="shared" si="33"/>
        <v>13.058823529411764</v>
      </c>
      <c r="LS114" s="1">
        <f t="shared" si="34"/>
        <v>3.170142901931102</v>
      </c>
      <c r="LT114" s="3">
        <f t="shared" si="35"/>
        <v>0.75555555555555554</v>
      </c>
    </row>
    <row r="115" spans="1:332" x14ac:dyDescent="0.55000000000000004">
      <c r="A115" s="11">
        <v>0.20833333333333334</v>
      </c>
      <c r="B115" s="8">
        <v>38</v>
      </c>
      <c r="C115" s="8">
        <v>41</v>
      </c>
      <c r="D115" s="8">
        <v>4</v>
      </c>
      <c r="E115" s="8">
        <v>0</v>
      </c>
      <c r="F115" s="8">
        <v>0</v>
      </c>
      <c r="G115" s="8">
        <v>0</v>
      </c>
      <c r="H115" s="8">
        <v>0</v>
      </c>
      <c r="I115" s="8">
        <v>23</v>
      </c>
      <c r="J115" s="8">
        <v>0</v>
      </c>
      <c r="K115" s="8">
        <v>34</v>
      </c>
      <c r="L115" s="8">
        <v>32</v>
      </c>
      <c r="M115" s="8">
        <v>0</v>
      </c>
      <c r="N115" s="8">
        <v>13</v>
      </c>
      <c r="O115" s="8">
        <v>5</v>
      </c>
      <c r="P115" s="8">
        <v>3</v>
      </c>
      <c r="Q115" s="8">
        <v>0</v>
      </c>
      <c r="R115" s="8">
        <v>25</v>
      </c>
      <c r="S115" s="8">
        <v>28</v>
      </c>
      <c r="T115" s="8">
        <v>0</v>
      </c>
      <c r="U115" s="8">
        <v>0</v>
      </c>
      <c r="V115" s="8">
        <v>37</v>
      </c>
      <c r="W115" s="8">
        <v>46</v>
      </c>
      <c r="X115" s="8">
        <v>0</v>
      </c>
      <c r="Y115" s="8">
        <v>6</v>
      </c>
      <c r="Z115" s="8">
        <v>0</v>
      </c>
      <c r="AA115" s="8">
        <v>6</v>
      </c>
      <c r="AB115" s="8">
        <v>0</v>
      </c>
      <c r="AC115" s="8">
        <v>0</v>
      </c>
      <c r="AD115" s="8">
        <v>40</v>
      </c>
      <c r="AE115" s="8">
        <v>0</v>
      </c>
      <c r="AF115" s="8">
        <v>3</v>
      </c>
      <c r="AG115" s="8">
        <v>0</v>
      </c>
      <c r="AH115" s="8">
        <v>27</v>
      </c>
      <c r="AI115" s="8">
        <v>0</v>
      </c>
      <c r="AJ115" s="8">
        <v>0</v>
      </c>
      <c r="AK115" s="8">
        <v>2</v>
      </c>
      <c r="AL115" s="8">
        <v>0</v>
      </c>
      <c r="AM115" s="8">
        <v>0</v>
      </c>
      <c r="AN115" s="8">
        <v>0</v>
      </c>
      <c r="AO115" s="8">
        <v>10</v>
      </c>
      <c r="AP115" s="8">
        <v>48</v>
      </c>
      <c r="AQ115" s="8">
        <v>47</v>
      </c>
      <c r="AR115" s="8">
        <v>52</v>
      </c>
      <c r="AS115" s="8">
        <v>75</v>
      </c>
      <c r="AT115" s="8">
        <v>5</v>
      </c>
      <c r="AU115" s="8">
        <v>12</v>
      </c>
      <c r="AV115" s="8">
        <v>0</v>
      </c>
      <c r="AW115" s="8">
        <v>0</v>
      </c>
      <c r="AX115" s="8">
        <v>0</v>
      </c>
      <c r="AY115" s="8">
        <v>8</v>
      </c>
      <c r="AZ115" s="8">
        <v>0</v>
      </c>
      <c r="BA115" s="8">
        <v>0</v>
      </c>
      <c r="BB115" s="8">
        <v>0</v>
      </c>
      <c r="BC115" s="8">
        <v>0</v>
      </c>
      <c r="BD115" s="8">
        <v>3</v>
      </c>
      <c r="BE115" s="8">
        <v>22</v>
      </c>
      <c r="BF115" s="8">
        <v>0</v>
      </c>
      <c r="BG115" s="8">
        <v>0</v>
      </c>
      <c r="BH115" s="8">
        <v>1</v>
      </c>
      <c r="BI115" s="8">
        <v>0</v>
      </c>
      <c r="BJ115" s="8">
        <v>0</v>
      </c>
      <c r="BL115" s="1">
        <f t="shared" si="21"/>
        <v>11.409836065573771</v>
      </c>
      <c r="BM115" s="1">
        <f t="shared" si="22"/>
        <v>2.2837483627255315</v>
      </c>
      <c r="BN115" s="3">
        <f t="shared" si="23"/>
        <v>1</v>
      </c>
      <c r="BP115" s="11">
        <v>0.20833333333333334</v>
      </c>
      <c r="CA115" s="8">
        <v>7</v>
      </c>
      <c r="CC115" s="8">
        <v>0</v>
      </c>
      <c r="CH115" s="8">
        <v>5</v>
      </c>
      <c r="CL115" s="8">
        <v>7</v>
      </c>
      <c r="DP115" s="8">
        <v>25</v>
      </c>
      <c r="DZ115" s="1">
        <f t="shared" si="24"/>
        <v>8.8000000000000007</v>
      </c>
      <c r="EA115" s="1">
        <f t="shared" si="25"/>
        <v>4.2473521163190595</v>
      </c>
      <c r="EB115" s="3">
        <f t="shared" si="26"/>
        <v>8.3333333333333329E-2</v>
      </c>
      <c r="ED115" s="11">
        <v>0.20833333333333334</v>
      </c>
      <c r="EE115" s="8">
        <v>0</v>
      </c>
      <c r="EF115" s="8">
        <v>21</v>
      </c>
      <c r="EG115" s="8">
        <v>0</v>
      </c>
      <c r="EH115" s="8">
        <v>26</v>
      </c>
      <c r="EI115" s="8">
        <v>5</v>
      </c>
      <c r="EJ115" s="8">
        <v>0</v>
      </c>
      <c r="EK115" s="8">
        <v>26</v>
      </c>
      <c r="EL115" s="8">
        <v>2</v>
      </c>
      <c r="EM115" s="8">
        <v>0</v>
      </c>
      <c r="EN115" s="8">
        <v>0</v>
      </c>
      <c r="EO115" s="8">
        <v>0</v>
      </c>
      <c r="EP115" s="8">
        <v>1</v>
      </c>
      <c r="EQ115" s="8">
        <v>0</v>
      </c>
      <c r="ER115" s="8">
        <v>0</v>
      </c>
      <c r="ES115" s="8">
        <v>0</v>
      </c>
      <c r="ET115" s="8">
        <v>0</v>
      </c>
      <c r="EU115" s="8">
        <v>1</v>
      </c>
      <c r="EV115" s="8">
        <v>0</v>
      </c>
      <c r="EW115" s="8">
        <v>0</v>
      </c>
      <c r="EX115" s="8">
        <v>1</v>
      </c>
      <c r="EY115" s="8">
        <v>0</v>
      </c>
      <c r="EZ115" s="8">
        <v>1</v>
      </c>
      <c r="FA115" s="8">
        <v>0</v>
      </c>
      <c r="FB115" s="8">
        <v>3</v>
      </c>
      <c r="FC115" s="8">
        <v>16</v>
      </c>
      <c r="FD115" s="8">
        <v>6</v>
      </c>
      <c r="FE115" s="8">
        <v>0</v>
      </c>
      <c r="FF115" s="8">
        <v>0</v>
      </c>
      <c r="FG115" s="8">
        <v>0</v>
      </c>
      <c r="FH115" s="8">
        <v>0</v>
      </c>
      <c r="FI115" s="8">
        <v>0</v>
      </c>
      <c r="FJ115" s="8">
        <v>0</v>
      </c>
      <c r="FK115" s="8">
        <v>0</v>
      </c>
      <c r="FL115" s="8">
        <v>0</v>
      </c>
      <c r="FM115" s="8">
        <v>1</v>
      </c>
      <c r="FN115" s="8">
        <v>96</v>
      </c>
      <c r="FO115" s="8">
        <v>0</v>
      </c>
      <c r="FP115" s="8">
        <v>0</v>
      </c>
      <c r="FQ115" s="8">
        <v>0</v>
      </c>
      <c r="FR115" s="8">
        <v>0</v>
      </c>
      <c r="FS115" s="8">
        <v>2</v>
      </c>
      <c r="FT115" s="8">
        <v>0</v>
      </c>
      <c r="FU115" s="8">
        <v>0</v>
      </c>
      <c r="FV115" s="8">
        <v>0</v>
      </c>
      <c r="FW115" s="8">
        <v>0</v>
      </c>
      <c r="FX115" s="8">
        <v>2</v>
      </c>
      <c r="FY115" s="8">
        <v>32</v>
      </c>
      <c r="FZ115" s="8">
        <v>0</v>
      </c>
      <c r="GA115" s="8"/>
      <c r="GB115" s="1">
        <f t="shared" si="27"/>
        <v>5.041666666666667</v>
      </c>
      <c r="GC115" s="1">
        <f t="shared" si="28"/>
        <v>2.2237352635731238</v>
      </c>
      <c r="GD115" s="3">
        <f t="shared" si="29"/>
        <v>1</v>
      </c>
      <c r="GF115" s="11">
        <v>0.20833333333333334</v>
      </c>
      <c r="GG115" s="8">
        <v>0</v>
      </c>
      <c r="GI115" s="8">
        <v>38</v>
      </c>
      <c r="GJ115" s="8">
        <v>26</v>
      </c>
      <c r="GK115" s="8">
        <v>0</v>
      </c>
      <c r="GL115" s="8">
        <v>0</v>
      </c>
      <c r="GM115" s="8">
        <v>7</v>
      </c>
      <c r="GP115" s="8">
        <v>0</v>
      </c>
      <c r="GQ115" s="8">
        <v>1</v>
      </c>
      <c r="GS115" s="8">
        <v>0</v>
      </c>
      <c r="GT115" s="8">
        <v>15</v>
      </c>
      <c r="GU115" s="8">
        <v>4</v>
      </c>
      <c r="GY115" s="8">
        <v>0</v>
      </c>
      <c r="GZ115" s="8">
        <v>0</v>
      </c>
      <c r="HA115" s="8">
        <v>9</v>
      </c>
      <c r="HB115" s="8">
        <v>0</v>
      </c>
      <c r="HC115" s="8">
        <v>0</v>
      </c>
      <c r="HD115" s="8">
        <v>0</v>
      </c>
      <c r="HG115" s="8">
        <v>52</v>
      </c>
      <c r="HN115" s="8">
        <v>47</v>
      </c>
      <c r="HT115" s="8">
        <v>0</v>
      </c>
      <c r="HV115" s="1">
        <f t="shared" si="18"/>
        <v>9.9499999999999993</v>
      </c>
      <c r="HW115" s="1">
        <f t="shared" si="19"/>
        <v>3.7783838093193123</v>
      </c>
      <c r="HX115" s="3">
        <f t="shared" si="20"/>
        <v>0.5</v>
      </c>
      <c r="HZ115" s="14">
        <v>0.20833333333333334</v>
      </c>
      <c r="IA115" s="1">
        <v>0</v>
      </c>
      <c r="IB115" s="1">
        <v>0</v>
      </c>
      <c r="IC115" s="1">
        <v>0</v>
      </c>
      <c r="ID115" s="1">
        <v>0</v>
      </c>
      <c r="IE115" s="1">
        <v>3</v>
      </c>
      <c r="IF115" s="1">
        <v>10</v>
      </c>
      <c r="IG115" s="1">
        <v>0</v>
      </c>
      <c r="IH115" s="1">
        <v>5</v>
      </c>
      <c r="II115" s="1">
        <v>72</v>
      </c>
      <c r="IJ115" s="1">
        <v>0</v>
      </c>
      <c r="IK115" s="1">
        <v>0</v>
      </c>
      <c r="IL115" s="1">
        <v>0</v>
      </c>
      <c r="IM115" s="1">
        <v>32</v>
      </c>
      <c r="IN115" s="1">
        <v>43</v>
      </c>
      <c r="IO115" s="1">
        <v>0</v>
      </c>
      <c r="IP115" s="1">
        <v>0</v>
      </c>
      <c r="IQ115" s="1">
        <v>0</v>
      </c>
      <c r="IR115" s="1">
        <v>0</v>
      </c>
      <c r="IS115" s="1">
        <v>0</v>
      </c>
      <c r="IT115" s="1">
        <v>0</v>
      </c>
      <c r="IU115" s="1">
        <v>0</v>
      </c>
      <c r="IV115" s="1">
        <v>0</v>
      </c>
      <c r="IW115" s="1">
        <v>0</v>
      </c>
      <c r="IX115" s="1">
        <v>52</v>
      </c>
      <c r="IY115" s="1">
        <v>28</v>
      </c>
      <c r="IZ115" s="1">
        <v>0</v>
      </c>
      <c r="JA115" s="1">
        <v>13</v>
      </c>
      <c r="JB115" s="1">
        <v>18</v>
      </c>
      <c r="JC115" s="1">
        <v>0</v>
      </c>
      <c r="JD115" s="1">
        <v>0</v>
      </c>
      <c r="JE115" s="1">
        <v>4</v>
      </c>
      <c r="JF115" s="1">
        <v>0</v>
      </c>
      <c r="JG115" s="1">
        <v>0</v>
      </c>
      <c r="JH115" s="1">
        <v>0</v>
      </c>
      <c r="JI115" s="1">
        <v>9</v>
      </c>
      <c r="JJ115" s="1">
        <v>0</v>
      </c>
      <c r="JK115" s="1">
        <v>0</v>
      </c>
      <c r="JL115" s="1">
        <v>2</v>
      </c>
      <c r="JM115" s="1">
        <v>0</v>
      </c>
      <c r="JN115" s="1">
        <v>0</v>
      </c>
      <c r="JO115" s="1">
        <v>0</v>
      </c>
      <c r="JP115" s="1">
        <v>0</v>
      </c>
      <c r="JQ115" s="1">
        <v>15</v>
      </c>
      <c r="JS115" s="1">
        <f t="shared" si="30"/>
        <v>7.1162790697674421</v>
      </c>
      <c r="JT115" s="1">
        <f t="shared" si="31"/>
        <v>2.3905056995972309</v>
      </c>
      <c r="JU115" s="3">
        <f t="shared" si="32"/>
        <v>1</v>
      </c>
      <c r="JW115" s="14">
        <v>0.20833333333333334</v>
      </c>
      <c r="JX115" s="8">
        <v>40</v>
      </c>
      <c r="JY115" s="8"/>
      <c r="JZ115" s="8">
        <v>0</v>
      </c>
      <c r="KA115" s="8">
        <v>50</v>
      </c>
      <c r="KB115" s="8"/>
      <c r="KC115" s="8"/>
      <c r="KD115" s="8">
        <v>10</v>
      </c>
      <c r="KE115" s="8"/>
      <c r="KF115" s="8"/>
      <c r="KG115" s="8">
        <v>0</v>
      </c>
      <c r="KH115" s="8"/>
      <c r="KI115" s="8">
        <v>20</v>
      </c>
      <c r="KJ115" s="8">
        <v>2</v>
      </c>
      <c r="KK115" s="8">
        <v>0</v>
      </c>
      <c r="KL115" s="8">
        <v>14</v>
      </c>
      <c r="KM115" s="8"/>
      <c r="KN115" s="8">
        <v>0</v>
      </c>
      <c r="KO115" s="8">
        <v>0</v>
      </c>
      <c r="KP115" s="8">
        <v>0</v>
      </c>
      <c r="KQ115" s="8">
        <v>0</v>
      </c>
      <c r="KR115" s="8">
        <v>0</v>
      </c>
      <c r="KS115" s="8">
        <v>0</v>
      </c>
      <c r="KT115" s="8">
        <v>2</v>
      </c>
      <c r="KU115" s="8"/>
      <c r="KV115" s="8">
        <v>4</v>
      </c>
      <c r="KW115" s="8">
        <v>0</v>
      </c>
      <c r="KX115" s="8"/>
      <c r="KY115" s="8">
        <v>16</v>
      </c>
      <c r="KZ115" s="8">
        <v>5</v>
      </c>
      <c r="LA115" s="8">
        <v>21</v>
      </c>
      <c r="LB115" s="8">
        <v>0</v>
      </c>
      <c r="LC115" s="8">
        <v>31</v>
      </c>
      <c r="LD115" s="8">
        <v>0</v>
      </c>
      <c r="LE115" s="8"/>
      <c r="LF115" s="8"/>
      <c r="LG115" s="8"/>
      <c r="LH115" s="8">
        <v>0</v>
      </c>
      <c r="LI115" s="8">
        <v>0</v>
      </c>
      <c r="LJ115" s="8">
        <v>5</v>
      </c>
      <c r="LK115" s="8">
        <v>4</v>
      </c>
      <c r="LL115" s="8">
        <v>38</v>
      </c>
      <c r="LM115" s="8"/>
      <c r="LN115" s="8">
        <v>16</v>
      </c>
      <c r="LO115" s="8">
        <v>0</v>
      </c>
      <c r="LP115" s="8">
        <v>33</v>
      </c>
      <c r="LR115" s="1">
        <f t="shared" si="33"/>
        <v>9.71875</v>
      </c>
      <c r="LS115" s="1">
        <f t="shared" si="34"/>
        <v>2.5221735917688393</v>
      </c>
      <c r="LT115" s="3">
        <f t="shared" si="35"/>
        <v>0.71111111111111114</v>
      </c>
    </row>
    <row r="116" spans="1:332" x14ac:dyDescent="0.55000000000000004">
      <c r="A116" s="11">
        <v>0.22916666666666666</v>
      </c>
      <c r="B116" s="8">
        <v>23</v>
      </c>
      <c r="C116" s="8">
        <v>16</v>
      </c>
      <c r="D116" s="8">
        <v>18</v>
      </c>
      <c r="E116" s="8">
        <v>35</v>
      </c>
      <c r="F116" s="8">
        <v>0</v>
      </c>
      <c r="G116" s="8">
        <v>1</v>
      </c>
      <c r="H116" s="8">
        <v>27</v>
      </c>
      <c r="I116" s="8">
        <v>73</v>
      </c>
      <c r="J116" s="8">
        <v>13</v>
      </c>
      <c r="K116" s="8">
        <v>38</v>
      </c>
      <c r="L116" s="8">
        <v>1</v>
      </c>
      <c r="M116" s="8">
        <v>13</v>
      </c>
      <c r="N116" s="8">
        <v>12</v>
      </c>
      <c r="O116" s="8">
        <v>11</v>
      </c>
      <c r="P116" s="8">
        <v>27</v>
      </c>
      <c r="Q116" s="8">
        <v>0</v>
      </c>
      <c r="R116" s="8">
        <v>20</v>
      </c>
      <c r="S116" s="8">
        <v>53</v>
      </c>
      <c r="T116" s="8">
        <v>0</v>
      </c>
      <c r="U116" s="8">
        <v>29</v>
      </c>
      <c r="V116" s="8">
        <v>9</v>
      </c>
      <c r="W116" s="8">
        <v>35</v>
      </c>
      <c r="X116" s="8">
        <v>23</v>
      </c>
      <c r="Y116" s="8">
        <v>0</v>
      </c>
      <c r="Z116" s="8">
        <v>11</v>
      </c>
      <c r="AA116" s="8">
        <v>2</v>
      </c>
      <c r="AB116" s="8">
        <v>0</v>
      </c>
      <c r="AC116" s="8">
        <v>0</v>
      </c>
      <c r="AD116" s="8">
        <v>8</v>
      </c>
      <c r="AE116" s="8">
        <v>0</v>
      </c>
      <c r="AF116" s="8">
        <v>4</v>
      </c>
      <c r="AG116" s="8">
        <v>12</v>
      </c>
      <c r="AH116" s="8">
        <v>40</v>
      </c>
      <c r="AI116" s="8">
        <v>2</v>
      </c>
      <c r="AJ116" s="8">
        <v>0</v>
      </c>
      <c r="AK116" s="8">
        <v>6</v>
      </c>
      <c r="AL116" s="8">
        <v>56</v>
      </c>
      <c r="AM116" s="8">
        <v>0</v>
      </c>
      <c r="AN116" s="8">
        <v>0</v>
      </c>
      <c r="AO116" s="8">
        <v>0</v>
      </c>
      <c r="AP116" s="8">
        <v>38</v>
      </c>
      <c r="AQ116" s="8">
        <v>17</v>
      </c>
      <c r="AR116" s="8">
        <v>27</v>
      </c>
      <c r="AS116" s="8">
        <v>59</v>
      </c>
      <c r="AT116" s="8">
        <v>24</v>
      </c>
      <c r="AU116" s="8">
        <v>0</v>
      </c>
      <c r="AV116" s="8">
        <v>0</v>
      </c>
      <c r="AW116" s="8">
        <v>36</v>
      </c>
      <c r="AX116" s="8">
        <v>0</v>
      </c>
      <c r="AY116" s="8">
        <v>91</v>
      </c>
      <c r="AZ116" s="8">
        <v>0</v>
      </c>
      <c r="BA116" s="8">
        <v>0</v>
      </c>
      <c r="BB116" s="8">
        <v>0</v>
      </c>
      <c r="BC116" s="8">
        <v>0</v>
      </c>
      <c r="BD116" s="8">
        <v>6</v>
      </c>
      <c r="BE116" s="8">
        <v>0</v>
      </c>
      <c r="BF116" s="8">
        <v>0</v>
      </c>
      <c r="BG116" s="8">
        <v>21</v>
      </c>
      <c r="BH116" s="8">
        <v>1</v>
      </c>
      <c r="BI116" s="8">
        <v>0</v>
      </c>
      <c r="BJ116" s="8">
        <v>0</v>
      </c>
      <c r="BL116" s="1">
        <f t="shared" si="21"/>
        <v>15.377049180327869</v>
      </c>
      <c r="BM116" s="1">
        <f t="shared" si="22"/>
        <v>2.5782999370244406</v>
      </c>
      <c r="BN116" s="3">
        <f t="shared" si="23"/>
        <v>1</v>
      </c>
      <c r="BP116" s="11">
        <v>0.22916666666666666</v>
      </c>
      <c r="CC116" s="8">
        <v>0</v>
      </c>
      <c r="CL116" s="8">
        <v>8</v>
      </c>
      <c r="DP116" s="8">
        <v>24</v>
      </c>
      <c r="DZ116" s="1">
        <f t="shared" si="24"/>
        <v>10.666666666666666</v>
      </c>
      <c r="EA116" s="1">
        <f t="shared" si="25"/>
        <v>7.0553368295055758</v>
      </c>
      <c r="EB116" s="3">
        <f t="shared" si="26"/>
        <v>0.05</v>
      </c>
      <c r="ED116" s="11">
        <v>0.22916666666666666</v>
      </c>
      <c r="EE116" s="8">
        <v>0</v>
      </c>
      <c r="EF116" s="8">
        <v>27</v>
      </c>
      <c r="EG116" s="8">
        <v>1</v>
      </c>
      <c r="EH116" s="8">
        <v>4</v>
      </c>
      <c r="EI116" s="8">
        <v>6</v>
      </c>
      <c r="EJ116" s="8">
        <v>0</v>
      </c>
      <c r="EK116" s="8">
        <v>0</v>
      </c>
      <c r="EL116" s="8">
        <v>14</v>
      </c>
      <c r="EM116" s="8">
        <v>0</v>
      </c>
      <c r="EN116" s="8">
        <v>30</v>
      </c>
      <c r="EO116" s="8">
        <v>0</v>
      </c>
      <c r="EP116" s="8">
        <v>0</v>
      </c>
      <c r="EQ116" s="8">
        <v>3</v>
      </c>
      <c r="ER116" s="8">
        <v>0</v>
      </c>
      <c r="ES116" s="8">
        <v>0</v>
      </c>
      <c r="ET116" s="8">
        <v>0</v>
      </c>
      <c r="EU116" s="8">
        <v>0</v>
      </c>
      <c r="EV116" s="8">
        <v>0</v>
      </c>
      <c r="EW116" s="8">
        <v>0</v>
      </c>
      <c r="EX116" s="8">
        <v>1</v>
      </c>
      <c r="EY116" s="8">
        <v>3</v>
      </c>
      <c r="EZ116" s="8">
        <v>0</v>
      </c>
      <c r="FA116" s="8">
        <v>0</v>
      </c>
      <c r="FB116" s="8">
        <v>0</v>
      </c>
      <c r="FC116" s="8">
        <v>0</v>
      </c>
      <c r="FD116" s="8">
        <v>0</v>
      </c>
      <c r="FE116" s="8">
        <v>1</v>
      </c>
      <c r="FF116" s="8">
        <v>0</v>
      </c>
      <c r="FG116" s="8">
        <v>0</v>
      </c>
      <c r="FH116" s="8">
        <v>0</v>
      </c>
      <c r="FI116" s="8">
        <v>0</v>
      </c>
      <c r="FJ116" s="8">
        <v>3</v>
      </c>
      <c r="FK116" s="8">
        <v>26</v>
      </c>
      <c r="FL116" s="8">
        <v>0</v>
      </c>
      <c r="FM116" s="8">
        <v>0</v>
      </c>
      <c r="FN116" s="8">
        <v>22</v>
      </c>
      <c r="FO116" s="8">
        <v>1</v>
      </c>
      <c r="FP116" s="8">
        <v>0</v>
      </c>
      <c r="FQ116" s="8">
        <v>0</v>
      </c>
      <c r="FR116" s="8">
        <v>4</v>
      </c>
      <c r="FS116" s="8">
        <v>0</v>
      </c>
      <c r="FT116" s="8">
        <v>0</v>
      </c>
      <c r="FU116" s="8">
        <v>0</v>
      </c>
      <c r="FV116" s="8">
        <v>0</v>
      </c>
      <c r="FW116" s="8">
        <v>0</v>
      </c>
      <c r="FX116" s="8">
        <v>0</v>
      </c>
      <c r="FY116" s="8">
        <v>11</v>
      </c>
      <c r="FZ116" s="8">
        <v>0</v>
      </c>
      <c r="GA116" s="8"/>
      <c r="GB116" s="1">
        <f t="shared" si="27"/>
        <v>3.2708333333333335</v>
      </c>
      <c r="GC116" s="1">
        <f t="shared" si="28"/>
        <v>1.0922598342465377</v>
      </c>
      <c r="GD116" s="3">
        <f t="shared" si="29"/>
        <v>1</v>
      </c>
      <c r="GF116" s="11">
        <v>0.22916666666666666</v>
      </c>
      <c r="GG116" s="8">
        <v>15</v>
      </c>
      <c r="GI116" s="8">
        <v>45</v>
      </c>
      <c r="GJ116" s="8">
        <v>17</v>
      </c>
      <c r="GK116" s="8">
        <v>0</v>
      </c>
      <c r="GL116" s="8">
        <v>0</v>
      </c>
      <c r="GM116" s="8">
        <v>7</v>
      </c>
      <c r="GP116" s="8">
        <v>0</v>
      </c>
      <c r="GQ116" s="8">
        <v>1</v>
      </c>
      <c r="GS116" s="8">
        <v>0</v>
      </c>
      <c r="GT116" s="8">
        <v>14</v>
      </c>
      <c r="GU116" s="8">
        <v>2</v>
      </c>
      <c r="GY116" s="8">
        <v>47</v>
      </c>
      <c r="GZ116" s="8">
        <v>0</v>
      </c>
      <c r="HA116" s="8">
        <v>21</v>
      </c>
      <c r="HB116" s="8">
        <v>0</v>
      </c>
      <c r="HC116" s="8">
        <v>0</v>
      </c>
      <c r="HD116" s="8">
        <v>0</v>
      </c>
      <c r="HG116" s="8">
        <v>45</v>
      </c>
      <c r="HN116" s="8">
        <v>58</v>
      </c>
      <c r="HT116" s="8">
        <v>3</v>
      </c>
      <c r="HV116" s="1">
        <f t="shared" si="18"/>
        <v>13.75</v>
      </c>
      <c r="HW116" s="1">
        <f t="shared" si="19"/>
        <v>4.3090327404064519</v>
      </c>
      <c r="HX116" s="3">
        <f t="shared" si="20"/>
        <v>0.5</v>
      </c>
      <c r="HZ116" s="14">
        <v>0.22916666666666666</v>
      </c>
      <c r="IA116" s="1">
        <v>0</v>
      </c>
      <c r="IB116" s="1">
        <v>0</v>
      </c>
      <c r="IC116" s="1">
        <v>0</v>
      </c>
      <c r="ID116" s="1">
        <v>43</v>
      </c>
      <c r="IE116" s="1">
        <v>0</v>
      </c>
      <c r="IF116" s="1">
        <v>10</v>
      </c>
      <c r="IG116" s="1">
        <v>8</v>
      </c>
      <c r="IH116" s="1">
        <v>11</v>
      </c>
      <c r="II116" s="1">
        <v>0</v>
      </c>
      <c r="IJ116" s="1">
        <v>11</v>
      </c>
      <c r="IK116" s="1">
        <v>14</v>
      </c>
      <c r="IL116" s="1">
        <v>0</v>
      </c>
      <c r="IM116" s="1">
        <v>13</v>
      </c>
      <c r="IN116" s="1">
        <v>9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20</v>
      </c>
      <c r="IU116" s="1">
        <v>0</v>
      </c>
      <c r="IV116" s="1">
        <v>5</v>
      </c>
      <c r="IW116" s="1">
        <v>0</v>
      </c>
      <c r="IX116" s="1">
        <v>0</v>
      </c>
      <c r="IY116" s="1">
        <v>0</v>
      </c>
      <c r="IZ116" s="1">
        <v>0</v>
      </c>
      <c r="JA116" s="1">
        <v>3</v>
      </c>
      <c r="JB116" s="1">
        <v>0</v>
      </c>
      <c r="JC116" s="1">
        <v>0</v>
      </c>
      <c r="JD116" s="1">
        <v>0</v>
      </c>
      <c r="JE116" s="1">
        <v>12</v>
      </c>
      <c r="JF116" s="1">
        <v>0</v>
      </c>
      <c r="JG116" s="1">
        <v>0</v>
      </c>
      <c r="JH116" s="1">
        <v>6</v>
      </c>
      <c r="JI116" s="1">
        <v>0</v>
      </c>
      <c r="JJ116" s="1">
        <v>0</v>
      </c>
      <c r="JK116" s="1">
        <v>0</v>
      </c>
      <c r="JL116" s="1">
        <v>46</v>
      </c>
      <c r="JM116" s="1">
        <v>0</v>
      </c>
      <c r="JN116" s="1">
        <v>12</v>
      </c>
      <c r="JO116" s="1">
        <v>25</v>
      </c>
      <c r="JP116" s="1">
        <v>48</v>
      </c>
      <c r="JQ116" s="1">
        <v>0</v>
      </c>
      <c r="JS116" s="1">
        <f t="shared" si="30"/>
        <v>6.8837209302325579</v>
      </c>
      <c r="JT116" s="1">
        <f t="shared" si="31"/>
        <v>1.892226126721188</v>
      </c>
      <c r="JU116" s="3">
        <f t="shared" si="32"/>
        <v>1</v>
      </c>
      <c r="JW116" s="14">
        <v>0.22916666666666666</v>
      </c>
      <c r="JX116" s="8">
        <v>27</v>
      </c>
      <c r="JY116" s="8"/>
      <c r="JZ116" s="8">
        <v>20</v>
      </c>
      <c r="KA116" s="8">
        <v>53</v>
      </c>
      <c r="KB116" s="8"/>
      <c r="KC116" s="8"/>
      <c r="KD116" s="8">
        <v>48</v>
      </c>
      <c r="KE116" s="8"/>
      <c r="KF116" s="8"/>
      <c r="KG116" s="8">
        <v>0</v>
      </c>
      <c r="KH116" s="8"/>
      <c r="KI116" s="8">
        <v>4</v>
      </c>
      <c r="KJ116" s="8">
        <v>69</v>
      </c>
      <c r="KK116" s="8">
        <v>0</v>
      </c>
      <c r="KL116" s="8">
        <v>0</v>
      </c>
      <c r="KM116" s="8"/>
      <c r="KN116" s="8">
        <v>0</v>
      </c>
      <c r="KO116" s="8">
        <v>0</v>
      </c>
      <c r="KP116" s="8">
        <v>0</v>
      </c>
      <c r="KQ116" s="8">
        <v>24</v>
      </c>
      <c r="KR116" s="8">
        <v>0</v>
      </c>
      <c r="KS116" s="8">
        <v>0</v>
      </c>
      <c r="KT116" s="8">
        <v>21</v>
      </c>
      <c r="KU116" s="8"/>
      <c r="KV116" s="8">
        <v>3</v>
      </c>
      <c r="KW116" s="8">
        <v>0</v>
      </c>
      <c r="KX116" s="8"/>
      <c r="KY116" s="8">
        <v>0</v>
      </c>
      <c r="KZ116" s="8">
        <v>7</v>
      </c>
      <c r="LA116" s="8">
        <v>6</v>
      </c>
      <c r="LB116" s="8">
        <v>0</v>
      </c>
      <c r="LC116" s="8">
        <v>27</v>
      </c>
      <c r="LD116" s="8">
        <v>26</v>
      </c>
      <c r="LE116" s="8"/>
      <c r="LF116" s="8"/>
      <c r="LG116" s="8"/>
      <c r="LH116" s="8">
        <v>28</v>
      </c>
      <c r="LI116" s="8">
        <v>38</v>
      </c>
      <c r="LJ116" s="8">
        <v>25</v>
      </c>
      <c r="LK116" s="8">
        <v>0</v>
      </c>
      <c r="LL116" s="8">
        <v>56</v>
      </c>
      <c r="LM116" s="8"/>
      <c r="LN116" s="8">
        <v>12</v>
      </c>
      <c r="LO116" s="8">
        <v>0</v>
      </c>
      <c r="LP116" s="8">
        <v>26</v>
      </c>
      <c r="LR116" s="1">
        <f t="shared" si="33"/>
        <v>16.25</v>
      </c>
      <c r="LS116" s="1">
        <f t="shared" si="34"/>
        <v>3.462646293637095</v>
      </c>
      <c r="LT116" s="3">
        <f t="shared" si="35"/>
        <v>0.71111111111111114</v>
      </c>
    </row>
    <row r="117" spans="1:332" x14ac:dyDescent="0.55000000000000004">
      <c r="A117" s="11">
        <v>0.25</v>
      </c>
      <c r="B117" s="8">
        <v>10</v>
      </c>
      <c r="C117" s="8">
        <v>14</v>
      </c>
      <c r="D117" s="8">
        <v>29</v>
      </c>
      <c r="E117" s="8">
        <v>10</v>
      </c>
      <c r="F117" s="8">
        <v>0</v>
      </c>
      <c r="G117" s="8">
        <v>5</v>
      </c>
      <c r="H117" s="8">
        <v>54</v>
      </c>
      <c r="I117" s="8">
        <v>62</v>
      </c>
      <c r="J117" s="8">
        <v>44</v>
      </c>
      <c r="K117" s="8">
        <v>97</v>
      </c>
      <c r="L117" s="8">
        <v>0</v>
      </c>
      <c r="M117" s="8">
        <v>39</v>
      </c>
      <c r="N117" s="8">
        <v>0</v>
      </c>
      <c r="O117" s="8">
        <v>6</v>
      </c>
      <c r="P117" s="8">
        <v>11</v>
      </c>
      <c r="Q117" s="8">
        <v>8</v>
      </c>
      <c r="R117" s="8">
        <v>4</v>
      </c>
      <c r="S117" s="8">
        <v>33</v>
      </c>
      <c r="T117" s="8">
        <v>36</v>
      </c>
      <c r="U117" s="8">
        <v>2</v>
      </c>
      <c r="V117" s="8">
        <v>0</v>
      </c>
      <c r="W117" s="8">
        <v>0</v>
      </c>
      <c r="X117" s="8">
        <v>31</v>
      </c>
      <c r="Y117" s="8">
        <v>15</v>
      </c>
      <c r="Z117" s="8">
        <v>25</v>
      </c>
      <c r="AA117" s="8">
        <v>31</v>
      </c>
      <c r="AB117" s="8">
        <v>1</v>
      </c>
      <c r="AC117" s="8">
        <v>51</v>
      </c>
      <c r="AD117" s="8">
        <v>9</v>
      </c>
      <c r="AE117" s="8">
        <v>0</v>
      </c>
      <c r="AF117" s="8">
        <v>2</v>
      </c>
      <c r="AG117" s="8">
        <v>0</v>
      </c>
      <c r="AH117" s="8">
        <v>46</v>
      </c>
      <c r="AI117" s="8">
        <v>28</v>
      </c>
      <c r="AJ117" s="8">
        <v>0</v>
      </c>
      <c r="AK117" s="8">
        <v>26</v>
      </c>
      <c r="AL117" s="8">
        <v>55</v>
      </c>
      <c r="AM117" s="8">
        <v>0</v>
      </c>
      <c r="AN117" s="8">
        <v>0</v>
      </c>
      <c r="AO117" s="8">
        <v>0</v>
      </c>
      <c r="AP117" s="8">
        <v>22</v>
      </c>
      <c r="AQ117" s="8">
        <v>16</v>
      </c>
      <c r="AR117" s="8">
        <v>0</v>
      </c>
      <c r="AS117" s="8">
        <v>0</v>
      </c>
      <c r="AT117" s="8">
        <v>14</v>
      </c>
      <c r="AU117" s="8">
        <v>0</v>
      </c>
      <c r="AV117" s="8">
        <v>0</v>
      </c>
      <c r="AW117" s="8">
        <v>171</v>
      </c>
      <c r="AX117" s="8">
        <v>0</v>
      </c>
      <c r="AY117" s="8">
        <v>59</v>
      </c>
      <c r="AZ117" s="8">
        <v>0</v>
      </c>
      <c r="BA117" s="8">
        <v>0</v>
      </c>
      <c r="BB117" s="8">
        <v>50</v>
      </c>
      <c r="BC117" s="8">
        <v>0</v>
      </c>
      <c r="BD117" s="8">
        <v>67</v>
      </c>
      <c r="BE117" s="8">
        <v>0</v>
      </c>
      <c r="BF117" s="8">
        <v>0</v>
      </c>
      <c r="BG117" s="8">
        <v>51</v>
      </c>
      <c r="BH117" s="8">
        <v>0</v>
      </c>
      <c r="BI117" s="8">
        <v>0</v>
      </c>
      <c r="BJ117" s="8">
        <v>0</v>
      </c>
      <c r="BL117" s="1">
        <f t="shared" si="21"/>
        <v>20.229508196721312</v>
      </c>
      <c r="BM117" s="1">
        <f t="shared" si="22"/>
        <v>3.8360807528540004</v>
      </c>
      <c r="BN117" s="3">
        <f t="shared" si="23"/>
        <v>1</v>
      </c>
      <c r="BP117" s="11">
        <v>0.25</v>
      </c>
      <c r="CC117" s="8">
        <v>0</v>
      </c>
      <c r="CL117" s="8">
        <v>1</v>
      </c>
      <c r="DP117" s="8">
        <v>19</v>
      </c>
      <c r="DZ117" s="1">
        <f t="shared" si="24"/>
        <v>6.666666666666667</v>
      </c>
      <c r="EA117" s="1">
        <f t="shared" si="25"/>
        <v>6.1734197258173777</v>
      </c>
      <c r="EB117" s="3">
        <f t="shared" si="26"/>
        <v>0.05</v>
      </c>
      <c r="ED117" s="11">
        <v>0.25</v>
      </c>
      <c r="EE117" s="8">
        <v>50</v>
      </c>
      <c r="EF117" s="8">
        <v>42</v>
      </c>
      <c r="EG117" s="8">
        <v>0</v>
      </c>
      <c r="EH117" s="8">
        <v>0</v>
      </c>
      <c r="EI117" s="8">
        <v>0</v>
      </c>
      <c r="EJ117" s="8">
        <v>6</v>
      </c>
      <c r="EK117" s="8">
        <v>0</v>
      </c>
      <c r="EL117" s="8">
        <v>25</v>
      </c>
      <c r="EM117" s="8">
        <v>0</v>
      </c>
      <c r="EN117" s="8">
        <v>66</v>
      </c>
      <c r="EO117" s="8">
        <v>0</v>
      </c>
      <c r="EP117" s="8">
        <v>84</v>
      </c>
      <c r="EQ117" s="8">
        <v>2</v>
      </c>
      <c r="ER117" s="8">
        <v>9</v>
      </c>
      <c r="ES117" s="8">
        <v>0</v>
      </c>
      <c r="ET117" s="8">
        <v>0</v>
      </c>
      <c r="EU117" s="8">
        <v>0</v>
      </c>
      <c r="EV117" s="8">
        <v>0</v>
      </c>
      <c r="EW117" s="8">
        <v>18</v>
      </c>
      <c r="EX117" s="8">
        <v>0</v>
      </c>
      <c r="EY117" s="8">
        <v>6</v>
      </c>
      <c r="EZ117" s="8">
        <v>0</v>
      </c>
      <c r="FA117" s="8">
        <v>0</v>
      </c>
      <c r="FB117" s="8">
        <v>0</v>
      </c>
      <c r="FC117" s="8">
        <v>0</v>
      </c>
      <c r="FD117" s="8">
        <v>44</v>
      </c>
      <c r="FE117" s="8">
        <v>0</v>
      </c>
      <c r="FF117" s="8">
        <v>0</v>
      </c>
      <c r="FG117" s="8">
        <v>0</v>
      </c>
      <c r="FH117" s="8">
        <v>0</v>
      </c>
      <c r="FI117" s="8">
        <v>0</v>
      </c>
      <c r="FJ117" s="8">
        <v>9</v>
      </c>
      <c r="FK117" s="8">
        <v>27</v>
      </c>
      <c r="FL117" s="8">
        <v>0</v>
      </c>
      <c r="FM117" s="8">
        <v>0</v>
      </c>
      <c r="FN117" s="8">
        <v>24</v>
      </c>
      <c r="FO117" s="8">
        <v>0</v>
      </c>
      <c r="FP117" s="8">
        <v>0</v>
      </c>
      <c r="FQ117" s="8">
        <v>2</v>
      </c>
      <c r="FR117" s="8">
        <v>4</v>
      </c>
      <c r="FS117" s="8">
        <v>4</v>
      </c>
      <c r="FT117" s="8">
        <v>0</v>
      </c>
      <c r="FU117" s="8">
        <v>0</v>
      </c>
      <c r="FV117" s="8">
        <v>8</v>
      </c>
      <c r="FW117" s="8">
        <v>0</v>
      </c>
      <c r="FX117" s="8">
        <v>39</v>
      </c>
      <c r="FY117" s="8">
        <v>13</v>
      </c>
      <c r="FZ117" s="8">
        <v>0</v>
      </c>
      <c r="GA117" s="8"/>
      <c r="GB117" s="1">
        <f t="shared" si="27"/>
        <v>10.041666666666666</v>
      </c>
      <c r="GC117" s="1">
        <f t="shared" si="28"/>
        <v>2.7494290724778279</v>
      </c>
      <c r="GD117" s="3">
        <f t="shared" si="29"/>
        <v>1</v>
      </c>
      <c r="GF117" s="11">
        <v>0.25</v>
      </c>
      <c r="GG117" s="8">
        <v>20</v>
      </c>
      <c r="GI117" s="8">
        <v>50</v>
      </c>
      <c r="GJ117" s="8">
        <v>13</v>
      </c>
      <c r="GK117" s="8">
        <v>0</v>
      </c>
      <c r="GL117" s="8">
        <v>0</v>
      </c>
      <c r="GM117" s="8">
        <v>4</v>
      </c>
      <c r="GP117" s="8">
        <v>1</v>
      </c>
      <c r="GQ117" s="8">
        <v>0</v>
      </c>
      <c r="GS117" s="8">
        <v>0</v>
      </c>
      <c r="GT117" s="8">
        <v>9</v>
      </c>
      <c r="GU117" s="8">
        <v>1</v>
      </c>
      <c r="GY117" s="8">
        <v>0</v>
      </c>
      <c r="GZ117" s="8">
        <v>0</v>
      </c>
      <c r="HA117" s="8">
        <v>47</v>
      </c>
      <c r="HB117" s="8">
        <v>0</v>
      </c>
      <c r="HC117" s="8">
        <v>15</v>
      </c>
      <c r="HD117" s="8">
        <v>0</v>
      </c>
      <c r="HG117" s="8">
        <v>52</v>
      </c>
      <c r="HN117" s="8">
        <v>40</v>
      </c>
      <c r="HT117" s="8">
        <v>1</v>
      </c>
      <c r="HV117" s="1">
        <f t="shared" si="18"/>
        <v>12.65</v>
      </c>
      <c r="HW117" s="1">
        <f t="shared" si="19"/>
        <v>4.201049367654905</v>
      </c>
      <c r="HX117" s="3">
        <f t="shared" si="20"/>
        <v>0.5</v>
      </c>
      <c r="HZ117" s="14">
        <v>0.25</v>
      </c>
      <c r="IA117" s="1">
        <v>0</v>
      </c>
      <c r="IB117" s="1">
        <v>25</v>
      </c>
      <c r="IC117" s="1">
        <v>30</v>
      </c>
      <c r="ID117" s="1">
        <v>14</v>
      </c>
      <c r="IE117" s="1">
        <v>7</v>
      </c>
      <c r="IF117" s="1">
        <v>25</v>
      </c>
      <c r="IG117" s="1">
        <v>0</v>
      </c>
      <c r="IH117" s="1">
        <v>2</v>
      </c>
      <c r="II117" s="1">
        <v>82</v>
      </c>
      <c r="IJ117" s="1">
        <v>2</v>
      </c>
      <c r="IK117" s="1">
        <v>0</v>
      </c>
      <c r="IL117" s="1">
        <v>17</v>
      </c>
      <c r="IM117" s="1">
        <v>2</v>
      </c>
      <c r="IN117" s="1">
        <v>3</v>
      </c>
      <c r="IO117" s="1">
        <v>0</v>
      </c>
      <c r="IP117" s="1">
        <v>23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1">
        <v>0</v>
      </c>
      <c r="IX117" s="1">
        <v>0</v>
      </c>
      <c r="IY117" s="1">
        <v>18</v>
      </c>
      <c r="IZ117" s="1">
        <v>20</v>
      </c>
      <c r="JA117" s="1">
        <v>23</v>
      </c>
      <c r="JB117" s="1">
        <v>0</v>
      </c>
      <c r="JC117" s="1">
        <v>26</v>
      </c>
      <c r="JD117" s="1">
        <v>0</v>
      </c>
      <c r="JE117" s="1">
        <v>0</v>
      </c>
      <c r="JF117" s="1">
        <v>0</v>
      </c>
      <c r="JG117" s="1">
        <v>11</v>
      </c>
      <c r="JH117" s="1">
        <v>0</v>
      </c>
      <c r="JI117" s="1">
        <v>5</v>
      </c>
      <c r="JJ117" s="1">
        <v>0</v>
      </c>
      <c r="JK117" s="1">
        <v>20</v>
      </c>
      <c r="JL117" s="1">
        <v>0</v>
      </c>
      <c r="JM117" s="1">
        <v>0</v>
      </c>
      <c r="JN117" s="1">
        <v>14</v>
      </c>
      <c r="JO117" s="1">
        <v>0</v>
      </c>
      <c r="JP117" s="1">
        <v>0</v>
      </c>
      <c r="JQ117" s="1">
        <v>0</v>
      </c>
      <c r="JS117" s="1">
        <f t="shared" si="30"/>
        <v>8.5813953488372086</v>
      </c>
      <c r="JT117" s="1">
        <f t="shared" si="31"/>
        <v>2.2889867184575872</v>
      </c>
      <c r="JU117" s="3">
        <f t="shared" si="32"/>
        <v>1</v>
      </c>
      <c r="JW117" s="14">
        <v>0.25</v>
      </c>
      <c r="JX117" s="8">
        <v>21</v>
      </c>
      <c r="JY117" s="8"/>
      <c r="JZ117" s="8">
        <v>2</v>
      </c>
      <c r="KA117" s="8">
        <v>68</v>
      </c>
      <c r="KB117" s="8"/>
      <c r="KC117" s="8"/>
      <c r="KD117" s="8">
        <v>19</v>
      </c>
      <c r="KE117" s="8"/>
      <c r="KF117" s="8"/>
      <c r="KG117" s="8">
        <v>0</v>
      </c>
      <c r="KH117" s="8"/>
      <c r="KI117" s="8">
        <v>17</v>
      </c>
      <c r="KJ117" s="8">
        <v>3</v>
      </c>
      <c r="KK117" s="8">
        <v>2</v>
      </c>
      <c r="KL117" s="8">
        <v>1</v>
      </c>
      <c r="KM117" s="8"/>
      <c r="KN117" s="8">
        <v>0</v>
      </c>
      <c r="KO117" s="8">
        <v>0</v>
      </c>
      <c r="KP117" s="8">
        <v>0</v>
      </c>
      <c r="KQ117" s="8">
        <v>0</v>
      </c>
      <c r="KR117" s="8">
        <v>0</v>
      </c>
      <c r="KS117" s="8">
        <v>9</v>
      </c>
      <c r="KT117" s="8">
        <v>0</v>
      </c>
      <c r="KU117" s="8"/>
      <c r="KV117" s="8">
        <v>3</v>
      </c>
      <c r="KW117" s="8">
        <v>0</v>
      </c>
      <c r="KX117" s="8"/>
      <c r="KY117" s="8">
        <v>0</v>
      </c>
      <c r="KZ117" s="8">
        <v>0</v>
      </c>
      <c r="LA117" s="8">
        <v>21</v>
      </c>
      <c r="LB117" s="8">
        <v>11</v>
      </c>
      <c r="LC117" s="8">
        <v>31</v>
      </c>
      <c r="LD117" s="8">
        <v>12</v>
      </c>
      <c r="LE117" s="8"/>
      <c r="LF117" s="8"/>
      <c r="LG117" s="8"/>
      <c r="LH117" s="8">
        <v>9</v>
      </c>
      <c r="LI117" s="8">
        <v>9</v>
      </c>
      <c r="LJ117" s="8">
        <v>0</v>
      </c>
      <c r="LK117" s="8">
        <v>0</v>
      </c>
      <c r="LL117" s="8">
        <v>45</v>
      </c>
      <c r="LM117" s="8"/>
      <c r="LN117" s="8">
        <v>1</v>
      </c>
      <c r="LO117" s="8">
        <v>0</v>
      </c>
      <c r="LP117" s="8">
        <v>1</v>
      </c>
      <c r="LR117" s="1">
        <f t="shared" si="33"/>
        <v>8.90625</v>
      </c>
      <c r="LS117" s="1">
        <f t="shared" si="34"/>
        <v>2.6829657455010971</v>
      </c>
      <c r="LT117" s="3">
        <f t="shared" si="35"/>
        <v>0.71111111111111114</v>
      </c>
    </row>
    <row r="118" spans="1:332" x14ac:dyDescent="0.55000000000000004">
      <c r="A118" s="11">
        <v>0.27083333333333331</v>
      </c>
      <c r="B118" s="8">
        <v>30</v>
      </c>
      <c r="C118" s="8">
        <v>3</v>
      </c>
      <c r="D118" s="8">
        <v>6</v>
      </c>
      <c r="E118" s="8">
        <v>0</v>
      </c>
      <c r="F118" s="8">
        <v>0</v>
      </c>
      <c r="G118" s="8">
        <v>0</v>
      </c>
      <c r="H118" s="8">
        <v>39</v>
      </c>
      <c r="I118" s="8">
        <v>65</v>
      </c>
      <c r="J118" s="8">
        <v>34</v>
      </c>
      <c r="K118" s="8">
        <v>0</v>
      </c>
      <c r="L118" s="8">
        <v>0</v>
      </c>
      <c r="M118" s="8">
        <v>0</v>
      </c>
      <c r="N118" s="8">
        <v>0</v>
      </c>
      <c r="O118" s="8">
        <v>7</v>
      </c>
      <c r="P118" s="8">
        <v>0</v>
      </c>
      <c r="Q118" s="8">
        <v>0</v>
      </c>
      <c r="R118" s="8">
        <v>38</v>
      </c>
      <c r="S118" s="8">
        <v>4</v>
      </c>
      <c r="T118" s="8">
        <v>34</v>
      </c>
      <c r="U118" s="8">
        <v>11</v>
      </c>
      <c r="V118" s="8">
        <v>0</v>
      </c>
      <c r="W118" s="8">
        <v>22</v>
      </c>
      <c r="X118" s="8">
        <v>41</v>
      </c>
      <c r="Y118" s="8">
        <v>8</v>
      </c>
      <c r="Z118" s="8">
        <v>0</v>
      </c>
      <c r="AA118" s="8">
        <v>27</v>
      </c>
      <c r="AB118" s="8">
        <v>61</v>
      </c>
      <c r="AC118" s="8">
        <v>48</v>
      </c>
      <c r="AD118" s="8">
        <v>26</v>
      </c>
      <c r="AE118" s="8">
        <v>0</v>
      </c>
      <c r="AF118" s="8">
        <v>38</v>
      </c>
      <c r="AG118" s="8">
        <v>0</v>
      </c>
      <c r="AH118" s="8">
        <v>49</v>
      </c>
      <c r="AI118" s="8">
        <v>19</v>
      </c>
      <c r="AJ118" s="8">
        <v>13</v>
      </c>
      <c r="AK118" s="8">
        <v>13</v>
      </c>
      <c r="AL118" s="8">
        <v>40</v>
      </c>
      <c r="AM118" s="8">
        <v>33</v>
      </c>
      <c r="AN118" s="8">
        <v>0</v>
      </c>
      <c r="AO118" s="8">
        <v>0</v>
      </c>
      <c r="AP118" s="8">
        <v>21</v>
      </c>
      <c r="AQ118" s="8">
        <v>0</v>
      </c>
      <c r="AR118" s="8">
        <v>6</v>
      </c>
      <c r="AS118" s="8">
        <v>1</v>
      </c>
      <c r="AT118" s="8">
        <v>0</v>
      </c>
      <c r="AU118" s="8">
        <v>0</v>
      </c>
      <c r="AV118" s="8">
        <v>11</v>
      </c>
      <c r="AW118" s="8">
        <v>20</v>
      </c>
      <c r="AX118" s="8">
        <v>0</v>
      </c>
      <c r="AY118" s="8">
        <v>48</v>
      </c>
      <c r="AZ118" s="8">
        <v>61</v>
      </c>
      <c r="BA118" s="8">
        <v>3</v>
      </c>
      <c r="BB118" s="8">
        <v>42</v>
      </c>
      <c r="BC118" s="8">
        <v>14</v>
      </c>
      <c r="BD118" s="8">
        <v>65</v>
      </c>
      <c r="BE118" s="8">
        <v>0</v>
      </c>
      <c r="BF118" s="8">
        <v>32</v>
      </c>
      <c r="BG118" s="8">
        <v>4</v>
      </c>
      <c r="BH118" s="8">
        <v>7</v>
      </c>
      <c r="BI118" s="8">
        <v>0</v>
      </c>
      <c r="BJ118" s="8">
        <v>0</v>
      </c>
      <c r="BL118" s="1">
        <f t="shared" si="21"/>
        <v>17.114754098360656</v>
      </c>
      <c r="BM118" s="1">
        <f t="shared" si="22"/>
        <v>2.5588268273954697</v>
      </c>
      <c r="BN118" s="3">
        <f t="shared" si="23"/>
        <v>1</v>
      </c>
      <c r="BP118" s="11">
        <v>0.27083333333333331</v>
      </c>
      <c r="CC118" s="8">
        <v>0</v>
      </c>
      <c r="DP118" s="8">
        <v>20</v>
      </c>
      <c r="DZ118" s="1">
        <f t="shared" si="24"/>
        <v>10</v>
      </c>
      <c r="EA118" s="1">
        <f t="shared" si="25"/>
        <v>10</v>
      </c>
      <c r="EB118" s="3">
        <f t="shared" si="26"/>
        <v>3.3333333333333333E-2</v>
      </c>
      <c r="ED118" s="11">
        <v>0.27083333333333331</v>
      </c>
      <c r="EE118" s="8">
        <v>39</v>
      </c>
      <c r="EF118" s="8">
        <v>42</v>
      </c>
      <c r="EG118" s="8">
        <v>0</v>
      </c>
      <c r="EH118" s="8">
        <v>1</v>
      </c>
      <c r="EI118" s="8">
        <v>0</v>
      </c>
      <c r="EJ118" s="8">
        <v>7</v>
      </c>
      <c r="EK118" s="8">
        <v>46</v>
      </c>
      <c r="EL118" s="8">
        <v>45</v>
      </c>
      <c r="EM118" s="8">
        <v>0</v>
      </c>
      <c r="EN118" s="8">
        <v>26</v>
      </c>
      <c r="EO118" s="8">
        <v>0</v>
      </c>
      <c r="EP118" s="8">
        <v>74</v>
      </c>
      <c r="EQ118" s="8">
        <v>1</v>
      </c>
      <c r="ER118" s="8">
        <v>43</v>
      </c>
      <c r="ES118" s="8">
        <v>0</v>
      </c>
      <c r="ET118" s="8">
        <v>40</v>
      </c>
      <c r="EU118" s="8">
        <v>0</v>
      </c>
      <c r="EV118" s="8">
        <v>1</v>
      </c>
      <c r="EW118" s="8">
        <v>68</v>
      </c>
      <c r="EX118" s="8">
        <v>0</v>
      </c>
      <c r="EY118" s="8">
        <v>3</v>
      </c>
      <c r="EZ118" s="8">
        <v>34</v>
      </c>
      <c r="FA118" s="8">
        <v>0</v>
      </c>
      <c r="FB118" s="8">
        <v>0</v>
      </c>
      <c r="FC118" s="8">
        <v>11</v>
      </c>
      <c r="FD118" s="8">
        <v>2</v>
      </c>
      <c r="FE118" s="8">
        <v>29</v>
      </c>
      <c r="FF118" s="8">
        <v>0</v>
      </c>
      <c r="FG118" s="8">
        <v>25</v>
      </c>
      <c r="FH118" s="8">
        <v>0</v>
      </c>
      <c r="FI118" s="8">
        <v>0</v>
      </c>
      <c r="FJ118" s="8">
        <v>89</v>
      </c>
      <c r="FK118" s="8">
        <v>1</v>
      </c>
      <c r="FL118" s="8">
        <v>29</v>
      </c>
      <c r="FM118" s="8">
        <v>0</v>
      </c>
      <c r="FN118" s="8">
        <v>5</v>
      </c>
      <c r="FO118" s="8">
        <v>60</v>
      </c>
      <c r="FP118" s="8">
        <v>0</v>
      </c>
      <c r="FQ118" s="8">
        <v>0</v>
      </c>
      <c r="FR118" s="8">
        <v>11</v>
      </c>
      <c r="FS118" s="8">
        <v>0</v>
      </c>
      <c r="FT118" s="8">
        <v>0</v>
      </c>
      <c r="FU118" s="8">
        <v>35</v>
      </c>
      <c r="FV118" s="8">
        <v>47</v>
      </c>
      <c r="FW118" s="8">
        <v>0</v>
      </c>
      <c r="FX118" s="8">
        <v>58</v>
      </c>
      <c r="FY118" s="8">
        <v>0</v>
      </c>
      <c r="FZ118" s="8">
        <v>0</v>
      </c>
      <c r="GA118" s="8"/>
      <c r="GB118" s="1">
        <f t="shared" si="27"/>
        <v>18.166666666666668</v>
      </c>
      <c r="GC118" s="1">
        <f t="shared" si="28"/>
        <v>3.5182318119678127</v>
      </c>
      <c r="GD118" s="3">
        <f t="shared" si="29"/>
        <v>1</v>
      </c>
      <c r="GF118" s="11">
        <v>0.27083333333333331</v>
      </c>
      <c r="GG118" s="8">
        <v>39</v>
      </c>
      <c r="GI118" s="8">
        <v>39</v>
      </c>
      <c r="GJ118" s="8">
        <v>11</v>
      </c>
      <c r="GK118" s="8">
        <v>0</v>
      </c>
      <c r="GL118" s="8">
        <v>21</v>
      </c>
      <c r="GM118" s="8">
        <v>3</v>
      </c>
      <c r="GP118" s="8">
        <v>0</v>
      </c>
      <c r="GQ118" s="8">
        <v>49</v>
      </c>
      <c r="GS118" s="8">
        <v>0</v>
      </c>
      <c r="GT118" s="8">
        <v>5</v>
      </c>
      <c r="GY118" s="8">
        <v>48</v>
      </c>
      <c r="GZ118" s="8">
        <v>0</v>
      </c>
      <c r="HA118" s="8">
        <v>47</v>
      </c>
      <c r="HB118" s="8">
        <v>0</v>
      </c>
      <c r="HC118" s="8">
        <v>0</v>
      </c>
      <c r="HD118" s="8">
        <v>42</v>
      </c>
      <c r="HG118" s="8">
        <v>56</v>
      </c>
      <c r="HN118" s="8">
        <v>35</v>
      </c>
      <c r="HT118" s="8">
        <v>0</v>
      </c>
      <c r="HV118" s="1">
        <f t="shared" si="18"/>
        <v>20.789473684210527</v>
      </c>
      <c r="HW118" s="1">
        <f t="shared" si="19"/>
        <v>4.9751305177674654</v>
      </c>
      <c r="HX118" s="3">
        <f t="shared" si="20"/>
        <v>0.47499999999999998</v>
      </c>
      <c r="HZ118" s="14">
        <v>0.27083333333333331</v>
      </c>
      <c r="IA118" s="1">
        <v>3</v>
      </c>
      <c r="IB118" s="1">
        <v>49</v>
      </c>
      <c r="IC118" s="1">
        <v>0</v>
      </c>
      <c r="ID118" s="1">
        <v>0</v>
      </c>
      <c r="IE118" s="1">
        <v>0</v>
      </c>
      <c r="IF118" s="1">
        <v>6</v>
      </c>
      <c r="IG118" s="1">
        <v>0</v>
      </c>
      <c r="IH118" s="1">
        <v>8</v>
      </c>
      <c r="II118" s="1">
        <v>27</v>
      </c>
      <c r="IJ118" s="1">
        <v>18</v>
      </c>
      <c r="IK118" s="1">
        <v>15</v>
      </c>
      <c r="IL118" s="1">
        <v>15</v>
      </c>
      <c r="IM118" s="1">
        <v>2</v>
      </c>
      <c r="IN118" s="1">
        <v>0</v>
      </c>
      <c r="IO118" s="1">
        <v>0</v>
      </c>
      <c r="IP118" s="1">
        <v>0</v>
      </c>
      <c r="IQ118" s="1">
        <v>7</v>
      </c>
      <c r="IR118" s="1">
        <v>0</v>
      </c>
      <c r="IS118" s="1">
        <v>21</v>
      </c>
      <c r="IT118" s="1">
        <v>0</v>
      </c>
      <c r="IU118" s="1">
        <v>0</v>
      </c>
      <c r="IV118" s="1">
        <v>0</v>
      </c>
      <c r="IW118" s="1">
        <v>20</v>
      </c>
      <c r="IX118" s="1">
        <v>0</v>
      </c>
      <c r="IY118" s="1">
        <v>12</v>
      </c>
      <c r="IZ118" s="1">
        <v>12</v>
      </c>
      <c r="JA118" s="1">
        <v>16</v>
      </c>
      <c r="JB118" s="1">
        <v>0</v>
      </c>
      <c r="JC118" s="1">
        <v>0</v>
      </c>
      <c r="JD118" s="1">
        <v>11</v>
      </c>
      <c r="JE118" s="1">
        <v>7</v>
      </c>
      <c r="JF118" s="1">
        <v>0</v>
      </c>
      <c r="JG118" s="1">
        <v>14</v>
      </c>
      <c r="JH118" s="1">
        <v>16</v>
      </c>
      <c r="JI118" s="1">
        <v>9</v>
      </c>
      <c r="JJ118" s="1">
        <v>9</v>
      </c>
      <c r="JK118" s="1">
        <v>38</v>
      </c>
      <c r="JL118" s="1">
        <v>0</v>
      </c>
      <c r="JM118" s="1">
        <v>0</v>
      </c>
      <c r="JN118" s="1">
        <v>0</v>
      </c>
      <c r="JO118" s="1">
        <v>0</v>
      </c>
      <c r="JP118" s="1">
        <v>0</v>
      </c>
      <c r="JQ118" s="1">
        <v>0</v>
      </c>
      <c r="JS118" s="1">
        <f t="shared" si="30"/>
        <v>7.7906976744186043</v>
      </c>
      <c r="JT118" s="1">
        <f t="shared" si="31"/>
        <v>1.6753565725273571</v>
      </c>
      <c r="JU118" s="3">
        <f t="shared" si="32"/>
        <v>1</v>
      </c>
      <c r="JW118" s="14">
        <v>0.27083333333333331</v>
      </c>
      <c r="JX118" s="8">
        <v>24</v>
      </c>
      <c r="JY118" s="8"/>
      <c r="JZ118" s="8">
        <v>0</v>
      </c>
      <c r="KA118" s="8">
        <v>56</v>
      </c>
      <c r="KB118" s="8"/>
      <c r="KC118" s="8"/>
      <c r="KD118" s="8">
        <v>13</v>
      </c>
      <c r="KE118" s="8"/>
      <c r="KF118" s="8"/>
      <c r="KG118" s="8">
        <v>0</v>
      </c>
      <c r="KH118" s="8"/>
      <c r="KI118" s="8">
        <v>20</v>
      </c>
      <c r="KJ118" s="8">
        <v>0</v>
      </c>
      <c r="KK118" s="8">
        <v>38</v>
      </c>
      <c r="KL118" s="8">
        <v>0</v>
      </c>
      <c r="KM118" s="8"/>
      <c r="KN118" s="8">
        <v>0</v>
      </c>
      <c r="KO118" s="8">
        <v>0</v>
      </c>
      <c r="KP118" s="8">
        <v>0</v>
      </c>
      <c r="KQ118" s="8">
        <v>14</v>
      </c>
      <c r="KR118" s="8">
        <v>0</v>
      </c>
      <c r="KS118" s="8">
        <v>0</v>
      </c>
      <c r="KT118" s="8">
        <v>0</v>
      </c>
      <c r="KU118" s="8"/>
      <c r="KV118" s="8">
        <v>4</v>
      </c>
      <c r="KW118" s="8">
        <v>0</v>
      </c>
      <c r="KX118" s="8"/>
      <c r="KY118" s="8">
        <v>0</v>
      </c>
      <c r="KZ118" s="8">
        <v>0</v>
      </c>
      <c r="LA118" s="8">
        <v>27</v>
      </c>
      <c r="LB118" s="8">
        <v>27</v>
      </c>
      <c r="LC118" s="8">
        <v>79</v>
      </c>
      <c r="LD118" s="8">
        <v>0</v>
      </c>
      <c r="LE118" s="8"/>
      <c r="LF118" s="8"/>
      <c r="LG118" s="8"/>
      <c r="LH118" s="8">
        <v>16</v>
      </c>
      <c r="LI118" s="8">
        <v>2</v>
      </c>
      <c r="LJ118" s="8">
        <v>6</v>
      </c>
      <c r="LK118" s="8">
        <v>25</v>
      </c>
      <c r="LL118" s="8">
        <v>43</v>
      </c>
      <c r="LM118" s="8"/>
      <c r="LN118" s="8">
        <v>1</v>
      </c>
      <c r="LO118" s="8">
        <v>34</v>
      </c>
      <c r="LP118" s="8">
        <v>0</v>
      </c>
      <c r="LR118" s="1">
        <f t="shared" si="33"/>
        <v>13.40625</v>
      </c>
      <c r="LS118" s="1">
        <f t="shared" si="34"/>
        <v>3.4506484240459745</v>
      </c>
      <c r="LT118" s="3">
        <f t="shared" si="35"/>
        <v>0.71111111111111114</v>
      </c>
    </row>
    <row r="119" spans="1:332" x14ac:dyDescent="0.55000000000000004">
      <c r="A119" s="11">
        <v>0.29166666666666669</v>
      </c>
      <c r="B119" s="8">
        <v>31</v>
      </c>
      <c r="C119" s="8">
        <v>32</v>
      </c>
      <c r="D119" s="8">
        <v>39</v>
      </c>
      <c r="E119" s="8">
        <v>36</v>
      </c>
      <c r="F119" s="8">
        <v>30</v>
      </c>
      <c r="G119" s="8">
        <v>33</v>
      </c>
      <c r="H119" s="8">
        <v>32</v>
      </c>
      <c r="I119" s="8">
        <v>83</v>
      </c>
      <c r="J119" s="8">
        <v>39</v>
      </c>
      <c r="K119" s="8">
        <v>47</v>
      </c>
      <c r="L119" s="8">
        <v>38</v>
      </c>
      <c r="M119" s="8">
        <v>21</v>
      </c>
      <c r="N119" s="8">
        <v>42</v>
      </c>
      <c r="O119" s="8">
        <v>59</v>
      </c>
      <c r="P119" s="8">
        <v>18</v>
      </c>
      <c r="Q119" s="8">
        <v>26</v>
      </c>
      <c r="R119" s="8">
        <v>49</v>
      </c>
      <c r="S119" s="8">
        <v>44</v>
      </c>
      <c r="T119" s="8">
        <v>41</v>
      </c>
      <c r="U119" s="8">
        <v>56</v>
      </c>
      <c r="V119" s="8">
        <v>33</v>
      </c>
      <c r="W119" s="8">
        <v>31</v>
      </c>
      <c r="X119" s="8">
        <v>38</v>
      </c>
      <c r="Y119" s="8">
        <v>12</v>
      </c>
      <c r="Z119" s="8">
        <v>31</v>
      </c>
      <c r="AA119" s="8">
        <v>28</v>
      </c>
      <c r="AB119" s="8">
        <v>35</v>
      </c>
      <c r="AC119" s="8">
        <v>40</v>
      </c>
      <c r="AD119" s="8">
        <v>21</v>
      </c>
      <c r="AE119" s="8">
        <v>27</v>
      </c>
      <c r="AF119" s="8">
        <v>19</v>
      </c>
      <c r="AG119" s="8">
        <v>11</v>
      </c>
      <c r="AH119" s="8">
        <v>0</v>
      </c>
      <c r="AI119" s="8">
        <v>30</v>
      </c>
      <c r="AJ119" s="8">
        <v>46</v>
      </c>
      <c r="AK119" s="8">
        <v>18</v>
      </c>
      <c r="AL119" s="8">
        <v>50</v>
      </c>
      <c r="AM119" s="8">
        <v>28</v>
      </c>
      <c r="AN119" s="8">
        <v>78</v>
      </c>
      <c r="AO119" s="8">
        <v>5</v>
      </c>
      <c r="AP119" s="8">
        <v>22</v>
      </c>
      <c r="AQ119" s="8">
        <v>23</v>
      </c>
      <c r="AR119" s="8">
        <v>0</v>
      </c>
      <c r="AS119" s="8">
        <v>57</v>
      </c>
      <c r="AT119" s="8">
        <v>0</v>
      </c>
      <c r="AU119" s="8">
        <v>0</v>
      </c>
      <c r="AV119" s="8">
        <v>70</v>
      </c>
      <c r="AW119" s="8">
        <v>0</v>
      </c>
      <c r="AX119" s="8">
        <v>2</v>
      </c>
      <c r="AY119" s="8">
        <v>41</v>
      </c>
      <c r="AZ119" s="8">
        <v>15</v>
      </c>
      <c r="BA119" s="8">
        <v>0</v>
      </c>
      <c r="BB119" s="8">
        <v>22</v>
      </c>
      <c r="BC119" s="8">
        <v>52</v>
      </c>
      <c r="BD119" s="8">
        <v>42</v>
      </c>
      <c r="BE119" s="8">
        <v>0</v>
      </c>
      <c r="BF119" s="8">
        <v>57</v>
      </c>
      <c r="BG119" s="8">
        <v>6</v>
      </c>
      <c r="BH119" s="8">
        <v>5</v>
      </c>
      <c r="BI119" s="8">
        <v>0</v>
      </c>
      <c r="BJ119" s="8">
        <v>15</v>
      </c>
      <c r="BL119" s="1">
        <f t="shared" si="21"/>
        <v>29.606557377049182</v>
      </c>
      <c r="BM119" s="1">
        <f t="shared" si="22"/>
        <v>2.5820183879046872</v>
      </c>
      <c r="BN119" s="3">
        <f t="shared" si="23"/>
        <v>1</v>
      </c>
      <c r="BP119" s="11">
        <v>0.29166666666666669</v>
      </c>
      <c r="CC119" s="8">
        <v>0</v>
      </c>
      <c r="DP119" s="8">
        <v>17</v>
      </c>
      <c r="DZ119" s="1">
        <f t="shared" si="24"/>
        <v>8.5</v>
      </c>
      <c r="EA119" s="1">
        <f t="shared" si="25"/>
        <v>8.4999999999999982</v>
      </c>
      <c r="EB119" s="3">
        <f t="shared" si="26"/>
        <v>3.3333333333333333E-2</v>
      </c>
      <c r="ED119" s="11">
        <v>0.29166666666666669</v>
      </c>
      <c r="EE119" s="8">
        <v>32</v>
      </c>
      <c r="EF119" s="8">
        <v>48</v>
      </c>
      <c r="EG119" s="8">
        <v>51</v>
      </c>
      <c r="EH119" s="8">
        <v>0</v>
      </c>
      <c r="EI119" s="8">
        <v>58</v>
      </c>
      <c r="EJ119" s="8">
        <v>62</v>
      </c>
      <c r="EK119" s="8">
        <v>26</v>
      </c>
      <c r="EL119" s="8">
        <v>4</v>
      </c>
      <c r="EM119" s="8">
        <v>47</v>
      </c>
      <c r="EN119" s="8">
        <v>0</v>
      </c>
      <c r="EO119" s="8">
        <v>0</v>
      </c>
      <c r="EP119" s="8">
        <v>37</v>
      </c>
      <c r="EQ119" s="8">
        <v>77</v>
      </c>
      <c r="ER119" s="8">
        <v>0</v>
      </c>
      <c r="ES119" s="8">
        <v>0</v>
      </c>
      <c r="ET119" s="8">
        <v>12</v>
      </c>
      <c r="EU119" s="8">
        <v>34</v>
      </c>
      <c r="EV119" s="8">
        <v>20</v>
      </c>
      <c r="EW119" s="8">
        <v>55</v>
      </c>
      <c r="EX119" s="8">
        <v>26</v>
      </c>
      <c r="EY119" s="8">
        <v>24</v>
      </c>
      <c r="EZ119" s="8">
        <v>56</v>
      </c>
      <c r="FA119" s="8">
        <v>25</v>
      </c>
      <c r="FB119" s="8">
        <v>37</v>
      </c>
      <c r="FC119" s="8">
        <v>75</v>
      </c>
      <c r="FD119" s="8">
        <v>37</v>
      </c>
      <c r="FE119" s="8">
        <v>41</v>
      </c>
      <c r="FF119" s="8">
        <v>27</v>
      </c>
      <c r="FG119" s="8">
        <v>34</v>
      </c>
      <c r="FH119" s="8">
        <v>29</v>
      </c>
      <c r="FI119" s="8">
        <v>31</v>
      </c>
      <c r="FJ119" s="8">
        <v>50</v>
      </c>
      <c r="FK119" s="8">
        <v>1</v>
      </c>
      <c r="FL119" s="8">
        <v>62</v>
      </c>
      <c r="FM119" s="8">
        <v>24</v>
      </c>
      <c r="FN119" s="8">
        <v>3</v>
      </c>
      <c r="FO119" s="8">
        <v>40</v>
      </c>
      <c r="FP119" s="8">
        <v>0</v>
      </c>
      <c r="FQ119" s="8">
        <v>0</v>
      </c>
      <c r="FR119" s="8">
        <v>78</v>
      </c>
      <c r="FS119" s="8">
        <v>3</v>
      </c>
      <c r="FT119" s="8">
        <v>0</v>
      </c>
      <c r="FU119" s="8">
        <v>71</v>
      </c>
      <c r="FV119" s="8">
        <v>8</v>
      </c>
      <c r="FW119" s="8">
        <v>0</v>
      </c>
      <c r="FX119" s="8">
        <v>25</v>
      </c>
      <c r="FY119" s="8">
        <v>30</v>
      </c>
      <c r="FZ119" s="8">
        <v>65</v>
      </c>
      <c r="GA119" s="8"/>
      <c r="GB119" s="1">
        <f t="shared" si="27"/>
        <v>30.520833333333332</v>
      </c>
      <c r="GC119" s="1">
        <f t="shared" si="28"/>
        <v>3.4958168496386497</v>
      </c>
      <c r="GD119" s="3">
        <f t="shared" si="29"/>
        <v>1</v>
      </c>
      <c r="GF119" s="11">
        <v>0.29166666666666669</v>
      </c>
      <c r="GG119" s="8">
        <v>6</v>
      </c>
      <c r="GI119" s="8">
        <v>45</v>
      </c>
      <c r="GJ119" s="8">
        <v>6</v>
      </c>
      <c r="GK119" s="8">
        <v>0</v>
      </c>
      <c r="GL119" s="8">
        <v>1</v>
      </c>
      <c r="GM119" s="8">
        <v>1</v>
      </c>
      <c r="GP119" s="8">
        <v>27</v>
      </c>
      <c r="GQ119" s="8">
        <v>76</v>
      </c>
      <c r="GS119" s="8">
        <v>25</v>
      </c>
      <c r="GT119" s="8">
        <v>5</v>
      </c>
      <c r="GY119" s="8">
        <v>43</v>
      </c>
      <c r="GZ119" s="8">
        <v>21</v>
      </c>
      <c r="HA119" s="8">
        <v>57</v>
      </c>
      <c r="HB119" s="8">
        <v>32</v>
      </c>
      <c r="HC119" s="8">
        <v>47</v>
      </c>
      <c r="HD119" s="8">
        <v>53</v>
      </c>
      <c r="HG119" s="8">
        <v>46</v>
      </c>
      <c r="HN119" s="8">
        <v>31</v>
      </c>
      <c r="HT119" s="8">
        <v>0</v>
      </c>
      <c r="HV119" s="1">
        <f t="shared" si="18"/>
        <v>27.473684210526315</v>
      </c>
      <c r="HW119" s="1">
        <f t="shared" si="19"/>
        <v>5.2900482653214604</v>
      </c>
      <c r="HX119" s="3">
        <f t="shared" si="20"/>
        <v>0.47499999999999998</v>
      </c>
      <c r="HZ119" s="14">
        <v>0.29166666666666669</v>
      </c>
      <c r="IA119" s="1">
        <v>51</v>
      </c>
      <c r="IB119" s="1">
        <v>0</v>
      </c>
      <c r="IC119" s="1">
        <v>0</v>
      </c>
      <c r="ID119" s="1">
        <v>2</v>
      </c>
      <c r="IE119" s="1">
        <v>0</v>
      </c>
      <c r="IF119" s="1">
        <v>14</v>
      </c>
      <c r="IG119" s="1">
        <v>2</v>
      </c>
      <c r="IH119" s="1">
        <v>15</v>
      </c>
      <c r="II119" s="1">
        <v>49</v>
      </c>
      <c r="IJ119" s="1">
        <v>22</v>
      </c>
      <c r="IK119" s="1">
        <v>26</v>
      </c>
      <c r="IL119" s="1">
        <v>0</v>
      </c>
      <c r="IM119" s="1">
        <v>12</v>
      </c>
      <c r="IN119" s="1">
        <v>0</v>
      </c>
      <c r="IO119" s="1">
        <v>0</v>
      </c>
      <c r="IP119" s="1">
        <v>0</v>
      </c>
      <c r="IQ119" s="1">
        <v>4</v>
      </c>
      <c r="IR119" s="1">
        <v>9</v>
      </c>
      <c r="IS119" s="1">
        <v>0</v>
      </c>
      <c r="IT119" s="1">
        <v>29</v>
      </c>
      <c r="IU119" s="1">
        <v>6</v>
      </c>
      <c r="IV119" s="1">
        <v>11</v>
      </c>
      <c r="IW119" s="1">
        <v>0</v>
      </c>
      <c r="IX119" s="1">
        <v>18</v>
      </c>
      <c r="IY119" s="1">
        <v>3</v>
      </c>
      <c r="IZ119" s="1">
        <v>14</v>
      </c>
      <c r="JA119" s="1">
        <v>2</v>
      </c>
      <c r="JB119" s="1">
        <v>23</v>
      </c>
      <c r="JC119" s="1">
        <v>0</v>
      </c>
      <c r="JD119" s="1">
        <v>18</v>
      </c>
      <c r="JE119" s="1">
        <v>3</v>
      </c>
      <c r="JF119" s="1">
        <v>0</v>
      </c>
      <c r="JG119" s="1">
        <v>1</v>
      </c>
      <c r="JH119" s="1">
        <v>0</v>
      </c>
      <c r="JI119" s="1">
        <v>1</v>
      </c>
      <c r="JJ119" s="1">
        <v>31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0</v>
      </c>
      <c r="JQ119" s="1">
        <v>0</v>
      </c>
      <c r="JS119" s="1">
        <f t="shared" si="30"/>
        <v>8.5116279069767433</v>
      </c>
      <c r="JT119" s="1">
        <f t="shared" si="31"/>
        <v>1.9789512790948875</v>
      </c>
      <c r="JU119" s="3">
        <f t="shared" si="32"/>
        <v>1</v>
      </c>
      <c r="JW119" s="14">
        <v>0.29166666666666669</v>
      </c>
      <c r="JX119" s="8">
        <v>12</v>
      </c>
      <c r="JY119" s="8"/>
      <c r="JZ119" s="8">
        <v>24</v>
      </c>
      <c r="KA119" s="8">
        <v>44</v>
      </c>
      <c r="KB119" s="8"/>
      <c r="KC119" s="8"/>
      <c r="KD119" s="8">
        <v>0</v>
      </c>
      <c r="KE119" s="8"/>
      <c r="KF119" s="8"/>
      <c r="KG119" s="8">
        <v>16</v>
      </c>
      <c r="KH119" s="8"/>
      <c r="KI119" s="8">
        <v>4</v>
      </c>
      <c r="KJ119" s="8">
        <v>0</v>
      </c>
      <c r="KK119" s="8">
        <v>9</v>
      </c>
      <c r="KL119" s="8">
        <v>56</v>
      </c>
      <c r="KM119" s="8"/>
      <c r="KN119" s="8">
        <v>17</v>
      </c>
      <c r="KO119" s="8">
        <v>0</v>
      </c>
      <c r="KP119" s="8">
        <v>6</v>
      </c>
      <c r="KQ119" s="8">
        <v>0</v>
      </c>
      <c r="KR119" s="8">
        <v>0</v>
      </c>
      <c r="KS119" s="8">
        <v>0</v>
      </c>
      <c r="KT119" s="8">
        <v>2</v>
      </c>
      <c r="KU119" s="8"/>
      <c r="KV119" s="8">
        <v>32</v>
      </c>
      <c r="KW119" s="8">
        <v>10</v>
      </c>
      <c r="KX119" s="8"/>
      <c r="KY119" s="8">
        <v>11</v>
      </c>
      <c r="KZ119" s="8">
        <v>5</v>
      </c>
      <c r="LA119" s="8">
        <v>10</v>
      </c>
      <c r="LB119" s="8">
        <v>10</v>
      </c>
      <c r="LC119" s="8">
        <v>42</v>
      </c>
      <c r="LD119" s="8">
        <v>0</v>
      </c>
      <c r="LE119" s="8"/>
      <c r="LF119" s="8"/>
      <c r="LG119" s="8"/>
      <c r="LH119" s="8">
        <v>0</v>
      </c>
      <c r="LI119" s="8">
        <v>12</v>
      </c>
      <c r="LJ119" s="8">
        <v>9</v>
      </c>
      <c r="LK119" s="8">
        <v>15</v>
      </c>
      <c r="LL119" s="8">
        <v>49</v>
      </c>
      <c r="LM119" s="8"/>
      <c r="LN119" s="8"/>
      <c r="LO119" s="8">
        <v>4</v>
      </c>
      <c r="LP119" s="8">
        <v>21</v>
      </c>
      <c r="LR119" s="1">
        <f t="shared" si="33"/>
        <v>13.548387096774194</v>
      </c>
      <c r="LS119" s="1">
        <f t="shared" si="34"/>
        <v>2.8066122806561538</v>
      </c>
      <c r="LT119" s="3">
        <f t="shared" si="35"/>
        <v>0.68888888888888888</v>
      </c>
    </row>
    <row r="120" spans="1:332" x14ac:dyDescent="0.55000000000000004">
      <c r="A120" s="11">
        <v>0.3125</v>
      </c>
      <c r="B120" s="8">
        <v>28</v>
      </c>
      <c r="C120" s="8">
        <v>9</v>
      </c>
      <c r="D120" s="8">
        <v>41</v>
      </c>
      <c r="E120" s="8">
        <v>42</v>
      </c>
      <c r="F120" s="8">
        <v>15</v>
      </c>
      <c r="G120" s="8">
        <v>8</v>
      </c>
      <c r="H120" s="8">
        <v>30</v>
      </c>
      <c r="I120" s="8">
        <v>83</v>
      </c>
      <c r="J120" s="8">
        <v>37</v>
      </c>
      <c r="K120" s="8">
        <v>2</v>
      </c>
      <c r="L120" s="8">
        <v>6</v>
      </c>
      <c r="M120" s="8">
        <v>0</v>
      </c>
      <c r="N120" s="8">
        <v>11</v>
      </c>
      <c r="O120" s="8">
        <v>42</v>
      </c>
      <c r="P120" s="8">
        <v>12</v>
      </c>
      <c r="Q120" s="8">
        <v>22</v>
      </c>
      <c r="R120" s="8">
        <v>34</v>
      </c>
      <c r="S120" s="8">
        <v>49</v>
      </c>
      <c r="T120" s="8">
        <v>28</v>
      </c>
      <c r="U120" s="8">
        <v>2</v>
      </c>
      <c r="V120" s="8">
        <v>39</v>
      </c>
      <c r="W120" s="8">
        <v>34</v>
      </c>
      <c r="X120" s="8">
        <v>31</v>
      </c>
      <c r="Y120" s="8">
        <v>15</v>
      </c>
      <c r="Z120" s="8">
        <v>4</v>
      </c>
      <c r="AA120" s="8">
        <v>3</v>
      </c>
      <c r="AB120" s="8">
        <v>29</v>
      </c>
      <c r="AC120" s="8">
        <v>56</v>
      </c>
      <c r="AD120" s="8">
        <v>26</v>
      </c>
      <c r="AE120" s="8">
        <v>6</v>
      </c>
      <c r="AF120" s="8">
        <v>21</v>
      </c>
      <c r="AG120" s="8">
        <v>29</v>
      </c>
      <c r="AH120" s="8">
        <v>45</v>
      </c>
      <c r="AI120" s="8">
        <v>24</v>
      </c>
      <c r="AJ120" s="8">
        <v>23</v>
      </c>
      <c r="AK120" s="8">
        <v>29</v>
      </c>
      <c r="AL120" s="8">
        <v>39</v>
      </c>
      <c r="AM120" s="8">
        <v>37</v>
      </c>
      <c r="AN120" s="8">
        <v>52</v>
      </c>
      <c r="AO120" s="8">
        <v>43</v>
      </c>
      <c r="AP120" s="8">
        <v>46</v>
      </c>
      <c r="AQ120" s="8">
        <v>37</v>
      </c>
      <c r="AR120" s="8">
        <v>33</v>
      </c>
      <c r="AS120" s="8">
        <v>46</v>
      </c>
      <c r="AT120" s="8">
        <v>12</v>
      </c>
      <c r="AU120" s="8">
        <v>70</v>
      </c>
      <c r="AV120" s="8">
        <v>47</v>
      </c>
      <c r="AW120" s="8">
        <v>27</v>
      </c>
      <c r="AX120" s="8">
        <v>35</v>
      </c>
      <c r="AY120" s="8">
        <v>38</v>
      </c>
      <c r="AZ120" s="8">
        <v>45</v>
      </c>
      <c r="BA120" s="8">
        <v>20</v>
      </c>
      <c r="BB120" s="8">
        <v>21</v>
      </c>
      <c r="BC120" s="8">
        <v>31</v>
      </c>
      <c r="BD120" s="8">
        <v>53</v>
      </c>
      <c r="BE120" s="8">
        <v>26</v>
      </c>
      <c r="BF120" s="8">
        <v>40</v>
      </c>
      <c r="BG120" s="8">
        <v>44</v>
      </c>
      <c r="BH120" s="8">
        <v>0</v>
      </c>
      <c r="BI120" s="8">
        <v>43</v>
      </c>
      <c r="BJ120" s="8">
        <v>53</v>
      </c>
      <c r="BL120" s="1">
        <f t="shared" si="21"/>
        <v>30.377049180327869</v>
      </c>
      <c r="BM120" s="1">
        <f t="shared" si="22"/>
        <v>2.2474228026307879</v>
      </c>
      <c r="BN120" s="3">
        <f t="shared" si="23"/>
        <v>1</v>
      </c>
      <c r="BP120" s="11">
        <v>0.3125</v>
      </c>
      <c r="CC120" s="8">
        <v>15</v>
      </c>
      <c r="DP120" s="8">
        <v>8</v>
      </c>
      <c r="DZ120" s="1">
        <f t="shared" si="24"/>
        <v>11.5</v>
      </c>
      <c r="EA120" s="1">
        <f t="shared" si="25"/>
        <v>3.4999999999999996</v>
      </c>
      <c r="EB120" s="3">
        <f t="shared" si="26"/>
        <v>3.3333333333333333E-2</v>
      </c>
      <c r="ED120" s="11">
        <v>0.3125</v>
      </c>
      <c r="EE120" s="8">
        <v>40</v>
      </c>
      <c r="EF120" s="8">
        <v>42</v>
      </c>
      <c r="EG120" s="8">
        <v>30</v>
      </c>
      <c r="EH120" s="8">
        <v>36</v>
      </c>
      <c r="EI120" s="8">
        <v>24</v>
      </c>
      <c r="EJ120" s="8">
        <v>62</v>
      </c>
      <c r="EK120" s="8">
        <v>39</v>
      </c>
      <c r="EL120" s="8">
        <v>16</v>
      </c>
      <c r="EM120" s="8">
        <v>45</v>
      </c>
      <c r="EN120" s="8">
        <v>22</v>
      </c>
      <c r="EO120" s="8">
        <v>47</v>
      </c>
      <c r="EP120" s="8">
        <v>29</v>
      </c>
      <c r="EQ120" s="8">
        <v>59</v>
      </c>
      <c r="ER120" s="8">
        <v>21</v>
      </c>
      <c r="ES120" s="8">
        <v>67</v>
      </c>
      <c r="ET120" s="8">
        <v>10</v>
      </c>
      <c r="EU120" s="8">
        <v>68</v>
      </c>
      <c r="EV120" s="8">
        <v>40</v>
      </c>
      <c r="EW120" s="8">
        <v>33</v>
      </c>
      <c r="EX120" s="8">
        <v>62</v>
      </c>
      <c r="EY120" s="8">
        <v>66</v>
      </c>
      <c r="EZ120" s="8">
        <v>76</v>
      </c>
      <c r="FA120" s="8">
        <v>58</v>
      </c>
      <c r="FB120" s="8">
        <v>64</v>
      </c>
      <c r="FC120" s="8">
        <v>53</v>
      </c>
      <c r="FD120" s="8">
        <v>86</v>
      </c>
      <c r="FE120" s="8">
        <v>45</v>
      </c>
      <c r="FF120" s="8">
        <v>87</v>
      </c>
      <c r="FG120" s="8">
        <v>52</v>
      </c>
      <c r="FH120" s="8">
        <v>63</v>
      </c>
      <c r="FI120" s="8">
        <v>53</v>
      </c>
      <c r="FJ120" s="8">
        <v>52</v>
      </c>
      <c r="FK120" s="8">
        <v>39</v>
      </c>
      <c r="FL120" s="8">
        <v>16</v>
      </c>
      <c r="FM120" s="8">
        <v>59</v>
      </c>
      <c r="FN120" s="8">
        <v>7</v>
      </c>
      <c r="FO120" s="8">
        <v>0</v>
      </c>
      <c r="FP120" s="8">
        <v>57</v>
      </c>
      <c r="FQ120" s="8">
        <v>3</v>
      </c>
      <c r="FR120" s="8">
        <v>75</v>
      </c>
      <c r="FS120" s="8">
        <v>7</v>
      </c>
      <c r="FT120" s="8">
        <v>55</v>
      </c>
      <c r="FU120" s="8">
        <v>50</v>
      </c>
      <c r="FV120" s="8">
        <v>0</v>
      </c>
      <c r="FW120" s="8">
        <v>0</v>
      </c>
      <c r="FX120" s="8">
        <v>0</v>
      </c>
      <c r="FY120" s="8">
        <v>40</v>
      </c>
      <c r="FZ120" s="8">
        <v>0</v>
      </c>
      <c r="GA120" s="8"/>
      <c r="GB120" s="1">
        <f t="shared" si="27"/>
        <v>40.729166666666664</v>
      </c>
      <c r="GC120" s="1">
        <f t="shared" si="28"/>
        <v>3.5417644437900595</v>
      </c>
      <c r="GD120" s="3">
        <f t="shared" si="29"/>
        <v>1</v>
      </c>
      <c r="GF120" s="11">
        <v>0.3125</v>
      </c>
      <c r="GG120" s="8">
        <v>19</v>
      </c>
      <c r="GI120" s="8">
        <v>23</v>
      </c>
      <c r="GJ120" s="8">
        <v>2</v>
      </c>
      <c r="GK120" s="8">
        <v>7</v>
      </c>
      <c r="GL120" s="8">
        <v>1</v>
      </c>
      <c r="GP120" s="8">
        <v>54</v>
      </c>
      <c r="GQ120" s="8">
        <v>46</v>
      </c>
      <c r="GS120" s="8">
        <v>33</v>
      </c>
      <c r="GT120" s="8">
        <v>0</v>
      </c>
      <c r="GY120" s="8">
        <v>69</v>
      </c>
      <c r="GZ120" s="8">
        <v>71</v>
      </c>
      <c r="HA120" s="8">
        <v>59</v>
      </c>
      <c r="HB120" s="8">
        <v>58</v>
      </c>
      <c r="HC120" s="8">
        <v>28</v>
      </c>
      <c r="HD120" s="8">
        <v>52</v>
      </c>
      <c r="HG120" s="8">
        <v>40</v>
      </c>
      <c r="HN120" s="8">
        <v>30</v>
      </c>
      <c r="HT120" s="8">
        <v>48</v>
      </c>
      <c r="HV120" s="1">
        <f t="shared" si="18"/>
        <v>35.555555555555557</v>
      </c>
      <c r="HW120" s="1">
        <f t="shared" si="19"/>
        <v>5.497606265916759</v>
      </c>
      <c r="HX120" s="3">
        <f t="shared" si="20"/>
        <v>0.45</v>
      </c>
      <c r="HZ120" s="14">
        <v>0.3125</v>
      </c>
      <c r="IA120" s="1">
        <v>27</v>
      </c>
      <c r="IB120" s="1">
        <v>13</v>
      </c>
      <c r="IC120" s="1">
        <v>0</v>
      </c>
      <c r="ID120" s="1">
        <v>33</v>
      </c>
      <c r="IE120" s="1">
        <v>0</v>
      </c>
      <c r="IF120" s="1">
        <v>9</v>
      </c>
      <c r="IG120" s="1">
        <v>0</v>
      </c>
      <c r="IH120" s="1">
        <v>25</v>
      </c>
      <c r="II120" s="1">
        <v>10</v>
      </c>
      <c r="IJ120" s="1">
        <v>72</v>
      </c>
      <c r="IK120" s="1">
        <v>0</v>
      </c>
      <c r="IL120" s="1">
        <v>2</v>
      </c>
      <c r="IM120" s="1">
        <v>8</v>
      </c>
      <c r="IN120" s="1">
        <v>0</v>
      </c>
      <c r="IO120" s="1">
        <v>0</v>
      </c>
      <c r="IP120" s="1">
        <v>0</v>
      </c>
      <c r="IQ120" s="1">
        <v>4</v>
      </c>
      <c r="IR120" s="1">
        <v>0</v>
      </c>
      <c r="IS120" s="1">
        <v>0</v>
      </c>
      <c r="IT120" s="1">
        <v>14</v>
      </c>
      <c r="IU120" s="1">
        <v>0</v>
      </c>
      <c r="IV120" s="1">
        <v>0</v>
      </c>
      <c r="IW120" s="1">
        <v>29</v>
      </c>
      <c r="IX120" s="1">
        <v>51</v>
      </c>
      <c r="IY120" s="1">
        <v>14</v>
      </c>
      <c r="IZ120" s="1">
        <v>1</v>
      </c>
      <c r="JA120" s="1">
        <v>6</v>
      </c>
      <c r="JB120" s="1">
        <v>0</v>
      </c>
      <c r="JC120" s="1">
        <v>0</v>
      </c>
      <c r="JD120" s="1">
        <v>0</v>
      </c>
      <c r="JE120" s="1">
        <v>5</v>
      </c>
      <c r="JF120" s="1">
        <v>0</v>
      </c>
      <c r="JG120" s="1">
        <v>0</v>
      </c>
      <c r="JH120" s="1">
        <v>7</v>
      </c>
      <c r="JI120" s="1">
        <v>25</v>
      </c>
      <c r="JJ120" s="1">
        <v>0</v>
      </c>
      <c r="JK120" s="1">
        <v>0</v>
      </c>
      <c r="JL120" s="1">
        <v>0</v>
      </c>
      <c r="JM120" s="1">
        <v>0</v>
      </c>
      <c r="JN120" s="1">
        <v>0</v>
      </c>
      <c r="JO120" s="1">
        <v>0</v>
      </c>
      <c r="JP120" s="1">
        <v>0</v>
      </c>
      <c r="JQ120" s="1">
        <v>21</v>
      </c>
      <c r="JS120" s="1">
        <f t="shared" si="30"/>
        <v>8.7441860465116275</v>
      </c>
      <c r="JT120" s="1">
        <f t="shared" si="31"/>
        <v>2.3275738972668281</v>
      </c>
      <c r="JU120" s="3">
        <f t="shared" si="32"/>
        <v>1</v>
      </c>
      <c r="JW120" s="14">
        <v>0.3125</v>
      </c>
      <c r="JX120" s="8">
        <v>6</v>
      </c>
      <c r="JY120" s="8"/>
      <c r="JZ120" s="8">
        <v>11</v>
      </c>
      <c r="KA120" s="8">
        <v>23</v>
      </c>
      <c r="KB120" s="8"/>
      <c r="KC120" s="8"/>
      <c r="KD120" s="8">
        <v>0</v>
      </c>
      <c r="KE120" s="8"/>
      <c r="KF120" s="8"/>
      <c r="KG120" s="8">
        <v>10</v>
      </c>
      <c r="KH120" s="8"/>
      <c r="KI120" s="8">
        <v>19</v>
      </c>
      <c r="KJ120" s="8">
        <v>0</v>
      </c>
      <c r="KK120" s="8">
        <v>0</v>
      </c>
      <c r="KL120" s="8">
        <v>0</v>
      </c>
      <c r="KM120" s="8"/>
      <c r="KN120" s="8">
        <v>0</v>
      </c>
      <c r="KO120" s="8">
        <v>10</v>
      </c>
      <c r="KP120" s="8">
        <v>0</v>
      </c>
      <c r="KQ120" s="8">
        <v>0</v>
      </c>
      <c r="KR120" s="8">
        <v>46</v>
      </c>
      <c r="KS120" s="8">
        <v>13</v>
      </c>
      <c r="KT120" s="8">
        <v>4</v>
      </c>
      <c r="KU120" s="8"/>
      <c r="KV120" s="8">
        <v>6</v>
      </c>
      <c r="KW120" s="8">
        <v>6</v>
      </c>
      <c r="KX120" s="8"/>
      <c r="KY120" s="8">
        <v>2</v>
      </c>
      <c r="KZ120" s="8">
        <v>37</v>
      </c>
      <c r="LA120" s="8">
        <v>13</v>
      </c>
      <c r="LB120" s="8">
        <v>17</v>
      </c>
      <c r="LC120" s="8">
        <v>20</v>
      </c>
      <c r="LD120" s="8">
        <v>0</v>
      </c>
      <c r="LE120" s="8"/>
      <c r="LF120" s="8"/>
      <c r="LG120" s="8"/>
      <c r="LH120" s="8">
        <v>3</v>
      </c>
      <c r="LI120" s="8">
        <v>8</v>
      </c>
      <c r="LJ120" s="8">
        <v>0</v>
      </c>
      <c r="LK120" s="8">
        <v>33</v>
      </c>
      <c r="LL120" s="8">
        <v>48</v>
      </c>
      <c r="LM120" s="8"/>
      <c r="LN120" s="8"/>
      <c r="LO120" s="8">
        <v>1</v>
      </c>
      <c r="LP120" s="8">
        <v>0</v>
      </c>
      <c r="LR120" s="1">
        <f t="shared" si="33"/>
        <v>10.838709677419354</v>
      </c>
      <c r="LS120" s="1">
        <f t="shared" si="34"/>
        <v>2.4705128866283776</v>
      </c>
      <c r="LT120" s="3">
        <f t="shared" si="35"/>
        <v>0.68888888888888888</v>
      </c>
    </row>
    <row r="121" spans="1:332" x14ac:dyDescent="0.55000000000000004">
      <c r="A121" s="11">
        <v>0.33333333333333331</v>
      </c>
      <c r="B121" s="8">
        <v>29</v>
      </c>
      <c r="C121" s="8">
        <v>0</v>
      </c>
      <c r="D121" s="8">
        <v>32</v>
      </c>
      <c r="E121" s="8">
        <v>13</v>
      </c>
      <c r="F121" s="8">
        <v>0</v>
      </c>
      <c r="G121" s="8">
        <v>0</v>
      </c>
      <c r="H121" s="8">
        <v>30</v>
      </c>
      <c r="I121" s="8">
        <v>112</v>
      </c>
      <c r="J121" s="8">
        <v>35</v>
      </c>
      <c r="K121" s="8">
        <v>13</v>
      </c>
      <c r="L121" s="8">
        <v>0</v>
      </c>
      <c r="M121" s="8">
        <v>0</v>
      </c>
      <c r="N121" s="8">
        <v>0</v>
      </c>
      <c r="O121" s="8">
        <v>35</v>
      </c>
      <c r="P121" s="8">
        <v>9</v>
      </c>
      <c r="Q121" s="8">
        <v>33</v>
      </c>
      <c r="R121" s="8">
        <v>24</v>
      </c>
      <c r="S121" s="8">
        <v>54</v>
      </c>
      <c r="T121" s="8">
        <v>41</v>
      </c>
      <c r="U121" s="8">
        <v>4</v>
      </c>
      <c r="V121" s="8">
        <v>36</v>
      </c>
      <c r="W121" s="8">
        <v>25</v>
      </c>
      <c r="X121" s="8">
        <v>31</v>
      </c>
      <c r="Y121" s="8">
        <v>19</v>
      </c>
      <c r="Z121" s="8">
        <v>19</v>
      </c>
      <c r="AA121" s="8">
        <v>12</v>
      </c>
      <c r="AB121" s="8">
        <v>6</v>
      </c>
      <c r="AC121" s="8">
        <v>25</v>
      </c>
      <c r="AD121" s="8">
        <v>17</v>
      </c>
      <c r="AE121" s="8">
        <v>32</v>
      </c>
      <c r="AF121" s="8">
        <v>11</v>
      </c>
      <c r="AG121" s="8">
        <v>29</v>
      </c>
      <c r="AH121" s="8">
        <v>36</v>
      </c>
      <c r="AI121" s="8">
        <v>28</v>
      </c>
      <c r="AJ121" s="8">
        <v>17</v>
      </c>
      <c r="AK121" s="8">
        <v>28</v>
      </c>
      <c r="AL121" s="8">
        <v>30</v>
      </c>
      <c r="AM121" s="8">
        <v>25</v>
      </c>
      <c r="AN121" s="8">
        <v>43</v>
      </c>
      <c r="AO121" s="8">
        <v>31</v>
      </c>
      <c r="AP121" s="8">
        <v>41</v>
      </c>
      <c r="AQ121" s="8">
        <v>20</v>
      </c>
      <c r="AR121" s="8">
        <v>55</v>
      </c>
      <c r="AS121" s="8">
        <v>36</v>
      </c>
      <c r="AT121" s="8">
        <v>25</v>
      </c>
      <c r="AU121" s="8">
        <v>53</v>
      </c>
      <c r="AV121" s="8">
        <v>40</v>
      </c>
      <c r="AW121" s="8">
        <v>35</v>
      </c>
      <c r="AX121" s="8">
        <v>15</v>
      </c>
      <c r="AY121" s="8">
        <v>50</v>
      </c>
      <c r="AZ121" s="8">
        <v>26</v>
      </c>
      <c r="BA121" s="8">
        <v>15</v>
      </c>
      <c r="BB121" s="8">
        <v>43</v>
      </c>
      <c r="BC121" s="8">
        <v>29</v>
      </c>
      <c r="BD121" s="8">
        <v>29</v>
      </c>
      <c r="BE121" s="8">
        <v>23</v>
      </c>
      <c r="BF121" s="8">
        <v>38</v>
      </c>
      <c r="BG121" s="8">
        <v>34</v>
      </c>
      <c r="BH121" s="8">
        <v>20</v>
      </c>
      <c r="BI121" s="8">
        <v>39</v>
      </c>
      <c r="BJ121" s="8">
        <v>40</v>
      </c>
      <c r="BL121" s="1">
        <f t="shared" si="21"/>
        <v>27.377049180327869</v>
      </c>
      <c r="BM121" s="1">
        <f t="shared" si="22"/>
        <v>2.3008864927874928</v>
      </c>
      <c r="BN121" s="3">
        <f t="shared" si="23"/>
        <v>1</v>
      </c>
      <c r="BP121" s="11">
        <v>0.33333333333333331</v>
      </c>
      <c r="CC121" s="8">
        <v>18</v>
      </c>
      <c r="DP121" s="8">
        <v>2</v>
      </c>
      <c r="DZ121" s="1">
        <f t="shared" si="24"/>
        <v>10</v>
      </c>
      <c r="EA121" s="1">
        <f t="shared" si="25"/>
        <v>8</v>
      </c>
      <c r="EB121" s="3">
        <f t="shared" si="26"/>
        <v>3.3333333333333333E-2</v>
      </c>
      <c r="ED121" s="11">
        <v>0.33333333333333331</v>
      </c>
      <c r="EE121" s="8">
        <v>37</v>
      </c>
      <c r="EF121" s="8">
        <v>35</v>
      </c>
      <c r="EG121" s="8">
        <v>17</v>
      </c>
      <c r="EH121" s="8">
        <v>16</v>
      </c>
      <c r="EI121" s="8">
        <v>23</v>
      </c>
      <c r="EJ121" s="8">
        <v>33</v>
      </c>
      <c r="EK121" s="8">
        <v>37</v>
      </c>
      <c r="EL121" s="8">
        <v>32</v>
      </c>
      <c r="EM121" s="8">
        <v>26</v>
      </c>
      <c r="EN121" s="8">
        <v>18</v>
      </c>
      <c r="EO121" s="8">
        <v>11</v>
      </c>
      <c r="EP121" s="8">
        <v>36</v>
      </c>
      <c r="EQ121" s="8">
        <v>42</v>
      </c>
      <c r="ER121" s="8">
        <v>18</v>
      </c>
      <c r="ES121" s="8">
        <v>35</v>
      </c>
      <c r="ET121" s="8">
        <v>0</v>
      </c>
      <c r="EU121" s="8">
        <v>53</v>
      </c>
      <c r="EV121" s="8">
        <v>41</v>
      </c>
      <c r="EW121" s="8">
        <v>30</v>
      </c>
      <c r="EX121" s="8">
        <v>45</v>
      </c>
      <c r="EY121" s="8">
        <v>22</v>
      </c>
      <c r="EZ121" s="8">
        <v>45</v>
      </c>
      <c r="FA121" s="8">
        <v>39</v>
      </c>
      <c r="FB121" s="8">
        <v>31</v>
      </c>
      <c r="FC121" s="8">
        <v>38</v>
      </c>
      <c r="FD121" s="8">
        <v>31</v>
      </c>
      <c r="FE121" s="8">
        <v>34</v>
      </c>
      <c r="FF121" s="8">
        <v>17</v>
      </c>
      <c r="FG121" s="8">
        <v>42</v>
      </c>
      <c r="FH121" s="8">
        <v>23</v>
      </c>
      <c r="FI121" s="8">
        <v>50</v>
      </c>
      <c r="FJ121" s="8">
        <v>75</v>
      </c>
      <c r="FK121" s="8">
        <v>32</v>
      </c>
      <c r="FL121" s="8">
        <v>53</v>
      </c>
      <c r="FM121" s="8">
        <v>7</v>
      </c>
      <c r="FN121" s="8">
        <v>76</v>
      </c>
      <c r="FO121" s="8">
        <v>20</v>
      </c>
      <c r="FP121" s="8">
        <v>33</v>
      </c>
      <c r="FQ121" s="8">
        <v>0</v>
      </c>
      <c r="FR121" s="8">
        <v>50</v>
      </c>
      <c r="FS121" s="8">
        <v>75</v>
      </c>
      <c r="FT121" s="8">
        <v>56</v>
      </c>
      <c r="FU121" s="8">
        <v>19</v>
      </c>
      <c r="FV121" s="8">
        <v>39</v>
      </c>
      <c r="FW121" s="8">
        <v>0</v>
      </c>
      <c r="FX121" s="8">
        <v>10</v>
      </c>
      <c r="FY121" s="8">
        <v>16</v>
      </c>
      <c r="FZ121" s="8">
        <v>0</v>
      </c>
      <c r="GA121" s="8"/>
      <c r="GB121" s="1">
        <f t="shared" si="27"/>
        <v>31.625</v>
      </c>
      <c r="GC121" s="1">
        <f t="shared" si="28"/>
        <v>2.6791526724980028</v>
      </c>
      <c r="GD121" s="3">
        <f t="shared" si="29"/>
        <v>1</v>
      </c>
      <c r="GF121" s="11">
        <v>0.33333333333333331</v>
      </c>
      <c r="GG121" s="8">
        <v>11</v>
      </c>
      <c r="GI121" s="8">
        <v>28</v>
      </c>
      <c r="GJ121" s="8">
        <v>3</v>
      </c>
      <c r="GK121" s="8">
        <v>0</v>
      </c>
      <c r="GL121" s="8">
        <v>8</v>
      </c>
      <c r="GP121" s="8">
        <v>39</v>
      </c>
      <c r="GQ121" s="8">
        <v>53</v>
      </c>
      <c r="GS121" s="8">
        <v>33</v>
      </c>
      <c r="GT121" s="8">
        <v>1</v>
      </c>
      <c r="GY121" s="8">
        <v>54</v>
      </c>
      <c r="GZ121" s="8">
        <v>45</v>
      </c>
      <c r="HA121" s="8">
        <v>62</v>
      </c>
      <c r="HB121" s="8">
        <v>56</v>
      </c>
      <c r="HC121" s="8">
        <v>24</v>
      </c>
      <c r="HD121" s="8">
        <v>41</v>
      </c>
      <c r="HG121" s="8">
        <v>36</v>
      </c>
      <c r="HN121" s="8">
        <v>24</v>
      </c>
      <c r="HT121" s="8">
        <v>35</v>
      </c>
      <c r="HV121" s="1">
        <f t="shared" si="18"/>
        <v>30.722222222222221</v>
      </c>
      <c r="HW121" s="1">
        <f t="shared" si="19"/>
        <v>4.6735282577705783</v>
      </c>
      <c r="HX121" s="3">
        <f t="shared" si="20"/>
        <v>0.45</v>
      </c>
      <c r="HZ121" s="14">
        <v>0.33333333333333331</v>
      </c>
      <c r="IA121" s="1">
        <v>38</v>
      </c>
      <c r="IB121" s="1">
        <v>18</v>
      </c>
      <c r="IC121" s="1">
        <v>14</v>
      </c>
      <c r="ID121" s="1">
        <v>4</v>
      </c>
      <c r="IE121" s="1">
        <v>6</v>
      </c>
      <c r="IF121" s="1">
        <v>8</v>
      </c>
      <c r="IG121" s="1">
        <v>13</v>
      </c>
      <c r="IH121" s="1">
        <v>7</v>
      </c>
      <c r="II121" s="1">
        <v>24</v>
      </c>
      <c r="IJ121" s="1">
        <v>24</v>
      </c>
      <c r="IK121" s="1">
        <v>0</v>
      </c>
      <c r="IL121" s="1">
        <v>6</v>
      </c>
      <c r="IM121" s="1">
        <v>63</v>
      </c>
      <c r="IN121" s="1">
        <v>23</v>
      </c>
      <c r="IO121" s="1">
        <v>22</v>
      </c>
      <c r="IP121" s="1">
        <v>4</v>
      </c>
      <c r="IQ121" s="1">
        <v>29</v>
      </c>
      <c r="IR121" s="1">
        <v>0</v>
      </c>
      <c r="IS121" s="1">
        <v>21</v>
      </c>
      <c r="IT121" s="1">
        <v>21</v>
      </c>
      <c r="IU121" s="1">
        <v>5</v>
      </c>
      <c r="IV121" s="1">
        <v>18</v>
      </c>
      <c r="IW121" s="1">
        <v>16</v>
      </c>
      <c r="IX121" s="1">
        <v>43</v>
      </c>
      <c r="IY121" s="1">
        <v>24</v>
      </c>
      <c r="IZ121" s="1">
        <v>7</v>
      </c>
      <c r="JA121" s="1">
        <v>6</v>
      </c>
      <c r="JB121" s="1">
        <v>19</v>
      </c>
      <c r="JC121" s="1">
        <v>0</v>
      </c>
      <c r="JD121" s="1">
        <v>14</v>
      </c>
      <c r="JE121" s="1">
        <v>10</v>
      </c>
      <c r="JF121" s="1">
        <v>0</v>
      </c>
      <c r="JG121" s="1">
        <v>8</v>
      </c>
      <c r="JH121" s="1">
        <v>8</v>
      </c>
      <c r="JI121" s="1">
        <v>6</v>
      </c>
      <c r="JJ121" s="1">
        <v>0</v>
      </c>
      <c r="JK121" s="1">
        <v>0</v>
      </c>
      <c r="JL121" s="1">
        <v>0</v>
      </c>
      <c r="JM121" s="1">
        <v>0</v>
      </c>
      <c r="JN121" s="1">
        <v>16</v>
      </c>
      <c r="JO121" s="1">
        <v>15</v>
      </c>
      <c r="JP121" s="1">
        <v>0</v>
      </c>
      <c r="JQ121" s="1">
        <v>17</v>
      </c>
      <c r="JS121" s="1">
        <f t="shared" si="30"/>
        <v>13.418604651162791</v>
      </c>
      <c r="JT121" s="1">
        <f t="shared" si="31"/>
        <v>1.9925755210887264</v>
      </c>
      <c r="JU121" s="3">
        <f t="shared" si="32"/>
        <v>1</v>
      </c>
      <c r="JW121" s="14">
        <v>0.33333333333333331</v>
      </c>
      <c r="JX121" s="8">
        <v>1</v>
      </c>
      <c r="JY121" s="8"/>
      <c r="JZ121" s="8">
        <v>7</v>
      </c>
      <c r="KA121" s="8">
        <v>17</v>
      </c>
      <c r="KB121" s="8"/>
      <c r="KC121" s="8"/>
      <c r="KD121" s="8">
        <v>26</v>
      </c>
      <c r="KE121" s="8"/>
      <c r="KF121" s="8"/>
      <c r="KG121" s="8">
        <v>0</v>
      </c>
      <c r="KH121" s="8"/>
      <c r="KI121" s="8">
        <v>14</v>
      </c>
      <c r="KJ121" s="8">
        <v>46</v>
      </c>
      <c r="KK121" s="8">
        <v>0</v>
      </c>
      <c r="KL121" s="8">
        <v>0</v>
      </c>
      <c r="KM121" s="8"/>
      <c r="KN121" s="8">
        <v>0</v>
      </c>
      <c r="KO121" s="8">
        <v>8</v>
      </c>
      <c r="KP121" s="8">
        <v>0</v>
      </c>
      <c r="KQ121" s="8">
        <v>16</v>
      </c>
      <c r="KR121" s="8">
        <v>0</v>
      </c>
      <c r="KS121" s="8">
        <v>2</v>
      </c>
      <c r="KT121" s="8">
        <v>6</v>
      </c>
      <c r="KU121" s="8"/>
      <c r="KV121" s="8">
        <v>0</v>
      </c>
      <c r="KW121" s="8">
        <v>1</v>
      </c>
      <c r="KX121" s="8"/>
      <c r="KY121" s="8">
        <v>0</v>
      </c>
      <c r="KZ121" s="8">
        <v>16</v>
      </c>
      <c r="LA121" s="8">
        <v>2</v>
      </c>
      <c r="LB121" s="8">
        <v>26</v>
      </c>
      <c r="LC121" s="8">
        <v>41</v>
      </c>
      <c r="LD121" s="8">
        <v>0</v>
      </c>
      <c r="LE121" s="8"/>
      <c r="LF121" s="8"/>
      <c r="LG121" s="8"/>
      <c r="LH121" s="8">
        <v>4</v>
      </c>
      <c r="LI121" s="8">
        <v>29</v>
      </c>
      <c r="LJ121" s="8">
        <v>17</v>
      </c>
      <c r="LK121" s="8">
        <v>24</v>
      </c>
      <c r="LL121" s="8">
        <v>49</v>
      </c>
      <c r="LM121" s="8"/>
      <c r="LN121" s="8"/>
      <c r="LO121" s="8">
        <v>23</v>
      </c>
      <c r="LP121" s="8">
        <v>12</v>
      </c>
      <c r="LR121" s="1">
        <f t="shared" si="33"/>
        <v>12.483870967741936</v>
      </c>
      <c r="LS121" s="1">
        <f t="shared" si="34"/>
        <v>2.5964702954480239</v>
      </c>
      <c r="LT121" s="3">
        <f t="shared" si="35"/>
        <v>0.68888888888888888</v>
      </c>
    </row>
    <row r="122" spans="1:332" x14ac:dyDescent="0.55000000000000004"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1"/>
      <c r="DZ122" s="1"/>
      <c r="EA122" s="1"/>
      <c r="EB122" s="3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D122" s="3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</row>
    <row r="123" spans="1:332" x14ac:dyDescent="0.55000000000000004"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1"/>
      <c r="DZ123" s="1"/>
      <c r="EA123" s="1"/>
      <c r="EB123" s="1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</row>
    <row r="124" spans="1:332" x14ac:dyDescent="0.55000000000000004"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1"/>
      <c r="DZ124" s="1"/>
      <c r="EA124" s="1"/>
      <c r="EB124" s="1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</row>
    <row r="125" spans="1:332" x14ac:dyDescent="0.55000000000000004"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1"/>
      <c r="DZ125" s="1"/>
      <c r="EA125" s="1"/>
      <c r="EB125" s="1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</row>
    <row r="126" spans="1:332" x14ac:dyDescent="0.55000000000000004"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1"/>
      <c r="DZ126" s="1"/>
      <c r="EA126" s="1"/>
      <c r="EB126" s="1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</row>
    <row r="127" spans="1:332" x14ac:dyDescent="0.55000000000000004"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1"/>
      <c r="DZ127" s="1"/>
      <c r="EA127" s="1"/>
      <c r="EB127" s="1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</row>
    <row r="128" spans="1:332" x14ac:dyDescent="0.55000000000000004"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1"/>
      <c r="DZ128" s="1"/>
      <c r="EA128" s="1"/>
      <c r="EB128" s="1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</row>
    <row r="129" spans="2:228" x14ac:dyDescent="0.55000000000000004"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1"/>
      <c r="DZ129" s="1"/>
      <c r="EA129" s="1"/>
      <c r="EB129" s="1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</row>
    <row r="130" spans="2:228" x14ac:dyDescent="0.55000000000000004"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1"/>
      <c r="DZ130" s="1"/>
      <c r="EA130" s="1"/>
      <c r="EB130" s="1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</row>
    <row r="131" spans="2:228" x14ac:dyDescent="0.55000000000000004"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1"/>
      <c r="DZ131" s="1"/>
      <c r="EA131" s="1"/>
      <c r="EB131" s="1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</row>
    <row r="132" spans="2:228" x14ac:dyDescent="0.55000000000000004"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1"/>
      <c r="DZ132" s="1"/>
      <c r="EA132" s="1"/>
      <c r="EB132" s="1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</row>
    <row r="133" spans="2:228" x14ac:dyDescent="0.55000000000000004"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1"/>
      <c r="DZ133" s="1"/>
      <c r="EA133" s="1"/>
      <c r="EB133" s="1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</row>
    <row r="134" spans="2:228" x14ac:dyDescent="0.55000000000000004"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1"/>
      <c r="DZ134" s="1"/>
      <c r="EA134" s="1"/>
      <c r="EB134" s="1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</row>
    <row r="135" spans="2:228" x14ac:dyDescent="0.55000000000000004"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1"/>
      <c r="DZ135" s="1"/>
      <c r="EA135" s="1"/>
      <c r="EB135" s="1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</row>
    <row r="136" spans="2:228" x14ac:dyDescent="0.55000000000000004"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1"/>
      <c r="DZ136" s="1"/>
      <c r="EA136" s="1"/>
      <c r="EB136" s="1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</row>
    <row r="137" spans="2:228" x14ac:dyDescent="0.55000000000000004"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1"/>
      <c r="DZ137" s="1"/>
      <c r="EA137" s="1"/>
      <c r="EB137" s="1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</row>
    <row r="138" spans="2:228" x14ac:dyDescent="0.55000000000000004"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1"/>
      <c r="DZ138" s="1"/>
      <c r="EA138" s="1"/>
      <c r="EB138" s="1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</row>
    <row r="139" spans="2:228" x14ac:dyDescent="0.55000000000000004"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1"/>
      <c r="DZ139" s="1"/>
      <c r="EA139" s="1"/>
      <c r="EB139" s="1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</row>
    <row r="140" spans="2:228" x14ac:dyDescent="0.55000000000000004"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1"/>
      <c r="DZ140" s="1"/>
      <c r="EA140" s="1"/>
      <c r="EB140" s="1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</row>
    <row r="141" spans="2:228" x14ac:dyDescent="0.55000000000000004"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1"/>
      <c r="DZ141" s="1"/>
      <c r="EA141" s="1"/>
      <c r="EB141" s="1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</row>
    <row r="142" spans="2:228" x14ac:dyDescent="0.55000000000000004"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1"/>
      <c r="DZ142" s="1"/>
      <c r="EA142" s="1"/>
      <c r="EB142" s="1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</row>
    <row r="143" spans="2:228" x14ac:dyDescent="0.55000000000000004"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1"/>
      <c r="DZ143" s="1"/>
      <c r="EA143" s="1"/>
      <c r="EB143" s="1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</row>
    <row r="144" spans="2:228" x14ac:dyDescent="0.55000000000000004"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1"/>
      <c r="DZ144" s="1"/>
      <c r="EA144" s="1"/>
      <c r="EB144" s="1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</row>
    <row r="145" spans="2:228" x14ac:dyDescent="0.55000000000000004"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1"/>
      <c r="DZ145" s="1"/>
      <c r="EA145" s="1"/>
      <c r="EB145" s="1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</row>
    <row r="146" spans="2:228" x14ac:dyDescent="0.55000000000000004">
      <c r="DY146" s="1"/>
      <c r="DZ146" s="1"/>
      <c r="EA146" s="1"/>
      <c r="EB146" s="1"/>
    </row>
    <row r="147" spans="2:228" x14ac:dyDescent="0.55000000000000004">
      <c r="DY147" s="1"/>
      <c r="DZ147" s="1"/>
      <c r="EA147" s="1"/>
      <c r="EB147" s="1"/>
    </row>
    <row r="148" spans="2:228" x14ac:dyDescent="0.55000000000000004">
      <c r="DY148" s="1"/>
      <c r="DZ148" s="1"/>
      <c r="EA148" s="1"/>
      <c r="EB148" s="1"/>
    </row>
    <row r="149" spans="2:228" x14ac:dyDescent="0.55000000000000004">
      <c r="DY149" s="1"/>
      <c r="DZ149" s="1"/>
      <c r="EA149" s="1"/>
      <c r="EB149" s="1"/>
    </row>
    <row r="150" spans="2:228" x14ac:dyDescent="0.55000000000000004">
      <c r="DY150" s="1"/>
      <c r="DZ150" s="1"/>
      <c r="EA150" s="1"/>
      <c r="EB150" s="1"/>
    </row>
    <row r="151" spans="2:228" x14ac:dyDescent="0.55000000000000004">
      <c r="DY151" s="1"/>
      <c r="DZ151" s="1"/>
      <c r="EA151" s="1"/>
      <c r="EB151" s="1"/>
    </row>
    <row r="152" spans="2:228" x14ac:dyDescent="0.55000000000000004">
      <c r="DY152" s="1"/>
      <c r="DZ152" s="1"/>
      <c r="EA152" s="1"/>
      <c r="EB152" s="1"/>
    </row>
    <row r="153" spans="2:228" x14ac:dyDescent="0.55000000000000004">
      <c r="DY153" s="1"/>
      <c r="DZ153" s="1"/>
      <c r="EA153" s="1"/>
      <c r="EB153" s="1"/>
    </row>
    <row r="154" spans="2:228" x14ac:dyDescent="0.55000000000000004">
      <c r="DY154" s="1"/>
      <c r="DZ154" s="1"/>
      <c r="EA154" s="1"/>
      <c r="EB154" s="1"/>
    </row>
    <row r="155" spans="2:228" x14ac:dyDescent="0.55000000000000004">
      <c r="DY155" s="1"/>
      <c r="DZ155" s="1"/>
      <c r="EA155" s="1"/>
      <c r="EB155" s="1"/>
    </row>
    <row r="156" spans="2:228" x14ac:dyDescent="0.55000000000000004">
      <c r="DY156" s="1"/>
      <c r="DZ156" s="1"/>
      <c r="EA156" s="1"/>
      <c r="EB156" s="1"/>
    </row>
    <row r="157" spans="2:228" x14ac:dyDescent="0.55000000000000004">
      <c r="DY157" s="1"/>
      <c r="DZ157" s="1"/>
      <c r="EA157" s="1"/>
      <c r="EB157" s="1"/>
    </row>
    <row r="158" spans="2:228" x14ac:dyDescent="0.55000000000000004">
      <c r="DY158" s="1"/>
      <c r="DZ158" s="1"/>
      <c r="EA158" s="1"/>
      <c r="EB158" s="1"/>
    </row>
    <row r="159" spans="2:228" x14ac:dyDescent="0.55000000000000004">
      <c r="DY159" s="1"/>
      <c r="DZ159" s="1"/>
      <c r="EA159" s="1"/>
      <c r="EB159" s="1"/>
    </row>
    <row r="160" spans="2:228" x14ac:dyDescent="0.55000000000000004">
      <c r="DY160" s="1"/>
      <c r="DZ160" s="1"/>
      <c r="EA160" s="1"/>
      <c r="EB160" s="1"/>
    </row>
    <row r="161" spans="2:228" x14ac:dyDescent="0.55000000000000004">
      <c r="DY161" s="1"/>
      <c r="DZ161" s="1"/>
      <c r="EA161" s="1"/>
      <c r="EB161" s="1"/>
    </row>
    <row r="162" spans="2:228" x14ac:dyDescent="0.55000000000000004">
      <c r="DY162" s="1"/>
      <c r="DZ162" s="1"/>
      <c r="EA162" s="1"/>
      <c r="EB162" s="1"/>
    </row>
    <row r="163" spans="2:228" x14ac:dyDescent="0.55000000000000004">
      <c r="DY163" s="1"/>
      <c r="DZ163" s="1"/>
      <c r="EA163" s="1"/>
      <c r="EB163" s="1"/>
    </row>
    <row r="164" spans="2:228" x14ac:dyDescent="0.55000000000000004">
      <c r="DY164" s="1"/>
      <c r="DZ164" s="1"/>
      <c r="EA164" s="1"/>
      <c r="EB164" s="1"/>
    </row>
    <row r="165" spans="2:228" x14ac:dyDescent="0.55000000000000004">
      <c r="DY165" s="1"/>
      <c r="DZ165" s="1"/>
      <c r="EA165" s="1"/>
      <c r="EB165" s="1"/>
    </row>
    <row r="166" spans="2:228" x14ac:dyDescent="0.55000000000000004">
      <c r="DY166" s="1"/>
      <c r="DZ166" s="1"/>
      <c r="EA166" s="1"/>
      <c r="EB166" s="1"/>
    </row>
    <row r="167" spans="2:228" x14ac:dyDescent="0.55000000000000004">
      <c r="DY167" s="1"/>
      <c r="DZ167" s="1"/>
      <c r="EA167" s="1"/>
      <c r="EB167" s="1"/>
    </row>
    <row r="168" spans="2:228" x14ac:dyDescent="0.55000000000000004">
      <c r="DY168" s="1"/>
      <c r="DZ168" s="1"/>
      <c r="EA168" s="1"/>
      <c r="EB168" s="1"/>
    </row>
    <row r="169" spans="2:228" x14ac:dyDescent="0.55000000000000004">
      <c r="DY169" s="1"/>
      <c r="DZ169" s="1"/>
      <c r="EA169" s="1"/>
      <c r="EB169" s="1"/>
    </row>
    <row r="170" spans="2:228" x14ac:dyDescent="0.55000000000000004"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1"/>
      <c r="DZ170" s="1"/>
      <c r="EA170" s="1"/>
      <c r="EB170" s="1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</row>
    <row r="171" spans="2:228" x14ac:dyDescent="0.55000000000000004"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1"/>
      <c r="DZ171" s="1"/>
      <c r="EA171" s="1"/>
      <c r="EB171" s="1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</row>
    <row r="172" spans="2:228" x14ac:dyDescent="0.55000000000000004"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1"/>
      <c r="DZ172" s="1"/>
      <c r="EA172" s="1"/>
      <c r="EB172" s="1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</row>
    <row r="173" spans="2:228" x14ac:dyDescent="0.55000000000000004"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1"/>
      <c r="DZ173" s="1"/>
      <c r="EA173" s="1"/>
      <c r="EB173" s="1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</row>
    <row r="174" spans="2:228" x14ac:dyDescent="0.55000000000000004"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1"/>
      <c r="DZ174" s="1"/>
      <c r="EA174" s="1"/>
      <c r="EB174" s="1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</row>
    <row r="175" spans="2:228" x14ac:dyDescent="0.55000000000000004"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7"/>
      <c r="DB175" s="7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1"/>
      <c r="DZ175" s="1"/>
      <c r="EA175" s="1"/>
      <c r="EB175" s="1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</row>
    <row r="176" spans="2:228" x14ac:dyDescent="0.55000000000000004"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7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1"/>
      <c r="DZ176" s="1"/>
      <c r="EA176" s="1"/>
      <c r="EB176" s="1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</row>
    <row r="177" spans="2:228" x14ac:dyDescent="0.55000000000000004"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7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</row>
    <row r="178" spans="2:228" x14ac:dyDescent="0.55000000000000004"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7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G178" s="9"/>
      <c r="GH178" s="9"/>
      <c r="GI178" s="9"/>
      <c r="GJ178" s="9"/>
      <c r="GK178" s="9">
        <v>71</v>
      </c>
      <c r="GL178" s="9"/>
      <c r="GM178" s="9"/>
      <c r="GN178" s="9"/>
      <c r="GO178" s="9"/>
      <c r="GP178" s="9"/>
      <c r="GQ178" s="9"/>
      <c r="GR178" s="9"/>
      <c r="GS178" s="9">
        <v>72</v>
      </c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</row>
    <row r="179" spans="2:228" x14ac:dyDescent="0.55000000000000004"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7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G179" s="9"/>
      <c r="GH179" s="9"/>
      <c r="GI179" s="9"/>
      <c r="GJ179" s="9"/>
      <c r="GK179" s="9">
        <v>64</v>
      </c>
      <c r="GL179" s="9"/>
      <c r="GM179" s="9"/>
      <c r="GN179" s="9"/>
      <c r="GO179" s="9"/>
      <c r="GP179" s="9"/>
      <c r="GQ179" s="9"/>
      <c r="GR179" s="9"/>
      <c r="GS179" s="9">
        <v>31</v>
      </c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</row>
    <row r="180" spans="2:228" x14ac:dyDescent="0.55000000000000004"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7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G180" s="9"/>
      <c r="GH180" s="9"/>
      <c r="GI180" s="9"/>
      <c r="GJ180" s="9"/>
      <c r="GK180" s="9">
        <v>66</v>
      </c>
      <c r="GL180" s="9"/>
      <c r="GM180" s="9"/>
      <c r="GN180" s="9"/>
      <c r="GO180" s="9"/>
      <c r="GP180" s="9"/>
      <c r="GQ180" s="9"/>
      <c r="GR180" s="9"/>
      <c r="GS180" s="9">
        <v>36</v>
      </c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</row>
    <row r="181" spans="2:228" x14ac:dyDescent="0.55000000000000004"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7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G181" s="9"/>
      <c r="GH181" s="9"/>
      <c r="GI181" s="9"/>
      <c r="GJ181" s="9"/>
      <c r="GK181" s="9">
        <v>57</v>
      </c>
      <c r="GL181" s="9"/>
      <c r="GM181" s="9"/>
      <c r="GN181" s="9"/>
      <c r="GO181" s="9"/>
      <c r="GP181" s="9"/>
      <c r="GQ181" s="9"/>
      <c r="GR181" s="9"/>
      <c r="GS181" s="9">
        <v>35</v>
      </c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</row>
    <row r="182" spans="2:228" x14ac:dyDescent="0.55000000000000004"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7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7"/>
      <c r="FQ182" s="7"/>
      <c r="FR182" s="9"/>
      <c r="FS182" s="9"/>
      <c r="FT182" s="9"/>
      <c r="FU182" s="9"/>
      <c r="FV182" s="9"/>
      <c r="FW182" s="9"/>
      <c r="FX182" s="9"/>
      <c r="FY182" s="9"/>
      <c r="FZ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</row>
    <row r="183" spans="2:228" x14ac:dyDescent="0.55000000000000004"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7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7"/>
      <c r="FQ183" s="7"/>
      <c r="FR183" s="9"/>
      <c r="FS183" s="9"/>
      <c r="FT183" s="9"/>
      <c r="FU183" s="9"/>
      <c r="FV183" s="9"/>
      <c r="FW183" s="9"/>
      <c r="FX183" s="9"/>
      <c r="FY183" s="9"/>
      <c r="FZ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</row>
    <row r="184" spans="2:228" x14ac:dyDescent="0.55000000000000004"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7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7"/>
      <c r="FQ184" s="7"/>
      <c r="FR184" s="9"/>
      <c r="FS184" s="9"/>
      <c r="FT184" s="9"/>
      <c r="FU184" s="9"/>
      <c r="FV184" s="9"/>
      <c r="FW184" s="9"/>
      <c r="FX184" s="9"/>
      <c r="FY184" s="9"/>
      <c r="FZ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</row>
    <row r="185" spans="2:228" x14ac:dyDescent="0.55000000000000004"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7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7"/>
      <c r="FQ185" s="7"/>
      <c r="FR185" s="9"/>
      <c r="FS185" s="9"/>
      <c r="FT185" s="9"/>
      <c r="FU185" s="9"/>
      <c r="FV185" s="9"/>
      <c r="FW185" s="9"/>
      <c r="FX185" s="9"/>
      <c r="FY185" s="9"/>
      <c r="FZ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</row>
    <row r="186" spans="2:228" x14ac:dyDescent="0.55000000000000004"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7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7"/>
      <c r="FQ186" s="7"/>
      <c r="FR186" s="9"/>
      <c r="FS186" s="9"/>
      <c r="FT186" s="9"/>
      <c r="FU186" s="9"/>
      <c r="FV186" s="9"/>
      <c r="FW186" s="9"/>
      <c r="FX186" s="9"/>
      <c r="FY186" s="9"/>
      <c r="FZ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</row>
    <row r="187" spans="2:228" x14ac:dyDescent="0.55000000000000004"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7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7"/>
      <c r="FQ187" s="7"/>
      <c r="FR187" s="9"/>
      <c r="FS187" s="9"/>
      <c r="FT187" s="9"/>
      <c r="FU187" s="9"/>
      <c r="FV187" s="9"/>
      <c r="FW187" s="9"/>
      <c r="FX187" s="9"/>
      <c r="FY187" s="9"/>
      <c r="FZ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</row>
    <row r="188" spans="2:228" x14ac:dyDescent="0.55000000000000004"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7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7"/>
      <c r="FQ188" s="7"/>
      <c r="FR188" s="9"/>
      <c r="FS188" s="9"/>
      <c r="FT188" s="9"/>
      <c r="FU188" s="9"/>
      <c r="FV188" s="9"/>
      <c r="FW188" s="9"/>
      <c r="FX188" s="9"/>
      <c r="FY188" s="9"/>
      <c r="FZ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</row>
    <row r="189" spans="2:228" x14ac:dyDescent="0.55000000000000004"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7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7"/>
      <c r="FQ189" s="7"/>
      <c r="FR189" s="9"/>
      <c r="FS189" s="9"/>
      <c r="FT189" s="9"/>
      <c r="FU189" s="9"/>
      <c r="FV189" s="9"/>
      <c r="FW189" s="9"/>
      <c r="FX189" s="9"/>
      <c r="FY189" s="9"/>
      <c r="FZ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</row>
    <row r="190" spans="2:228" x14ac:dyDescent="0.55000000000000004"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7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7"/>
      <c r="FQ190" s="7"/>
      <c r="FR190" s="9"/>
      <c r="FS190" s="9"/>
      <c r="FT190" s="9"/>
      <c r="FU190" s="9"/>
      <c r="FV190" s="9"/>
      <c r="FW190" s="9"/>
      <c r="FX190" s="9"/>
      <c r="FY190" s="9"/>
      <c r="FZ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</row>
    <row r="191" spans="2:228" x14ac:dyDescent="0.55000000000000004"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7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7"/>
      <c r="FQ191" s="7"/>
      <c r="FR191" s="9"/>
      <c r="FS191" s="9"/>
      <c r="FT191" s="9"/>
      <c r="FU191" s="9"/>
      <c r="FV191" s="9"/>
      <c r="FW191" s="9"/>
      <c r="FX191" s="9"/>
      <c r="FY191" s="9"/>
      <c r="FZ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</row>
    <row r="192" spans="2:228" x14ac:dyDescent="0.55000000000000004"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7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7"/>
      <c r="FQ192" s="7"/>
      <c r="FR192" s="9"/>
      <c r="FS192" s="9"/>
      <c r="FT192" s="9"/>
      <c r="FU192" s="9"/>
      <c r="FV192" s="9"/>
      <c r="FW192" s="9"/>
      <c r="FX192" s="9"/>
      <c r="FY192" s="9"/>
      <c r="FZ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</row>
    <row r="193" spans="2:228" x14ac:dyDescent="0.55000000000000004"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7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7"/>
      <c r="FQ193" s="7"/>
      <c r="FR193" s="9"/>
      <c r="FS193" s="9"/>
      <c r="FT193" s="9"/>
      <c r="FU193" s="9"/>
      <c r="FV193" s="9"/>
      <c r="FW193" s="9"/>
      <c r="FX193" s="9"/>
      <c r="FY193" s="9"/>
      <c r="FZ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</row>
    <row r="194" spans="2:228" x14ac:dyDescent="0.55000000000000004">
      <c r="AL194" s="3"/>
      <c r="FP194" s="3"/>
      <c r="FQ194" s="3"/>
    </row>
    <row r="195" spans="2:228" x14ac:dyDescent="0.55000000000000004">
      <c r="AL195" s="3"/>
      <c r="FP195" s="3"/>
      <c r="FQ195" s="3"/>
    </row>
    <row r="196" spans="2:228" x14ac:dyDescent="0.55000000000000004">
      <c r="AL196" s="3"/>
      <c r="FP196" s="3"/>
      <c r="FQ196" s="3"/>
    </row>
    <row r="197" spans="2:228" x14ac:dyDescent="0.55000000000000004">
      <c r="AL197" s="3"/>
      <c r="FP197" s="3"/>
      <c r="FQ197" s="3"/>
    </row>
    <row r="198" spans="2:228" x14ac:dyDescent="0.55000000000000004">
      <c r="AL198" s="3"/>
      <c r="FP198" s="3"/>
      <c r="FQ198" s="3"/>
    </row>
    <row r="199" spans="2:228" x14ac:dyDescent="0.55000000000000004">
      <c r="AL199" s="3"/>
      <c r="FP199" s="3"/>
      <c r="FQ199" s="3"/>
    </row>
    <row r="200" spans="2:228" x14ac:dyDescent="0.55000000000000004">
      <c r="AL200" s="3"/>
      <c r="FP200" s="3"/>
      <c r="FQ200" s="3"/>
    </row>
    <row r="201" spans="2:228" x14ac:dyDescent="0.55000000000000004">
      <c r="AL201" s="3"/>
      <c r="FP201" s="3"/>
      <c r="FQ201" s="3"/>
    </row>
    <row r="202" spans="2:228" x14ac:dyDescent="0.55000000000000004">
      <c r="AL202" s="3"/>
      <c r="FP202" s="3"/>
      <c r="FQ202" s="3"/>
    </row>
    <row r="203" spans="2:228" x14ac:dyDescent="0.55000000000000004">
      <c r="AL203" s="3"/>
      <c r="FP203" s="3"/>
      <c r="FQ203" s="3"/>
    </row>
    <row r="204" spans="2:228" x14ac:dyDescent="0.55000000000000004">
      <c r="AL204" s="3"/>
      <c r="FP204" s="3"/>
      <c r="FQ204" s="3"/>
    </row>
    <row r="205" spans="2:228" x14ac:dyDescent="0.55000000000000004">
      <c r="AL205" s="3"/>
      <c r="FP205" s="3"/>
      <c r="FQ205" s="3"/>
    </row>
    <row r="206" spans="2:228" x14ac:dyDescent="0.55000000000000004">
      <c r="AL206" s="3"/>
      <c r="FP206" s="3"/>
      <c r="FQ206" s="3"/>
    </row>
    <row r="207" spans="2:228" x14ac:dyDescent="0.55000000000000004">
      <c r="AL207" s="3"/>
      <c r="FP207" s="3"/>
      <c r="FQ207" s="3"/>
    </row>
    <row r="208" spans="2:228" x14ac:dyDescent="0.55000000000000004">
      <c r="AL208" s="3"/>
      <c r="FP208" s="3"/>
      <c r="FQ208" s="3"/>
    </row>
    <row r="209" spans="2:228" x14ac:dyDescent="0.55000000000000004">
      <c r="AL209" s="3"/>
      <c r="FP209" s="3"/>
      <c r="FQ209" s="3"/>
    </row>
    <row r="210" spans="2:228" x14ac:dyDescent="0.55000000000000004">
      <c r="AL210" s="3"/>
      <c r="FP210" s="3"/>
      <c r="FQ210" s="3"/>
    </row>
    <row r="211" spans="2:228" x14ac:dyDescent="0.55000000000000004">
      <c r="AL211" s="3"/>
      <c r="FP211" s="3"/>
      <c r="FQ211" s="3"/>
    </row>
    <row r="212" spans="2:228" x14ac:dyDescent="0.55000000000000004">
      <c r="AL212" s="3"/>
      <c r="FP212" s="3"/>
      <c r="FQ212" s="3"/>
    </row>
    <row r="213" spans="2:228" x14ac:dyDescent="0.55000000000000004">
      <c r="AL213" s="3"/>
      <c r="FP213" s="3"/>
      <c r="FQ213" s="3"/>
    </row>
    <row r="214" spans="2:228" x14ac:dyDescent="0.55000000000000004">
      <c r="AL214" s="3"/>
      <c r="FP214" s="3"/>
      <c r="FQ214" s="3"/>
    </row>
    <row r="215" spans="2:228" x14ac:dyDescent="0.55000000000000004">
      <c r="AL215" s="3"/>
      <c r="FP215" s="3"/>
      <c r="FQ215" s="3"/>
    </row>
    <row r="216" spans="2:228" x14ac:dyDescent="0.55000000000000004">
      <c r="AL216" s="3"/>
      <c r="FP216" s="3"/>
      <c r="FQ216" s="3"/>
    </row>
    <row r="217" spans="2:228" x14ac:dyDescent="0.55000000000000004">
      <c r="AL217" s="3"/>
      <c r="FP217" s="3"/>
      <c r="FQ217" s="3"/>
    </row>
    <row r="218" spans="2:228" x14ac:dyDescent="0.55000000000000004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7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7"/>
      <c r="FQ218" s="7"/>
      <c r="FR218" s="9"/>
      <c r="FS218" s="9"/>
      <c r="FT218" s="9"/>
      <c r="FU218" s="9"/>
      <c r="FV218" s="9"/>
      <c r="FW218" s="9"/>
      <c r="FX218" s="9"/>
      <c r="FY218" s="9"/>
      <c r="FZ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</row>
    <row r="219" spans="2:228" x14ac:dyDescent="0.55000000000000004"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7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EE219" s="9">
        <v>44</v>
      </c>
      <c r="EF219" s="9">
        <v>45</v>
      </c>
      <c r="EG219" s="9">
        <v>39</v>
      </c>
      <c r="EH219" s="9">
        <v>27</v>
      </c>
      <c r="EI219" s="9">
        <v>35</v>
      </c>
      <c r="EJ219" s="9">
        <v>27</v>
      </c>
      <c r="EK219" s="9">
        <v>46</v>
      </c>
      <c r="EL219" s="9">
        <v>51</v>
      </c>
      <c r="EM219" s="9">
        <v>35</v>
      </c>
      <c r="EN219" s="9">
        <v>42</v>
      </c>
      <c r="EO219" s="9">
        <v>28</v>
      </c>
      <c r="EP219" s="9">
        <v>33</v>
      </c>
      <c r="EQ219" s="9">
        <v>73</v>
      </c>
      <c r="ER219" s="9">
        <v>45</v>
      </c>
      <c r="ES219" s="9">
        <v>44</v>
      </c>
      <c r="ET219" s="9">
        <v>61</v>
      </c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>
        <v>3</v>
      </c>
      <c r="FK219" s="9">
        <v>0.1</v>
      </c>
      <c r="FL219" s="9">
        <f t="shared" ref="FL219:FL222" si="36">STDEV(EE219:ET219)/SQRT(COUNTA(EE219:ET219))</f>
        <v>3.0811506914354796</v>
      </c>
      <c r="FM219" s="9" t="e">
        <f t="shared" ref="FM219:FM222" si="37">AVERAGE(EU219:FI219)</f>
        <v>#DIV/0!</v>
      </c>
      <c r="FN219" s="9" t="e">
        <f t="shared" ref="FN219:FN222" si="38">STDEV(EU219:FI219)/SQRT(COUNTA(EU219:FI219))</f>
        <v>#DIV/0!</v>
      </c>
      <c r="FO219" s="9"/>
      <c r="FP219" s="7">
        <f t="shared" ref="FP219:FP222" si="39">COUNT(EE219:ET219)/16</f>
        <v>1</v>
      </c>
      <c r="FQ219" s="7">
        <f t="shared" ref="FQ219:FQ222" si="40">COUNT(EU219:FI219)/16</f>
        <v>0</v>
      </c>
      <c r="FR219" s="9"/>
      <c r="FS219" s="9"/>
      <c r="FT219" s="9"/>
      <c r="FU219" s="9"/>
      <c r="FV219" s="9"/>
      <c r="FW219" s="9"/>
      <c r="FX219" s="9"/>
      <c r="FY219" s="9"/>
      <c r="FZ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</row>
    <row r="220" spans="2:228" x14ac:dyDescent="0.55000000000000004"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7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EE220" s="9">
        <v>36</v>
      </c>
      <c r="EF220" s="9">
        <v>40</v>
      </c>
      <c r="EG220" s="9">
        <v>29</v>
      </c>
      <c r="EH220" s="9">
        <v>24</v>
      </c>
      <c r="EI220" s="9">
        <v>38</v>
      </c>
      <c r="EJ220" s="9">
        <v>25</v>
      </c>
      <c r="EK220" s="9">
        <v>32</v>
      </c>
      <c r="EL220" s="9">
        <v>40</v>
      </c>
      <c r="EM220" s="9">
        <v>42</v>
      </c>
      <c r="EN220" s="9">
        <v>35</v>
      </c>
      <c r="EO220" s="9">
        <v>29</v>
      </c>
      <c r="EP220" s="9">
        <v>27</v>
      </c>
      <c r="EQ220" s="9">
        <v>62</v>
      </c>
      <c r="ER220" s="9">
        <v>30</v>
      </c>
      <c r="ES220" s="9">
        <v>35</v>
      </c>
      <c r="ET220" s="9">
        <v>42</v>
      </c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>
        <v>3</v>
      </c>
      <c r="FK220" s="9">
        <v>0.1</v>
      </c>
      <c r="FL220" s="9">
        <f t="shared" si="36"/>
        <v>2.3055639223409097</v>
      </c>
      <c r="FM220" s="9" t="e">
        <f t="shared" si="37"/>
        <v>#DIV/0!</v>
      </c>
      <c r="FN220" s="9" t="e">
        <f t="shared" si="38"/>
        <v>#DIV/0!</v>
      </c>
      <c r="FO220" s="9"/>
      <c r="FP220" s="7">
        <f t="shared" si="39"/>
        <v>1</v>
      </c>
      <c r="FQ220" s="7">
        <f t="shared" si="40"/>
        <v>0</v>
      </c>
      <c r="FR220" s="9"/>
      <c r="FS220" s="9"/>
      <c r="FT220" s="9"/>
      <c r="FU220" s="9"/>
      <c r="FV220" s="9"/>
      <c r="FW220" s="9"/>
      <c r="FX220" s="9"/>
      <c r="FY220" s="9"/>
      <c r="FZ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</row>
    <row r="221" spans="2:228" x14ac:dyDescent="0.55000000000000004"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7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EE221" s="9">
        <v>38</v>
      </c>
      <c r="EF221" s="9">
        <v>28</v>
      </c>
      <c r="EG221" s="9">
        <v>23</v>
      </c>
      <c r="EH221" s="9">
        <v>14</v>
      </c>
      <c r="EI221" s="9">
        <v>57</v>
      </c>
      <c r="EJ221" s="9">
        <v>20</v>
      </c>
      <c r="EK221" s="9">
        <v>29</v>
      </c>
      <c r="EL221" s="9">
        <v>37</v>
      </c>
      <c r="EM221" s="9">
        <v>29</v>
      </c>
      <c r="EN221" s="9">
        <v>29</v>
      </c>
      <c r="EO221" s="9">
        <v>22</v>
      </c>
      <c r="EP221" s="9">
        <v>34</v>
      </c>
      <c r="EQ221" s="9">
        <v>68</v>
      </c>
      <c r="ER221" s="9">
        <v>28</v>
      </c>
      <c r="ES221" s="9">
        <v>24</v>
      </c>
      <c r="ET221" s="9">
        <v>43</v>
      </c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>
        <v>3</v>
      </c>
      <c r="FK221" s="9">
        <v>0.1</v>
      </c>
      <c r="FL221" s="9">
        <f t="shared" si="36"/>
        <v>3.4589482385064203</v>
      </c>
      <c r="FM221" s="9" t="e">
        <f t="shared" si="37"/>
        <v>#DIV/0!</v>
      </c>
      <c r="FN221" s="9" t="e">
        <f t="shared" si="38"/>
        <v>#DIV/0!</v>
      </c>
      <c r="FO221" s="9"/>
      <c r="FP221" s="7">
        <f t="shared" si="39"/>
        <v>1</v>
      </c>
      <c r="FQ221" s="7">
        <f t="shared" si="40"/>
        <v>0</v>
      </c>
      <c r="FR221" s="9"/>
      <c r="FS221" s="9"/>
      <c r="FT221" s="9"/>
      <c r="FU221" s="9"/>
      <c r="FV221" s="9"/>
      <c r="FW221" s="9"/>
      <c r="FX221" s="9"/>
      <c r="FY221" s="9"/>
      <c r="FZ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</row>
    <row r="222" spans="2:228" x14ac:dyDescent="0.55000000000000004"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7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EE222" s="9">
        <v>33</v>
      </c>
      <c r="EF222" s="9">
        <v>25</v>
      </c>
      <c r="EG222" s="9">
        <v>31</v>
      </c>
      <c r="EH222" s="9">
        <v>19</v>
      </c>
      <c r="EI222" s="9">
        <v>30</v>
      </c>
      <c r="EJ222" s="9">
        <v>12</v>
      </c>
      <c r="EK222" s="9">
        <v>36</v>
      </c>
      <c r="EL222" s="9">
        <v>35</v>
      </c>
      <c r="EM222" s="9">
        <v>29</v>
      </c>
      <c r="EN222" s="9">
        <v>39</v>
      </c>
      <c r="EO222" s="9">
        <v>39</v>
      </c>
      <c r="EP222" s="9">
        <v>25</v>
      </c>
      <c r="EQ222" s="9">
        <v>38</v>
      </c>
      <c r="ER222" s="9">
        <v>26</v>
      </c>
      <c r="ES222" s="9">
        <v>31</v>
      </c>
      <c r="ET222" s="9">
        <v>24</v>
      </c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>
        <v>3</v>
      </c>
      <c r="FK222" s="9">
        <v>0.1</v>
      </c>
      <c r="FL222" s="9">
        <f t="shared" si="36"/>
        <v>1.8730545462781731</v>
      </c>
      <c r="FM222" s="9" t="e">
        <f t="shared" si="37"/>
        <v>#DIV/0!</v>
      </c>
      <c r="FN222" s="9" t="e">
        <f t="shared" si="38"/>
        <v>#DIV/0!</v>
      </c>
      <c r="FO222" s="9"/>
      <c r="FP222" s="7">
        <f t="shared" si="39"/>
        <v>1</v>
      </c>
      <c r="FQ222" s="7">
        <f t="shared" si="40"/>
        <v>0</v>
      </c>
      <c r="FR222" s="9"/>
      <c r="FS222" s="9"/>
      <c r="FT222" s="9"/>
      <c r="FU222" s="9"/>
      <c r="FV222" s="9"/>
      <c r="FW222" s="9"/>
      <c r="FX222" s="9"/>
      <c r="FY222" s="9"/>
      <c r="FZ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</row>
  </sheetData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8F4F5-D23E-4317-925C-0A608F9EDEA4}">
  <dimension ref="A1:ME1356"/>
  <sheetViews>
    <sheetView tabSelected="1" topLeftCell="A119" workbookViewId="0">
      <selection activeCell="I131" sqref="I131"/>
    </sheetView>
  </sheetViews>
  <sheetFormatPr defaultRowHeight="15" x14ac:dyDescent="0.55000000000000004"/>
  <cols>
    <col min="1" max="1" width="28.04296875" style="10" customWidth="1"/>
    <col min="2" max="30" width="8.7265625" style="8"/>
    <col min="31" max="31" width="10.90625" style="8" customWidth="1"/>
    <col min="32" max="34" width="8.7265625" style="8"/>
    <col min="35" max="35" width="9.6328125" style="8" customWidth="1"/>
    <col min="36" max="36" width="8.453125" style="8" customWidth="1"/>
    <col min="37" max="37" width="9.90625" style="8" customWidth="1"/>
    <col min="38" max="38" width="9.6328125" style="8" customWidth="1"/>
    <col min="39" max="40" width="8.7265625" style="8"/>
    <col min="41" max="41" width="9.6328125" style="8" customWidth="1"/>
    <col min="42" max="42" width="9.26953125" style="8" customWidth="1"/>
    <col min="43" max="62" width="8.7265625" style="8"/>
    <col min="63" max="63" width="10.453125" style="8" bestFit="1" customWidth="1"/>
    <col min="64" max="64" width="12.04296875" style="8" customWidth="1"/>
    <col min="65" max="65" width="16.04296875" customWidth="1"/>
    <col min="67" max="67" width="28.04296875" style="10" customWidth="1"/>
    <col min="68" max="124" width="8.7265625" style="8"/>
    <col min="127" max="127" width="11.453125" customWidth="1"/>
    <col min="128" max="128" width="15.58984375" style="8" customWidth="1"/>
    <col min="130" max="130" width="25" style="10" customWidth="1"/>
    <col min="131" max="156" width="8.7265625" style="8"/>
    <col min="157" max="157" width="11.90625" style="8" customWidth="1"/>
    <col min="158" max="158" width="8.7265625" style="8"/>
    <col min="159" max="159" width="13.08984375" style="8" customWidth="1"/>
    <col min="160" max="161" width="8.7265625" style="8"/>
    <col min="162" max="162" width="11.26953125" style="8" customWidth="1"/>
    <col min="163" max="163" width="12.453125" style="8" customWidth="1"/>
    <col min="164" max="174" width="8.7265625" style="8"/>
    <col min="175" max="175" width="13.2265625" style="8" customWidth="1"/>
    <col min="176" max="176" width="16.08984375" style="8" customWidth="1"/>
    <col min="178" max="178" width="25.90625" style="10" customWidth="1"/>
    <col min="179" max="221" width="8.7265625" style="8"/>
    <col min="222" max="222" width="13.04296875" style="8" customWidth="1"/>
    <col min="223" max="223" width="15.08984375" style="8" customWidth="1"/>
    <col min="225" max="225" width="25.1328125" style="10" customWidth="1"/>
    <col min="286" max="286" width="10.04296875" customWidth="1"/>
    <col min="287" max="287" width="14.1796875" customWidth="1"/>
    <col min="288" max="288" width="12.6328125" customWidth="1"/>
    <col min="290" max="290" width="25.1328125" style="10" customWidth="1"/>
  </cols>
  <sheetData>
    <row r="1" spans="1:343" x14ac:dyDescent="0.55000000000000004">
      <c r="A1" s="10" t="s">
        <v>124</v>
      </c>
      <c r="B1" s="8" t="s">
        <v>142</v>
      </c>
      <c r="Q1" s="8" t="s">
        <v>143</v>
      </c>
      <c r="AG1" s="8" t="s">
        <v>144</v>
      </c>
      <c r="AW1" s="8" t="s">
        <v>145</v>
      </c>
      <c r="BK1" s="16" t="s">
        <v>2</v>
      </c>
      <c r="BL1" s="16" t="s">
        <v>1</v>
      </c>
      <c r="BM1" s="5" t="s">
        <v>0</v>
      </c>
      <c r="BO1" s="10" t="s">
        <v>125</v>
      </c>
      <c r="BP1" s="8" t="s">
        <v>146</v>
      </c>
      <c r="CD1" s="8" t="s">
        <v>147</v>
      </c>
      <c r="CR1" s="8" t="s">
        <v>148</v>
      </c>
      <c r="DH1" s="8" t="s">
        <v>149</v>
      </c>
      <c r="DV1" s="16" t="s">
        <v>3</v>
      </c>
      <c r="DW1" s="16" t="s">
        <v>4</v>
      </c>
      <c r="DX1" s="5" t="s">
        <v>5</v>
      </c>
      <c r="DZ1" s="10" t="s">
        <v>126</v>
      </c>
      <c r="EA1" s="8" t="s">
        <v>150</v>
      </c>
      <c r="EM1" s="8" t="s">
        <v>151</v>
      </c>
      <c r="FC1" s="8" t="s">
        <v>151</v>
      </c>
      <c r="FR1" s="16" t="s">
        <v>2</v>
      </c>
      <c r="FS1" s="16" t="s">
        <v>1</v>
      </c>
      <c r="FT1" s="5" t="s">
        <v>0</v>
      </c>
      <c r="FV1" s="10" t="s">
        <v>127</v>
      </c>
      <c r="FW1" s="8" t="s">
        <v>152</v>
      </c>
      <c r="GK1" s="8" t="s">
        <v>152</v>
      </c>
      <c r="GV1" s="8" t="s">
        <v>153</v>
      </c>
      <c r="HM1" s="16" t="s">
        <v>3</v>
      </c>
      <c r="HN1" s="16" t="s">
        <v>4</v>
      </c>
      <c r="HO1" s="5" t="s">
        <v>5</v>
      </c>
      <c r="HQ1" s="13" t="s">
        <v>94</v>
      </c>
      <c r="HR1" s="8" t="s">
        <v>116</v>
      </c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 t="s">
        <v>117</v>
      </c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 t="s">
        <v>118</v>
      </c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 t="s">
        <v>119</v>
      </c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1"/>
      <c r="JZ1" s="6" t="s">
        <v>2</v>
      </c>
      <c r="KA1" s="6" t="s">
        <v>1</v>
      </c>
      <c r="KB1" s="5" t="s">
        <v>0</v>
      </c>
      <c r="KD1" s="13" t="s">
        <v>98</v>
      </c>
      <c r="KE1" s="8" t="s">
        <v>120</v>
      </c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 t="s">
        <v>121</v>
      </c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 t="s">
        <v>122</v>
      </c>
      <c r="LF1" s="8"/>
      <c r="LG1" s="8"/>
      <c r="LH1" s="8"/>
      <c r="LI1" s="8"/>
      <c r="LJ1" s="8"/>
      <c r="LK1" s="8"/>
      <c r="LL1" s="8"/>
      <c r="LM1" s="8"/>
      <c r="LN1" s="8"/>
      <c r="LO1" s="8"/>
      <c r="LP1" s="8" t="s">
        <v>123</v>
      </c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2"/>
      <c r="MC1" s="6" t="s">
        <v>3</v>
      </c>
      <c r="MD1" s="6" t="s">
        <v>4</v>
      </c>
      <c r="ME1" s="5" t="s">
        <v>5</v>
      </c>
    </row>
    <row r="2" spans="1:343" x14ac:dyDescent="0.55000000000000004">
      <c r="A2" s="11">
        <v>0.85416666666666663</v>
      </c>
      <c r="B2" s="8">
        <v>78</v>
      </c>
      <c r="C2" s="8">
        <v>70</v>
      </c>
      <c r="D2" s="8">
        <v>53</v>
      </c>
      <c r="E2" s="8">
        <v>68</v>
      </c>
      <c r="F2" s="8">
        <v>35</v>
      </c>
      <c r="G2" s="8">
        <v>58</v>
      </c>
      <c r="H2" s="8">
        <v>47</v>
      </c>
      <c r="I2" s="8">
        <v>41</v>
      </c>
      <c r="J2" s="8">
        <v>27</v>
      </c>
      <c r="K2" s="8">
        <v>37</v>
      </c>
      <c r="L2" s="8">
        <v>10</v>
      </c>
      <c r="M2" s="8">
        <v>52</v>
      </c>
      <c r="N2" s="8">
        <v>32</v>
      </c>
      <c r="O2" s="8">
        <v>42</v>
      </c>
      <c r="P2" s="8">
        <v>43</v>
      </c>
      <c r="Q2" s="8">
        <v>57</v>
      </c>
      <c r="R2" s="8">
        <v>42</v>
      </c>
      <c r="S2" s="8">
        <v>50</v>
      </c>
      <c r="T2" s="8">
        <v>78</v>
      </c>
      <c r="U2" s="8">
        <v>38</v>
      </c>
      <c r="V2" s="8">
        <v>33</v>
      </c>
      <c r="W2" s="8">
        <v>67</v>
      </c>
      <c r="X2" s="8">
        <v>51</v>
      </c>
      <c r="Y2" s="8">
        <v>41</v>
      </c>
      <c r="Z2" s="8">
        <v>64</v>
      </c>
      <c r="AA2" s="8">
        <v>42</v>
      </c>
      <c r="AB2" s="8">
        <v>64</v>
      </c>
      <c r="AC2" s="8">
        <v>66</v>
      </c>
      <c r="AD2" s="8">
        <v>49</v>
      </c>
      <c r="AE2" s="8">
        <v>37</v>
      </c>
      <c r="AF2" s="8">
        <v>28</v>
      </c>
      <c r="AG2" s="8">
        <v>58</v>
      </c>
      <c r="AH2" s="8">
        <v>87</v>
      </c>
      <c r="AI2" s="8">
        <v>61</v>
      </c>
      <c r="AJ2" s="8">
        <v>59</v>
      </c>
      <c r="AK2" s="8">
        <v>46</v>
      </c>
      <c r="AL2" s="8">
        <v>54</v>
      </c>
      <c r="AM2" s="8">
        <v>43</v>
      </c>
      <c r="AN2" s="8">
        <v>66</v>
      </c>
      <c r="AO2" s="8">
        <v>59</v>
      </c>
      <c r="AP2" s="8">
        <v>71</v>
      </c>
      <c r="AQ2" s="8">
        <v>58</v>
      </c>
      <c r="AR2" s="8">
        <v>61</v>
      </c>
      <c r="AS2" s="8">
        <v>76</v>
      </c>
      <c r="AT2" s="8">
        <v>72</v>
      </c>
      <c r="AU2" s="8">
        <v>48</v>
      </c>
      <c r="AV2" s="8">
        <v>47</v>
      </c>
      <c r="AW2" s="8">
        <v>34</v>
      </c>
      <c r="AX2" s="8">
        <v>31</v>
      </c>
      <c r="AY2" s="8">
        <v>58</v>
      </c>
      <c r="AZ2" s="8">
        <v>45</v>
      </c>
      <c r="BA2" s="8">
        <v>35</v>
      </c>
      <c r="BB2" s="8">
        <v>63</v>
      </c>
      <c r="BC2" s="8">
        <v>32</v>
      </c>
      <c r="BD2" s="8">
        <v>33</v>
      </c>
      <c r="BE2" s="8">
        <v>34</v>
      </c>
      <c r="BF2" s="8">
        <v>88</v>
      </c>
      <c r="BG2" s="8">
        <v>72</v>
      </c>
      <c r="BH2" s="8">
        <v>10</v>
      </c>
      <c r="BI2" s="8">
        <v>34</v>
      </c>
      <c r="BK2" s="8">
        <f>AVERAGE(B2:BI2)</f>
        <v>50.583333333333336</v>
      </c>
      <c r="BL2" s="8">
        <f>STDEV(B2:BI2)/SQRT(COUNTA(B2:BI2))</f>
        <v>2.2097999074316945</v>
      </c>
      <c r="BM2" s="3">
        <f>COUNT(B2:BI2)/60</f>
        <v>1</v>
      </c>
      <c r="BO2" s="11">
        <v>0.85416666666666663</v>
      </c>
      <c r="BP2" s="8">
        <v>63</v>
      </c>
      <c r="BQ2" s="8">
        <v>67</v>
      </c>
      <c r="BR2" s="8">
        <v>50</v>
      </c>
      <c r="BS2" s="8">
        <v>79</v>
      </c>
      <c r="BT2" s="8">
        <v>20</v>
      </c>
      <c r="BU2" s="8">
        <v>48</v>
      </c>
      <c r="BV2" s="8">
        <v>44</v>
      </c>
      <c r="BW2" s="8">
        <v>40</v>
      </c>
      <c r="BX2" s="8">
        <v>48</v>
      </c>
      <c r="BY2" s="8">
        <v>30</v>
      </c>
      <c r="BZ2" s="8">
        <v>69</v>
      </c>
      <c r="CA2" s="8">
        <v>13</v>
      </c>
      <c r="CB2" s="8">
        <v>37</v>
      </c>
      <c r="CC2" s="8">
        <v>56</v>
      </c>
      <c r="CD2" s="8">
        <v>45</v>
      </c>
      <c r="CE2" s="8">
        <v>39</v>
      </c>
      <c r="CF2" s="8">
        <v>57</v>
      </c>
      <c r="CG2" s="8">
        <v>31</v>
      </c>
      <c r="CH2" s="8">
        <v>44</v>
      </c>
      <c r="CI2" s="8">
        <v>19</v>
      </c>
      <c r="CJ2" s="8">
        <v>46</v>
      </c>
      <c r="CK2" s="8">
        <v>54</v>
      </c>
      <c r="CL2" s="8">
        <v>41</v>
      </c>
      <c r="CM2" s="8">
        <v>50</v>
      </c>
      <c r="CN2" s="8">
        <v>40</v>
      </c>
      <c r="CO2" s="8">
        <v>40</v>
      </c>
      <c r="CP2" s="8">
        <v>77</v>
      </c>
      <c r="CQ2" s="8">
        <v>69</v>
      </c>
      <c r="CR2" s="8">
        <v>57</v>
      </c>
      <c r="CS2" s="8">
        <v>39</v>
      </c>
      <c r="CT2" s="8">
        <v>32</v>
      </c>
      <c r="CU2" s="8">
        <v>47</v>
      </c>
      <c r="CV2" s="8">
        <v>34</v>
      </c>
      <c r="CW2" s="8">
        <v>27</v>
      </c>
      <c r="CX2" s="8">
        <v>50</v>
      </c>
      <c r="CY2" s="8">
        <v>50</v>
      </c>
      <c r="CZ2" s="8">
        <v>46</v>
      </c>
      <c r="DA2" s="8">
        <v>52</v>
      </c>
      <c r="DB2" s="8">
        <v>46</v>
      </c>
      <c r="DC2" s="8">
        <v>71</v>
      </c>
      <c r="DD2" s="8">
        <v>62</v>
      </c>
      <c r="DE2" s="8">
        <v>25</v>
      </c>
      <c r="DF2" s="8">
        <v>46</v>
      </c>
      <c r="DG2" s="8">
        <v>34</v>
      </c>
      <c r="DH2" s="8">
        <v>36</v>
      </c>
      <c r="DI2" s="8">
        <v>24</v>
      </c>
      <c r="DJ2" s="8">
        <v>43</v>
      </c>
      <c r="DK2" s="8">
        <v>9</v>
      </c>
      <c r="DL2" s="8">
        <v>36</v>
      </c>
      <c r="DM2" s="8">
        <v>22</v>
      </c>
      <c r="DN2" s="8">
        <v>28</v>
      </c>
      <c r="DO2" s="8">
        <v>11</v>
      </c>
      <c r="DP2" s="8">
        <v>22</v>
      </c>
      <c r="DQ2" s="8">
        <v>27</v>
      </c>
      <c r="DR2" s="8">
        <v>10</v>
      </c>
      <c r="DS2" s="8">
        <v>16</v>
      </c>
      <c r="DT2" s="8">
        <v>17</v>
      </c>
      <c r="DV2" s="8">
        <f>AVERAGE(BP2:DT2)</f>
        <v>40.964912280701753</v>
      </c>
      <c r="DW2" s="8">
        <f>STDEV(BP2:DT2)/SQRT(COUNTA(BP2:DT2))</f>
        <v>2.2757803079825041</v>
      </c>
      <c r="DX2" s="3">
        <f>COUNT(BP2:DT2)/57</f>
        <v>1</v>
      </c>
      <c r="DZ2" s="11">
        <v>0.85416666666666663</v>
      </c>
      <c r="EA2" s="8">
        <v>40</v>
      </c>
      <c r="EB2" s="8">
        <v>32</v>
      </c>
      <c r="EC2" s="8">
        <v>59</v>
      </c>
      <c r="ED2" s="8">
        <v>50</v>
      </c>
      <c r="EE2" s="8">
        <v>49</v>
      </c>
      <c r="EF2" s="8">
        <v>57</v>
      </c>
      <c r="EG2" s="8">
        <v>49</v>
      </c>
      <c r="EH2" s="8">
        <v>40</v>
      </c>
      <c r="EI2" s="8">
        <v>34</v>
      </c>
      <c r="EJ2" s="8">
        <v>41</v>
      </c>
      <c r="EK2" s="8">
        <v>51</v>
      </c>
      <c r="EL2" s="8">
        <v>43</v>
      </c>
      <c r="EM2" s="8">
        <v>49</v>
      </c>
      <c r="EN2" s="8">
        <v>37</v>
      </c>
      <c r="EO2" s="8">
        <v>23</v>
      </c>
      <c r="EP2" s="8">
        <v>18</v>
      </c>
      <c r="EQ2" s="8">
        <v>37</v>
      </c>
      <c r="ER2" s="8">
        <v>60</v>
      </c>
      <c r="ES2" s="8">
        <v>67</v>
      </c>
      <c r="ET2" s="8">
        <v>15</v>
      </c>
      <c r="EU2" s="8">
        <v>5</v>
      </c>
      <c r="EV2" s="8">
        <v>41</v>
      </c>
      <c r="EW2" s="8">
        <v>36</v>
      </c>
      <c r="EX2" s="8">
        <v>35</v>
      </c>
      <c r="EY2" s="8">
        <v>47</v>
      </c>
      <c r="EZ2" s="8">
        <v>67</v>
      </c>
      <c r="FA2" s="8">
        <v>42</v>
      </c>
      <c r="FB2" s="8">
        <v>77</v>
      </c>
      <c r="FC2" s="8">
        <v>36</v>
      </c>
      <c r="FD2" s="8">
        <v>64</v>
      </c>
      <c r="FE2" s="8">
        <v>27</v>
      </c>
      <c r="FF2" s="8">
        <v>39</v>
      </c>
      <c r="FG2" s="8">
        <v>59</v>
      </c>
      <c r="FH2" s="8">
        <v>56</v>
      </c>
      <c r="FI2" s="8">
        <v>37</v>
      </c>
      <c r="FJ2" s="8">
        <v>43</v>
      </c>
      <c r="FK2" s="8">
        <v>42</v>
      </c>
      <c r="FL2" s="8">
        <v>29</v>
      </c>
      <c r="FM2" s="8">
        <v>20</v>
      </c>
      <c r="FN2" s="8">
        <v>40</v>
      </c>
      <c r="FO2" s="8">
        <v>14</v>
      </c>
      <c r="FP2" s="8">
        <v>31</v>
      </c>
      <c r="FR2" s="8">
        <f>AVERAGE(EA2:FP2)</f>
        <v>41.38095238095238</v>
      </c>
      <c r="FS2" s="8">
        <f>STDEV(EA2:FP2)/SQRT(COUNTA(EA2:FP2))</f>
        <v>2.3838774134994396</v>
      </c>
      <c r="FT2" s="3">
        <f>COUNT(EA2:FP2)/42</f>
        <v>1</v>
      </c>
      <c r="FV2" s="11">
        <v>0.85416666666666663</v>
      </c>
      <c r="FW2" s="8">
        <v>75</v>
      </c>
      <c r="FX2" s="8">
        <v>51</v>
      </c>
      <c r="FY2" s="8">
        <v>50</v>
      </c>
      <c r="FZ2" s="8">
        <v>35</v>
      </c>
      <c r="GA2" s="8">
        <v>17</v>
      </c>
      <c r="GB2" s="8">
        <v>52</v>
      </c>
      <c r="GC2" s="8">
        <v>55</v>
      </c>
      <c r="GD2" s="8">
        <v>58</v>
      </c>
      <c r="GE2" s="8">
        <v>55</v>
      </c>
      <c r="GF2" s="8">
        <v>30</v>
      </c>
      <c r="GG2" s="8">
        <v>46</v>
      </c>
      <c r="GH2" s="8">
        <v>28</v>
      </c>
      <c r="GI2" s="8">
        <v>32</v>
      </c>
      <c r="GJ2" s="8">
        <v>21</v>
      </c>
      <c r="GK2" s="8">
        <v>20</v>
      </c>
      <c r="GL2" s="8">
        <v>50</v>
      </c>
      <c r="GM2" s="8">
        <v>50</v>
      </c>
      <c r="GN2" s="8">
        <v>70</v>
      </c>
      <c r="GO2" s="8">
        <v>46</v>
      </c>
      <c r="GP2" s="8">
        <v>59</v>
      </c>
      <c r="GQ2" s="8">
        <v>46</v>
      </c>
      <c r="GR2" s="8">
        <v>28</v>
      </c>
      <c r="GS2" s="8">
        <v>52</v>
      </c>
      <c r="GT2" s="8">
        <v>53</v>
      </c>
      <c r="GU2" s="8">
        <v>37</v>
      </c>
      <c r="GV2" s="8">
        <v>84</v>
      </c>
      <c r="GW2" s="8">
        <v>42</v>
      </c>
      <c r="GX2" s="8">
        <v>13</v>
      </c>
      <c r="GY2" s="8">
        <v>59</v>
      </c>
      <c r="GZ2" s="8">
        <v>79</v>
      </c>
      <c r="HA2" s="8">
        <v>40</v>
      </c>
      <c r="HB2" s="8">
        <v>68</v>
      </c>
      <c r="HC2" s="8">
        <v>43</v>
      </c>
      <c r="HD2" s="8">
        <v>49</v>
      </c>
      <c r="HE2" s="8">
        <v>32</v>
      </c>
      <c r="HF2" s="8">
        <v>48</v>
      </c>
      <c r="HG2" s="8">
        <v>56</v>
      </c>
      <c r="HH2" s="8">
        <v>28</v>
      </c>
      <c r="HI2" s="8">
        <v>34</v>
      </c>
      <c r="HJ2" s="8">
        <v>32</v>
      </c>
      <c r="HK2" s="8">
        <v>81</v>
      </c>
      <c r="HM2" s="8">
        <f>AVERAGE(FW2:HK2)</f>
        <v>46.439024390243901</v>
      </c>
      <c r="HN2" s="8">
        <f>STDEV(FW2:HK2)/SQRT(COUNTA(FW2:HK2))</f>
        <v>2.711324215322632</v>
      </c>
      <c r="HO2" s="3">
        <f>COUNT(FW2:HK2)/41</f>
        <v>1</v>
      </c>
      <c r="HQ2" s="14">
        <v>0.85416666666666663</v>
      </c>
      <c r="HR2" s="8">
        <v>46</v>
      </c>
      <c r="HS2" s="8">
        <v>58</v>
      </c>
      <c r="HT2" s="8">
        <v>68</v>
      </c>
      <c r="HU2" s="8">
        <v>77</v>
      </c>
      <c r="HV2" s="8">
        <v>79</v>
      </c>
      <c r="HW2" s="8">
        <v>40</v>
      </c>
      <c r="HX2" s="8">
        <v>61</v>
      </c>
      <c r="HY2" s="8">
        <v>63</v>
      </c>
      <c r="HZ2" s="8">
        <v>66</v>
      </c>
      <c r="IA2" s="8">
        <v>93</v>
      </c>
      <c r="IB2" s="8">
        <v>36</v>
      </c>
      <c r="IC2" s="8">
        <v>100</v>
      </c>
      <c r="ID2" s="8">
        <v>48</v>
      </c>
      <c r="IE2" s="8">
        <v>85</v>
      </c>
      <c r="IF2" s="8">
        <v>37</v>
      </c>
      <c r="IG2" s="8">
        <v>46</v>
      </c>
      <c r="IH2" s="8">
        <v>69</v>
      </c>
      <c r="II2" s="8">
        <v>29</v>
      </c>
      <c r="IJ2" s="8">
        <v>52</v>
      </c>
      <c r="IK2" s="8">
        <v>47</v>
      </c>
      <c r="IL2" s="8">
        <v>75</v>
      </c>
      <c r="IM2" s="8">
        <v>16</v>
      </c>
      <c r="IN2" s="8">
        <v>67</v>
      </c>
      <c r="IO2" s="8">
        <v>19</v>
      </c>
      <c r="IP2" s="8">
        <v>56</v>
      </c>
      <c r="IQ2" s="8">
        <v>30</v>
      </c>
      <c r="IR2" s="8">
        <v>96</v>
      </c>
      <c r="IS2" s="8">
        <v>27</v>
      </c>
      <c r="IT2" s="8">
        <v>54</v>
      </c>
      <c r="IU2" s="8">
        <v>36</v>
      </c>
      <c r="IV2" s="8">
        <v>58</v>
      </c>
      <c r="IW2" s="8">
        <v>44</v>
      </c>
      <c r="IX2" s="8">
        <v>67</v>
      </c>
      <c r="IY2" s="8">
        <v>94</v>
      </c>
      <c r="IZ2" s="8">
        <v>93</v>
      </c>
      <c r="JA2" s="8">
        <v>57</v>
      </c>
      <c r="JB2" s="8">
        <v>27</v>
      </c>
      <c r="JC2" s="8">
        <v>36</v>
      </c>
      <c r="JD2" s="8">
        <v>98</v>
      </c>
      <c r="JE2" s="8">
        <v>75</v>
      </c>
      <c r="JF2" s="8">
        <v>69</v>
      </c>
      <c r="JG2" s="8">
        <v>40</v>
      </c>
      <c r="JH2" s="8">
        <v>60</v>
      </c>
      <c r="JI2" s="8">
        <v>51</v>
      </c>
      <c r="JJ2" s="8">
        <v>65</v>
      </c>
      <c r="JK2" s="8">
        <v>73</v>
      </c>
      <c r="JL2" s="8">
        <v>61</v>
      </c>
      <c r="JM2" s="8">
        <v>81</v>
      </c>
      <c r="JN2" s="8">
        <v>61</v>
      </c>
      <c r="JO2" s="8">
        <v>51</v>
      </c>
      <c r="JP2" s="8">
        <v>90</v>
      </c>
      <c r="JQ2" s="8">
        <v>72</v>
      </c>
      <c r="JR2" s="8">
        <v>56</v>
      </c>
      <c r="JS2" s="8">
        <v>86</v>
      </c>
      <c r="JT2" s="8">
        <v>82</v>
      </c>
      <c r="JU2" s="8">
        <v>63</v>
      </c>
      <c r="JV2" s="8">
        <v>67</v>
      </c>
      <c r="JW2" s="8">
        <v>44</v>
      </c>
      <c r="JX2" s="8">
        <v>82</v>
      </c>
      <c r="JY2" s="1"/>
      <c r="JZ2" s="1">
        <f t="shared" ref="JZ2:JZ65" si="0">AVERAGE(HR2:JX2)</f>
        <v>60.66101694915254</v>
      </c>
      <c r="KA2" s="1">
        <f t="shared" ref="KA2:KA65" si="1">STDEV(HR2:JX2)/SQRT(COUNTA(HR2:JX2))</f>
        <v>2.7226789770542608</v>
      </c>
      <c r="KB2" s="3">
        <f t="shared" ref="KB2:KB65" si="2">COUNT(HR2:JX2)/59</f>
        <v>1</v>
      </c>
      <c r="KD2" s="14">
        <v>0.85416666666666663</v>
      </c>
      <c r="KE2" s="8">
        <v>41</v>
      </c>
      <c r="KF2" s="8">
        <v>38</v>
      </c>
      <c r="KG2" s="8">
        <v>83</v>
      </c>
      <c r="KH2" s="8">
        <v>64</v>
      </c>
      <c r="KI2" s="8">
        <v>59</v>
      </c>
      <c r="KJ2" s="8">
        <v>55</v>
      </c>
      <c r="KK2" s="8">
        <v>88</v>
      </c>
      <c r="KL2" s="8">
        <v>65</v>
      </c>
      <c r="KM2" s="8">
        <v>51</v>
      </c>
      <c r="KN2" s="8">
        <v>38</v>
      </c>
      <c r="KO2" s="8">
        <v>64</v>
      </c>
      <c r="KP2" s="8">
        <v>78</v>
      </c>
      <c r="KQ2" s="8">
        <v>36</v>
      </c>
      <c r="KR2" s="8">
        <v>74</v>
      </c>
      <c r="KS2" s="8">
        <v>26</v>
      </c>
      <c r="KT2" s="8">
        <v>36</v>
      </c>
      <c r="KU2" s="8">
        <v>62</v>
      </c>
      <c r="KV2" s="8">
        <v>72</v>
      </c>
      <c r="KW2" s="8">
        <v>59</v>
      </c>
      <c r="KX2" s="8">
        <v>31</v>
      </c>
      <c r="KY2" s="8">
        <v>70</v>
      </c>
      <c r="KZ2" s="8">
        <v>60</v>
      </c>
      <c r="LA2" s="8">
        <v>87</v>
      </c>
      <c r="LB2" s="8">
        <v>81</v>
      </c>
      <c r="LC2" s="8">
        <v>2</v>
      </c>
      <c r="LD2" s="8">
        <v>83</v>
      </c>
      <c r="LE2" s="8">
        <v>80</v>
      </c>
      <c r="LF2" s="8">
        <v>48</v>
      </c>
      <c r="LG2" s="8">
        <v>42</v>
      </c>
      <c r="LH2" s="8">
        <v>10</v>
      </c>
      <c r="LI2" s="8">
        <v>36</v>
      </c>
      <c r="LJ2" s="8">
        <v>104</v>
      </c>
      <c r="LK2" s="8">
        <v>57</v>
      </c>
      <c r="LL2" s="8">
        <v>45</v>
      </c>
      <c r="LM2" s="8">
        <v>71</v>
      </c>
      <c r="LN2" s="8">
        <v>49</v>
      </c>
      <c r="LO2" s="8">
        <v>74</v>
      </c>
      <c r="LP2" s="8">
        <v>89</v>
      </c>
      <c r="LQ2" s="8">
        <v>92</v>
      </c>
      <c r="LR2" s="8">
        <v>102</v>
      </c>
      <c r="LS2" s="8">
        <v>41</v>
      </c>
      <c r="LT2" s="8">
        <v>58</v>
      </c>
      <c r="LU2" s="8">
        <v>89</v>
      </c>
      <c r="LV2" s="8">
        <v>34</v>
      </c>
      <c r="LW2" s="8">
        <v>120</v>
      </c>
      <c r="LX2" s="8">
        <v>64</v>
      </c>
      <c r="LY2" s="8">
        <v>50</v>
      </c>
      <c r="LZ2" s="8">
        <v>0</v>
      </c>
      <c r="MA2" s="8">
        <v>71</v>
      </c>
      <c r="MB2" s="2"/>
      <c r="MC2" s="1">
        <f t="shared" ref="MC2:MC65" si="3">AVERAGE(KE2:MA2)</f>
        <v>59.775510204081634</v>
      </c>
      <c r="MD2" s="1">
        <f t="shared" ref="MD2:MD65" si="4">STDEV(KE2:MA2)/SQRT(COUNTA(KE2:MA2))</f>
        <v>3.6470873321881849</v>
      </c>
      <c r="ME2" s="3">
        <f t="shared" ref="ME2:ME65" si="5">COUNT(KE2:MA2)/49</f>
        <v>1</v>
      </c>
    </row>
    <row r="3" spans="1:343" x14ac:dyDescent="0.55000000000000004">
      <c r="A3" s="11">
        <v>0.875</v>
      </c>
      <c r="B3" s="8">
        <v>43</v>
      </c>
      <c r="C3" s="8">
        <v>94</v>
      </c>
      <c r="D3" s="8">
        <v>53</v>
      </c>
      <c r="E3" s="8">
        <v>64</v>
      </c>
      <c r="F3" s="8">
        <v>44</v>
      </c>
      <c r="G3" s="8">
        <v>42</v>
      </c>
      <c r="H3" s="8">
        <v>52</v>
      </c>
      <c r="I3" s="8">
        <v>24</v>
      </c>
      <c r="J3" s="8">
        <v>15</v>
      </c>
      <c r="K3" s="8">
        <v>40</v>
      </c>
      <c r="L3" s="8">
        <v>21</v>
      </c>
      <c r="M3" s="8">
        <v>56</v>
      </c>
      <c r="N3" s="8">
        <v>38</v>
      </c>
      <c r="O3" s="8">
        <v>58</v>
      </c>
      <c r="P3" s="8">
        <v>44</v>
      </c>
      <c r="Q3" s="8">
        <v>50</v>
      </c>
      <c r="R3" s="8">
        <v>46</v>
      </c>
      <c r="S3" s="8">
        <v>42</v>
      </c>
      <c r="T3" s="8">
        <v>53</v>
      </c>
      <c r="U3" s="8">
        <v>40</v>
      </c>
      <c r="V3" s="8">
        <v>45</v>
      </c>
      <c r="W3" s="8">
        <v>59</v>
      </c>
      <c r="X3" s="8">
        <v>47</v>
      </c>
      <c r="Y3" s="8">
        <v>48</v>
      </c>
      <c r="Z3" s="8">
        <v>66</v>
      </c>
      <c r="AA3" s="8">
        <v>51</v>
      </c>
      <c r="AB3" s="8">
        <v>66</v>
      </c>
      <c r="AC3" s="8">
        <v>64</v>
      </c>
      <c r="AD3" s="8">
        <v>63</v>
      </c>
      <c r="AE3" s="8">
        <v>27</v>
      </c>
      <c r="AF3" s="8">
        <v>21</v>
      </c>
      <c r="AG3" s="8">
        <v>68</v>
      </c>
      <c r="AH3" s="8">
        <v>37</v>
      </c>
      <c r="AI3" s="8">
        <v>50</v>
      </c>
      <c r="AJ3" s="8">
        <v>66</v>
      </c>
      <c r="AK3" s="8">
        <v>38</v>
      </c>
      <c r="AL3" s="8">
        <v>48</v>
      </c>
      <c r="AM3" s="8">
        <v>34</v>
      </c>
      <c r="AN3" s="8">
        <v>64</v>
      </c>
      <c r="AO3" s="8">
        <v>55</v>
      </c>
      <c r="AP3" s="8">
        <v>93</v>
      </c>
      <c r="AQ3" s="8">
        <v>63</v>
      </c>
      <c r="AR3" s="8">
        <v>56</v>
      </c>
      <c r="AS3" s="8">
        <v>91</v>
      </c>
      <c r="AT3" s="8">
        <v>44</v>
      </c>
      <c r="AU3" s="8">
        <v>44</v>
      </c>
      <c r="AV3" s="8">
        <v>40</v>
      </c>
      <c r="AW3" s="8">
        <v>13</v>
      </c>
      <c r="AX3" s="8">
        <v>10</v>
      </c>
      <c r="AY3" s="8">
        <v>6</v>
      </c>
      <c r="AZ3" s="8">
        <v>23</v>
      </c>
      <c r="BA3" s="8">
        <v>39</v>
      </c>
      <c r="BB3" s="8">
        <v>56</v>
      </c>
      <c r="BC3" s="8">
        <v>19</v>
      </c>
      <c r="BD3" s="8">
        <v>19</v>
      </c>
      <c r="BE3" s="8">
        <v>28</v>
      </c>
      <c r="BF3" s="8">
        <v>33</v>
      </c>
      <c r="BG3" s="8">
        <v>39</v>
      </c>
      <c r="BH3" s="8">
        <v>0</v>
      </c>
      <c r="BI3" s="8">
        <v>19</v>
      </c>
      <c r="BK3" s="8">
        <f t="shared" ref="BK3:BK66" si="6">AVERAGE(B3:BI3)</f>
        <v>44.516666666666666</v>
      </c>
      <c r="BL3" s="8">
        <f t="shared" ref="BL3:BL66" si="7">STDEV(B3:BI3)/SQRT(COUNTA(B3:BI3))</f>
        <v>2.5774436232214901</v>
      </c>
      <c r="BM3" s="3">
        <f t="shared" ref="BM3:BM66" si="8">COUNT(B3:BI3)/60</f>
        <v>1</v>
      </c>
      <c r="BO3" s="11">
        <v>0.875</v>
      </c>
      <c r="BP3" s="8">
        <v>60</v>
      </c>
      <c r="BQ3" s="8">
        <v>52</v>
      </c>
      <c r="BR3" s="8">
        <v>36</v>
      </c>
      <c r="BS3" s="8">
        <v>57</v>
      </c>
      <c r="BT3" s="8">
        <v>33</v>
      </c>
      <c r="BU3" s="8">
        <v>60</v>
      </c>
      <c r="BV3" s="8">
        <v>45</v>
      </c>
      <c r="BW3" s="8">
        <v>9</v>
      </c>
      <c r="BX3" s="8">
        <v>34</v>
      </c>
      <c r="BY3" s="8">
        <v>1</v>
      </c>
      <c r="BZ3" s="8">
        <v>21</v>
      </c>
      <c r="CA3" s="8">
        <v>0</v>
      </c>
      <c r="CB3" s="8">
        <v>32</v>
      </c>
      <c r="CC3" s="8">
        <v>67</v>
      </c>
      <c r="CD3" s="8">
        <v>64</v>
      </c>
      <c r="CE3" s="8">
        <v>89</v>
      </c>
      <c r="CF3" s="8">
        <v>61</v>
      </c>
      <c r="CG3" s="8">
        <v>40</v>
      </c>
      <c r="CH3" s="8">
        <v>60</v>
      </c>
      <c r="CI3" s="8">
        <v>44</v>
      </c>
      <c r="CJ3" s="8">
        <v>49</v>
      </c>
      <c r="CK3" s="8">
        <v>58</v>
      </c>
      <c r="CL3" s="8">
        <v>54</v>
      </c>
      <c r="CM3" s="8">
        <v>42</v>
      </c>
      <c r="CN3" s="8">
        <v>34</v>
      </c>
      <c r="CO3" s="8">
        <v>53</v>
      </c>
      <c r="CP3" s="8">
        <v>62</v>
      </c>
      <c r="CQ3" s="8">
        <v>83</v>
      </c>
      <c r="CR3" s="8">
        <v>61</v>
      </c>
      <c r="CS3" s="8">
        <v>42</v>
      </c>
      <c r="CT3" s="8">
        <v>34</v>
      </c>
      <c r="CU3" s="8">
        <v>50</v>
      </c>
      <c r="CV3" s="8">
        <v>34</v>
      </c>
      <c r="CW3" s="8">
        <v>30</v>
      </c>
      <c r="CX3" s="8">
        <v>48</v>
      </c>
      <c r="CY3" s="8">
        <v>53</v>
      </c>
      <c r="CZ3" s="8">
        <v>52</v>
      </c>
      <c r="DA3" s="8">
        <v>37</v>
      </c>
      <c r="DB3" s="8">
        <v>53</v>
      </c>
      <c r="DC3" s="8">
        <v>38</v>
      </c>
      <c r="DD3" s="8">
        <v>64</v>
      </c>
      <c r="DE3" s="8">
        <v>10</v>
      </c>
      <c r="DF3" s="8">
        <v>29</v>
      </c>
      <c r="DG3" s="8">
        <v>35</v>
      </c>
      <c r="DH3" s="8">
        <v>39</v>
      </c>
      <c r="DI3" s="8">
        <v>40</v>
      </c>
      <c r="DJ3" s="8">
        <v>46</v>
      </c>
      <c r="DK3" s="8">
        <v>14</v>
      </c>
      <c r="DL3" s="8">
        <v>42</v>
      </c>
      <c r="DM3" s="8">
        <v>32</v>
      </c>
      <c r="DN3" s="8">
        <v>41</v>
      </c>
      <c r="DO3" s="8">
        <v>26</v>
      </c>
      <c r="DP3" s="8">
        <v>43</v>
      </c>
      <c r="DQ3" s="8">
        <v>48</v>
      </c>
      <c r="DR3" s="8">
        <v>58</v>
      </c>
      <c r="DS3" s="8">
        <v>41</v>
      </c>
      <c r="DT3" s="8">
        <v>33</v>
      </c>
      <c r="DV3" s="8">
        <f t="shared" ref="DV3:DV66" si="9">AVERAGE(BP3:DT3)</f>
        <v>43.385964912280699</v>
      </c>
      <c r="DW3" s="8">
        <f t="shared" ref="DW3:DW66" si="10">STDEV(BP3:DT3)/SQRT(COUNTA(BP3:DT3))</f>
        <v>2.3241073940711114</v>
      </c>
      <c r="DX3" s="3">
        <f t="shared" ref="DX3:DX66" si="11">COUNT(BP3:DT3)/57</f>
        <v>1</v>
      </c>
      <c r="DZ3" s="11">
        <v>0.875</v>
      </c>
      <c r="EA3" s="8">
        <v>62</v>
      </c>
      <c r="EB3" s="8">
        <v>12</v>
      </c>
      <c r="EC3" s="8">
        <v>44</v>
      </c>
      <c r="ED3" s="8">
        <v>11</v>
      </c>
      <c r="EE3" s="8">
        <v>38</v>
      </c>
      <c r="EF3" s="8">
        <v>69</v>
      </c>
      <c r="EG3" s="8">
        <v>64</v>
      </c>
      <c r="EH3" s="8">
        <v>33</v>
      </c>
      <c r="EI3" s="8">
        <v>0</v>
      </c>
      <c r="EJ3" s="8">
        <v>20</v>
      </c>
      <c r="EK3" s="8">
        <v>29</v>
      </c>
      <c r="EL3" s="8">
        <v>17</v>
      </c>
      <c r="EM3" s="8">
        <v>14</v>
      </c>
      <c r="EN3" s="8">
        <v>1</v>
      </c>
      <c r="EO3" s="8">
        <v>0</v>
      </c>
      <c r="EP3" s="8">
        <v>31</v>
      </c>
      <c r="EQ3" s="8">
        <v>0</v>
      </c>
      <c r="ER3" s="8">
        <v>47</v>
      </c>
      <c r="ES3" s="8">
        <v>0</v>
      </c>
      <c r="ET3" s="8">
        <v>0</v>
      </c>
      <c r="EU3" s="8">
        <v>0</v>
      </c>
      <c r="EV3" s="8">
        <v>0</v>
      </c>
      <c r="EW3" s="8">
        <v>0</v>
      </c>
      <c r="EX3" s="8">
        <v>0</v>
      </c>
      <c r="EY3" s="8">
        <v>3</v>
      </c>
      <c r="EZ3" s="8">
        <v>2</v>
      </c>
      <c r="FA3" s="8">
        <v>29</v>
      </c>
      <c r="FB3" s="8">
        <v>0</v>
      </c>
      <c r="FC3" s="8">
        <v>3</v>
      </c>
      <c r="FD3" s="8">
        <v>11</v>
      </c>
      <c r="FE3" s="8">
        <v>6</v>
      </c>
      <c r="FF3" s="8">
        <v>26</v>
      </c>
      <c r="FG3" s="8">
        <v>0</v>
      </c>
      <c r="FH3" s="8">
        <v>40</v>
      </c>
      <c r="FI3" s="8">
        <v>41</v>
      </c>
      <c r="FJ3" s="8">
        <v>33</v>
      </c>
      <c r="FK3" s="8">
        <v>5</v>
      </c>
      <c r="FL3" s="8">
        <v>4</v>
      </c>
      <c r="FM3" s="8">
        <v>32</v>
      </c>
      <c r="FN3" s="8">
        <v>0</v>
      </c>
      <c r="FO3" s="8">
        <v>20</v>
      </c>
      <c r="FP3" s="8">
        <v>17</v>
      </c>
      <c r="FR3" s="8">
        <f t="shared" ref="FR3:FR66" si="12">AVERAGE(EA3:FP3)</f>
        <v>18.19047619047619</v>
      </c>
      <c r="FS3" s="8">
        <f t="shared" ref="FS3:FS66" si="13">STDEV(EA3:FP3)/SQRT(COUNTA(EA3:FP3))</f>
        <v>3.0723445320506424</v>
      </c>
      <c r="FT3" s="3">
        <f t="shared" ref="FT3:FT66" si="14">COUNT(EA3:FP3)/42</f>
        <v>1</v>
      </c>
      <c r="FV3" s="11">
        <v>0.875</v>
      </c>
      <c r="FW3" s="8">
        <v>12</v>
      </c>
      <c r="FX3" s="8">
        <v>11</v>
      </c>
      <c r="FY3" s="8">
        <v>39</v>
      </c>
      <c r="FZ3" s="8">
        <v>6</v>
      </c>
      <c r="GA3" s="8">
        <v>1</v>
      </c>
      <c r="GB3" s="8">
        <v>35</v>
      </c>
      <c r="GC3" s="8">
        <v>40</v>
      </c>
      <c r="GD3" s="8">
        <v>23</v>
      </c>
      <c r="GE3" s="8">
        <v>13</v>
      </c>
      <c r="GF3" s="8">
        <v>14</v>
      </c>
      <c r="GG3" s="8">
        <v>6</v>
      </c>
      <c r="GH3" s="8">
        <v>26</v>
      </c>
      <c r="GI3" s="8">
        <v>36</v>
      </c>
      <c r="GJ3" s="8">
        <v>3</v>
      </c>
      <c r="GK3" s="8">
        <v>22</v>
      </c>
      <c r="GL3" s="8">
        <v>41</v>
      </c>
      <c r="GM3" s="8">
        <v>2</v>
      </c>
      <c r="GN3" s="8">
        <v>6</v>
      </c>
      <c r="GO3" s="8">
        <v>37</v>
      </c>
      <c r="GP3" s="8">
        <v>45</v>
      </c>
      <c r="GQ3" s="8">
        <v>3</v>
      </c>
      <c r="GR3" s="8">
        <v>0</v>
      </c>
      <c r="GS3" s="8">
        <v>25</v>
      </c>
      <c r="GT3" s="8">
        <v>11</v>
      </c>
      <c r="GU3" s="8">
        <v>0</v>
      </c>
      <c r="GV3" s="8">
        <v>69</v>
      </c>
      <c r="GW3" s="8">
        <v>7</v>
      </c>
      <c r="GX3" s="8">
        <v>25</v>
      </c>
      <c r="GY3" s="8">
        <v>36</v>
      </c>
      <c r="GZ3" s="8">
        <v>13</v>
      </c>
      <c r="HA3" s="8">
        <v>37</v>
      </c>
      <c r="HB3" s="8">
        <v>28</v>
      </c>
      <c r="HC3" s="8">
        <v>0</v>
      </c>
      <c r="HD3" s="8">
        <v>32</v>
      </c>
      <c r="HE3" s="8">
        <v>48</v>
      </c>
      <c r="HF3" s="8">
        <v>41</v>
      </c>
      <c r="HG3" s="8">
        <v>65</v>
      </c>
      <c r="HH3" s="8">
        <v>43</v>
      </c>
      <c r="HI3" s="8">
        <v>55</v>
      </c>
      <c r="HJ3" s="8">
        <v>38</v>
      </c>
      <c r="HK3" s="8">
        <v>25</v>
      </c>
      <c r="HM3" s="8">
        <f t="shared" ref="HM3:HM66" si="15">AVERAGE(FW3:HK3)</f>
        <v>24.853658536585368</v>
      </c>
      <c r="HN3" s="8">
        <f t="shared" ref="HN3:HN66" si="16">STDEV(FW3:HK3)/SQRT(COUNTA(FW3:HK3))</f>
        <v>2.9025978640693073</v>
      </c>
      <c r="HO3" s="3">
        <f t="shared" ref="HO3:HO66" si="17">COUNT(FW3:HK3)/41</f>
        <v>1</v>
      </c>
      <c r="HQ3" s="14">
        <v>0.875</v>
      </c>
      <c r="HR3" s="8">
        <v>52</v>
      </c>
      <c r="HS3" s="8">
        <v>43</v>
      </c>
      <c r="HT3" s="8">
        <v>31</v>
      </c>
      <c r="HU3" s="8">
        <v>49</v>
      </c>
      <c r="HV3" s="8">
        <v>56</v>
      </c>
      <c r="HW3" s="8">
        <v>29</v>
      </c>
      <c r="HX3" s="8">
        <v>76</v>
      </c>
      <c r="HY3" s="8">
        <v>25</v>
      </c>
      <c r="HZ3" s="8">
        <v>106</v>
      </c>
      <c r="IA3" s="8">
        <v>16</v>
      </c>
      <c r="IB3" s="8">
        <v>0</v>
      </c>
      <c r="IC3" s="8">
        <v>65</v>
      </c>
      <c r="ID3" s="8">
        <v>59</v>
      </c>
      <c r="IE3" s="8">
        <v>1</v>
      </c>
      <c r="IF3" s="8">
        <v>11</v>
      </c>
      <c r="IG3" s="8">
        <v>16</v>
      </c>
      <c r="IH3" s="8">
        <v>0</v>
      </c>
      <c r="II3" s="8">
        <v>0</v>
      </c>
      <c r="IJ3" s="8">
        <v>64</v>
      </c>
      <c r="IK3" s="8">
        <v>0</v>
      </c>
      <c r="IL3" s="8">
        <v>80</v>
      </c>
      <c r="IM3" s="8">
        <v>0</v>
      </c>
      <c r="IN3" s="8">
        <v>0</v>
      </c>
      <c r="IO3" s="8">
        <v>0</v>
      </c>
      <c r="IP3" s="8">
        <v>0</v>
      </c>
      <c r="IQ3" s="8">
        <v>37</v>
      </c>
      <c r="IR3" s="8">
        <v>0</v>
      </c>
      <c r="IS3" s="8">
        <v>0</v>
      </c>
      <c r="IT3" s="8">
        <v>27</v>
      </c>
      <c r="IU3" s="8">
        <v>0</v>
      </c>
      <c r="IV3" s="8">
        <v>26</v>
      </c>
      <c r="IW3" s="8">
        <v>27</v>
      </c>
      <c r="IX3" s="8">
        <v>37</v>
      </c>
      <c r="IY3" s="8">
        <v>36</v>
      </c>
      <c r="IZ3" s="8">
        <v>73</v>
      </c>
      <c r="JA3" s="8">
        <v>42</v>
      </c>
      <c r="JB3" s="8">
        <v>14</v>
      </c>
      <c r="JC3" s="8">
        <v>21</v>
      </c>
      <c r="JD3" s="8">
        <v>85</v>
      </c>
      <c r="JE3" s="8">
        <v>73</v>
      </c>
      <c r="JF3" s="8">
        <v>50</v>
      </c>
      <c r="JG3" s="8">
        <v>0</v>
      </c>
      <c r="JH3" s="8">
        <v>26</v>
      </c>
      <c r="JI3" s="8">
        <v>22</v>
      </c>
      <c r="JJ3" s="8">
        <v>43</v>
      </c>
      <c r="JK3" s="8">
        <v>80</v>
      </c>
      <c r="JL3" s="8">
        <v>15</v>
      </c>
      <c r="JM3" s="8">
        <v>13</v>
      </c>
      <c r="JN3" s="8">
        <v>0</v>
      </c>
      <c r="JO3" s="8">
        <v>6</v>
      </c>
      <c r="JP3" s="8">
        <v>0</v>
      </c>
      <c r="JQ3" s="8">
        <v>66</v>
      </c>
      <c r="JR3" s="8">
        <v>0</v>
      </c>
      <c r="JS3" s="8">
        <v>53</v>
      </c>
      <c r="JT3" s="8">
        <v>0</v>
      </c>
      <c r="JU3" s="8">
        <v>53</v>
      </c>
      <c r="JV3" s="8">
        <v>1</v>
      </c>
      <c r="JW3" s="8">
        <v>0</v>
      </c>
      <c r="JX3" s="8">
        <v>17</v>
      </c>
      <c r="JY3" s="1"/>
      <c r="JZ3" s="1">
        <f t="shared" si="0"/>
        <v>29.1864406779661</v>
      </c>
      <c r="KA3" s="1">
        <f t="shared" si="1"/>
        <v>3.7123700981093948</v>
      </c>
      <c r="KB3" s="3">
        <f t="shared" si="2"/>
        <v>1</v>
      </c>
      <c r="KD3" s="14">
        <v>0.875</v>
      </c>
      <c r="KE3" s="8">
        <v>40</v>
      </c>
      <c r="KF3" s="8">
        <v>0</v>
      </c>
      <c r="KG3" s="8">
        <v>65</v>
      </c>
      <c r="KH3" s="8">
        <v>42</v>
      </c>
      <c r="KI3" s="8">
        <v>38</v>
      </c>
      <c r="KJ3" s="8">
        <v>82</v>
      </c>
      <c r="KK3" s="8">
        <v>0</v>
      </c>
      <c r="KL3" s="8">
        <v>63</v>
      </c>
      <c r="KM3" s="8">
        <v>42</v>
      </c>
      <c r="KN3" s="8">
        <v>11</v>
      </c>
      <c r="KO3" s="8">
        <v>45</v>
      </c>
      <c r="KP3" s="8">
        <v>79</v>
      </c>
      <c r="KQ3" s="8">
        <v>35</v>
      </c>
      <c r="KR3" s="8">
        <v>19</v>
      </c>
      <c r="KS3" s="8">
        <v>0</v>
      </c>
      <c r="KT3" s="8">
        <v>46</v>
      </c>
      <c r="KU3" s="8">
        <v>15</v>
      </c>
      <c r="KV3" s="8">
        <v>52</v>
      </c>
      <c r="KW3" s="8">
        <v>33</v>
      </c>
      <c r="KX3" s="8">
        <v>13</v>
      </c>
      <c r="KY3" s="8">
        <v>45</v>
      </c>
      <c r="KZ3" s="8">
        <v>21</v>
      </c>
      <c r="LA3" s="8">
        <v>64</v>
      </c>
      <c r="LB3" s="8">
        <v>63</v>
      </c>
      <c r="LC3" s="8">
        <v>10</v>
      </c>
      <c r="LD3" s="8">
        <v>19</v>
      </c>
      <c r="LE3" s="8">
        <v>78</v>
      </c>
      <c r="LF3" s="8">
        <v>18</v>
      </c>
      <c r="LG3" s="8">
        <v>17</v>
      </c>
      <c r="LH3" s="8">
        <v>0</v>
      </c>
      <c r="LI3" s="8">
        <v>42</v>
      </c>
      <c r="LJ3" s="8">
        <v>101</v>
      </c>
      <c r="LK3" s="8">
        <v>53</v>
      </c>
      <c r="LL3" s="8">
        <v>12</v>
      </c>
      <c r="LM3" s="8">
        <v>19</v>
      </c>
      <c r="LN3" s="8">
        <v>71</v>
      </c>
      <c r="LO3" s="8">
        <v>71</v>
      </c>
      <c r="LP3" s="8">
        <v>80</v>
      </c>
      <c r="LQ3" s="8">
        <v>83</v>
      </c>
      <c r="LR3" s="8">
        <v>61</v>
      </c>
      <c r="LS3" s="8">
        <v>55</v>
      </c>
      <c r="LT3" s="8">
        <v>38</v>
      </c>
      <c r="LU3" s="8">
        <v>71</v>
      </c>
      <c r="LV3" s="8">
        <v>27</v>
      </c>
      <c r="LW3" s="8">
        <v>7</v>
      </c>
      <c r="LX3" s="8">
        <v>45</v>
      </c>
      <c r="LY3" s="8">
        <v>36</v>
      </c>
      <c r="LZ3" s="8">
        <v>0</v>
      </c>
      <c r="MA3" s="8">
        <v>53</v>
      </c>
      <c r="MB3" s="2"/>
      <c r="MC3" s="1">
        <f t="shared" si="3"/>
        <v>40.408163265306122</v>
      </c>
      <c r="MD3" s="1">
        <f t="shared" si="4"/>
        <v>3.8152395774653889</v>
      </c>
      <c r="ME3" s="3">
        <f t="shared" si="5"/>
        <v>1</v>
      </c>
    </row>
    <row r="4" spans="1:343" x14ac:dyDescent="0.55000000000000004">
      <c r="A4" s="11">
        <v>0.89583333333333337</v>
      </c>
      <c r="B4" s="8">
        <v>87</v>
      </c>
      <c r="C4" s="8">
        <v>71</v>
      </c>
      <c r="D4" s="8">
        <v>40</v>
      </c>
      <c r="E4" s="8">
        <v>61</v>
      </c>
      <c r="F4" s="8">
        <v>51</v>
      </c>
      <c r="G4" s="8">
        <v>49</v>
      </c>
      <c r="H4" s="8">
        <v>50</v>
      </c>
      <c r="I4" s="8">
        <v>34</v>
      </c>
      <c r="J4" s="8">
        <v>31</v>
      </c>
      <c r="K4" s="8">
        <v>21</v>
      </c>
      <c r="L4" s="8">
        <v>11</v>
      </c>
      <c r="M4" s="8">
        <v>43</v>
      </c>
      <c r="N4" s="8">
        <v>44</v>
      </c>
      <c r="O4" s="8">
        <v>77</v>
      </c>
      <c r="P4" s="8">
        <v>51</v>
      </c>
      <c r="Q4" s="8">
        <v>35</v>
      </c>
      <c r="R4" s="8">
        <v>47</v>
      </c>
      <c r="S4" s="8">
        <v>38</v>
      </c>
      <c r="T4" s="8">
        <v>40</v>
      </c>
      <c r="U4" s="8">
        <v>26</v>
      </c>
      <c r="V4" s="8">
        <v>40</v>
      </c>
      <c r="W4" s="8">
        <v>63</v>
      </c>
      <c r="X4" s="8">
        <v>55</v>
      </c>
      <c r="Y4" s="8">
        <v>65</v>
      </c>
      <c r="Z4" s="8">
        <v>65</v>
      </c>
      <c r="AA4" s="8">
        <v>49</v>
      </c>
      <c r="AB4" s="8">
        <v>76</v>
      </c>
      <c r="AC4" s="8">
        <v>53</v>
      </c>
      <c r="AD4" s="8">
        <v>53</v>
      </c>
      <c r="AE4" s="8">
        <v>23</v>
      </c>
      <c r="AF4" s="8">
        <v>12</v>
      </c>
      <c r="AG4" s="8">
        <v>57</v>
      </c>
      <c r="AH4" s="8">
        <v>61</v>
      </c>
      <c r="AI4" s="8">
        <v>49</v>
      </c>
      <c r="AJ4" s="8">
        <v>51</v>
      </c>
      <c r="AK4" s="8">
        <v>52</v>
      </c>
      <c r="AL4" s="8">
        <v>47</v>
      </c>
      <c r="AM4" s="8">
        <v>47</v>
      </c>
      <c r="AN4" s="8">
        <v>72</v>
      </c>
      <c r="AO4" s="8">
        <v>48</v>
      </c>
      <c r="AP4" s="8">
        <v>65</v>
      </c>
      <c r="AQ4" s="8">
        <v>36</v>
      </c>
      <c r="AR4" s="8">
        <v>67</v>
      </c>
      <c r="AS4" s="8">
        <v>65</v>
      </c>
      <c r="AT4" s="8">
        <v>52</v>
      </c>
      <c r="AU4" s="8">
        <v>50</v>
      </c>
      <c r="AV4" s="8">
        <v>36</v>
      </c>
      <c r="AW4" s="8">
        <v>0</v>
      </c>
      <c r="AX4" s="8">
        <v>0</v>
      </c>
      <c r="AY4" s="8">
        <v>0</v>
      </c>
      <c r="AZ4" s="8">
        <v>4</v>
      </c>
      <c r="BA4" s="8">
        <v>0</v>
      </c>
      <c r="BB4" s="8">
        <v>5</v>
      </c>
      <c r="BC4" s="8">
        <v>3</v>
      </c>
      <c r="BD4" s="8">
        <v>0</v>
      </c>
      <c r="BE4" s="8">
        <v>31</v>
      </c>
      <c r="BF4" s="8">
        <v>0</v>
      </c>
      <c r="BG4" s="8">
        <v>32</v>
      </c>
      <c r="BH4" s="8">
        <v>0</v>
      </c>
      <c r="BI4" s="8">
        <v>20</v>
      </c>
      <c r="BK4" s="8">
        <f t="shared" si="6"/>
        <v>40.18333333333333</v>
      </c>
      <c r="BL4" s="8">
        <f t="shared" si="7"/>
        <v>3.004844644420043</v>
      </c>
      <c r="BM4" s="3">
        <f t="shared" si="8"/>
        <v>1</v>
      </c>
      <c r="BO4" s="11">
        <v>0.89583333333333337</v>
      </c>
      <c r="BP4" s="8">
        <v>65</v>
      </c>
      <c r="BQ4" s="8">
        <v>36</v>
      </c>
      <c r="BR4" s="8">
        <v>6</v>
      </c>
      <c r="BS4" s="8">
        <v>55</v>
      </c>
      <c r="BT4" s="8">
        <v>2</v>
      </c>
      <c r="BU4" s="8">
        <v>54</v>
      </c>
      <c r="BV4" s="8">
        <v>39</v>
      </c>
      <c r="BW4" s="8">
        <v>8</v>
      </c>
      <c r="BX4" s="8">
        <v>30</v>
      </c>
      <c r="BY4" s="8">
        <v>0</v>
      </c>
      <c r="BZ4" s="8">
        <v>0</v>
      </c>
      <c r="CA4" s="8">
        <v>0</v>
      </c>
      <c r="CB4" s="8">
        <v>26</v>
      </c>
      <c r="CC4" s="8">
        <v>71</v>
      </c>
      <c r="CD4" s="8">
        <v>75</v>
      </c>
      <c r="CE4" s="8">
        <v>36</v>
      </c>
      <c r="CF4" s="8">
        <v>57</v>
      </c>
      <c r="CG4" s="8">
        <v>89</v>
      </c>
      <c r="CH4" s="8">
        <v>30</v>
      </c>
      <c r="CI4" s="8">
        <v>51</v>
      </c>
      <c r="CJ4" s="8">
        <v>57</v>
      </c>
      <c r="CK4" s="8">
        <v>60</v>
      </c>
      <c r="CL4" s="8">
        <v>45</v>
      </c>
      <c r="CM4" s="8">
        <v>29</v>
      </c>
      <c r="CN4" s="8">
        <v>55</v>
      </c>
      <c r="CO4" s="8">
        <v>49</v>
      </c>
      <c r="CP4" s="8">
        <v>89</v>
      </c>
      <c r="CQ4" s="8">
        <v>68</v>
      </c>
      <c r="CR4" s="8">
        <v>47</v>
      </c>
      <c r="CS4" s="8">
        <v>89</v>
      </c>
      <c r="CT4" s="8">
        <v>61</v>
      </c>
      <c r="CU4" s="8">
        <v>62</v>
      </c>
      <c r="CV4" s="8">
        <v>36</v>
      </c>
      <c r="CW4" s="8">
        <v>48</v>
      </c>
      <c r="CX4" s="8">
        <v>49</v>
      </c>
      <c r="CY4" s="8">
        <v>69</v>
      </c>
      <c r="CZ4" s="8">
        <v>59</v>
      </c>
      <c r="DA4" s="8">
        <v>48</v>
      </c>
      <c r="DB4" s="8">
        <v>8</v>
      </c>
      <c r="DC4" s="8">
        <v>52</v>
      </c>
      <c r="DD4" s="8">
        <v>60</v>
      </c>
      <c r="DE4" s="8">
        <v>3</v>
      </c>
      <c r="DF4" s="8">
        <v>60</v>
      </c>
      <c r="DG4" s="8">
        <v>44</v>
      </c>
      <c r="DH4" s="8">
        <v>41</v>
      </c>
      <c r="DI4" s="8">
        <v>33</v>
      </c>
      <c r="DJ4" s="8">
        <v>47</v>
      </c>
      <c r="DK4" s="8">
        <v>22</v>
      </c>
      <c r="DL4" s="8">
        <v>47</v>
      </c>
      <c r="DM4" s="8">
        <v>36</v>
      </c>
      <c r="DN4" s="8">
        <v>53</v>
      </c>
      <c r="DO4" s="8">
        <v>0</v>
      </c>
      <c r="DP4" s="8">
        <v>22</v>
      </c>
      <c r="DQ4" s="8">
        <v>39</v>
      </c>
      <c r="DR4" s="8">
        <v>50</v>
      </c>
      <c r="DS4" s="8">
        <v>49</v>
      </c>
      <c r="DT4" s="8">
        <v>38</v>
      </c>
      <c r="DV4" s="8">
        <f t="shared" si="9"/>
        <v>43.05263157894737</v>
      </c>
      <c r="DW4" s="8">
        <f t="shared" si="10"/>
        <v>3.0458506485591275</v>
      </c>
      <c r="DX4" s="3">
        <f t="shared" si="11"/>
        <v>1</v>
      </c>
      <c r="DZ4" s="11">
        <v>0.89583333333333337</v>
      </c>
      <c r="EA4" s="8">
        <v>24</v>
      </c>
      <c r="EB4" s="8">
        <v>0</v>
      </c>
      <c r="EC4" s="8">
        <v>1</v>
      </c>
      <c r="ED4" s="8">
        <v>0</v>
      </c>
      <c r="EE4" s="8">
        <v>36</v>
      </c>
      <c r="EF4" s="8">
        <v>47</v>
      </c>
      <c r="EG4" s="8">
        <v>36</v>
      </c>
      <c r="EH4" s="8">
        <v>0</v>
      </c>
      <c r="EI4" s="8">
        <v>0</v>
      </c>
      <c r="EJ4" s="8">
        <v>42</v>
      </c>
      <c r="EK4" s="8">
        <v>6</v>
      </c>
      <c r="EL4" s="8">
        <v>4</v>
      </c>
      <c r="EM4" s="8">
        <v>0</v>
      </c>
      <c r="EN4" s="8">
        <v>0</v>
      </c>
      <c r="EO4" s="8">
        <v>0</v>
      </c>
      <c r="EP4" s="8">
        <v>25</v>
      </c>
      <c r="EQ4" s="8">
        <v>0</v>
      </c>
      <c r="ER4" s="8">
        <v>0</v>
      </c>
      <c r="ES4" s="8">
        <v>0</v>
      </c>
      <c r="ET4" s="8">
        <v>0</v>
      </c>
      <c r="EU4" s="8">
        <v>0</v>
      </c>
      <c r="EV4" s="8">
        <v>0</v>
      </c>
      <c r="EW4" s="8">
        <v>0</v>
      </c>
      <c r="EX4" s="8">
        <v>0</v>
      </c>
      <c r="EY4" s="8">
        <v>0</v>
      </c>
      <c r="EZ4" s="8">
        <v>0</v>
      </c>
      <c r="FA4" s="8">
        <v>0</v>
      </c>
      <c r="FB4" s="8">
        <v>0</v>
      </c>
      <c r="FC4" s="8">
        <v>0</v>
      </c>
      <c r="FD4" s="8">
        <v>0</v>
      </c>
      <c r="FE4" s="8">
        <v>0</v>
      </c>
      <c r="FF4" s="8">
        <v>20</v>
      </c>
      <c r="FG4" s="8">
        <v>0</v>
      </c>
      <c r="FH4" s="8">
        <v>0</v>
      </c>
      <c r="FI4" s="8">
        <v>89</v>
      </c>
      <c r="FJ4" s="8">
        <v>0</v>
      </c>
      <c r="FK4" s="8">
        <v>0</v>
      </c>
      <c r="FL4" s="8">
        <v>0</v>
      </c>
      <c r="FM4" s="8">
        <v>27</v>
      </c>
      <c r="FN4" s="8">
        <v>0</v>
      </c>
      <c r="FO4" s="8">
        <v>0</v>
      </c>
      <c r="FP4" s="8">
        <v>0</v>
      </c>
      <c r="FR4" s="8">
        <f t="shared" si="12"/>
        <v>8.5</v>
      </c>
      <c r="FS4" s="8">
        <f t="shared" si="13"/>
        <v>2.8344262427227735</v>
      </c>
      <c r="FT4" s="3">
        <f t="shared" si="14"/>
        <v>1</v>
      </c>
      <c r="FV4" s="11">
        <v>0.89583333333333337</v>
      </c>
      <c r="FW4" s="8">
        <v>3</v>
      </c>
      <c r="FX4" s="8">
        <v>0</v>
      </c>
      <c r="FY4" s="8">
        <v>0</v>
      </c>
      <c r="FZ4" s="8">
        <v>0</v>
      </c>
      <c r="GA4" s="8">
        <v>0</v>
      </c>
      <c r="GB4" s="8">
        <v>29</v>
      </c>
      <c r="GC4" s="8">
        <v>0</v>
      </c>
      <c r="GD4" s="8">
        <v>0</v>
      </c>
      <c r="GE4" s="8">
        <v>0</v>
      </c>
      <c r="GF4" s="8">
        <v>0</v>
      </c>
      <c r="GG4" s="8">
        <v>0</v>
      </c>
      <c r="GH4" s="8">
        <v>9</v>
      </c>
      <c r="GI4" s="8">
        <v>12</v>
      </c>
      <c r="GJ4" s="8">
        <v>4</v>
      </c>
      <c r="GK4" s="8">
        <v>5</v>
      </c>
      <c r="GL4" s="8">
        <v>28</v>
      </c>
      <c r="GM4" s="8">
        <v>0</v>
      </c>
      <c r="GN4" s="8">
        <v>8</v>
      </c>
      <c r="GO4" s="8">
        <v>0</v>
      </c>
      <c r="GP4" s="8">
        <v>12</v>
      </c>
      <c r="GQ4" s="8">
        <v>0</v>
      </c>
      <c r="GR4" s="8">
        <v>0</v>
      </c>
      <c r="GS4" s="8">
        <v>0</v>
      </c>
      <c r="GT4" s="8">
        <v>0</v>
      </c>
      <c r="GU4" s="8">
        <v>0</v>
      </c>
      <c r="GV4" s="8">
        <v>33</v>
      </c>
      <c r="GW4" s="8">
        <v>0</v>
      </c>
      <c r="GX4" s="8">
        <v>2</v>
      </c>
      <c r="GY4" s="8">
        <v>0</v>
      </c>
      <c r="GZ4" s="8">
        <v>4</v>
      </c>
      <c r="HA4" s="8">
        <v>50</v>
      </c>
      <c r="HB4" s="8">
        <v>9</v>
      </c>
      <c r="HC4" s="8">
        <v>0</v>
      </c>
      <c r="HD4" s="8">
        <v>29</v>
      </c>
      <c r="HE4" s="8">
        <v>42</v>
      </c>
      <c r="HF4" s="8">
        <v>43</v>
      </c>
      <c r="HG4" s="8">
        <v>29</v>
      </c>
      <c r="HH4" s="8">
        <v>42</v>
      </c>
      <c r="HI4" s="8">
        <v>36</v>
      </c>
      <c r="HJ4" s="8">
        <v>26</v>
      </c>
      <c r="HK4" s="8">
        <v>0</v>
      </c>
      <c r="HM4" s="8">
        <f t="shared" si="15"/>
        <v>11.097560975609756</v>
      </c>
      <c r="HN4" s="8">
        <f t="shared" si="16"/>
        <v>2.4419616460025115</v>
      </c>
      <c r="HO4" s="3">
        <f t="shared" si="17"/>
        <v>1</v>
      </c>
      <c r="HQ4" s="14">
        <v>0.89583333333333337</v>
      </c>
      <c r="HR4" s="8">
        <v>44</v>
      </c>
      <c r="HS4" s="8">
        <v>4</v>
      </c>
      <c r="HT4" s="8">
        <v>0</v>
      </c>
      <c r="HU4" s="8">
        <v>1</v>
      </c>
      <c r="HV4" s="8">
        <v>47</v>
      </c>
      <c r="HW4" s="8">
        <v>0</v>
      </c>
      <c r="HX4" s="8">
        <v>9</v>
      </c>
      <c r="HY4" s="8">
        <v>0</v>
      </c>
      <c r="HZ4" s="8">
        <v>0</v>
      </c>
      <c r="IA4" s="8">
        <v>0</v>
      </c>
      <c r="IB4" s="8">
        <v>2</v>
      </c>
      <c r="IC4" s="8">
        <v>0</v>
      </c>
      <c r="ID4" s="8">
        <v>1</v>
      </c>
      <c r="IE4" s="8">
        <v>0</v>
      </c>
      <c r="IF4" s="8">
        <v>11</v>
      </c>
      <c r="IG4" s="8">
        <v>0</v>
      </c>
      <c r="IH4" s="8">
        <v>0</v>
      </c>
      <c r="II4" s="8">
        <v>0</v>
      </c>
      <c r="IJ4" s="8">
        <v>0</v>
      </c>
      <c r="IK4" s="8">
        <v>13</v>
      </c>
      <c r="IL4" s="8">
        <v>11</v>
      </c>
      <c r="IM4" s="8">
        <v>0</v>
      </c>
      <c r="IN4" s="8">
        <v>0</v>
      </c>
      <c r="IO4" s="8">
        <v>0</v>
      </c>
      <c r="IP4" s="8">
        <v>0</v>
      </c>
      <c r="IQ4" s="8">
        <v>79</v>
      </c>
      <c r="IR4" s="8">
        <v>0</v>
      </c>
      <c r="IS4" s="8">
        <v>0</v>
      </c>
      <c r="IT4" s="8">
        <v>18</v>
      </c>
      <c r="IU4" s="8">
        <v>0</v>
      </c>
      <c r="IV4" s="8">
        <v>19</v>
      </c>
      <c r="IW4" s="8">
        <v>20</v>
      </c>
      <c r="IX4" s="8">
        <v>0</v>
      </c>
      <c r="IY4" s="8">
        <v>34</v>
      </c>
      <c r="IZ4" s="8">
        <v>35</v>
      </c>
      <c r="JA4" s="8">
        <v>24</v>
      </c>
      <c r="JB4" s="8">
        <v>0</v>
      </c>
      <c r="JC4" s="8">
        <v>0</v>
      </c>
      <c r="JD4" s="8">
        <v>22</v>
      </c>
      <c r="JE4" s="8">
        <v>7</v>
      </c>
      <c r="JF4" s="8">
        <v>20</v>
      </c>
      <c r="JG4" s="8">
        <v>0</v>
      </c>
      <c r="JH4" s="8">
        <v>2</v>
      </c>
      <c r="JI4" s="8">
        <v>0</v>
      </c>
      <c r="JJ4" s="8">
        <v>35</v>
      </c>
      <c r="JK4" s="8">
        <v>63</v>
      </c>
      <c r="JL4" s="8">
        <v>16</v>
      </c>
      <c r="JM4" s="8">
        <v>4</v>
      </c>
      <c r="JN4" s="8">
        <v>0</v>
      </c>
      <c r="JO4" s="8">
        <v>0</v>
      </c>
      <c r="JP4" s="8">
        <v>0</v>
      </c>
      <c r="JQ4" s="8">
        <v>0</v>
      </c>
      <c r="JR4" s="8">
        <v>0</v>
      </c>
      <c r="JS4" s="8">
        <v>57</v>
      </c>
      <c r="JT4" s="8">
        <v>0</v>
      </c>
      <c r="JU4" s="8">
        <v>16</v>
      </c>
      <c r="JV4" s="8">
        <v>0</v>
      </c>
      <c r="JW4" s="8">
        <v>0</v>
      </c>
      <c r="JX4" s="8">
        <v>0</v>
      </c>
      <c r="JY4" s="1"/>
      <c r="JZ4" s="1">
        <f t="shared" si="0"/>
        <v>10.40677966101695</v>
      </c>
      <c r="KA4" s="1">
        <f t="shared" si="1"/>
        <v>2.3226225433132845</v>
      </c>
      <c r="KB4" s="3">
        <f t="shared" si="2"/>
        <v>1</v>
      </c>
      <c r="KD4" s="14">
        <v>0.89583333333333337</v>
      </c>
      <c r="KE4" s="8">
        <v>0</v>
      </c>
      <c r="KF4" s="8">
        <v>0</v>
      </c>
      <c r="KG4" s="8">
        <v>47</v>
      </c>
      <c r="KH4" s="8">
        <v>50</v>
      </c>
      <c r="KI4" s="8">
        <v>7</v>
      </c>
      <c r="KJ4" s="8">
        <v>21</v>
      </c>
      <c r="KK4" s="8">
        <v>0</v>
      </c>
      <c r="KL4" s="8">
        <v>38</v>
      </c>
      <c r="KM4" s="8">
        <v>48</v>
      </c>
      <c r="KN4" s="8">
        <v>46</v>
      </c>
      <c r="KO4" s="8">
        <v>6</v>
      </c>
      <c r="KP4" s="8">
        <v>36</v>
      </c>
      <c r="KQ4" s="8">
        <v>2</v>
      </c>
      <c r="KR4" s="8">
        <v>3</v>
      </c>
      <c r="KS4" s="8">
        <v>0</v>
      </c>
      <c r="KT4" s="8">
        <v>2</v>
      </c>
      <c r="KU4" s="8">
        <v>0</v>
      </c>
      <c r="KV4" s="8">
        <v>22</v>
      </c>
      <c r="KW4" s="8">
        <v>1</v>
      </c>
      <c r="KX4" s="8">
        <v>0</v>
      </c>
      <c r="KY4" s="8">
        <v>82</v>
      </c>
      <c r="KZ4" s="8">
        <v>57</v>
      </c>
      <c r="LA4" s="8">
        <v>79</v>
      </c>
      <c r="LB4" s="8">
        <v>42</v>
      </c>
      <c r="LC4" s="8">
        <v>37</v>
      </c>
      <c r="LD4" s="8">
        <v>2</v>
      </c>
      <c r="LE4" s="8">
        <v>40</v>
      </c>
      <c r="LF4" s="8">
        <v>17</v>
      </c>
      <c r="LG4" s="8">
        <v>9</v>
      </c>
      <c r="LH4" s="8">
        <v>4</v>
      </c>
      <c r="LI4" s="8">
        <v>39</v>
      </c>
      <c r="LJ4" s="8">
        <v>55</v>
      </c>
      <c r="LK4" s="8">
        <v>15</v>
      </c>
      <c r="LL4" s="8">
        <v>11</v>
      </c>
      <c r="LM4" s="8">
        <v>23</v>
      </c>
      <c r="LN4" s="8">
        <v>0</v>
      </c>
      <c r="LO4" s="8">
        <v>46</v>
      </c>
      <c r="LP4" s="8">
        <v>39</v>
      </c>
      <c r="LQ4" s="8">
        <v>64</v>
      </c>
      <c r="LR4" s="8">
        <v>1</v>
      </c>
      <c r="LS4" s="8">
        <v>15</v>
      </c>
      <c r="LT4" s="8">
        <v>10</v>
      </c>
      <c r="LU4" s="8">
        <v>21</v>
      </c>
      <c r="LV4" s="8">
        <v>5</v>
      </c>
      <c r="LW4" s="8">
        <v>1</v>
      </c>
      <c r="LX4" s="8">
        <v>45</v>
      </c>
      <c r="LY4" s="8">
        <v>0</v>
      </c>
      <c r="LZ4" s="8">
        <v>0</v>
      </c>
      <c r="MA4" s="8">
        <v>37</v>
      </c>
      <c r="MB4" s="2"/>
      <c r="MC4" s="1">
        <f t="shared" si="3"/>
        <v>22.959183673469386</v>
      </c>
      <c r="MD4" s="1">
        <f t="shared" si="4"/>
        <v>3.3085334913928124</v>
      </c>
      <c r="ME4" s="3">
        <f t="shared" si="5"/>
        <v>1</v>
      </c>
    </row>
    <row r="5" spans="1:343" x14ac:dyDescent="0.55000000000000004">
      <c r="A5" s="11">
        <v>0.91666666666666663</v>
      </c>
      <c r="B5" s="8">
        <v>43</v>
      </c>
      <c r="C5" s="8">
        <v>36</v>
      </c>
      <c r="D5" s="8">
        <v>49</v>
      </c>
      <c r="E5" s="8">
        <v>53</v>
      </c>
      <c r="F5" s="8">
        <v>50</v>
      </c>
      <c r="G5" s="8">
        <v>48</v>
      </c>
      <c r="H5" s="8">
        <v>44</v>
      </c>
      <c r="I5" s="8">
        <v>10</v>
      </c>
      <c r="J5" s="8">
        <v>28</v>
      </c>
      <c r="K5" s="8">
        <v>0</v>
      </c>
      <c r="L5" s="8">
        <v>30</v>
      </c>
      <c r="M5" s="8">
        <v>17</v>
      </c>
      <c r="N5" s="8">
        <v>50</v>
      </c>
      <c r="O5" s="8">
        <v>49</v>
      </c>
      <c r="P5" s="8">
        <v>47</v>
      </c>
      <c r="Q5" s="8">
        <v>47</v>
      </c>
      <c r="R5" s="8">
        <v>73</v>
      </c>
      <c r="S5" s="8">
        <v>6</v>
      </c>
      <c r="T5" s="8">
        <v>41</v>
      </c>
      <c r="U5" s="8">
        <v>24</v>
      </c>
      <c r="V5" s="8">
        <v>30</v>
      </c>
      <c r="W5" s="8">
        <v>63</v>
      </c>
      <c r="X5" s="8">
        <v>46</v>
      </c>
      <c r="Y5" s="8">
        <v>47</v>
      </c>
      <c r="Z5" s="8">
        <v>72</v>
      </c>
      <c r="AA5" s="8">
        <v>66</v>
      </c>
      <c r="AB5" s="8">
        <v>76</v>
      </c>
      <c r="AC5" s="8">
        <v>30</v>
      </c>
      <c r="AD5" s="8">
        <v>64</v>
      </c>
      <c r="AE5" s="8">
        <v>58</v>
      </c>
      <c r="AF5" s="8">
        <v>3</v>
      </c>
      <c r="AG5" s="8">
        <v>65</v>
      </c>
      <c r="AH5" s="8">
        <v>38</v>
      </c>
      <c r="AI5" s="8">
        <v>41</v>
      </c>
      <c r="AJ5" s="8">
        <v>38</v>
      </c>
      <c r="AK5" s="8">
        <v>39</v>
      </c>
      <c r="AL5" s="8">
        <v>59</v>
      </c>
      <c r="AM5" s="8">
        <v>44</v>
      </c>
      <c r="AN5" s="8">
        <v>61</v>
      </c>
      <c r="AO5" s="8">
        <v>15</v>
      </c>
      <c r="AP5" s="8">
        <v>16</v>
      </c>
      <c r="AQ5" s="8">
        <v>42</v>
      </c>
      <c r="AR5" s="8">
        <v>61</v>
      </c>
      <c r="AS5" s="8">
        <v>58</v>
      </c>
      <c r="AT5" s="8">
        <v>42</v>
      </c>
      <c r="AU5" s="8">
        <v>36</v>
      </c>
      <c r="AV5" s="8">
        <v>80</v>
      </c>
      <c r="AW5" s="8">
        <v>0</v>
      </c>
      <c r="AX5" s="8">
        <v>0</v>
      </c>
      <c r="AY5" s="8">
        <v>0</v>
      </c>
      <c r="AZ5" s="8">
        <v>0</v>
      </c>
      <c r="BA5" s="8">
        <v>0</v>
      </c>
      <c r="BB5" s="8">
        <v>0</v>
      </c>
      <c r="BC5" s="8">
        <v>0</v>
      </c>
      <c r="BD5" s="8">
        <v>0</v>
      </c>
      <c r="BE5" s="8">
        <v>2</v>
      </c>
      <c r="BF5" s="8">
        <v>0</v>
      </c>
      <c r="BG5" s="8">
        <v>8</v>
      </c>
      <c r="BH5" s="8">
        <v>0</v>
      </c>
      <c r="BI5" s="8">
        <v>2</v>
      </c>
      <c r="BK5" s="8">
        <f t="shared" si="6"/>
        <v>34.116666666666667</v>
      </c>
      <c r="BL5" s="8">
        <f t="shared" si="7"/>
        <v>3.1652323543262701</v>
      </c>
      <c r="BM5" s="3">
        <f t="shared" si="8"/>
        <v>1</v>
      </c>
      <c r="BO5" s="11">
        <v>0.91666666666666663</v>
      </c>
      <c r="BP5" s="8">
        <v>19</v>
      </c>
      <c r="BQ5" s="8">
        <v>14</v>
      </c>
      <c r="BR5" s="8">
        <v>0</v>
      </c>
      <c r="BS5" s="8">
        <v>25</v>
      </c>
      <c r="BT5" s="8">
        <v>0</v>
      </c>
      <c r="BU5" s="8">
        <v>35</v>
      </c>
      <c r="BV5" s="8">
        <v>38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12</v>
      </c>
      <c r="CC5" s="8">
        <v>1</v>
      </c>
      <c r="CD5" s="8">
        <v>22</v>
      </c>
      <c r="CE5" s="8">
        <v>19</v>
      </c>
      <c r="CF5" s="8">
        <v>86</v>
      </c>
      <c r="CG5" s="8">
        <v>60</v>
      </c>
      <c r="CH5" s="8">
        <v>19</v>
      </c>
      <c r="CI5" s="8">
        <v>45</v>
      </c>
      <c r="CJ5" s="8">
        <v>18</v>
      </c>
      <c r="CK5" s="8">
        <v>62</v>
      </c>
      <c r="CL5" s="8">
        <v>51</v>
      </c>
      <c r="CM5" s="8">
        <v>3</v>
      </c>
      <c r="CN5" s="8">
        <v>26</v>
      </c>
      <c r="CO5" s="8">
        <v>43</v>
      </c>
      <c r="CP5" s="8">
        <v>67</v>
      </c>
      <c r="CQ5" s="8">
        <v>71</v>
      </c>
      <c r="CR5" s="8">
        <v>41</v>
      </c>
      <c r="CS5" s="8">
        <v>8</v>
      </c>
      <c r="CT5" s="8">
        <v>44</v>
      </c>
      <c r="CU5" s="8">
        <v>57</v>
      </c>
      <c r="CV5" s="8">
        <v>2</v>
      </c>
      <c r="CW5" s="8">
        <v>50</v>
      </c>
      <c r="CX5" s="8">
        <v>57</v>
      </c>
      <c r="CY5" s="8">
        <v>65</v>
      </c>
      <c r="CZ5" s="8">
        <v>48</v>
      </c>
      <c r="DA5" s="8">
        <v>48</v>
      </c>
      <c r="DB5" s="8">
        <v>0</v>
      </c>
      <c r="DC5" s="8">
        <v>20</v>
      </c>
      <c r="DD5" s="8">
        <v>39</v>
      </c>
      <c r="DE5" s="8">
        <v>0</v>
      </c>
      <c r="DF5" s="8">
        <v>84</v>
      </c>
      <c r="DG5" s="8">
        <v>70</v>
      </c>
      <c r="DH5" s="8">
        <v>50</v>
      </c>
      <c r="DI5" s="8">
        <v>30</v>
      </c>
      <c r="DJ5" s="8">
        <v>20</v>
      </c>
      <c r="DK5" s="8">
        <v>21</v>
      </c>
      <c r="DL5" s="8">
        <v>48</v>
      </c>
      <c r="DM5" s="8">
        <v>50</v>
      </c>
      <c r="DN5" s="8">
        <v>45</v>
      </c>
      <c r="DO5" s="8">
        <v>0</v>
      </c>
      <c r="DP5" s="8">
        <v>9</v>
      </c>
      <c r="DQ5" s="8">
        <v>32</v>
      </c>
      <c r="DR5" s="8">
        <v>6</v>
      </c>
      <c r="DS5" s="8">
        <v>15</v>
      </c>
      <c r="DT5" s="8">
        <v>38</v>
      </c>
      <c r="DV5" s="8">
        <f t="shared" si="9"/>
        <v>30.403508771929825</v>
      </c>
      <c r="DW5" s="8">
        <f t="shared" si="10"/>
        <v>3.2463455112862487</v>
      </c>
      <c r="DX5" s="3">
        <f t="shared" si="11"/>
        <v>1</v>
      </c>
      <c r="DZ5" s="11">
        <v>0.91666666666666663</v>
      </c>
      <c r="EA5" s="8">
        <v>0</v>
      </c>
      <c r="EB5" s="8">
        <v>4</v>
      </c>
      <c r="EC5" s="8">
        <v>0</v>
      </c>
      <c r="ED5" s="8">
        <v>0</v>
      </c>
      <c r="EE5" s="8">
        <v>2</v>
      </c>
      <c r="EF5" s="8">
        <v>9</v>
      </c>
      <c r="EG5" s="8">
        <v>0</v>
      </c>
      <c r="EH5" s="8">
        <v>2</v>
      </c>
      <c r="EI5" s="8">
        <v>0</v>
      </c>
      <c r="EJ5" s="8">
        <v>1</v>
      </c>
      <c r="EK5" s="8">
        <v>0</v>
      </c>
      <c r="EL5" s="8">
        <v>0</v>
      </c>
      <c r="EM5" s="8">
        <v>0</v>
      </c>
      <c r="EN5" s="8">
        <v>0</v>
      </c>
      <c r="EO5" s="8">
        <v>0</v>
      </c>
      <c r="EP5" s="8">
        <v>27</v>
      </c>
      <c r="EQ5" s="8">
        <v>0</v>
      </c>
      <c r="ER5" s="8">
        <v>0</v>
      </c>
      <c r="ES5" s="8">
        <v>0</v>
      </c>
      <c r="ET5" s="8">
        <v>0</v>
      </c>
      <c r="EU5" s="8">
        <v>0</v>
      </c>
      <c r="EV5" s="8">
        <v>0</v>
      </c>
      <c r="EW5" s="8">
        <v>0</v>
      </c>
      <c r="EX5" s="8">
        <v>0</v>
      </c>
      <c r="EY5" s="8">
        <v>0</v>
      </c>
      <c r="EZ5" s="8">
        <v>13</v>
      </c>
      <c r="FA5" s="8">
        <v>1</v>
      </c>
      <c r="FB5" s="8">
        <v>0</v>
      </c>
      <c r="FC5" s="8">
        <v>0</v>
      </c>
      <c r="FD5" s="8">
        <v>0</v>
      </c>
      <c r="FE5" s="8">
        <v>0</v>
      </c>
      <c r="FF5" s="8">
        <v>14</v>
      </c>
      <c r="FG5" s="8">
        <v>0</v>
      </c>
      <c r="FH5" s="8">
        <v>0</v>
      </c>
      <c r="FI5" s="8">
        <v>1</v>
      </c>
      <c r="FJ5" s="8">
        <v>0</v>
      </c>
      <c r="FK5" s="8">
        <v>0</v>
      </c>
      <c r="FL5" s="8">
        <v>0</v>
      </c>
      <c r="FM5" s="8">
        <v>10</v>
      </c>
      <c r="FN5" s="8">
        <v>0</v>
      </c>
      <c r="FO5" s="8">
        <v>0</v>
      </c>
      <c r="FP5" s="8">
        <v>0</v>
      </c>
      <c r="FR5" s="8">
        <f t="shared" si="12"/>
        <v>2</v>
      </c>
      <c r="FS5" s="8">
        <f t="shared" si="13"/>
        <v>0.81150267120068909</v>
      </c>
      <c r="FT5" s="3">
        <f t="shared" si="14"/>
        <v>1</v>
      </c>
      <c r="FV5" s="11">
        <v>0.91666666666666663</v>
      </c>
      <c r="FW5" s="8">
        <v>6</v>
      </c>
      <c r="FX5" s="8">
        <v>0</v>
      </c>
      <c r="FY5" s="8">
        <v>0</v>
      </c>
      <c r="FZ5" s="8">
        <v>0</v>
      </c>
      <c r="GA5" s="8">
        <v>0</v>
      </c>
      <c r="GB5" s="8">
        <v>5</v>
      </c>
      <c r="GC5" s="8">
        <v>1</v>
      </c>
      <c r="GD5" s="8">
        <v>0</v>
      </c>
      <c r="GE5" s="8">
        <v>0</v>
      </c>
      <c r="GF5" s="8">
        <v>0</v>
      </c>
      <c r="GG5" s="8">
        <v>0</v>
      </c>
      <c r="GH5" s="8">
        <v>7</v>
      </c>
      <c r="GI5" s="8">
        <v>5</v>
      </c>
      <c r="GJ5" s="8">
        <v>1</v>
      </c>
      <c r="GK5" s="8">
        <v>0</v>
      </c>
      <c r="GL5" s="8">
        <v>0</v>
      </c>
      <c r="GM5" s="8">
        <v>17</v>
      </c>
      <c r="GN5" s="8">
        <v>4</v>
      </c>
      <c r="GO5" s="8">
        <v>0</v>
      </c>
      <c r="GP5" s="8">
        <v>0</v>
      </c>
      <c r="GQ5" s="8">
        <v>0</v>
      </c>
      <c r="GR5" s="8">
        <v>0</v>
      </c>
      <c r="GS5" s="8">
        <v>0</v>
      </c>
      <c r="GT5" s="8">
        <v>0</v>
      </c>
      <c r="GU5" s="8">
        <v>0</v>
      </c>
      <c r="GV5" s="8">
        <v>1</v>
      </c>
      <c r="GW5" s="8">
        <v>0</v>
      </c>
      <c r="GX5" s="8">
        <v>0</v>
      </c>
      <c r="GY5" s="8">
        <v>1</v>
      </c>
      <c r="GZ5" s="8">
        <v>4</v>
      </c>
      <c r="HA5" s="8">
        <v>7</v>
      </c>
      <c r="HB5" s="8">
        <v>0</v>
      </c>
      <c r="HC5" s="8">
        <v>0</v>
      </c>
      <c r="HD5" s="8">
        <v>8</v>
      </c>
      <c r="HE5" s="8">
        <v>28</v>
      </c>
      <c r="HF5" s="8">
        <v>9</v>
      </c>
      <c r="HG5" s="8">
        <v>4</v>
      </c>
      <c r="HH5" s="8">
        <v>18</v>
      </c>
      <c r="HI5" s="8">
        <v>66</v>
      </c>
      <c r="HJ5" s="8">
        <v>4</v>
      </c>
      <c r="HK5" s="8">
        <v>0</v>
      </c>
      <c r="HM5" s="8">
        <f t="shared" si="15"/>
        <v>4.7804878048780486</v>
      </c>
      <c r="HN5" s="8">
        <f t="shared" si="16"/>
        <v>1.7828834534779063</v>
      </c>
      <c r="HO5" s="3">
        <f t="shared" si="17"/>
        <v>1</v>
      </c>
      <c r="HQ5" s="14">
        <v>0.91666666666666663</v>
      </c>
      <c r="HR5" s="8">
        <v>16</v>
      </c>
      <c r="HS5" s="8">
        <v>0</v>
      </c>
      <c r="HT5" s="8">
        <v>0</v>
      </c>
      <c r="HU5" s="8">
        <v>0</v>
      </c>
      <c r="HV5" s="8">
        <v>2</v>
      </c>
      <c r="HW5" s="8">
        <v>0</v>
      </c>
      <c r="HX5" s="8">
        <v>0</v>
      </c>
      <c r="HY5" s="8">
        <v>0</v>
      </c>
      <c r="HZ5" s="8">
        <v>0</v>
      </c>
      <c r="IA5" s="8">
        <v>0</v>
      </c>
      <c r="IB5" s="8">
        <v>14</v>
      </c>
      <c r="IC5" s="8">
        <v>0</v>
      </c>
      <c r="ID5" s="8">
        <v>0</v>
      </c>
      <c r="IE5" s="8">
        <v>0</v>
      </c>
      <c r="IF5" s="8">
        <v>0</v>
      </c>
      <c r="IG5" s="8">
        <v>0</v>
      </c>
      <c r="IH5" s="8">
        <v>0</v>
      </c>
      <c r="II5" s="8">
        <v>0</v>
      </c>
      <c r="IJ5" s="8">
        <v>24</v>
      </c>
      <c r="IK5" s="8">
        <v>0</v>
      </c>
      <c r="IL5" s="8">
        <v>0</v>
      </c>
      <c r="IM5" s="8">
        <v>0</v>
      </c>
      <c r="IN5" s="8">
        <v>0</v>
      </c>
      <c r="IO5" s="8">
        <v>0</v>
      </c>
      <c r="IP5" s="8">
        <v>0</v>
      </c>
      <c r="IQ5" s="8">
        <v>0</v>
      </c>
      <c r="IR5" s="8">
        <v>136</v>
      </c>
      <c r="IS5" s="8">
        <v>0</v>
      </c>
      <c r="IT5" s="8">
        <v>5</v>
      </c>
      <c r="IU5" s="8">
        <v>0</v>
      </c>
      <c r="IV5" s="8">
        <v>0</v>
      </c>
      <c r="IW5" s="8">
        <v>0</v>
      </c>
      <c r="IX5" s="8">
        <v>1</v>
      </c>
      <c r="IY5" s="8">
        <v>0</v>
      </c>
      <c r="IZ5" s="8">
        <v>5</v>
      </c>
      <c r="JA5" s="8">
        <v>2</v>
      </c>
      <c r="JB5" s="8">
        <v>0</v>
      </c>
      <c r="JC5" s="8">
        <v>23</v>
      </c>
      <c r="JD5" s="8">
        <v>0</v>
      </c>
      <c r="JE5" s="8">
        <v>0</v>
      </c>
      <c r="JF5" s="8">
        <v>11</v>
      </c>
      <c r="JG5" s="8">
        <v>0</v>
      </c>
      <c r="JH5" s="8">
        <v>0</v>
      </c>
      <c r="JI5" s="8">
        <v>0</v>
      </c>
      <c r="JJ5" s="8">
        <v>1</v>
      </c>
      <c r="JK5" s="8">
        <v>17</v>
      </c>
      <c r="JL5" s="8">
        <v>0</v>
      </c>
      <c r="JM5" s="8">
        <v>4</v>
      </c>
      <c r="JN5" s="8">
        <v>0</v>
      </c>
      <c r="JO5" s="8">
        <v>0</v>
      </c>
      <c r="JP5" s="8">
        <v>0</v>
      </c>
      <c r="JQ5" s="8">
        <v>0</v>
      </c>
      <c r="JR5" s="8">
        <v>0</v>
      </c>
      <c r="JS5" s="8">
        <v>4</v>
      </c>
      <c r="JT5" s="8">
        <v>0</v>
      </c>
      <c r="JU5" s="8">
        <v>11</v>
      </c>
      <c r="JV5" s="8">
        <v>0</v>
      </c>
      <c r="JW5" s="8">
        <v>0</v>
      </c>
      <c r="JX5" s="8">
        <v>0</v>
      </c>
      <c r="JY5" s="1"/>
      <c r="JZ5" s="1">
        <f t="shared" si="0"/>
        <v>4.6779661016949152</v>
      </c>
      <c r="KA5" s="1">
        <f t="shared" si="1"/>
        <v>2.3800800881826869</v>
      </c>
      <c r="KB5" s="3">
        <f t="shared" si="2"/>
        <v>1</v>
      </c>
      <c r="KD5" s="14">
        <v>0.91666666666666663</v>
      </c>
      <c r="KE5" s="8">
        <v>0</v>
      </c>
      <c r="KF5" s="8">
        <v>0</v>
      </c>
      <c r="KG5" s="8">
        <v>4</v>
      </c>
      <c r="KH5" s="8">
        <v>31</v>
      </c>
      <c r="KI5" s="8">
        <v>0</v>
      </c>
      <c r="KJ5" s="8">
        <v>0</v>
      </c>
      <c r="KK5" s="8">
        <v>0</v>
      </c>
      <c r="KL5" s="8">
        <v>0</v>
      </c>
      <c r="KM5" s="8">
        <v>0</v>
      </c>
      <c r="KN5" s="8">
        <v>0</v>
      </c>
      <c r="KO5" s="8">
        <v>0</v>
      </c>
      <c r="KP5" s="8">
        <v>0</v>
      </c>
      <c r="KQ5" s="8">
        <v>8</v>
      </c>
      <c r="KR5" s="8">
        <v>0</v>
      </c>
      <c r="KS5" s="8">
        <v>0</v>
      </c>
      <c r="KT5" s="8">
        <v>0</v>
      </c>
      <c r="KU5" s="8">
        <v>0</v>
      </c>
      <c r="KV5" s="8">
        <v>0</v>
      </c>
      <c r="KW5" s="8">
        <v>10</v>
      </c>
      <c r="KX5" s="8">
        <v>0</v>
      </c>
      <c r="KY5" s="8">
        <v>9</v>
      </c>
      <c r="KZ5" s="8">
        <v>0</v>
      </c>
      <c r="LA5" s="8">
        <v>35</v>
      </c>
      <c r="LB5" s="8">
        <v>29</v>
      </c>
      <c r="LC5" s="8">
        <v>0</v>
      </c>
      <c r="LD5" s="8">
        <v>26</v>
      </c>
      <c r="LE5" s="8">
        <v>0</v>
      </c>
      <c r="LF5" s="8">
        <v>0</v>
      </c>
      <c r="LG5" s="8">
        <v>0</v>
      </c>
      <c r="LH5" s="8">
        <v>0</v>
      </c>
      <c r="LI5" s="8">
        <v>20</v>
      </c>
      <c r="LJ5" s="8">
        <v>0</v>
      </c>
      <c r="LK5" s="8">
        <v>1</v>
      </c>
      <c r="LL5" s="8">
        <v>0</v>
      </c>
      <c r="LM5" s="8">
        <v>1</v>
      </c>
      <c r="LN5" s="8">
        <v>0</v>
      </c>
      <c r="LO5" s="8">
        <v>25</v>
      </c>
      <c r="LP5" s="8">
        <v>54</v>
      </c>
      <c r="LQ5" s="8">
        <v>29</v>
      </c>
      <c r="LR5" s="8">
        <v>5</v>
      </c>
      <c r="LS5" s="8">
        <v>48</v>
      </c>
      <c r="LT5" s="8">
        <v>0</v>
      </c>
      <c r="LU5" s="8">
        <v>0</v>
      </c>
      <c r="LV5" s="8">
        <v>10</v>
      </c>
      <c r="LW5" s="8">
        <v>0</v>
      </c>
      <c r="LX5" s="8">
        <v>20</v>
      </c>
      <c r="LY5" s="8">
        <v>26</v>
      </c>
      <c r="LZ5" s="8">
        <v>0</v>
      </c>
      <c r="MA5" s="8">
        <v>24</v>
      </c>
      <c r="MB5" s="2"/>
      <c r="MC5" s="1">
        <f t="shared" si="3"/>
        <v>8.4693877551020407</v>
      </c>
      <c r="MD5" s="1">
        <f t="shared" si="4"/>
        <v>1.9900052218542243</v>
      </c>
      <c r="ME5" s="3">
        <f t="shared" si="5"/>
        <v>1</v>
      </c>
    </row>
    <row r="6" spans="1:343" x14ac:dyDescent="0.55000000000000004">
      <c r="A6" s="11">
        <v>0.9375</v>
      </c>
      <c r="B6" s="8">
        <v>16</v>
      </c>
      <c r="C6" s="8">
        <v>42</v>
      </c>
      <c r="D6" s="8">
        <v>34</v>
      </c>
      <c r="E6" s="8">
        <v>2</v>
      </c>
      <c r="F6" s="8">
        <v>48</v>
      </c>
      <c r="G6" s="8">
        <v>32</v>
      </c>
      <c r="H6" s="8">
        <v>16</v>
      </c>
      <c r="I6" s="8">
        <v>0</v>
      </c>
      <c r="J6" s="8">
        <v>17</v>
      </c>
      <c r="K6" s="8">
        <v>0</v>
      </c>
      <c r="L6" s="8">
        <v>23</v>
      </c>
      <c r="M6" s="8">
        <v>0</v>
      </c>
      <c r="N6" s="8">
        <v>53</v>
      </c>
      <c r="O6" s="8">
        <v>48</v>
      </c>
      <c r="P6" s="8">
        <v>41</v>
      </c>
      <c r="Q6" s="8">
        <v>11</v>
      </c>
      <c r="R6" s="8">
        <v>28</v>
      </c>
      <c r="S6" s="8">
        <v>0</v>
      </c>
      <c r="T6" s="8">
        <v>46</v>
      </c>
      <c r="U6" s="8">
        <v>17</v>
      </c>
      <c r="V6" s="8">
        <v>33</v>
      </c>
      <c r="W6" s="8">
        <v>68</v>
      </c>
      <c r="X6" s="8">
        <v>38</v>
      </c>
      <c r="Y6" s="8">
        <v>26</v>
      </c>
      <c r="Z6" s="8">
        <v>89</v>
      </c>
      <c r="AA6" s="8">
        <v>46</v>
      </c>
      <c r="AB6" s="8">
        <v>52</v>
      </c>
      <c r="AC6" s="8">
        <v>44</v>
      </c>
      <c r="AD6" s="8">
        <v>52</v>
      </c>
      <c r="AE6" s="8">
        <v>48</v>
      </c>
      <c r="AF6" s="8">
        <v>0</v>
      </c>
      <c r="AG6" s="8">
        <v>57</v>
      </c>
      <c r="AH6" s="8">
        <v>0</v>
      </c>
      <c r="AI6" s="8">
        <v>59</v>
      </c>
      <c r="AJ6" s="8">
        <v>67</v>
      </c>
      <c r="AK6" s="8">
        <v>4</v>
      </c>
      <c r="AL6" s="8">
        <v>57</v>
      </c>
      <c r="AM6" s="8">
        <v>48</v>
      </c>
      <c r="AN6" s="8">
        <v>83</v>
      </c>
      <c r="AO6" s="8">
        <v>0</v>
      </c>
      <c r="AP6" s="8">
        <v>0</v>
      </c>
      <c r="AQ6" s="8">
        <v>34</v>
      </c>
      <c r="AR6" s="8">
        <v>82</v>
      </c>
      <c r="AS6" s="8">
        <v>47</v>
      </c>
      <c r="AT6" s="8">
        <v>0</v>
      </c>
      <c r="AU6" s="8">
        <v>38</v>
      </c>
      <c r="AV6" s="8">
        <v>24</v>
      </c>
      <c r="AW6" s="8">
        <v>0</v>
      </c>
      <c r="AX6" s="8">
        <v>0</v>
      </c>
      <c r="AY6" s="8">
        <v>0</v>
      </c>
      <c r="AZ6" s="8">
        <v>0</v>
      </c>
      <c r="BA6" s="8">
        <v>4</v>
      </c>
      <c r="BB6" s="8">
        <v>1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K6" s="8">
        <f t="shared" si="6"/>
        <v>26.25</v>
      </c>
      <c r="BL6" s="8">
        <f t="shared" si="7"/>
        <v>3.3472836613595387</v>
      </c>
      <c r="BM6" s="3">
        <f t="shared" si="8"/>
        <v>1</v>
      </c>
      <c r="BO6" s="11">
        <v>0.9375</v>
      </c>
      <c r="BP6" s="8">
        <v>0</v>
      </c>
      <c r="BQ6" s="8">
        <v>0</v>
      </c>
      <c r="BR6" s="8">
        <v>0</v>
      </c>
      <c r="BS6" s="8">
        <v>0</v>
      </c>
      <c r="BT6" s="8">
        <v>4</v>
      </c>
      <c r="BU6" s="8">
        <v>54</v>
      </c>
      <c r="BV6" s="8">
        <v>0</v>
      </c>
      <c r="BW6" s="8">
        <v>0</v>
      </c>
      <c r="BX6" s="8">
        <v>0</v>
      </c>
      <c r="BY6" s="8">
        <v>0</v>
      </c>
      <c r="BZ6" s="8">
        <v>0</v>
      </c>
      <c r="CA6" s="8">
        <v>0</v>
      </c>
      <c r="CB6" s="8">
        <v>0</v>
      </c>
      <c r="CC6" s="8">
        <v>0</v>
      </c>
      <c r="CD6" s="8">
        <v>0</v>
      </c>
      <c r="CE6" s="8">
        <v>0</v>
      </c>
      <c r="CF6" s="8">
        <v>59</v>
      </c>
      <c r="CG6" s="8">
        <v>24</v>
      </c>
      <c r="CH6" s="8">
        <v>0</v>
      </c>
      <c r="CI6" s="8">
        <v>2</v>
      </c>
      <c r="CJ6" s="8">
        <v>0</v>
      </c>
      <c r="CK6" s="8">
        <v>68</v>
      </c>
      <c r="CL6" s="8">
        <v>33</v>
      </c>
      <c r="CM6" s="8">
        <v>0</v>
      </c>
      <c r="CN6" s="8">
        <v>0</v>
      </c>
      <c r="CO6" s="8">
        <v>60</v>
      </c>
      <c r="CP6" s="8">
        <v>22</v>
      </c>
      <c r="CQ6" s="8">
        <v>83</v>
      </c>
      <c r="CR6" s="8">
        <v>0</v>
      </c>
      <c r="CS6" s="8">
        <v>6</v>
      </c>
      <c r="CT6" s="8">
        <v>35</v>
      </c>
      <c r="CU6" s="8">
        <v>22</v>
      </c>
      <c r="CV6" s="8">
        <v>0</v>
      </c>
      <c r="CW6" s="8">
        <v>46</v>
      </c>
      <c r="CX6" s="8">
        <v>43</v>
      </c>
      <c r="CY6" s="8">
        <v>55</v>
      </c>
      <c r="CZ6" s="8">
        <v>19</v>
      </c>
      <c r="DA6" s="8">
        <v>23</v>
      </c>
      <c r="DB6" s="8">
        <v>0</v>
      </c>
      <c r="DC6" s="8">
        <v>0</v>
      </c>
      <c r="DD6" s="8">
        <v>35</v>
      </c>
      <c r="DE6" s="8">
        <v>0</v>
      </c>
      <c r="DF6" s="8">
        <v>67</v>
      </c>
      <c r="DG6" s="8">
        <v>62</v>
      </c>
      <c r="DH6" s="8">
        <v>32</v>
      </c>
      <c r="DI6" s="8">
        <v>2</v>
      </c>
      <c r="DJ6" s="8">
        <v>4</v>
      </c>
      <c r="DK6" s="8">
        <v>6</v>
      </c>
      <c r="DL6" s="8">
        <v>27</v>
      </c>
      <c r="DM6" s="8">
        <v>31</v>
      </c>
      <c r="DN6" s="8">
        <v>47</v>
      </c>
      <c r="DO6" s="8">
        <v>0</v>
      </c>
      <c r="DP6" s="8">
        <v>56</v>
      </c>
      <c r="DQ6" s="8">
        <v>43</v>
      </c>
      <c r="DR6" s="8">
        <v>0</v>
      </c>
      <c r="DS6" s="8">
        <v>8</v>
      </c>
      <c r="DT6" s="8">
        <v>24</v>
      </c>
      <c r="DV6" s="8">
        <f t="shared" si="9"/>
        <v>19.333333333333332</v>
      </c>
      <c r="DW6" s="8">
        <f t="shared" si="10"/>
        <v>3.1741765586364008</v>
      </c>
      <c r="DX6" s="3">
        <f t="shared" si="11"/>
        <v>1</v>
      </c>
      <c r="DZ6" s="11">
        <v>0.9375</v>
      </c>
      <c r="EA6" s="8">
        <v>0</v>
      </c>
      <c r="EB6" s="8">
        <v>0</v>
      </c>
      <c r="EC6" s="8">
        <v>0</v>
      </c>
      <c r="ED6" s="8">
        <v>0</v>
      </c>
      <c r="EE6" s="8">
        <v>0</v>
      </c>
      <c r="EF6" s="8">
        <v>0</v>
      </c>
      <c r="EG6" s="8">
        <v>0</v>
      </c>
      <c r="EH6" s="8">
        <v>0</v>
      </c>
      <c r="EI6" s="8">
        <v>0</v>
      </c>
      <c r="EJ6" s="8">
        <v>3</v>
      </c>
      <c r="EK6" s="8">
        <v>0</v>
      </c>
      <c r="EL6" s="8">
        <v>0</v>
      </c>
      <c r="EM6" s="8">
        <v>0</v>
      </c>
      <c r="EN6" s="8">
        <v>0</v>
      </c>
      <c r="EO6" s="8">
        <v>0</v>
      </c>
      <c r="EP6" s="8">
        <v>0</v>
      </c>
      <c r="EQ6" s="8">
        <v>0</v>
      </c>
      <c r="ER6" s="8">
        <v>0</v>
      </c>
      <c r="ES6" s="8">
        <v>0</v>
      </c>
      <c r="ET6" s="8">
        <v>0</v>
      </c>
      <c r="EU6" s="8">
        <v>0</v>
      </c>
      <c r="EV6" s="8">
        <v>0</v>
      </c>
      <c r="EW6" s="8">
        <v>0</v>
      </c>
      <c r="EX6" s="8">
        <v>0</v>
      </c>
      <c r="EY6" s="8">
        <v>1</v>
      </c>
      <c r="EZ6" s="8">
        <v>3</v>
      </c>
      <c r="FA6" s="8">
        <v>9</v>
      </c>
      <c r="FB6" s="8">
        <v>0</v>
      </c>
      <c r="FC6" s="8">
        <v>0</v>
      </c>
      <c r="FD6" s="8">
        <v>0</v>
      </c>
      <c r="FE6" s="8">
        <v>0</v>
      </c>
      <c r="FF6" s="8">
        <v>0</v>
      </c>
      <c r="FG6" s="8">
        <v>0</v>
      </c>
      <c r="FH6" s="8">
        <v>0</v>
      </c>
      <c r="FI6" s="8">
        <v>4</v>
      </c>
      <c r="FJ6" s="8">
        <v>5</v>
      </c>
      <c r="FK6" s="8">
        <v>0</v>
      </c>
      <c r="FL6" s="8">
        <v>0</v>
      </c>
      <c r="FM6" s="8">
        <v>0</v>
      </c>
      <c r="FN6" s="8">
        <v>0</v>
      </c>
      <c r="FO6" s="8">
        <v>0</v>
      </c>
      <c r="FP6" s="8">
        <v>0</v>
      </c>
      <c r="FR6" s="8">
        <f t="shared" si="12"/>
        <v>0.59523809523809523</v>
      </c>
      <c r="FS6" s="8">
        <f t="shared" si="13"/>
        <v>0.27062864787696028</v>
      </c>
      <c r="FT6" s="3">
        <f t="shared" si="14"/>
        <v>1</v>
      </c>
      <c r="FV6" s="11">
        <v>0.9375</v>
      </c>
      <c r="FW6" s="8">
        <v>0</v>
      </c>
      <c r="FX6" s="8">
        <v>0</v>
      </c>
      <c r="FY6" s="8">
        <v>0</v>
      </c>
      <c r="FZ6" s="8">
        <v>0</v>
      </c>
      <c r="GA6" s="8">
        <v>0</v>
      </c>
      <c r="GB6" s="8">
        <v>4</v>
      </c>
      <c r="GC6" s="8">
        <v>3</v>
      </c>
      <c r="GD6" s="8">
        <v>0</v>
      </c>
      <c r="GE6" s="8">
        <v>2</v>
      </c>
      <c r="GF6" s="8">
        <v>0</v>
      </c>
      <c r="GG6" s="8">
        <v>0</v>
      </c>
      <c r="GH6" s="8">
        <v>0</v>
      </c>
      <c r="GI6" s="8">
        <v>5</v>
      </c>
      <c r="GJ6" s="8">
        <v>4</v>
      </c>
      <c r="GK6" s="8">
        <v>0</v>
      </c>
      <c r="GL6" s="8">
        <v>0</v>
      </c>
      <c r="GM6" s="8">
        <v>9</v>
      </c>
      <c r="GN6" s="8">
        <v>8</v>
      </c>
      <c r="GO6" s="8">
        <v>0</v>
      </c>
      <c r="GP6" s="8">
        <v>0</v>
      </c>
      <c r="GQ6" s="8">
        <v>0</v>
      </c>
      <c r="GR6" s="8">
        <v>0</v>
      </c>
      <c r="GS6" s="8">
        <v>0</v>
      </c>
      <c r="GT6" s="8">
        <v>0</v>
      </c>
      <c r="GU6" s="8">
        <v>0</v>
      </c>
      <c r="GV6" s="8">
        <v>0</v>
      </c>
      <c r="GW6" s="8">
        <v>0</v>
      </c>
      <c r="GX6" s="8">
        <v>0</v>
      </c>
      <c r="GY6" s="8">
        <v>4</v>
      </c>
      <c r="GZ6" s="8">
        <v>0</v>
      </c>
      <c r="HA6" s="8">
        <v>0</v>
      </c>
      <c r="HB6" s="8">
        <v>0</v>
      </c>
      <c r="HC6" s="8">
        <v>0</v>
      </c>
      <c r="HD6" s="8">
        <v>0</v>
      </c>
      <c r="HE6" s="8">
        <v>0</v>
      </c>
      <c r="HF6" s="8">
        <v>1</v>
      </c>
      <c r="HG6" s="8">
        <v>3</v>
      </c>
      <c r="HH6" s="8">
        <v>0</v>
      </c>
      <c r="HI6" s="8">
        <v>15</v>
      </c>
      <c r="HJ6" s="8">
        <v>0</v>
      </c>
      <c r="HK6" s="8">
        <v>0</v>
      </c>
      <c r="HM6" s="8">
        <f t="shared" si="15"/>
        <v>1.4146341463414633</v>
      </c>
      <c r="HN6" s="8">
        <f t="shared" si="16"/>
        <v>0.48385596747744425</v>
      </c>
      <c r="HO6" s="3">
        <f t="shared" si="17"/>
        <v>1</v>
      </c>
      <c r="HQ6" s="14">
        <v>0.9375</v>
      </c>
      <c r="HR6" s="8">
        <v>0</v>
      </c>
      <c r="HS6" s="8">
        <v>0</v>
      </c>
      <c r="HT6" s="8">
        <v>0</v>
      </c>
      <c r="HU6" s="8">
        <v>0</v>
      </c>
      <c r="HV6" s="8">
        <v>0</v>
      </c>
      <c r="HW6" s="8">
        <v>0</v>
      </c>
      <c r="HX6" s="8">
        <v>0</v>
      </c>
      <c r="HY6" s="8">
        <v>0</v>
      </c>
      <c r="HZ6" s="8">
        <v>0</v>
      </c>
      <c r="IA6" s="8">
        <v>0</v>
      </c>
      <c r="IB6" s="8">
        <v>12</v>
      </c>
      <c r="IC6" s="8">
        <v>0</v>
      </c>
      <c r="ID6" s="8">
        <v>0</v>
      </c>
      <c r="IE6" s="8">
        <v>0</v>
      </c>
      <c r="IF6" s="8">
        <v>0</v>
      </c>
      <c r="IG6" s="8">
        <v>0</v>
      </c>
      <c r="IH6" s="8">
        <v>0</v>
      </c>
      <c r="II6" s="8">
        <v>0</v>
      </c>
      <c r="IJ6" s="8">
        <v>0</v>
      </c>
      <c r="IK6" s="8">
        <v>0</v>
      </c>
      <c r="IL6" s="8">
        <v>0</v>
      </c>
      <c r="IM6" s="8">
        <v>0</v>
      </c>
      <c r="IN6" s="8">
        <v>0</v>
      </c>
      <c r="IO6" s="8">
        <v>3</v>
      </c>
      <c r="IP6" s="8">
        <v>0</v>
      </c>
      <c r="IQ6" s="8">
        <v>0</v>
      </c>
      <c r="IR6" s="8">
        <v>0</v>
      </c>
      <c r="IS6" s="8">
        <v>0</v>
      </c>
      <c r="IT6" s="8">
        <v>0</v>
      </c>
      <c r="IU6" s="8">
        <v>0</v>
      </c>
      <c r="IV6" s="8">
        <v>0</v>
      </c>
      <c r="IW6" s="8">
        <v>0</v>
      </c>
      <c r="IX6" s="8">
        <v>21</v>
      </c>
      <c r="IY6" s="8">
        <v>17</v>
      </c>
      <c r="IZ6" s="8">
        <v>47</v>
      </c>
      <c r="JA6" s="8">
        <v>8</v>
      </c>
      <c r="JB6" s="8">
        <v>0</v>
      </c>
      <c r="JC6" s="8">
        <v>16</v>
      </c>
      <c r="JD6" s="8">
        <v>17</v>
      </c>
      <c r="JE6" s="8">
        <v>0</v>
      </c>
      <c r="JF6" s="8">
        <v>40</v>
      </c>
      <c r="JG6" s="8">
        <v>0</v>
      </c>
      <c r="JH6" s="8">
        <v>0</v>
      </c>
      <c r="JI6" s="8">
        <v>0</v>
      </c>
      <c r="JJ6" s="8">
        <v>49</v>
      </c>
      <c r="JK6" s="8">
        <v>60</v>
      </c>
      <c r="JL6" s="8">
        <v>59</v>
      </c>
      <c r="JM6" s="8">
        <v>0</v>
      </c>
      <c r="JN6" s="8">
        <v>0</v>
      </c>
      <c r="JO6" s="8">
        <v>0</v>
      </c>
      <c r="JP6" s="8">
        <v>0</v>
      </c>
      <c r="JQ6" s="8">
        <v>0</v>
      </c>
      <c r="JR6" s="8">
        <v>0</v>
      </c>
      <c r="JS6" s="8">
        <v>0</v>
      </c>
      <c r="JT6" s="8">
        <v>0</v>
      </c>
      <c r="JU6" s="8">
        <v>0</v>
      </c>
      <c r="JV6" s="8">
        <v>0</v>
      </c>
      <c r="JW6" s="8">
        <v>0</v>
      </c>
      <c r="JX6" s="8">
        <v>0</v>
      </c>
      <c r="JY6" s="1"/>
      <c r="JZ6" s="1">
        <f t="shared" si="0"/>
        <v>5.9152542372881358</v>
      </c>
      <c r="KA6" s="1">
        <f t="shared" si="1"/>
        <v>1.9278766653843555</v>
      </c>
      <c r="KB6" s="3">
        <f t="shared" si="2"/>
        <v>1</v>
      </c>
      <c r="KD6" s="14">
        <v>0.9375</v>
      </c>
      <c r="KE6" s="8">
        <v>0</v>
      </c>
      <c r="KF6" s="8">
        <v>0</v>
      </c>
      <c r="KG6" s="8">
        <v>9</v>
      </c>
      <c r="KH6" s="8">
        <v>10</v>
      </c>
      <c r="KI6" s="8">
        <v>0</v>
      </c>
      <c r="KJ6" s="8">
        <v>0</v>
      </c>
      <c r="KK6" s="8">
        <v>0</v>
      </c>
      <c r="KL6" s="8">
        <v>0</v>
      </c>
      <c r="KM6" s="8">
        <v>0</v>
      </c>
      <c r="KN6" s="8">
        <v>0</v>
      </c>
      <c r="KO6" s="8">
        <v>0</v>
      </c>
      <c r="KP6" s="8">
        <v>0</v>
      </c>
      <c r="KQ6" s="8">
        <v>0</v>
      </c>
      <c r="KR6" s="8">
        <v>0</v>
      </c>
      <c r="KS6" s="8">
        <v>1</v>
      </c>
      <c r="KT6" s="8">
        <v>0</v>
      </c>
      <c r="KU6" s="8">
        <v>0</v>
      </c>
      <c r="KV6" s="8">
        <v>0</v>
      </c>
      <c r="KW6" s="8">
        <v>72</v>
      </c>
      <c r="KX6" s="8">
        <v>0</v>
      </c>
      <c r="KY6" s="8">
        <v>9</v>
      </c>
      <c r="KZ6" s="8">
        <v>0</v>
      </c>
      <c r="LA6" s="8">
        <v>42</v>
      </c>
      <c r="LB6" s="8">
        <v>2</v>
      </c>
      <c r="LC6" s="8">
        <v>1</v>
      </c>
      <c r="LD6" s="8">
        <v>12</v>
      </c>
      <c r="LE6" s="8">
        <v>25</v>
      </c>
      <c r="LF6" s="8">
        <v>97</v>
      </c>
      <c r="LG6" s="8">
        <v>59</v>
      </c>
      <c r="LH6" s="8">
        <v>7</v>
      </c>
      <c r="LI6" s="8">
        <v>5</v>
      </c>
      <c r="LJ6" s="8">
        <v>32</v>
      </c>
      <c r="LK6" s="8">
        <v>39</v>
      </c>
      <c r="LL6" s="8">
        <v>19</v>
      </c>
      <c r="LM6" s="8">
        <v>5</v>
      </c>
      <c r="LN6" s="8">
        <v>28</v>
      </c>
      <c r="LO6" s="8">
        <v>16</v>
      </c>
      <c r="LP6" s="8">
        <v>9</v>
      </c>
      <c r="LQ6" s="8">
        <v>0</v>
      </c>
      <c r="LR6" s="8">
        <v>0</v>
      </c>
      <c r="LS6" s="8">
        <v>0</v>
      </c>
      <c r="LT6" s="8">
        <v>0</v>
      </c>
      <c r="LU6" s="8">
        <v>0</v>
      </c>
      <c r="LV6" s="8">
        <v>0</v>
      </c>
      <c r="LW6" s="8">
        <v>0</v>
      </c>
      <c r="LX6" s="8">
        <v>0</v>
      </c>
      <c r="LY6" s="8">
        <v>16</v>
      </c>
      <c r="LZ6" s="8">
        <v>0</v>
      </c>
      <c r="MA6" s="8">
        <v>42</v>
      </c>
      <c r="MB6" s="2"/>
      <c r="MC6" s="1">
        <f t="shared" si="3"/>
        <v>11.36734693877551</v>
      </c>
      <c r="MD6" s="1">
        <f t="shared" si="4"/>
        <v>2.965890827268947</v>
      </c>
      <c r="ME6" s="3">
        <f t="shared" si="5"/>
        <v>1</v>
      </c>
    </row>
    <row r="7" spans="1:343" x14ac:dyDescent="0.55000000000000004">
      <c r="A7" s="11">
        <v>0.95833333333333337</v>
      </c>
      <c r="B7" s="8">
        <v>0</v>
      </c>
      <c r="C7" s="8">
        <v>21</v>
      </c>
      <c r="D7" s="8">
        <v>0</v>
      </c>
      <c r="E7" s="8">
        <v>0</v>
      </c>
      <c r="F7" s="8">
        <v>58</v>
      </c>
      <c r="G7" s="8">
        <v>24</v>
      </c>
      <c r="H7" s="8">
        <v>0</v>
      </c>
      <c r="I7" s="8">
        <v>0</v>
      </c>
      <c r="J7" s="8">
        <v>0</v>
      </c>
      <c r="K7" s="8">
        <v>0</v>
      </c>
      <c r="L7" s="8">
        <v>11</v>
      </c>
      <c r="M7" s="8">
        <v>0</v>
      </c>
      <c r="N7" s="8">
        <v>42</v>
      </c>
      <c r="O7" s="8">
        <v>35</v>
      </c>
      <c r="P7" s="8">
        <v>27</v>
      </c>
      <c r="Q7" s="8">
        <v>14</v>
      </c>
      <c r="R7" s="8">
        <v>15</v>
      </c>
      <c r="S7" s="8">
        <v>0</v>
      </c>
      <c r="T7" s="8">
        <v>43</v>
      </c>
      <c r="U7" s="8">
        <v>0</v>
      </c>
      <c r="V7" s="8">
        <v>0</v>
      </c>
      <c r="W7" s="8">
        <v>27</v>
      </c>
      <c r="X7" s="8">
        <v>5</v>
      </c>
      <c r="Y7" s="8">
        <v>53</v>
      </c>
      <c r="Z7" s="8">
        <v>73</v>
      </c>
      <c r="AA7" s="8">
        <v>10</v>
      </c>
      <c r="AB7" s="8">
        <v>13</v>
      </c>
      <c r="AC7" s="8">
        <v>34</v>
      </c>
      <c r="AD7" s="8">
        <v>44</v>
      </c>
      <c r="AE7" s="8">
        <v>68</v>
      </c>
      <c r="AF7" s="8">
        <v>0</v>
      </c>
      <c r="AG7" s="8">
        <v>22</v>
      </c>
      <c r="AH7" s="8">
        <v>0</v>
      </c>
      <c r="AI7" s="8">
        <v>26</v>
      </c>
      <c r="AJ7" s="8">
        <v>0</v>
      </c>
      <c r="AK7" s="8">
        <v>0</v>
      </c>
      <c r="AL7" s="8">
        <v>53</v>
      </c>
      <c r="AM7" s="8">
        <v>56</v>
      </c>
      <c r="AN7" s="8">
        <v>16</v>
      </c>
      <c r="AO7" s="8">
        <v>0</v>
      </c>
      <c r="AP7" s="8">
        <v>0</v>
      </c>
      <c r="AQ7" s="8">
        <v>33</v>
      </c>
      <c r="AR7" s="8">
        <v>54</v>
      </c>
      <c r="AS7" s="8">
        <v>29</v>
      </c>
      <c r="AT7" s="8">
        <v>2</v>
      </c>
      <c r="AU7" s="8">
        <v>25</v>
      </c>
      <c r="AV7" s="8">
        <v>45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0</v>
      </c>
      <c r="BI7" s="8">
        <v>0</v>
      </c>
      <c r="BK7" s="8">
        <f t="shared" si="6"/>
        <v>16.3</v>
      </c>
      <c r="BL7" s="8">
        <f t="shared" si="7"/>
        <v>2.724994168863299</v>
      </c>
      <c r="BM7" s="3">
        <f t="shared" si="8"/>
        <v>1</v>
      </c>
      <c r="BO7" s="11">
        <v>0.95833333333333337</v>
      </c>
      <c r="BP7" s="8">
        <v>0</v>
      </c>
      <c r="BQ7" s="8">
        <v>6</v>
      </c>
      <c r="BR7" s="8">
        <v>0</v>
      </c>
      <c r="BS7" s="8">
        <v>0</v>
      </c>
      <c r="BT7" s="8">
        <v>21</v>
      </c>
      <c r="BU7" s="8">
        <v>53</v>
      </c>
      <c r="BV7" s="8">
        <v>0</v>
      </c>
      <c r="BW7" s="8">
        <v>0</v>
      </c>
      <c r="BX7" s="8">
        <v>0</v>
      </c>
      <c r="BY7" s="8">
        <v>42</v>
      </c>
      <c r="BZ7" s="8">
        <v>0</v>
      </c>
      <c r="CA7" s="8">
        <v>0</v>
      </c>
      <c r="CB7" s="8">
        <v>0</v>
      </c>
      <c r="CC7" s="8">
        <v>0</v>
      </c>
      <c r="CD7" s="8">
        <v>0</v>
      </c>
      <c r="CE7" s="8">
        <v>0</v>
      </c>
      <c r="CF7" s="8">
        <v>60</v>
      </c>
      <c r="CG7" s="8">
        <v>3</v>
      </c>
      <c r="CH7" s="8">
        <v>0</v>
      </c>
      <c r="CI7" s="8">
        <v>0</v>
      </c>
      <c r="CJ7" s="8">
        <v>0</v>
      </c>
      <c r="CK7" s="8">
        <v>60</v>
      </c>
      <c r="CL7" s="8">
        <v>0</v>
      </c>
      <c r="CM7" s="8">
        <v>4</v>
      </c>
      <c r="CN7" s="8">
        <v>0</v>
      </c>
      <c r="CO7" s="8">
        <v>49</v>
      </c>
      <c r="CP7" s="8">
        <v>13</v>
      </c>
      <c r="CQ7" s="8">
        <v>74</v>
      </c>
      <c r="CR7" s="8">
        <v>15</v>
      </c>
      <c r="CS7" s="8">
        <v>5</v>
      </c>
      <c r="CT7" s="8">
        <v>0</v>
      </c>
      <c r="CU7" s="8">
        <v>0</v>
      </c>
      <c r="CV7" s="8">
        <v>0</v>
      </c>
      <c r="CW7" s="8">
        <v>3</v>
      </c>
      <c r="CX7" s="8">
        <v>12</v>
      </c>
      <c r="CY7" s="8">
        <v>8</v>
      </c>
      <c r="CZ7" s="8">
        <v>0</v>
      </c>
      <c r="DA7" s="8">
        <v>12</v>
      </c>
      <c r="DB7" s="8">
        <v>23</v>
      </c>
      <c r="DC7" s="8">
        <v>0</v>
      </c>
      <c r="DD7" s="8">
        <v>22</v>
      </c>
      <c r="DE7" s="8">
        <v>0</v>
      </c>
      <c r="DF7" s="8">
        <v>18</v>
      </c>
      <c r="DG7" s="8">
        <v>7</v>
      </c>
      <c r="DH7" s="8">
        <v>24</v>
      </c>
      <c r="DI7" s="8">
        <v>3</v>
      </c>
      <c r="DJ7" s="8">
        <v>12</v>
      </c>
      <c r="DK7" s="8">
        <v>3</v>
      </c>
      <c r="DL7" s="8">
        <v>47</v>
      </c>
      <c r="DM7" s="8">
        <v>0</v>
      </c>
      <c r="DN7" s="8">
        <v>26</v>
      </c>
      <c r="DO7" s="8">
        <v>0</v>
      </c>
      <c r="DP7" s="8">
        <v>0</v>
      </c>
      <c r="DQ7" s="8">
        <v>20</v>
      </c>
      <c r="DR7" s="8">
        <v>0</v>
      </c>
      <c r="DS7" s="8">
        <v>11</v>
      </c>
      <c r="DT7" s="8">
        <v>0</v>
      </c>
      <c r="DV7" s="8">
        <f t="shared" si="9"/>
        <v>11.508771929824562</v>
      </c>
      <c r="DW7" s="8">
        <f t="shared" si="10"/>
        <v>2.4341094833281502</v>
      </c>
      <c r="DX7" s="3">
        <f t="shared" si="11"/>
        <v>1</v>
      </c>
      <c r="DZ7" s="11">
        <v>0.95833333333333337</v>
      </c>
      <c r="EA7" s="8">
        <v>0</v>
      </c>
      <c r="EB7" s="8">
        <v>0</v>
      </c>
      <c r="EC7" s="8">
        <v>0</v>
      </c>
      <c r="ED7" s="8">
        <v>2</v>
      </c>
      <c r="EE7" s="8">
        <v>0</v>
      </c>
      <c r="EF7" s="8">
        <v>0</v>
      </c>
      <c r="EG7" s="8">
        <v>0</v>
      </c>
      <c r="EH7" s="8">
        <v>0</v>
      </c>
      <c r="EI7" s="8">
        <v>0</v>
      </c>
      <c r="EJ7" s="8">
        <v>13</v>
      </c>
      <c r="EK7" s="8">
        <v>0</v>
      </c>
      <c r="EL7" s="8">
        <v>0</v>
      </c>
      <c r="EM7" s="8">
        <v>0</v>
      </c>
      <c r="EN7" s="8">
        <v>0</v>
      </c>
      <c r="EO7" s="8">
        <v>0</v>
      </c>
      <c r="EP7" s="8">
        <v>17</v>
      </c>
      <c r="EQ7" s="8">
        <v>0</v>
      </c>
      <c r="ER7" s="8">
        <v>0</v>
      </c>
      <c r="ES7" s="8">
        <v>0</v>
      </c>
      <c r="ET7" s="8">
        <v>0</v>
      </c>
      <c r="EU7" s="8">
        <v>0</v>
      </c>
      <c r="EV7" s="8">
        <v>0</v>
      </c>
      <c r="EW7" s="8">
        <v>0</v>
      </c>
      <c r="EX7" s="8">
        <v>0</v>
      </c>
      <c r="EY7" s="8">
        <v>0</v>
      </c>
      <c r="EZ7" s="8">
        <v>4</v>
      </c>
      <c r="FA7" s="8">
        <v>0</v>
      </c>
      <c r="FB7" s="8">
        <v>0</v>
      </c>
      <c r="FC7" s="8">
        <v>0</v>
      </c>
      <c r="FD7" s="8">
        <v>0</v>
      </c>
      <c r="FE7" s="8">
        <v>0</v>
      </c>
      <c r="FF7" s="8">
        <v>0</v>
      </c>
      <c r="FG7" s="8">
        <v>0</v>
      </c>
      <c r="FH7" s="8">
        <v>0</v>
      </c>
      <c r="FI7" s="8">
        <v>0</v>
      </c>
      <c r="FJ7" s="8">
        <v>39</v>
      </c>
      <c r="FK7" s="8">
        <v>1</v>
      </c>
      <c r="FL7" s="8">
        <v>0</v>
      </c>
      <c r="FM7" s="8">
        <v>0</v>
      </c>
      <c r="FN7" s="8">
        <v>42</v>
      </c>
      <c r="FO7" s="8">
        <v>0</v>
      </c>
      <c r="FP7" s="8">
        <v>0</v>
      </c>
      <c r="FR7" s="8">
        <f t="shared" si="12"/>
        <v>2.8095238095238093</v>
      </c>
      <c r="FS7" s="8">
        <f t="shared" si="13"/>
        <v>1.4118455624687127</v>
      </c>
      <c r="FT7" s="3">
        <f t="shared" si="14"/>
        <v>1</v>
      </c>
      <c r="FV7" s="11">
        <v>0.95833333333333337</v>
      </c>
      <c r="FW7" s="8">
        <v>2</v>
      </c>
      <c r="FX7" s="8">
        <v>0</v>
      </c>
      <c r="FY7" s="8">
        <v>0</v>
      </c>
      <c r="FZ7" s="8">
        <v>0</v>
      </c>
      <c r="GA7" s="8">
        <v>0</v>
      </c>
      <c r="GB7" s="8">
        <v>0</v>
      </c>
      <c r="GC7" s="8">
        <v>14</v>
      </c>
      <c r="GD7" s="8">
        <v>0</v>
      </c>
      <c r="GE7" s="8">
        <v>7</v>
      </c>
      <c r="GF7" s="8">
        <v>0</v>
      </c>
      <c r="GG7" s="8">
        <v>0</v>
      </c>
      <c r="GH7" s="8">
        <v>0</v>
      </c>
      <c r="GI7" s="8">
        <v>38</v>
      </c>
      <c r="GJ7" s="8">
        <v>3</v>
      </c>
      <c r="GK7" s="8">
        <v>0</v>
      </c>
      <c r="GL7" s="8">
        <v>0</v>
      </c>
      <c r="GM7" s="8">
        <v>2</v>
      </c>
      <c r="GN7" s="8">
        <v>16</v>
      </c>
      <c r="GO7" s="8">
        <v>0</v>
      </c>
      <c r="GP7" s="8">
        <v>0</v>
      </c>
      <c r="GQ7" s="8">
        <v>0</v>
      </c>
      <c r="GR7" s="8">
        <v>0</v>
      </c>
      <c r="GS7" s="8">
        <v>4</v>
      </c>
      <c r="GT7" s="8">
        <v>0</v>
      </c>
      <c r="GU7" s="8">
        <v>42</v>
      </c>
      <c r="GV7" s="8">
        <v>0</v>
      </c>
      <c r="GW7" s="8">
        <v>0</v>
      </c>
      <c r="GX7" s="8">
        <v>0</v>
      </c>
      <c r="GY7" s="8">
        <v>1</v>
      </c>
      <c r="GZ7" s="8">
        <v>0</v>
      </c>
      <c r="HA7" s="8">
        <v>0</v>
      </c>
      <c r="HB7" s="8">
        <v>0</v>
      </c>
      <c r="HC7" s="8">
        <v>0</v>
      </c>
      <c r="HD7" s="8">
        <v>0</v>
      </c>
      <c r="HE7" s="8">
        <v>0</v>
      </c>
      <c r="HF7" s="8">
        <v>0</v>
      </c>
      <c r="HG7" s="8">
        <v>7</v>
      </c>
      <c r="HH7" s="8">
        <v>0</v>
      </c>
      <c r="HI7" s="8">
        <v>0</v>
      </c>
      <c r="HJ7" s="8">
        <v>0</v>
      </c>
      <c r="HK7" s="8">
        <v>0</v>
      </c>
      <c r="HM7" s="8">
        <f t="shared" si="15"/>
        <v>3.3170731707317072</v>
      </c>
      <c r="HN7" s="8">
        <f t="shared" si="16"/>
        <v>1.4272773947104738</v>
      </c>
      <c r="HO7" s="3">
        <f t="shared" si="17"/>
        <v>1</v>
      </c>
      <c r="HQ7" s="14">
        <v>0.95833333333333337</v>
      </c>
      <c r="HR7" s="8">
        <v>1</v>
      </c>
      <c r="HS7" s="8">
        <v>0</v>
      </c>
      <c r="HT7" s="8">
        <v>0</v>
      </c>
      <c r="HU7" s="8">
        <v>0</v>
      </c>
      <c r="HV7" s="8">
        <v>0</v>
      </c>
      <c r="HW7" s="8">
        <v>0</v>
      </c>
      <c r="HX7" s="8">
        <v>0</v>
      </c>
      <c r="HY7" s="8">
        <v>0</v>
      </c>
      <c r="HZ7" s="8">
        <v>1</v>
      </c>
      <c r="IA7" s="8">
        <v>1</v>
      </c>
      <c r="IB7" s="8">
        <v>0</v>
      </c>
      <c r="IC7" s="8">
        <v>0</v>
      </c>
      <c r="ID7" s="8">
        <v>0</v>
      </c>
      <c r="IE7" s="8">
        <v>0</v>
      </c>
      <c r="IF7" s="8">
        <v>0</v>
      </c>
      <c r="IG7" s="8">
        <v>0</v>
      </c>
      <c r="IH7" s="8">
        <v>0</v>
      </c>
      <c r="II7" s="8">
        <v>0</v>
      </c>
      <c r="IJ7" s="8">
        <v>0</v>
      </c>
      <c r="IK7" s="8">
        <v>0</v>
      </c>
      <c r="IL7" s="8">
        <v>0</v>
      </c>
      <c r="IM7" s="8">
        <v>0</v>
      </c>
      <c r="IN7" s="8">
        <v>0</v>
      </c>
      <c r="IO7" s="8">
        <v>4</v>
      </c>
      <c r="IP7" s="8">
        <v>0</v>
      </c>
      <c r="IQ7" s="8">
        <v>0</v>
      </c>
      <c r="IR7" s="8">
        <v>0</v>
      </c>
      <c r="IS7" s="8">
        <v>0</v>
      </c>
      <c r="IT7" s="8">
        <v>0</v>
      </c>
      <c r="IU7" s="8">
        <v>0</v>
      </c>
      <c r="IV7" s="8">
        <v>0</v>
      </c>
      <c r="IW7" s="8">
        <v>0</v>
      </c>
      <c r="IX7" s="8">
        <v>0</v>
      </c>
      <c r="IY7" s="8">
        <v>0</v>
      </c>
      <c r="IZ7" s="8">
        <v>0</v>
      </c>
      <c r="JA7" s="8">
        <v>0</v>
      </c>
      <c r="JB7" s="8">
        <v>0</v>
      </c>
      <c r="JC7" s="8">
        <v>0</v>
      </c>
      <c r="JD7" s="8">
        <v>0</v>
      </c>
      <c r="JE7" s="8">
        <v>0</v>
      </c>
      <c r="JF7" s="8">
        <v>0</v>
      </c>
      <c r="JG7" s="8">
        <v>0</v>
      </c>
      <c r="JH7" s="8">
        <v>0</v>
      </c>
      <c r="JI7" s="8">
        <v>0</v>
      </c>
      <c r="JJ7" s="8">
        <v>0</v>
      </c>
      <c r="JK7" s="8">
        <v>0</v>
      </c>
      <c r="JL7" s="8">
        <v>0</v>
      </c>
      <c r="JM7" s="8">
        <v>0</v>
      </c>
      <c r="JN7" s="8">
        <v>0</v>
      </c>
      <c r="JO7" s="8">
        <v>0</v>
      </c>
      <c r="JP7" s="8">
        <v>0</v>
      </c>
      <c r="JQ7" s="8">
        <v>0</v>
      </c>
      <c r="JR7" s="8">
        <v>0</v>
      </c>
      <c r="JS7" s="8">
        <v>0</v>
      </c>
      <c r="JT7" s="8">
        <v>0</v>
      </c>
      <c r="JU7" s="8">
        <v>0</v>
      </c>
      <c r="JV7" s="8">
        <v>0</v>
      </c>
      <c r="JW7" s="8">
        <v>0</v>
      </c>
      <c r="JX7" s="8">
        <v>0</v>
      </c>
      <c r="JY7" s="1"/>
      <c r="JZ7" s="1">
        <f t="shared" si="0"/>
        <v>0.11864406779661017</v>
      </c>
      <c r="KA7" s="1">
        <f t="shared" si="1"/>
        <v>7.2867082994780605E-2</v>
      </c>
      <c r="KB7" s="3">
        <f t="shared" si="2"/>
        <v>1</v>
      </c>
      <c r="KD7" s="14">
        <v>0.95833333333333337</v>
      </c>
      <c r="KE7" s="8">
        <v>0</v>
      </c>
      <c r="KF7" s="8">
        <v>0</v>
      </c>
      <c r="KG7" s="8">
        <v>0</v>
      </c>
      <c r="KH7" s="8">
        <v>0</v>
      </c>
      <c r="KI7" s="8">
        <v>0</v>
      </c>
      <c r="KJ7" s="8">
        <v>0</v>
      </c>
      <c r="KK7" s="8">
        <v>0</v>
      </c>
      <c r="KL7" s="8">
        <v>0</v>
      </c>
      <c r="KM7" s="8">
        <v>0</v>
      </c>
      <c r="KN7" s="8">
        <v>17</v>
      </c>
      <c r="KO7" s="8">
        <v>1</v>
      </c>
      <c r="KP7" s="8">
        <v>17</v>
      </c>
      <c r="KQ7" s="8">
        <v>0</v>
      </c>
      <c r="KR7" s="8">
        <v>0</v>
      </c>
      <c r="KS7" s="8">
        <v>0</v>
      </c>
      <c r="KT7" s="8">
        <v>0</v>
      </c>
      <c r="KU7" s="8">
        <v>0</v>
      </c>
      <c r="KV7" s="8">
        <v>0</v>
      </c>
      <c r="KW7" s="8">
        <v>10</v>
      </c>
      <c r="KX7" s="8">
        <v>0</v>
      </c>
      <c r="KY7" s="8">
        <v>15</v>
      </c>
      <c r="KZ7" s="8">
        <v>0</v>
      </c>
      <c r="LA7" s="8">
        <v>25</v>
      </c>
      <c r="LB7" s="8">
        <v>0</v>
      </c>
      <c r="LC7" s="8">
        <v>1</v>
      </c>
      <c r="LD7" s="8">
        <v>14</v>
      </c>
      <c r="LE7" s="8">
        <v>6</v>
      </c>
      <c r="LF7" s="8">
        <v>0</v>
      </c>
      <c r="LG7" s="8">
        <v>19</v>
      </c>
      <c r="LH7" s="8">
        <v>0</v>
      </c>
      <c r="LI7" s="8">
        <v>0</v>
      </c>
      <c r="LJ7" s="8">
        <v>0</v>
      </c>
      <c r="LK7" s="8">
        <v>0</v>
      </c>
      <c r="LL7" s="8">
        <v>0</v>
      </c>
      <c r="LM7" s="8">
        <v>0</v>
      </c>
      <c r="LN7" s="8">
        <v>0</v>
      </c>
      <c r="LO7" s="8">
        <v>0</v>
      </c>
      <c r="LP7" s="8">
        <v>0</v>
      </c>
      <c r="LQ7" s="8">
        <v>0</v>
      </c>
      <c r="LR7" s="8">
        <v>5</v>
      </c>
      <c r="LS7" s="8">
        <v>0</v>
      </c>
      <c r="LT7" s="8">
        <v>0</v>
      </c>
      <c r="LU7" s="8">
        <v>0</v>
      </c>
      <c r="LV7" s="8">
        <v>4</v>
      </c>
      <c r="LW7" s="8">
        <v>0</v>
      </c>
      <c r="LX7" s="8">
        <v>0</v>
      </c>
      <c r="LY7" s="8">
        <v>0</v>
      </c>
      <c r="LZ7" s="8">
        <v>0</v>
      </c>
      <c r="MA7" s="8">
        <v>0</v>
      </c>
      <c r="MB7" s="2"/>
      <c r="MC7" s="1">
        <f t="shared" si="3"/>
        <v>2.7346938775510203</v>
      </c>
      <c r="MD7" s="1">
        <f t="shared" si="4"/>
        <v>0.87422244859607734</v>
      </c>
      <c r="ME7" s="3">
        <f t="shared" si="5"/>
        <v>1</v>
      </c>
    </row>
    <row r="8" spans="1:343" x14ac:dyDescent="0.55000000000000004">
      <c r="A8" s="11">
        <v>0.97916666666666663</v>
      </c>
      <c r="B8" s="8">
        <v>0</v>
      </c>
      <c r="C8" s="8">
        <v>0</v>
      </c>
      <c r="D8" s="8">
        <v>0</v>
      </c>
      <c r="E8" s="8">
        <v>0</v>
      </c>
      <c r="F8" s="8">
        <v>21</v>
      </c>
      <c r="G8" s="8">
        <v>35</v>
      </c>
      <c r="H8" s="8">
        <v>0</v>
      </c>
      <c r="I8" s="8">
        <v>0</v>
      </c>
      <c r="J8" s="8">
        <v>0</v>
      </c>
      <c r="K8" s="8">
        <v>0</v>
      </c>
      <c r="L8" s="8">
        <v>11</v>
      </c>
      <c r="M8" s="8">
        <v>0</v>
      </c>
      <c r="N8" s="8">
        <v>56</v>
      </c>
      <c r="O8" s="8">
        <v>0</v>
      </c>
      <c r="P8" s="8">
        <v>44</v>
      </c>
      <c r="Q8" s="8">
        <v>0</v>
      </c>
      <c r="R8" s="8">
        <v>0</v>
      </c>
      <c r="S8" s="8">
        <v>0</v>
      </c>
      <c r="T8" s="8">
        <v>49</v>
      </c>
      <c r="U8" s="8">
        <v>0</v>
      </c>
      <c r="V8" s="8">
        <v>0</v>
      </c>
      <c r="W8" s="8">
        <v>1</v>
      </c>
      <c r="X8" s="8">
        <v>0</v>
      </c>
      <c r="Y8" s="8">
        <v>7</v>
      </c>
      <c r="Z8" s="8">
        <v>53</v>
      </c>
      <c r="AA8" s="8">
        <v>23</v>
      </c>
      <c r="AB8" s="8">
        <v>5</v>
      </c>
      <c r="AC8" s="8">
        <v>30</v>
      </c>
      <c r="AD8" s="8">
        <v>42</v>
      </c>
      <c r="AE8" s="8">
        <v>17</v>
      </c>
      <c r="AF8" s="8">
        <v>0</v>
      </c>
      <c r="AG8" s="8">
        <v>0</v>
      </c>
      <c r="AH8" s="8">
        <v>0</v>
      </c>
      <c r="AI8" s="8">
        <v>36</v>
      </c>
      <c r="AJ8" s="8">
        <v>0</v>
      </c>
      <c r="AK8" s="8">
        <v>0</v>
      </c>
      <c r="AL8" s="8">
        <v>41</v>
      </c>
      <c r="AM8" s="8">
        <v>38</v>
      </c>
      <c r="AN8" s="8">
        <v>21</v>
      </c>
      <c r="AO8" s="8">
        <v>0</v>
      </c>
      <c r="AP8" s="8">
        <v>0</v>
      </c>
      <c r="AQ8" s="8">
        <v>20</v>
      </c>
      <c r="AR8" s="8">
        <v>0</v>
      </c>
      <c r="AS8" s="8">
        <v>61</v>
      </c>
      <c r="AT8" s="8">
        <v>0</v>
      </c>
      <c r="AU8" s="8">
        <v>43</v>
      </c>
      <c r="AV8" s="8">
        <v>44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17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K8" s="8">
        <f t="shared" si="6"/>
        <v>11.916666666666666</v>
      </c>
      <c r="BL8" s="8">
        <f t="shared" si="7"/>
        <v>2.386555050573147</v>
      </c>
      <c r="BM8" s="3">
        <f t="shared" si="8"/>
        <v>1</v>
      </c>
      <c r="BO8" s="11">
        <v>0.97916666666666663</v>
      </c>
      <c r="BP8" s="8">
        <v>0</v>
      </c>
      <c r="BQ8" s="8">
        <v>0</v>
      </c>
      <c r="BR8" s="8">
        <v>0</v>
      </c>
      <c r="BS8" s="8">
        <v>0</v>
      </c>
      <c r="BT8" s="8">
        <v>0</v>
      </c>
      <c r="BU8" s="8">
        <v>27</v>
      </c>
      <c r="BV8" s="8">
        <v>0</v>
      </c>
      <c r="BW8" s="8">
        <v>2</v>
      </c>
      <c r="BX8" s="8">
        <v>0</v>
      </c>
      <c r="BY8" s="8">
        <v>0</v>
      </c>
      <c r="BZ8" s="8">
        <v>0</v>
      </c>
      <c r="CA8" s="8">
        <v>0</v>
      </c>
      <c r="CB8" s="8">
        <v>0</v>
      </c>
      <c r="CC8" s="8">
        <v>0</v>
      </c>
      <c r="CD8" s="8">
        <v>0</v>
      </c>
      <c r="CE8" s="8">
        <v>0</v>
      </c>
      <c r="CF8" s="8">
        <v>13</v>
      </c>
      <c r="CG8" s="8">
        <v>5</v>
      </c>
      <c r="CH8" s="8">
        <v>0</v>
      </c>
      <c r="CI8" s="8">
        <v>0</v>
      </c>
      <c r="CJ8" s="8">
        <v>0</v>
      </c>
      <c r="CK8" s="8">
        <v>49</v>
      </c>
      <c r="CL8" s="8">
        <v>53</v>
      </c>
      <c r="CM8" s="8">
        <v>0</v>
      </c>
      <c r="CN8" s="8">
        <v>0</v>
      </c>
      <c r="CO8" s="8">
        <v>95</v>
      </c>
      <c r="CP8" s="8">
        <v>10</v>
      </c>
      <c r="CQ8" s="8">
        <v>54</v>
      </c>
      <c r="CR8" s="8">
        <v>40</v>
      </c>
      <c r="CS8" s="8">
        <v>25</v>
      </c>
      <c r="CT8" s="8">
        <v>0</v>
      </c>
      <c r="CU8" s="8">
        <v>0</v>
      </c>
      <c r="CV8" s="8">
        <v>0</v>
      </c>
      <c r="CW8" s="8">
        <v>0</v>
      </c>
      <c r="CX8" s="8">
        <v>38</v>
      </c>
      <c r="CY8" s="8">
        <v>2</v>
      </c>
      <c r="CZ8" s="8">
        <v>0</v>
      </c>
      <c r="DA8" s="8">
        <v>53</v>
      </c>
      <c r="DB8" s="8">
        <v>5</v>
      </c>
      <c r="DC8" s="8">
        <v>0</v>
      </c>
      <c r="DD8" s="8">
        <v>34</v>
      </c>
      <c r="DE8" s="8">
        <v>0</v>
      </c>
      <c r="DF8" s="8">
        <v>0</v>
      </c>
      <c r="DG8" s="8">
        <v>0</v>
      </c>
      <c r="DH8" s="8">
        <v>54</v>
      </c>
      <c r="DI8" s="8">
        <v>3</v>
      </c>
      <c r="DJ8" s="8">
        <v>2</v>
      </c>
      <c r="DK8" s="8">
        <v>0</v>
      </c>
      <c r="DL8" s="8">
        <v>18</v>
      </c>
      <c r="DM8" s="8">
        <v>0</v>
      </c>
      <c r="DN8" s="8">
        <v>12</v>
      </c>
      <c r="DO8" s="8">
        <v>0</v>
      </c>
      <c r="DP8" s="8">
        <v>8</v>
      </c>
      <c r="DQ8" s="8">
        <v>0</v>
      </c>
      <c r="DR8" s="8">
        <v>0</v>
      </c>
      <c r="DS8" s="8">
        <v>51</v>
      </c>
      <c r="DT8" s="8">
        <v>0</v>
      </c>
      <c r="DV8" s="8">
        <f t="shared" si="9"/>
        <v>11.456140350877194</v>
      </c>
      <c r="DW8" s="8">
        <f t="shared" si="10"/>
        <v>2.7660525077877169</v>
      </c>
      <c r="DX8" s="3">
        <f t="shared" si="11"/>
        <v>1</v>
      </c>
      <c r="DZ8" s="11">
        <v>0.97916666666666663</v>
      </c>
      <c r="EA8" s="8">
        <v>0</v>
      </c>
      <c r="EB8" s="8">
        <v>1</v>
      </c>
      <c r="EC8" s="8">
        <v>0</v>
      </c>
      <c r="ED8" s="8">
        <v>4</v>
      </c>
      <c r="EE8" s="8">
        <v>0</v>
      </c>
      <c r="EF8" s="8">
        <v>0</v>
      </c>
      <c r="EG8" s="8">
        <v>0</v>
      </c>
      <c r="EH8" s="8">
        <v>0</v>
      </c>
      <c r="EI8" s="8">
        <v>0</v>
      </c>
      <c r="EJ8" s="8">
        <v>0</v>
      </c>
      <c r="EK8" s="8">
        <v>0</v>
      </c>
      <c r="EL8" s="8">
        <v>0</v>
      </c>
      <c r="EM8" s="8">
        <v>0</v>
      </c>
      <c r="EN8" s="8">
        <v>0</v>
      </c>
      <c r="EO8" s="8">
        <v>0</v>
      </c>
      <c r="EP8" s="8">
        <v>49</v>
      </c>
      <c r="EQ8" s="8">
        <v>0</v>
      </c>
      <c r="ER8" s="8">
        <v>0</v>
      </c>
      <c r="ES8" s="8">
        <v>0</v>
      </c>
      <c r="ET8" s="8">
        <v>0</v>
      </c>
      <c r="EU8" s="8">
        <v>0</v>
      </c>
      <c r="EV8" s="8">
        <v>0</v>
      </c>
      <c r="EW8" s="8">
        <v>0</v>
      </c>
      <c r="EX8" s="8">
        <v>0</v>
      </c>
      <c r="EY8" s="8">
        <v>0</v>
      </c>
      <c r="EZ8" s="8">
        <v>3</v>
      </c>
      <c r="FA8" s="8">
        <v>8</v>
      </c>
      <c r="FB8" s="8">
        <v>0</v>
      </c>
      <c r="FC8" s="8">
        <v>0</v>
      </c>
      <c r="FD8" s="8">
        <v>0</v>
      </c>
      <c r="FE8" s="8">
        <v>0</v>
      </c>
      <c r="FF8" s="8">
        <v>0</v>
      </c>
      <c r="FG8" s="8">
        <v>0</v>
      </c>
      <c r="FH8" s="8">
        <v>0</v>
      </c>
      <c r="FI8" s="8">
        <v>0</v>
      </c>
      <c r="FJ8" s="8">
        <v>17</v>
      </c>
      <c r="FK8" s="8">
        <v>26</v>
      </c>
      <c r="FL8" s="8">
        <v>0</v>
      </c>
      <c r="FM8" s="8">
        <v>0</v>
      </c>
      <c r="FN8" s="8">
        <v>47</v>
      </c>
      <c r="FO8" s="8">
        <v>1</v>
      </c>
      <c r="FP8" s="8">
        <v>21</v>
      </c>
      <c r="FR8" s="8">
        <f t="shared" si="12"/>
        <v>4.2142857142857144</v>
      </c>
      <c r="FS8" s="8">
        <f t="shared" si="13"/>
        <v>1.7644494603487808</v>
      </c>
      <c r="FT8" s="3">
        <f t="shared" si="14"/>
        <v>1</v>
      </c>
      <c r="FV8" s="11">
        <v>0.97916666666666663</v>
      </c>
      <c r="FW8" s="8">
        <v>53</v>
      </c>
      <c r="FX8" s="8">
        <v>0</v>
      </c>
      <c r="FY8" s="8">
        <v>0</v>
      </c>
      <c r="FZ8" s="8">
        <v>24</v>
      </c>
      <c r="GA8" s="8">
        <v>0</v>
      </c>
      <c r="GB8" s="8">
        <v>0</v>
      </c>
      <c r="GC8" s="8">
        <v>0</v>
      </c>
      <c r="GD8" s="8">
        <v>39</v>
      </c>
      <c r="GE8" s="8">
        <v>1</v>
      </c>
      <c r="GF8" s="8">
        <v>0</v>
      </c>
      <c r="GG8" s="8">
        <v>0</v>
      </c>
      <c r="GH8" s="8">
        <v>0</v>
      </c>
      <c r="GI8" s="8">
        <v>24</v>
      </c>
      <c r="GJ8" s="8">
        <v>24</v>
      </c>
      <c r="GK8" s="8">
        <v>0</v>
      </c>
      <c r="GL8" s="8">
        <v>0</v>
      </c>
      <c r="GM8" s="8">
        <v>6</v>
      </c>
      <c r="GN8" s="8">
        <v>3</v>
      </c>
      <c r="GO8" s="8">
        <v>0</v>
      </c>
      <c r="GP8" s="8">
        <v>0</v>
      </c>
      <c r="GQ8" s="8">
        <v>0</v>
      </c>
      <c r="GR8" s="8">
        <v>0</v>
      </c>
      <c r="GS8" s="8">
        <v>12</v>
      </c>
      <c r="GT8" s="8">
        <v>0</v>
      </c>
      <c r="GU8" s="8">
        <v>43</v>
      </c>
      <c r="GV8" s="8">
        <v>0</v>
      </c>
      <c r="GW8" s="8">
        <v>0</v>
      </c>
      <c r="GX8" s="8">
        <v>0</v>
      </c>
      <c r="GY8" s="8">
        <v>0</v>
      </c>
      <c r="GZ8" s="8">
        <v>0</v>
      </c>
      <c r="HA8" s="8">
        <v>0</v>
      </c>
      <c r="HB8" s="8">
        <v>2</v>
      </c>
      <c r="HC8" s="8">
        <v>0</v>
      </c>
      <c r="HD8" s="8">
        <v>0</v>
      </c>
      <c r="HE8" s="8">
        <v>0</v>
      </c>
      <c r="HF8" s="8">
        <v>0</v>
      </c>
      <c r="HG8" s="8">
        <v>2</v>
      </c>
      <c r="HH8" s="8">
        <v>0</v>
      </c>
      <c r="HI8" s="8">
        <v>0</v>
      </c>
      <c r="HJ8" s="8">
        <v>0</v>
      </c>
      <c r="HK8" s="8">
        <v>0</v>
      </c>
      <c r="HM8" s="8">
        <f t="shared" si="15"/>
        <v>5.6829268292682924</v>
      </c>
      <c r="HN8" s="8">
        <f t="shared" si="16"/>
        <v>2.0333916831395946</v>
      </c>
      <c r="HO8" s="3">
        <f t="shared" si="17"/>
        <v>1</v>
      </c>
      <c r="HQ8" s="14">
        <v>0.97916666666666663</v>
      </c>
      <c r="HR8" s="8">
        <v>0</v>
      </c>
      <c r="HS8" s="8">
        <v>0</v>
      </c>
      <c r="HT8" s="8">
        <v>0</v>
      </c>
      <c r="HU8" s="8">
        <v>0</v>
      </c>
      <c r="HV8" s="8">
        <v>0</v>
      </c>
      <c r="HW8" s="8">
        <v>0</v>
      </c>
      <c r="HX8" s="8">
        <v>0</v>
      </c>
      <c r="HY8" s="8">
        <v>0</v>
      </c>
      <c r="HZ8" s="8">
        <v>0</v>
      </c>
      <c r="IA8" s="8">
        <v>0</v>
      </c>
      <c r="IB8" s="8">
        <v>0</v>
      </c>
      <c r="IC8" s="8">
        <v>0</v>
      </c>
      <c r="ID8" s="8">
        <v>0</v>
      </c>
      <c r="IE8" s="8">
        <v>0</v>
      </c>
      <c r="IF8" s="8">
        <v>0</v>
      </c>
      <c r="IG8" s="8">
        <v>0</v>
      </c>
      <c r="IH8" s="8">
        <v>0</v>
      </c>
      <c r="II8" s="8">
        <v>0</v>
      </c>
      <c r="IJ8" s="8">
        <v>0</v>
      </c>
      <c r="IK8" s="8">
        <v>0</v>
      </c>
      <c r="IL8" s="8">
        <v>0</v>
      </c>
      <c r="IM8" s="8">
        <v>0</v>
      </c>
      <c r="IN8" s="8">
        <v>0</v>
      </c>
      <c r="IO8" s="8">
        <v>0</v>
      </c>
      <c r="IP8" s="8">
        <v>0</v>
      </c>
      <c r="IQ8" s="8">
        <v>0</v>
      </c>
      <c r="IR8" s="8">
        <v>2</v>
      </c>
      <c r="IS8" s="8">
        <v>0</v>
      </c>
      <c r="IT8" s="8">
        <v>0</v>
      </c>
      <c r="IU8" s="8">
        <v>0</v>
      </c>
      <c r="IV8" s="8">
        <v>5</v>
      </c>
      <c r="IW8" s="8">
        <v>1</v>
      </c>
      <c r="IX8" s="8">
        <v>0</v>
      </c>
      <c r="IY8" s="8">
        <v>0</v>
      </c>
      <c r="IZ8" s="8">
        <v>0</v>
      </c>
      <c r="JA8" s="8">
        <v>0</v>
      </c>
      <c r="JB8" s="8">
        <v>0</v>
      </c>
      <c r="JC8" s="8">
        <v>0</v>
      </c>
      <c r="JD8" s="8">
        <v>0</v>
      </c>
      <c r="JE8" s="8">
        <v>0</v>
      </c>
      <c r="JF8" s="8">
        <v>11</v>
      </c>
      <c r="JG8" s="8">
        <v>0</v>
      </c>
      <c r="JH8" s="8">
        <v>0</v>
      </c>
      <c r="JI8" s="8">
        <v>0</v>
      </c>
      <c r="JJ8" s="8">
        <v>0</v>
      </c>
      <c r="JK8" s="8">
        <v>4</v>
      </c>
      <c r="JL8" s="8">
        <v>0</v>
      </c>
      <c r="JM8" s="8">
        <v>0</v>
      </c>
      <c r="JN8" s="8">
        <v>0</v>
      </c>
      <c r="JO8" s="8">
        <v>0</v>
      </c>
      <c r="JP8" s="8">
        <v>0</v>
      </c>
      <c r="JQ8" s="8">
        <v>0</v>
      </c>
      <c r="JR8" s="8">
        <v>0</v>
      </c>
      <c r="JS8" s="8">
        <v>0</v>
      </c>
      <c r="JT8" s="8">
        <v>0</v>
      </c>
      <c r="JU8" s="8">
        <v>0</v>
      </c>
      <c r="JV8" s="8">
        <v>0</v>
      </c>
      <c r="JW8" s="8">
        <v>0</v>
      </c>
      <c r="JX8" s="8">
        <v>0</v>
      </c>
      <c r="JY8" s="1"/>
      <c r="JZ8" s="1">
        <f t="shared" si="0"/>
        <v>0.38983050847457629</v>
      </c>
      <c r="KA8" s="1">
        <f t="shared" si="1"/>
        <v>0.21489936093832887</v>
      </c>
      <c r="KB8" s="3">
        <f t="shared" si="2"/>
        <v>1</v>
      </c>
      <c r="KD8" s="14">
        <v>0.97916666666666663</v>
      </c>
      <c r="KE8" s="8">
        <v>0</v>
      </c>
      <c r="KF8" s="8">
        <v>0</v>
      </c>
      <c r="KG8" s="8">
        <v>0</v>
      </c>
      <c r="KH8" s="8">
        <v>0</v>
      </c>
      <c r="KI8" s="8">
        <v>0</v>
      </c>
      <c r="KJ8" s="8">
        <v>0</v>
      </c>
      <c r="KK8" s="8">
        <v>0</v>
      </c>
      <c r="KL8" s="8">
        <v>0</v>
      </c>
      <c r="KM8" s="8">
        <v>0</v>
      </c>
      <c r="KN8" s="8">
        <v>58</v>
      </c>
      <c r="KO8" s="8">
        <v>0</v>
      </c>
      <c r="KP8" s="8">
        <v>7</v>
      </c>
      <c r="KQ8" s="8">
        <v>0</v>
      </c>
      <c r="KR8" s="8">
        <v>3</v>
      </c>
      <c r="KS8" s="8">
        <v>0</v>
      </c>
      <c r="KT8" s="8">
        <v>1</v>
      </c>
      <c r="KU8" s="8">
        <v>0</v>
      </c>
      <c r="KV8" s="8">
        <v>0</v>
      </c>
      <c r="KW8" s="8">
        <v>0</v>
      </c>
      <c r="KX8" s="8">
        <v>0</v>
      </c>
      <c r="KY8" s="8">
        <v>15</v>
      </c>
      <c r="KZ8" s="8">
        <v>0</v>
      </c>
      <c r="LA8" s="8">
        <v>6</v>
      </c>
      <c r="LB8" s="8">
        <v>0</v>
      </c>
      <c r="LC8" s="8">
        <v>0</v>
      </c>
      <c r="LD8" s="8">
        <v>7</v>
      </c>
      <c r="LE8" s="8">
        <v>3</v>
      </c>
      <c r="LF8" s="8">
        <v>0</v>
      </c>
      <c r="LG8" s="8">
        <v>14</v>
      </c>
      <c r="LH8" s="8">
        <v>0</v>
      </c>
      <c r="LI8" s="8">
        <v>2</v>
      </c>
      <c r="LJ8" s="8">
        <v>0</v>
      </c>
      <c r="LK8" s="8">
        <v>0</v>
      </c>
      <c r="LL8" s="8">
        <v>0</v>
      </c>
      <c r="LM8" s="8">
        <v>0</v>
      </c>
      <c r="LN8" s="8">
        <v>0</v>
      </c>
      <c r="LO8" s="8">
        <v>0</v>
      </c>
      <c r="LP8" s="8">
        <v>0</v>
      </c>
      <c r="LQ8" s="8">
        <v>0</v>
      </c>
      <c r="LR8" s="8">
        <v>0</v>
      </c>
      <c r="LS8" s="8">
        <v>0</v>
      </c>
      <c r="LT8" s="8">
        <v>0</v>
      </c>
      <c r="LU8" s="8">
        <v>0</v>
      </c>
      <c r="LV8" s="8">
        <v>12</v>
      </c>
      <c r="LW8" s="8">
        <v>22</v>
      </c>
      <c r="LX8" s="8">
        <v>0</v>
      </c>
      <c r="LY8" s="8">
        <v>0</v>
      </c>
      <c r="LZ8" s="8">
        <v>0</v>
      </c>
      <c r="MA8" s="8">
        <v>14</v>
      </c>
      <c r="MB8" s="2"/>
      <c r="MC8" s="1">
        <f t="shared" si="3"/>
        <v>3.3469387755102042</v>
      </c>
      <c r="MD8" s="1">
        <f t="shared" si="4"/>
        <v>1.3390241079127618</v>
      </c>
      <c r="ME8" s="3">
        <f t="shared" si="5"/>
        <v>1</v>
      </c>
    </row>
    <row r="9" spans="1:343" x14ac:dyDescent="0.55000000000000004">
      <c r="A9" s="11">
        <v>0</v>
      </c>
      <c r="B9" s="8">
        <v>0</v>
      </c>
      <c r="C9" s="8">
        <v>0</v>
      </c>
      <c r="D9" s="8">
        <v>0</v>
      </c>
      <c r="E9" s="8">
        <v>0</v>
      </c>
      <c r="F9" s="8">
        <v>0</v>
      </c>
      <c r="G9" s="8">
        <v>2</v>
      </c>
      <c r="H9" s="8">
        <v>0</v>
      </c>
      <c r="I9" s="8">
        <v>15</v>
      </c>
      <c r="J9" s="8">
        <v>0</v>
      </c>
      <c r="K9" s="8">
        <v>0</v>
      </c>
      <c r="L9" s="8">
        <v>0</v>
      </c>
      <c r="M9" s="8">
        <v>0</v>
      </c>
      <c r="N9" s="8">
        <v>31</v>
      </c>
      <c r="O9" s="8">
        <v>0</v>
      </c>
      <c r="P9" s="8">
        <v>36</v>
      </c>
      <c r="Q9" s="8">
        <v>0</v>
      </c>
      <c r="R9" s="8">
        <v>0</v>
      </c>
      <c r="S9" s="8">
        <v>0</v>
      </c>
      <c r="T9" s="8">
        <v>36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55</v>
      </c>
      <c r="AA9" s="8">
        <v>0</v>
      </c>
      <c r="AB9" s="8">
        <v>0</v>
      </c>
      <c r="AC9" s="8">
        <v>38</v>
      </c>
      <c r="AD9" s="8">
        <v>5</v>
      </c>
      <c r="AE9" s="8">
        <v>16</v>
      </c>
      <c r="AF9" s="8">
        <v>0</v>
      </c>
      <c r="AG9" s="8">
        <v>40</v>
      </c>
      <c r="AH9" s="8">
        <v>0</v>
      </c>
      <c r="AI9" s="8">
        <v>36</v>
      </c>
      <c r="AJ9" s="8">
        <v>0</v>
      </c>
      <c r="AK9" s="8">
        <v>0</v>
      </c>
      <c r="AL9" s="8">
        <v>24</v>
      </c>
      <c r="AM9" s="8">
        <v>31</v>
      </c>
      <c r="AN9" s="8">
        <v>0</v>
      </c>
      <c r="AO9" s="8">
        <v>0</v>
      </c>
      <c r="AP9" s="8">
        <v>0</v>
      </c>
      <c r="AQ9" s="8">
        <v>9</v>
      </c>
      <c r="AR9" s="8">
        <v>2</v>
      </c>
      <c r="AS9" s="8">
        <v>39</v>
      </c>
      <c r="AT9" s="8">
        <v>0</v>
      </c>
      <c r="AU9" s="8">
        <v>23</v>
      </c>
      <c r="AV9" s="8">
        <v>42</v>
      </c>
      <c r="AW9" s="8">
        <v>0</v>
      </c>
      <c r="AX9" s="8">
        <v>7</v>
      </c>
      <c r="AY9" s="8">
        <v>0</v>
      </c>
      <c r="AZ9" s="8">
        <v>0</v>
      </c>
      <c r="BA9" s="8">
        <v>0</v>
      </c>
      <c r="BB9" s="8">
        <v>0</v>
      </c>
      <c r="BC9" s="8">
        <v>0</v>
      </c>
      <c r="BD9" s="8">
        <v>31</v>
      </c>
      <c r="BE9" s="8">
        <v>0</v>
      </c>
      <c r="BF9" s="8">
        <v>0</v>
      </c>
      <c r="BG9" s="8">
        <v>45</v>
      </c>
      <c r="BH9" s="8">
        <v>0</v>
      </c>
      <c r="BI9" s="8">
        <v>0</v>
      </c>
      <c r="BK9" s="8">
        <f t="shared" si="6"/>
        <v>9.3833333333333329</v>
      </c>
      <c r="BL9" s="8">
        <f t="shared" si="7"/>
        <v>2.031960961337409</v>
      </c>
      <c r="BM9" s="3">
        <f t="shared" si="8"/>
        <v>1</v>
      </c>
      <c r="BO9" s="11">
        <v>0</v>
      </c>
      <c r="BP9" s="8">
        <v>0</v>
      </c>
      <c r="BQ9" s="8">
        <v>78</v>
      </c>
      <c r="BR9" s="8">
        <v>0</v>
      </c>
      <c r="BS9" s="8">
        <v>18</v>
      </c>
      <c r="BT9" s="8">
        <v>0</v>
      </c>
      <c r="BU9" s="8">
        <v>28</v>
      </c>
      <c r="BV9" s="8">
        <v>0</v>
      </c>
      <c r="BW9" s="8">
        <v>7</v>
      </c>
      <c r="BX9" s="8">
        <v>0</v>
      </c>
      <c r="BY9" s="8">
        <v>0</v>
      </c>
      <c r="BZ9" s="8">
        <v>61</v>
      </c>
      <c r="CA9" s="8">
        <v>0</v>
      </c>
      <c r="CB9" s="8">
        <v>0</v>
      </c>
      <c r="CC9" s="8">
        <v>2</v>
      </c>
      <c r="CD9" s="8">
        <v>2</v>
      </c>
      <c r="CE9" s="8">
        <v>0</v>
      </c>
      <c r="CF9" s="8">
        <v>1</v>
      </c>
      <c r="CG9" s="8">
        <v>6</v>
      </c>
      <c r="CH9" s="8">
        <v>0</v>
      </c>
      <c r="CI9" s="8">
        <v>15</v>
      </c>
      <c r="CJ9" s="8">
        <v>0</v>
      </c>
      <c r="CK9" s="8">
        <v>8</v>
      </c>
      <c r="CL9" s="8">
        <v>41</v>
      </c>
      <c r="CM9" s="8">
        <v>0</v>
      </c>
      <c r="CN9" s="8">
        <v>0</v>
      </c>
      <c r="CO9" s="8">
        <v>6</v>
      </c>
      <c r="CP9" s="8">
        <v>17</v>
      </c>
      <c r="CQ9" s="8">
        <v>58</v>
      </c>
      <c r="CR9" s="8">
        <v>13</v>
      </c>
      <c r="CS9" s="8">
        <v>41</v>
      </c>
      <c r="CT9" s="8">
        <v>0</v>
      </c>
      <c r="CU9" s="8">
        <v>23</v>
      </c>
      <c r="CV9" s="8">
        <v>0</v>
      </c>
      <c r="CW9" s="8">
        <v>0</v>
      </c>
      <c r="CX9" s="8">
        <v>24</v>
      </c>
      <c r="CY9" s="8">
        <v>5</v>
      </c>
      <c r="CZ9" s="8">
        <v>0</v>
      </c>
      <c r="DA9" s="8">
        <v>37</v>
      </c>
      <c r="DB9" s="8">
        <v>0</v>
      </c>
      <c r="DC9" s="8">
        <v>0</v>
      </c>
      <c r="DD9" s="8">
        <v>17</v>
      </c>
      <c r="DE9" s="8">
        <v>0</v>
      </c>
      <c r="DF9" s="8">
        <v>65</v>
      </c>
      <c r="DG9" s="8">
        <v>0</v>
      </c>
      <c r="DH9" s="8">
        <v>20</v>
      </c>
      <c r="DI9" s="8">
        <v>0</v>
      </c>
      <c r="DJ9" s="8">
        <v>2</v>
      </c>
      <c r="DK9" s="8">
        <v>0</v>
      </c>
      <c r="DL9" s="8">
        <v>0</v>
      </c>
      <c r="DM9" s="8">
        <v>0</v>
      </c>
      <c r="DN9" s="8">
        <v>0</v>
      </c>
      <c r="DO9" s="8">
        <v>0</v>
      </c>
      <c r="DP9" s="8">
        <v>1</v>
      </c>
      <c r="DQ9" s="8">
        <v>0</v>
      </c>
      <c r="DR9" s="8">
        <v>0</v>
      </c>
      <c r="DS9" s="8">
        <v>1</v>
      </c>
      <c r="DT9" s="8">
        <v>0</v>
      </c>
      <c r="DV9" s="8">
        <f t="shared" si="9"/>
        <v>10.473684210526315</v>
      </c>
      <c r="DW9" s="8">
        <f t="shared" si="10"/>
        <v>2.4831645242734539</v>
      </c>
      <c r="DX9" s="3">
        <f t="shared" si="11"/>
        <v>1</v>
      </c>
      <c r="DZ9" s="11">
        <v>0</v>
      </c>
      <c r="EA9" s="8">
        <v>0</v>
      </c>
      <c r="EB9" s="8">
        <v>0</v>
      </c>
      <c r="EC9" s="8">
        <v>1</v>
      </c>
      <c r="ED9" s="8">
        <v>2</v>
      </c>
      <c r="EE9" s="8">
        <v>0</v>
      </c>
      <c r="EF9" s="8">
        <v>0</v>
      </c>
      <c r="EG9" s="8">
        <v>0</v>
      </c>
      <c r="EH9" s="8">
        <v>0</v>
      </c>
      <c r="EI9" s="8">
        <v>0</v>
      </c>
      <c r="EJ9" s="8">
        <v>3</v>
      </c>
      <c r="EK9" s="8">
        <v>0</v>
      </c>
      <c r="EL9" s="8">
        <v>0</v>
      </c>
      <c r="EM9" s="8">
        <v>0</v>
      </c>
      <c r="EN9" s="8">
        <v>0</v>
      </c>
      <c r="EO9" s="8">
        <v>0</v>
      </c>
      <c r="EP9" s="8">
        <v>28</v>
      </c>
      <c r="EQ9" s="8">
        <v>0</v>
      </c>
      <c r="ER9" s="8">
        <v>0</v>
      </c>
      <c r="ES9" s="8">
        <v>0</v>
      </c>
      <c r="ET9" s="8">
        <v>0</v>
      </c>
      <c r="EU9" s="8">
        <v>0</v>
      </c>
      <c r="EV9" s="8">
        <v>0</v>
      </c>
      <c r="EW9" s="8">
        <v>0</v>
      </c>
      <c r="EX9" s="8">
        <v>5</v>
      </c>
      <c r="EY9" s="8">
        <v>0</v>
      </c>
      <c r="EZ9" s="8">
        <v>0</v>
      </c>
      <c r="FA9" s="8">
        <v>0</v>
      </c>
      <c r="FB9" s="8">
        <v>1</v>
      </c>
      <c r="FC9" s="8">
        <v>0</v>
      </c>
      <c r="FD9" s="8">
        <v>0</v>
      </c>
      <c r="FE9" s="8">
        <v>0</v>
      </c>
      <c r="FF9" s="8">
        <v>0</v>
      </c>
      <c r="FG9" s="8">
        <v>0</v>
      </c>
      <c r="FH9" s="8">
        <v>2</v>
      </c>
      <c r="FI9" s="8">
        <v>0</v>
      </c>
      <c r="FJ9" s="8">
        <v>0</v>
      </c>
      <c r="FK9" s="8">
        <v>29</v>
      </c>
      <c r="FL9" s="8">
        <v>0</v>
      </c>
      <c r="FM9" s="8">
        <v>0</v>
      </c>
      <c r="FN9" s="8">
        <v>0</v>
      </c>
      <c r="FO9" s="8">
        <v>0</v>
      </c>
      <c r="FP9" s="8">
        <v>9</v>
      </c>
      <c r="FR9" s="8">
        <f t="shared" si="12"/>
        <v>1.9047619047619047</v>
      </c>
      <c r="FS9" s="8">
        <f t="shared" si="13"/>
        <v>0.96320791201923284</v>
      </c>
      <c r="FT9" s="3">
        <f t="shared" si="14"/>
        <v>1</v>
      </c>
      <c r="FV9" s="11">
        <v>0</v>
      </c>
      <c r="FW9" s="8">
        <v>65</v>
      </c>
      <c r="FX9" s="8">
        <v>0</v>
      </c>
      <c r="FY9" s="8">
        <v>0</v>
      </c>
      <c r="FZ9" s="8">
        <v>49</v>
      </c>
      <c r="GA9" s="8">
        <v>0</v>
      </c>
      <c r="GB9" s="8">
        <v>8</v>
      </c>
      <c r="GC9" s="8">
        <v>0</v>
      </c>
      <c r="GD9" s="8">
        <v>33</v>
      </c>
      <c r="GE9" s="8">
        <v>1</v>
      </c>
      <c r="GF9" s="8">
        <v>0</v>
      </c>
      <c r="GG9" s="8">
        <v>0</v>
      </c>
      <c r="GH9" s="8">
        <v>0</v>
      </c>
      <c r="GI9" s="8">
        <v>52</v>
      </c>
      <c r="GJ9" s="8">
        <v>39</v>
      </c>
      <c r="GK9" s="8">
        <v>0</v>
      </c>
      <c r="GL9" s="8">
        <v>2</v>
      </c>
      <c r="GM9" s="8">
        <v>5</v>
      </c>
      <c r="GN9" s="8">
        <v>5</v>
      </c>
      <c r="GO9" s="8">
        <v>0</v>
      </c>
      <c r="GP9" s="8">
        <v>0</v>
      </c>
      <c r="GQ9" s="8">
        <v>0</v>
      </c>
      <c r="GR9" s="8">
        <v>0</v>
      </c>
      <c r="GS9" s="8">
        <v>71</v>
      </c>
      <c r="GT9" s="8">
        <v>19</v>
      </c>
      <c r="GU9" s="8">
        <v>4</v>
      </c>
      <c r="GV9" s="8">
        <v>0</v>
      </c>
      <c r="GW9" s="8">
        <v>0</v>
      </c>
      <c r="GX9" s="8">
        <v>0</v>
      </c>
      <c r="GY9" s="8">
        <v>0</v>
      </c>
      <c r="GZ9" s="8">
        <v>0</v>
      </c>
      <c r="HA9" s="8">
        <v>0</v>
      </c>
      <c r="HB9" s="8">
        <v>0</v>
      </c>
      <c r="HC9" s="8">
        <v>0</v>
      </c>
      <c r="HD9" s="8">
        <v>0</v>
      </c>
      <c r="HE9" s="8">
        <v>0</v>
      </c>
      <c r="HF9" s="8">
        <v>0</v>
      </c>
      <c r="HG9" s="8">
        <v>0</v>
      </c>
      <c r="HH9" s="8">
        <v>0</v>
      </c>
      <c r="HI9" s="8">
        <v>0</v>
      </c>
      <c r="HJ9" s="8">
        <v>0</v>
      </c>
      <c r="HK9" s="8">
        <v>0</v>
      </c>
      <c r="HM9" s="8">
        <f t="shared" si="15"/>
        <v>8.6097560975609753</v>
      </c>
      <c r="HN9" s="8">
        <f t="shared" si="16"/>
        <v>2.9670709151595891</v>
      </c>
      <c r="HO9" s="3">
        <f t="shared" si="17"/>
        <v>1</v>
      </c>
      <c r="HQ9" s="14">
        <v>0</v>
      </c>
      <c r="HR9" s="8">
        <v>29</v>
      </c>
      <c r="HS9" s="8">
        <v>0</v>
      </c>
      <c r="HT9" s="8">
        <v>0</v>
      </c>
      <c r="HU9" s="8">
        <v>0</v>
      </c>
      <c r="HV9" s="8">
        <v>0</v>
      </c>
      <c r="HW9" s="8">
        <v>0</v>
      </c>
      <c r="HX9" s="8">
        <v>0</v>
      </c>
      <c r="HY9" s="8">
        <v>0</v>
      </c>
      <c r="HZ9" s="8">
        <v>0</v>
      </c>
      <c r="IA9" s="8">
        <v>0</v>
      </c>
      <c r="IB9" s="8">
        <v>0</v>
      </c>
      <c r="IC9" s="8">
        <v>0</v>
      </c>
      <c r="ID9" s="8">
        <v>0</v>
      </c>
      <c r="IE9" s="8">
        <v>0</v>
      </c>
      <c r="IF9" s="8">
        <v>0</v>
      </c>
      <c r="IG9" s="8">
        <v>0</v>
      </c>
      <c r="IH9" s="8">
        <v>0</v>
      </c>
      <c r="II9" s="8">
        <v>0</v>
      </c>
      <c r="IJ9" s="8">
        <v>0</v>
      </c>
      <c r="IK9" s="8">
        <v>0</v>
      </c>
      <c r="IL9" s="8">
        <v>0</v>
      </c>
      <c r="IM9" s="8">
        <v>0</v>
      </c>
      <c r="IN9" s="8">
        <v>0</v>
      </c>
      <c r="IO9" s="8">
        <v>1</v>
      </c>
      <c r="IP9" s="8">
        <v>0</v>
      </c>
      <c r="IQ9" s="8">
        <v>0</v>
      </c>
      <c r="IR9" s="8">
        <v>4</v>
      </c>
      <c r="IS9" s="8">
        <v>0</v>
      </c>
      <c r="IT9" s="8">
        <v>0</v>
      </c>
      <c r="IU9" s="8">
        <v>0</v>
      </c>
      <c r="IV9" s="8">
        <v>0</v>
      </c>
      <c r="IW9" s="8">
        <v>1</v>
      </c>
      <c r="IX9" s="8">
        <v>0</v>
      </c>
      <c r="IY9" s="8">
        <v>0</v>
      </c>
      <c r="IZ9" s="8">
        <v>0</v>
      </c>
      <c r="JA9" s="8">
        <v>0</v>
      </c>
      <c r="JB9" s="8">
        <v>0</v>
      </c>
      <c r="JC9" s="8">
        <v>0</v>
      </c>
      <c r="JD9" s="8">
        <v>0</v>
      </c>
      <c r="JE9" s="8">
        <v>0</v>
      </c>
      <c r="JF9" s="8">
        <v>0</v>
      </c>
      <c r="JG9" s="8">
        <v>0</v>
      </c>
      <c r="JH9" s="8">
        <v>0</v>
      </c>
      <c r="JI9" s="8">
        <v>0</v>
      </c>
      <c r="JJ9" s="8">
        <v>0</v>
      </c>
      <c r="JK9" s="8">
        <v>0</v>
      </c>
      <c r="JL9" s="8">
        <v>0</v>
      </c>
      <c r="JM9" s="8">
        <v>0</v>
      </c>
      <c r="JN9" s="8">
        <v>0</v>
      </c>
      <c r="JO9" s="8">
        <v>0</v>
      </c>
      <c r="JP9" s="8">
        <v>0</v>
      </c>
      <c r="JQ9" s="8">
        <v>0</v>
      </c>
      <c r="JR9" s="8">
        <v>0</v>
      </c>
      <c r="JS9" s="8">
        <v>0</v>
      </c>
      <c r="JT9" s="8">
        <v>0</v>
      </c>
      <c r="JU9" s="8">
        <v>0</v>
      </c>
      <c r="JV9" s="8">
        <v>0</v>
      </c>
      <c r="JW9" s="8">
        <v>0</v>
      </c>
      <c r="JX9" s="8">
        <v>0</v>
      </c>
      <c r="JY9" s="1"/>
      <c r="JZ9" s="1">
        <f t="shared" si="0"/>
        <v>0.59322033898305082</v>
      </c>
      <c r="KA9" s="1">
        <f t="shared" si="1"/>
        <v>0.49492966521055642</v>
      </c>
      <c r="KB9" s="3">
        <f t="shared" si="2"/>
        <v>1</v>
      </c>
      <c r="KD9" s="14">
        <v>0</v>
      </c>
      <c r="KE9" s="8">
        <v>0</v>
      </c>
      <c r="KF9" s="8">
        <v>0</v>
      </c>
      <c r="KG9" s="8">
        <v>0</v>
      </c>
      <c r="KH9" s="8">
        <v>0</v>
      </c>
      <c r="KI9" s="8">
        <v>0</v>
      </c>
      <c r="KJ9" s="8">
        <v>0</v>
      </c>
      <c r="KK9" s="8">
        <v>0</v>
      </c>
      <c r="KL9" s="8">
        <v>0</v>
      </c>
      <c r="KM9" s="8">
        <v>0</v>
      </c>
      <c r="KN9" s="8">
        <v>0</v>
      </c>
      <c r="KO9" s="8">
        <v>0</v>
      </c>
      <c r="KP9" s="8">
        <v>1</v>
      </c>
      <c r="KQ9" s="8">
        <v>0</v>
      </c>
      <c r="KR9" s="8">
        <v>5</v>
      </c>
      <c r="KS9" s="8">
        <v>0</v>
      </c>
      <c r="KT9" s="8">
        <v>0</v>
      </c>
      <c r="KU9" s="8">
        <v>0</v>
      </c>
      <c r="KV9" s="8">
        <v>0</v>
      </c>
      <c r="KW9" s="8">
        <v>0</v>
      </c>
      <c r="KX9" s="8">
        <v>0</v>
      </c>
      <c r="KY9" s="8">
        <v>0</v>
      </c>
      <c r="KZ9" s="8">
        <v>0</v>
      </c>
      <c r="LA9" s="8">
        <v>5</v>
      </c>
      <c r="LB9" s="8">
        <v>1</v>
      </c>
      <c r="LC9" s="8">
        <v>1</v>
      </c>
      <c r="LD9" s="8">
        <v>26</v>
      </c>
      <c r="LE9" s="8">
        <v>10</v>
      </c>
      <c r="LF9" s="8">
        <v>0</v>
      </c>
      <c r="LG9" s="8">
        <v>18</v>
      </c>
      <c r="LH9" s="8">
        <v>0</v>
      </c>
      <c r="LI9" s="8">
        <v>1</v>
      </c>
      <c r="LJ9" s="8">
        <v>0</v>
      </c>
      <c r="LK9" s="8">
        <v>0</v>
      </c>
      <c r="LL9" s="8">
        <v>0</v>
      </c>
      <c r="LM9" s="8">
        <v>0</v>
      </c>
      <c r="LN9" s="8">
        <v>0</v>
      </c>
      <c r="LO9" s="8">
        <v>0</v>
      </c>
      <c r="LP9" s="8">
        <v>0</v>
      </c>
      <c r="LQ9" s="8">
        <v>61</v>
      </c>
      <c r="LR9" s="8">
        <v>9</v>
      </c>
      <c r="LS9" s="8">
        <v>0</v>
      </c>
      <c r="LT9" s="8">
        <v>70</v>
      </c>
      <c r="LU9" s="8">
        <v>0</v>
      </c>
      <c r="LV9" s="8">
        <v>0</v>
      </c>
      <c r="LW9" s="8">
        <v>7</v>
      </c>
      <c r="LX9" s="8">
        <v>2</v>
      </c>
      <c r="LY9" s="8">
        <v>16</v>
      </c>
      <c r="LZ9" s="8">
        <v>0</v>
      </c>
      <c r="MA9" s="8">
        <v>6</v>
      </c>
      <c r="MB9" s="2"/>
      <c r="MC9" s="1">
        <f t="shared" si="3"/>
        <v>4.8775510204081636</v>
      </c>
      <c r="MD9" s="1">
        <f t="shared" si="4"/>
        <v>1.9599807052233906</v>
      </c>
      <c r="ME9" s="3">
        <f t="shared" si="5"/>
        <v>1</v>
      </c>
    </row>
    <row r="10" spans="1:343" x14ac:dyDescent="0.55000000000000004">
      <c r="A10" s="11">
        <v>2.0833333333333332E-2</v>
      </c>
      <c r="B10" s="8">
        <v>0</v>
      </c>
      <c r="C10" s="8">
        <v>0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44</v>
      </c>
      <c r="J10" s="8">
        <v>0</v>
      </c>
      <c r="K10" s="8">
        <v>0</v>
      </c>
      <c r="L10" s="8">
        <v>0</v>
      </c>
      <c r="M10" s="8">
        <v>0</v>
      </c>
      <c r="N10" s="8">
        <v>24</v>
      </c>
      <c r="O10" s="8">
        <v>0</v>
      </c>
      <c r="P10" s="8">
        <v>5</v>
      </c>
      <c r="Q10" s="8">
        <v>1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27</v>
      </c>
      <c r="AA10" s="8">
        <v>0</v>
      </c>
      <c r="AB10" s="8">
        <v>0</v>
      </c>
      <c r="AC10" s="8">
        <v>34</v>
      </c>
      <c r="AD10" s="8">
        <v>15</v>
      </c>
      <c r="AE10" s="8">
        <v>25</v>
      </c>
      <c r="AF10" s="8">
        <v>0</v>
      </c>
      <c r="AG10" s="8">
        <v>17</v>
      </c>
      <c r="AH10" s="8">
        <v>10</v>
      </c>
      <c r="AI10" s="8">
        <v>18</v>
      </c>
      <c r="AJ10" s="8">
        <v>0</v>
      </c>
      <c r="AK10" s="8">
        <v>0</v>
      </c>
      <c r="AL10" s="8">
        <v>24</v>
      </c>
      <c r="AM10" s="8">
        <v>55</v>
      </c>
      <c r="AN10" s="8">
        <v>0</v>
      </c>
      <c r="AO10" s="8">
        <v>0</v>
      </c>
      <c r="AP10" s="8">
        <v>5</v>
      </c>
      <c r="AQ10" s="8">
        <v>10</v>
      </c>
      <c r="AR10" s="8">
        <v>0</v>
      </c>
      <c r="AS10" s="8">
        <v>37</v>
      </c>
      <c r="AT10" s="8">
        <v>0</v>
      </c>
      <c r="AU10" s="8">
        <v>0</v>
      </c>
      <c r="AV10" s="8">
        <v>14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31</v>
      </c>
      <c r="BD10" s="8">
        <v>0</v>
      </c>
      <c r="BE10" s="8">
        <v>0</v>
      </c>
      <c r="BF10" s="8">
        <v>0</v>
      </c>
      <c r="BG10" s="8">
        <v>34</v>
      </c>
      <c r="BH10" s="8">
        <v>0</v>
      </c>
      <c r="BI10" s="8">
        <v>0</v>
      </c>
      <c r="BK10" s="8">
        <f t="shared" si="6"/>
        <v>7.166666666666667</v>
      </c>
      <c r="BL10" s="8">
        <f t="shared" si="7"/>
        <v>1.7067772298226429</v>
      </c>
      <c r="BM10" s="3">
        <f t="shared" si="8"/>
        <v>1</v>
      </c>
      <c r="BO10" s="11">
        <v>2.0833333333333332E-2</v>
      </c>
      <c r="BP10" s="8">
        <v>0</v>
      </c>
      <c r="BQ10" s="8">
        <v>53</v>
      </c>
      <c r="BR10" s="8">
        <v>0</v>
      </c>
      <c r="BS10" s="8">
        <v>42</v>
      </c>
      <c r="BT10" s="8">
        <v>0</v>
      </c>
      <c r="BU10" s="8">
        <v>0</v>
      </c>
      <c r="BV10" s="8">
        <v>0</v>
      </c>
      <c r="BW10" s="8">
        <v>0</v>
      </c>
      <c r="BX10" s="8">
        <v>0</v>
      </c>
      <c r="BY10" s="8">
        <v>0</v>
      </c>
      <c r="BZ10" s="8">
        <v>0</v>
      </c>
      <c r="CA10" s="8">
        <v>0</v>
      </c>
      <c r="CB10" s="8">
        <v>0</v>
      </c>
      <c r="CC10" s="8">
        <v>0</v>
      </c>
      <c r="CD10" s="8">
        <v>0</v>
      </c>
      <c r="CE10" s="8">
        <v>0</v>
      </c>
      <c r="CF10" s="8">
        <v>70</v>
      </c>
      <c r="CG10" s="8">
        <v>4</v>
      </c>
      <c r="CH10" s="8">
        <v>0</v>
      </c>
      <c r="CI10" s="8">
        <v>0</v>
      </c>
      <c r="CJ10" s="8">
        <v>0</v>
      </c>
      <c r="CK10" s="8">
        <v>2</v>
      </c>
      <c r="CL10" s="8">
        <v>71</v>
      </c>
      <c r="CM10" s="8">
        <v>0</v>
      </c>
      <c r="CN10" s="8">
        <v>0</v>
      </c>
      <c r="CO10" s="8">
        <v>0</v>
      </c>
      <c r="CP10" s="8">
        <v>83</v>
      </c>
      <c r="CQ10" s="8">
        <v>0</v>
      </c>
      <c r="CR10" s="8">
        <v>39</v>
      </c>
      <c r="CS10" s="8">
        <v>60</v>
      </c>
      <c r="CT10" s="8">
        <v>34</v>
      </c>
      <c r="CU10" s="8">
        <v>31</v>
      </c>
      <c r="CV10" s="8">
        <v>0</v>
      </c>
      <c r="CW10" s="8">
        <v>22</v>
      </c>
      <c r="CX10" s="8">
        <v>1</v>
      </c>
      <c r="CY10" s="8">
        <v>0</v>
      </c>
      <c r="CZ10" s="8">
        <v>0</v>
      </c>
      <c r="DA10" s="8">
        <v>23</v>
      </c>
      <c r="DB10" s="8">
        <v>0</v>
      </c>
      <c r="DC10" s="8">
        <v>0</v>
      </c>
      <c r="DD10" s="8">
        <v>0</v>
      </c>
      <c r="DE10" s="8">
        <v>0</v>
      </c>
      <c r="DF10" s="8">
        <v>32</v>
      </c>
      <c r="DG10" s="8">
        <v>0</v>
      </c>
      <c r="DH10" s="8">
        <v>0</v>
      </c>
      <c r="DI10" s="8">
        <v>0</v>
      </c>
      <c r="DJ10" s="8">
        <v>2</v>
      </c>
      <c r="DK10" s="8">
        <v>0</v>
      </c>
      <c r="DL10" s="8">
        <v>0</v>
      </c>
      <c r="DM10" s="8">
        <v>0</v>
      </c>
      <c r="DN10" s="8">
        <v>0</v>
      </c>
      <c r="DO10" s="8">
        <v>0</v>
      </c>
      <c r="DP10" s="8">
        <v>2</v>
      </c>
      <c r="DQ10" s="8">
        <v>0</v>
      </c>
      <c r="DR10" s="8">
        <v>0</v>
      </c>
      <c r="DS10" s="8">
        <v>0</v>
      </c>
      <c r="DT10" s="8">
        <v>0</v>
      </c>
      <c r="DV10" s="8">
        <f t="shared" si="9"/>
        <v>10.017543859649123</v>
      </c>
      <c r="DW10" s="8">
        <f t="shared" si="10"/>
        <v>2.7978566837135097</v>
      </c>
      <c r="DX10" s="3">
        <f t="shared" si="11"/>
        <v>1</v>
      </c>
      <c r="DZ10" s="11">
        <v>2.0833333333333332E-2</v>
      </c>
      <c r="EA10" s="8">
        <v>0</v>
      </c>
      <c r="EB10" s="8">
        <v>0</v>
      </c>
      <c r="EC10" s="8">
        <v>0</v>
      </c>
      <c r="ED10" s="8">
        <v>1</v>
      </c>
      <c r="EE10" s="8">
        <v>0</v>
      </c>
      <c r="EF10" s="8">
        <v>0</v>
      </c>
      <c r="EG10" s="8">
        <v>0</v>
      </c>
      <c r="EH10" s="8">
        <v>0</v>
      </c>
      <c r="EI10" s="8">
        <v>0</v>
      </c>
      <c r="EJ10" s="8">
        <v>18</v>
      </c>
      <c r="EK10" s="8">
        <v>0</v>
      </c>
      <c r="EL10" s="8">
        <v>7</v>
      </c>
      <c r="EM10" s="8">
        <v>0</v>
      </c>
      <c r="EN10" s="8">
        <v>1</v>
      </c>
      <c r="EO10" s="8">
        <v>0</v>
      </c>
      <c r="EP10" s="8">
        <v>45</v>
      </c>
      <c r="EQ10" s="8">
        <v>0</v>
      </c>
      <c r="ER10" s="8">
        <v>0</v>
      </c>
      <c r="ES10" s="8">
        <v>0</v>
      </c>
      <c r="ET10" s="8">
        <v>0</v>
      </c>
      <c r="EU10" s="8">
        <v>0</v>
      </c>
      <c r="EV10" s="8">
        <v>0</v>
      </c>
      <c r="EW10" s="8">
        <v>0</v>
      </c>
      <c r="EX10" s="8">
        <v>0</v>
      </c>
      <c r="EY10" s="8">
        <v>0</v>
      </c>
      <c r="EZ10" s="8">
        <v>0</v>
      </c>
      <c r="FA10" s="8">
        <v>2</v>
      </c>
      <c r="FB10" s="8">
        <v>0</v>
      </c>
      <c r="FC10" s="8">
        <v>0</v>
      </c>
      <c r="FD10" s="8">
        <v>0</v>
      </c>
      <c r="FE10" s="8">
        <v>0</v>
      </c>
      <c r="FF10" s="8">
        <v>0</v>
      </c>
      <c r="FG10" s="8">
        <v>0</v>
      </c>
      <c r="FH10" s="8">
        <v>0</v>
      </c>
      <c r="FI10" s="8">
        <v>0</v>
      </c>
      <c r="FJ10" s="8">
        <v>0</v>
      </c>
      <c r="FK10" s="8">
        <v>0</v>
      </c>
      <c r="FL10" s="8">
        <v>0</v>
      </c>
      <c r="FM10" s="8">
        <v>0</v>
      </c>
      <c r="FN10" s="8">
        <v>0</v>
      </c>
      <c r="FO10" s="8">
        <v>0</v>
      </c>
      <c r="FP10" s="8">
        <v>1</v>
      </c>
      <c r="FR10" s="8">
        <f t="shared" si="12"/>
        <v>1.7857142857142858</v>
      </c>
      <c r="FS10" s="8">
        <f t="shared" si="13"/>
        <v>1.1484149123975576</v>
      </c>
      <c r="FT10" s="3">
        <f t="shared" si="14"/>
        <v>1</v>
      </c>
      <c r="FV10" s="11">
        <v>2.0833333333333332E-2</v>
      </c>
      <c r="FW10" s="8">
        <v>118</v>
      </c>
      <c r="FX10" s="8">
        <v>0</v>
      </c>
      <c r="FY10" s="8">
        <v>0</v>
      </c>
      <c r="FZ10" s="8">
        <v>19</v>
      </c>
      <c r="GA10" s="8">
        <v>0</v>
      </c>
      <c r="GB10" s="8">
        <v>0</v>
      </c>
      <c r="GC10" s="8">
        <v>0</v>
      </c>
      <c r="GD10" s="8">
        <v>0</v>
      </c>
      <c r="GE10" s="8">
        <v>1</v>
      </c>
      <c r="GF10" s="8">
        <v>0</v>
      </c>
      <c r="GG10" s="8">
        <v>0</v>
      </c>
      <c r="GH10" s="8">
        <v>0</v>
      </c>
      <c r="GI10" s="8">
        <v>27</v>
      </c>
      <c r="GJ10" s="8">
        <v>54</v>
      </c>
      <c r="GK10" s="8">
        <v>5</v>
      </c>
      <c r="GL10" s="8">
        <v>0</v>
      </c>
      <c r="GM10" s="8">
        <v>0</v>
      </c>
      <c r="GN10" s="8">
        <v>23</v>
      </c>
      <c r="GO10" s="8">
        <v>0</v>
      </c>
      <c r="GP10" s="8">
        <v>0</v>
      </c>
      <c r="GQ10" s="8">
        <v>0</v>
      </c>
      <c r="GR10" s="8">
        <v>0</v>
      </c>
      <c r="GS10" s="8">
        <v>12</v>
      </c>
      <c r="GT10" s="8">
        <v>0</v>
      </c>
      <c r="GU10" s="8">
        <v>0</v>
      </c>
      <c r="GV10" s="8">
        <v>0</v>
      </c>
      <c r="GW10" s="8">
        <v>0</v>
      </c>
      <c r="GX10" s="8">
        <v>0</v>
      </c>
      <c r="GY10" s="8">
        <v>0</v>
      </c>
      <c r="GZ10" s="8">
        <v>0</v>
      </c>
      <c r="HA10" s="8">
        <v>0</v>
      </c>
      <c r="HB10" s="8">
        <v>0</v>
      </c>
      <c r="HC10" s="8">
        <v>0</v>
      </c>
      <c r="HD10" s="8">
        <v>0</v>
      </c>
      <c r="HE10" s="8">
        <v>0</v>
      </c>
      <c r="HF10" s="8">
        <v>0</v>
      </c>
      <c r="HG10" s="8">
        <v>20</v>
      </c>
      <c r="HH10" s="8">
        <v>29</v>
      </c>
      <c r="HI10" s="8">
        <v>0</v>
      </c>
      <c r="HJ10" s="8">
        <v>0</v>
      </c>
      <c r="HK10" s="8">
        <v>0</v>
      </c>
      <c r="HM10" s="8">
        <f t="shared" si="15"/>
        <v>7.5121951219512191</v>
      </c>
      <c r="HN10" s="8">
        <f t="shared" si="16"/>
        <v>3.2718537207185614</v>
      </c>
      <c r="HO10" s="3">
        <f t="shared" si="17"/>
        <v>1</v>
      </c>
      <c r="HQ10" s="14">
        <v>2.0833333333333332E-2</v>
      </c>
      <c r="HR10" s="8">
        <v>0</v>
      </c>
      <c r="HS10" s="8">
        <v>0</v>
      </c>
      <c r="HT10" s="8">
        <v>0</v>
      </c>
      <c r="HU10" s="8">
        <v>0</v>
      </c>
      <c r="HV10" s="8">
        <v>0</v>
      </c>
      <c r="HW10" s="8">
        <v>0</v>
      </c>
      <c r="HX10" s="8">
        <v>0</v>
      </c>
      <c r="HY10" s="8">
        <v>0</v>
      </c>
      <c r="HZ10" s="8">
        <v>0</v>
      </c>
      <c r="IA10" s="8">
        <v>0</v>
      </c>
      <c r="IB10" s="8">
        <v>0</v>
      </c>
      <c r="IC10" s="8">
        <v>0</v>
      </c>
      <c r="ID10" s="8">
        <v>0</v>
      </c>
      <c r="IE10" s="8">
        <v>1</v>
      </c>
      <c r="IF10" s="8">
        <v>0</v>
      </c>
      <c r="IG10" s="8">
        <v>0</v>
      </c>
      <c r="IH10" s="8">
        <v>0</v>
      </c>
      <c r="II10" s="8">
        <v>0</v>
      </c>
      <c r="IJ10" s="8">
        <v>0</v>
      </c>
      <c r="IK10" s="8">
        <v>0</v>
      </c>
      <c r="IL10" s="8">
        <v>0</v>
      </c>
      <c r="IM10" s="8">
        <v>0</v>
      </c>
      <c r="IN10" s="8">
        <v>0</v>
      </c>
      <c r="IO10" s="8">
        <v>7</v>
      </c>
      <c r="IP10" s="8">
        <v>0</v>
      </c>
      <c r="IQ10" s="8">
        <v>0</v>
      </c>
      <c r="IR10" s="8">
        <v>4</v>
      </c>
      <c r="IS10" s="8">
        <v>19</v>
      </c>
      <c r="IT10" s="8">
        <v>0</v>
      </c>
      <c r="IU10" s="8">
        <v>0</v>
      </c>
      <c r="IV10" s="8">
        <v>0</v>
      </c>
      <c r="IW10" s="8">
        <v>1</v>
      </c>
      <c r="IX10" s="8">
        <v>0</v>
      </c>
      <c r="IY10" s="8">
        <v>0</v>
      </c>
      <c r="IZ10" s="8">
        <v>0</v>
      </c>
      <c r="JA10" s="8">
        <v>0</v>
      </c>
      <c r="JB10" s="8">
        <v>0</v>
      </c>
      <c r="JC10" s="8">
        <v>0</v>
      </c>
      <c r="JD10" s="8">
        <v>0</v>
      </c>
      <c r="JE10" s="8">
        <v>0</v>
      </c>
      <c r="JF10" s="8">
        <v>0</v>
      </c>
      <c r="JG10" s="8">
        <v>11</v>
      </c>
      <c r="JH10" s="8">
        <v>0</v>
      </c>
      <c r="JI10" s="8">
        <v>0</v>
      </c>
      <c r="JJ10" s="8">
        <v>0</v>
      </c>
      <c r="JK10" s="8">
        <v>0</v>
      </c>
      <c r="JL10" s="8">
        <v>0</v>
      </c>
      <c r="JM10" s="8">
        <v>0</v>
      </c>
      <c r="JN10" s="8">
        <v>0</v>
      </c>
      <c r="JO10" s="8">
        <v>0</v>
      </c>
      <c r="JP10" s="8">
        <v>0</v>
      </c>
      <c r="JQ10" s="8">
        <v>0</v>
      </c>
      <c r="JR10" s="8">
        <v>0</v>
      </c>
      <c r="JS10" s="8">
        <v>0</v>
      </c>
      <c r="JT10" s="8">
        <v>0</v>
      </c>
      <c r="JU10" s="8">
        <v>0</v>
      </c>
      <c r="JV10" s="8">
        <v>0</v>
      </c>
      <c r="JW10" s="8">
        <v>0</v>
      </c>
      <c r="JX10" s="8">
        <v>0</v>
      </c>
      <c r="JY10" s="1"/>
      <c r="JZ10" s="1">
        <f t="shared" si="0"/>
        <v>0.72881355932203384</v>
      </c>
      <c r="KA10" s="1">
        <f t="shared" si="1"/>
        <v>0.38894010578509608</v>
      </c>
      <c r="KB10" s="3">
        <f t="shared" si="2"/>
        <v>1</v>
      </c>
      <c r="KD10" s="14">
        <v>2.0833333333333332E-2</v>
      </c>
      <c r="KE10" s="8">
        <v>0</v>
      </c>
      <c r="KF10" s="8">
        <v>14</v>
      </c>
      <c r="KG10" s="8">
        <v>0</v>
      </c>
      <c r="KH10" s="8">
        <v>0</v>
      </c>
      <c r="KI10" s="8">
        <v>0</v>
      </c>
      <c r="KJ10" s="8">
        <v>0</v>
      </c>
      <c r="KK10" s="8">
        <v>3</v>
      </c>
      <c r="KL10" s="8">
        <v>0</v>
      </c>
      <c r="KM10" s="8">
        <v>0</v>
      </c>
      <c r="KN10" s="8">
        <v>0</v>
      </c>
      <c r="KO10" s="8">
        <v>0</v>
      </c>
      <c r="KP10" s="8">
        <v>6</v>
      </c>
      <c r="KQ10" s="8">
        <v>0</v>
      </c>
      <c r="KR10" s="8">
        <v>2</v>
      </c>
      <c r="KS10" s="8">
        <v>1</v>
      </c>
      <c r="KT10" s="8">
        <v>0</v>
      </c>
      <c r="KU10" s="8">
        <v>0</v>
      </c>
      <c r="KV10" s="8">
        <v>0</v>
      </c>
      <c r="KW10" s="8">
        <v>0</v>
      </c>
      <c r="KX10" s="8">
        <v>0</v>
      </c>
      <c r="KY10" s="8">
        <v>1</v>
      </c>
      <c r="KZ10" s="8">
        <v>0</v>
      </c>
      <c r="LA10" s="8">
        <v>55</v>
      </c>
      <c r="LB10" s="8">
        <v>16</v>
      </c>
      <c r="LC10" s="8">
        <v>14</v>
      </c>
      <c r="LD10" s="8">
        <v>9</v>
      </c>
      <c r="LE10" s="8">
        <v>0</v>
      </c>
      <c r="LF10" s="8">
        <v>0</v>
      </c>
      <c r="LG10" s="8"/>
      <c r="LH10" s="8">
        <v>0</v>
      </c>
      <c r="LI10" s="8">
        <v>0</v>
      </c>
      <c r="LJ10" s="8">
        <v>0</v>
      </c>
      <c r="LK10" s="8">
        <v>0</v>
      </c>
      <c r="LL10" s="8">
        <v>0</v>
      </c>
      <c r="LM10" s="8">
        <v>2</v>
      </c>
      <c r="LN10" s="8">
        <v>0</v>
      </c>
      <c r="LO10" s="8">
        <v>0</v>
      </c>
      <c r="LP10" s="8">
        <v>0</v>
      </c>
      <c r="LQ10" s="8">
        <v>17</v>
      </c>
      <c r="LR10" s="8">
        <v>1</v>
      </c>
      <c r="LS10" s="8">
        <v>0</v>
      </c>
      <c r="LT10" s="8">
        <v>94</v>
      </c>
      <c r="LU10" s="8">
        <v>0</v>
      </c>
      <c r="LV10" s="8">
        <v>0</v>
      </c>
      <c r="LW10" s="8">
        <v>0</v>
      </c>
      <c r="LX10" s="8">
        <v>0</v>
      </c>
      <c r="LY10" s="8"/>
      <c r="LZ10" s="8">
        <v>0</v>
      </c>
      <c r="MA10" s="8">
        <v>6</v>
      </c>
      <c r="MB10" s="2"/>
      <c r="MC10" s="1">
        <f t="shared" si="3"/>
        <v>5.1276595744680851</v>
      </c>
      <c r="MD10" s="1">
        <f t="shared" si="4"/>
        <v>2.3297967381606357</v>
      </c>
      <c r="ME10" s="3">
        <f t="shared" si="5"/>
        <v>0.95918367346938771</v>
      </c>
    </row>
    <row r="11" spans="1:343" x14ac:dyDescent="0.55000000000000004">
      <c r="A11" s="11">
        <v>4.1666666666666664E-2</v>
      </c>
      <c r="B11" s="8">
        <v>0</v>
      </c>
      <c r="C11" s="8">
        <v>0</v>
      </c>
      <c r="D11" s="8">
        <v>0</v>
      </c>
      <c r="E11" s="8">
        <v>0</v>
      </c>
      <c r="F11" s="8">
        <v>0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9</v>
      </c>
      <c r="Q11" s="8">
        <v>0</v>
      </c>
      <c r="R11" s="8">
        <v>0</v>
      </c>
      <c r="S11" s="8">
        <v>44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29</v>
      </c>
      <c r="AA11" s="8">
        <v>0</v>
      </c>
      <c r="AB11" s="8">
        <v>0</v>
      </c>
      <c r="AC11" s="8">
        <v>9</v>
      </c>
      <c r="AD11" s="8">
        <v>0</v>
      </c>
      <c r="AE11" s="8">
        <v>9</v>
      </c>
      <c r="AF11" s="8">
        <v>0</v>
      </c>
      <c r="AG11" s="8">
        <v>0</v>
      </c>
      <c r="AH11" s="8">
        <v>5</v>
      </c>
      <c r="AI11" s="8">
        <v>16</v>
      </c>
      <c r="AJ11" s="8">
        <v>0</v>
      </c>
      <c r="AK11" s="8">
        <v>0</v>
      </c>
      <c r="AL11" s="8">
        <v>0</v>
      </c>
      <c r="AM11" s="8">
        <v>24</v>
      </c>
      <c r="AN11" s="8">
        <v>0</v>
      </c>
      <c r="AO11" s="8">
        <v>0</v>
      </c>
      <c r="AP11" s="8">
        <v>22</v>
      </c>
      <c r="AQ11" s="8">
        <v>63</v>
      </c>
      <c r="AR11" s="8">
        <v>0</v>
      </c>
      <c r="AS11" s="8">
        <v>46</v>
      </c>
      <c r="AT11" s="8">
        <v>0</v>
      </c>
      <c r="AU11" s="8">
        <v>0</v>
      </c>
      <c r="AV11" s="8">
        <v>14</v>
      </c>
      <c r="AW11" s="8">
        <v>0</v>
      </c>
      <c r="AX11" s="8">
        <v>4</v>
      </c>
      <c r="AY11" s="8">
        <v>0</v>
      </c>
      <c r="AZ11" s="8">
        <v>0</v>
      </c>
      <c r="BA11" s="8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46</v>
      </c>
      <c r="BH11" s="8">
        <v>0</v>
      </c>
      <c r="BI11" s="8">
        <v>0</v>
      </c>
      <c r="BK11" s="8">
        <f t="shared" si="6"/>
        <v>5.666666666666667</v>
      </c>
      <c r="BL11" s="8">
        <f t="shared" si="7"/>
        <v>1.7504909184979738</v>
      </c>
      <c r="BM11" s="3">
        <f t="shared" si="8"/>
        <v>1</v>
      </c>
      <c r="BO11" s="11">
        <v>4.1666666666666664E-2</v>
      </c>
      <c r="BP11" s="8">
        <v>0</v>
      </c>
      <c r="BQ11" s="8">
        <v>44</v>
      </c>
      <c r="BR11" s="8">
        <v>0</v>
      </c>
      <c r="BS11" s="8">
        <v>26</v>
      </c>
      <c r="BT11" s="8">
        <v>0</v>
      </c>
      <c r="BU11" s="8">
        <v>0</v>
      </c>
      <c r="BV11" s="8">
        <v>0</v>
      </c>
      <c r="BW11" s="8">
        <v>0</v>
      </c>
      <c r="BX11" s="8">
        <v>0</v>
      </c>
      <c r="BY11" s="8">
        <v>0</v>
      </c>
      <c r="BZ11" s="8">
        <v>12</v>
      </c>
      <c r="CA11" s="8">
        <v>0</v>
      </c>
      <c r="CB11" s="8">
        <v>0</v>
      </c>
      <c r="CC11" s="8">
        <v>0</v>
      </c>
      <c r="CD11" s="8">
        <v>0</v>
      </c>
      <c r="CE11" s="8">
        <v>0</v>
      </c>
      <c r="CF11" s="8">
        <v>61</v>
      </c>
      <c r="CG11" s="8">
        <v>0</v>
      </c>
      <c r="CH11" s="8">
        <v>0</v>
      </c>
      <c r="CI11" s="8">
        <v>1</v>
      </c>
      <c r="CJ11" s="8">
        <v>0</v>
      </c>
      <c r="CK11" s="8">
        <v>10</v>
      </c>
      <c r="CL11" s="8">
        <v>52</v>
      </c>
      <c r="CM11" s="8">
        <v>8</v>
      </c>
      <c r="CN11" s="8">
        <v>0</v>
      </c>
      <c r="CO11" s="8">
        <v>0</v>
      </c>
      <c r="CP11" s="8">
        <v>22</v>
      </c>
      <c r="CQ11" s="8">
        <v>0</v>
      </c>
      <c r="CR11" s="8">
        <v>10</v>
      </c>
      <c r="CS11" s="8">
        <v>17</v>
      </c>
      <c r="CT11" s="8">
        <v>60</v>
      </c>
      <c r="CU11" s="8">
        <v>1</v>
      </c>
      <c r="CV11" s="8">
        <v>0</v>
      </c>
      <c r="CW11" s="8">
        <v>22</v>
      </c>
      <c r="CX11" s="8">
        <v>0</v>
      </c>
      <c r="CY11" s="8">
        <v>0</v>
      </c>
      <c r="CZ11" s="8">
        <v>0</v>
      </c>
      <c r="DA11" s="8">
        <v>25</v>
      </c>
      <c r="DB11" s="8">
        <v>0</v>
      </c>
      <c r="DC11" s="8">
        <v>0</v>
      </c>
      <c r="DD11" s="8">
        <v>10</v>
      </c>
      <c r="DE11" s="8">
        <v>9</v>
      </c>
      <c r="DF11" s="8">
        <v>0</v>
      </c>
      <c r="DG11" s="8">
        <v>12</v>
      </c>
      <c r="DH11" s="8">
        <v>0</v>
      </c>
      <c r="DI11" s="8">
        <v>0</v>
      </c>
      <c r="DJ11" s="8">
        <v>0</v>
      </c>
      <c r="DK11" s="8">
        <v>0</v>
      </c>
      <c r="DL11" s="8">
        <v>0</v>
      </c>
      <c r="DM11" s="8">
        <v>0</v>
      </c>
      <c r="DN11" s="8">
        <v>0</v>
      </c>
      <c r="DO11" s="8">
        <v>0</v>
      </c>
      <c r="DP11" s="8">
        <v>78</v>
      </c>
      <c r="DQ11" s="8">
        <v>0</v>
      </c>
      <c r="DR11" s="8">
        <v>0</v>
      </c>
      <c r="DS11" s="8">
        <v>27</v>
      </c>
      <c r="DT11" s="8">
        <v>0</v>
      </c>
      <c r="DV11" s="8">
        <f t="shared" si="9"/>
        <v>8.8947368421052637</v>
      </c>
      <c r="DW11" s="8">
        <f t="shared" si="10"/>
        <v>2.345299277989334</v>
      </c>
      <c r="DX11" s="3">
        <f t="shared" si="11"/>
        <v>1</v>
      </c>
      <c r="DZ11" s="11">
        <v>4.1666666666666664E-2</v>
      </c>
      <c r="EA11" s="8">
        <v>0</v>
      </c>
      <c r="EB11" s="8">
        <v>1</v>
      </c>
      <c r="EC11" s="8">
        <v>0</v>
      </c>
      <c r="ED11" s="8">
        <v>12</v>
      </c>
      <c r="EE11" s="8">
        <v>0</v>
      </c>
      <c r="EF11" s="8">
        <v>0</v>
      </c>
      <c r="EG11" s="8">
        <v>0</v>
      </c>
      <c r="EH11" s="8">
        <v>0</v>
      </c>
      <c r="EI11" s="8">
        <v>0</v>
      </c>
      <c r="EJ11" s="8">
        <v>35</v>
      </c>
      <c r="EK11" s="8">
        <v>0</v>
      </c>
      <c r="EL11" s="8">
        <v>0</v>
      </c>
      <c r="EM11" s="8">
        <v>0</v>
      </c>
      <c r="EN11" s="8">
        <v>0</v>
      </c>
      <c r="EO11" s="8">
        <v>0</v>
      </c>
      <c r="EP11" s="8">
        <v>26</v>
      </c>
      <c r="EQ11" s="8">
        <v>0</v>
      </c>
      <c r="ER11" s="8">
        <v>0</v>
      </c>
      <c r="ES11" s="8">
        <v>0</v>
      </c>
      <c r="ET11" s="8">
        <v>0</v>
      </c>
      <c r="EU11" s="8">
        <v>0</v>
      </c>
      <c r="EV11" s="8">
        <v>0</v>
      </c>
      <c r="EW11" s="8">
        <v>0</v>
      </c>
      <c r="EX11" s="8">
        <v>0</v>
      </c>
      <c r="EY11" s="8">
        <v>0</v>
      </c>
      <c r="EZ11" s="8">
        <v>0</v>
      </c>
      <c r="FA11" s="8">
        <v>0</v>
      </c>
      <c r="FB11" s="8">
        <v>0</v>
      </c>
      <c r="FC11" s="8">
        <v>19</v>
      </c>
      <c r="FD11" s="8">
        <v>0</v>
      </c>
      <c r="FE11" s="8">
        <v>24</v>
      </c>
      <c r="FF11" s="8">
        <v>0</v>
      </c>
      <c r="FG11" s="8">
        <v>0</v>
      </c>
      <c r="FH11" s="8">
        <v>0</v>
      </c>
      <c r="FI11" s="8">
        <v>0</v>
      </c>
      <c r="FJ11" s="8">
        <v>0</v>
      </c>
      <c r="FK11" s="8">
        <v>0</v>
      </c>
      <c r="FL11" s="8">
        <v>0</v>
      </c>
      <c r="FM11" s="8">
        <v>15</v>
      </c>
      <c r="FN11" s="8">
        <v>0</v>
      </c>
      <c r="FO11" s="8">
        <v>0</v>
      </c>
      <c r="FP11" s="8">
        <v>10</v>
      </c>
      <c r="FR11" s="8">
        <f t="shared" si="12"/>
        <v>3.3809523809523809</v>
      </c>
      <c r="FS11" s="8">
        <f t="shared" si="13"/>
        <v>1.2814917542023874</v>
      </c>
      <c r="FT11" s="3">
        <f t="shared" si="14"/>
        <v>1</v>
      </c>
      <c r="FV11" s="11">
        <v>4.1666666666666664E-2</v>
      </c>
      <c r="FW11" s="8">
        <v>0</v>
      </c>
      <c r="FX11" s="8">
        <v>0</v>
      </c>
      <c r="FY11" s="8">
        <v>0</v>
      </c>
      <c r="FZ11" s="8">
        <v>0</v>
      </c>
      <c r="GA11" s="8">
        <v>0</v>
      </c>
      <c r="GB11" s="8">
        <v>0</v>
      </c>
      <c r="GC11" s="8">
        <v>0</v>
      </c>
      <c r="GD11" s="8">
        <v>0</v>
      </c>
      <c r="GE11" s="8">
        <v>0</v>
      </c>
      <c r="GF11" s="8">
        <v>0</v>
      </c>
      <c r="GG11" s="8">
        <v>0</v>
      </c>
      <c r="GH11" s="8">
        <v>0</v>
      </c>
      <c r="GI11" s="8">
        <v>33</v>
      </c>
      <c r="GJ11" s="8">
        <v>25</v>
      </c>
      <c r="GK11" s="8">
        <v>3</v>
      </c>
      <c r="GL11" s="8">
        <v>0</v>
      </c>
      <c r="GM11" s="8">
        <v>0</v>
      </c>
      <c r="GN11" s="8">
        <v>5</v>
      </c>
      <c r="GO11" s="8">
        <v>0</v>
      </c>
      <c r="GP11" s="8">
        <v>0</v>
      </c>
      <c r="GQ11" s="8">
        <v>0</v>
      </c>
      <c r="GR11" s="8">
        <v>0</v>
      </c>
      <c r="GS11" s="8">
        <v>0</v>
      </c>
      <c r="GT11" s="8">
        <v>0</v>
      </c>
      <c r="GU11" s="8">
        <v>0</v>
      </c>
      <c r="GV11" s="8">
        <v>0</v>
      </c>
      <c r="GW11" s="8">
        <v>0</v>
      </c>
      <c r="GX11" s="8">
        <v>0</v>
      </c>
      <c r="GY11" s="8">
        <v>0</v>
      </c>
      <c r="GZ11" s="8">
        <v>0</v>
      </c>
      <c r="HA11" s="8">
        <v>0</v>
      </c>
      <c r="HB11" s="8">
        <v>0</v>
      </c>
      <c r="HC11" s="8">
        <v>0</v>
      </c>
      <c r="HD11" s="8">
        <v>0</v>
      </c>
      <c r="HE11" s="8">
        <v>0</v>
      </c>
      <c r="HF11" s="8">
        <v>0</v>
      </c>
      <c r="HG11" s="8">
        <v>21</v>
      </c>
      <c r="HH11" s="8">
        <v>20</v>
      </c>
      <c r="HI11" s="8">
        <v>0</v>
      </c>
      <c r="HJ11" s="8">
        <v>0</v>
      </c>
      <c r="HK11" s="8">
        <v>0</v>
      </c>
      <c r="HM11" s="8">
        <f t="shared" si="15"/>
        <v>2.6097560975609757</v>
      </c>
      <c r="HN11" s="8">
        <f t="shared" si="16"/>
        <v>1.1867551829954015</v>
      </c>
      <c r="HO11" s="3">
        <f t="shared" si="17"/>
        <v>1</v>
      </c>
      <c r="HQ11" s="14">
        <v>4.1666666666666664E-2</v>
      </c>
      <c r="HR11" s="8">
        <v>0</v>
      </c>
      <c r="HS11" s="8">
        <v>0</v>
      </c>
      <c r="HT11" s="8">
        <v>0</v>
      </c>
      <c r="HU11" s="8">
        <v>0</v>
      </c>
      <c r="HV11" s="8">
        <v>0</v>
      </c>
      <c r="HW11" s="8">
        <v>0</v>
      </c>
      <c r="HX11" s="8">
        <v>0</v>
      </c>
      <c r="HY11" s="8">
        <v>0</v>
      </c>
      <c r="HZ11" s="8">
        <v>0</v>
      </c>
      <c r="IA11" s="8">
        <v>0</v>
      </c>
      <c r="IB11" s="8">
        <v>0</v>
      </c>
      <c r="IC11" s="8">
        <v>0</v>
      </c>
      <c r="ID11" s="8">
        <v>0</v>
      </c>
      <c r="IE11" s="8">
        <v>26</v>
      </c>
      <c r="IF11" s="8">
        <v>0</v>
      </c>
      <c r="IG11" s="8">
        <v>0</v>
      </c>
      <c r="IH11" s="8">
        <v>0</v>
      </c>
      <c r="II11" s="8">
        <v>0</v>
      </c>
      <c r="IJ11" s="8">
        <v>0</v>
      </c>
      <c r="IK11" s="8">
        <v>0</v>
      </c>
      <c r="IL11" s="8">
        <v>0</v>
      </c>
      <c r="IM11" s="8">
        <v>0</v>
      </c>
      <c r="IN11" s="8">
        <v>0</v>
      </c>
      <c r="IO11" s="8">
        <v>8</v>
      </c>
      <c r="IP11" s="8">
        <v>0</v>
      </c>
      <c r="IQ11" s="8">
        <v>0</v>
      </c>
      <c r="IR11" s="8">
        <v>5</v>
      </c>
      <c r="IS11" s="8">
        <v>7</v>
      </c>
      <c r="IT11" s="8">
        <v>0</v>
      </c>
      <c r="IU11" s="8">
        <v>0</v>
      </c>
      <c r="IV11" s="8">
        <v>0</v>
      </c>
      <c r="IW11" s="8">
        <v>53</v>
      </c>
      <c r="IX11" s="8">
        <v>0</v>
      </c>
      <c r="IY11" s="8">
        <v>43</v>
      </c>
      <c r="IZ11" s="8">
        <v>0</v>
      </c>
      <c r="JA11" s="8">
        <v>0</v>
      </c>
      <c r="JB11" s="8">
        <v>2</v>
      </c>
      <c r="JC11" s="8">
        <v>0</v>
      </c>
      <c r="JD11" s="8">
        <v>0</v>
      </c>
      <c r="JE11" s="8">
        <v>0</v>
      </c>
      <c r="JF11" s="8">
        <v>0</v>
      </c>
      <c r="JG11" s="8">
        <v>0</v>
      </c>
      <c r="JH11" s="8">
        <v>0</v>
      </c>
      <c r="JI11" s="8">
        <v>0</v>
      </c>
      <c r="JJ11" s="8">
        <v>0</v>
      </c>
      <c r="JK11" s="8">
        <v>0</v>
      </c>
      <c r="JL11" s="8">
        <v>0</v>
      </c>
      <c r="JM11" s="8">
        <v>0</v>
      </c>
      <c r="JN11" s="8">
        <v>0</v>
      </c>
      <c r="JO11" s="8">
        <v>0</v>
      </c>
      <c r="JP11" s="8">
        <v>0</v>
      </c>
      <c r="JQ11" s="8">
        <v>0</v>
      </c>
      <c r="JR11" s="8">
        <v>0</v>
      </c>
      <c r="JS11" s="8">
        <v>0</v>
      </c>
      <c r="JT11" s="8">
        <v>0</v>
      </c>
      <c r="JU11" s="8">
        <v>0</v>
      </c>
      <c r="JV11" s="8">
        <v>23</v>
      </c>
      <c r="JW11" s="8">
        <v>0</v>
      </c>
      <c r="JX11" s="8">
        <v>0</v>
      </c>
      <c r="JY11" s="1"/>
      <c r="JZ11" s="1">
        <f t="shared" si="0"/>
        <v>2.8305084745762712</v>
      </c>
      <c r="KA11" s="1">
        <f t="shared" si="1"/>
        <v>1.2714903201951708</v>
      </c>
      <c r="KB11" s="3">
        <f t="shared" si="2"/>
        <v>1</v>
      </c>
      <c r="KD11" s="14">
        <v>4.1666666666666664E-2</v>
      </c>
      <c r="KE11" s="8">
        <v>30</v>
      </c>
      <c r="KF11" s="8">
        <v>63</v>
      </c>
      <c r="KG11" s="8">
        <v>0</v>
      </c>
      <c r="KH11" s="8">
        <v>0</v>
      </c>
      <c r="KI11" s="8">
        <v>0</v>
      </c>
      <c r="KJ11" s="8">
        <v>0</v>
      </c>
      <c r="KK11" s="8">
        <v>0</v>
      </c>
      <c r="KL11" s="8">
        <v>0</v>
      </c>
      <c r="KM11" s="8">
        <v>0</v>
      </c>
      <c r="KN11" s="8">
        <v>0</v>
      </c>
      <c r="KO11" s="8">
        <v>0</v>
      </c>
      <c r="KP11" s="8">
        <v>3</v>
      </c>
      <c r="KQ11" s="8">
        <v>0</v>
      </c>
      <c r="KR11" s="8">
        <v>0</v>
      </c>
      <c r="KS11" s="8">
        <v>0</v>
      </c>
      <c r="KT11" s="8">
        <v>0</v>
      </c>
      <c r="KU11" s="8">
        <v>0</v>
      </c>
      <c r="KV11" s="8">
        <v>0</v>
      </c>
      <c r="KW11" s="8">
        <v>0</v>
      </c>
      <c r="KX11" s="8">
        <v>0</v>
      </c>
      <c r="KY11" s="8">
        <v>61</v>
      </c>
      <c r="KZ11" s="8">
        <v>31</v>
      </c>
      <c r="LA11" s="8">
        <v>61</v>
      </c>
      <c r="LB11" s="8">
        <v>4</v>
      </c>
      <c r="LC11" s="8">
        <v>2</v>
      </c>
      <c r="LD11" s="8">
        <v>4</v>
      </c>
      <c r="LE11" s="8">
        <v>3</v>
      </c>
      <c r="LF11" s="8">
        <v>0</v>
      </c>
      <c r="LG11" s="8"/>
      <c r="LH11" s="8">
        <v>0</v>
      </c>
      <c r="LI11" s="8">
        <v>12</v>
      </c>
      <c r="LJ11" s="8">
        <v>0</v>
      </c>
      <c r="LK11" s="8">
        <v>0</v>
      </c>
      <c r="LL11" s="8">
        <v>0</v>
      </c>
      <c r="LM11" s="8">
        <v>29</v>
      </c>
      <c r="LN11" s="8">
        <v>0</v>
      </c>
      <c r="LO11" s="8">
        <v>0</v>
      </c>
      <c r="LP11" s="8">
        <v>0</v>
      </c>
      <c r="LQ11" s="8">
        <v>0</v>
      </c>
      <c r="LR11" s="8">
        <v>2</v>
      </c>
      <c r="LS11" s="8">
        <v>0</v>
      </c>
      <c r="LT11" s="8">
        <v>75</v>
      </c>
      <c r="LU11" s="8">
        <v>0</v>
      </c>
      <c r="LV11" s="8">
        <v>0</v>
      </c>
      <c r="LW11" s="8">
        <v>4</v>
      </c>
      <c r="LX11" s="8">
        <v>2</v>
      </c>
      <c r="LY11" s="8"/>
      <c r="LZ11" s="8">
        <v>0</v>
      </c>
      <c r="MA11" s="8">
        <v>0</v>
      </c>
      <c r="MB11" s="2"/>
      <c r="MC11" s="1">
        <f t="shared" si="3"/>
        <v>8.212765957446809</v>
      </c>
      <c r="MD11" s="1">
        <f t="shared" si="4"/>
        <v>2.7867361554023726</v>
      </c>
      <c r="ME11" s="3">
        <f t="shared" si="5"/>
        <v>0.95918367346938771</v>
      </c>
    </row>
    <row r="12" spans="1:343" x14ac:dyDescent="0.55000000000000004">
      <c r="A12" s="11">
        <v>6.25E-2</v>
      </c>
      <c r="B12" s="8">
        <v>0</v>
      </c>
      <c r="C12" s="8">
        <v>45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25</v>
      </c>
      <c r="Q12" s="8">
        <v>0</v>
      </c>
      <c r="R12" s="8">
        <v>45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52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8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29</v>
      </c>
      <c r="AR12" s="8">
        <v>0</v>
      </c>
      <c r="AS12" s="8">
        <v>55</v>
      </c>
      <c r="AT12" s="8">
        <v>0</v>
      </c>
      <c r="AU12" s="8">
        <v>1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22</v>
      </c>
      <c r="BC12" s="8">
        <v>0</v>
      </c>
      <c r="BD12" s="8">
        <v>33</v>
      </c>
      <c r="BE12" s="8">
        <v>0</v>
      </c>
      <c r="BF12" s="8">
        <v>0</v>
      </c>
      <c r="BG12" s="8">
        <v>30</v>
      </c>
      <c r="BH12" s="8">
        <v>0</v>
      </c>
      <c r="BI12" s="8">
        <v>0</v>
      </c>
      <c r="BK12" s="8">
        <f t="shared" si="6"/>
        <v>5.75</v>
      </c>
      <c r="BL12" s="8">
        <f t="shared" si="7"/>
        <v>1.8256838359712104</v>
      </c>
      <c r="BM12" s="3">
        <f t="shared" si="8"/>
        <v>1</v>
      </c>
      <c r="BO12" s="11">
        <v>6.25E-2</v>
      </c>
      <c r="BP12" s="8">
        <v>0</v>
      </c>
      <c r="BQ12" s="8">
        <v>36</v>
      </c>
      <c r="BR12" s="8">
        <v>0</v>
      </c>
      <c r="BS12" s="8">
        <v>0</v>
      </c>
      <c r="BT12" s="8">
        <v>0</v>
      </c>
      <c r="BU12" s="8">
        <v>0</v>
      </c>
      <c r="BV12" s="8">
        <v>0</v>
      </c>
      <c r="BW12" s="8">
        <v>10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20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59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80</v>
      </c>
      <c r="CU12" s="8">
        <v>0</v>
      </c>
      <c r="CV12" s="8">
        <v>0</v>
      </c>
      <c r="CW12" s="8">
        <v>0</v>
      </c>
      <c r="CX12" s="8">
        <v>0</v>
      </c>
      <c r="CY12" s="8">
        <v>4</v>
      </c>
      <c r="CZ12" s="8">
        <v>0</v>
      </c>
      <c r="DA12" s="8">
        <v>5</v>
      </c>
      <c r="DB12" s="8">
        <v>55</v>
      </c>
      <c r="DC12" s="8">
        <v>3</v>
      </c>
      <c r="DD12" s="8">
        <v>57</v>
      </c>
      <c r="DE12" s="8">
        <v>0</v>
      </c>
      <c r="DF12" s="8">
        <v>0</v>
      </c>
      <c r="DG12" s="8">
        <v>60</v>
      </c>
      <c r="DH12" s="8">
        <v>0</v>
      </c>
      <c r="DI12" s="8">
        <v>2</v>
      </c>
      <c r="DJ12" s="8">
        <v>0</v>
      </c>
      <c r="DK12" s="8">
        <v>0</v>
      </c>
      <c r="DL12" s="8">
        <v>0</v>
      </c>
      <c r="DM12" s="8">
        <v>6</v>
      </c>
      <c r="DN12" s="8">
        <v>0</v>
      </c>
      <c r="DO12" s="8">
        <v>0</v>
      </c>
      <c r="DP12" s="8">
        <v>48</v>
      </c>
      <c r="DQ12" s="8">
        <v>0</v>
      </c>
      <c r="DR12" s="8">
        <v>0</v>
      </c>
      <c r="DS12" s="8">
        <v>37</v>
      </c>
      <c r="DT12" s="8">
        <v>3</v>
      </c>
      <c r="DV12" s="8">
        <f t="shared" si="9"/>
        <v>8.5087719298245617</v>
      </c>
      <c r="DW12" s="8">
        <f t="shared" si="10"/>
        <v>2.5769027579530097</v>
      </c>
      <c r="DX12" s="3">
        <f t="shared" si="11"/>
        <v>1</v>
      </c>
      <c r="DZ12" s="11">
        <v>6.25E-2</v>
      </c>
      <c r="EA12" s="8">
        <v>0</v>
      </c>
      <c r="EB12" s="8">
        <v>0</v>
      </c>
      <c r="EC12" s="8">
        <v>0</v>
      </c>
      <c r="ED12" s="8">
        <v>5</v>
      </c>
      <c r="EE12" s="8">
        <v>0</v>
      </c>
      <c r="EF12" s="8">
        <v>0</v>
      </c>
      <c r="EG12" s="8">
        <v>0</v>
      </c>
      <c r="EH12" s="8">
        <v>0</v>
      </c>
      <c r="EI12" s="8">
        <v>0</v>
      </c>
      <c r="EJ12" s="8">
        <v>37</v>
      </c>
      <c r="EK12" s="8">
        <v>0</v>
      </c>
      <c r="EL12" s="8">
        <v>0</v>
      </c>
      <c r="EM12" s="8">
        <v>0</v>
      </c>
      <c r="EN12" s="8">
        <v>0</v>
      </c>
      <c r="EO12" s="8">
        <v>0</v>
      </c>
      <c r="EP12" s="8">
        <v>33</v>
      </c>
      <c r="EQ12" s="8">
        <v>0</v>
      </c>
      <c r="ER12" s="8">
        <v>38</v>
      </c>
      <c r="ES12" s="8">
        <v>0</v>
      </c>
      <c r="ET12" s="8">
        <v>0</v>
      </c>
      <c r="EU12" s="8">
        <v>0</v>
      </c>
      <c r="EV12" s="8">
        <v>0</v>
      </c>
      <c r="EW12" s="8">
        <v>0</v>
      </c>
      <c r="EX12" s="8">
        <v>0</v>
      </c>
      <c r="EY12" s="8">
        <v>0</v>
      </c>
      <c r="EZ12" s="8">
        <v>2</v>
      </c>
      <c r="FA12" s="8">
        <v>0</v>
      </c>
      <c r="FB12" s="8">
        <v>0</v>
      </c>
      <c r="FC12" s="8">
        <v>0</v>
      </c>
      <c r="FD12" s="8">
        <v>0</v>
      </c>
      <c r="FE12" s="8">
        <v>50</v>
      </c>
      <c r="FF12" s="8">
        <v>0</v>
      </c>
      <c r="FG12" s="8">
        <v>0</v>
      </c>
      <c r="FH12" s="8">
        <v>52</v>
      </c>
      <c r="FI12" s="8">
        <v>0</v>
      </c>
      <c r="FJ12" s="8">
        <v>0</v>
      </c>
      <c r="FK12" s="8">
        <v>0</v>
      </c>
      <c r="FL12" s="8">
        <v>0</v>
      </c>
      <c r="FM12" s="8">
        <v>12</v>
      </c>
      <c r="FN12" s="8">
        <v>0</v>
      </c>
      <c r="FO12" s="8">
        <v>2</v>
      </c>
      <c r="FP12" s="8">
        <v>24</v>
      </c>
      <c r="FR12" s="8">
        <f t="shared" si="12"/>
        <v>6.0714285714285712</v>
      </c>
      <c r="FS12" s="8">
        <f t="shared" si="13"/>
        <v>2.1968705588173467</v>
      </c>
      <c r="FT12" s="3">
        <f t="shared" si="14"/>
        <v>1</v>
      </c>
      <c r="FV12" s="11">
        <v>6.25E-2</v>
      </c>
      <c r="FW12" s="8">
        <v>2</v>
      </c>
      <c r="FX12" s="8">
        <v>0</v>
      </c>
      <c r="FY12" s="8">
        <v>0</v>
      </c>
      <c r="FZ12" s="8">
        <v>0</v>
      </c>
      <c r="GA12" s="8">
        <v>0</v>
      </c>
      <c r="GB12" s="8">
        <v>48</v>
      </c>
      <c r="GC12" s="8">
        <v>0</v>
      </c>
      <c r="GD12" s="8">
        <v>0</v>
      </c>
      <c r="GE12" s="8">
        <v>0</v>
      </c>
      <c r="GF12" s="8">
        <v>0</v>
      </c>
      <c r="GG12" s="8">
        <v>0</v>
      </c>
      <c r="GH12" s="8">
        <v>0</v>
      </c>
      <c r="GI12" s="8">
        <v>20</v>
      </c>
      <c r="GJ12" s="8">
        <v>26</v>
      </c>
      <c r="GK12" s="8">
        <v>0</v>
      </c>
      <c r="GL12" s="8">
        <v>7</v>
      </c>
      <c r="GM12" s="8">
        <v>12</v>
      </c>
      <c r="GN12" s="8">
        <v>11</v>
      </c>
      <c r="GO12" s="8">
        <v>7</v>
      </c>
      <c r="GP12" s="8">
        <v>0</v>
      </c>
      <c r="GQ12" s="8">
        <v>9</v>
      </c>
      <c r="GR12" s="8">
        <v>0</v>
      </c>
      <c r="GS12" s="8">
        <v>0</v>
      </c>
      <c r="GT12" s="8">
        <v>0</v>
      </c>
      <c r="GU12" s="8">
        <v>0</v>
      </c>
      <c r="GV12" s="8">
        <v>0</v>
      </c>
      <c r="GW12" s="8">
        <v>0</v>
      </c>
      <c r="GX12" s="8">
        <v>0</v>
      </c>
      <c r="GY12" s="8">
        <v>0</v>
      </c>
      <c r="GZ12" s="8">
        <v>0</v>
      </c>
      <c r="HA12" s="8">
        <v>0</v>
      </c>
      <c r="HB12" s="8">
        <v>0</v>
      </c>
      <c r="HC12" s="8">
        <v>0</v>
      </c>
      <c r="HD12" s="8">
        <v>0</v>
      </c>
      <c r="HE12" s="8">
        <v>0</v>
      </c>
      <c r="HF12" s="8">
        <v>0</v>
      </c>
      <c r="HG12" s="8">
        <v>0</v>
      </c>
      <c r="HH12" s="8">
        <v>21</v>
      </c>
      <c r="HI12" s="8">
        <v>0</v>
      </c>
      <c r="HJ12" s="8">
        <v>0</v>
      </c>
      <c r="HK12" s="8">
        <v>0</v>
      </c>
      <c r="HM12" s="8">
        <f t="shared" si="15"/>
        <v>3.975609756097561</v>
      </c>
      <c r="HN12" s="8">
        <f t="shared" si="16"/>
        <v>1.4859044239682284</v>
      </c>
      <c r="HO12" s="3">
        <f t="shared" si="17"/>
        <v>1</v>
      </c>
      <c r="HQ12" s="14">
        <v>6.25E-2</v>
      </c>
      <c r="HR12" s="8">
        <v>0</v>
      </c>
      <c r="HS12" s="8">
        <v>0</v>
      </c>
      <c r="HT12" s="8">
        <v>0</v>
      </c>
      <c r="HU12" s="8">
        <v>7</v>
      </c>
      <c r="HV12" s="8">
        <v>0</v>
      </c>
      <c r="HW12" s="8">
        <v>0</v>
      </c>
      <c r="HX12" s="8">
        <v>0</v>
      </c>
      <c r="HY12" s="8">
        <v>0</v>
      </c>
      <c r="HZ12" s="8">
        <v>0</v>
      </c>
      <c r="IA12" s="8">
        <v>0</v>
      </c>
      <c r="IB12" s="8">
        <v>0</v>
      </c>
      <c r="IC12" s="8">
        <v>0</v>
      </c>
      <c r="ID12" s="8">
        <v>0</v>
      </c>
      <c r="IE12" s="8">
        <v>8</v>
      </c>
      <c r="IF12" s="8">
        <v>0</v>
      </c>
      <c r="IG12" s="8">
        <v>7</v>
      </c>
      <c r="IH12" s="8">
        <v>0</v>
      </c>
      <c r="II12" s="8">
        <v>0</v>
      </c>
      <c r="IJ12" s="8">
        <v>0</v>
      </c>
      <c r="IK12" s="8">
        <v>0</v>
      </c>
      <c r="IL12" s="8">
        <v>0</v>
      </c>
      <c r="IM12" s="8">
        <v>0</v>
      </c>
      <c r="IN12" s="8">
        <v>0</v>
      </c>
      <c r="IO12" s="8">
        <v>3</v>
      </c>
      <c r="IP12" s="8">
        <v>0</v>
      </c>
      <c r="IQ12" s="8">
        <v>15</v>
      </c>
      <c r="IR12" s="8">
        <v>4</v>
      </c>
      <c r="IS12" s="8">
        <v>0</v>
      </c>
      <c r="IT12" s="8">
        <v>0</v>
      </c>
      <c r="IU12" s="8">
        <v>0</v>
      </c>
      <c r="IV12" s="8">
        <v>0</v>
      </c>
      <c r="IW12" s="8">
        <v>1</v>
      </c>
      <c r="IX12" s="8">
        <v>0</v>
      </c>
      <c r="IY12" s="8">
        <v>2</v>
      </c>
      <c r="IZ12" s="8">
        <v>0</v>
      </c>
      <c r="JA12" s="8">
        <v>0</v>
      </c>
      <c r="JB12" s="8">
        <v>0</v>
      </c>
      <c r="JC12" s="8">
        <v>0</v>
      </c>
      <c r="JD12" s="8">
        <v>0</v>
      </c>
      <c r="JE12" s="8">
        <v>0</v>
      </c>
      <c r="JF12" s="8">
        <v>1</v>
      </c>
      <c r="JG12" s="8">
        <v>0</v>
      </c>
      <c r="JH12" s="8">
        <v>0</v>
      </c>
      <c r="JI12" s="8">
        <v>0</v>
      </c>
      <c r="JJ12" s="8">
        <v>0</v>
      </c>
      <c r="JK12" s="8">
        <v>0</v>
      </c>
      <c r="JL12" s="8">
        <v>0</v>
      </c>
      <c r="JM12" s="8">
        <v>0</v>
      </c>
      <c r="JN12" s="8">
        <v>0</v>
      </c>
      <c r="JO12" s="8">
        <v>0</v>
      </c>
      <c r="JP12" s="8">
        <v>0</v>
      </c>
      <c r="JQ12" s="8">
        <v>0</v>
      </c>
      <c r="JR12" s="8">
        <v>0</v>
      </c>
      <c r="JS12" s="8">
        <v>0</v>
      </c>
      <c r="JT12" s="8">
        <v>0</v>
      </c>
      <c r="JU12" s="8">
        <v>25</v>
      </c>
      <c r="JV12" s="8">
        <v>32</v>
      </c>
      <c r="JW12" s="8">
        <v>0</v>
      </c>
      <c r="JX12" s="8">
        <v>0</v>
      </c>
      <c r="JY12" s="1"/>
      <c r="JZ12" s="1">
        <f t="shared" si="0"/>
        <v>1.7796610169491525</v>
      </c>
      <c r="KA12" s="1">
        <f t="shared" si="1"/>
        <v>0.74123272172496379</v>
      </c>
      <c r="KB12" s="3">
        <f t="shared" si="2"/>
        <v>1</v>
      </c>
      <c r="KD12" s="14">
        <v>6.25E-2</v>
      </c>
      <c r="KE12" s="8">
        <v>0</v>
      </c>
      <c r="KF12" s="8">
        <v>2</v>
      </c>
      <c r="KG12" s="8">
        <v>0</v>
      </c>
      <c r="KH12" s="8">
        <v>51</v>
      </c>
      <c r="KI12" s="8">
        <v>0</v>
      </c>
      <c r="KJ12" s="8">
        <v>0</v>
      </c>
      <c r="KK12" s="8">
        <v>0</v>
      </c>
      <c r="KL12" s="8">
        <v>0</v>
      </c>
      <c r="KM12" s="8">
        <v>0</v>
      </c>
      <c r="KN12" s="8">
        <v>0</v>
      </c>
      <c r="KO12" s="8">
        <v>0</v>
      </c>
      <c r="KP12" s="8">
        <v>40</v>
      </c>
      <c r="KQ12" s="8">
        <v>0</v>
      </c>
      <c r="KR12" s="8">
        <v>3</v>
      </c>
      <c r="KS12" s="8">
        <v>1</v>
      </c>
      <c r="KT12" s="8">
        <v>0</v>
      </c>
      <c r="KU12" s="8">
        <v>0</v>
      </c>
      <c r="KV12" s="8">
        <v>0</v>
      </c>
      <c r="KW12" s="8">
        <v>5</v>
      </c>
      <c r="KX12" s="8">
        <v>0</v>
      </c>
      <c r="KY12" s="8">
        <v>64</v>
      </c>
      <c r="KZ12" s="8">
        <v>50</v>
      </c>
      <c r="LA12" s="8">
        <v>42</v>
      </c>
      <c r="LB12" s="8">
        <v>2</v>
      </c>
      <c r="LC12" s="8">
        <v>12</v>
      </c>
      <c r="LD12" s="8">
        <v>22</v>
      </c>
      <c r="LE12" s="8">
        <v>2</v>
      </c>
      <c r="LF12" s="8">
        <v>5</v>
      </c>
      <c r="LG12" s="8"/>
      <c r="LH12" s="8">
        <v>46</v>
      </c>
      <c r="LI12" s="8">
        <v>0</v>
      </c>
      <c r="LJ12" s="8">
        <v>0</v>
      </c>
      <c r="LK12" s="8">
        <v>0</v>
      </c>
      <c r="LL12" s="8">
        <v>0</v>
      </c>
      <c r="LM12" s="8">
        <v>0</v>
      </c>
      <c r="LN12" s="8">
        <v>0</v>
      </c>
      <c r="LO12" s="8">
        <v>0</v>
      </c>
      <c r="LP12" s="8">
        <v>0</v>
      </c>
      <c r="LQ12" s="8">
        <v>0</v>
      </c>
      <c r="LR12" s="8">
        <v>0</v>
      </c>
      <c r="LS12" s="8">
        <v>0</v>
      </c>
      <c r="LT12" s="8">
        <v>0</v>
      </c>
      <c r="LU12" s="8">
        <v>0</v>
      </c>
      <c r="LV12" s="8">
        <v>2</v>
      </c>
      <c r="LW12" s="8">
        <v>3</v>
      </c>
      <c r="LX12" s="8">
        <v>14</v>
      </c>
      <c r="LY12" s="8"/>
      <c r="LZ12" s="8">
        <v>0</v>
      </c>
      <c r="MA12" s="8">
        <v>2</v>
      </c>
      <c r="MB12" s="2"/>
      <c r="MC12" s="1">
        <f t="shared" si="3"/>
        <v>7.8297872340425529</v>
      </c>
      <c r="MD12" s="1">
        <f t="shared" si="4"/>
        <v>2.4244970770701526</v>
      </c>
      <c r="ME12" s="3">
        <f t="shared" si="5"/>
        <v>0.95918367346938771</v>
      </c>
    </row>
    <row r="13" spans="1:343" x14ac:dyDescent="0.55000000000000004">
      <c r="A13" s="11">
        <v>8.3333333333333329E-2</v>
      </c>
      <c r="B13" s="8">
        <v>0</v>
      </c>
      <c r="C13" s="8">
        <v>23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5</v>
      </c>
      <c r="N13" s="8">
        <v>0</v>
      </c>
      <c r="O13" s="8">
        <v>0</v>
      </c>
      <c r="P13" s="8">
        <v>0</v>
      </c>
      <c r="Q13" s="8">
        <v>19</v>
      </c>
      <c r="R13" s="8">
        <v>5</v>
      </c>
      <c r="S13" s="8">
        <v>0</v>
      </c>
      <c r="T13" s="8">
        <v>0</v>
      </c>
      <c r="U13" s="8">
        <v>33</v>
      </c>
      <c r="V13" s="8">
        <v>0</v>
      </c>
      <c r="W13" s="8">
        <v>0</v>
      </c>
      <c r="X13" s="8">
        <v>0</v>
      </c>
      <c r="Y13" s="8">
        <v>6</v>
      </c>
      <c r="Z13" s="8">
        <v>44</v>
      </c>
      <c r="AA13" s="8">
        <v>0</v>
      </c>
      <c r="AB13" s="8">
        <v>0</v>
      </c>
      <c r="AC13" s="8">
        <v>0</v>
      </c>
      <c r="AD13" s="8">
        <v>36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25</v>
      </c>
      <c r="AR13" s="8">
        <v>0</v>
      </c>
      <c r="AS13" s="8">
        <v>46</v>
      </c>
      <c r="AT13" s="8">
        <v>0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35</v>
      </c>
      <c r="BA13" s="8">
        <v>9</v>
      </c>
      <c r="BB13" s="8">
        <v>44</v>
      </c>
      <c r="BC13" s="8">
        <v>0</v>
      </c>
      <c r="BD13" s="8">
        <v>5</v>
      </c>
      <c r="BE13" s="8">
        <v>0</v>
      </c>
      <c r="BF13" s="8">
        <v>0</v>
      </c>
      <c r="BG13" s="8">
        <v>1</v>
      </c>
      <c r="BH13" s="8">
        <v>0</v>
      </c>
      <c r="BI13" s="8">
        <v>0</v>
      </c>
      <c r="BK13" s="8">
        <f t="shared" si="6"/>
        <v>5.6</v>
      </c>
      <c r="BL13" s="8">
        <f t="shared" si="7"/>
        <v>1.6316433087552098</v>
      </c>
      <c r="BM13" s="3">
        <f t="shared" si="8"/>
        <v>1</v>
      </c>
      <c r="BO13" s="11">
        <v>8.3333333333333329E-2</v>
      </c>
      <c r="BP13" s="8">
        <v>10</v>
      </c>
      <c r="BQ13" s="8">
        <v>4</v>
      </c>
      <c r="BR13" s="8">
        <v>0</v>
      </c>
      <c r="BS13" s="8">
        <v>0</v>
      </c>
      <c r="BT13" s="8">
        <v>40</v>
      </c>
      <c r="BU13" s="8">
        <v>0</v>
      </c>
      <c r="BV13" s="8">
        <v>0</v>
      </c>
      <c r="BW13" s="8">
        <v>2</v>
      </c>
      <c r="BX13" s="8">
        <v>0</v>
      </c>
      <c r="BY13" s="8">
        <v>0</v>
      </c>
      <c r="BZ13" s="8">
        <v>41</v>
      </c>
      <c r="CA13" s="8">
        <v>0</v>
      </c>
      <c r="CB13" s="8">
        <v>0</v>
      </c>
      <c r="CC13" s="8">
        <v>0</v>
      </c>
      <c r="CD13" s="8">
        <v>0</v>
      </c>
      <c r="CE13" s="8">
        <v>0</v>
      </c>
      <c r="CF13" s="8">
        <v>0</v>
      </c>
      <c r="CG13" s="8">
        <v>0</v>
      </c>
      <c r="CH13" s="8">
        <v>0</v>
      </c>
      <c r="CI13" s="8">
        <v>32</v>
      </c>
      <c r="CJ13" s="8">
        <v>0</v>
      </c>
      <c r="CK13" s="8">
        <v>0</v>
      </c>
      <c r="CL13" s="8">
        <v>1</v>
      </c>
      <c r="CM13" s="8">
        <v>0</v>
      </c>
      <c r="CN13" s="8">
        <v>0</v>
      </c>
      <c r="CO13" s="8">
        <v>0</v>
      </c>
      <c r="CP13" s="8">
        <v>0</v>
      </c>
      <c r="CQ13" s="8">
        <v>0</v>
      </c>
      <c r="CR13" s="8">
        <v>1</v>
      </c>
      <c r="CS13" s="8">
        <v>0</v>
      </c>
      <c r="CT13" s="8">
        <v>9</v>
      </c>
      <c r="CU13" s="8">
        <v>0</v>
      </c>
      <c r="CV13" s="8">
        <v>0</v>
      </c>
      <c r="CW13" s="8">
        <v>23</v>
      </c>
      <c r="CX13" s="8">
        <v>0</v>
      </c>
      <c r="CY13" s="8">
        <v>0</v>
      </c>
      <c r="CZ13" s="8">
        <v>0</v>
      </c>
      <c r="DA13" s="8">
        <v>1</v>
      </c>
      <c r="DB13" s="8">
        <v>9</v>
      </c>
      <c r="DC13" s="8">
        <v>32</v>
      </c>
      <c r="DD13" s="8">
        <v>8</v>
      </c>
      <c r="DE13" s="8">
        <v>15</v>
      </c>
      <c r="DF13" s="8">
        <v>0</v>
      </c>
      <c r="DG13" s="8">
        <v>47</v>
      </c>
      <c r="DH13" s="8">
        <v>0</v>
      </c>
      <c r="DI13" s="8">
        <v>28</v>
      </c>
      <c r="DJ13" s="8">
        <v>3</v>
      </c>
      <c r="DK13" s="8">
        <v>0</v>
      </c>
      <c r="DL13" s="8">
        <v>0</v>
      </c>
      <c r="DM13" s="8">
        <v>54</v>
      </c>
      <c r="DN13" s="8">
        <v>42</v>
      </c>
      <c r="DO13" s="8">
        <v>0</v>
      </c>
      <c r="DP13" s="8">
        <v>29</v>
      </c>
      <c r="DQ13" s="8">
        <v>0</v>
      </c>
      <c r="DR13" s="8">
        <v>0</v>
      </c>
      <c r="DS13" s="8">
        <v>0</v>
      </c>
      <c r="DT13" s="8">
        <v>42</v>
      </c>
      <c r="DV13" s="8">
        <f t="shared" si="9"/>
        <v>8.2982456140350873</v>
      </c>
      <c r="DW13" s="8">
        <f t="shared" si="10"/>
        <v>2.0020298146186519</v>
      </c>
      <c r="DX13" s="3">
        <f t="shared" si="11"/>
        <v>1</v>
      </c>
      <c r="DZ13" s="11">
        <v>8.3333333333333329E-2</v>
      </c>
      <c r="EA13" s="8">
        <v>0</v>
      </c>
      <c r="EB13" s="8">
        <v>0</v>
      </c>
      <c r="EC13" s="8">
        <v>0</v>
      </c>
      <c r="ED13" s="8">
        <v>14</v>
      </c>
      <c r="EE13" s="8">
        <v>0</v>
      </c>
      <c r="EF13" s="8">
        <v>0</v>
      </c>
      <c r="EG13" s="8">
        <v>0</v>
      </c>
      <c r="EH13" s="8">
        <v>0</v>
      </c>
      <c r="EI13" s="8">
        <v>0</v>
      </c>
      <c r="EJ13" s="8">
        <v>5</v>
      </c>
      <c r="EK13" s="8">
        <v>0</v>
      </c>
      <c r="EL13" s="8">
        <v>0</v>
      </c>
      <c r="EM13" s="8">
        <v>0</v>
      </c>
      <c r="EN13" s="8">
        <v>0</v>
      </c>
      <c r="EO13" s="8">
        <v>0</v>
      </c>
      <c r="EP13" s="8">
        <v>61</v>
      </c>
      <c r="EQ13" s="8">
        <v>0</v>
      </c>
      <c r="ER13" s="8">
        <v>41</v>
      </c>
      <c r="ES13" s="8">
        <v>0</v>
      </c>
      <c r="ET13" s="8">
        <v>0</v>
      </c>
      <c r="EU13" s="8">
        <v>0</v>
      </c>
      <c r="EV13" s="8">
        <v>0</v>
      </c>
      <c r="EW13" s="8">
        <v>0</v>
      </c>
      <c r="EX13" s="8">
        <v>0</v>
      </c>
      <c r="EY13" s="8">
        <v>65</v>
      </c>
      <c r="EZ13" s="8">
        <v>0</v>
      </c>
      <c r="FA13" s="8">
        <v>0</v>
      </c>
      <c r="FB13" s="8">
        <v>0</v>
      </c>
      <c r="FC13" s="8">
        <v>0</v>
      </c>
      <c r="FD13" s="8">
        <v>0</v>
      </c>
      <c r="FE13" s="8">
        <v>35</v>
      </c>
      <c r="FF13" s="8">
        <v>0</v>
      </c>
      <c r="FG13" s="8">
        <v>0</v>
      </c>
      <c r="FH13" s="8">
        <v>47</v>
      </c>
      <c r="FI13" s="8">
        <v>0</v>
      </c>
      <c r="FJ13" s="8">
        <v>45</v>
      </c>
      <c r="FK13" s="8">
        <v>0</v>
      </c>
      <c r="FL13" s="8">
        <v>0</v>
      </c>
      <c r="FM13" s="8">
        <v>0</v>
      </c>
      <c r="FN13" s="8">
        <v>0</v>
      </c>
      <c r="FO13" s="8">
        <v>0</v>
      </c>
      <c r="FP13" s="8">
        <v>0</v>
      </c>
      <c r="FR13" s="8">
        <f t="shared" si="12"/>
        <v>7.4523809523809526</v>
      </c>
      <c r="FS13" s="8">
        <f t="shared" si="13"/>
        <v>2.7449039216069</v>
      </c>
      <c r="FT13" s="3">
        <f t="shared" si="14"/>
        <v>1</v>
      </c>
      <c r="FV13" s="11">
        <v>8.3333333333333329E-2</v>
      </c>
      <c r="FW13" s="8">
        <v>0</v>
      </c>
      <c r="FX13" s="8">
        <v>0</v>
      </c>
      <c r="FY13" s="8">
        <v>0</v>
      </c>
      <c r="FZ13" s="8">
        <v>0</v>
      </c>
      <c r="GA13" s="8">
        <v>0</v>
      </c>
      <c r="GB13" s="8">
        <v>42</v>
      </c>
      <c r="GC13" s="8">
        <v>0</v>
      </c>
      <c r="GD13" s="8">
        <v>0</v>
      </c>
      <c r="GE13" s="8">
        <v>0</v>
      </c>
      <c r="GF13" s="8">
        <v>0</v>
      </c>
      <c r="GG13" s="8">
        <v>0</v>
      </c>
      <c r="GH13" s="8">
        <v>0</v>
      </c>
      <c r="GI13" s="8">
        <v>26</v>
      </c>
      <c r="GJ13" s="8">
        <v>28</v>
      </c>
      <c r="GK13" s="8">
        <v>0</v>
      </c>
      <c r="GL13" s="8">
        <v>59</v>
      </c>
      <c r="GM13" s="8">
        <v>46</v>
      </c>
      <c r="GN13" s="8">
        <v>12</v>
      </c>
      <c r="GO13" s="8">
        <v>0</v>
      </c>
      <c r="GP13" s="8">
        <v>0</v>
      </c>
      <c r="GQ13" s="8">
        <v>45</v>
      </c>
      <c r="GR13" s="8">
        <v>0</v>
      </c>
      <c r="GS13" s="8">
        <v>0</v>
      </c>
      <c r="GT13" s="8">
        <v>0</v>
      </c>
      <c r="GU13" s="8">
        <v>0</v>
      </c>
      <c r="GV13" s="8">
        <v>0</v>
      </c>
      <c r="GW13" s="8">
        <v>0</v>
      </c>
      <c r="GX13" s="8">
        <v>0</v>
      </c>
      <c r="GY13" s="8">
        <v>0</v>
      </c>
      <c r="GZ13" s="8">
        <v>0</v>
      </c>
      <c r="HA13" s="8">
        <v>0</v>
      </c>
      <c r="HB13" s="8">
        <v>0</v>
      </c>
      <c r="HC13" s="8">
        <v>0</v>
      </c>
      <c r="HD13" s="8">
        <v>0</v>
      </c>
      <c r="HE13" s="8">
        <v>0</v>
      </c>
      <c r="HF13" s="8">
        <v>0</v>
      </c>
      <c r="HG13" s="8">
        <v>0</v>
      </c>
      <c r="HH13" s="8">
        <v>0</v>
      </c>
      <c r="HI13" s="8">
        <v>0</v>
      </c>
      <c r="HJ13" s="8">
        <v>0</v>
      </c>
      <c r="HK13" s="8">
        <v>0</v>
      </c>
      <c r="HM13" s="8">
        <f t="shared" si="15"/>
        <v>6.2926829268292686</v>
      </c>
      <c r="HN13" s="8">
        <f t="shared" si="16"/>
        <v>2.38982699201321</v>
      </c>
      <c r="HO13" s="3">
        <f t="shared" si="17"/>
        <v>1</v>
      </c>
      <c r="HQ13" s="14">
        <v>8.3333333333333329E-2</v>
      </c>
      <c r="HR13" s="8">
        <v>0</v>
      </c>
      <c r="HS13" s="8">
        <v>0</v>
      </c>
      <c r="HT13" s="8">
        <v>0</v>
      </c>
      <c r="HU13" s="8">
        <v>42</v>
      </c>
      <c r="HV13" s="8">
        <v>0</v>
      </c>
      <c r="HW13" s="8">
        <v>0</v>
      </c>
      <c r="HX13" s="8">
        <v>0</v>
      </c>
      <c r="HY13" s="8">
        <v>0</v>
      </c>
      <c r="HZ13" s="8">
        <v>0</v>
      </c>
      <c r="IA13" s="8">
        <v>0</v>
      </c>
      <c r="IB13" s="8">
        <v>0</v>
      </c>
      <c r="IC13" s="8">
        <v>0</v>
      </c>
      <c r="ID13" s="8">
        <v>0</v>
      </c>
      <c r="IE13" s="8">
        <v>10</v>
      </c>
      <c r="IF13" s="8">
        <v>0</v>
      </c>
      <c r="IG13" s="8">
        <v>36</v>
      </c>
      <c r="IH13" s="8">
        <v>0</v>
      </c>
      <c r="II13" s="8">
        <v>0</v>
      </c>
      <c r="IJ13" s="8">
        <v>0</v>
      </c>
      <c r="IK13" s="8">
        <v>0</v>
      </c>
      <c r="IL13" s="8">
        <v>0</v>
      </c>
      <c r="IM13" s="8">
        <v>1</v>
      </c>
      <c r="IN13" s="8">
        <v>0</v>
      </c>
      <c r="IO13" s="8">
        <v>2</v>
      </c>
      <c r="IP13" s="8">
        <v>0</v>
      </c>
      <c r="IQ13" s="8">
        <v>23</v>
      </c>
      <c r="IR13" s="8">
        <v>11</v>
      </c>
      <c r="IS13" s="8">
        <v>0</v>
      </c>
      <c r="IT13" s="8">
        <v>0</v>
      </c>
      <c r="IU13" s="8">
        <v>0</v>
      </c>
      <c r="IV13" s="8">
        <v>0</v>
      </c>
      <c r="IW13" s="8">
        <v>0</v>
      </c>
      <c r="IX13" s="8">
        <v>0</v>
      </c>
      <c r="IY13" s="8">
        <v>0</v>
      </c>
      <c r="IZ13" s="8">
        <v>0</v>
      </c>
      <c r="JA13" s="8">
        <v>0</v>
      </c>
      <c r="JB13" s="8">
        <v>0</v>
      </c>
      <c r="JC13" s="8">
        <v>0</v>
      </c>
      <c r="JD13" s="8">
        <v>0</v>
      </c>
      <c r="JE13" s="8">
        <v>0</v>
      </c>
      <c r="JF13" s="8">
        <v>0</v>
      </c>
      <c r="JG13" s="8">
        <v>7</v>
      </c>
      <c r="JH13" s="8">
        <v>0</v>
      </c>
      <c r="JI13" s="8">
        <v>0</v>
      </c>
      <c r="JJ13" s="8">
        <v>0</v>
      </c>
      <c r="JK13" s="8">
        <v>0</v>
      </c>
      <c r="JL13" s="8">
        <v>29</v>
      </c>
      <c r="JM13" s="8">
        <v>0</v>
      </c>
      <c r="JN13" s="8">
        <v>0</v>
      </c>
      <c r="JO13" s="8">
        <v>0</v>
      </c>
      <c r="JP13" s="8">
        <v>0</v>
      </c>
      <c r="JQ13" s="8">
        <v>0</v>
      </c>
      <c r="JR13" s="8">
        <v>0</v>
      </c>
      <c r="JS13" s="8">
        <v>0</v>
      </c>
      <c r="JT13" s="8">
        <v>0</v>
      </c>
      <c r="JU13" s="8">
        <v>27</v>
      </c>
      <c r="JV13" s="8">
        <v>0</v>
      </c>
      <c r="JW13" s="8">
        <v>0</v>
      </c>
      <c r="JX13" s="8">
        <v>0</v>
      </c>
      <c r="JY13" s="1"/>
      <c r="JZ13" s="1">
        <f t="shared" si="0"/>
        <v>3.1864406779661016</v>
      </c>
      <c r="KA13" s="1">
        <f t="shared" si="1"/>
        <v>1.1886553597053093</v>
      </c>
      <c r="KB13" s="3">
        <f t="shared" si="2"/>
        <v>1</v>
      </c>
      <c r="KD13" s="14">
        <v>8.3333333333333329E-2</v>
      </c>
      <c r="KE13" s="8">
        <v>0</v>
      </c>
      <c r="KF13" s="8">
        <v>0</v>
      </c>
      <c r="KG13" s="8">
        <v>0</v>
      </c>
      <c r="KH13" s="8">
        <v>19</v>
      </c>
      <c r="KI13" s="8">
        <v>0</v>
      </c>
      <c r="KJ13" s="8">
        <v>0</v>
      </c>
      <c r="KK13" s="8">
        <v>0</v>
      </c>
      <c r="KL13" s="8">
        <v>0</v>
      </c>
      <c r="KM13" s="8">
        <v>0</v>
      </c>
      <c r="KN13" s="8">
        <v>0</v>
      </c>
      <c r="KO13" s="8">
        <v>0</v>
      </c>
      <c r="KP13" s="8">
        <v>73</v>
      </c>
      <c r="KQ13" s="8">
        <v>0</v>
      </c>
      <c r="KR13" s="8">
        <v>0</v>
      </c>
      <c r="KS13" s="8">
        <v>82</v>
      </c>
      <c r="KT13" s="8">
        <v>0</v>
      </c>
      <c r="KU13" s="8">
        <v>0</v>
      </c>
      <c r="KV13" s="8">
        <v>52</v>
      </c>
      <c r="KW13" s="8">
        <v>49</v>
      </c>
      <c r="KX13" s="8">
        <v>0</v>
      </c>
      <c r="KY13" s="8">
        <v>77</v>
      </c>
      <c r="KZ13" s="8">
        <v>0</v>
      </c>
      <c r="LA13" s="8">
        <v>0</v>
      </c>
      <c r="LB13" s="8">
        <v>7</v>
      </c>
      <c r="LC13" s="8">
        <v>11</v>
      </c>
      <c r="LD13" s="8">
        <v>8</v>
      </c>
      <c r="LE13" s="8">
        <v>22</v>
      </c>
      <c r="LF13" s="8">
        <v>0</v>
      </c>
      <c r="LG13" s="8"/>
      <c r="LH13" s="8">
        <v>0</v>
      </c>
      <c r="LI13" s="8">
        <v>0</v>
      </c>
      <c r="LJ13" s="8">
        <v>0</v>
      </c>
      <c r="LK13" s="8">
        <v>1</v>
      </c>
      <c r="LL13" s="8">
        <v>0</v>
      </c>
      <c r="LM13" s="8">
        <v>0</v>
      </c>
      <c r="LN13" s="8">
        <v>0</v>
      </c>
      <c r="LO13" s="8">
        <v>0</v>
      </c>
      <c r="LP13" s="8">
        <v>0</v>
      </c>
      <c r="LQ13" s="8">
        <v>0</v>
      </c>
      <c r="LR13" s="8">
        <v>0</v>
      </c>
      <c r="LS13" s="8">
        <v>0</v>
      </c>
      <c r="LT13" s="8">
        <v>62</v>
      </c>
      <c r="LU13" s="8">
        <v>0</v>
      </c>
      <c r="LV13" s="8">
        <v>9</v>
      </c>
      <c r="LW13" s="8">
        <v>19</v>
      </c>
      <c r="LX13" s="8">
        <v>59</v>
      </c>
      <c r="LY13" s="8"/>
      <c r="LZ13" s="8">
        <v>25</v>
      </c>
      <c r="MA13" s="8">
        <v>4</v>
      </c>
      <c r="MB13" s="2"/>
      <c r="MC13" s="1">
        <f t="shared" si="3"/>
        <v>12.319148936170214</v>
      </c>
      <c r="MD13" s="1">
        <f t="shared" si="4"/>
        <v>3.4304381640258592</v>
      </c>
      <c r="ME13" s="3">
        <f t="shared" si="5"/>
        <v>0.95918367346938771</v>
      </c>
    </row>
    <row r="14" spans="1:343" x14ac:dyDescent="0.55000000000000004">
      <c r="A14" s="11">
        <v>0.10416666666666667</v>
      </c>
      <c r="B14" s="8">
        <v>0</v>
      </c>
      <c r="C14" s="8">
        <v>8</v>
      </c>
      <c r="D14" s="8">
        <v>0</v>
      </c>
      <c r="E14" s="8">
        <v>0</v>
      </c>
      <c r="F14" s="8">
        <v>0</v>
      </c>
      <c r="G14" s="8">
        <v>28</v>
      </c>
      <c r="H14" s="8">
        <v>0</v>
      </c>
      <c r="I14" s="8">
        <v>0</v>
      </c>
      <c r="J14" s="8">
        <v>0</v>
      </c>
      <c r="K14" s="8">
        <v>0</v>
      </c>
      <c r="L14" s="8">
        <v>5</v>
      </c>
      <c r="M14" s="8">
        <v>68</v>
      </c>
      <c r="N14" s="8">
        <v>0</v>
      </c>
      <c r="O14" s="8">
        <v>36</v>
      </c>
      <c r="P14" s="8">
        <v>0</v>
      </c>
      <c r="Q14" s="8">
        <v>48</v>
      </c>
      <c r="R14" s="8">
        <v>0</v>
      </c>
      <c r="S14" s="8">
        <v>0</v>
      </c>
      <c r="T14" s="8">
        <v>0</v>
      </c>
      <c r="U14" s="8">
        <v>33</v>
      </c>
      <c r="V14" s="8">
        <v>0</v>
      </c>
      <c r="W14" s="8">
        <v>0</v>
      </c>
      <c r="X14" s="8">
        <v>0</v>
      </c>
      <c r="Y14" s="8">
        <v>0</v>
      </c>
      <c r="Z14" s="8">
        <v>47</v>
      </c>
      <c r="AA14" s="8">
        <v>24</v>
      </c>
      <c r="AB14" s="8">
        <v>2</v>
      </c>
      <c r="AC14" s="8">
        <v>0</v>
      </c>
      <c r="AD14" s="8">
        <v>7</v>
      </c>
      <c r="AE14" s="8">
        <v>4</v>
      </c>
      <c r="AF14" s="8">
        <v>0</v>
      </c>
      <c r="AG14" s="8">
        <v>0</v>
      </c>
      <c r="AH14" s="8">
        <v>0</v>
      </c>
      <c r="AI14" s="8">
        <v>0</v>
      </c>
      <c r="AJ14" s="8">
        <v>23</v>
      </c>
      <c r="AK14" s="8">
        <v>0</v>
      </c>
      <c r="AL14" s="8">
        <v>0</v>
      </c>
      <c r="AM14" s="8">
        <v>0</v>
      </c>
      <c r="AN14" s="8">
        <v>4</v>
      </c>
      <c r="AO14" s="8">
        <v>0</v>
      </c>
      <c r="AP14" s="8">
        <v>35</v>
      </c>
      <c r="AQ14" s="8">
        <v>15</v>
      </c>
      <c r="AR14" s="8">
        <v>0</v>
      </c>
      <c r="AS14" s="8">
        <v>15</v>
      </c>
      <c r="AT14" s="8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43</v>
      </c>
      <c r="BA14" s="8">
        <v>33</v>
      </c>
      <c r="BB14" s="8">
        <v>43</v>
      </c>
      <c r="BC14" s="8">
        <v>0</v>
      </c>
      <c r="BD14" s="8">
        <v>4</v>
      </c>
      <c r="BE14" s="8">
        <v>20</v>
      </c>
      <c r="BF14" s="8">
        <v>0</v>
      </c>
      <c r="BG14" s="8">
        <v>0</v>
      </c>
      <c r="BH14" s="8">
        <v>0</v>
      </c>
      <c r="BI14" s="8">
        <v>0</v>
      </c>
      <c r="BK14" s="8">
        <f t="shared" si="6"/>
        <v>9.0833333333333339</v>
      </c>
      <c r="BL14" s="8">
        <f t="shared" si="7"/>
        <v>2.0933431843303421</v>
      </c>
      <c r="BM14" s="3">
        <f t="shared" si="8"/>
        <v>1</v>
      </c>
      <c r="BO14" s="11">
        <v>0.10416666666666667</v>
      </c>
      <c r="BP14" s="8">
        <v>57</v>
      </c>
      <c r="BQ14" s="8">
        <v>0</v>
      </c>
      <c r="BR14" s="8">
        <v>22</v>
      </c>
      <c r="BS14" s="8">
        <v>0</v>
      </c>
      <c r="BT14" s="8">
        <v>20</v>
      </c>
      <c r="BU14" s="8">
        <v>0</v>
      </c>
      <c r="BV14" s="8">
        <v>0</v>
      </c>
      <c r="BW14" s="8">
        <v>0</v>
      </c>
      <c r="BX14" s="8">
        <v>0</v>
      </c>
      <c r="BY14" s="8">
        <v>16</v>
      </c>
      <c r="BZ14" s="8">
        <v>3</v>
      </c>
      <c r="CA14" s="8">
        <v>0</v>
      </c>
      <c r="CB14" s="8">
        <v>0</v>
      </c>
      <c r="CC14" s="8">
        <v>0</v>
      </c>
      <c r="CD14" s="8">
        <v>0</v>
      </c>
      <c r="CE14" s="8">
        <v>42</v>
      </c>
      <c r="CF14" s="8">
        <v>4</v>
      </c>
      <c r="CG14" s="8">
        <v>0</v>
      </c>
      <c r="CH14" s="8">
        <v>0</v>
      </c>
      <c r="CI14" s="8">
        <v>0</v>
      </c>
      <c r="CJ14" s="8">
        <v>0</v>
      </c>
      <c r="CK14" s="8">
        <v>36</v>
      </c>
      <c r="CL14" s="8">
        <v>2</v>
      </c>
      <c r="CM14" s="8">
        <v>0</v>
      </c>
      <c r="CN14" s="8">
        <v>0</v>
      </c>
      <c r="CO14" s="8">
        <v>65</v>
      </c>
      <c r="CP14" s="8">
        <v>0</v>
      </c>
      <c r="CQ14" s="8">
        <v>0</v>
      </c>
      <c r="CR14" s="8">
        <v>0</v>
      </c>
      <c r="CS14" s="8">
        <v>0</v>
      </c>
      <c r="CT14" s="8">
        <v>24</v>
      </c>
      <c r="CU14" s="8">
        <v>0</v>
      </c>
      <c r="CV14" s="8">
        <v>33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65</v>
      </c>
      <c r="DD14" s="8">
        <v>25</v>
      </c>
      <c r="DE14" s="8">
        <v>37</v>
      </c>
      <c r="DF14" s="8">
        <v>0</v>
      </c>
      <c r="DG14" s="8">
        <v>0</v>
      </c>
      <c r="DH14" s="8">
        <v>0</v>
      </c>
      <c r="DI14" s="8">
        <v>40</v>
      </c>
      <c r="DJ14" s="8">
        <v>11</v>
      </c>
      <c r="DK14" s="8">
        <v>0</v>
      </c>
      <c r="DL14" s="8">
        <v>0</v>
      </c>
      <c r="DM14" s="8">
        <v>14</v>
      </c>
      <c r="DN14" s="8">
        <v>57</v>
      </c>
      <c r="DO14" s="8">
        <v>0</v>
      </c>
      <c r="DP14" s="8">
        <v>0</v>
      </c>
      <c r="DQ14" s="8">
        <v>0</v>
      </c>
      <c r="DR14" s="8">
        <v>0</v>
      </c>
      <c r="DS14" s="8">
        <v>0</v>
      </c>
      <c r="DT14" s="8">
        <v>51</v>
      </c>
      <c r="DV14" s="8">
        <f t="shared" si="9"/>
        <v>10.964912280701755</v>
      </c>
      <c r="DW14" s="8">
        <f t="shared" si="10"/>
        <v>2.5343461377721357</v>
      </c>
      <c r="DX14" s="3">
        <f t="shared" si="11"/>
        <v>1</v>
      </c>
      <c r="DZ14" s="11">
        <v>0.10416666666666667</v>
      </c>
      <c r="EA14" s="8">
        <v>0</v>
      </c>
      <c r="EB14" s="8">
        <v>30</v>
      </c>
      <c r="EC14" s="8">
        <v>0</v>
      </c>
      <c r="ED14" s="8">
        <v>0</v>
      </c>
      <c r="EE14" s="8">
        <v>0</v>
      </c>
      <c r="EF14" s="8">
        <v>0</v>
      </c>
      <c r="EG14" s="8">
        <v>0</v>
      </c>
      <c r="EH14" s="8">
        <v>0</v>
      </c>
      <c r="EI14" s="8">
        <v>0</v>
      </c>
      <c r="EJ14" s="8">
        <v>2</v>
      </c>
      <c r="EK14" s="8">
        <v>41</v>
      </c>
      <c r="EL14" s="8">
        <v>0</v>
      </c>
      <c r="EM14" s="8">
        <v>0</v>
      </c>
      <c r="EN14" s="8">
        <v>0</v>
      </c>
      <c r="EO14" s="8">
        <v>0</v>
      </c>
      <c r="EP14" s="8">
        <v>51</v>
      </c>
      <c r="EQ14" s="8">
        <v>0</v>
      </c>
      <c r="ER14" s="8">
        <v>29</v>
      </c>
      <c r="ES14" s="8">
        <v>0</v>
      </c>
      <c r="ET14" s="8">
        <v>0</v>
      </c>
      <c r="EU14" s="8">
        <v>0</v>
      </c>
      <c r="EV14" s="8">
        <v>0</v>
      </c>
      <c r="EW14" s="8">
        <v>0</v>
      </c>
      <c r="EX14" s="8">
        <v>0</v>
      </c>
      <c r="EY14" s="8">
        <v>27</v>
      </c>
      <c r="EZ14" s="8">
        <v>0</v>
      </c>
      <c r="FA14" s="8">
        <v>0</v>
      </c>
      <c r="FB14" s="8">
        <v>0</v>
      </c>
      <c r="FC14" s="8">
        <v>0</v>
      </c>
      <c r="FD14" s="8">
        <v>0</v>
      </c>
      <c r="FE14" s="8">
        <v>46</v>
      </c>
      <c r="FF14" s="8">
        <v>0</v>
      </c>
      <c r="FG14" s="8">
        <v>0</v>
      </c>
      <c r="FH14" s="8">
        <v>7</v>
      </c>
      <c r="FI14" s="8">
        <v>0</v>
      </c>
      <c r="FJ14" s="8">
        <v>83</v>
      </c>
      <c r="FK14" s="8">
        <v>0</v>
      </c>
      <c r="FL14" s="8">
        <v>0</v>
      </c>
      <c r="FM14" s="8">
        <v>9</v>
      </c>
      <c r="FN14" s="8">
        <v>0</v>
      </c>
      <c r="FO14" s="8">
        <v>0</v>
      </c>
      <c r="FP14" s="8">
        <v>0</v>
      </c>
      <c r="FR14" s="8">
        <f t="shared" si="12"/>
        <v>7.7380952380952381</v>
      </c>
      <c r="FS14" s="8">
        <f t="shared" si="13"/>
        <v>2.7870739308777419</v>
      </c>
      <c r="FT14" s="3">
        <f t="shared" si="14"/>
        <v>1</v>
      </c>
      <c r="FV14" s="11">
        <v>0.10416666666666667</v>
      </c>
      <c r="FW14" s="8">
        <v>0</v>
      </c>
      <c r="FX14" s="8">
        <v>0</v>
      </c>
      <c r="FY14" s="8">
        <v>43</v>
      </c>
      <c r="FZ14" s="8">
        <v>0</v>
      </c>
      <c r="GA14" s="8">
        <v>0</v>
      </c>
      <c r="GB14" s="8">
        <v>60</v>
      </c>
      <c r="GC14" s="8">
        <v>0</v>
      </c>
      <c r="GD14" s="8">
        <v>0</v>
      </c>
      <c r="GE14" s="8">
        <v>0</v>
      </c>
      <c r="GF14" s="8">
        <v>0</v>
      </c>
      <c r="GG14" s="8">
        <v>0</v>
      </c>
      <c r="GH14" s="8">
        <v>0</v>
      </c>
      <c r="GI14" s="8">
        <v>25</v>
      </c>
      <c r="GJ14" s="8">
        <v>0</v>
      </c>
      <c r="GK14" s="8">
        <v>17</v>
      </c>
      <c r="GL14" s="8">
        <v>47</v>
      </c>
      <c r="GM14" s="8">
        <v>51</v>
      </c>
      <c r="GN14" s="8">
        <v>52</v>
      </c>
      <c r="GO14" s="8">
        <v>0</v>
      </c>
      <c r="GP14" s="8">
        <v>0</v>
      </c>
      <c r="GQ14" s="8">
        <v>4</v>
      </c>
      <c r="GR14" s="8">
        <v>0</v>
      </c>
      <c r="GS14" s="8">
        <v>0</v>
      </c>
      <c r="GT14" s="8">
        <v>0</v>
      </c>
      <c r="GU14" s="8">
        <v>0</v>
      </c>
      <c r="GV14" s="8">
        <v>0</v>
      </c>
      <c r="GW14" s="8">
        <v>0</v>
      </c>
      <c r="GX14" s="8">
        <v>0</v>
      </c>
      <c r="GY14" s="8">
        <v>0</v>
      </c>
      <c r="GZ14" s="8">
        <v>0</v>
      </c>
      <c r="HA14" s="8">
        <v>0</v>
      </c>
      <c r="HB14" s="8">
        <v>0</v>
      </c>
      <c r="HC14" s="8">
        <v>0</v>
      </c>
      <c r="HD14" s="8">
        <v>0</v>
      </c>
      <c r="HE14" s="8">
        <v>2</v>
      </c>
      <c r="HF14" s="8">
        <v>0</v>
      </c>
      <c r="HG14" s="8">
        <v>15</v>
      </c>
      <c r="HH14" s="8">
        <v>0</v>
      </c>
      <c r="HI14" s="8">
        <v>0</v>
      </c>
      <c r="HJ14" s="8">
        <v>0</v>
      </c>
      <c r="HK14" s="8">
        <v>0</v>
      </c>
      <c r="HM14" s="8">
        <f t="shared" si="15"/>
        <v>7.7073170731707314</v>
      </c>
      <c r="HN14" s="8">
        <f t="shared" si="16"/>
        <v>2.6694394913719939</v>
      </c>
      <c r="HO14" s="3">
        <f t="shared" si="17"/>
        <v>1</v>
      </c>
      <c r="HQ14" s="14">
        <v>0.10416666666666667</v>
      </c>
      <c r="HR14" s="8">
        <v>0</v>
      </c>
      <c r="HS14" s="8">
        <v>0</v>
      </c>
      <c r="HT14" s="8">
        <v>0</v>
      </c>
      <c r="HU14" s="8">
        <v>5</v>
      </c>
      <c r="HV14" s="8">
        <v>0</v>
      </c>
      <c r="HW14" s="8">
        <v>0</v>
      </c>
      <c r="HX14" s="8">
        <v>0</v>
      </c>
      <c r="HY14" s="8">
        <v>0</v>
      </c>
      <c r="HZ14" s="8">
        <v>0</v>
      </c>
      <c r="IA14" s="8">
        <v>0</v>
      </c>
      <c r="IB14" s="8">
        <v>0</v>
      </c>
      <c r="IC14" s="8">
        <v>4</v>
      </c>
      <c r="ID14" s="8">
        <v>0</v>
      </c>
      <c r="IE14" s="8">
        <v>15</v>
      </c>
      <c r="IF14" s="8">
        <v>0</v>
      </c>
      <c r="IG14" s="8">
        <v>0</v>
      </c>
      <c r="IH14" s="8">
        <v>0</v>
      </c>
      <c r="II14" s="8">
        <v>0</v>
      </c>
      <c r="IJ14" s="8">
        <v>82</v>
      </c>
      <c r="IK14" s="8">
        <v>4</v>
      </c>
      <c r="IL14" s="8">
        <v>0</v>
      </c>
      <c r="IM14" s="8">
        <v>0</v>
      </c>
      <c r="IN14" s="8">
        <v>0</v>
      </c>
      <c r="IO14" s="8">
        <v>5</v>
      </c>
      <c r="IP14" s="8">
        <v>0</v>
      </c>
      <c r="IQ14" s="8">
        <v>0</v>
      </c>
      <c r="IR14" s="8">
        <v>5</v>
      </c>
      <c r="IS14" s="8">
        <v>4</v>
      </c>
      <c r="IT14" s="8">
        <v>0</v>
      </c>
      <c r="IU14" s="8">
        <v>0</v>
      </c>
      <c r="IV14" s="8">
        <v>0</v>
      </c>
      <c r="IW14" s="8">
        <v>3</v>
      </c>
      <c r="IX14" s="8">
        <v>0</v>
      </c>
      <c r="IY14" s="8">
        <v>0</v>
      </c>
      <c r="IZ14" s="8">
        <v>0</v>
      </c>
      <c r="JA14" s="8">
        <v>0</v>
      </c>
      <c r="JB14" s="8">
        <v>0</v>
      </c>
      <c r="JC14" s="8">
        <v>0</v>
      </c>
      <c r="JD14" s="8">
        <v>0</v>
      </c>
      <c r="JE14" s="8">
        <v>0</v>
      </c>
      <c r="JF14" s="8">
        <v>0</v>
      </c>
      <c r="JG14" s="8">
        <v>1</v>
      </c>
      <c r="JH14" s="8">
        <v>0</v>
      </c>
      <c r="JI14" s="8">
        <v>0</v>
      </c>
      <c r="JJ14" s="8">
        <v>0</v>
      </c>
      <c r="JK14" s="8">
        <v>0</v>
      </c>
      <c r="JL14" s="8">
        <v>37</v>
      </c>
      <c r="JM14" s="8">
        <v>0</v>
      </c>
      <c r="JN14" s="8">
        <v>0</v>
      </c>
      <c r="JO14" s="8">
        <v>0</v>
      </c>
      <c r="JP14" s="8">
        <v>0</v>
      </c>
      <c r="JQ14" s="8">
        <v>0</v>
      </c>
      <c r="JR14" s="8">
        <v>0</v>
      </c>
      <c r="JS14" s="8">
        <v>0</v>
      </c>
      <c r="JT14" s="8">
        <v>0</v>
      </c>
      <c r="JU14" s="8">
        <v>0</v>
      </c>
      <c r="JV14" s="8">
        <v>0</v>
      </c>
      <c r="JW14" s="8">
        <v>0</v>
      </c>
      <c r="JX14" s="8">
        <v>0</v>
      </c>
      <c r="JY14" s="1"/>
      <c r="JZ14" s="1">
        <f t="shared" si="0"/>
        <v>2.7966101694915255</v>
      </c>
      <c r="KA14" s="1">
        <f t="shared" si="1"/>
        <v>1.5279931603898298</v>
      </c>
      <c r="KB14" s="3">
        <f t="shared" si="2"/>
        <v>1</v>
      </c>
      <c r="KD14" s="14">
        <v>0.10416666666666667</v>
      </c>
      <c r="KE14" s="8">
        <v>0</v>
      </c>
      <c r="KF14" s="8">
        <v>0</v>
      </c>
      <c r="KG14" s="8">
        <v>0</v>
      </c>
      <c r="KH14" s="8">
        <v>0</v>
      </c>
      <c r="KI14" s="8">
        <v>0</v>
      </c>
      <c r="KJ14" s="8">
        <v>0</v>
      </c>
      <c r="KK14" s="8">
        <v>0</v>
      </c>
      <c r="KL14" s="8">
        <v>0</v>
      </c>
      <c r="KM14" s="8">
        <v>0</v>
      </c>
      <c r="KN14" s="8">
        <v>0</v>
      </c>
      <c r="KO14" s="8">
        <v>0</v>
      </c>
      <c r="KP14" s="8">
        <v>23</v>
      </c>
      <c r="KQ14" s="8">
        <v>0</v>
      </c>
      <c r="KR14" s="8">
        <v>0</v>
      </c>
      <c r="KS14" s="8">
        <v>0</v>
      </c>
      <c r="KT14" s="8">
        <v>0</v>
      </c>
      <c r="KU14" s="8">
        <v>0</v>
      </c>
      <c r="KV14" s="8">
        <v>0</v>
      </c>
      <c r="KW14" s="8">
        <v>0</v>
      </c>
      <c r="KX14" s="8">
        <v>0</v>
      </c>
      <c r="KY14" s="8">
        <v>70</v>
      </c>
      <c r="KZ14" s="8">
        <v>0</v>
      </c>
      <c r="LA14" s="8">
        <v>0</v>
      </c>
      <c r="LB14" s="8">
        <v>7</v>
      </c>
      <c r="LC14" s="8">
        <v>28</v>
      </c>
      <c r="LD14" s="8">
        <v>42</v>
      </c>
      <c r="LE14" s="8">
        <v>0</v>
      </c>
      <c r="LF14" s="8">
        <v>0</v>
      </c>
      <c r="LG14" s="8"/>
      <c r="LH14" s="8">
        <v>0</v>
      </c>
      <c r="LI14" s="8">
        <v>0</v>
      </c>
      <c r="LJ14" s="8">
        <v>0</v>
      </c>
      <c r="LK14" s="8">
        <v>38</v>
      </c>
      <c r="LL14" s="8">
        <v>0</v>
      </c>
      <c r="LM14" s="8">
        <v>0</v>
      </c>
      <c r="LN14" s="8">
        <v>0</v>
      </c>
      <c r="LO14" s="8">
        <v>0</v>
      </c>
      <c r="LP14" s="8">
        <v>32</v>
      </c>
      <c r="LQ14" s="8">
        <v>0</v>
      </c>
      <c r="LR14" s="8">
        <v>0</v>
      </c>
      <c r="LS14" s="8">
        <v>0</v>
      </c>
      <c r="LT14" s="8"/>
      <c r="LU14" s="8">
        <v>0</v>
      </c>
      <c r="LV14" s="8">
        <v>1</v>
      </c>
      <c r="LW14" s="8">
        <v>7</v>
      </c>
      <c r="LX14" s="8">
        <v>49</v>
      </c>
      <c r="LY14" s="8"/>
      <c r="LZ14" s="8">
        <v>20</v>
      </c>
      <c r="MA14" s="8">
        <v>46</v>
      </c>
      <c r="MB14" s="2"/>
      <c r="MC14" s="1">
        <f t="shared" si="3"/>
        <v>7.8913043478260869</v>
      </c>
      <c r="MD14" s="1">
        <f t="shared" si="4"/>
        <v>2.4668288745862235</v>
      </c>
      <c r="ME14" s="3">
        <f t="shared" si="5"/>
        <v>0.93877551020408168</v>
      </c>
    </row>
    <row r="15" spans="1:343" x14ac:dyDescent="0.55000000000000004">
      <c r="A15" s="11">
        <v>0.125</v>
      </c>
      <c r="B15" s="8">
        <v>0</v>
      </c>
      <c r="C15" s="8">
        <v>1</v>
      </c>
      <c r="D15" s="8">
        <v>0</v>
      </c>
      <c r="E15" s="8">
        <v>60</v>
      </c>
      <c r="F15" s="8">
        <v>0</v>
      </c>
      <c r="G15" s="8">
        <v>36</v>
      </c>
      <c r="H15" s="8">
        <v>16</v>
      </c>
      <c r="I15" s="8">
        <v>0</v>
      </c>
      <c r="J15" s="8">
        <v>0</v>
      </c>
      <c r="K15" s="8">
        <v>0</v>
      </c>
      <c r="L15" s="8">
        <v>21</v>
      </c>
      <c r="M15" s="8">
        <v>10</v>
      </c>
      <c r="N15" s="8">
        <v>0</v>
      </c>
      <c r="O15" s="8">
        <v>66</v>
      </c>
      <c r="P15" s="8">
        <v>4</v>
      </c>
      <c r="Q15" s="8">
        <v>36</v>
      </c>
      <c r="R15" s="8">
        <v>0</v>
      </c>
      <c r="S15" s="8">
        <v>0</v>
      </c>
      <c r="T15" s="8">
        <v>0</v>
      </c>
      <c r="U15" s="8">
        <v>16</v>
      </c>
      <c r="V15" s="8">
        <v>0</v>
      </c>
      <c r="W15" s="8">
        <v>0</v>
      </c>
      <c r="X15" s="8">
        <v>33</v>
      </c>
      <c r="Y15" s="8">
        <v>0</v>
      </c>
      <c r="Z15" s="8">
        <v>44</v>
      </c>
      <c r="AA15" s="8">
        <v>0</v>
      </c>
      <c r="AB15" s="8">
        <v>0</v>
      </c>
      <c r="AC15" s="8">
        <v>0</v>
      </c>
      <c r="AD15" s="8">
        <v>26</v>
      </c>
      <c r="AE15" s="8">
        <v>35</v>
      </c>
      <c r="AF15" s="8">
        <v>0</v>
      </c>
      <c r="AG15" s="8">
        <v>0</v>
      </c>
      <c r="AH15" s="8">
        <v>24</v>
      </c>
      <c r="AI15" s="8">
        <v>0</v>
      </c>
      <c r="AJ15" s="8">
        <v>87</v>
      </c>
      <c r="AK15" s="8">
        <v>0</v>
      </c>
      <c r="AL15" s="8">
        <v>0</v>
      </c>
      <c r="AM15" s="8">
        <v>0</v>
      </c>
      <c r="AN15" s="8">
        <v>90</v>
      </c>
      <c r="AO15" s="8">
        <v>0</v>
      </c>
      <c r="AP15" s="8">
        <v>74</v>
      </c>
      <c r="AQ15" s="8">
        <v>0</v>
      </c>
      <c r="AR15" s="8">
        <v>0</v>
      </c>
      <c r="AS15" s="8">
        <v>4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3</v>
      </c>
      <c r="BA15" s="8">
        <v>53</v>
      </c>
      <c r="BB15" s="8">
        <v>38</v>
      </c>
      <c r="BC15" s="8">
        <v>0</v>
      </c>
      <c r="BD15" s="8">
        <v>46</v>
      </c>
      <c r="BE15" s="8">
        <v>45</v>
      </c>
      <c r="BF15" s="8">
        <v>0</v>
      </c>
      <c r="BG15" s="8">
        <v>2</v>
      </c>
      <c r="BH15" s="8">
        <v>0</v>
      </c>
      <c r="BI15" s="8">
        <v>0</v>
      </c>
      <c r="BK15" s="8">
        <f t="shared" si="6"/>
        <v>14.5</v>
      </c>
      <c r="BL15" s="8">
        <f t="shared" si="7"/>
        <v>3.1024411747747696</v>
      </c>
      <c r="BM15" s="3">
        <f t="shared" si="8"/>
        <v>1</v>
      </c>
      <c r="BO15" s="11">
        <v>0.125</v>
      </c>
      <c r="BP15" s="8">
        <v>3</v>
      </c>
      <c r="BQ15" s="8">
        <v>0</v>
      </c>
      <c r="BR15" s="8">
        <v>18</v>
      </c>
      <c r="BS15" s="8">
        <v>42</v>
      </c>
      <c r="BT15" s="8">
        <v>0</v>
      </c>
      <c r="BU15" s="8">
        <v>0</v>
      </c>
      <c r="BV15" s="8">
        <v>0</v>
      </c>
      <c r="BW15" s="8">
        <v>14</v>
      </c>
      <c r="BX15" s="8">
        <v>0</v>
      </c>
      <c r="BY15" s="8">
        <v>15</v>
      </c>
      <c r="BZ15" s="8">
        <v>2</v>
      </c>
      <c r="CA15" s="8">
        <v>0</v>
      </c>
      <c r="CB15" s="8">
        <v>0</v>
      </c>
      <c r="CC15" s="8">
        <v>1</v>
      </c>
      <c r="CD15" s="8">
        <v>0</v>
      </c>
      <c r="CE15" s="8">
        <v>37</v>
      </c>
      <c r="CF15" s="8">
        <v>0</v>
      </c>
      <c r="CG15" s="8">
        <v>0</v>
      </c>
      <c r="CH15" s="8">
        <v>0</v>
      </c>
      <c r="CI15" s="8">
        <v>11</v>
      </c>
      <c r="CJ15" s="8">
        <v>0</v>
      </c>
      <c r="CK15" s="8">
        <v>66</v>
      </c>
      <c r="CL15" s="8">
        <v>0</v>
      </c>
      <c r="CM15" s="8">
        <v>15</v>
      </c>
      <c r="CN15" s="8">
        <v>0</v>
      </c>
      <c r="CO15" s="8">
        <v>79</v>
      </c>
      <c r="CP15" s="8">
        <v>0</v>
      </c>
      <c r="CQ15" s="8">
        <v>0</v>
      </c>
      <c r="CR15" s="8">
        <v>0</v>
      </c>
      <c r="CS15" s="8">
        <v>0</v>
      </c>
      <c r="CT15" s="8">
        <v>7</v>
      </c>
      <c r="CU15" s="8">
        <v>33</v>
      </c>
      <c r="CV15" s="8">
        <v>55</v>
      </c>
      <c r="CW15" s="8">
        <v>0</v>
      </c>
      <c r="CX15" s="8">
        <v>12</v>
      </c>
      <c r="CY15" s="8">
        <v>0</v>
      </c>
      <c r="CZ15" s="8">
        <v>0</v>
      </c>
      <c r="DA15" s="8">
        <v>36</v>
      </c>
      <c r="DB15" s="8">
        <v>1</v>
      </c>
      <c r="DC15" s="8">
        <v>74</v>
      </c>
      <c r="DD15" s="8">
        <v>31</v>
      </c>
      <c r="DE15" s="8">
        <v>0</v>
      </c>
      <c r="DF15" s="8">
        <v>0</v>
      </c>
      <c r="DG15" s="8">
        <v>0</v>
      </c>
      <c r="DH15" s="8">
        <v>0</v>
      </c>
      <c r="DI15" s="8">
        <v>0</v>
      </c>
      <c r="DJ15" s="8">
        <v>32</v>
      </c>
      <c r="DK15" s="8">
        <v>0</v>
      </c>
      <c r="DL15" s="8">
        <v>5</v>
      </c>
      <c r="DM15" s="8">
        <v>0</v>
      </c>
      <c r="DN15" s="8">
        <v>0</v>
      </c>
      <c r="DO15" s="8">
        <v>0</v>
      </c>
      <c r="DP15" s="8">
        <v>0</v>
      </c>
      <c r="DQ15" s="8">
        <v>0</v>
      </c>
      <c r="DR15" s="8">
        <v>0</v>
      </c>
      <c r="DS15" s="8">
        <v>0</v>
      </c>
      <c r="DT15" s="8">
        <v>37</v>
      </c>
      <c r="DV15" s="8">
        <f t="shared" si="9"/>
        <v>10.982456140350877</v>
      </c>
      <c r="DW15" s="8">
        <f t="shared" si="10"/>
        <v>2.6501869263138538</v>
      </c>
      <c r="DX15" s="3">
        <f t="shared" si="11"/>
        <v>1</v>
      </c>
      <c r="DZ15" s="11">
        <v>0.125</v>
      </c>
      <c r="EA15" s="8">
        <v>0</v>
      </c>
      <c r="EB15" s="8">
        <v>6</v>
      </c>
      <c r="EC15" s="8">
        <v>0</v>
      </c>
      <c r="ED15" s="8">
        <v>0</v>
      </c>
      <c r="EE15" s="8">
        <v>0</v>
      </c>
      <c r="EF15" s="8">
        <v>0</v>
      </c>
      <c r="EG15" s="8">
        <v>0</v>
      </c>
      <c r="EH15" s="8">
        <v>0</v>
      </c>
      <c r="EI15" s="8">
        <v>0</v>
      </c>
      <c r="EJ15" s="8">
        <v>0</v>
      </c>
      <c r="EK15" s="8">
        <v>51</v>
      </c>
      <c r="EL15" s="8">
        <v>0</v>
      </c>
      <c r="EM15" s="8">
        <v>0</v>
      </c>
      <c r="EN15" s="8">
        <v>0</v>
      </c>
      <c r="EO15" s="8">
        <v>0</v>
      </c>
      <c r="EP15" s="8">
        <v>20</v>
      </c>
      <c r="EQ15" s="8">
        <v>0</v>
      </c>
      <c r="ER15" s="8">
        <v>0</v>
      </c>
      <c r="ES15" s="8">
        <v>0</v>
      </c>
      <c r="ET15" s="8">
        <v>0</v>
      </c>
      <c r="EU15" s="8">
        <v>0</v>
      </c>
      <c r="EV15" s="8">
        <v>0</v>
      </c>
      <c r="EW15" s="8">
        <v>0</v>
      </c>
      <c r="EX15" s="8">
        <v>0</v>
      </c>
      <c r="EY15" s="8">
        <v>0</v>
      </c>
      <c r="EZ15" s="8">
        <v>0</v>
      </c>
      <c r="FA15" s="8">
        <v>0</v>
      </c>
      <c r="FB15" s="8">
        <v>0</v>
      </c>
      <c r="FC15" s="8">
        <v>0</v>
      </c>
      <c r="FD15" s="8">
        <v>0</v>
      </c>
      <c r="FE15" s="8">
        <v>0</v>
      </c>
      <c r="FF15" s="8">
        <v>0</v>
      </c>
      <c r="FG15" s="8">
        <v>0</v>
      </c>
      <c r="FH15" s="8">
        <v>0</v>
      </c>
      <c r="FI15" s="8">
        <v>0</v>
      </c>
      <c r="FJ15" s="8">
        <v>31</v>
      </c>
      <c r="FK15" s="8">
        <v>13</v>
      </c>
      <c r="FL15" s="8">
        <v>0</v>
      </c>
      <c r="FM15" s="8">
        <v>36</v>
      </c>
      <c r="FN15" s="8">
        <v>0</v>
      </c>
      <c r="FO15" s="8">
        <v>0</v>
      </c>
      <c r="FP15" s="8">
        <v>0</v>
      </c>
      <c r="FR15" s="8">
        <f t="shared" si="12"/>
        <v>3.7380952380952381</v>
      </c>
      <c r="FS15" s="8">
        <f t="shared" si="13"/>
        <v>1.6827537866244668</v>
      </c>
      <c r="FT15" s="3">
        <f t="shared" si="14"/>
        <v>1</v>
      </c>
      <c r="FV15" s="11">
        <v>0.125</v>
      </c>
      <c r="FW15" s="8">
        <v>45</v>
      </c>
      <c r="FX15" s="8">
        <v>0</v>
      </c>
      <c r="FY15" s="8">
        <v>79</v>
      </c>
      <c r="FZ15" s="8">
        <v>0</v>
      </c>
      <c r="GA15" s="8">
        <v>0</v>
      </c>
      <c r="GB15" s="8">
        <v>0</v>
      </c>
      <c r="GC15" s="8">
        <v>0</v>
      </c>
      <c r="GD15" s="8">
        <v>0</v>
      </c>
      <c r="GE15" s="8">
        <v>0</v>
      </c>
      <c r="GF15" s="8">
        <v>0</v>
      </c>
      <c r="GG15" s="8">
        <v>0</v>
      </c>
      <c r="GH15" s="8">
        <v>0</v>
      </c>
      <c r="GI15" s="8">
        <v>23</v>
      </c>
      <c r="GJ15" s="8">
        <v>0</v>
      </c>
      <c r="GK15" s="8">
        <v>0</v>
      </c>
      <c r="GL15" s="8">
        <v>7</v>
      </c>
      <c r="GM15" s="8">
        <v>2</v>
      </c>
      <c r="GN15" s="8">
        <v>22</v>
      </c>
      <c r="GO15" s="8">
        <v>0</v>
      </c>
      <c r="GP15" s="8">
        <v>0</v>
      </c>
      <c r="GQ15" s="8">
        <v>0</v>
      </c>
      <c r="GR15" s="8">
        <v>0</v>
      </c>
      <c r="GS15" s="8">
        <v>0</v>
      </c>
      <c r="GT15" s="8">
        <v>0</v>
      </c>
      <c r="GU15" s="8">
        <v>0</v>
      </c>
      <c r="GV15" s="8">
        <v>0</v>
      </c>
      <c r="GW15" s="8">
        <v>0</v>
      </c>
      <c r="GX15" s="8">
        <v>0</v>
      </c>
      <c r="GY15" s="8">
        <v>2</v>
      </c>
      <c r="GZ15" s="8">
        <v>0</v>
      </c>
      <c r="HA15" s="8">
        <v>0</v>
      </c>
      <c r="HB15" s="8">
        <v>0</v>
      </c>
      <c r="HC15" s="8">
        <v>0</v>
      </c>
      <c r="HD15" s="8">
        <v>0</v>
      </c>
      <c r="HE15" s="8">
        <v>54</v>
      </c>
      <c r="HF15" s="8">
        <v>0</v>
      </c>
      <c r="HG15" s="8">
        <v>0</v>
      </c>
      <c r="HH15" s="8">
        <v>0</v>
      </c>
      <c r="HI15" s="8">
        <v>2</v>
      </c>
      <c r="HJ15" s="8">
        <v>0</v>
      </c>
      <c r="HK15" s="8">
        <v>0</v>
      </c>
      <c r="HM15" s="8">
        <f t="shared" si="15"/>
        <v>5.7560975609756095</v>
      </c>
      <c r="HN15" s="8">
        <f t="shared" si="16"/>
        <v>2.5777614810956777</v>
      </c>
      <c r="HO15" s="3">
        <f t="shared" si="17"/>
        <v>1</v>
      </c>
      <c r="HQ15" s="14">
        <v>0.125</v>
      </c>
      <c r="HR15" s="8">
        <v>0</v>
      </c>
      <c r="HS15" s="8">
        <v>0</v>
      </c>
      <c r="HT15" s="8">
        <v>0</v>
      </c>
      <c r="HU15" s="8">
        <v>31</v>
      </c>
      <c r="HV15" s="8">
        <v>0</v>
      </c>
      <c r="HW15" s="8">
        <v>0</v>
      </c>
      <c r="HX15" s="8">
        <v>0</v>
      </c>
      <c r="HY15" s="8">
        <v>0</v>
      </c>
      <c r="HZ15" s="8">
        <v>0</v>
      </c>
      <c r="IA15" s="8">
        <v>0</v>
      </c>
      <c r="IB15" s="8">
        <v>0</v>
      </c>
      <c r="IC15" s="8">
        <v>7</v>
      </c>
      <c r="ID15" s="8">
        <v>0</v>
      </c>
      <c r="IE15" s="8">
        <v>22</v>
      </c>
      <c r="IF15" s="8">
        <v>0</v>
      </c>
      <c r="IG15" s="8">
        <v>0</v>
      </c>
      <c r="IH15" s="8">
        <v>0</v>
      </c>
      <c r="II15" s="8">
        <v>0</v>
      </c>
      <c r="IJ15" s="8">
        <v>59</v>
      </c>
      <c r="IK15" s="8">
        <v>43</v>
      </c>
      <c r="IL15" s="8">
        <v>0</v>
      </c>
      <c r="IM15" s="8">
        <v>0</v>
      </c>
      <c r="IN15" s="8">
        <v>0</v>
      </c>
      <c r="IO15" s="8">
        <v>4</v>
      </c>
      <c r="IP15" s="8">
        <v>0</v>
      </c>
      <c r="IQ15" s="8">
        <v>0</v>
      </c>
      <c r="IR15" s="8">
        <v>32</v>
      </c>
      <c r="IS15" s="8">
        <v>0</v>
      </c>
      <c r="IT15" s="8">
        <v>0</v>
      </c>
      <c r="IU15" s="8">
        <v>0</v>
      </c>
      <c r="IV15" s="8">
        <v>0</v>
      </c>
      <c r="IW15" s="8">
        <v>2</v>
      </c>
      <c r="IX15" s="8">
        <v>0</v>
      </c>
      <c r="IY15" s="8">
        <v>0</v>
      </c>
      <c r="IZ15" s="8">
        <v>0</v>
      </c>
      <c r="JA15" s="8">
        <v>0</v>
      </c>
      <c r="JB15" s="8">
        <v>0</v>
      </c>
      <c r="JC15" s="8">
        <v>20</v>
      </c>
      <c r="JD15" s="8">
        <v>0</v>
      </c>
      <c r="JE15" s="8">
        <v>0</v>
      </c>
      <c r="JF15" s="8">
        <v>0</v>
      </c>
      <c r="JG15" s="8">
        <v>0</v>
      </c>
      <c r="JH15" s="8">
        <v>0</v>
      </c>
      <c r="JI15" s="8">
        <v>0</v>
      </c>
      <c r="JJ15" s="8">
        <v>0</v>
      </c>
      <c r="JK15" s="8">
        <v>0</v>
      </c>
      <c r="JL15" s="8">
        <v>0</v>
      </c>
      <c r="JM15" s="8">
        <v>0</v>
      </c>
      <c r="JN15" s="8">
        <v>0</v>
      </c>
      <c r="JO15" s="8">
        <v>0</v>
      </c>
      <c r="JP15" s="8">
        <v>0</v>
      </c>
      <c r="JQ15" s="8">
        <v>0</v>
      </c>
      <c r="JR15" s="8">
        <v>0</v>
      </c>
      <c r="JS15" s="8">
        <v>0</v>
      </c>
      <c r="JT15" s="8">
        <v>0</v>
      </c>
      <c r="JU15" s="8">
        <v>0</v>
      </c>
      <c r="JV15" s="8">
        <v>0</v>
      </c>
      <c r="JW15" s="8">
        <v>0</v>
      </c>
      <c r="JX15" s="8">
        <v>0</v>
      </c>
      <c r="JY15" s="1"/>
      <c r="JZ15" s="1">
        <f t="shared" si="0"/>
        <v>3.7288135593220337</v>
      </c>
      <c r="KA15" s="1">
        <f t="shared" si="1"/>
        <v>1.4752646908042331</v>
      </c>
      <c r="KB15" s="3">
        <f t="shared" si="2"/>
        <v>1</v>
      </c>
      <c r="KD15" s="14">
        <v>0.125</v>
      </c>
      <c r="KE15" s="8">
        <v>1</v>
      </c>
      <c r="KF15" s="8">
        <v>0</v>
      </c>
      <c r="KG15" s="8">
        <v>0</v>
      </c>
      <c r="KH15" s="8">
        <v>0</v>
      </c>
      <c r="KI15" s="8">
        <v>0</v>
      </c>
      <c r="KJ15" s="8">
        <v>0</v>
      </c>
      <c r="KK15" s="8">
        <v>0</v>
      </c>
      <c r="KL15" s="8">
        <v>0</v>
      </c>
      <c r="KM15" s="8">
        <v>0</v>
      </c>
      <c r="KN15" s="8">
        <v>0</v>
      </c>
      <c r="KO15" s="8">
        <v>0</v>
      </c>
      <c r="KP15" s="8">
        <v>0</v>
      </c>
      <c r="KQ15" s="8">
        <v>0</v>
      </c>
      <c r="KR15" s="8">
        <v>0</v>
      </c>
      <c r="KS15" s="8">
        <v>4</v>
      </c>
      <c r="KT15" s="8">
        <v>0</v>
      </c>
      <c r="KU15" s="8">
        <v>0</v>
      </c>
      <c r="KV15" s="8">
        <v>0</v>
      </c>
      <c r="KW15" s="8">
        <v>0</v>
      </c>
      <c r="KX15" s="8">
        <v>0</v>
      </c>
      <c r="KY15" s="8">
        <v>0</v>
      </c>
      <c r="KZ15" s="8">
        <v>0</v>
      </c>
      <c r="LA15" s="8">
        <v>0</v>
      </c>
      <c r="LB15" s="8">
        <v>0</v>
      </c>
      <c r="LC15" s="8">
        <v>0</v>
      </c>
      <c r="LD15" s="8">
        <v>8</v>
      </c>
      <c r="LE15" s="8">
        <v>0</v>
      </c>
      <c r="LF15" s="8">
        <v>0</v>
      </c>
      <c r="LG15" s="8"/>
      <c r="LH15" s="8">
        <v>0</v>
      </c>
      <c r="LI15" s="8">
        <v>0</v>
      </c>
      <c r="LJ15" s="8">
        <v>0</v>
      </c>
      <c r="LK15" s="8">
        <v>0</v>
      </c>
      <c r="LL15" s="8">
        <v>0</v>
      </c>
      <c r="LM15" s="8">
        <v>0</v>
      </c>
      <c r="LN15" s="8">
        <v>0</v>
      </c>
      <c r="LO15" s="8">
        <v>0</v>
      </c>
      <c r="LP15" s="8">
        <v>52</v>
      </c>
      <c r="LQ15" s="8">
        <v>0</v>
      </c>
      <c r="LR15" s="8">
        <v>0</v>
      </c>
      <c r="LS15" s="8">
        <v>0</v>
      </c>
      <c r="LT15" s="8"/>
      <c r="LU15" s="8">
        <v>0</v>
      </c>
      <c r="LV15" s="8">
        <v>20</v>
      </c>
      <c r="LW15" s="8">
        <v>0</v>
      </c>
      <c r="LX15" s="8">
        <v>46</v>
      </c>
      <c r="LY15" s="8"/>
      <c r="LZ15" s="8">
        <v>0</v>
      </c>
      <c r="MA15" s="8">
        <v>6</v>
      </c>
      <c r="MB15" s="2"/>
      <c r="MC15" s="1">
        <f t="shared" si="3"/>
        <v>2.9782608695652173</v>
      </c>
      <c r="MD15" s="1">
        <f t="shared" si="4"/>
        <v>1.5430971836843186</v>
      </c>
      <c r="ME15" s="3">
        <f t="shared" si="5"/>
        <v>0.93877551020408168</v>
      </c>
    </row>
    <row r="16" spans="1:343" x14ac:dyDescent="0.55000000000000004">
      <c r="A16" s="11">
        <v>0.14583333333333334</v>
      </c>
      <c r="B16" s="8">
        <v>0</v>
      </c>
      <c r="C16" s="8">
        <v>2</v>
      </c>
      <c r="D16" s="8">
        <v>0</v>
      </c>
      <c r="E16" s="8">
        <v>49</v>
      </c>
      <c r="F16" s="8">
        <v>0</v>
      </c>
      <c r="G16" s="8">
        <v>19</v>
      </c>
      <c r="H16" s="8">
        <v>33</v>
      </c>
      <c r="I16" s="8">
        <v>64</v>
      </c>
      <c r="J16" s="8">
        <v>0</v>
      </c>
      <c r="K16" s="8">
        <v>0</v>
      </c>
      <c r="L16" s="8">
        <v>8</v>
      </c>
      <c r="M16" s="8">
        <v>5</v>
      </c>
      <c r="N16" s="8">
        <v>0</v>
      </c>
      <c r="O16" s="8">
        <v>48</v>
      </c>
      <c r="P16" s="8">
        <v>0</v>
      </c>
      <c r="Q16" s="8">
        <v>31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34</v>
      </c>
      <c r="X16" s="8">
        <v>0</v>
      </c>
      <c r="Y16" s="8">
        <v>0</v>
      </c>
      <c r="Z16" s="8">
        <v>17</v>
      </c>
      <c r="AA16" s="8">
        <v>0</v>
      </c>
      <c r="AB16" s="8">
        <v>0</v>
      </c>
      <c r="AC16" s="8">
        <v>31</v>
      </c>
      <c r="AD16" s="8">
        <v>24</v>
      </c>
      <c r="AE16" s="8">
        <v>22</v>
      </c>
      <c r="AF16" s="8">
        <v>0</v>
      </c>
      <c r="AG16" s="8">
        <v>0</v>
      </c>
      <c r="AH16" s="8">
        <v>103</v>
      </c>
      <c r="AI16" s="8">
        <v>0</v>
      </c>
      <c r="AJ16" s="8">
        <v>65</v>
      </c>
      <c r="AK16" s="8">
        <v>0</v>
      </c>
      <c r="AL16" s="8">
        <v>0</v>
      </c>
      <c r="AM16" s="8">
        <v>0</v>
      </c>
      <c r="AN16" s="8">
        <v>12</v>
      </c>
      <c r="AO16" s="8">
        <v>0</v>
      </c>
      <c r="AP16" s="8">
        <v>43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8">
        <v>0</v>
      </c>
      <c r="BB16" s="8">
        <v>22</v>
      </c>
      <c r="BC16" s="8">
        <v>0</v>
      </c>
      <c r="BD16" s="8">
        <v>0</v>
      </c>
      <c r="BE16" s="8">
        <v>12</v>
      </c>
      <c r="BF16" s="8">
        <v>0</v>
      </c>
      <c r="BG16" s="8">
        <v>0</v>
      </c>
      <c r="BH16" s="8">
        <v>0</v>
      </c>
      <c r="BI16" s="8">
        <v>0</v>
      </c>
      <c r="BK16" s="8">
        <f t="shared" si="6"/>
        <v>10.733333333333333</v>
      </c>
      <c r="BL16" s="8">
        <f t="shared" si="7"/>
        <v>2.6740927672876764</v>
      </c>
      <c r="BM16" s="3">
        <f t="shared" si="8"/>
        <v>1</v>
      </c>
      <c r="BO16" s="11">
        <v>0.14583333333333334</v>
      </c>
      <c r="BP16" s="8">
        <v>0</v>
      </c>
      <c r="BQ16" s="8">
        <v>0</v>
      </c>
      <c r="BR16" s="8">
        <v>0</v>
      </c>
      <c r="BS16" s="8">
        <v>8</v>
      </c>
      <c r="BT16" s="8">
        <v>0</v>
      </c>
      <c r="BU16" s="8">
        <v>0</v>
      </c>
      <c r="BV16" s="8">
        <v>2</v>
      </c>
      <c r="BW16" s="8">
        <v>0</v>
      </c>
      <c r="BX16" s="8">
        <v>0</v>
      </c>
      <c r="BY16" s="8">
        <v>0</v>
      </c>
      <c r="BZ16" s="8">
        <v>0</v>
      </c>
      <c r="CA16" s="8">
        <v>0</v>
      </c>
      <c r="CB16" s="8">
        <v>0</v>
      </c>
      <c r="CC16" s="8">
        <v>62</v>
      </c>
      <c r="CD16" s="8">
        <v>0</v>
      </c>
      <c r="CE16" s="8">
        <v>0</v>
      </c>
      <c r="CF16" s="8">
        <v>2</v>
      </c>
      <c r="CG16" s="8">
        <v>0</v>
      </c>
      <c r="CH16" s="8">
        <v>0</v>
      </c>
      <c r="CI16" s="8">
        <v>8</v>
      </c>
      <c r="CJ16" s="8">
        <v>0</v>
      </c>
      <c r="CK16" s="8">
        <v>106</v>
      </c>
      <c r="CL16" s="8">
        <v>53</v>
      </c>
      <c r="CM16" s="8">
        <v>13</v>
      </c>
      <c r="CN16" s="8">
        <v>2</v>
      </c>
      <c r="CO16" s="8">
        <v>64</v>
      </c>
      <c r="CP16" s="8">
        <v>0</v>
      </c>
      <c r="CQ16" s="8">
        <v>60</v>
      </c>
      <c r="CR16" s="8">
        <v>0</v>
      </c>
      <c r="CS16" s="8">
        <v>77</v>
      </c>
      <c r="CT16" s="8">
        <v>2</v>
      </c>
      <c r="CU16" s="8">
        <v>23</v>
      </c>
      <c r="CV16" s="8">
        <v>2</v>
      </c>
      <c r="CW16" s="8">
        <v>0</v>
      </c>
      <c r="CX16" s="8">
        <v>56</v>
      </c>
      <c r="CY16" s="8">
        <v>0</v>
      </c>
      <c r="CZ16" s="8">
        <v>0</v>
      </c>
      <c r="DA16" s="8">
        <v>49</v>
      </c>
      <c r="DB16" s="8">
        <v>37</v>
      </c>
      <c r="DC16" s="8">
        <v>0</v>
      </c>
      <c r="DD16" s="8">
        <v>0</v>
      </c>
      <c r="DE16" s="8">
        <v>0</v>
      </c>
      <c r="DF16" s="8">
        <v>0</v>
      </c>
      <c r="DG16" s="8">
        <v>0</v>
      </c>
      <c r="DH16" s="8">
        <v>0</v>
      </c>
      <c r="DI16" s="8">
        <v>0</v>
      </c>
      <c r="DJ16" s="8">
        <v>29</v>
      </c>
      <c r="DK16" s="8">
        <v>0</v>
      </c>
      <c r="DL16" s="8">
        <v>1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0</v>
      </c>
      <c r="DT16" s="8">
        <v>44</v>
      </c>
      <c r="DV16" s="8">
        <f t="shared" si="9"/>
        <v>12.280701754385966</v>
      </c>
      <c r="DW16" s="8">
        <f t="shared" si="10"/>
        <v>3.2370577455999983</v>
      </c>
      <c r="DX16" s="3">
        <f t="shared" si="11"/>
        <v>1</v>
      </c>
      <c r="DZ16" s="11">
        <v>0.14583333333333334</v>
      </c>
      <c r="EA16" s="8">
        <v>0</v>
      </c>
      <c r="EB16" s="8">
        <v>10</v>
      </c>
      <c r="EC16" s="8">
        <v>0</v>
      </c>
      <c r="ED16" s="8">
        <v>0</v>
      </c>
      <c r="EE16" s="8">
        <v>0</v>
      </c>
      <c r="EF16" s="8">
        <v>0</v>
      </c>
      <c r="EG16" s="8">
        <v>0</v>
      </c>
      <c r="EH16" s="8">
        <v>0</v>
      </c>
      <c r="EI16" s="8">
        <v>0</v>
      </c>
      <c r="EJ16" s="8">
        <v>0</v>
      </c>
      <c r="EK16" s="8">
        <v>2</v>
      </c>
      <c r="EL16" s="8">
        <v>0</v>
      </c>
      <c r="EM16" s="8">
        <v>0</v>
      </c>
      <c r="EN16" s="8">
        <v>0</v>
      </c>
      <c r="EO16" s="8">
        <v>0</v>
      </c>
      <c r="EP16" s="8">
        <v>0</v>
      </c>
      <c r="EQ16" s="8">
        <v>0</v>
      </c>
      <c r="ER16" s="8">
        <v>0</v>
      </c>
      <c r="ES16" s="8">
        <v>0</v>
      </c>
      <c r="ET16" s="8">
        <v>0</v>
      </c>
      <c r="EU16" s="8">
        <v>0</v>
      </c>
      <c r="EV16" s="8">
        <v>0</v>
      </c>
      <c r="EW16" s="8">
        <v>0</v>
      </c>
      <c r="EX16" s="8">
        <v>0</v>
      </c>
      <c r="EY16" s="8">
        <v>0</v>
      </c>
      <c r="EZ16" s="8">
        <v>0</v>
      </c>
      <c r="FA16" s="8">
        <v>1</v>
      </c>
      <c r="FB16" s="8">
        <v>0</v>
      </c>
      <c r="FC16" s="8">
        <v>0</v>
      </c>
      <c r="FD16" s="8">
        <v>0</v>
      </c>
      <c r="FE16" s="8">
        <v>1</v>
      </c>
      <c r="FF16" s="8">
        <v>0</v>
      </c>
      <c r="FG16" s="8">
        <v>0</v>
      </c>
      <c r="FH16" s="8">
        <v>0</v>
      </c>
      <c r="FI16" s="8">
        <v>0</v>
      </c>
      <c r="FJ16" s="8">
        <v>2</v>
      </c>
      <c r="FK16" s="8">
        <v>37</v>
      </c>
      <c r="FL16" s="8">
        <v>0</v>
      </c>
      <c r="FM16" s="8">
        <v>22</v>
      </c>
      <c r="FN16" s="8">
        <v>0</v>
      </c>
      <c r="FO16" s="8">
        <v>0</v>
      </c>
      <c r="FP16" s="8">
        <v>0</v>
      </c>
      <c r="FR16" s="8">
        <f t="shared" si="12"/>
        <v>1.7857142857142858</v>
      </c>
      <c r="FS16" s="8">
        <f t="shared" si="13"/>
        <v>1.030620458727928</v>
      </c>
      <c r="FT16" s="3">
        <f t="shared" si="14"/>
        <v>1</v>
      </c>
      <c r="FV16" s="11">
        <v>0.14583333333333334</v>
      </c>
      <c r="FW16" s="8">
        <v>60</v>
      </c>
      <c r="FX16" s="8">
        <v>0</v>
      </c>
      <c r="FY16" s="8">
        <v>3</v>
      </c>
      <c r="FZ16" s="8">
        <v>34</v>
      </c>
      <c r="GA16" s="8">
        <v>0</v>
      </c>
      <c r="GB16" s="8">
        <v>0</v>
      </c>
      <c r="GC16" s="8">
        <v>0</v>
      </c>
      <c r="GD16" s="8">
        <v>0</v>
      </c>
      <c r="GE16" s="8">
        <v>0</v>
      </c>
      <c r="GF16" s="8">
        <v>0</v>
      </c>
      <c r="GG16" s="8">
        <v>0</v>
      </c>
      <c r="GH16" s="8">
        <v>13</v>
      </c>
      <c r="GI16" s="8">
        <v>26</v>
      </c>
      <c r="GJ16" s="8">
        <v>2</v>
      </c>
      <c r="GK16" s="8">
        <v>0</v>
      </c>
      <c r="GL16" s="8">
        <v>0</v>
      </c>
      <c r="GM16" s="8">
        <v>0</v>
      </c>
      <c r="GN16" s="8">
        <v>0</v>
      </c>
      <c r="GO16" s="8">
        <v>0</v>
      </c>
      <c r="GP16" s="8">
        <v>0</v>
      </c>
      <c r="GQ16" s="8">
        <v>0</v>
      </c>
      <c r="GR16" s="8">
        <v>0</v>
      </c>
      <c r="GS16" s="8">
        <v>0</v>
      </c>
      <c r="GT16" s="8">
        <v>0</v>
      </c>
      <c r="GU16" s="8">
        <v>40</v>
      </c>
      <c r="GV16" s="8">
        <v>0</v>
      </c>
      <c r="GW16" s="8">
        <v>0</v>
      </c>
      <c r="GX16" s="8">
        <v>3</v>
      </c>
      <c r="GY16" s="8">
        <v>0</v>
      </c>
      <c r="GZ16" s="8">
        <v>0</v>
      </c>
      <c r="HA16" s="8">
        <v>0</v>
      </c>
      <c r="HB16" s="8">
        <v>0</v>
      </c>
      <c r="HC16" s="8">
        <v>0</v>
      </c>
      <c r="HD16" s="8">
        <v>0</v>
      </c>
      <c r="HE16" s="8">
        <v>61</v>
      </c>
      <c r="HF16" s="8">
        <v>0</v>
      </c>
      <c r="HG16" s="8">
        <v>0</v>
      </c>
      <c r="HH16" s="8">
        <v>0</v>
      </c>
      <c r="HI16" s="8">
        <v>4</v>
      </c>
      <c r="HJ16" s="8">
        <v>0</v>
      </c>
      <c r="HK16" s="8">
        <v>0</v>
      </c>
      <c r="HM16" s="8">
        <f t="shared" si="15"/>
        <v>6</v>
      </c>
      <c r="HN16" s="8">
        <f t="shared" si="16"/>
        <v>2.4047716792386535</v>
      </c>
      <c r="HO16" s="3">
        <f t="shared" si="17"/>
        <v>1</v>
      </c>
      <c r="HQ16" s="14">
        <v>0.14583333333333334</v>
      </c>
      <c r="HR16" s="8">
        <v>0</v>
      </c>
      <c r="HS16" s="8">
        <v>0</v>
      </c>
      <c r="HT16" s="8">
        <v>0</v>
      </c>
      <c r="HU16" s="8">
        <v>3</v>
      </c>
      <c r="HV16" s="8">
        <v>0</v>
      </c>
      <c r="HW16" s="8">
        <v>0</v>
      </c>
      <c r="HX16" s="8">
        <v>0</v>
      </c>
      <c r="HY16" s="8">
        <v>0</v>
      </c>
      <c r="HZ16" s="8">
        <v>0</v>
      </c>
      <c r="IA16" s="8">
        <v>0</v>
      </c>
      <c r="IB16" s="8">
        <v>2</v>
      </c>
      <c r="IC16" s="8">
        <v>106</v>
      </c>
      <c r="ID16" s="8">
        <v>0</v>
      </c>
      <c r="IE16" s="8">
        <v>21</v>
      </c>
      <c r="IF16" s="8">
        <v>0</v>
      </c>
      <c r="IG16" s="8">
        <v>0</v>
      </c>
      <c r="IH16" s="8">
        <v>0</v>
      </c>
      <c r="II16" s="8">
        <v>41</v>
      </c>
      <c r="IJ16" s="8">
        <v>1</v>
      </c>
      <c r="IK16" s="8">
        <v>2</v>
      </c>
      <c r="IL16" s="8">
        <v>0</v>
      </c>
      <c r="IM16" s="8">
        <v>1</v>
      </c>
      <c r="IN16" s="8">
        <v>0</v>
      </c>
      <c r="IO16" s="8">
        <v>0</v>
      </c>
      <c r="IP16" s="8">
        <v>0</v>
      </c>
      <c r="IQ16" s="8">
        <v>0</v>
      </c>
      <c r="IR16" s="8">
        <v>1</v>
      </c>
      <c r="IS16" s="8">
        <v>0</v>
      </c>
      <c r="IT16" s="8">
        <v>0</v>
      </c>
      <c r="IU16" s="8">
        <v>0</v>
      </c>
      <c r="IV16" s="8">
        <v>0</v>
      </c>
      <c r="IW16" s="8">
        <v>0</v>
      </c>
      <c r="IX16" s="8">
        <v>0</v>
      </c>
      <c r="IY16" s="8">
        <v>0</v>
      </c>
      <c r="IZ16" s="8">
        <v>0</v>
      </c>
      <c r="JA16" s="8">
        <v>0</v>
      </c>
      <c r="JB16" s="8">
        <v>0</v>
      </c>
      <c r="JC16" s="8">
        <v>24</v>
      </c>
      <c r="JD16" s="8">
        <v>0</v>
      </c>
      <c r="JE16" s="8">
        <v>0</v>
      </c>
      <c r="JF16" s="8">
        <v>0</v>
      </c>
      <c r="JG16" s="8">
        <v>0</v>
      </c>
      <c r="JH16" s="8">
        <v>0</v>
      </c>
      <c r="JI16" s="8">
        <v>0</v>
      </c>
      <c r="JJ16" s="8">
        <v>0</v>
      </c>
      <c r="JK16" s="8">
        <v>0</v>
      </c>
      <c r="JL16" s="8">
        <v>0</v>
      </c>
      <c r="JM16" s="8">
        <v>0</v>
      </c>
      <c r="JN16" s="8">
        <v>0</v>
      </c>
      <c r="JO16" s="8">
        <v>0</v>
      </c>
      <c r="JP16" s="8">
        <v>0</v>
      </c>
      <c r="JQ16" s="8">
        <v>0</v>
      </c>
      <c r="JR16" s="8">
        <v>0</v>
      </c>
      <c r="JS16" s="8">
        <v>0</v>
      </c>
      <c r="JT16" s="8">
        <v>0</v>
      </c>
      <c r="JU16" s="8">
        <v>0</v>
      </c>
      <c r="JV16" s="8">
        <v>0</v>
      </c>
      <c r="JW16" s="8">
        <v>0</v>
      </c>
      <c r="JX16" s="8">
        <v>0</v>
      </c>
      <c r="JY16" s="1"/>
      <c r="JZ16" s="1">
        <f t="shared" si="0"/>
        <v>3.4237288135593222</v>
      </c>
      <c r="KA16" s="1">
        <f t="shared" si="1"/>
        <v>1.9686620504163652</v>
      </c>
      <c r="KB16" s="3">
        <f t="shared" si="2"/>
        <v>1</v>
      </c>
      <c r="KD16" s="14">
        <v>0.14583333333333334</v>
      </c>
      <c r="KE16" s="8">
        <v>0</v>
      </c>
      <c r="KF16" s="8">
        <v>0</v>
      </c>
      <c r="KG16" s="8">
        <v>0</v>
      </c>
      <c r="KH16" s="8">
        <v>0</v>
      </c>
      <c r="KI16" s="8">
        <v>0</v>
      </c>
      <c r="KJ16" s="8">
        <v>0</v>
      </c>
      <c r="KK16" s="8">
        <v>0</v>
      </c>
      <c r="KL16" s="8">
        <v>0</v>
      </c>
      <c r="KM16" s="8">
        <v>0</v>
      </c>
      <c r="KN16" s="8">
        <v>0</v>
      </c>
      <c r="KO16" s="8">
        <v>0</v>
      </c>
      <c r="KP16" s="8">
        <v>0</v>
      </c>
      <c r="KQ16" s="8">
        <v>0</v>
      </c>
      <c r="KR16" s="8">
        <v>0</v>
      </c>
      <c r="KS16" s="8">
        <v>26</v>
      </c>
      <c r="KT16" s="8">
        <v>20</v>
      </c>
      <c r="KU16" s="8">
        <v>0</v>
      </c>
      <c r="KV16" s="8">
        <v>0</v>
      </c>
      <c r="KW16" s="8">
        <v>0</v>
      </c>
      <c r="KX16" s="8">
        <v>0</v>
      </c>
      <c r="KY16" s="8">
        <v>0</v>
      </c>
      <c r="KZ16" s="8">
        <v>0</v>
      </c>
      <c r="LA16" s="8">
        <v>12</v>
      </c>
      <c r="LB16" s="8">
        <v>8</v>
      </c>
      <c r="LC16" s="8">
        <v>2</v>
      </c>
      <c r="LD16" s="8">
        <v>13</v>
      </c>
      <c r="LE16" s="8">
        <v>0</v>
      </c>
      <c r="LF16" s="8">
        <v>0</v>
      </c>
      <c r="LG16" s="8"/>
      <c r="LH16" s="8">
        <v>0</v>
      </c>
      <c r="LI16" s="8">
        <v>0</v>
      </c>
      <c r="LJ16" s="8">
        <v>0</v>
      </c>
      <c r="LK16" s="8">
        <v>0</v>
      </c>
      <c r="LL16" s="8">
        <v>0</v>
      </c>
      <c r="LM16" s="8">
        <v>126</v>
      </c>
      <c r="LN16" s="8">
        <v>0</v>
      </c>
      <c r="LO16" s="8">
        <v>0</v>
      </c>
      <c r="LP16" s="8">
        <v>3</v>
      </c>
      <c r="LQ16" s="8">
        <v>0</v>
      </c>
      <c r="LR16" s="8">
        <v>0</v>
      </c>
      <c r="LS16" s="8">
        <v>0</v>
      </c>
      <c r="LT16" s="8"/>
      <c r="LU16" s="8">
        <v>0</v>
      </c>
      <c r="LV16" s="8">
        <v>0</v>
      </c>
      <c r="LW16" s="8">
        <v>0</v>
      </c>
      <c r="LX16" s="8">
        <v>2</v>
      </c>
      <c r="LY16" s="8"/>
      <c r="LZ16" s="8">
        <v>0</v>
      </c>
      <c r="MA16" s="8">
        <v>0</v>
      </c>
      <c r="MB16" s="2"/>
      <c r="MC16" s="1">
        <f t="shared" si="3"/>
        <v>4.6086956521739131</v>
      </c>
      <c r="MD16" s="1">
        <f t="shared" si="4"/>
        <v>2.8120648044823358</v>
      </c>
      <c r="ME16" s="3">
        <f t="shared" si="5"/>
        <v>0.93877551020408168</v>
      </c>
    </row>
    <row r="17" spans="1:343" x14ac:dyDescent="0.55000000000000004">
      <c r="A17" s="11">
        <v>0.16666666666666666</v>
      </c>
      <c r="B17" s="8">
        <v>0</v>
      </c>
      <c r="C17" s="8">
        <v>0</v>
      </c>
      <c r="D17" s="8">
        <v>0</v>
      </c>
      <c r="E17" s="8">
        <v>57</v>
      </c>
      <c r="F17" s="8">
        <v>0</v>
      </c>
      <c r="G17" s="8">
        <v>0</v>
      </c>
      <c r="H17" s="8">
        <v>41</v>
      </c>
      <c r="I17" s="8">
        <v>42</v>
      </c>
      <c r="J17" s="8">
        <v>0</v>
      </c>
      <c r="K17" s="8">
        <v>0</v>
      </c>
      <c r="L17" s="8">
        <v>3</v>
      </c>
      <c r="M17" s="8">
        <v>2</v>
      </c>
      <c r="N17" s="8">
        <v>0</v>
      </c>
      <c r="O17" s="8">
        <v>0</v>
      </c>
      <c r="P17" s="8">
        <v>0</v>
      </c>
      <c r="Q17" s="8">
        <v>20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44</v>
      </c>
      <c r="X17" s="8">
        <v>0</v>
      </c>
      <c r="Y17" s="8">
        <v>0</v>
      </c>
      <c r="Z17" s="8">
        <v>0</v>
      </c>
      <c r="AA17" s="8">
        <v>0</v>
      </c>
      <c r="AB17" s="8">
        <v>0</v>
      </c>
      <c r="AC17" s="8">
        <v>51</v>
      </c>
      <c r="AD17" s="8">
        <v>13</v>
      </c>
      <c r="AE17" s="8">
        <v>6</v>
      </c>
      <c r="AF17" s="8">
        <v>0</v>
      </c>
      <c r="AG17" s="8">
        <v>0</v>
      </c>
      <c r="AH17" s="8">
        <v>85</v>
      </c>
      <c r="AI17" s="8">
        <v>0</v>
      </c>
      <c r="AJ17" s="8">
        <v>55</v>
      </c>
      <c r="AK17" s="8">
        <v>0</v>
      </c>
      <c r="AL17" s="8">
        <v>6</v>
      </c>
      <c r="AM17" s="8">
        <v>0</v>
      </c>
      <c r="AN17" s="8">
        <v>0</v>
      </c>
      <c r="AO17" s="8">
        <v>0</v>
      </c>
      <c r="AP17" s="8">
        <v>4</v>
      </c>
      <c r="AQ17" s="8">
        <v>30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8">
        <v>0</v>
      </c>
      <c r="BB17" s="8">
        <v>11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8">
        <v>0</v>
      </c>
      <c r="BK17" s="8">
        <f t="shared" si="6"/>
        <v>7.833333333333333</v>
      </c>
      <c r="BL17" s="8">
        <f t="shared" si="7"/>
        <v>2.3464321595717812</v>
      </c>
      <c r="BM17" s="3">
        <f t="shared" si="8"/>
        <v>1</v>
      </c>
      <c r="BO17" s="11">
        <v>0.16666666666666666</v>
      </c>
      <c r="BP17" s="8">
        <v>0</v>
      </c>
      <c r="BQ17" s="8">
        <v>0</v>
      </c>
      <c r="BR17" s="8">
        <v>0</v>
      </c>
      <c r="BS17" s="8">
        <v>22</v>
      </c>
      <c r="BT17" s="8">
        <v>0</v>
      </c>
      <c r="BU17" s="8">
        <v>0</v>
      </c>
      <c r="BV17" s="8">
        <v>0</v>
      </c>
      <c r="BW17" s="8">
        <v>0</v>
      </c>
      <c r="BX17" s="8">
        <v>0</v>
      </c>
      <c r="BY17" s="8">
        <v>0</v>
      </c>
      <c r="BZ17" s="8">
        <v>40</v>
      </c>
      <c r="CA17" s="8">
        <v>0</v>
      </c>
      <c r="CB17" s="8">
        <v>0</v>
      </c>
      <c r="CC17" s="8">
        <v>29</v>
      </c>
      <c r="CD17" s="8">
        <v>0</v>
      </c>
      <c r="CE17" s="8">
        <v>0</v>
      </c>
      <c r="CF17" s="8">
        <v>0</v>
      </c>
      <c r="CG17" s="8">
        <v>0</v>
      </c>
      <c r="CH17" s="8">
        <v>0</v>
      </c>
      <c r="CI17" s="8">
        <v>1</v>
      </c>
      <c r="CJ17" s="8">
        <v>0</v>
      </c>
      <c r="CK17" s="8">
        <v>0</v>
      </c>
      <c r="CL17" s="8">
        <v>73</v>
      </c>
      <c r="CM17" s="8">
        <v>9</v>
      </c>
      <c r="CN17" s="8">
        <v>53</v>
      </c>
      <c r="CO17" s="8">
        <v>40</v>
      </c>
      <c r="CP17" s="8">
        <v>65</v>
      </c>
      <c r="CQ17" s="8">
        <v>88</v>
      </c>
      <c r="CR17" s="8">
        <v>44</v>
      </c>
      <c r="CS17" s="8">
        <v>24</v>
      </c>
      <c r="CT17" s="8">
        <v>7</v>
      </c>
      <c r="CU17" s="8">
        <v>0</v>
      </c>
      <c r="CV17" s="8">
        <v>0</v>
      </c>
      <c r="CW17" s="8">
        <v>0</v>
      </c>
      <c r="CX17" s="8">
        <v>15</v>
      </c>
      <c r="CY17" s="8">
        <v>0</v>
      </c>
      <c r="CZ17" s="8">
        <v>0</v>
      </c>
      <c r="DA17" s="8">
        <v>13</v>
      </c>
      <c r="DB17" s="8">
        <v>10</v>
      </c>
      <c r="DC17" s="8">
        <v>0</v>
      </c>
      <c r="DD17" s="8">
        <v>0</v>
      </c>
      <c r="DE17" s="8">
        <v>0</v>
      </c>
      <c r="DF17" s="8">
        <v>3</v>
      </c>
      <c r="DG17" s="8">
        <v>3</v>
      </c>
      <c r="DH17" s="8">
        <v>35</v>
      </c>
      <c r="DI17" s="8">
        <v>0</v>
      </c>
      <c r="DJ17" s="8">
        <v>6</v>
      </c>
      <c r="DK17" s="8">
        <v>4</v>
      </c>
      <c r="DL17" s="8">
        <v>0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0</v>
      </c>
      <c r="DS17" s="8">
        <v>0</v>
      </c>
      <c r="DT17" s="8">
        <v>1</v>
      </c>
      <c r="DV17" s="8">
        <f t="shared" si="9"/>
        <v>10.263157894736842</v>
      </c>
      <c r="DW17" s="8">
        <f t="shared" si="10"/>
        <v>2.6878691465062565</v>
      </c>
      <c r="DX17" s="3">
        <f t="shared" si="11"/>
        <v>1</v>
      </c>
      <c r="DZ17" s="11">
        <v>0.16666666666666666</v>
      </c>
      <c r="EA17" s="8">
        <v>1</v>
      </c>
      <c r="EB17" s="8">
        <v>29</v>
      </c>
      <c r="EC17" s="8">
        <v>0</v>
      </c>
      <c r="ED17" s="8">
        <v>0</v>
      </c>
      <c r="EE17" s="8">
        <v>0</v>
      </c>
      <c r="EF17" s="8">
        <v>0</v>
      </c>
      <c r="EG17" s="8">
        <v>0</v>
      </c>
      <c r="EH17" s="8">
        <v>0</v>
      </c>
      <c r="EI17" s="8">
        <v>52</v>
      </c>
      <c r="EJ17" s="8">
        <v>0</v>
      </c>
      <c r="EK17" s="8">
        <v>0</v>
      </c>
      <c r="EL17" s="8">
        <v>4</v>
      </c>
      <c r="EM17" s="8">
        <v>0</v>
      </c>
      <c r="EN17" s="8">
        <v>0</v>
      </c>
      <c r="EO17" s="8">
        <v>0</v>
      </c>
      <c r="EP17" s="8">
        <v>0</v>
      </c>
      <c r="EQ17" s="8">
        <v>0</v>
      </c>
      <c r="ER17" s="8">
        <v>0</v>
      </c>
      <c r="ES17" s="8">
        <v>0</v>
      </c>
      <c r="ET17" s="8">
        <v>0</v>
      </c>
      <c r="EU17" s="8">
        <v>0</v>
      </c>
      <c r="EV17" s="8">
        <v>0</v>
      </c>
      <c r="EW17" s="8">
        <v>0</v>
      </c>
      <c r="EX17" s="8">
        <v>0</v>
      </c>
      <c r="EY17" s="8">
        <v>0</v>
      </c>
      <c r="EZ17" s="8">
        <v>0</v>
      </c>
      <c r="FA17" s="8">
        <v>0</v>
      </c>
      <c r="FB17" s="8">
        <v>0</v>
      </c>
      <c r="FC17" s="8">
        <v>0</v>
      </c>
      <c r="FD17" s="8">
        <v>19</v>
      </c>
      <c r="FE17" s="8">
        <v>0</v>
      </c>
      <c r="FF17" s="8">
        <v>0</v>
      </c>
      <c r="FG17" s="8">
        <v>0</v>
      </c>
      <c r="FH17" s="8">
        <v>32</v>
      </c>
      <c r="FI17" s="8">
        <v>44</v>
      </c>
      <c r="FJ17" s="8">
        <v>0</v>
      </c>
      <c r="FK17" s="8">
        <v>8</v>
      </c>
      <c r="FL17" s="8">
        <v>0</v>
      </c>
      <c r="FM17" s="8">
        <v>21</v>
      </c>
      <c r="FN17" s="8">
        <v>54</v>
      </c>
      <c r="FO17" s="8">
        <v>0</v>
      </c>
      <c r="FP17" s="8">
        <v>0</v>
      </c>
      <c r="FR17" s="8">
        <f t="shared" si="12"/>
        <v>6.2857142857142856</v>
      </c>
      <c r="FS17" s="8">
        <f t="shared" si="13"/>
        <v>2.240552682534426</v>
      </c>
      <c r="FT17" s="3">
        <f t="shared" si="14"/>
        <v>1</v>
      </c>
      <c r="FV17" s="11">
        <v>0.16666666666666666</v>
      </c>
      <c r="FW17" s="8">
        <v>21</v>
      </c>
      <c r="FX17" s="8">
        <v>46</v>
      </c>
      <c r="FY17" s="8">
        <v>0</v>
      </c>
      <c r="FZ17" s="8">
        <v>52</v>
      </c>
      <c r="GA17" s="8">
        <v>0</v>
      </c>
      <c r="GB17" s="8">
        <v>0</v>
      </c>
      <c r="GC17" s="8">
        <v>0</v>
      </c>
      <c r="GD17" s="8">
        <v>0</v>
      </c>
      <c r="GE17" s="8">
        <v>0</v>
      </c>
      <c r="GF17" s="8">
        <v>0</v>
      </c>
      <c r="GG17" s="8">
        <v>0</v>
      </c>
      <c r="GH17" s="8">
        <v>45</v>
      </c>
      <c r="GI17" s="8">
        <v>23</v>
      </c>
      <c r="GJ17" s="8">
        <v>23</v>
      </c>
      <c r="GK17" s="8">
        <v>0</v>
      </c>
      <c r="GL17" s="8">
        <v>0</v>
      </c>
      <c r="GM17" s="8">
        <v>0</v>
      </c>
      <c r="GN17" s="8">
        <v>0</v>
      </c>
      <c r="GO17" s="8">
        <v>0</v>
      </c>
      <c r="GP17" s="8">
        <v>0</v>
      </c>
      <c r="GQ17" s="8">
        <v>0</v>
      </c>
      <c r="GR17" s="8">
        <v>0</v>
      </c>
      <c r="GS17" s="8">
        <v>0</v>
      </c>
      <c r="GT17" s="8">
        <v>0</v>
      </c>
      <c r="GU17" s="8">
        <v>20</v>
      </c>
      <c r="GV17" s="8">
        <v>0</v>
      </c>
      <c r="GW17" s="8">
        <v>0</v>
      </c>
      <c r="GX17" s="8">
        <v>43</v>
      </c>
      <c r="GY17" s="8">
        <v>0</v>
      </c>
      <c r="GZ17" s="8">
        <v>0</v>
      </c>
      <c r="HA17" s="8">
        <v>0</v>
      </c>
      <c r="HB17" s="8">
        <v>0</v>
      </c>
      <c r="HC17" s="8">
        <v>0</v>
      </c>
      <c r="HD17" s="8">
        <v>0</v>
      </c>
      <c r="HE17" s="8">
        <v>0</v>
      </c>
      <c r="HF17" s="8">
        <v>0</v>
      </c>
      <c r="HG17" s="8">
        <v>0</v>
      </c>
      <c r="HH17" s="8">
        <v>0</v>
      </c>
      <c r="HI17" s="8">
        <v>0</v>
      </c>
      <c r="HJ17" s="8">
        <v>0</v>
      </c>
      <c r="HK17" s="8">
        <v>4</v>
      </c>
      <c r="HM17" s="8">
        <f t="shared" si="15"/>
        <v>6.7560975609756095</v>
      </c>
      <c r="HN17" s="8">
        <f t="shared" si="16"/>
        <v>2.3081986662089715</v>
      </c>
      <c r="HO17" s="3">
        <f t="shared" si="17"/>
        <v>1</v>
      </c>
      <c r="HQ17" s="14">
        <v>0.16666666666666666</v>
      </c>
      <c r="HR17" s="8">
        <v>0</v>
      </c>
      <c r="HS17" s="8">
        <v>0</v>
      </c>
      <c r="HT17" s="8">
        <v>0</v>
      </c>
      <c r="HU17" s="8">
        <v>0</v>
      </c>
      <c r="HV17" s="8">
        <v>0</v>
      </c>
      <c r="HW17" s="8">
        <v>0</v>
      </c>
      <c r="HX17" s="8">
        <v>0</v>
      </c>
      <c r="HY17" s="8">
        <v>4</v>
      </c>
      <c r="HZ17" s="8">
        <v>0</v>
      </c>
      <c r="IA17" s="8">
        <v>0</v>
      </c>
      <c r="IB17" s="8">
        <v>0</v>
      </c>
      <c r="IC17" s="8">
        <v>25</v>
      </c>
      <c r="ID17" s="8">
        <v>0</v>
      </c>
      <c r="IE17" s="8">
        <v>14</v>
      </c>
      <c r="IF17" s="8">
        <v>0</v>
      </c>
      <c r="IG17" s="8">
        <v>0</v>
      </c>
      <c r="IH17" s="8">
        <v>0</v>
      </c>
      <c r="II17" s="8">
        <v>15</v>
      </c>
      <c r="IJ17" s="8">
        <v>0</v>
      </c>
      <c r="IK17" s="8">
        <v>0</v>
      </c>
      <c r="IL17" s="8">
        <v>29</v>
      </c>
      <c r="IM17" s="8">
        <v>0</v>
      </c>
      <c r="IN17" s="8">
        <v>0</v>
      </c>
      <c r="IO17" s="8">
        <v>0</v>
      </c>
      <c r="IP17" s="8">
        <v>0</v>
      </c>
      <c r="IQ17" s="8">
        <v>0</v>
      </c>
      <c r="IR17" s="8">
        <v>7</v>
      </c>
      <c r="IS17" s="8">
        <v>0</v>
      </c>
      <c r="IT17" s="8">
        <v>0</v>
      </c>
      <c r="IU17" s="8">
        <v>0</v>
      </c>
      <c r="IV17" s="8">
        <v>0</v>
      </c>
      <c r="IW17" s="8">
        <v>0</v>
      </c>
      <c r="IX17" s="8">
        <v>3</v>
      </c>
      <c r="IY17" s="8">
        <v>1</v>
      </c>
      <c r="IZ17" s="8">
        <v>0</v>
      </c>
      <c r="JA17" s="8">
        <v>0</v>
      </c>
      <c r="JB17" s="8">
        <v>0</v>
      </c>
      <c r="JC17" s="8">
        <v>0</v>
      </c>
      <c r="JD17" s="8">
        <v>0</v>
      </c>
      <c r="JE17" s="8">
        <v>0</v>
      </c>
      <c r="JF17" s="8">
        <v>0</v>
      </c>
      <c r="JG17" s="8">
        <v>0</v>
      </c>
      <c r="JH17" s="8">
        <v>0</v>
      </c>
      <c r="JI17" s="8">
        <v>0</v>
      </c>
      <c r="JJ17" s="8">
        <v>0</v>
      </c>
      <c r="JK17" s="8">
        <v>0</v>
      </c>
      <c r="JL17" s="8">
        <v>0</v>
      </c>
      <c r="JM17" s="8">
        <v>0</v>
      </c>
      <c r="JN17" s="8">
        <v>0</v>
      </c>
      <c r="JO17" s="8">
        <v>0</v>
      </c>
      <c r="JP17" s="8">
        <v>0</v>
      </c>
      <c r="JQ17" s="8">
        <v>0</v>
      </c>
      <c r="JR17" s="8">
        <v>0</v>
      </c>
      <c r="JS17" s="8">
        <v>3</v>
      </c>
      <c r="JT17" s="8">
        <v>0</v>
      </c>
      <c r="JU17" s="8">
        <v>0</v>
      </c>
      <c r="JV17" s="8">
        <v>0</v>
      </c>
      <c r="JW17" s="8">
        <v>0</v>
      </c>
      <c r="JX17" s="8">
        <v>27</v>
      </c>
      <c r="JY17" s="1"/>
      <c r="JZ17" s="1">
        <f t="shared" si="0"/>
        <v>2.1694915254237288</v>
      </c>
      <c r="KA17" s="1">
        <f t="shared" si="1"/>
        <v>0.84134558057748521</v>
      </c>
      <c r="KB17" s="3">
        <f t="shared" si="2"/>
        <v>1</v>
      </c>
      <c r="KD17" s="14">
        <v>0.16666666666666666</v>
      </c>
      <c r="KE17" s="8">
        <v>0</v>
      </c>
      <c r="KF17" s="8">
        <v>0</v>
      </c>
      <c r="KG17" s="8">
        <v>0</v>
      </c>
      <c r="KH17" s="8">
        <v>0</v>
      </c>
      <c r="KI17" s="8">
        <v>0</v>
      </c>
      <c r="KJ17" s="8">
        <v>0</v>
      </c>
      <c r="KK17" s="8">
        <v>0</v>
      </c>
      <c r="KL17" s="8">
        <v>0</v>
      </c>
      <c r="KM17" s="8">
        <v>0</v>
      </c>
      <c r="KN17" s="8">
        <v>0</v>
      </c>
      <c r="KO17" s="8">
        <v>0</v>
      </c>
      <c r="KP17" s="8">
        <v>0</v>
      </c>
      <c r="KQ17" s="8">
        <v>0</v>
      </c>
      <c r="KR17" s="8">
        <v>11</v>
      </c>
      <c r="KS17" s="8">
        <v>3</v>
      </c>
      <c r="KT17" s="8">
        <v>0</v>
      </c>
      <c r="KU17" s="8">
        <v>0</v>
      </c>
      <c r="KV17" s="8">
        <v>0</v>
      </c>
      <c r="KW17" s="8">
        <v>0</v>
      </c>
      <c r="KX17" s="8">
        <v>0</v>
      </c>
      <c r="KY17" s="8">
        <v>0</v>
      </c>
      <c r="KZ17" s="8">
        <v>0</v>
      </c>
      <c r="LA17" s="8">
        <v>51</v>
      </c>
      <c r="LB17" s="8">
        <v>1</v>
      </c>
      <c r="LC17" s="8">
        <v>2</v>
      </c>
      <c r="LD17" s="8">
        <v>27</v>
      </c>
      <c r="LE17" s="8">
        <v>0</v>
      </c>
      <c r="LF17" s="8">
        <v>0</v>
      </c>
      <c r="LG17" s="8"/>
      <c r="LH17" s="8">
        <v>0</v>
      </c>
      <c r="LI17" s="8">
        <v>0</v>
      </c>
      <c r="LJ17" s="8">
        <v>0</v>
      </c>
      <c r="LK17" s="8">
        <v>0</v>
      </c>
      <c r="LL17" s="8">
        <v>0</v>
      </c>
      <c r="LM17" s="8">
        <v>0</v>
      </c>
      <c r="LN17" s="8">
        <v>0</v>
      </c>
      <c r="LO17" s="8">
        <v>0</v>
      </c>
      <c r="LP17" s="8">
        <v>0</v>
      </c>
      <c r="LQ17" s="8">
        <v>0</v>
      </c>
      <c r="LR17" s="8">
        <v>0</v>
      </c>
      <c r="LS17" s="8">
        <v>0</v>
      </c>
      <c r="LT17" s="8"/>
      <c r="LU17" s="8">
        <v>0</v>
      </c>
      <c r="LV17" s="8">
        <v>0</v>
      </c>
      <c r="LW17" s="8">
        <v>0</v>
      </c>
      <c r="LX17" s="8">
        <v>0</v>
      </c>
      <c r="LY17" s="8"/>
      <c r="LZ17" s="8">
        <v>7</v>
      </c>
      <c r="MA17" s="8">
        <v>0</v>
      </c>
      <c r="MB17" s="2"/>
      <c r="MC17" s="1">
        <f t="shared" si="3"/>
        <v>2.2173913043478262</v>
      </c>
      <c r="MD17" s="1">
        <f t="shared" si="4"/>
        <v>1.2602863885396907</v>
      </c>
      <c r="ME17" s="3">
        <f t="shared" si="5"/>
        <v>0.93877551020408168</v>
      </c>
    </row>
    <row r="18" spans="1:343" x14ac:dyDescent="0.55000000000000004">
      <c r="A18" s="11">
        <v>0.1875</v>
      </c>
      <c r="B18" s="8">
        <v>0</v>
      </c>
      <c r="C18" s="8">
        <v>0</v>
      </c>
      <c r="D18" s="8">
        <v>0</v>
      </c>
      <c r="E18" s="8">
        <v>5</v>
      </c>
      <c r="F18" s="8">
        <v>0</v>
      </c>
      <c r="G18" s="8">
        <v>0</v>
      </c>
      <c r="H18" s="8">
        <v>23</v>
      </c>
      <c r="I18" s="8">
        <v>0</v>
      </c>
      <c r="J18" s="8">
        <v>0</v>
      </c>
      <c r="K18" s="8">
        <v>0</v>
      </c>
      <c r="L18" s="8">
        <v>0</v>
      </c>
      <c r="M18" s="8">
        <v>1</v>
      </c>
      <c r="N18" s="8">
        <v>0</v>
      </c>
      <c r="O18" s="8">
        <v>0</v>
      </c>
      <c r="P18" s="8">
        <v>55</v>
      </c>
      <c r="Q18" s="8">
        <v>0</v>
      </c>
      <c r="R18" s="8">
        <v>0</v>
      </c>
      <c r="S18" s="8">
        <v>8</v>
      </c>
      <c r="T18" s="8">
        <v>0</v>
      </c>
      <c r="U18" s="8">
        <v>0</v>
      </c>
      <c r="V18" s="8">
        <v>0</v>
      </c>
      <c r="W18" s="8">
        <v>29</v>
      </c>
      <c r="X18" s="8">
        <v>0</v>
      </c>
      <c r="Y18" s="8">
        <v>0</v>
      </c>
      <c r="Z18" s="8">
        <v>0</v>
      </c>
      <c r="AA18" s="8">
        <v>43</v>
      </c>
      <c r="AB18" s="8">
        <v>0</v>
      </c>
      <c r="AC18" s="8">
        <v>53</v>
      </c>
      <c r="AD18" s="8">
        <v>0</v>
      </c>
      <c r="AE18" s="8">
        <v>43</v>
      </c>
      <c r="AF18" s="8">
        <v>0</v>
      </c>
      <c r="AG18" s="8">
        <v>0</v>
      </c>
      <c r="AH18" s="8">
        <v>80</v>
      </c>
      <c r="AI18" s="8">
        <v>0</v>
      </c>
      <c r="AJ18" s="8">
        <v>39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35</v>
      </c>
      <c r="AR18" s="8">
        <v>0</v>
      </c>
      <c r="AS18" s="8">
        <v>0</v>
      </c>
      <c r="AT18" s="8">
        <v>0</v>
      </c>
      <c r="AU18" s="8">
        <v>0</v>
      </c>
      <c r="AV18" s="8">
        <v>10</v>
      </c>
      <c r="AW18" s="8">
        <v>0</v>
      </c>
      <c r="AX18" s="8">
        <v>2</v>
      </c>
      <c r="AY18" s="8">
        <v>0</v>
      </c>
      <c r="AZ18" s="8">
        <v>0</v>
      </c>
      <c r="BA18" s="8">
        <v>57</v>
      </c>
      <c r="BB18" s="8">
        <v>4</v>
      </c>
      <c r="BC18" s="8">
        <v>0</v>
      </c>
      <c r="BD18" s="8">
        <v>0</v>
      </c>
      <c r="BE18" s="8">
        <v>0</v>
      </c>
      <c r="BF18" s="8">
        <v>0</v>
      </c>
      <c r="BG18" s="8">
        <v>6</v>
      </c>
      <c r="BH18" s="8">
        <v>0</v>
      </c>
      <c r="BI18" s="8">
        <v>0</v>
      </c>
      <c r="BK18" s="8">
        <f t="shared" si="6"/>
        <v>8.2166666666666668</v>
      </c>
      <c r="BL18" s="8">
        <f t="shared" si="7"/>
        <v>2.3465435172488807</v>
      </c>
      <c r="BM18" s="3">
        <f t="shared" si="8"/>
        <v>1</v>
      </c>
      <c r="BO18" s="11">
        <v>0.1875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11</v>
      </c>
      <c r="BX18" s="8">
        <v>0</v>
      </c>
      <c r="BY18" s="8">
        <v>0</v>
      </c>
      <c r="BZ18" s="8">
        <v>62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9</v>
      </c>
      <c r="CM18" s="8">
        <v>0</v>
      </c>
      <c r="CN18" s="8">
        <v>46</v>
      </c>
      <c r="CO18" s="8">
        <v>0</v>
      </c>
      <c r="CP18" s="8">
        <v>58</v>
      </c>
      <c r="CQ18" s="8">
        <v>75</v>
      </c>
      <c r="CR18" s="8">
        <v>45</v>
      </c>
      <c r="CS18" s="8">
        <v>0</v>
      </c>
      <c r="CT18" s="8">
        <v>9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73</v>
      </c>
      <c r="DG18" s="8">
        <v>0</v>
      </c>
      <c r="DH18" s="8">
        <v>26</v>
      </c>
      <c r="DI18" s="8">
        <v>0</v>
      </c>
      <c r="DJ18" s="8">
        <v>0</v>
      </c>
      <c r="DK18" s="8">
        <v>0</v>
      </c>
      <c r="DL18" s="8">
        <v>0</v>
      </c>
      <c r="DM18" s="8">
        <v>0</v>
      </c>
      <c r="DN18" s="8">
        <v>0</v>
      </c>
      <c r="DO18" s="8">
        <v>0</v>
      </c>
      <c r="DP18" s="8">
        <v>0</v>
      </c>
      <c r="DQ18" s="8">
        <v>22</v>
      </c>
      <c r="DR18" s="8">
        <v>0</v>
      </c>
      <c r="DS18" s="8">
        <v>0</v>
      </c>
      <c r="DT18" s="8">
        <v>0</v>
      </c>
      <c r="DV18" s="8">
        <f t="shared" si="9"/>
        <v>7.6491228070175437</v>
      </c>
      <c r="DW18" s="8">
        <f t="shared" si="10"/>
        <v>2.5287186602508021</v>
      </c>
      <c r="DX18" s="3">
        <f t="shared" si="11"/>
        <v>1</v>
      </c>
      <c r="DZ18" s="11">
        <v>0.1875</v>
      </c>
      <c r="EA18" s="8">
        <v>0</v>
      </c>
      <c r="EB18" s="8">
        <v>27</v>
      </c>
      <c r="EC18" s="8">
        <v>0</v>
      </c>
      <c r="ED18" s="8">
        <v>0</v>
      </c>
      <c r="EE18" s="8">
        <v>0</v>
      </c>
      <c r="EF18" s="8">
        <v>0</v>
      </c>
      <c r="EG18" s="8">
        <v>0</v>
      </c>
      <c r="EH18" s="8">
        <v>0</v>
      </c>
      <c r="EI18" s="8">
        <v>44</v>
      </c>
      <c r="EJ18" s="8">
        <v>0</v>
      </c>
      <c r="EK18" s="8">
        <v>0</v>
      </c>
      <c r="EL18" s="8">
        <v>37</v>
      </c>
      <c r="EM18" s="8">
        <v>0</v>
      </c>
      <c r="EN18" s="8">
        <v>0</v>
      </c>
      <c r="EO18" s="8">
        <v>0</v>
      </c>
      <c r="EP18" s="8">
        <v>0</v>
      </c>
      <c r="EQ18" s="8">
        <v>0</v>
      </c>
      <c r="ER18" s="8">
        <v>0</v>
      </c>
      <c r="ES18" s="8">
        <v>0</v>
      </c>
      <c r="ET18" s="8">
        <v>0</v>
      </c>
      <c r="EU18" s="8">
        <v>0</v>
      </c>
      <c r="EV18" s="8">
        <v>0</v>
      </c>
      <c r="EW18" s="8">
        <v>0</v>
      </c>
      <c r="EX18" s="8">
        <v>0</v>
      </c>
      <c r="EY18" s="8">
        <v>0</v>
      </c>
      <c r="EZ18" s="8">
        <v>0</v>
      </c>
      <c r="FA18" s="8">
        <v>39</v>
      </c>
      <c r="FB18" s="8">
        <v>0</v>
      </c>
      <c r="FC18" s="8">
        <v>0</v>
      </c>
      <c r="FD18" s="8">
        <v>39</v>
      </c>
      <c r="FE18" s="8">
        <v>0</v>
      </c>
      <c r="FF18" s="8">
        <v>0</v>
      </c>
      <c r="FG18" s="8">
        <v>0</v>
      </c>
      <c r="FH18" s="8">
        <v>40</v>
      </c>
      <c r="FI18" s="8">
        <v>23</v>
      </c>
      <c r="FJ18" s="8">
        <v>0</v>
      </c>
      <c r="FK18" s="8">
        <v>0</v>
      </c>
      <c r="FL18" s="8">
        <v>0</v>
      </c>
      <c r="FM18" s="8">
        <v>1</v>
      </c>
      <c r="FN18" s="8">
        <v>51</v>
      </c>
      <c r="FO18" s="8">
        <v>0</v>
      </c>
      <c r="FP18" s="8">
        <v>0</v>
      </c>
      <c r="FR18" s="8">
        <f t="shared" si="12"/>
        <v>7.166666666666667</v>
      </c>
      <c r="FS18" s="8">
        <f t="shared" si="13"/>
        <v>2.3672456800994843</v>
      </c>
      <c r="FT18" s="3">
        <f t="shared" si="14"/>
        <v>1</v>
      </c>
      <c r="FV18" s="11">
        <v>0.1875</v>
      </c>
      <c r="FW18" s="8">
        <v>0</v>
      </c>
      <c r="FX18" s="8">
        <v>26</v>
      </c>
      <c r="FY18" s="8">
        <v>0</v>
      </c>
      <c r="FZ18" s="8">
        <v>30</v>
      </c>
      <c r="GA18" s="8">
        <v>0</v>
      </c>
      <c r="GB18" s="8">
        <v>0</v>
      </c>
      <c r="GC18" s="8">
        <v>0</v>
      </c>
      <c r="GD18" s="8">
        <v>65</v>
      </c>
      <c r="GE18" s="8">
        <v>0</v>
      </c>
      <c r="GF18" s="8">
        <v>0</v>
      </c>
      <c r="GG18" s="8">
        <v>0</v>
      </c>
      <c r="GH18" s="8">
        <v>51</v>
      </c>
      <c r="GI18" s="8">
        <v>30</v>
      </c>
      <c r="GJ18" s="8">
        <v>13</v>
      </c>
      <c r="GK18" s="8">
        <v>0</v>
      </c>
      <c r="GL18" s="8">
        <v>12</v>
      </c>
      <c r="GM18" s="8">
        <v>0</v>
      </c>
      <c r="GN18" s="8">
        <v>0</v>
      </c>
      <c r="GO18" s="8">
        <v>0</v>
      </c>
      <c r="GP18" s="8">
        <v>0</v>
      </c>
      <c r="GQ18" s="8">
        <v>0</v>
      </c>
      <c r="GR18" s="8">
        <v>0</v>
      </c>
      <c r="GS18" s="8">
        <v>0</v>
      </c>
      <c r="GT18" s="8">
        <v>0</v>
      </c>
      <c r="GU18" s="8">
        <v>0</v>
      </c>
      <c r="GV18" s="8">
        <v>0</v>
      </c>
      <c r="GW18" s="8">
        <v>0</v>
      </c>
      <c r="GX18" s="8">
        <v>44</v>
      </c>
      <c r="GY18" s="8">
        <v>15</v>
      </c>
      <c r="GZ18" s="8">
        <v>0</v>
      </c>
      <c r="HA18" s="8">
        <v>0</v>
      </c>
      <c r="HB18" s="8">
        <v>0</v>
      </c>
      <c r="HC18" s="8">
        <v>0</v>
      </c>
      <c r="HD18" s="8">
        <v>0</v>
      </c>
      <c r="HE18" s="8">
        <v>0</v>
      </c>
      <c r="HF18" s="8">
        <v>0</v>
      </c>
      <c r="HG18" s="8">
        <v>0</v>
      </c>
      <c r="HH18" s="8">
        <v>0</v>
      </c>
      <c r="HI18" s="8">
        <v>2</v>
      </c>
      <c r="HJ18" s="8">
        <v>0</v>
      </c>
      <c r="HK18" s="8">
        <v>5</v>
      </c>
      <c r="HM18" s="8">
        <f t="shared" si="15"/>
        <v>7.1463414634146343</v>
      </c>
      <c r="HN18" s="8">
        <f t="shared" si="16"/>
        <v>2.4333959447476561</v>
      </c>
      <c r="HO18" s="3">
        <f t="shared" si="17"/>
        <v>1</v>
      </c>
      <c r="HQ18" s="14">
        <v>0.1875</v>
      </c>
      <c r="HR18" s="8">
        <v>0</v>
      </c>
      <c r="HS18" s="8">
        <v>0</v>
      </c>
      <c r="HT18" s="8">
        <v>0</v>
      </c>
      <c r="HU18" s="8">
        <v>0</v>
      </c>
      <c r="HV18" s="8">
        <v>0</v>
      </c>
      <c r="HW18" s="8">
        <v>0</v>
      </c>
      <c r="HX18" s="8">
        <v>4</v>
      </c>
      <c r="HY18" s="8">
        <v>5</v>
      </c>
      <c r="HZ18" s="8">
        <v>0</v>
      </c>
      <c r="IA18" s="8">
        <v>0</v>
      </c>
      <c r="IB18" s="8">
        <v>0</v>
      </c>
      <c r="IC18" s="8">
        <v>1</v>
      </c>
      <c r="ID18" s="8">
        <v>0</v>
      </c>
      <c r="IE18" s="8">
        <v>3</v>
      </c>
      <c r="IF18" s="8">
        <v>0</v>
      </c>
      <c r="IG18" s="8">
        <v>0</v>
      </c>
      <c r="IH18" s="8">
        <v>0</v>
      </c>
      <c r="II18" s="8">
        <v>0</v>
      </c>
      <c r="IJ18" s="8">
        <v>14</v>
      </c>
      <c r="IK18" s="8">
        <v>0</v>
      </c>
      <c r="IL18" s="8">
        <v>188</v>
      </c>
      <c r="IM18" s="8">
        <v>48</v>
      </c>
      <c r="IN18" s="8">
        <v>0</v>
      </c>
      <c r="IO18" s="8">
        <v>0</v>
      </c>
      <c r="IP18" s="8">
        <v>0</v>
      </c>
      <c r="IQ18" s="8">
        <v>0</v>
      </c>
      <c r="IR18" s="8">
        <v>8</v>
      </c>
      <c r="IS18" s="8">
        <v>0</v>
      </c>
      <c r="IT18" s="8">
        <v>0</v>
      </c>
      <c r="IU18" s="8">
        <v>0</v>
      </c>
      <c r="IV18" s="8">
        <v>0</v>
      </c>
      <c r="IW18" s="8">
        <v>0</v>
      </c>
      <c r="IX18" s="8">
        <v>0</v>
      </c>
      <c r="IY18" s="8">
        <v>0</v>
      </c>
      <c r="IZ18" s="8">
        <v>0</v>
      </c>
      <c r="JA18" s="8">
        <v>0</v>
      </c>
      <c r="JB18" s="8">
        <v>0</v>
      </c>
      <c r="JC18" s="8">
        <v>0</v>
      </c>
      <c r="JD18" s="8">
        <v>0</v>
      </c>
      <c r="JE18" s="8">
        <v>0</v>
      </c>
      <c r="JF18" s="8">
        <v>0</v>
      </c>
      <c r="JG18" s="8">
        <v>0</v>
      </c>
      <c r="JH18" s="8">
        <v>1</v>
      </c>
      <c r="JI18" s="8">
        <v>0</v>
      </c>
      <c r="JJ18" s="8">
        <v>0</v>
      </c>
      <c r="JK18" s="8">
        <v>0</v>
      </c>
      <c r="JL18" s="8">
        <v>0</v>
      </c>
      <c r="JM18" s="8">
        <v>16</v>
      </c>
      <c r="JN18" s="8">
        <v>0</v>
      </c>
      <c r="JO18" s="8">
        <v>0</v>
      </c>
      <c r="JP18" s="8">
        <v>0</v>
      </c>
      <c r="JQ18" s="8">
        <v>0</v>
      </c>
      <c r="JR18" s="8">
        <v>0</v>
      </c>
      <c r="JS18" s="8">
        <v>0</v>
      </c>
      <c r="JT18" s="8">
        <v>0</v>
      </c>
      <c r="JU18" s="8">
        <v>48</v>
      </c>
      <c r="JV18" s="8">
        <v>0</v>
      </c>
      <c r="JW18" s="8">
        <v>0</v>
      </c>
      <c r="JX18" s="8">
        <v>0</v>
      </c>
      <c r="JY18" s="1"/>
      <c r="JZ18" s="1">
        <f t="shared" si="0"/>
        <v>5.6949152542372881</v>
      </c>
      <c r="KA18" s="1">
        <f t="shared" si="1"/>
        <v>3.3588473014126405</v>
      </c>
      <c r="KB18" s="3">
        <f t="shared" si="2"/>
        <v>1</v>
      </c>
      <c r="KD18" s="14">
        <v>0.1875</v>
      </c>
      <c r="KE18" s="8">
        <v>0</v>
      </c>
      <c r="KF18" s="8">
        <v>0</v>
      </c>
      <c r="KG18" s="8">
        <v>0</v>
      </c>
      <c r="KH18" s="8">
        <v>0</v>
      </c>
      <c r="KI18" s="8">
        <v>0</v>
      </c>
      <c r="KJ18" s="8">
        <v>0</v>
      </c>
      <c r="KK18" s="8">
        <v>0</v>
      </c>
      <c r="KL18" s="8">
        <v>0</v>
      </c>
      <c r="KM18" s="8">
        <v>0</v>
      </c>
      <c r="KN18" s="8">
        <v>0</v>
      </c>
      <c r="KO18" s="8">
        <v>0</v>
      </c>
      <c r="KP18" s="8">
        <v>0</v>
      </c>
      <c r="KQ18" s="8">
        <v>0</v>
      </c>
      <c r="KR18" s="8">
        <v>0</v>
      </c>
      <c r="KS18" s="8">
        <v>0</v>
      </c>
      <c r="KT18" s="8">
        <v>0</v>
      </c>
      <c r="KU18" s="8">
        <v>0</v>
      </c>
      <c r="KV18" s="8">
        <v>0</v>
      </c>
      <c r="KW18" s="8">
        <v>0</v>
      </c>
      <c r="KX18" s="8">
        <v>0</v>
      </c>
      <c r="KY18" s="8">
        <v>1</v>
      </c>
      <c r="KZ18" s="8">
        <v>0</v>
      </c>
      <c r="LA18" s="8">
        <v>50</v>
      </c>
      <c r="LB18" s="8">
        <v>0</v>
      </c>
      <c r="LC18" s="8">
        <v>34</v>
      </c>
      <c r="LD18" s="8">
        <v>0</v>
      </c>
      <c r="LE18" s="8">
        <v>0</v>
      </c>
      <c r="LF18" s="8">
        <v>0</v>
      </c>
      <c r="LG18" s="8"/>
      <c r="LH18" s="8">
        <v>0</v>
      </c>
      <c r="LI18" s="8">
        <v>0</v>
      </c>
      <c r="LJ18" s="8">
        <v>0</v>
      </c>
      <c r="LK18" s="8">
        <v>0</v>
      </c>
      <c r="LL18" s="8">
        <v>12</v>
      </c>
      <c r="LM18" s="8">
        <v>2</v>
      </c>
      <c r="LN18" s="8">
        <v>0</v>
      </c>
      <c r="LO18" s="8">
        <v>0</v>
      </c>
      <c r="LP18" s="8">
        <v>0</v>
      </c>
      <c r="LQ18" s="8">
        <v>0</v>
      </c>
      <c r="LR18" s="8">
        <v>0</v>
      </c>
      <c r="LS18" s="8">
        <v>50</v>
      </c>
      <c r="LT18" s="8"/>
      <c r="LU18" s="8">
        <v>0</v>
      </c>
      <c r="LV18" s="8">
        <v>0</v>
      </c>
      <c r="LW18" s="8">
        <v>0</v>
      </c>
      <c r="LX18" s="8">
        <v>0</v>
      </c>
      <c r="LY18" s="8"/>
      <c r="LZ18" s="8">
        <v>19</v>
      </c>
      <c r="MA18" s="8">
        <v>0</v>
      </c>
      <c r="MB18" s="2"/>
      <c r="MC18" s="1">
        <f t="shared" si="3"/>
        <v>3.652173913043478</v>
      </c>
      <c r="MD18" s="1">
        <f t="shared" si="4"/>
        <v>1.7099361208805792</v>
      </c>
      <c r="ME18" s="3">
        <f t="shared" si="5"/>
        <v>0.93877551020408168</v>
      </c>
    </row>
    <row r="19" spans="1:343" x14ac:dyDescent="0.55000000000000004">
      <c r="A19" s="11">
        <v>0.20833333333333334</v>
      </c>
      <c r="B19" s="8">
        <v>0</v>
      </c>
      <c r="C19" s="8">
        <v>0</v>
      </c>
      <c r="D19" s="8">
        <v>0</v>
      </c>
      <c r="E19" s="8">
        <v>0</v>
      </c>
      <c r="F19" s="8">
        <v>57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36</v>
      </c>
      <c r="O19" s="8">
        <v>0</v>
      </c>
      <c r="P19" s="8">
        <v>25</v>
      </c>
      <c r="Q19" s="8">
        <v>0</v>
      </c>
      <c r="R19" s="8">
        <v>0</v>
      </c>
      <c r="S19" s="8">
        <v>48</v>
      </c>
      <c r="T19" s="8">
        <v>0</v>
      </c>
      <c r="U19" s="8">
        <v>0</v>
      </c>
      <c r="V19" s="8">
        <v>0</v>
      </c>
      <c r="W19" s="8">
        <v>1</v>
      </c>
      <c r="X19" s="8">
        <v>0</v>
      </c>
      <c r="Y19" s="8">
        <v>0</v>
      </c>
      <c r="Z19" s="8">
        <v>0</v>
      </c>
      <c r="AA19" s="8">
        <v>39</v>
      </c>
      <c r="AB19" s="8">
        <v>0</v>
      </c>
      <c r="AC19" s="8">
        <v>40</v>
      </c>
      <c r="AD19" s="8">
        <v>0</v>
      </c>
      <c r="AE19" s="8">
        <v>8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50</v>
      </c>
      <c r="AR19" s="8">
        <v>0</v>
      </c>
      <c r="AS19" s="8">
        <v>1</v>
      </c>
      <c r="AT19" s="8">
        <v>0</v>
      </c>
      <c r="AU19" s="8">
        <v>0</v>
      </c>
      <c r="AV19" s="8">
        <v>43</v>
      </c>
      <c r="AW19" s="8">
        <v>0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5</v>
      </c>
      <c r="BE19" s="8">
        <v>0</v>
      </c>
      <c r="BF19" s="8">
        <v>0</v>
      </c>
      <c r="BG19" s="8">
        <v>52</v>
      </c>
      <c r="BH19" s="8">
        <v>0</v>
      </c>
      <c r="BI19" s="8">
        <v>0</v>
      </c>
      <c r="BK19" s="8">
        <f t="shared" si="6"/>
        <v>6.7666666666666666</v>
      </c>
      <c r="BL19" s="8">
        <f t="shared" si="7"/>
        <v>2.0579687570263117</v>
      </c>
      <c r="BM19" s="3">
        <f t="shared" si="8"/>
        <v>1</v>
      </c>
      <c r="BO19" s="11">
        <v>0.20833333333333334</v>
      </c>
      <c r="BP19" s="8">
        <v>0</v>
      </c>
      <c r="BQ19" s="8">
        <v>0</v>
      </c>
      <c r="BR19" s="8">
        <v>0</v>
      </c>
      <c r="BS19" s="8">
        <v>0</v>
      </c>
      <c r="BT19" s="8">
        <v>0</v>
      </c>
      <c r="BU19" s="8">
        <v>38</v>
      </c>
      <c r="BV19" s="8">
        <v>0</v>
      </c>
      <c r="BW19" s="8">
        <v>6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0</v>
      </c>
      <c r="CE19" s="8">
        <v>51</v>
      </c>
      <c r="CF19" s="8">
        <v>0</v>
      </c>
      <c r="CG19" s="8">
        <v>0</v>
      </c>
      <c r="CH19" s="8">
        <v>0</v>
      </c>
      <c r="CI19" s="8">
        <v>0</v>
      </c>
      <c r="CJ19" s="8">
        <v>0</v>
      </c>
      <c r="CK19" s="8">
        <v>0</v>
      </c>
      <c r="CL19" s="8">
        <v>14</v>
      </c>
      <c r="CM19" s="8">
        <v>54</v>
      </c>
      <c r="CN19" s="8">
        <v>7</v>
      </c>
      <c r="CO19" s="8">
        <v>0</v>
      </c>
      <c r="CP19" s="8">
        <v>4</v>
      </c>
      <c r="CQ19" s="8">
        <v>0</v>
      </c>
      <c r="CR19" s="8">
        <v>21</v>
      </c>
      <c r="CS19" s="8">
        <v>0</v>
      </c>
      <c r="CT19" s="8">
        <v>11</v>
      </c>
      <c r="CU19" s="8">
        <v>0</v>
      </c>
      <c r="CV19" s="8">
        <v>0</v>
      </c>
      <c r="CW19" s="8">
        <v>51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11</v>
      </c>
      <c r="DE19" s="8">
        <v>0</v>
      </c>
      <c r="DF19" s="8">
        <v>56</v>
      </c>
      <c r="DG19" s="8">
        <v>0</v>
      </c>
      <c r="DH19" s="8">
        <v>0</v>
      </c>
      <c r="DI19" s="8">
        <v>0</v>
      </c>
      <c r="DJ19" s="8">
        <v>0</v>
      </c>
      <c r="DK19" s="8">
        <v>0</v>
      </c>
      <c r="DL19" s="8">
        <v>0</v>
      </c>
      <c r="DM19" s="8">
        <v>0</v>
      </c>
      <c r="DN19" s="8">
        <v>0</v>
      </c>
      <c r="DO19" s="8">
        <v>0</v>
      </c>
      <c r="DP19" s="8">
        <v>0</v>
      </c>
      <c r="DQ19" s="8">
        <v>43</v>
      </c>
      <c r="DR19" s="8">
        <v>0</v>
      </c>
      <c r="DS19" s="8">
        <v>2</v>
      </c>
      <c r="DT19" s="8">
        <v>2</v>
      </c>
      <c r="DV19" s="8">
        <f t="shared" si="9"/>
        <v>6.5087719298245617</v>
      </c>
      <c r="DW19" s="8">
        <f t="shared" si="10"/>
        <v>2.0274004626555415</v>
      </c>
      <c r="DX19" s="3">
        <f t="shared" si="11"/>
        <v>1</v>
      </c>
      <c r="DZ19" s="11">
        <v>0.20833333333333334</v>
      </c>
      <c r="EA19" s="8">
        <v>0</v>
      </c>
      <c r="EB19" s="8">
        <v>23</v>
      </c>
      <c r="EC19" s="8">
        <v>0</v>
      </c>
      <c r="ED19" s="8">
        <v>0</v>
      </c>
      <c r="EE19" s="8">
        <v>0</v>
      </c>
      <c r="EF19" s="8">
        <v>0</v>
      </c>
      <c r="EG19" s="8">
        <v>0</v>
      </c>
      <c r="EH19" s="8">
        <v>0</v>
      </c>
      <c r="EI19" s="8">
        <v>0</v>
      </c>
      <c r="EJ19" s="8">
        <v>0</v>
      </c>
      <c r="EK19" s="8">
        <v>0</v>
      </c>
      <c r="EL19" s="8">
        <v>0</v>
      </c>
      <c r="EM19" s="8">
        <v>0</v>
      </c>
      <c r="EN19" s="8">
        <v>0</v>
      </c>
      <c r="EO19" s="8">
        <v>0</v>
      </c>
      <c r="EP19" s="8">
        <v>0</v>
      </c>
      <c r="EQ19" s="8">
        <v>10</v>
      </c>
      <c r="ER19" s="8">
        <v>0</v>
      </c>
      <c r="ES19" s="8">
        <v>0</v>
      </c>
      <c r="ET19" s="8">
        <v>0</v>
      </c>
      <c r="EU19" s="8">
        <v>0</v>
      </c>
      <c r="EV19" s="8">
        <v>0</v>
      </c>
      <c r="EW19" s="8">
        <v>0</v>
      </c>
      <c r="EX19" s="8">
        <v>42</v>
      </c>
      <c r="EY19" s="8">
        <v>40</v>
      </c>
      <c r="EZ19" s="8">
        <v>0</v>
      </c>
      <c r="FA19" s="8">
        <v>77</v>
      </c>
      <c r="FB19" s="8">
        <v>0</v>
      </c>
      <c r="FC19" s="8">
        <v>0</v>
      </c>
      <c r="FD19" s="8">
        <v>105</v>
      </c>
      <c r="FE19" s="8">
        <v>0</v>
      </c>
      <c r="FF19" s="8">
        <v>0</v>
      </c>
      <c r="FG19" s="8">
        <v>0</v>
      </c>
      <c r="FH19" s="8">
        <v>0</v>
      </c>
      <c r="FI19" s="8">
        <v>0</v>
      </c>
      <c r="FJ19" s="8">
        <v>20</v>
      </c>
      <c r="FK19" s="8">
        <v>0</v>
      </c>
      <c r="FL19" s="8">
        <v>0</v>
      </c>
      <c r="FM19" s="8">
        <v>0</v>
      </c>
      <c r="FN19" s="8">
        <v>3</v>
      </c>
      <c r="FO19" s="8">
        <v>0</v>
      </c>
      <c r="FP19" s="8">
        <v>0</v>
      </c>
      <c r="FR19" s="8">
        <f t="shared" si="12"/>
        <v>7.6190476190476186</v>
      </c>
      <c r="FS19" s="8">
        <f t="shared" si="13"/>
        <v>3.3145146569436856</v>
      </c>
      <c r="FT19" s="3">
        <f t="shared" si="14"/>
        <v>1</v>
      </c>
      <c r="FV19" s="11">
        <v>0.20833333333333334</v>
      </c>
      <c r="FW19" s="8">
        <v>29</v>
      </c>
      <c r="FX19" s="8">
        <v>0</v>
      </c>
      <c r="FY19" s="8">
        <v>6</v>
      </c>
      <c r="FZ19" s="8">
        <v>5</v>
      </c>
      <c r="GA19" s="8">
        <v>19</v>
      </c>
      <c r="GB19" s="8">
        <v>1</v>
      </c>
      <c r="GC19" s="8">
        <v>0</v>
      </c>
      <c r="GD19" s="8">
        <v>4</v>
      </c>
      <c r="GE19" s="8">
        <v>0</v>
      </c>
      <c r="GF19" s="8">
        <v>2</v>
      </c>
      <c r="GG19" s="8">
        <v>0</v>
      </c>
      <c r="GH19" s="8">
        <v>0</v>
      </c>
      <c r="GI19" s="8">
        <v>44</v>
      </c>
      <c r="GJ19" s="8">
        <v>11</v>
      </c>
      <c r="GK19" s="8">
        <v>0</v>
      </c>
      <c r="GL19" s="8">
        <v>58</v>
      </c>
      <c r="GM19" s="8">
        <v>0</v>
      </c>
      <c r="GN19" s="8">
        <v>0</v>
      </c>
      <c r="GO19" s="8">
        <v>0</v>
      </c>
      <c r="GP19" s="8">
        <v>0</v>
      </c>
      <c r="GQ19" s="8">
        <v>0</v>
      </c>
      <c r="GR19" s="8">
        <v>0</v>
      </c>
      <c r="GS19" s="8">
        <v>0</v>
      </c>
      <c r="GT19" s="8">
        <v>0</v>
      </c>
      <c r="GU19" s="8">
        <v>0</v>
      </c>
      <c r="GV19" s="8">
        <v>0</v>
      </c>
      <c r="GW19" s="8">
        <v>0</v>
      </c>
      <c r="GX19" s="8">
        <v>35</v>
      </c>
      <c r="GY19" s="8">
        <v>3</v>
      </c>
      <c r="GZ19" s="8">
        <v>0</v>
      </c>
      <c r="HA19" s="8">
        <v>1</v>
      </c>
      <c r="HB19" s="8">
        <v>0</v>
      </c>
      <c r="HC19" s="8">
        <v>0</v>
      </c>
      <c r="HD19" s="8">
        <v>0</v>
      </c>
      <c r="HE19" s="8">
        <v>0</v>
      </c>
      <c r="HF19" s="8">
        <v>0</v>
      </c>
      <c r="HG19" s="8">
        <v>0</v>
      </c>
      <c r="HH19" s="8">
        <v>0</v>
      </c>
      <c r="HI19" s="8">
        <v>0</v>
      </c>
      <c r="HJ19" s="8">
        <v>0</v>
      </c>
      <c r="HK19" s="8">
        <v>0</v>
      </c>
      <c r="HM19" s="8">
        <f t="shared" si="15"/>
        <v>5.3170731707317076</v>
      </c>
      <c r="HN19" s="8">
        <f t="shared" si="16"/>
        <v>2.0333916831395946</v>
      </c>
      <c r="HO19" s="3">
        <f t="shared" si="17"/>
        <v>1</v>
      </c>
      <c r="HQ19" s="14">
        <v>0.20833333333333334</v>
      </c>
      <c r="HR19" s="8">
        <v>0</v>
      </c>
      <c r="HS19" s="8">
        <v>0</v>
      </c>
      <c r="HT19" s="8">
        <v>0</v>
      </c>
      <c r="HU19" s="8">
        <v>0</v>
      </c>
      <c r="HV19" s="8">
        <v>0</v>
      </c>
      <c r="HW19" s="8">
        <v>0</v>
      </c>
      <c r="HX19" s="8">
        <v>0</v>
      </c>
      <c r="HY19" s="8">
        <v>0</v>
      </c>
      <c r="HZ19" s="8">
        <v>0</v>
      </c>
      <c r="IA19" s="8">
        <v>0</v>
      </c>
      <c r="IB19" s="8">
        <v>0</v>
      </c>
      <c r="IC19" s="8">
        <v>0</v>
      </c>
      <c r="ID19" s="8">
        <v>0</v>
      </c>
      <c r="IE19" s="8">
        <v>1</v>
      </c>
      <c r="IF19" s="8">
        <v>0</v>
      </c>
      <c r="IG19" s="8">
        <v>0</v>
      </c>
      <c r="IH19" s="8">
        <v>0</v>
      </c>
      <c r="II19" s="8">
        <v>0</v>
      </c>
      <c r="IJ19" s="8">
        <v>5</v>
      </c>
      <c r="IK19" s="8">
        <v>0</v>
      </c>
      <c r="IL19" s="8">
        <v>131</v>
      </c>
      <c r="IM19" s="8">
        <v>0</v>
      </c>
      <c r="IN19" s="8">
        <v>0</v>
      </c>
      <c r="IO19" s="8">
        <v>2</v>
      </c>
      <c r="IP19" s="8">
        <v>0</v>
      </c>
      <c r="IQ19" s="8">
        <v>0</v>
      </c>
      <c r="IR19" s="8">
        <v>13</v>
      </c>
      <c r="IS19" s="8">
        <v>0</v>
      </c>
      <c r="IT19" s="8">
        <v>0</v>
      </c>
      <c r="IU19" s="8">
        <v>0</v>
      </c>
      <c r="IV19" s="8">
        <v>0</v>
      </c>
      <c r="IW19" s="8">
        <v>0</v>
      </c>
      <c r="IX19" s="8">
        <v>0</v>
      </c>
      <c r="IY19" s="8">
        <v>0</v>
      </c>
      <c r="IZ19" s="8">
        <v>0</v>
      </c>
      <c r="JA19" s="8">
        <v>0</v>
      </c>
      <c r="JB19" s="8">
        <v>0</v>
      </c>
      <c r="JC19" s="8">
        <v>0</v>
      </c>
      <c r="JD19" s="8">
        <v>0</v>
      </c>
      <c r="JE19" s="8">
        <v>0</v>
      </c>
      <c r="JF19" s="8">
        <v>0</v>
      </c>
      <c r="JG19" s="8">
        <v>0</v>
      </c>
      <c r="JH19" s="8">
        <v>0</v>
      </c>
      <c r="JI19" s="8">
        <v>0</v>
      </c>
      <c r="JJ19" s="8">
        <v>0</v>
      </c>
      <c r="JK19" s="8">
        <v>0</v>
      </c>
      <c r="JL19" s="8">
        <v>0</v>
      </c>
      <c r="JM19" s="8">
        <v>47</v>
      </c>
      <c r="JN19" s="8">
        <v>0</v>
      </c>
      <c r="JO19" s="8">
        <v>0</v>
      </c>
      <c r="JP19" s="8">
        <v>21</v>
      </c>
      <c r="JQ19" s="8">
        <v>0</v>
      </c>
      <c r="JR19" s="8">
        <v>0</v>
      </c>
      <c r="JS19" s="8">
        <v>0</v>
      </c>
      <c r="JT19" s="8">
        <v>0</v>
      </c>
      <c r="JU19" s="8">
        <v>0</v>
      </c>
      <c r="JV19" s="8">
        <v>0</v>
      </c>
      <c r="JW19" s="8">
        <v>0</v>
      </c>
      <c r="JX19" s="8">
        <v>0</v>
      </c>
      <c r="JY19" s="1"/>
      <c r="JZ19" s="1">
        <f t="shared" si="0"/>
        <v>3.7288135593220337</v>
      </c>
      <c r="KA19" s="1">
        <f t="shared" si="1"/>
        <v>2.3680651632631022</v>
      </c>
      <c r="KB19" s="3">
        <f t="shared" si="2"/>
        <v>1</v>
      </c>
      <c r="KD19" s="14">
        <v>0.20833333333333334</v>
      </c>
      <c r="KE19" s="8">
        <v>0</v>
      </c>
      <c r="KF19" s="8">
        <v>0</v>
      </c>
      <c r="KG19" s="8">
        <v>0</v>
      </c>
      <c r="KH19" s="8">
        <v>0</v>
      </c>
      <c r="KI19" s="8">
        <v>45</v>
      </c>
      <c r="KJ19" s="8">
        <v>0</v>
      </c>
      <c r="KK19" s="8">
        <v>0</v>
      </c>
      <c r="KL19" s="8">
        <v>0</v>
      </c>
      <c r="KM19" s="8">
        <v>0</v>
      </c>
      <c r="KN19" s="8">
        <v>7</v>
      </c>
      <c r="KO19" s="8">
        <v>0</v>
      </c>
      <c r="KP19" s="8">
        <v>0</v>
      </c>
      <c r="KQ19" s="8">
        <v>33</v>
      </c>
      <c r="KR19" s="8">
        <v>0</v>
      </c>
      <c r="KS19" s="8">
        <v>0</v>
      </c>
      <c r="KT19" s="8">
        <v>0</v>
      </c>
      <c r="KU19" s="8">
        <v>0</v>
      </c>
      <c r="KV19" s="8">
        <v>0</v>
      </c>
      <c r="KW19" s="8">
        <v>27</v>
      </c>
      <c r="KX19" s="8">
        <v>0</v>
      </c>
      <c r="KY19" s="8">
        <v>47</v>
      </c>
      <c r="KZ19" s="8">
        <v>0</v>
      </c>
      <c r="LA19" s="8">
        <v>0</v>
      </c>
      <c r="LB19" s="8">
        <v>100</v>
      </c>
      <c r="LC19" s="8">
        <v>40</v>
      </c>
      <c r="LD19" s="8">
        <v>0</v>
      </c>
      <c r="LE19" s="8">
        <v>0</v>
      </c>
      <c r="LF19" s="8">
        <v>0</v>
      </c>
      <c r="LG19" s="8"/>
      <c r="LH19" s="8">
        <v>0</v>
      </c>
      <c r="LI19" s="8">
        <v>1</v>
      </c>
      <c r="LJ19" s="8">
        <v>0</v>
      </c>
      <c r="LK19" s="8">
        <v>0</v>
      </c>
      <c r="LL19" s="8">
        <v>10</v>
      </c>
      <c r="LM19" s="8">
        <v>33</v>
      </c>
      <c r="LN19" s="8">
        <v>2</v>
      </c>
      <c r="LO19" s="8">
        <v>14</v>
      </c>
      <c r="LP19" s="8">
        <v>0</v>
      </c>
      <c r="LQ19" s="8">
        <v>0</v>
      </c>
      <c r="LR19" s="8">
        <v>0</v>
      </c>
      <c r="LS19" s="8">
        <v>111</v>
      </c>
      <c r="LT19" s="8"/>
      <c r="LU19" s="8">
        <v>0</v>
      </c>
      <c r="LV19" s="8">
        <v>0</v>
      </c>
      <c r="LW19" s="8">
        <v>0</v>
      </c>
      <c r="LX19" s="8">
        <v>0</v>
      </c>
      <c r="LY19" s="8"/>
      <c r="LZ19" s="8"/>
      <c r="MA19" s="8">
        <v>0</v>
      </c>
      <c r="MB19" s="2"/>
      <c r="MC19" s="1">
        <f t="shared" si="3"/>
        <v>10.444444444444445</v>
      </c>
      <c r="MD19" s="1">
        <f t="shared" si="4"/>
        <v>3.658607611110587</v>
      </c>
      <c r="ME19" s="3">
        <f t="shared" si="5"/>
        <v>0.91836734693877553</v>
      </c>
    </row>
    <row r="20" spans="1:343" x14ac:dyDescent="0.55000000000000004">
      <c r="A20" s="11">
        <v>0.22916666666666666</v>
      </c>
      <c r="B20" s="8">
        <v>0</v>
      </c>
      <c r="C20" s="8">
        <v>0</v>
      </c>
      <c r="D20" s="8">
        <v>0</v>
      </c>
      <c r="E20" s="8">
        <v>0</v>
      </c>
      <c r="F20" s="8">
        <v>60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33</v>
      </c>
      <c r="O20" s="8">
        <v>0</v>
      </c>
      <c r="P20" s="8">
        <v>50</v>
      </c>
      <c r="Q20" s="8">
        <v>0</v>
      </c>
      <c r="R20" s="8">
        <v>15</v>
      </c>
      <c r="S20" s="8">
        <v>32</v>
      </c>
      <c r="T20" s="8">
        <v>0</v>
      </c>
      <c r="U20" s="8">
        <v>18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5</v>
      </c>
      <c r="AC20" s="8">
        <v>47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43</v>
      </c>
      <c r="AO20" s="8">
        <v>33</v>
      </c>
      <c r="AP20" s="8">
        <v>0</v>
      </c>
      <c r="AQ20" s="8">
        <v>30</v>
      </c>
      <c r="AR20" s="8">
        <v>0</v>
      </c>
      <c r="AS20" s="8">
        <v>0</v>
      </c>
      <c r="AT20" s="8">
        <v>0</v>
      </c>
      <c r="AU20" s="8">
        <v>0</v>
      </c>
      <c r="AV20" s="8">
        <v>19</v>
      </c>
      <c r="AW20" s="8">
        <v>0</v>
      </c>
      <c r="AX20" s="8">
        <v>14</v>
      </c>
      <c r="AY20" s="8">
        <v>0</v>
      </c>
      <c r="AZ20" s="8">
        <v>0</v>
      </c>
      <c r="BA20" s="8">
        <v>5</v>
      </c>
      <c r="BB20" s="8">
        <v>10</v>
      </c>
      <c r="BC20" s="8">
        <v>0</v>
      </c>
      <c r="BD20" s="8">
        <v>67</v>
      </c>
      <c r="BE20" s="8">
        <v>0</v>
      </c>
      <c r="BF20" s="8">
        <v>0</v>
      </c>
      <c r="BG20" s="8">
        <v>32</v>
      </c>
      <c r="BH20" s="8">
        <v>0</v>
      </c>
      <c r="BI20" s="8">
        <v>0</v>
      </c>
      <c r="BK20" s="8">
        <f t="shared" si="6"/>
        <v>8.5500000000000007</v>
      </c>
      <c r="BL20" s="8">
        <f t="shared" si="7"/>
        <v>2.1682642958129374</v>
      </c>
      <c r="BM20" s="3">
        <f t="shared" si="8"/>
        <v>1</v>
      </c>
      <c r="BO20" s="11">
        <v>0.22916666666666666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47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A20" s="8">
        <v>0</v>
      </c>
      <c r="CB20" s="8">
        <v>0</v>
      </c>
      <c r="CC20" s="8">
        <v>0</v>
      </c>
      <c r="CD20" s="8">
        <v>0</v>
      </c>
      <c r="CE20" s="8">
        <v>3</v>
      </c>
      <c r="CF20" s="8">
        <v>0</v>
      </c>
      <c r="CG20" s="8">
        <v>0</v>
      </c>
      <c r="CH20" s="8">
        <v>0</v>
      </c>
      <c r="CI20" s="8">
        <v>0</v>
      </c>
      <c r="CJ20" s="8">
        <v>0</v>
      </c>
      <c r="CK20" s="8">
        <v>0</v>
      </c>
      <c r="CL20" s="8">
        <v>46</v>
      </c>
      <c r="CM20" s="8">
        <v>20</v>
      </c>
      <c r="CN20" s="8">
        <v>10</v>
      </c>
      <c r="CO20" s="8">
        <v>0</v>
      </c>
      <c r="CP20" s="8">
        <v>6</v>
      </c>
      <c r="CQ20" s="8">
        <v>0</v>
      </c>
      <c r="CR20" s="8">
        <v>0</v>
      </c>
      <c r="CS20" s="8">
        <v>0</v>
      </c>
      <c r="CT20" s="8">
        <v>28</v>
      </c>
      <c r="CU20" s="8">
        <v>0</v>
      </c>
      <c r="CV20" s="8">
        <v>0</v>
      </c>
      <c r="CW20" s="8">
        <v>24</v>
      </c>
      <c r="CX20" s="8">
        <v>0</v>
      </c>
      <c r="CY20" s="8">
        <v>0</v>
      </c>
      <c r="CZ20" s="8">
        <v>56</v>
      </c>
      <c r="DA20" s="8">
        <v>24</v>
      </c>
      <c r="DB20" s="8">
        <v>0</v>
      </c>
      <c r="DC20" s="8">
        <v>0</v>
      </c>
      <c r="DD20" s="8">
        <v>20</v>
      </c>
      <c r="DE20" s="8">
        <v>0</v>
      </c>
      <c r="DF20" s="8">
        <v>22</v>
      </c>
      <c r="DG20" s="8">
        <v>43</v>
      </c>
      <c r="DH20" s="8">
        <v>0</v>
      </c>
      <c r="DI20" s="8">
        <v>0</v>
      </c>
      <c r="DJ20" s="8">
        <v>0</v>
      </c>
      <c r="DK20" s="8">
        <v>23</v>
      </c>
      <c r="DL20" s="8">
        <v>0</v>
      </c>
      <c r="DM20" s="8">
        <v>26</v>
      </c>
      <c r="DN20" s="8">
        <v>0</v>
      </c>
      <c r="DO20" s="8">
        <v>0</v>
      </c>
      <c r="DP20" s="8">
        <v>0</v>
      </c>
      <c r="DQ20" s="8">
        <v>51</v>
      </c>
      <c r="DR20" s="8">
        <v>0</v>
      </c>
      <c r="DS20" s="8">
        <v>0</v>
      </c>
      <c r="DT20" s="8">
        <v>0</v>
      </c>
      <c r="DV20" s="8">
        <f t="shared" si="9"/>
        <v>7.8771929824561404</v>
      </c>
      <c r="DW20" s="8">
        <f t="shared" si="10"/>
        <v>2.0137482002933198</v>
      </c>
      <c r="DX20" s="3">
        <f t="shared" si="11"/>
        <v>1</v>
      </c>
      <c r="DZ20" s="11">
        <v>0.22916666666666666</v>
      </c>
      <c r="EA20" s="8">
        <v>0</v>
      </c>
      <c r="EB20" s="8">
        <v>1</v>
      </c>
      <c r="EC20" s="8">
        <v>0</v>
      </c>
      <c r="ED20" s="8">
        <v>0</v>
      </c>
      <c r="EE20" s="8">
        <v>0</v>
      </c>
      <c r="EF20" s="8">
        <v>2</v>
      </c>
      <c r="EG20" s="8">
        <v>0</v>
      </c>
      <c r="EH20" s="8">
        <v>0</v>
      </c>
      <c r="EI20" s="8">
        <v>0</v>
      </c>
      <c r="EJ20" s="8">
        <v>30</v>
      </c>
      <c r="EK20" s="8">
        <v>0</v>
      </c>
      <c r="EL20" s="8">
        <v>0</v>
      </c>
      <c r="EM20" s="8">
        <v>61</v>
      </c>
      <c r="EN20" s="8">
        <v>0</v>
      </c>
      <c r="EO20" s="8">
        <v>0</v>
      </c>
      <c r="EP20" s="8">
        <v>0</v>
      </c>
      <c r="EQ20" s="8">
        <v>47</v>
      </c>
      <c r="ER20" s="8">
        <v>0</v>
      </c>
      <c r="ES20" s="8">
        <v>0</v>
      </c>
      <c r="ET20" s="8">
        <v>0</v>
      </c>
      <c r="EU20" s="8">
        <v>0</v>
      </c>
      <c r="EV20" s="8">
        <v>0</v>
      </c>
      <c r="EW20" s="8">
        <v>0</v>
      </c>
      <c r="EX20" s="8">
        <v>28</v>
      </c>
      <c r="EY20" s="8">
        <v>47</v>
      </c>
      <c r="EZ20" s="8">
        <v>0</v>
      </c>
      <c r="FA20" s="8">
        <v>25</v>
      </c>
      <c r="FB20" s="8">
        <v>0</v>
      </c>
      <c r="FC20" s="8">
        <v>0</v>
      </c>
      <c r="FD20" s="8">
        <v>80</v>
      </c>
      <c r="FE20" s="8">
        <v>32</v>
      </c>
      <c r="FF20" s="8">
        <v>0</v>
      </c>
      <c r="FG20" s="8">
        <v>0</v>
      </c>
      <c r="FH20" s="8">
        <v>0</v>
      </c>
      <c r="FI20" s="8">
        <v>0</v>
      </c>
      <c r="FJ20" s="8">
        <v>24</v>
      </c>
      <c r="FK20" s="8">
        <v>18</v>
      </c>
      <c r="FL20" s="8">
        <v>0</v>
      </c>
      <c r="FM20" s="8">
        <v>0</v>
      </c>
      <c r="FN20" s="8">
        <v>5</v>
      </c>
      <c r="FO20" s="8">
        <v>0</v>
      </c>
      <c r="FP20" s="8">
        <v>0</v>
      </c>
      <c r="FR20" s="8">
        <f t="shared" si="12"/>
        <v>9.5238095238095237</v>
      </c>
      <c r="FS20" s="8">
        <f t="shared" si="13"/>
        <v>2.9506663936071256</v>
      </c>
      <c r="FT20" s="3">
        <f t="shared" si="14"/>
        <v>1</v>
      </c>
      <c r="FV20" s="11">
        <v>0.22916666666666666</v>
      </c>
      <c r="FW20" s="8">
        <v>45</v>
      </c>
      <c r="FX20" s="8">
        <v>0</v>
      </c>
      <c r="FY20" s="8">
        <v>0</v>
      </c>
      <c r="FZ20" s="8">
        <v>14</v>
      </c>
      <c r="GA20" s="8">
        <v>22</v>
      </c>
      <c r="GB20" s="8">
        <v>0</v>
      </c>
      <c r="GC20" s="8">
        <v>0</v>
      </c>
      <c r="GD20" s="8">
        <v>0</v>
      </c>
      <c r="GE20" s="8">
        <v>0</v>
      </c>
      <c r="GF20" s="8">
        <v>3</v>
      </c>
      <c r="GG20" s="8">
        <v>0</v>
      </c>
      <c r="GH20" s="8">
        <v>0</v>
      </c>
      <c r="GI20" s="8">
        <v>20</v>
      </c>
      <c r="GJ20" s="8">
        <v>3</v>
      </c>
      <c r="GK20" s="8">
        <v>0</v>
      </c>
      <c r="GL20" s="8">
        <v>5</v>
      </c>
      <c r="GM20" s="8">
        <v>0</v>
      </c>
      <c r="GN20" s="8">
        <v>0</v>
      </c>
      <c r="GO20" s="8">
        <v>0</v>
      </c>
      <c r="GP20" s="8">
        <v>0</v>
      </c>
      <c r="GQ20" s="8">
        <v>1</v>
      </c>
      <c r="GR20" s="8">
        <v>0</v>
      </c>
      <c r="GS20" s="8">
        <v>0</v>
      </c>
      <c r="GT20" s="8">
        <v>0</v>
      </c>
      <c r="GU20" s="8">
        <v>0</v>
      </c>
      <c r="GV20" s="8">
        <v>0</v>
      </c>
      <c r="GW20" s="8">
        <v>0</v>
      </c>
      <c r="GX20" s="8">
        <v>0</v>
      </c>
      <c r="GY20" s="8">
        <v>0</v>
      </c>
      <c r="GZ20" s="8">
        <v>0</v>
      </c>
      <c r="HA20" s="8">
        <v>0</v>
      </c>
      <c r="HB20" s="8">
        <v>47</v>
      </c>
      <c r="HC20" s="8">
        <v>0</v>
      </c>
      <c r="HD20" s="8">
        <v>0</v>
      </c>
      <c r="HE20" s="8">
        <v>0</v>
      </c>
      <c r="HF20" s="8">
        <v>0</v>
      </c>
      <c r="HG20" s="8">
        <v>0</v>
      </c>
      <c r="HH20" s="8">
        <v>30</v>
      </c>
      <c r="HI20" s="8">
        <v>0</v>
      </c>
      <c r="HJ20" s="8">
        <v>0</v>
      </c>
      <c r="HK20" s="8">
        <v>0</v>
      </c>
      <c r="HM20" s="8">
        <f t="shared" si="15"/>
        <v>4.6341463414634143</v>
      </c>
      <c r="HN20" s="8">
        <f t="shared" si="16"/>
        <v>1.8107928790129799</v>
      </c>
      <c r="HO20" s="3">
        <f t="shared" si="17"/>
        <v>1</v>
      </c>
      <c r="HQ20" s="14">
        <v>0.22916666666666666</v>
      </c>
      <c r="HR20" s="8">
        <v>0</v>
      </c>
      <c r="HS20" s="8">
        <v>0</v>
      </c>
      <c r="HT20" s="8">
        <v>0</v>
      </c>
      <c r="HU20" s="8">
        <v>0</v>
      </c>
      <c r="HV20" s="8">
        <v>0</v>
      </c>
      <c r="HW20" s="8">
        <v>0</v>
      </c>
      <c r="HX20" s="8">
        <v>3</v>
      </c>
      <c r="HY20" s="8">
        <v>0</v>
      </c>
      <c r="HZ20" s="8">
        <v>0</v>
      </c>
      <c r="IA20" s="8">
        <v>0</v>
      </c>
      <c r="IB20" s="8">
        <v>0</v>
      </c>
      <c r="IC20" s="8">
        <v>2</v>
      </c>
      <c r="ID20" s="8">
        <v>0</v>
      </c>
      <c r="IE20" s="8">
        <v>0</v>
      </c>
      <c r="IF20" s="8">
        <v>0</v>
      </c>
      <c r="IG20" s="8">
        <v>0</v>
      </c>
      <c r="IH20" s="8">
        <v>0</v>
      </c>
      <c r="II20" s="8">
        <v>6</v>
      </c>
      <c r="IJ20" s="8">
        <v>8</v>
      </c>
      <c r="IK20" s="8">
        <v>0</v>
      </c>
      <c r="IL20" s="8">
        <v>0</v>
      </c>
      <c r="IM20" s="8">
        <v>0</v>
      </c>
      <c r="IN20" s="8">
        <v>0</v>
      </c>
      <c r="IO20" s="8">
        <v>1</v>
      </c>
      <c r="IP20" s="8">
        <v>0</v>
      </c>
      <c r="IQ20" s="8">
        <v>0</v>
      </c>
      <c r="IR20" s="8">
        <v>3</v>
      </c>
      <c r="IS20" s="8">
        <v>0</v>
      </c>
      <c r="IT20" s="8">
        <v>0</v>
      </c>
      <c r="IU20" s="8">
        <v>0</v>
      </c>
      <c r="IV20" s="8">
        <v>0</v>
      </c>
      <c r="IW20" s="8">
        <v>0</v>
      </c>
      <c r="IX20" s="8">
        <v>0</v>
      </c>
      <c r="IY20" s="8">
        <v>0</v>
      </c>
      <c r="IZ20" s="8">
        <v>0</v>
      </c>
      <c r="JA20" s="8">
        <v>0</v>
      </c>
      <c r="JB20" s="8">
        <v>0</v>
      </c>
      <c r="JC20" s="8">
        <v>0</v>
      </c>
      <c r="JD20" s="8">
        <v>0</v>
      </c>
      <c r="JE20" s="8">
        <v>0</v>
      </c>
      <c r="JF20" s="8">
        <v>0</v>
      </c>
      <c r="JG20" s="8">
        <v>0</v>
      </c>
      <c r="JH20" s="8">
        <v>0</v>
      </c>
      <c r="JI20" s="8">
        <v>0</v>
      </c>
      <c r="JJ20" s="8">
        <v>0</v>
      </c>
      <c r="JK20" s="8">
        <v>0</v>
      </c>
      <c r="JL20" s="8">
        <v>0</v>
      </c>
      <c r="JM20" s="8">
        <v>10</v>
      </c>
      <c r="JN20" s="8">
        <v>0</v>
      </c>
      <c r="JO20" s="8">
        <v>30</v>
      </c>
      <c r="JP20" s="8">
        <v>55</v>
      </c>
      <c r="JQ20" s="8">
        <v>0</v>
      </c>
      <c r="JR20" s="8">
        <v>0</v>
      </c>
      <c r="JS20" s="8">
        <v>0</v>
      </c>
      <c r="JT20" s="8">
        <v>1</v>
      </c>
      <c r="JU20" s="8">
        <v>0</v>
      </c>
      <c r="JV20" s="8">
        <v>0</v>
      </c>
      <c r="JW20" s="8">
        <v>59</v>
      </c>
      <c r="JX20" s="8">
        <v>0</v>
      </c>
      <c r="JY20" s="1"/>
      <c r="JZ20" s="1">
        <f t="shared" si="0"/>
        <v>3.0169491525423728</v>
      </c>
      <c r="KA20" s="1">
        <f t="shared" si="1"/>
        <v>1.4397081343900739</v>
      </c>
      <c r="KB20" s="3">
        <f t="shared" si="2"/>
        <v>1</v>
      </c>
      <c r="KD20" s="14">
        <v>0.22916666666666666</v>
      </c>
      <c r="KE20" s="8">
        <v>60</v>
      </c>
      <c r="KF20" s="8">
        <v>0</v>
      </c>
      <c r="KG20" s="8">
        <v>0</v>
      </c>
      <c r="KH20" s="8">
        <v>10</v>
      </c>
      <c r="KI20" s="8">
        <v>83</v>
      </c>
      <c r="KJ20" s="8">
        <v>0</v>
      </c>
      <c r="KK20" s="8">
        <v>0</v>
      </c>
      <c r="KL20" s="8">
        <v>0</v>
      </c>
      <c r="KM20" s="8">
        <v>0</v>
      </c>
      <c r="KN20" s="8">
        <v>49</v>
      </c>
      <c r="KO20" s="8">
        <v>0</v>
      </c>
      <c r="KP20" s="8">
        <v>0</v>
      </c>
      <c r="KQ20" s="8">
        <v>7</v>
      </c>
      <c r="KR20" s="8">
        <v>11</v>
      </c>
      <c r="KS20" s="8">
        <v>0</v>
      </c>
      <c r="KT20" s="8">
        <v>0</v>
      </c>
      <c r="KU20" s="8">
        <v>0</v>
      </c>
      <c r="KV20" s="8">
        <v>0</v>
      </c>
      <c r="KW20" s="8">
        <v>7</v>
      </c>
      <c r="KX20" s="8">
        <v>0</v>
      </c>
      <c r="KY20" s="8">
        <v>14</v>
      </c>
      <c r="KZ20" s="8">
        <v>0</v>
      </c>
      <c r="LA20" s="8">
        <v>0</v>
      </c>
      <c r="LB20" s="8">
        <v>0</v>
      </c>
      <c r="LC20" s="8">
        <v>36</v>
      </c>
      <c r="LD20" s="8">
        <v>0</v>
      </c>
      <c r="LE20" s="8">
        <v>0</v>
      </c>
      <c r="LF20" s="8">
        <v>21</v>
      </c>
      <c r="LG20" s="8"/>
      <c r="LH20" s="8">
        <v>19</v>
      </c>
      <c r="LI20" s="8">
        <v>0</v>
      </c>
      <c r="LJ20" s="8">
        <v>0</v>
      </c>
      <c r="LK20" s="8">
        <v>0</v>
      </c>
      <c r="LL20" s="8">
        <v>37</v>
      </c>
      <c r="LM20" s="8">
        <v>11</v>
      </c>
      <c r="LN20" s="8">
        <v>0</v>
      </c>
      <c r="LO20" s="8">
        <v>42</v>
      </c>
      <c r="LP20" s="8">
        <v>0</v>
      </c>
      <c r="LQ20" s="8">
        <v>0</v>
      </c>
      <c r="LR20" s="8">
        <v>0</v>
      </c>
      <c r="LS20" s="8">
        <v>77</v>
      </c>
      <c r="LT20" s="8"/>
      <c r="LU20" s="8">
        <v>0</v>
      </c>
      <c r="LV20" s="8">
        <v>0</v>
      </c>
      <c r="LW20" s="8">
        <v>0</v>
      </c>
      <c r="LX20" s="8">
        <v>0</v>
      </c>
      <c r="LY20" s="8"/>
      <c r="LZ20" s="8"/>
      <c r="MA20" s="8">
        <v>36</v>
      </c>
      <c r="MB20" s="2"/>
      <c r="MC20" s="1">
        <f t="shared" si="3"/>
        <v>11.555555555555555</v>
      </c>
      <c r="MD20" s="1">
        <f t="shared" si="4"/>
        <v>3.1760714497782505</v>
      </c>
      <c r="ME20" s="3">
        <f t="shared" si="5"/>
        <v>0.91836734693877553</v>
      </c>
    </row>
    <row r="21" spans="1:343" x14ac:dyDescent="0.55000000000000004">
      <c r="A21" s="11">
        <v>0.25</v>
      </c>
      <c r="B21" s="8">
        <v>0</v>
      </c>
      <c r="C21" s="8">
        <v>0</v>
      </c>
      <c r="D21" s="8">
        <v>0</v>
      </c>
      <c r="E21" s="8">
        <v>0</v>
      </c>
      <c r="F21" s="8">
        <v>29</v>
      </c>
      <c r="G21" s="8">
        <v>2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26</v>
      </c>
      <c r="O21" s="8">
        <v>0</v>
      </c>
      <c r="P21" s="8">
        <v>7</v>
      </c>
      <c r="Q21" s="8">
        <v>0</v>
      </c>
      <c r="R21" s="8">
        <v>45</v>
      </c>
      <c r="S21" s="8">
        <v>0</v>
      </c>
      <c r="T21" s="8">
        <v>0</v>
      </c>
      <c r="U21" s="8">
        <v>12</v>
      </c>
      <c r="V21" s="8">
        <v>0</v>
      </c>
      <c r="W21" s="8">
        <v>0</v>
      </c>
      <c r="X21" s="8">
        <v>0</v>
      </c>
      <c r="Y21" s="8">
        <v>0</v>
      </c>
      <c r="Z21" s="8">
        <v>40</v>
      </c>
      <c r="AA21" s="8">
        <v>0</v>
      </c>
      <c r="AB21" s="8">
        <v>85</v>
      </c>
      <c r="AC21" s="8">
        <v>0</v>
      </c>
      <c r="AD21" s="8">
        <v>60</v>
      </c>
      <c r="AE21" s="8">
        <v>0</v>
      </c>
      <c r="AF21" s="8">
        <v>0</v>
      </c>
      <c r="AG21" s="8">
        <v>51</v>
      </c>
      <c r="AH21" s="8">
        <v>0</v>
      </c>
      <c r="AI21" s="8">
        <v>0</v>
      </c>
      <c r="AJ21" s="8">
        <v>0</v>
      </c>
      <c r="AK21" s="8">
        <v>0</v>
      </c>
      <c r="AL21" s="8">
        <v>69</v>
      </c>
      <c r="AM21" s="8">
        <v>46</v>
      </c>
      <c r="AN21" s="8">
        <v>22</v>
      </c>
      <c r="AO21" s="8">
        <v>58</v>
      </c>
      <c r="AP21" s="8">
        <v>0</v>
      </c>
      <c r="AQ21" s="8">
        <v>13</v>
      </c>
      <c r="AR21" s="8">
        <v>0</v>
      </c>
      <c r="AS21" s="8">
        <v>0</v>
      </c>
      <c r="AT21" s="8">
        <v>0</v>
      </c>
      <c r="AU21" s="8">
        <v>0</v>
      </c>
      <c r="AV21" s="8">
        <v>22</v>
      </c>
      <c r="AW21" s="8">
        <v>0</v>
      </c>
      <c r="AX21" s="8">
        <v>8</v>
      </c>
      <c r="AY21" s="8">
        <v>9</v>
      </c>
      <c r="AZ21" s="8">
        <v>0</v>
      </c>
      <c r="BA21" s="8">
        <v>22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15</v>
      </c>
      <c r="BH21" s="8">
        <v>0</v>
      </c>
      <c r="BI21" s="8">
        <v>0</v>
      </c>
      <c r="BK21" s="8">
        <f t="shared" si="6"/>
        <v>10.683333333333334</v>
      </c>
      <c r="BL21" s="8">
        <f t="shared" si="7"/>
        <v>2.611847373858482</v>
      </c>
      <c r="BM21" s="3">
        <f t="shared" si="8"/>
        <v>1</v>
      </c>
      <c r="BO21" s="11">
        <v>0.25</v>
      </c>
      <c r="BP21" s="8">
        <v>0</v>
      </c>
      <c r="BQ21" s="8">
        <v>0</v>
      </c>
      <c r="BR21" s="8">
        <v>0</v>
      </c>
      <c r="BS21" s="8">
        <v>15</v>
      </c>
      <c r="BT21" s="8">
        <v>0</v>
      </c>
      <c r="BU21" s="8">
        <v>32</v>
      </c>
      <c r="BV21" s="8">
        <v>9</v>
      </c>
      <c r="BW21" s="8">
        <v>0</v>
      </c>
      <c r="BX21" s="8">
        <v>0</v>
      </c>
      <c r="BY21" s="8">
        <v>0</v>
      </c>
      <c r="BZ21" s="8">
        <v>23</v>
      </c>
      <c r="CA21" s="8">
        <v>0</v>
      </c>
      <c r="CB21" s="8">
        <v>0</v>
      </c>
      <c r="CC21" s="8">
        <v>14</v>
      </c>
      <c r="CD21" s="8">
        <v>28</v>
      </c>
      <c r="CE21" s="8">
        <v>0</v>
      </c>
      <c r="CF21" s="8">
        <v>0</v>
      </c>
      <c r="CG21" s="8">
        <v>41</v>
      </c>
      <c r="CH21" s="8">
        <v>0</v>
      </c>
      <c r="CI21" s="8">
        <v>26</v>
      </c>
      <c r="CJ21" s="8">
        <v>0</v>
      </c>
      <c r="CK21" s="8">
        <v>0</v>
      </c>
      <c r="CL21" s="8">
        <v>0</v>
      </c>
      <c r="CM21" s="8">
        <v>6</v>
      </c>
      <c r="CN21" s="8">
        <v>6</v>
      </c>
      <c r="CO21" s="8">
        <v>0</v>
      </c>
      <c r="CP21" s="8">
        <v>0</v>
      </c>
      <c r="CQ21" s="8">
        <v>0</v>
      </c>
      <c r="CR21" s="8">
        <v>40</v>
      </c>
      <c r="CS21" s="8">
        <v>0</v>
      </c>
      <c r="CT21" s="8">
        <v>4</v>
      </c>
      <c r="CU21" s="8">
        <v>0</v>
      </c>
      <c r="CV21" s="8">
        <v>0</v>
      </c>
      <c r="CW21" s="8">
        <v>0</v>
      </c>
      <c r="CX21" s="8">
        <v>0</v>
      </c>
      <c r="CY21" s="8">
        <v>16</v>
      </c>
      <c r="CZ21" s="8">
        <v>34</v>
      </c>
      <c r="DA21" s="8">
        <v>28</v>
      </c>
      <c r="DB21" s="8">
        <v>23</v>
      </c>
      <c r="DC21" s="8">
        <v>26</v>
      </c>
      <c r="DD21" s="8">
        <v>0</v>
      </c>
      <c r="DE21" s="8">
        <v>0</v>
      </c>
      <c r="DF21" s="8">
        <v>0</v>
      </c>
      <c r="DG21" s="8">
        <v>57</v>
      </c>
      <c r="DH21" s="8">
        <v>0</v>
      </c>
      <c r="DI21" s="8">
        <v>0</v>
      </c>
      <c r="DJ21" s="8">
        <v>0</v>
      </c>
      <c r="DK21" s="8">
        <v>0</v>
      </c>
      <c r="DL21" s="8">
        <v>0</v>
      </c>
      <c r="DM21" s="8">
        <v>5</v>
      </c>
      <c r="DN21" s="8">
        <v>0</v>
      </c>
      <c r="DO21" s="8">
        <v>0</v>
      </c>
      <c r="DP21" s="8">
        <v>0</v>
      </c>
      <c r="DQ21" s="8">
        <v>1</v>
      </c>
      <c r="DR21" s="8">
        <v>24</v>
      </c>
      <c r="DS21" s="8">
        <v>0</v>
      </c>
      <c r="DT21" s="8">
        <v>0</v>
      </c>
      <c r="DV21" s="8">
        <f t="shared" si="9"/>
        <v>8.0350877192982448</v>
      </c>
      <c r="DW21" s="8">
        <f t="shared" si="10"/>
        <v>1.8098804486128681</v>
      </c>
      <c r="DX21" s="3">
        <f t="shared" si="11"/>
        <v>1</v>
      </c>
      <c r="DZ21" s="11">
        <v>0.25</v>
      </c>
      <c r="EA21" s="8">
        <v>0</v>
      </c>
      <c r="EB21" s="8">
        <v>4</v>
      </c>
      <c r="EC21" s="8">
        <v>0</v>
      </c>
      <c r="ED21" s="8">
        <v>0</v>
      </c>
      <c r="EE21" s="8">
        <v>0</v>
      </c>
      <c r="EF21" s="8">
        <v>66</v>
      </c>
      <c r="EG21" s="8">
        <v>0</v>
      </c>
      <c r="EH21" s="8">
        <v>0</v>
      </c>
      <c r="EI21" s="8">
        <v>0</v>
      </c>
      <c r="EJ21" s="8">
        <v>46</v>
      </c>
      <c r="EK21" s="8">
        <v>0</v>
      </c>
      <c r="EL21" s="8">
        <v>0</v>
      </c>
      <c r="EM21" s="8">
        <v>62</v>
      </c>
      <c r="EN21" s="8">
        <v>0</v>
      </c>
      <c r="EO21" s="8">
        <v>0</v>
      </c>
      <c r="EP21" s="8">
        <v>0</v>
      </c>
      <c r="EQ21" s="8">
        <v>38</v>
      </c>
      <c r="ER21" s="8">
        <v>0</v>
      </c>
      <c r="ES21" s="8">
        <v>0</v>
      </c>
      <c r="ET21" s="8">
        <v>0</v>
      </c>
      <c r="EU21" s="8">
        <v>0</v>
      </c>
      <c r="EV21" s="8">
        <v>74</v>
      </c>
      <c r="EW21" s="8">
        <v>0</v>
      </c>
      <c r="EX21" s="8">
        <v>2</v>
      </c>
      <c r="EY21" s="8">
        <v>8</v>
      </c>
      <c r="EZ21" s="8">
        <v>0</v>
      </c>
      <c r="FA21" s="8">
        <v>0</v>
      </c>
      <c r="FB21" s="8">
        <v>0</v>
      </c>
      <c r="FC21" s="8">
        <v>0</v>
      </c>
      <c r="FD21" s="8">
        <v>1</v>
      </c>
      <c r="FE21" s="8">
        <v>0</v>
      </c>
      <c r="FF21" s="8">
        <v>0</v>
      </c>
      <c r="FG21" s="8">
        <v>0</v>
      </c>
      <c r="FH21" s="8">
        <v>0</v>
      </c>
      <c r="FI21" s="8">
        <v>0</v>
      </c>
      <c r="FJ21" s="8">
        <v>0</v>
      </c>
      <c r="FK21" s="8">
        <v>70</v>
      </c>
      <c r="FL21" s="8">
        <v>0</v>
      </c>
      <c r="FM21" s="8">
        <v>1</v>
      </c>
      <c r="FN21" s="8">
        <v>0</v>
      </c>
      <c r="FO21" s="8">
        <v>0</v>
      </c>
      <c r="FP21" s="8">
        <v>0</v>
      </c>
      <c r="FR21" s="8">
        <f t="shared" si="12"/>
        <v>8.8571428571428577</v>
      </c>
      <c r="FS21" s="8">
        <f t="shared" si="13"/>
        <v>3.3153238391776374</v>
      </c>
      <c r="FT21" s="3">
        <f t="shared" si="14"/>
        <v>1</v>
      </c>
      <c r="FV21" s="11">
        <v>0.25</v>
      </c>
      <c r="FW21" s="8">
        <v>30</v>
      </c>
      <c r="FX21" s="8">
        <v>0</v>
      </c>
      <c r="FY21" s="8">
        <v>0</v>
      </c>
      <c r="FZ21" s="8">
        <v>19</v>
      </c>
      <c r="GA21" s="8">
        <v>9</v>
      </c>
      <c r="GB21" s="8">
        <v>1</v>
      </c>
      <c r="GC21" s="8">
        <v>0</v>
      </c>
      <c r="GD21" s="8">
        <v>4</v>
      </c>
      <c r="GE21" s="8">
        <v>0</v>
      </c>
      <c r="GF21" s="8">
        <v>38</v>
      </c>
      <c r="GG21" s="8">
        <v>0</v>
      </c>
      <c r="GH21" s="8">
        <v>0</v>
      </c>
      <c r="GJ21" s="8">
        <v>6</v>
      </c>
      <c r="GK21" s="8">
        <v>0</v>
      </c>
      <c r="GL21" s="8">
        <v>0</v>
      </c>
      <c r="GM21" s="8">
        <v>9</v>
      </c>
      <c r="GN21" s="8">
        <v>0</v>
      </c>
      <c r="GO21" s="8">
        <v>0</v>
      </c>
      <c r="GP21" s="8">
        <v>10</v>
      </c>
      <c r="GQ21" s="8">
        <v>50</v>
      </c>
      <c r="GR21" s="8">
        <v>0</v>
      </c>
      <c r="GS21" s="8">
        <v>0</v>
      </c>
      <c r="GT21" s="8">
        <v>20</v>
      </c>
      <c r="GU21" s="8">
        <v>0</v>
      </c>
      <c r="GV21" s="8">
        <v>0</v>
      </c>
      <c r="GW21" s="8">
        <v>0</v>
      </c>
      <c r="GX21" s="8">
        <v>0</v>
      </c>
      <c r="GY21" s="8">
        <v>0</v>
      </c>
      <c r="GZ21" s="8">
        <v>0</v>
      </c>
      <c r="HA21" s="8">
        <v>0</v>
      </c>
      <c r="HB21" s="8">
        <v>55</v>
      </c>
      <c r="HC21" s="8">
        <v>0</v>
      </c>
      <c r="HD21" s="8">
        <v>0</v>
      </c>
      <c r="HE21" s="8">
        <v>0</v>
      </c>
      <c r="HF21" s="8">
        <v>0</v>
      </c>
      <c r="HG21" s="8">
        <v>0</v>
      </c>
      <c r="HH21" s="8">
        <v>41</v>
      </c>
      <c r="HI21" s="8">
        <v>0</v>
      </c>
      <c r="HJ21" s="8">
        <v>0</v>
      </c>
      <c r="HK21" s="8">
        <v>0</v>
      </c>
      <c r="HM21" s="8">
        <f t="shared" si="15"/>
        <v>7.3</v>
      </c>
      <c r="HN21" s="8">
        <f t="shared" si="16"/>
        <v>2.3334798488798234</v>
      </c>
      <c r="HO21" s="3">
        <f t="shared" si="17"/>
        <v>0.97560975609756095</v>
      </c>
      <c r="HQ21" s="14">
        <v>0.25</v>
      </c>
      <c r="HR21" s="8">
        <v>6</v>
      </c>
      <c r="HS21" s="8">
        <v>0</v>
      </c>
      <c r="HT21" s="8">
        <v>0</v>
      </c>
      <c r="HU21" s="8">
        <v>0</v>
      </c>
      <c r="HV21" s="8">
        <v>0</v>
      </c>
      <c r="HW21" s="8">
        <v>32</v>
      </c>
      <c r="HX21" s="8">
        <v>0</v>
      </c>
      <c r="HY21" s="8">
        <v>3</v>
      </c>
      <c r="HZ21" s="8">
        <v>0</v>
      </c>
      <c r="IA21" s="8">
        <v>0</v>
      </c>
      <c r="IB21" s="8">
        <v>0</v>
      </c>
      <c r="IC21" s="8">
        <v>0</v>
      </c>
      <c r="ID21" s="8">
        <v>0</v>
      </c>
      <c r="IE21" s="8">
        <v>0</v>
      </c>
      <c r="IF21" s="8">
        <v>0</v>
      </c>
      <c r="IG21" s="8">
        <v>0</v>
      </c>
      <c r="IH21" s="8">
        <v>0</v>
      </c>
      <c r="II21" s="8">
        <v>0</v>
      </c>
      <c r="IJ21" s="8">
        <v>0</v>
      </c>
      <c r="IK21" s="8">
        <v>4</v>
      </c>
      <c r="IL21" s="8">
        <v>0</v>
      </c>
      <c r="IM21" s="8">
        <v>0</v>
      </c>
      <c r="IN21" s="8">
        <v>0</v>
      </c>
      <c r="IO21" s="8">
        <v>0</v>
      </c>
      <c r="IP21" s="8">
        <v>0</v>
      </c>
      <c r="IQ21" s="8">
        <v>32</v>
      </c>
      <c r="IR21" s="8">
        <v>67</v>
      </c>
      <c r="IS21" s="8">
        <v>0</v>
      </c>
      <c r="IT21" s="8">
        <v>0</v>
      </c>
      <c r="IU21" s="8">
        <v>0</v>
      </c>
      <c r="IV21" s="8">
        <v>0</v>
      </c>
      <c r="IW21" s="8">
        <v>0</v>
      </c>
      <c r="IX21" s="8">
        <v>0</v>
      </c>
      <c r="IY21" s="8">
        <v>43</v>
      </c>
      <c r="IZ21" s="8">
        <v>85</v>
      </c>
      <c r="JA21" s="8">
        <v>0</v>
      </c>
      <c r="JB21" s="8">
        <v>0</v>
      </c>
      <c r="JC21" s="8">
        <v>0</v>
      </c>
      <c r="JD21" s="8">
        <v>0</v>
      </c>
      <c r="JE21" s="8">
        <v>0</v>
      </c>
      <c r="JF21" s="8">
        <v>51</v>
      </c>
      <c r="JG21" s="8">
        <v>0</v>
      </c>
      <c r="JH21" s="8">
        <v>0</v>
      </c>
      <c r="JI21" s="8">
        <v>0</v>
      </c>
      <c r="JJ21" s="8">
        <v>49</v>
      </c>
      <c r="JK21" s="8">
        <v>0</v>
      </c>
      <c r="JL21" s="8">
        <v>0</v>
      </c>
      <c r="JM21" s="8">
        <v>0</v>
      </c>
      <c r="JN21" s="8">
        <v>0</v>
      </c>
      <c r="JO21" s="8">
        <v>0</v>
      </c>
      <c r="JP21" s="8">
        <v>0</v>
      </c>
      <c r="JQ21" s="8">
        <v>0</v>
      </c>
      <c r="JR21" s="8">
        <v>0</v>
      </c>
      <c r="JS21" s="8">
        <v>39</v>
      </c>
      <c r="JT21" s="8">
        <v>62</v>
      </c>
      <c r="JU21" s="8">
        <v>0</v>
      </c>
      <c r="JV21" s="8">
        <v>0</v>
      </c>
      <c r="JW21" s="8">
        <v>50</v>
      </c>
      <c r="JX21" s="8">
        <v>0</v>
      </c>
      <c r="JY21" s="1"/>
      <c r="JZ21" s="1">
        <f t="shared" si="0"/>
        <v>8.8644067796610173</v>
      </c>
      <c r="KA21" s="1">
        <f t="shared" si="1"/>
        <v>2.6429286161099954</v>
      </c>
      <c r="KB21" s="3">
        <f t="shared" si="2"/>
        <v>1</v>
      </c>
      <c r="KD21" s="14">
        <v>0.25</v>
      </c>
      <c r="KE21" s="8">
        <v>30</v>
      </c>
      <c r="KF21" s="8">
        <v>0</v>
      </c>
      <c r="KG21" s="8">
        <v>0</v>
      </c>
      <c r="KH21" s="8">
        <v>50</v>
      </c>
      <c r="KI21" s="8">
        <v>36</v>
      </c>
      <c r="KJ21" s="8">
        <v>0</v>
      </c>
      <c r="KK21" s="8">
        <v>0</v>
      </c>
      <c r="KL21" s="8">
        <v>46</v>
      </c>
      <c r="KM21" s="8">
        <v>0</v>
      </c>
      <c r="KN21" s="8">
        <v>0</v>
      </c>
      <c r="KO21" s="8">
        <v>0</v>
      </c>
      <c r="KP21" s="8">
        <v>0</v>
      </c>
      <c r="KQ21" s="8">
        <v>0</v>
      </c>
      <c r="KR21" s="8">
        <v>0</v>
      </c>
      <c r="KS21" s="8">
        <v>0</v>
      </c>
      <c r="KT21" s="8">
        <v>0</v>
      </c>
      <c r="KU21" s="8">
        <v>0</v>
      </c>
      <c r="KV21" s="8">
        <v>0</v>
      </c>
      <c r="KW21" s="8">
        <v>0</v>
      </c>
      <c r="KX21" s="8">
        <v>0</v>
      </c>
      <c r="KY21" s="8">
        <v>53</v>
      </c>
      <c r="KZ21" s="8">
        <v>0</v>
      </c>
      <c r="LA21" s="8">
        <v>1</v>
      </c>
      <c r="LB21" s="8">
        <v>0</v>
      </c>
      <c r="LC21" s="8">
        <v>77</v>
      </c>
      <c r="LD21" s="8">
        <v>0</v>
      </c>
      <c r="LE21" s="8">
        <v>0</v>
      </c>
      <c r="LF21" s="8">
        <v>114</v>
      </c>
      <c r="LG21" s="8"/>
      <c r="LH21" s="8">
        <v>0</v>
      </c>
      <c r="LI21" s="8">
        <v>0</v>
      </c>
      <c r="LJ21" s="8">
        <v>0</v>
      </c>
      <c r="LK21" s="8">
        <v>0</v>
      </c>
      <c r="LL21" s="8">
        <v>0</v>
      </c>
      <c r="LM21" s="8">
        <v>28</v>
      </c>
      <c r="LN21" s="8">
        <v>0</v>
      </c>
      <c r="LO21" s="8">
        <v>0</v>
      </c>
      <c r="LP21" s="8">
        <v>0</v>
      </c>
      <c r="LQ21" s="8">
        <v>32</v>
      </c>
      <c r="LR21" s="8">
        <v>19</v>
      </c>
      <c r="LS21" s="8">
        <v>29</v>
      </c>
      <c r="LT21" s="8"/>
      <c r="LU21" s="8">
        <v>0</v>
      </c>
      <c r="LV21" s="8">
        <v>0</v>
      </c>
      <c r="LW21" s="8">
        <v>0</v>
      </c>
      <c r="LX21" s="8">
        <v>0</v>
      </c>
      <c r="LY21" s="8"/>
      <c r="LZ21" s="8"/>
      <c r="MA21" s="8">
        <v>7</v>
      </c>
      <c r="MB21" s="2"/>
      <c r="MC21" s="1">
        <f t="shared" si="3"/>
        <v>11.6</v>
      </c>
      <c r="MD21" s="1">
        <f t="shared" si="4"/>
        <v>3.5922756637602915</v>
      </c>
      <c r="ME21" s="3">
        <f t="shared" si="5"/>
        <v>0.91836734693877553</v>
      </c>
    </row>
    <row r="22" spans="1:343" x14ac:dyDescent="0.55000000000000004">
      <c r="A22" s="11">
        <v>0.27083333333333331</v>
      </c>
      <c r="B22" s="8">
        <v>0</v>
      </c>
      <c r="C22" s="8">
        <v>10</v>
      </c>
      <c r="D22" s="8">
        <v>0</v>
      </c>
      <c r="E22" s="8">
        <v>0</v>
      </c>
      <c r="F22" s="8">
        <v>3</v>
      </c>
      <c r="G22" s="8">
        <v>30</v>
      </c>
      <c r="H22" s="8">
        <v>15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3</v>
      </c>
      <c r="Q22" s="8">
        <v>0</v>
      </c>
      <c r="R22" s="8">
        <v>13</v>
      </c>
      <c r="S22" s="8">
        <v>0</v>
      </c>
      <c r="T22" s="8">
        <v>0</v>
      </c>
      <c r="U22" s="8">
        <v>7</v>
      </c>
      <c r="V22" s="8">
        <v>0</v>
      </c>
      <c r="W22" s="8">
        <v>0</v>
      </c>
      <c r="X22" s="8">
        <v>0</v>
      </c>
      <c r="Y22" s="8">
        <v>5</v>
      </c>
      <c r="Z22" s="8">
        <v>56</v>
      </c>
      <c r="AA22" s="8">
        <v>31</v>
      </c>
      <c r="AB22" s="8">
        <v>55</v>
      </c>
      <c r="AC22" s="8">
        <v>0</v>
      </c>
      <c r="AD22" s="8">
        <v>10</v>
      </c>
      <c r="AE22" s="8">
        <v>30</v>
      </c>
      <c r="AF22" s="8">
        <v>0</v>
      </c>
      <c r="AG22" s="8">
        <v>24</v>
      </c>
      <c r="AH22" s="8">
        <v>0</v>
      </c>
      <c r="AI22" s="8">
        <v>0</v>
      </c>
      <c r="AJ22" s="8">
        <v>0</v>
      </c>
      <c r="AK22" s="8">
        <v>0</v>
      </c>
      <c r="AL22" s="8">
        <v>47</v>
      </c>
      <c r="AM22" s="8">
        <v>36</v>
      </c>
      <c r="AN22" s="8">
        <v>0</v>
      </c>
      <c r="AO22" s="8">
        <v>24</v>
      </c>
      <c r="AP22" s="8">
        <v>7</v>
      </c>
      <c r="AQ22" s="8">
        <v>3</v>
      </c>
      <c r="AR22" s="8">
        <v>71</v>
      </c>
      <c r="AS22" s="8">
        <v>0</v>
      </c>
      <c r="AT22" s="8">
        <v>2</v>
      </c>
      <c r="AU22" s="8">
        <v>0</v>
      </c>
      <c r="AV22" s="8">
        <v>3</v>
      </c>
      <c r="AW22" s="8">
        <v>0</v>
      </c>
      <c r="AX22" s="8">
        <v>0</v>
      </c>
      <c r="AY22" s="8">
        <v>34</v>
      </c>
      <c r="AZ22" s="8">
        <v>0</v>
      </c>
      <c r="BA22" s="8">
        <v>31</v>
      </c>
      <c r="BB22" s="8">
        <v>14</v>
      </c>
      <c r="BC22" s="8">
        <v>11</v>
      </c>
      <c r="BD22" s="8">
        <v>0</v>
      </c>
      <c r="BE22" s="8">
        <v>0</v>
      </c>
      <c r="BF22" s="8">
        <v>0</v>
      </c>
      <c r="BG22" s="8">
        <v>2</v>
      </c>
      <c r="BH22" s="8">
        <v>0</v>
      </c>
      <c r="BI22" s="8">
        <v>0</v>
      </c>
      <c r="BK22" s="8">
        <f t="shared" si="6"/>
        <v>9.6166666666666671</v>
      </c>
      <c r="BL22" s="8">
        <f t="shared" si="7"/>
        <v>2.143587423762908</v>
      </c>
      <c r="BM22" s="3">
        <f t="shared" si="8"/>
        <v>1</v>
      </c>
      <c r="BO22" s="11">
        <v>0.27083333333333331</v>
      </c>
      <c r="BP22" s="8">
        <v>0</v>
      </c>
      <c r="BQ22" s="8">
        <v>0</v>
      </c>
      <c r="BR22" s="8">
        <v>0</v>
      </c>
      <c r="BS22" s="8">
        <v>0</v>
      </c>
      <c r="BT22" s="8">
        <v>25</v>
      </c>
      <c r="BU22" s="8">
        <v>24</v>
      </c>
      <c r="BV22" s="8">
        <v>61</v>
      </c>
      <c r="BW22" s="8">
        <v>0</v>
      </c>
      <c r="BX22" s="8">
        <v>0</v>
      </c>
      <c r="BY22" s="8">
        <v>0</v>
      </c>
      <c r="BZ22" s="8">
        <v>0</v>
      </c>
      <c r="CA22" s="8">
        <v>55</v>
      </c>
      <c r="CB22" s="8">
        <v>0</v>
      </c>
      <c r="CC22" s="8">
        <v>0</v>
      </c>
      <c r="CD22" s="8">
        <v>38</v>
      </c>
      <c r="CE22" s="8">
        <v>0</v>
      </c>
      <c r="CF22" s="8">
        <v>0</v>
      </c>
      <c r="CG22" s="8">
        <v>43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9</v>
      </c>
      <c r="CN22" s="8">
        <v>40</v>
      </c>
      <c r="CO22" s="8">
        <v>47</v>
      </c>
      <c r="CP22" s="8">
        <v>4</v>
      </c>
      <c r="CQ22" s="8">
        <v>0</v>
      </c>
      <c r="CR22" s="8">
        <v>21</v>
      </c>
      <c r="CS22" s="8">
        <v>0</v>
      </c>
      <c r="CT22" s="8">
        <v>39</v>
      </c>
      <c r="CU22" s="8">
        <v>0</v>
      </c>
      <c r="CV22" s="8">
        <v>0</v>
      </c>
      <c r="CW22" s="8">
        <v>0</v>
      </c>
      <c r="CX22" s="8">
        <v>0</v>
      </c>
      <c r="CY22" s="8">
        <v>21</v>
      </c>
      <c r="CZ22" s="8">
        <v>0</v>
      </c>
      <c r="DA22" s="8">
        <v>16</v>
      </c>
      <c r="DB22" s="8">
        <v>0</v>
      </c>
      <c r="DC22" s="8">
        <v>46</v>
      </c>
      <c r="DD22" s="8">
        <v>0</v>
      </c>
      <c r="DE22" s="8">
        <v>0</v>
      </c>
      <c r="DF22" s="8">
        <v>0</v>
      </c>
      <c r="DG22" s="8">
        <v>5</v>
      </c>
      <c r="DH22" s="8">
        <v>18</v>
      </c>
      <c r="DI22" s="8">
        <v>1</v>
      </c>
      <c r="DJ22" s="8">
        <v>0</v>
      </c>
      <c r="DK22" s="8">
        <v>0</v>
      </c>
      <c r="DL22" s="8">
        <v>0</v>
      </c>
      <c r="DM22" s="8">
        <v>0</v>
      </c>
      <c r="DN22" s="8">
        <v>21</v>
      </c>
      <c r="DO22" s="8">
        <v>6</v>
      </c>
      <c r="DP22" s="8">
        <v>56</v>
      </c>
      <c r="DQ22" s="8">
        <v>0</v>
      </c>
      <c r="DR22" s="8">
        <v>20</v>
      </c>
      <c r="DS22" s="8">
        <v>0</v>
      </c>
      <c r="DT22" s="8">
        <v>0</v>
      </c>
      <c r="DV22" s="8">
        <f t="shared" si="9"/>
        <v>10.807017543859649</v>
      </c>
      <c r="DW22" s="8">
        <f t="shared" si="10"/>
        <v>2.3499371554135231</v>
      </c>
      <c r="DX22" s="3">
        <f t="shared" si="11"/>
        <v>1</v>
      </c>
      <c r="DZ22" s="11">
        <v>0.27083333333333331</v>
      </c>
      <c r="EA22" s="8">
        <v>0</v>
      </c>
      <c r="EB22" s="8">
        <v>3</v>
      </c>
      <c r="EC22" s="8">
        <v>0</v>
      </c>
      <c r="ED22" s="8">
        <v>0</v>
      </c>
      <c r="EE22" s="8">
        <v>0</v>
      </c>
      <c r="EF22" s="8">
        <v>52</v>
      </c>
      <c r="EG22" s="8">
        <v>50</v>
      </c>
      <c r="EH22" s="8">
        <v>0</v>
      </c>
      <c r="EI22" s="8">
        <v>0</v>
      </c>
      <c r="EJ22" s="8">
        <v>62</v>
      </c>
      <c r="EK22" s="8">
        <v>0</v>
      </c>
      <c r="EL22" s="8">
        <v>0</v>
      </c>
      <c r="EM22" s="8">
        <v>27</v>
      </c>
      <c r="EN22" s="8">
        <v>0</v>
      </c>
      <c r="EO22" s="8">
        <v>19</v>
      </c>
      <c r="EP22" s="8">
        <v>0</v>
      </c>
      <c r="EQ22" s="8">
        <v>12</v>
      </c>
      <c r="ER22" s="8">
        <v>0</v>
      </c>
      <c r="ES22" s="8">
        <v>0</v>
      </c>
      <c r="ET22" s="8">
        <v>7</v>
      </c>
      <c r="EU22" s="8">
        <v>0</v>
      </c>
      <c r="EV22" s="8">
        <v>55</v>
      </c>
      <c r="EW22" s="8">
        <v>35</v>
      </c>
      <c r="EX22" s="8">
        <v>0</v>
      </c>
      <c r="EY22" s="8">
        <v>106</v>
      </c>
      <c r="EZ22" s="8">
        <v>0</v>
      </c>
      <c r="FA22" s="8">
        <v>0</v>
      </c>
      <c r="FB22" s="8">
        <v>30</v>
      </c>
      <c r="FC22" s="8">
        <v>56</v>
      </c>
      <c r="FD22" s="8">
        <v>6</v>
      </c>
      <c r="FE22" s="8">
        <v>0</v>
      </c>
      <c r="FF22" s="8">
        <v>0</v>
      </c>
      <c r="FG22" s="8">
        <v>0</v>
      </c>
      <c r="FH22" s="8">
        <v>55</v>
      </c>
      <c r="FI22" s="8">
        <v>0</v>
      </c>
      <c r="FJ22" s="8">
        <v>0</v>
      </c>
      <c r="FK22" s="8">
        <v>0</v>
      </c>
      <c r="FL22" s="8">
        <v>0</v>
      </c>
      <c r="FM22" s="8">
        <v>45</v>
      </c>
      <c r="FN22" s="8">
        <v>22</v>
      </c>
      <c r="FO22" s="8">
        <v>0</v>
      </c>
      <c r="FP22" s="8">
        <v>0</v>
      </c>
      <c r="FR22" s="8">
        <f t="shared" si="12"/>
        <v>15.285714285714286</v>
      </c>
      <c r="FS22" s="8">
        <f t="shared" si="13"/>
        <v>3.8570998405998087</v>
      </c>
      <c r="FT22" s="3">
        <f t="shared" si="14"/>
        <v>1</v>
      </c>
      <c r="FV22" s="11">
        <v>0.27083333333333331</v>
      </c>
      <c r="FW22" s="8">
        <v>34</v>
      </c>
      <c r="FX22" s="8">
        <v>0</v>
      </c>
      <c r="FY22" s="8">
        <v>0</v>
      </c>
      <c r="FZ22" s="8">
        <v>72</v>
      </c>
      <c r="GA22" s="8">
        <v>0</v>
      </c>
      <c r="GB22" s="8">
        <v>0</v>
      </c>
      <c r="GC22" s="8">
        <v>0</v>
      </c>
      <c r="GD22" s="8">
        <v>70</v>
      </c>
      <c r="GE22" s="8">
        <v>0</v>
      </c>
      <c r="GF22" s="8">
        <v>37</v>
      </c>
      <c r="GG22" s="8">
        <v>0</v>
      </c>
      <c r="GH22" s="8">
        <v>0</v>
      </c>
      <c r="GJ22" s="8">
        <v>51</v>
      </c>
      <c r="GK22" s="8">
        <v>0</v>
      </c>
      <c r="GL22" s="8">
        <v>53</v>
      </c>
      <c r="GM22" s="8">
        <v>42</v>
      </c>
      <c r="GN22" s="8">
        <v>42</v>
      </c>
      <c r="GO22" s="8">
        <v>0</v>
      </c>
      <c r="GP22" s="8">
        <v>51</v>
      </c>
      <c r="GQ22" s="8">
        <v>28</v>
      </c>
      <c r="GR22" s="8">
        <v>0</v>
      </c>
      <c r="GS22" s="8">
        <v>0</v>
      </c>
      <c r="GT22" s="8">
        <v>70</v>
      </c>
      <c r="GU22" s="8">
        <v>41</v>
      </c>
      <c r="GV22" s="8">
        <v>0</v>
      </c>
      <c r="GW22" s="8">
        <v>0</v>
      </c>
      <c r="GX22" s="8">
        <v>0</v>
      </c>
      <c r="GY22" s="8">
        <v>26</v>
      </c>
      <c r="GZ22" s="8">
        <v>0</v>
      </c>
      <c r="HA22" s="8">
        <v>0</v>
      </c>
      <c r="HB22" s="8">
        <v>4</v>
      </c>
      <c r="HC22" s="8">
        <v>53</v>
      </c>
      <c r="HD22" s="8">
        <v>0</v>
      </c>
      <c r="HE22" s="8">
        <v>0</v>
      </c>
      <c r="HF22" s="8">
        <v>0</v>
      </c>
      <c r="HG22" s="8">
        <v>6</v>
      </c>
      <c r="HH22" s="8">
        <v>15</v>
      </c>
      <c r="HI22" s="8">
        <v>23</v>
      </c>
      <c r="HJ22" s="8">
        <v>0</v>
      </c>
      <c r="HK22" s="8">
        <v>0</v>
      </c>
      <c r="HM22" s="8">
        <f t="shared" si="15"/>
        <v>17.95</v>
      </c>
      <c r="HN22" s="8">
        <f t="shared" si="16"/>
        <v>3.8327117667755144</v>
      </c>
      <c r="HO22" s="3">
        <f t="shared" si="17"/>
        <v>0.97560975609756095</v>
      </c>
      <c r="HQ22" s="14">
        <v>0.27083333333333331</v>
      </c>
      <c r="HR22" s="8">
        <v>43</v>
      </c>
      <c r="HS22" s="8">
        <v>51</v>
      </c>
      <c r="HT22" s="8">
        <v>0</v>
      </c>
      <c r="HU22" s="8">
        <v>0</v>
      </c>
      <c r="HV22" s="8">
        <v>37</v>
      </c>
      <c r="HW22" s="8">
        <v>8</v>
      </c>
      <c r="HX22" s="8">
        <v>20</v>
      </c>
      <c r="HY22" s="8">
        <v>0</v>
      </c>
      <c r="HZ22" s="8">
        <v>0</v>
      </c>
      <c r="IA22" s="8">
        <v>0</v>
      </c>
      <c r="IB22" s="8">
        <v>11</v>
      </c>
      <c r="IC22" s="8">
        <v>13</v>
      </c>
      <c r="ID22" s="8">
        <v>0</v>
      </c>
      <c r="IE22" s="8">
        <v>0</v>
      </c>
      <c r="IF22" s="8">
        <v>26</v>
      </c>
      <c r="IG22" s="8">
        <v>0</v>
      </c>
      <c r="IH22" s="8">
        <v>1</v>
      </c>
      <c r="II22" s="8">
        <v>0</v>
      </c>
      <c r="IJ22" s="8">
        <v>3</v>
      </c>
      <c r="IK22" s="8">
        <v>34</v>
      </c>
      <c r="IL22" s="8">
        <v>0</v>
      </c>
      <c r="IM22" s="8">
        <v>0</v>
      </c>
      <c r="IN22" s="8">
        <v>0</v>
      </c>
      <c r="IO22" s="8">
        <v>39</v>
      </c>
      <c r="IP22" s="8">
        <v>0</v>
      </c>
      <c r="IQ22" s="8">
        <v>0</v>
      </c>
      <c r="IR22" s="8">
        <v>2</v>
      </c>
      <c r="IS22" s="8">
        <v>0</v>
      </c>
      <c r="IT22" s="8">
        <v>0</v>
      </c>
      <c r="IU22" s="8">
        <v>0</v>
      </c>
      <c r="IV22" s="8">
        <v>4</v>
      </c>
      <c r="IW22" s="8">
        <v>0</v>
      </c>
      <c r="IX22" s="8">
        <v>58</v>
      </c>
      <c r="IY22" s="8">
        <v>5</v>
      </c>
      <c r="IZ22" s="8">
        <v>42</v>
      </c>
      <c r="JA22" s="8">
        <v>0</v>
      </c>
      <c r="JB22" s="8">
        <v>0</v>
      </c>
      <c r="JC22" s="8">
        <v>0</v>
      </c>
      <c r="JD22" s="8">
        <v>0</v>
      </c>
      <c r="JE22" s="8">
        <v>0</v>
      </c>
      <c r="JF22" s="8">
        <v>20</v>
      </c>
      <c r="JG22" s="8">
        <v>0</v>
      </c>
      <c r="JH22" s="8">
        <v>46</v>
      </c>
      <c r="JI22" s="8">
        <v>0</v>
      </c>
      <c r="JJ22" s="8">
        <v>30</v>
      </c>
      <c r="JK22" s="8">
        <v>0</v>
      </c>
      <c r="JL22" s="8">
        <v>0</v>
      </c>
      <c r="JM22" s="8">
        <v>2</v>
      </c>
      <c r="JN22" s="8">
        <v>0</v>
      </c>
      <c r="JO22" s="8">
        <v>0</v>
      </c>
      <c r="JP22" s="8">
        <v>0</v>
      </c>
      <c r="JQ22" s="8">
        <v>0</v>
      </c>
      <c r="JR22" s="8">
        <v>0</v>
      </c>
      <c r="JS22" s="8">
        <v>93</v>
      </c>
      <c r="JT22" s="8">
        <v>10</v>
      </c>
      <c r="JU22" s="8">
        <v>11</v>
      </c>
      <c r="JV22" s="8">
        <v>0</v>
      </c>
      <c r="JW22" s="8">
        <v>6</v>
      </c>
      <c r="JX22" s="8">
        <v>0</v>
      </c>
      <c r="JY22" s="1"/>
      <c r="JZ22" s="1">
        <f t="shared" si="0"/>
        <v>10.423728813559322</v>
      </c>
      <c r="KA22" s="1">
        <f t="shared" si="1"/>
        <v>2.4786880484941651</v>
      </c>
      <c r="KB22" s="3">
        <f t="shared" si="2"/>
        <v>1</v>
      </c>
      <c r="KD22" s="14">
        <v>0.27083333333333331</v>
      </c>
      <c r="KE22" s="8">
        <v>0</v>
      </c>
      <c r="KF22" s="8">
        <v>0</v>
      </c>
      <c r="KG22" s="8">
        <v>27</v>
      </c>
      <c r="KH22" s="8">
        <v>0</v>
      </c>
      <c r="KI22" s="8">
        <v>0</v>
      </c>
      <c r="KJ22" s="8">
        <v>0</v>
      </c>
      <c r="KK22" s="8">
        <v>0</v>
      </c>
      <c r="KL22" s="8">
        <v>19</v>
      </c>
      <c r="KM22" s="8">
        <v>19</v>
      </c>
      <c r="KN22" s="8">
        <v>0</v>
      </c>
      <c r="KO22" s="8">
        <v>0</v>
      </c>
      <c r="KP22" s="8">
        <v>0</v>
      </c>
      <c r="KQ22" s="8">
        <v>0</v>
      </c>
      <c r="KR22" s="8">
        <v>0</v>
      </c>
      <c r="KS22" s="8">
        <v>0</v>
      </c>
      <c r="KT22" s="8">
        <v>0</v>
      </c>
      <c r="KU22" s="8">
        <v>0</v>
      </c>
      <c r="KV22" s="8">
        <v>0</v>
      </c>
      <c r="KW22" s="8">
        <v>0</v>
      </c>
      <c r="KX22" s="8">
        <v>64</v>
      </c>
      <c r="KY22" s="8">
        <v>8</v>
      </c>
      <c r="KZ22" s="8">
        <v>0</v>
      </c>
      <c r="LA22" s="8">
        <v>69</v>
      </c>
      <c r="LB22" s="8">
        <v>0</v>
      </c>
      <c r="LC22" s="8">
        <v>21</v>
      </c>
      <c r="LD22" s="8">
        <v>0</v>
      </c>
      <c r="LE22" s="8">
        <v>0</v>
      </c>
      <c r="LF22" s="8">
        <v>14</v>
      </c>
      <c r="LG22" s="8"/>
      <c r="LH22" s="8">
        <v>0</v>
      </c>
      <c r="LI22" s="8">
        <v>0</v>
      </c>
      <c r="LJ22" s="8">
        <v>0</v>
      </c>
      <c r="LK22" s="8">
        <v>0</v>
      </c>
      <c r="LL22" s="8">
        <v>0</v>
      </c>
      <c r="LM22" s="8">
        <v>0</v>
      </c>
      <c r="LN22" s="8">
        <v>30</v>
      </c>
      <c r="LO22" s="8">
        <v>0</v>
      </c>
      <c r="LP22" s="8">
        <v>0</v>
      </c>
      <c r="LQ22" s="8">
        <v>0</v>
      </c>
      <c r="LR22" s="8">
        <v>0</v>
      </c>
      <c r="LS22" s="8">
        <v>23</v>
      </c>
      <c r="LT22" s="8"/>
      <c r="LU22" s="8">
        <v>51</v>
      </c>
      <c r="LV22" s="8">
        <v>0</v>
      </c>
      <c r="LW22" s="8">
        <v>0</v>
      </c>
      <c r="LX22" s="8">
        <v>0</v>
      </c>
      <c r="LY22" s="8"/>
      <c r="LZ22" s="8"/>
      <c r="MA22" s="8">
        <v>4</v>
      </c>
      <c r="MB22" s="2"/>
      <c r="MC22" s="1">
        <f t="shared" si="3"/>
        <v>7.7555555555555555</v>
      </c>
      <c r="MD22" s="1">
        <f t="shared" si="4"/>
        <v>2.4973026975493835</v>
      </c>
      <c r="ME22" s="3">
        <f t="shared" si="5"/>
        <v>0.91836734693877553</v>
      </c>
    </row>
    <row r="23" spans="1:343" x14ac:dyDescent="0.55000000000000004">
      <c r="A23" s="11">
        <v>0.29166666666666669</v>
      </c>
      <c r="B23" s="8">
        <v>0</v>
      </c>
      <c r="C23" s="8">
        <v>11</v>
      </c>
      <c r="D23" s="8">
        <v>24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39</v>
      </c>
      <c r="R23" s="8">
        <v>0</v>
      </c>
      <c r="S23" s="8">
        <v>0</v>
      </c>
      <c r="T23" s="8">
        <v>0</v>
      </c>
      <c r="U23" s="8">
        <v>0</v>
      </c>
      <c r="V23" s="8">
        <v>37</v>
      </c>
      <c r="W23" s="8">
        <v>0</v>
      </c>
      <c r="X23" s="8">
        <v>51</v>
      </c>
      <c r="Y23" s="8">
        <v>44</v>
      </c>
      <c r="Z23" s="8">
        <v>48</v>
      </c>
      <c r="AA23" s="8">
        <v>30</v>
      </c>
      <c r="AB23" s="8">
        <v>20</v>
      </c>
      <c r="AC23" s="8">
        <v>32</v>
      </c>
      <c r="AD23" s="8">
        <v>50</v>
      </c>
      <c r="AE23" s="8">
        <v>25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  <c r="AK23" s="8">
        <v>0</v>
      </c>
      <c r="AL23" s="8">
        <v>42</v>
      </c>
      <c r="AM23" s="8">
        <v>28</v>
      </c>
      <c r="AN23" s="8">
        <v>0</v>
      </c>
      <c r="AO23" s="8">
        <v>8</v>
      </c>
      <c r="AP23" s="8">
        <v>0</v>
      </c>
      <c r="AQ23" s="8">
        <v>0</v>
      </c>
      <c r="AR23" s="8">
        <v>39</v>
      </c>
      <c r="AS23" s="8">
        <v>50</v>
      </c>
      <c r="AT23" s="8">
        <v>0</v>
      </c>
      <c r="AU23" s="8">
        <v>0</v>
      </c>
      <c r="AV23" s="8">
        <v>0</v>
      </c>
      <c r="AW23" s="8">
        <v>0</v>
      </c>
      <c r="AX23" s="8">
        <v>6</v>
      </c>
      <c r="AY23" s="8">
        <v>29</v>
      </c>
      <c r="AZ23" s="8">
        <v>6</v>
      </c>
      <c r="BA23" s="8">
        <v>17</v>
      </c>
      <c r="BB23" s="8">
        <v>37</v>
      </c>
      <c r="BC23" s="8">
        <v>17</v>
      </c>
      <c r="BD23" s="8">
        <v>7</v>
      </c>
      <c r="BE23" s="8">
        <v>32</v>
      </c>
      <c r="BF23" s="8">
        <v>33</v>
      </c>
      <c r="BG23" s="8">
        <v>3</v>
      </c>
      <c r="BH23" s="8">
        <v>0</v>
      </c>
      <c r="BI23" s="8">
        <v>0</v>
      </c>
      <c r="BK23" s="8">
        <f t="shared" si="6"/>
        <v>12.75</v>
      </c>
      <c r="BL23" s="8">
        <f t="shared" si="7"/>
        <v>2.2415724152155709</v>
      </c>
      <c r="BM23" s="3">
        <f t="shared" si="8"/>
        <v>1</v>
      </c>
      <c r="BO23" s="11">
        <v>0.29166666666666669</v>
      </c>
      <c r="BP23" s="8">
        <v>1</v>
      </c>
      <c r="BQ23" s="8">
        <v>2</v>
      </c>
      <c r="BR23" s="8">
        <v>15</v>
      </c>
      <c r="BS23" s="8">
        <v>7</v>
      </c>
      <c r="BT23" s="8">
        <v>21</v>
      </c>
      <c r="BU23" s="8">
        <v>24</v>
      </c>
      <c r="BV23" s="8">
        <v>54</v>
      </c>
      <c r="BW23" s="8">
        <v>0</v>
      </c>
      <c r="BX23" s="8">
        <v>0</v>
      </c>
      <c r="BY23" s="8">
        <v>14</v>
      </c>
      <c r="BZ23" s="8">
        <v>0</v>
      </c>
      <c r="CA23" s="8">
        <v>0</v>
      </c>
      <c r="CB23" s="8">
        <v>0</v>
      </c>
      <c r="CC23" s="8">
        <v>4</v>
      </c>
      <c r="CD23" s="8">
        <v>5</v>
      </c>
      <c r="CE23" s="8">
        <v>0</v>
      </c>
      <c r="CF23" s="8">
        <v>25</v>
      </c>
      <c r="CG23" s="8">
        <v>0</v>
      </c>
      <c r="CH23" s="8">
        <v>0</v>
      </c>
      <c r="CI23" s="8">
        <v>0</v>
      </c>
      <c r="CJ23" s="8">
        <v>0</v>
      </c>
      <c r="CK23" s="8">
        <v>10</v>
      </c>
      <c r="CL23" s="8">
        <v>0</v>
      </c>
      <c r="CM23" s="8">
        <v>13</v>
      </c>
      <c r="CN23" s="8">
        <v>64</v>
      </c>
      <c r="CO23" s="8">
        <v>72</v>
      </c>
      <c r="CP23" s="8">
        <v>49</v>
      </c>
      <c r="CQ23" s="8">
        <v>47</v>
      </c>
      <c r="CR23" s="8">
        <v>0</v>
      </c>
      <c r="CS23" s="8">
        <v>0</v>
      </c>
      <c r="CT23" s="8">
        <v>0</v>
      </c>
      <c r="CU23" s="8">
        <v>51</v>
      </c>
      <c r="CV23" s="8">
        <v>0</v>
      </c>
      <c r="CW23" s="8">
        <v>34</v>
      </c>
      <c r="CX23" s="8">
        <v>0</v>
      </c>
      <c r="CY23" s="8">
        <v>7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1</v>
      </c>
      <c r="DH23" s="8">
        <v>39</v>
      </c>
      <c r="DI23" s="8">
        <v>38</v>
      </c>
      <c r="DJ23" s="8">
        <v>0</v>
      </c>
      <c r="DK23" s="8">
        <v>0</v>
      </c>
      <c r="DL23" s="8">
        <v>0</v>
      </c>
      <c r="DM23" s="8">
        <v>0</v>
      </c>
      <c r="DN23" s="8">
        <v>62</v>
      </c>
      <c r="DO23" s="8">
        <v>49</v>
      </c>
      <c r="DP23" s="8">
        <v>18</v>
      </c>
      <c r="DQ23" s="8">
        <v>0</v>
      </c>
      <c r="DR23" s="8">
        <v>0</v>
      </c>
      <c r="DS23" s="8">
        <v>0</v>
      </c>
      <c r="DT23" s="8">
        <v>0</v>
      </c>
      <c r="DV23" s="8">
        <f t="shared" si="9"/>
        <v>12.736842105263158</v>
      </c>
      <c r="DW23" s="8">
        <f t="shared" si="10"/>
        <v>2.703326447559304</v>
      </c>
      <c r="DX23" s="3">
        <f t="shared" si="11"/>
        <v>1</v>
      </c>
      <c r="DZ23" s="11">
        <v>0.29166666666666669</v>
      </c>
      <c r="EA23" s="8">
        <v>0</v>
      </c>
      <c r="EB23" s="8">
        <v>2</v>
      </c>
      <c r="EC23" s="8">
        <v>30</v>
      </c>
      <c r="ED23" s="8">
        <v>2</v>
      </c>
      <c r="EE23" s="8">
        <v>30</v>
      </c>
      <c r="EF23" s="8">
        <v>4</v>
      </c>
      <c r="EG23" s="8">
        <v>37</v>
      </c>
      <c r="EH23" s="8">
        <v>21</v>
      </c>
      <c r="EI23" s="8">
        <v>37</v>
      </c>
      <c r="EJ23" s="8">
        <v>0</v>
      </c>
      <c r="EK23" s="8">
        <v>0</v>
      </c>
      <c r="EL23" s="8">
        <v>0</v>
      </c>
      <c r="EM23" s="8">
        <v>0</v>
      </c>
      <c r="EN23" s="8">
        <v>0</v>
      </c>
      <c r="EO23" s="8">
        <v>29</v>
      </c>
      <c r="EP23" s="8">
        <v>22</v>
      </c>
      <c r="EQ23" s="8">
        <v>0</v>
      </c>
      <c r="ER23" s="8">
        <v>40</v>
      </c>
      <c r="ES23" s="8">
        <v>10</v>
      </c>
      <c r="ET23" s="8">
        <v>54</v>
      </c>
      <c r="EU23" s="8">
        <v>0</v>
      </c>
      <c r="EV23" s="8">
        <v>24</v>
      </c>
      <c r="EW23" s="8">
        <v>17</v>
      </c>
      <c r="EX23" s="8">
        <v>0</v>
      </c>
      <c r="EY23" s="8">
        <v>7</v>
      </c>
      <c r="EZ23" s="8">
        <v>10</v>
      </c>
      <c r="FA23" s="8">
        <v>0</v>
      </c>
      <c r="FB23" s="8">
        <v>30</v>
      </c>
      <c r="FC23" s="8">
        <v>59</v>
      </c>
      <c r="FD23" s="8">
        <v>5</v>
      </c>
      <c r="FE23" s="8">
        <v>0</v>
      </c>
      <c r="FF23" s="8">
        <v>0</v>
      </c>
      <c r="FG23" s="8">
        <v>0</v>
      </c>
      <c r="FH23" s="8">
        <v>21</v>
      </c>
      <c r="FI23" s="8">
        <v>1</v>
      </c>
      <c r="FJ23" s="8">
        <v>2</v>
      </c>
      <c r="FK23" s="8">
        <v>0</v>
      </c>
      <c r="FL23" s="8">
        <v>0</v>
      </c>
      <c r="FM23" s="8">
        <v>35</v>
      </c>
      <c r="FN23" s="8">
        <v>64</v>
      </c>
      <c r="FO23" s="8">
        <v>0</v>
      </c>
      <c r="FP23" s="8">
        <v>0</v>
      </c>
      <c r="FR23" s="8">
        <f t="shared" si="12"/>
        <v>14.119047619047619</v>
      </c>
      <c r="FS23" s="8">
        <f t="shared" si="13"/>
        <v>2.8266202595499927</v>
      </c>
      <c r="FT23" s="3">
        <f t="shared" si="14"/>
        <v>1</v>
      </c>
      <c r="FV23" s="11">
        <v>0.29166666666666669</v>
      </c>
      <c r="FW23" s="8">
        <v>25</v>
      </c>
      <c r="FX23" s="8">
        <v>28</v>
      </c>
      <c r="FY23" s="8">
        <v>0</v>
      </c>
      <c r="FZ23" s="8">
        <v>41</v>
      </c>
      <c r="GA23" s="8">
        <v>0</v>
      </c>
      <c r="GB23" s="8">
        <v>0</v>
      </c>
      <c r="GC23" s="8">
        <v>0</v>
      </c>
      <c r="GD23" s="8">
        <v>0</v>
      </c>
      <c r="GE23" s="8">
        <v>0</v>
      </c>
      <c r="GF23" s="8">
        <v>2</v>
      </c>
      <c r="GG23" s="8">
        <v>37</v>
      </c>
      <c r="GH23" s="8">
        <v>0</v>
      </c>
      <c r="GJ23" s="8">
        <v>88</v>
      </c>
      <c r="GK23" s="8">
        <v>44</v>
      </c>
      <c r="GL23" s="8">
        <v>0</v>
      </c>
      <c r="GM23" s="8">
        <v>33</v>
      </c>
      <c r="GN23" s="8">
        <v>49</v>
      </c>
      <c r="GO23" s="8">
        <v>0</v>
      </c>
      <c r="GP23" s="8">
        <v>22</v>
      </c>
      <c r="GQ23" s="8">
        <v>0</v>
      </c>
      <c r="GR23" s="8">
        <v>10</v>
      </c>
      <c r="GS23" s="8">
        <v>0</v>
      </c>
      <c r="GT23" s="8">
        <v>45</v>
      </c>
      <c r="GU23" s="8">
        <v>33</v>
      </c>
      <c r="GV23" s="8">
        <v>0</v>
      </c>
      <c r="GW23" s="8">
        <v>0</v>
      </c>
      <c r="GX23" s="8">
        <v>0</v>
      </c>
      <c r="GY23" s="8">
        <v>72</v>
      </c>
      <c r="GZ23" s="8">
        <v>0</v>
      </c>
      <c r="HA23" s="8">
        <v>0</v>
      </c>
      <c r="HB23" s="8">
        <v>0</v>
      </c>
      <c r="HC23" s="8">
        <v>78</v>
      </c>
      <c r="HD23" s="8">
        <v>0</v>
      </c>
      <c r="HE23" s="8">
        <v>10</v>
      </c>
      <c r="HF23" s="8">
        <v>0</v>
      </c>
      <c r="HG23" s="8">
        <v>78</v>
      </c>
      <c r="HH23" s="8">
        <v>0</v>
      </c>
      <c r="HI23" s="8">
        <v>45</v>
      </c>
      <c r="HJ23" s="8">
        <v>0</v>
      </c>
      <c r="HK23" s="8">
        <v>3</v>
      </c>
      <c r="HM23" s="8">
        <f t="shared" si="15"/>
        <v>18.574999999999999</v>
      </c>
      <c r="HN23" s="8">
        <f t="shared" si="16"/>
        <v>4.1614666269452991</v>
      </c>
      <c r="HO23" s="3">
        <f t="shared" si="17"/>
        <v>0.97560975609756095</v>
      </c>
      <c r="HQ23" s="14">
        <v>0.29166666666666669</v>
      </c>
      <c r="HR23" s="8">
        <v>93</v>
      </c>
      <c r="HS23" s="8">
        <v>69</v>
      </c>
      <c r="HT23" s="8">
        <v>0</v>
      </c>
      <c r="HU23" s="8">
        <v>34</v>
      </c>
      <c r="HV23" s="8">
        <v>74</v>
      </c>
      <c r="HW23" s="8">
        <v>0</v>
      </c>
      <c r="HX23" s="8">
        <v>54</v>
      </c>
      <c r="HY23" s="8">
        <v>0</v>
      </c>
      <c r="HZ23" s="8">
        <v>18</v>
      </c>
      <c r="IA23" s="8">
        <v>0</v>
      </c>
      <c r="IB23" s="8">
        <v>0</v>
      </c>
      <c r="IC23" s="8">
        <v>2</v>
      </c>
      <c r="ID23" s="8">
        <v>0</v>
      </c>
      <c r="IE23" s="8">
        <v>0</v>
      </c>
      <c r="IF23" s="8">
        <v>7</v>
      </c>
      <c r="IG23" s="8">
        <v>0</v>
      </c>
      <c r="IH23" s="8">
        <v>0</v>
      </c>
      <c r="II23" s="8">
        <v>2</v>
      </c>
      <c r="IJ23" s="8">
        <v>19</v>
      </c>
      <c r="IK23" s="8">
        <v>0</v>
      </c>
      <c r="IL23" s="8">
        <v>0</v>
      </c>
      <c r="IM23" s="8">
        <v>0</v>
      </c>
      <c r="IN23" s="8">
        <v>44</v>
      </c>
      <c r="IO23" s="8">
        <v>0</v>
      </c>
      <c r="IP23" s="8">
        <v>0</v>
      </c>
      <c r="IQ23" s="8">
        <v>0</v>
      </c>
      <c r="IR23" s="8">
        <v>0</v>
      </c>
      <c r="IS23" s="8">
        <v>0</v>
      </c>
      <c r="IT23" s="8">
        <v>0</v>
      </c>
      <c r="IU23" s="8">
        <v>13</v>
      </c>
      <c r="IV23" s="8">
        <v>51</v>
      </c>
      <c r="IW23" s="8">
        <v>46</v>
      </c>
      <c r="IX23" s="8">
        <v>0</v>
      </c>
      <c r="IY23" s="8">
        <v>0</v>
      </c>
      <c r="IZ23" s="8">
        <v>0</v>
      </c>
      <c r="JA23" s="8">
        <v>0</v>
      </c>
      <c r="JB23" s="8">
        <v>40</v>
      </c>
      <c r="JC23" s="8">
        <v>4</v>
      </c>
      <c r="JD23" s="8">
        <v>0</v>
      </c>
      <c r="JE23" s="8">
        <v>0</v>
      </c>
      <c r="JF23" s="8">
        <v>0</v>
      </c>
      <c r="JG23" s="8">
        <v>0</v>
      </c>
      <c r="JH23" s="8">
        <v>0</v>
      </c>
      <c r="JI23" s="8">
        <v>74</v>
      </c>
      <c r="JJ23" s="8">
        <v>0</v>
      </c>
      <c r="JK23" s="8">
        <v>0</v>
      </c>
      <c r="JL23" s="8">
        <v>0</v>
      </c>
      <c r="JM23" s="8">
        <v>1</v>
      </c>
      <c r="JN23" s="8">
        <v>1</v>
      </c>
      <c r="JO23" s="8">
        <v>0</v>
      </c>
      <c r="JP23" s="8">
        <v>0</v>
      </c>
      <c r="JQ23" s="8">
        <v>0</v>
      </c>
      <c r="JR23" s="8">
        <v>0</v>
      </c>
      <c r="JS23" s="8">
        <v>28</v>
      </c>
      <c r="JT23" s="8">
        <v>0</v>
      </c>
      <c r="JU23" s="8">
        <v>49</v>
      </c>
      <c r="JV23" s="8">
        <v>0</v>
      </c>
      <c r="JW23" s="8">
        <v>0</v>
      </c>
      <c r="JX23" s="8">
        <v>34</v>
      </c>
      <c r="JY23" s="1"/>
      <c r="JZ23" s="1">
        <f t="shared" si="0"/>
        <v>12.830508474576272</v>
      </c>
      <c r="KA23" s="1">
        <f t="shared" si="1"/>
        <v>3.0696333755705498</v>
      </c>
      <c r="KB23" s="3">
        <f t="shared" si="2"/>
        <v>1</v>
      </c>
      <c r="KD23" s="14">
        <v>0.29166666666666669</v>
      </c>
      <c r="KE23" s="8">
        <v>0</v>
      </c>
      <c r="KF23" s="8">
        <v>0</v>
      </c>
      <c r="KG23" s="8">
        <v>40</v>
      </c>
      <c r="KH23" s="8">
        <v>0</v>
      </c>
      <c r="KI23" s="8">
        <v>0</v>
      </c>
      <c r="KJ23" s="8">
        <v>0</v>
      </c>
      <c r="KK23" s="8">
        <v>41</v>
      </c>
      <c r="KL23" s="8">
        <v>0</v>
      </c>
      <c r="KM23" s="8">
        <v>49</v>
      </c>
      <c r="KN23" s="8">
        <v>0</v>
      </c>
      <c r="KO23" s="8">
        <v>0</v>
      </c>
      <c r="KP23" s="8">
        <v>10</v>
      </c>
      <c r="KQ23" s="8">
        <v>0</v>
      </c>
      <c r="KR23" s="8">
        <v>0</v>
      </c>
      <c r="KS23" s="8">
        <v>0</v>
      </c>
      <c r="KT23" s="8">
        <v>0</v>
      </c>
      <c r="KU23" s="8">
        <v>0</v>
      </c>
      <c r="KV23" s="8">
        <v>0</v>
      </c>
      <c r="KW23" s="8">
        <v>0</v>
      </c>
      <c r="KX23" s="8">
        <v>42</v>
      </c>
      <c r="KY23" s="8">
        <v>30</v>
      </c>
      <c r="KZ23" s="8">
        <v>31</v>
      </c>
      <c r="LA23" s="8">
        <v>23</v>
      </c>
      <c r="LB23" s="8">
        <v>0</v>
      </c>
      <c r="LC23" s="8">
        <v>24</v>
      </c>
      <c r="LD23" s="8">
        <v>0</v>
      </c>
      <c r="LE23" s="8">
        <v>0</v>
      </c>
      <c r="LF23" s="8">
        <v>8</v>
      </c>
      <c r="LG23" s="8"/>
      <c r="LH23" s="8">
        <v>0</v>
      </c>
      <c r="LI23" s="8">
        <v>14</v>
      </c>
      <c r="LJ23" s="8">
        <v>0</v>
      </c>
      <c r="LK23" s="8">
        <v>0</v>
      </c>
      <c r="LL23" s="8">
        <v>0</v>
      </c>
      <c r="LM23" s="8">
        <v>44</v>
      </c>
      <c r="LN23" s="8">
        <v>0</v>
      </c>
      <c r="LO23" s="8">
        <v>0</v>
      </c>
      <c r="LP23" s="8">
        <v>0</v>
      </c>
      <c r="LQ23" s="8">
        <v>0</v>
      </c>
      <c r="LR23" s="8">
        <v>2</v>
      </c>
      <c r="LS23" s="8">
        <v>17</v>
      </c>
      <c r="LT23" s="8"/>
      <c r="LU23" s="8">
        <v>28</v>
      </c>
      <c r="LV23" s="8">
        <v>0</v>
      </c>
      <c r="LW23" s="8">
        <v>0</v>
      </c>
      <c r="LX23" s="8">
        <v>34</v>
      </c>
      <c r="LY23" s="8"/>
      <c r="LZ23" s="8"/>
      <c r="MA23" s="8">
        <v>26</v>
      </c>
      <c r="MB23" s="2"/>
      <c r="MC23" s="1">
        <f t="shared" si="3"/>
        <v>10.28888888888889</v>
      </c>
      <c r="MD23" s="1">
        <f t="shared" si="4"/>
        <v>2.3412468020486981</v>
      </c>
      <c r="ME23" s="3">
        <f t="shared" si="5"/>
        <v>0.91836734693877553</v>
      </c>
    </row>
    <row r="24" spans="1:343" x14ac:dyDescent="0.55000000000000004">
      <c r="A24" s="11">
        <v>0.3125</v>
      </c>
      <c r="B24" s="8">
        <v>0</v>
      </c>
      <c r="C24" s="8">
        <v>0</v>
      </c>
      <c r="D24" s="8">
        <v>33</v>
      </c>
      <c r="E24" s="8">
        <v>30</v>
      </c>
      <c r="F24" s="8">
        <v>28</v>
      </c>
      <c r="G24" s="8">
        <v>24</v>
      </c>
      <c r="H24" s="8">
        <v>26</v>
      </c>
      <c r="I24" s="8">
        <v>0</v>
      </c>
      <c r="J24" s="8">
        <v>0</v>
      </c>
      <c r="K24" s="8">
        <v>0</v>
      </c>
      <c r="L24" s="8">
        <v>14</v>
      </c>
      <c r="M24" s="8">
        <v>32</v>
      </c>
      <c r="N24" s="8">
        <v>0</v>
      </c>
      <c r="O24" s="8">
        <v>38</v>
      </c>
      <c r="P24" s="8">
        <v>42</v>
      </c>
      <c r="Q24" s="8">
        <v>43</v>
      </c>
      <c r="R24" s="8">
        <v>32</v>
      </c>
      <c r="S24" s="8">
        <v>20</v>
      </c>
      <c r="T24" s="8">
        <v>58</v>
      </c>
      <c r="U24" s="8">
        <v>0</v>
      </c>
      <c r="V24" s="8">
        <v>48</v>
      </c>
      <c r="W24" s="8">
        <v>25</v>
      </c>
      <c r="X24" s="8">
        <v>37</v>
      </c>
      <c r="Y24" s="8">
        <v>35</v>
      </c>
      <c r="Z24" s="8">
        <v>52</v>
      </c>
      <c r="AA24" s="8">
        <v>8</v>
      </c>
      <c r="AB24" s="8">
        <v>0</v>
      </c>
      <c r="AC24" s="8">
        <v>6</v>
      </c>
      <c r="AD24" s="8">
        <v>37</v>
      </c>
      <c r="AE24" s="8">
        <v>36</v>
      </c>
      <c r="AF24" s="8">
        <v>14</v>
      </c>
      <c r="AG24" s="8">
        <v>20</v>
      </c>
      <c r="AH24" s="8">
        <v>55</v>
      </c>
      <c r="AI24" s="8">
        <v>0</v>
      </c>
      <c r="AJ24" s="8">
        <v>37</v>
      </c>
      <c r="AK24" s="8">
        <v>68</v>
      </c>
      <c r="AL24" s="8">
        <v>41</v>
      </c>
      <c r="AM24" s="8">
        <v>19</v>
      </c>
      <c r="AN24" s="8">
        <v>49</v>
      </c>
      <c r="AO24" s="8">
        <v>0</v>
      </c>
      <c r="AP24" s="8">
        <v>16</v>
      </c>
      <c r="AQ24" s="8">
        <v>0</v>
      </c>
      <c r="AR24" s="8">
        <v>40</v>
      </c>
      <c r="AS24" s="8">
        <v>40</v>
      </c>
      <c r="AT24" s="8">
        <v>47</v>
      </c>
      <c r="AU24" s="8">
        <v>7</v>
      </c>
      <c r="AV24" s="8">
        <v>0</v>
      </c>
      <c r="AW24" s="8">
        <v>0</v>
      </c>
      <c r="AX24" s="8">
        <v>16</v>
      </c>
      <c r="AY24" s="8">
        <v>0</v>
      </c>
      <c r="AZ24" s="8">
        <v>57</v>
      </c>
      <c r="BA24" s="8">
        <v>56</v>
      </c>
      <c r="BB24" s="8">
        <v>38</v>
      </c>
      <c r="BC24" s="8">
        <v>32</v>
      </c>
      <c r="BD24" s="8">
        <v>37</v>
      </c>
      <c r="BE24" s="8">
        <v>29</v>
      </c>
      <c r="BF24" s="8">
        <v>44</v>
      </c>
      <c r="BG24" s="8">
        <v>46</v>
      </c>
      <c r="BH24" s="8">
        <v>4</v>
      </c>
      <c r="BI24" s="8">
        <v>2</v>
      </c>
      <c r="BK24" s="8">
        <f t="shared" si="6"/>
        <v>25.3</v>
      </c>
      <c r="BL24" s="8">
        <f t="shared" si="7"/>
        <v>2.5399964411203326</v>
      </c>
      <c r="BM24" s="3">
        <f t="shared" si="8"/>
        <v>1</v>
      </c>
      <c r="BO24" s="11">
        <v>0.3125</v>
      </c>
      <c r="BP24" s="8">
        <v>57</v>
      </c>
      <c r="BQ24" s="8">
        <v>87</v>
      </c>
      <c r="BR24" s="8">
        <v>57</v>
      </c>
      <c r="BS24" s="8">
        <v>47</v>
      </c>
      <c r="BT24" s="8">
        <v>29</v>
      </c>
      <c r="BU24" s="8">
        <v>32</v>
      </c>
      <c r="BV24" s="8">
        <v>62</v>
      </c>
      <c r="BW24" s="8">
        <v>14</v>
      </c>
      <c r="BX24" s="8">
        <v>0</v>
      </c>
      <c r="BY24" s="8">
        <v>0</v>
      </c>
      <c r="BZ24" s="8">
        <v>37</v>
      </c>
      <c r="CA24" s="8">
        <v>0</v>
      </c>
      <c r="CB24" s="8">
        <v>0</v>
      </c>
      <c r="CC24" s="8">
        <v>51</v>
      </c>
      <c r="CD24" s="8">
        <v>8</v>
      </c>
      <c r="CE24" s="8">
        <v>0</v>
      </c>
      <c r="CF24" s="8">
        <v>34</v>
      </c>
      <c r="CG24" s="8">
        <v>0</v>
      </c>
      <c r="CH24" s="8">
        <v>21</v>
      </c>
      <c r="CI24" s="8">
        <v>0</v>
      </c>
      <c r="CJ24" s="8">
        <v>0</v>
      </c>
      <c r="CK24" s="8">
        <v>64</v>
      </c>
      <c r="CL24" s="8">
        <v>31</v>
      </c>
      <c r="CM24" s="8">
        <v>20</v>
      </c>
      <c r="CN24" s="8">
        <v>5</v>
      </c>
      <c r="CO24" s="8">
        <v>61</v>
      </c>
      <c r="CP24" s="8">
        <v>0</v>
      </c>
      <c r="CQ24" s="8">
        <v>68</v>
      </c>
      <c r="CR24" s="8">
        <v>0</v>
      </c>
      <c r="CS24" s="8">
        <v>41</v>
      </c>
      <c r="CT24" s="8">
        <v>0</v>
      </c>
      <c r="CU24" s="8">
        <v>0</v>
      </c>
      <c r="CV24" s="8">
        <v>7</v>
      </c>
      <c r="CW24" s="8">
        <v>0</v>
      </c>
      <c r="CX24" s="8">
        <v>33</v>
      </c>
      <c r="CY24" s="8">
        <v>35</v>
      </c>
      <c r="CZ24" s="8">
        <v>11</v>
      </c>
      <c r="DA24" s="8">
        <v>18</v>
      </c>
      <c r="DB24" s="8">
        <v>3</v>
      </c>
      <c r="DC24" s="8">
        <v>0</v>
      </c>
      <c r="DD24" s="8">
        <v>0</v>
      </c>
      <c r="DE24" s="8">
        <v>0</v>
      </c>
      <c r="DF24" s="8">
        <v>20</v>
      </c>
      <c r="DG24" s="8">
        <v>2</v>
      </c>
      <c r="DH24" s="8">
        <v>3</v>
      </c>
      <c r="DI24" s="8">
        <v>19</v>
      </c>
      <c r="DJ24" s="8">
        <v>32</v>
      </c>
      <c r="DK24" s="8">
        <v>0</v>
      </c>
      <c r="DL24" s="8">
        <v>19</v>
      </c>
      <c r="DM24" s="8">
        <v>1</v>
      </c>
      <c r="DN24" s="8">
        <v>17</v>
      </c>
      <c r="DO24" s="8">
        <v>66</v>
      </c>
      <c r="DP24" s="8">
        <v>0</v>
      </c>
      <c r="DQ24" s="8">
        <v>47</v>
      </c>
      <c r="DR24" s="8">
        <v>0</v>
      </c>
      <c r="DS24" s="8">
        <v>30</v>
      </c>
      <c r="DT24" s="8">
        <v>43</v>
      </c>
      <c r="DV24" s="8">
        <f t="shared" si="9"/>
        <v>21.614035087719298</v>
      </c>
      <c r="DW24" s="8">
        <f t="shared" si="10"/>
        <v>3.1299901897126317</v>
      </c>
      <c r="DX24" s="3">
        <f t="shared" si="11"/>
        <v>1</v>
      </c>
      <c r="DZ24" s="11">
        <v>0.3125</v>
      </c>
      <c r="EA24" s="8">
        <v>4</v>
      </c>
      <c r="EB24" s="8">
        <v>0</v>
      </c>
      <c r="EC24" s="8">
        <v>55</v>
      </c>
      <c r="ED24" s="8">
        <v>43</v>
      </c>
      <c r="EE24" s="8">
        <v>70</v>
      </c>
      <c r="EF24" s="8">
        <v>7</v>
      </c>
      <c r="EG24" s="8">
        <v>10</v>
      </c>
      <c r="EH24" s="8">
        <v>0</v>
      </c>
      <c r="EI24" s="8">
        <v>0</v>
      </c>
      <c r="EJ24" s="8">
        <v>0</v>
      </c>
      <c r="EK24" s="8">
        <v>0</v>
      </c>
      <c r="EL24" s="8">
        <v>0</v>
      </c>
      <c r="EM24" s="8">
        <v>0</v>
      </c>
      <c r="EN24" s="8">
        <v>0</v>
      </c>
      <c r="EO24" s="8">
        <v>0</v>
      </c>
      <c r="EP24" s="8">
        <v>63</v>
      </c>
      <c r="EQ24" s="8">
        <v>0</v>
      </c>
      <c r="ER24" s="8">
        <v>46</v>
      </c>
      <c r="ES24" s="8">
        <v>0</v>
      </c>
      <c r="ET24" s="8">
        <v>61</v>
      </c>
      <c r="EU24" s="8">
        <v>0</v>
      </c>
      <c r="EV24" s="8">
        <v>0</v>
      </c>
      <c r="EW24" s="8">
        <v>0</v>
      </c>
      <c r="EX24" s="8">
        <v>18</v>
      </c>
      <c r="EY24" s="8">
        <v>24</v>
      </c>
      <c r="EZ24" s="8">
        <v>55</v>
      </c>
      <c r="FA24" s="8">
        <v>0</v>
      </c>
      <c r="FB24" s="8">
        <v>38</v>
      </c>
      <c r="FC24" s="8">
        <v>0</v>
      </c>
      <c r="FD24" s="8">
        <v>2</v>
      </c>
      <c r="FE24" s="8">
        <v>1</v>
      </c>
      <c r="FF24" s="8">
        <v>44</v>
      </c>
      <c r="FG24" s="8">
        <v>0</v>
      </c>
      <c r="FH24" s="8">
        <v>2</v>
      </c>
      <c r="FI24" s="8">
        <v>26</v>
      </c>
      <c r="FJ24" s="8">
        <v>65</v>
      </c>
      <c r="FK24" s="8">
        <v>0</v>
      </c>
      <c r="FL24" s="8">
        <v>0</v>
      </c>
      <c r="FM24" s="8">
        <v>41</v>
      </c>
      <c r="FN24" s="8">
        <v>29</v>
      </c>
      <c r="FO24" s="8">
        <v>0</v>
      </c>
      <c r="FP24" s="8">
        <v>32</v>
      </c>
      <c r="FR24" s="8">
        <f t="shared" si="12"/>
        <v>17.523809523809526</v>
      </c>
      <c r="FS24" s="8">
        <f t="shared" si="13"/>
        <v>3.6234232976571694</v>
      </c>
      <c r="FT24" s="3">
        <f t="shared" si="14"/>
        <v>1</v>
      </c>
      <c r="FV24" s="11">
        <v>0.3125</v>
      </c>
      <c r="FW24" s="8">
        <v>30</v>
      </c>
      <c r="FX24" s="8">
        <v>16</v>
      </c>
      <c r="FY24" s="8">
        <v>61</v>
      </c>
      <c r="FZ24" s="8">
        <v>6</v>
      </c>
      <c r="GA24" s="8">
        <v>0</v>
      </c>
      <c r="GB24" s="8">
        <v>0</v>
      </c>
      <c r="GC24" s="8">
        <v>0</v>
      </c>
      <c r="GD24" s="8">
        <v>0</v>
      </c>
      <c r="GE24" s="8">
        <v>20</v>
      </c>
      <c r="GF24" s="8">
        <v>3</v>
      </c>
      <c r="GG24" s="8">
        <v>0</v>
      </c>
      <c r="GH24" s="8">
        <v>28</v>
      </c>
      <c r="GJ24" s="8">
        <v>71</v>
      </c>
      <c r="GK24" s="8">
        <v>15</v>
      </c>
      <c r="GL24" s="8">
        <v>0</v>
      </c>
      <c r="GM24" s="8">
        <v>28</v>
      </c>
      <c r="GN24" s="8">
        <v>35</v>
      </c>
      <c r="GO24" s="8">
        <v>0</v>
      </c>
      <c r="GP24" s="8">
        <v>0</v>
      </c>
      <c r="GQ24" s="8">
        <v>0</v>
      </c>
      <c r="GR24" s="8">
        <v>38</v>
      </c>
      <c r="GS24" s="8">
        <v>0</v>
      </c>
      <c r="GT24" s="8">
        <v>0</v>
      </c>
      <c r="GU24" s="8">
        <v>34</v>
      </c>
      <c r="GV24" s="8">
        <v>0</v>
      </c>
      <c r="GW24" s="8">
        <v>0</v>
      </c>
      <c r="GX24" s="8">
        <v>14</v>
      </c>
      <c r="GY24" s="8">
        <v>7</v>
      </c>
      <c r="GZ24" s="8">
        <v>41</v>
      </c>
      <c r="HA24" s="8">
        <v>0</v>
      </c>
      <c r="HB24" s="8">
        <v>0</v>
      </c>
      <c r="HC24" s="8">
        <v>6</v>
      </c>
      <c r="HD24" s="8">
        <v>0</v>
      </c>
      <c r="HE24" s="8">
        <v>54</v>
      </c>
      <c r="HF24" s="8">
        <v>14</v>
      </c>
      <c r="HG24" s="8">
        <v>4</v>
      </c>
      <c r="HH24" s="8">
        <v>0</v>
      </c>
      <c r="HI24" s="8">
        <v>72</v>
      </c>
      <c r="HJ24" s="8">
        <v>0</v>
      </c>
      <c r="HK24" s="8">
        <v>81</v>
      </c>
      <c r="HM24" s="8">
        <f t="shared" si="15"/>
        <v>16.95</v>
      </c>
      <c r="HN24" s="8">
        <f t="shared" si="16"/>
        <v>3.6971836127878022</v>
      </c>
      <c r="HO24" s="3">
        <f t="shared" si="17"/>
        <v>0.97560975609756095</v>
      </c>
      <c r="HQ24" s="14">
        <v>0.3125</v>
      </c>
      <c r="HR24" s="8">
        <v>37</v>
      </c>
      <c r="HS24" s="8">
        <v>94</v>
      </c>
      <c r="HT24" s="8">
        <v>0</v>
      </c>
      <c r="HU24" s="8">
        <v>44</v>
      </c>
      <c r="HV24" s="8">
        <v>1</v>
      </c>
      <c r="HW24" s="8">
        <v>0</v>
      </c>
      <c r="HX24" s="8">
        <v>0</v>
      </c>
      <c r="HY24" s="8">
        <v>2</v>
      </c>
      <c r="HZ24" s="8">
        <v>60</v>
      </c>
      <c r="IA24" s="8">
        <v>0</v>
      </c>
      <c r="IB24" s="8">
        <v>0</v>
      </c>
      <c r="IC24" s="8">
        <v>0</v>
      </c>
      <c r="ID24" s="8">
        <v>0</v>
      </c>
      <c r="IE24" s="8">
        <v>0</v>
      </c>
      <c r="IF24" s="8">
        <v>0</v>
      </c>
      <c r="IG24" s="8">
        <v>6</v>
      </c>
      <c r="IH24" s="8">
        <v>0</v>
      </c>
      <c r="II24" s="8">
        <v>8</v>
      </c>
      <c r="IJ24" s="8">
        <v>96</v>
      </c>
      <c r="IK24" s="8">
        <v>1</v>
      </c>
      <c r="IL24" s="8">
        <v>0</v>
      </c>
      <c r="IM24" s="8">
        <v>0</v>
      </c>
      <c r="IN24" s="8">
        <v>2</v>
      </c>
      <c r="IO24" s="8">
        <v>0</v>
      </c>
      <c r="IP24" s="8">
        <v>0</v>
      </c>
      <c r="IQ24" s="8">
        <v>0</v>
      </c>
      <c r="IR24" s="8">
        <v>0</v>
      </c>
      <c r="IS24" s="8">
        <v>0</v>
      </c>
      <c r="IT24" s="8">
        <v>0</v>
      </c>
      <c r="IU24" s="8">
        <v>17</v>
      </c>
      <c r="IV24" s="8">
        <v>0</v>
      </c>
      <c r="IW24" s="8">
        <v>16</v>
      </c>
      <c r="IX24" s="8">
        <v>0</v>
      </c>
      <c r="IY24" s="8">
        <v>19</v>
      </c>
      <c r="IZ24" s="8">
        <v>0</v>
      </c>
      <c r="JA24" s="8">
        <v>0</v>
      </c>
      <c r="JB24" s="8">
        <v>0</v>
      </c>
      <c r="JC24" s="8">
        <v>20</v>
      </c>
      <c r="JD24" s="8">
        <v>0</v>
      </c>
      <c r="JE24" s="8">
        <v>11</v>
      </c>
      <c r="JF24" s="8">
        <v>0</v>
      </c>
      <c r="JG24" s="8">
        <v>35</v>
      </c>
      <c r="JH24" s="8">
        <v>0</v>
      </c>
      <c r="JI24" s="8">
        <v>0</v>
      </c>
      <c r="JJ24" s="8">
        <v>40</v>
      </c>
      <c r="JK24" s="8">
        <v>37</v>
      </c>
      <c r="JL24" s="8">
        <v>0</v>
      </c>
      <c r="JM24" s="8">
        <v>0</v>
      </c>
      <c r="JN24" s="8">
        <v>0</v>
      </c>
      <c r="JO24" s="8">
        <v>0</v>
      </c>
      <c r="JP24" s="8">
        <v>17</v>
      </c>
      <c r="JQ24" s="8">
        <v>0</v>
      </c>
      <c r="JR24" s="8">
        <v>0</v>
      </c>
      <c r="JS24" s="8">
        <v>0</v>
      </c>
      <c r="JT24" s="8">
        <v>0</v>
      </c>
      <c r="JU24" s="8">
        <v>19</v>
      </c>
      <c r="JV24" s="8">
        <v>0</v>
      </c>
      <c r="JW24" s="8">
        <v>0</v>
      </c>
      <c r="JX24" s="8">
        <v>0</v>
      </c>
      <c r="JY24" s="1"/>
      <c r="JZ24" s="1">
        <f t="shared" si="0"/>
        <v>9.8644067796610173</v>
      </c>
      <c r="KA24" s="1">
        <f t="shared" si="1"/>
        <v>2.7349778453942863</v>
      </c>
      <c r="KB24" s="3">
        <f t="shared" si="2"/>
        <v>1</v>
      </c>
      <c r="KD24" s="14">
        <v>0.3125</v>
      </c>
      <c r="KE24" s="8">
        <v>0</v>
      </c>
      <c r="KF24" s="8">
        <v>0</v>
      </c>
      <c r="KG24" s="8">
        <v>0</v>
      </c>
      <c r="KH24" s="8">
        <v>0</v>
      </c>
      <c r="KI24" s="8">
        <v>0</v>
      </c>
      <c r="KJ24" s="8">
        <v>0</v>
      </c>
      <c r="KK24" s="8">
        <v>11</v>
      </c>
      <c r="KL24" s="8">
        <v>0</v>
      </c>
      <c r="KM24" s="8">
        <v>19</v>
      </c>
      <c r="KN24" s="8">
        <v>0</v>
      </c>
      <c r="KO24" s="8">
        <v>0</v>
      </c>
      <c r="KP24" s="8">
        <v>22</v>
      </c>
      <c r="KQ24" s="8">
        <v>0</v>
      </c>
      <c r="KR24" s="8">
        <v>48</v>
      </c>
      <c r="KS24" s="8">
        <v>7</v>
      </c>
      <c r="KT24" s="8">
        <v>9</v>
      </c>
      <c r="KU24" s="8">
        <v>0</v>
      </c>
      <c r="KV24" s="8">
        <v>25</v>
      </c>
      <c r="KW24" s="8">
        <v>0</v>
      </c>
      <c r="KX24" s="8">
        <v>2</v>
      </c>
      <c r="KY24" s="8">
        <v>9</v>
      </c>
      <c r="KZ24" s="8">
        <v>0</v>
      </c>
      <c r="LA24" s="8">
        <v>22</v>
      </c>
      <c r="LB24" s="8">
        <v>1</v>
      </c>
      <c r="LC24" s="8"/>
      <c r="LD24" s="8">
        <v>0</v>
      </c>
      <c r="LE24" s="8">
        <v>0</v>
      </c>
      <c r="LF24" s="8">
        <v>6</v>
      </c>
      <c r="LG24" s="8"/>
      <c r="LH24" s="8">
        <v>8</v>
      </c>
      <c r="LI24" s="8">
        <v>2</v>
      </c>
      <c r="LJ24" s="8">
        <v>0</v>
      </c>
      <c r="LK24" s="8">
        <v>13</v>
      </c>
      <c r="LL24" s="8">
        <v>0</v>
      </c>
      <c r="LM24" s="8">
        <v>0</v>
      </c>
      <c r="LN24" s="8">
        <v>0</v>
      </c>
      <c r="LO24" s="8">
        <v>28</v>
      </c>
      <c r="LP24" s="8">
        <v>73</v>
      </c>
      <c r="LQ24" s="8">
        <v>0</v>
      </c>
      <c r="LR24" s="8">
        <v>10</v>
      </c>
      <c r="LS24" s="8">
        <v>8</v>
      </c>
      <c r="LT24" s="8"/>
      <c r="LU24" s="8">
        <v>0</v>
      </c>
      <c r="LV24" s="8">
        <v>27</v>
      </c>
      <c r="LW24" s="8">
        <v>0</v>
      </c>
      <c r="LX24" s="8">
        <v>20</v>
      </c>
      <c r="LY24" s="8"/>
      <c r="LZ24" s="8"/>
      <c r="MA24" s="8">
        <v>44</v>
      </c>
      <c r="MB24" s="2"/>
      <c r="MC24" s="1">
        <f t="shared" si="3"/>
        <v>9.4090909090909083</v>
      </c>
      <c r="MD24" s="1">
        <f t="shared" si="4"/>
        <v>2.3348898371453939</v>
      </c>
      <c r="ME24" s="3">
        <f t="shared" si="5"/>
        <v>0.89795918367346939</v>
      </c>
    </row>
    <row r="25" spans="1:343" x14ac:dyDescent="0.55000000000000004">
      <c r="A25" s="11">
        <v>0.33333333333333331</v>
      </c>
      <c r="B25" s="8">
        <v>0</v>
      </c>
      <c r="C25" s="8">
        <v>0</v>
      </c>
      <c r="D25" s="8">
        <v>30</v>
      </c>
      <c r="E25" s="8">
        <v>35</v>
      </c>
      <c r="F25" s="8">
        <v>44</v>
      </c>
      <c r="G25" s="8">
        <v>30</v>
      </c>
      <c r="H25" s="8">
        <v>25</v>
      </c>
      <c r="I25" s="8">
        <v>47</v>
      </c>
      <c r="J25" s="8">
        <v>0</v>
      </c>
      <c r="K25" s="8">
        <v>5</v>
      </c>
      <c r="L25" s="8">
        <v>13</v>
      </c>
      <c r="M25" s="8">
        <v>59</v>
      </c>
      <c r="N25" s="8">
        <v>0</v>
      </c>
      <c r="O25" s="8">
        <v>51</v>
      </c>
      <c r="P25" s="8">
        <v>28</v>
      </c>
      <c r="Q25" s="8">
        <v>52</v>
      </c>
      <c r="R25" s="8">
        <v>95</v>
      </c>
      <c r="S25" s="8">
        <v>33</v>
      </c>
      <c r="T25" s="8">
        <v>88</v>
      </c>
      <c r="U25" s="8">
        <v>61</v>
      </c>
      <c r="V25" s="8">
        <v>60</v>
      </c>
      <c r="W25" s="8">
        <v>31</v>
      </c>
      <c r="X25" s="8">
        <v>21</v>
      </c>
      <c r="Y25" s="8">
        <v>64</v>
      </c>
      <c r="Z25" s="8">
        <v>52</v>
      </c>
      <c r="AA25" s="8">
        <v>30</v>
      </c>
      <c r="AB25" s="8">
        <v>0</v>
      </c>
      <c r="AC25" s="8">
        <v>0</v>
      </c>
      <c r="AD25" s="8">
        <v>42</v>
      </c>
      <c r="AE25" s="8">
        <v>37</v>
      </c>
      <c r="AF25" s="8">
        <v>0</v>
      </c>
      <c r="AG25" s="8">
        <v>30</v>
      </c>
      <c r="AH25" s="8">
        <v>87</v>
      </c>
      <c r="AI25" s="8">
        <v>0</v>
      </c>
      <c r="AJ25" s="8">
        <v>57</v>
      </c>
      <c r="AK25" s="8">
        <v>0</v>
      </c>
      <c r="AL25" s="8">
        <v>44</v>
      </c>
      <c r="AM25" s="8">
        <v>2</v>
      </c>
      <c r="AN25" s="8">
        <v>49</v>
      </c>
      <c r="AO25" s="8">
        <v>0</v>
      </c>
      <c r="AP25" s="8">
        <v>45</v>
      </c>
      <c r="AQ25" s="8">
        <v>6</v>
      </c>
      <c r="AR25" s="8">
        <v>41</v>
      </c>
      <c r="AS25" s="8">
        <v>34</v>
      </c>
      <c r="AT25" s="8">
        <v>76</v>
      </c>
      <c r="AU25" s="8">
        <v>51</v>
      </c>
      <c r="AV25" s="8">
        <v>11</v>
      </c>
      <c r="AW25" s="8">
        <v>13</v>
      </c>
      <c r="AX25" s="8">
        <v>0</v>
      </c>
      <c r="AY25" s="8">
        <v>0</v>
      </c>
      <c r="AZ25" s="8">
        <v>48</v>
      </c>
      <c r="BA25" s="8">
        <v>50</v>
      </c>
      <c r="BB25" s="8">
        <v>22</v>
      </c>
      <c r="BC25" s="8">
        <v>57</v>
      </c>
      <c r="BD25" s="8">
        <v>19</v>
      </c>
      <c r="BE25" s="8">
        <v>17</v>
      </c>
      <c r="BF25" s="8">
        <v>13</v>
      </c>
      <c r="BG25" s="8">
        <v>29</v>
      </c>
      <c r="BH25" s="8">
        <v>0</v>
      </c>
      <c r="BI25" s="8">
        <v>58</v>
      </c>
      <c r="BK25" s="8">
        <f t="shared" si="6"/>
        <v>31.533333333333335</v>
      </c>
      <c r="BL25" s="8">
        <f t="shared" si="7"/>
        <v>3.2977022189200818</v>
      </c>
      <c r="BM25" s="3">
        <f t="shared" si="8"/>
        <v>1</v>
      </c>
      <c r="BO25" s="11">
        <v>0.33333333333333331</v>
      </c>
      <c r="BP25" s="8">
        <v>29</v>
      </c>
      <c r="BQ25" s="8">
        <v>72</v>
      </c>
      <c r="BR25" s="8">
        <v>45</v>
      </c>
      <c r="BS25" s="8">
        <v>8</v>
      </c>
      <c r="BT25" s="8">
        <v>13</v>
      </c>
      <c r="BU25" s="8">
        <v>38</v>
      </c>
      <c r="BV25" s="8">
        <v>52</v>
      </c>
      <c r="BW25" s="8">
        <v>22</v>
      </c>
      <c r="BX25" s="8">
        <v>67</v>
      </c>
      <c r="BY25" s="8">
        <v>0</v>
      </c>
      <c r="BZ25" s="8">
        <v>0</v>
      </c>
      <c r="CA25" s="8">
        <v>0</v>
      </c>
      <c r="CB25" s="8">
        <v>15</v>
      </c>
      <c r="CC25" s="8">
        <v>45</v>
      </c>
      <c r="CD25" s="8">
        <v>31</v>
      </c>
      <c r="CE25" s="8">
        <v>19</v>
      </c>
      <c r="CF25" s="8">
        <v>25</v>
      </c>
      <c r="CG25" s="8">
        <v>5</v>
      </c>
      <c r="CH25" s="8">
        <v>25</v>
      </c>
      <c r="CI25" s="8">
        <v>0</v>
      </c>
      <c r="CJ25" s="8">
        <v>0</v>
      </c>
      <c r="CK25" s="8">
        <v>39</v>
      </c>
      <c r="CL25" s="8">
        <v>75</v>
      </c>
      <c r="CM25" s="8">
        <v>9</v>
      </c>
      <c r="CN25" s="8">
        <v>35</v>
      </c>
      <c r="CO25" s="8">
        <v>39</v>
      </c>
      <c r="CP25" s="8">
        <v>60</v>
      </c>
      <c r="CQ25" s="8">
        <v>54</v>
      </c>
      <c r="CR25" s="8">
        <v>18</v>
      </c>
      <c r="CS25" s="8">
        <v>47</v>
      </c>
      <c r="CT25" s="8">
        <v>0</v>
      </c>
      <c r="CU25" s="8">
        <v>4</v>
      </c>
      <c r="CV25" s="8">
        <v>50</v>
      </c>
      <c r="CW25" s="8">
        <v>0</v>
      </c>
      <c r="CX25" s="8">
        <v>15</v>
      </c>
      <c r="CY25" s="8">
        <v>52</v>
      </c>
      <c r="CZ25" s="8">
        <v>43</v>
      </c>
      <c r="DA25" s="8">
        <v>85</v>
      </c>
      <c r="DB25" s="8">
        <v>41</v>
      </c>
      <c r="DC25" s="8">
        <v>0</v>
      </c>
      <c r="DD25" s="8">
        <v>13</v>
      </c>
      <c r="DE25" s="8">
        <v>0</v>
      </c>
      <c r="DF25" s="8">
        <v>15</v>
      </c>
      <c r="DG25" s="8">
        <v>35</v>
      </c>
      <c r="DH25" s="8">
        <v>46</v>
      </c>
      <c r="DI25" s="8">
        <v>0</v>
      </c>
      <c r="DJ25" s="8">
        <v>53</v>
      </c>
      <c r="DK25" s="8">
        <v>0</v>
      </c>
      <c r="DL25" s="8">
        <v>45</v>
      </c>
      <c r="DM25" s="8">
        <v>37</v>
      </c>
      <c r="DN25" s="8">
        <v>35</v>
      </c>
      <c r="DO25" s="8">
        <v>60</v>
      </c>
      <c r="DP25" s="8">
        <v>19</v>
      </c>
      <c r="DQ25" s="8">
        <v>33</v>
      </c>
      <c r="DR25" s="8">
        <v>0</v>
      </c>
      <c r="DS25" s="8">
        <v>35</v>
      </c>
      <c r="DT25" s="8">
        <v>50</v>
      </c>
      <c r="DV25" s="8">
        <f t="shared" si="9"/>
        <v>29</v>
      </c>
      <c r="DW25" s="8">
        <f t="shared" si="10"/>
        <v>3.0387019059432201</v>
      </c>
      <c r="DX25" s="3">
        <f t="shared" si="11"/>
        <v>1</v>
      </c>
      <c r="DZ25" s="11">
        <v>0.33333333333333331</v>
      </c>
      <c r="EA25" s="8">
        <v>1</v>
      </c>
      <c r="EB25" s="8">
        <v>6</v>
      </c>
      <c r="EC25" s="8">
        <v>46</v>
      </c>
      <c r="ED25" s="8">
        <v>58</v>
      </c>
      <c r="EE25" s="8">
        <v>39</v>
      </c>
      <c r="EF25" s="8">
        <v>0</v>
      </c>
      <c r="EG25" s="8">
        <v>0</v>
      </c>
      <c r="EH25" s="8">
        <v>0</v>
      </c>
      <c r="EI25" s="8">
        <v>0</v>
      </c>
      <c r="EJ25" s="8">
        <v>0</v>
      </c>
      <c r="EK25" s="8">
        <v>24</v>
      </c>
      <c r="EL25" s="8">
        <v>0</v>
      </c>
      <c r="EM25" s="8">
        <v>31</v>
      </c>
      <c r="EN25" s="8">
        <v>21</v>
      </c>
      <c r="EO25" s="8">
        <v>8</v>
      </c>
      <c r="EP25" s="8">
        <v>60</v>
      </c>
      <c r="EQ25" s="8">
        <v>20</v>
      </c>
      <c r="ER25" s="8">
        <v>29</v>
      </c>
      <c r="ES25" s="8">
        <v>17</v>
      </c>
      <c r="ET25" s="8">
        <v>43</v>
      </c>
      <c r="EU25" s="8">
        <v>0</v>
      </c>
      <c r="EV25" s="8">
        <v>29</v>
      </c>
      <c r="EW25" s="8">
        <v>15</v>
      </c>
      <c r="EX25" s="8">
        <v>7</v>
      </c>
      <c r="EY25" s="8">
        <v>52</v>
      </c>
      <c r="EZ25" s="8">
        <v>56</v>
      </c>
      <c r="FA25" s="8">
        <v>28</v>
      </c>
      <c r="FB25" s="8">
        <v>0</v>
      </c>
      <c r="FC25" s="8">
        <v>42</v>
      </c>
      <c r="FD25" s="8">
        <v>19</v>
      </c>
      <c r="FE25" s="8">
        <v>27</v>
      </c>
      <c r="FF25" s="8">
        <v>47</v>
      </c>
      <c r="FG25" s="8">
        <v>35</v>
      </c>
      <c r="FH25" s="8">
        <v>39</v>
      </c>
      <c r="FI25" s="8">
        <v>28</v>
      </c>
      <c r="FJ25" s="8">
        <v>11</v>
      </c>
      <c r="FK25" s="8">
        <v>20</v>
      </c>
      <c r="FL25" s="8">
        <v>0</v>
      </c>
      <c r="FM25" s="8">
        <v>40</v>
      </c>
      <c r="FN25" s="8">
        <v>36</v>
      </c>
      <c r="FO25" s="8">
        <v>19</v>
      </c>
      <c r="FP25" s="8">
        <v>53</v>
      </c>
      <c r="FR25" s="8">
        <f t="shared" si="12"/>
        <v>23.952380952380953</v>
      </c>
      <c r="FS25" s="8">
        <f t="shared" si="13"/>
        <v>2.9397654865803009</v>
      </c>
      <c r="FT25" s="3">
        <f t="shared" si="14"/>
        <v>1</v>
      </c>
      <c r="FV25" s="11">
        <v>0.33333333333333331</v>
      </c>
      <c r="FW25" s="8">
        <v>35</v>
      </c>
      <c r="FX25" s="8">
        <v>31</v>
      </c>
      <c r="FY25" s="8">
        <v>67</v>
      </c>
      <c r="FZ25" s="8">
        <v>26</v>
      </c>
      <c r="GA25" s="8">
        <v>8</v>
      </c>
      <c r="GB25" s="8">
        <v>42</v>
      </c>
      <c r="GC25" s="8">
        <v>65</v>
      </c>
      <c r="GD25" s="8">
        <v>62</v>
      </c>
      <c r="GE25" s="8">
        <v>50</v>
      </c>
      <c r="GF25" s="8">
        <v>32</v>
      </c>
      <c r="GG25" s="8">
        <v>42</v>
      </c>
      <c r="GH25" s="8">
        <v>46</v>
      </c>
      <c r="GJ25" s="8">
        <v>62</v>
      </c>
      <c r="GK25" s="8">
        <v>36</v>
      </c>
      <c r="GL25" s="8">
        <v>30</v>
      </c>
      <c r="GM25" s="8">
        <v>38</v>
      </c>
      <c r="GN25" s="8">
        <v>29</v>
      </c>
      <c r="GO25" s="8">
        <v>40</v>
      </c>
      <c r="GP25" s="8">
        <v>13</v>
      </c>
      <c r="GQ25" s="8">
        <v>17</v>
      </c>
      <c r="GR25" s="8">
        <v>18</v>
      </c>
      <c r="GS25" s="8">
        <v>90</v>
      </c>
      <c r="GT25" s="8">
        <v>22</v>
      </c>
      <c r="GU25" s="8">
        <v>38</v>
      </c>
      <c r="GV25" s="8">
        <v>0</v>
      </c>
      <c r="GW25" s="8">
        <v>0</v>
      </c>
      <c r="GX25" s="8">
        <v>0</v>
      </c>
      <c r="GY25" s="8">
        <v>0</v>
      </c>
      <c r="GZ25" s="8">
        <v>27</v>
      </c>
      <c r="HA25" s="8">
        <v>20</v>
      </c>
      <c r="HB25" s="8">
        <v>14</v>
      </c>
      <c r="HC25" s="8">
        <v>0</v>
      </c>
      <c r="HD25" s="8">
        <v>10</v>
      </c>
      <c r="HE25" s="8">
        <v>2</v>
      </c>
      <c r="HF25" s="8">
        <v>48</v>
      </c>
      <c r="HG25" s="8">
        <v>0</v>
      </c>
      <c r="HH25" s="8">
        <v>6</v>
      </c>
      <c r="HI25" s="8">
        <v>0</v>
      </c>
      <c r="HJ25" s="8">
        <v>21</v>
      </c>
      <c r="HK25" s="8">
        <v>6</v>
      </c>
      <c r="HM25" s="8">
        <f t="shared" si="15"/>
        <v>27.324999999999999</v>
      </c>
      <c r="HN25" s="8">
        <f t="shared" si="16"/>
        <v>3.5596361633437503</v>
      </c>
      <c r="HO25" s="3">
        <f t="shared" si="17"/>
        <v>0.97560975609756095</v>
      </c>
      <c r="HQ25" s="14">
        <v>0.33333333333333331</v>
      </c>
      <c r="HR25" s="8">
        <v>44</v>
      </c>
      <c r="HS25" s="8">
        <v>7</v>
      </c>
      <c r="HT25" s="8">
        <v>0</v>
      </c>
      <c r="HU25" s="8">
        <v>0</v>
      </c>
      <c r="HV25" s="8">
        <v>0</v>
      </c>
      <c r="HW25" s="8">
        <v>0</v>
      </c>
      <c r="HX25" s="8">
        <v>2</v>
      </c>
      <c r="HY25" s="8">
        <v>88</v>
      </c>
      <c r="HZ25" s="8">
        <v>3</v>
      </c>
      <c r="IA25" s="8">
        <v>0</v>
      </c>
      <c r="IB25" s="8">
        <v>0</v>
      </c>
      <c r="IC25" s="8">
        <v>0</v>
      </c>
      <c r="ID25" s="8">
        <v>38</v>
      </c>
      <c r="IE25" s="8">
        <v>0</v>
      </c>
      <c r="IF25" s="8">
        <v>0</v>
      </c>
      <c r="IG25" s="8">
        <v>38</v>
      </c>
      <c r="IH25" s="8">
        <v>50</v>
      </c>
      <c r="II25" s="8">
        <v>5</v>
      </c>
      <c r="IJ25" s="8">
        <v>0</v>
      </c>
      <c r="IK25" s="8">
        <v>7</v>
      </c>
      <c r="IL25" s="8">
        <v>18</v>
      </c>
      <c r="IM25" s="8">
        <v>0</v>
      </c>
      <c r="IN25" s="8">
        <v>8</v>
      </c>
      <c r="IO25" s="8">
        <v>0</v>
      </c>
      <c r="IP25" s="8">
        <v>0</v>
      </c>
      <c r="IQ25" s="8">
        <v>0</v>
      </c>
      <c r="IR25" s="8">
        <v>0</v>
      </c>
      <c r="IS25" s="8">
        <v>11</v>
      </c>
      <c r="IT25" s="8">
        <v>0</v>
      </c>
      <c r="IU25" s="8">
        <v>0</v>
      </c>
      <c r="IV25" s="8">
        <v>0</v>
      </c>
      <c r="IW25" s="8">
        <v>0</v>
      </c>
      <c r="IX25" s="8">
        <v>0</v>
      </c>
      <c r="IY25" s="8">
        <v>0</v>
      </c>
      <c r="IZ25" s="8">
        <v>90</v>
      </c>
      <c r="JA25" s="8">
        <v>3</v>
      </c>
      <c r="JB25" s="8">
        <v>5</v>
      </c>
      <c r="JC25" s="8">
        <v>0</v>
      </c>
      <c r="JD25" s="8">
        <v>0</v>
      </c>
      <c r="JE25" s="8">
        <v>51</v>
      </c>
      <c r="JF25" s="8">
        <v>35</v>
      </c>
      <c r="JG25" s="8">
        <v>9</v>
      </c>
      <c r="JH25" s="8">
        <v>30</v>
      </c>
      <c r="JI25" s="8">
        <v>0</v>
      </c>
      <c r="JJ25" s="8">
        <v>22</v>
      </c>
      <c r="JK25" s="8">
        <v>3</v>
      </c>
      <c r="JL25" s="8">
        <v>54</v>
      </c>
      <c r="JM25" s="8">
        <v>41</v>
      </c>
      <c r="JN25" s="8">
        <v>0</v>
      </c>
      <c r="JO25" s="8">
        <v>0</v>
      </c>
      <c r="JP25" s="8">
        <v>103</v>
      </c>
      <c r="JQ25" s="8">
        <v>46</v>
      </c>
      <c r="JR25" s="8">
        <v>0</v>
      </c>
      <c r="JS25" s="8">
        <v>66</v>
      </c>
      <c r="JT25" s="8">
        <v>0</v>
      </c>
      <c r="JU25" s="8">
        <v>0</v>
      </c>
      <c r="JV25" s="8">
        <v>0</v>
      </c>
      <c r="JW25" s="8">
        <v>37</v>
      </c>
      <c r="JX25" s="8">
        <v>0</v>
      </c>
      <c r="JY25" s="1"/>
      <c r="JZ25" s="1">
        <f t="shared" si="0"/>
        <v>15.491525423728813</v>
      </c>
      <c r="KA25" s="1">
        <f t="shared" si="1"/>
        <v>3.3338822452018255</v>
      </c>
      <c r="KB25" s="3">
        <f t="shared" si="2"/>
        <v>1</v>
      </c>
      <c r="KD25" s="14">
        <v>0.33333333333333331</v>
      </c>
      <c r="KE25" s="8">
        <v>29</v>
      </c>
      <c r="KF25" s="8">
        <v>0</v>
      </c>
      <c r="KG25" s="8">
        <v>0</v>
      </c>
      <c r="KH25" s="8">
        <v>43</v>
      </c>
      <c r="KI25" s="8">
        <v>3</v>
      </c>
      <c r="KJ25" s="8">
        <v>0</v>
      </c>
      <c r="KK25" s="8">
        <v>0</v>
      </c>
      <c r="KL25" s="8">
        <v>0</v>
      </c>
      <c r="KM25" s="8">
        <v>52</v>
      </c>
      <c r="KN25" s="8">
        <v>0</v>
      </c>
      <c r="KO25" s="8">
        <v>16</v>
      </c>
      <c r="KP25" s="8">
        <v>0</v>
      </c>
      <c r="KQ25" s="8">
        <v>21</v>
      </c>
      <c r="KR25" s="8">
        <v>28</v>
      </c>
      <c r="KS25" s="8">
        <v>12</v>
      </c>
      <c r="KT25" s="8">
        <v>0</v>
      </c>
      <c r="KU25" s="8">
        <v>12</v>
      </c>
      <c r="KV25" s="8">
        <v>10</v>
      </c>
      <c r="KW25" s="8">
        <v>35</v>
      </c>
      <c r="KX25" s="8">
        <v>0</v>
      </c>
      <c r="KY25" s="8">
        <v>16</v>
      </c>
      <c r="KZ25" s="8">
        <v>0</v>
      </c>
      <c r="LA25" s="8">
        <v>47</v>
      </c>
      <c r="LB25" s="8">
        <v>46</v>
      </c>
      <c r="LC25" s="8"/>
      <c r="LD25" s="8">
        <v>0</v>
      </c>
      <c r="LE25" s="8">
        <v>0</v>
      </c>
      <c r="LF25" s="8">
        <v>75</v>
      </c>
      <c r="LG25" s="8"/>
      <c r="LH25" s="8">
        <v>2</v>
      </c>
      <c r="LI25" s="8">
        <v>0</v>
      </c>
      <c r="LJ25" s="8">
        <v>0</v>
      </c>
      <c r="LK25" s="8">
        <v>19</v>
      </c>
      <c r="LL25" s="8">
        <v>0</v>
      </c>
      <c r="LM25" s="8">
        <v>12</v>
      </c>
      <c r="LN25" s="8">
        <v>0</v>
      </c>
      <c r="LO25" s="8">
        <v>9</v>
      </c>
      <c r="LP25" s="8">
        <v>63</v>
      </c>
      <c r="LQ25" s="8">
        <v>11</v>
      </c>
      <c r="LR25" s="8">
        <v>75</v>
      </c>
      <c r="LS25" s="8">
        <v>88</v>
      </c>
      <c r="LT25" s="8"/>
      <c r="LU25" s="8">
        <v>0</v>
      </c>
      <c r="LV25" s="8">
        <v>18</v>
      </c>
      <c r="LW25" s="8">
        <v>78</v>
      </c>
      <c r="LX25" s="8">
        <v>10</v>
      </c>
      <c r="LY25" s="8"/>
      <c r="LZ25" s="8"/>
      <c r="MA25" s="8">
        <v>19</v>
      </c>
      <c r="MB25" s="2"/>
      <c r="MC25" s="1">
        <f t="shared" si="3"/>
        <v>19.295454545454547</v>
      </c>
      <c r="MD25" s="1">
        <f t="shared" si="4"/>
        <v>3.7943403309392423</v>
      </c>
      <c r="ME25" s="3">
        <f t="shared" si="5"/>
        <v>0.89795918367346939</v>
      </c>
    </row>
    <row r="26" spans="1:343" x14ac:dyDescent="0.55000000000000004">
      <c r="A26" s="12">
        <v>0.35416666666666669</v>
      </c>
      <c r="B26" s="9">
        <v>68</v>
      </c>
      <c r="C26" s="9">
        <v>7</v>
      </c>
      <c r="D26" s="9">
        <v>36</v>
      </c>
      <c r="E26" s="9">
        <v>56</v>
      </c>
      <c r="F26" s="9">
        <v>35</v>
      </c>
      <c r="G26" s="9">
        <v>28</v>
      </c>
      <c r="H26" s="9">
        <v>26</v>
      </c>
      <c r="I26" s="9">
        <v>54</v>
      </c>
      <c r="J26" s="9">
        <v>25</v>
      </c>
      <c r="K26" s="9">
        <v>51</v>
      </c>
      <c r="L26" s="9">
        <v>23</v>
      </c>
      <c r="M26" s="9">
        <v>57</v>
      </c>
      <c r="N26" s="9">
        <v>40</v>
      </c>
      <c r="O26" s="9">
        <v>67</v>
      </c>
      <c r="P26" s="9">
        <v>50</v>
      </c>
      <c r="Q26" s="9">
        <v>56</v>
      </c>
      <c r="R26" s="9">
        <v>56</v>
      </c>
      <c r="S26" s="9">
        <v>58</v>
      </c>
      <c r="T26" s="9">
        <v>65</v>
      </c>
      <c r="U26" s="9">
        <v>46</v>
      </c>
      <c r="V26" s="9">
        <v>60</v>
      </c>
      <c r="W26" s="9">
        <v>57</v>
      </c>
      <c r="X26" s="9">
        <v>45</v>
      </c>
      <c r="Y26" s="9">
        <v>43</v>
      </c>
      <c r="Z26" s="9">
        <v>67</v>
      </c>
      <c r="AA26" s="9">
        <v>62</v>
      </c>
      <c r="AB26" s="9">
        <v>75</v>
      </c>
      <c r="AC26" s="9">
        <v>38</v>
      </c>
      <c r="AD26" s="9">
        <v>42</v>
      </c>
      <c r="AE26" s="9">
        <v>48</v>
      </c>
      <c r="AF26" s="9">
        <v>24</v>
      </c>
      <c r="AG26" s="9">
        <v>58</v>
      </c>
      <c r="AH26" s="9">
        <v>60</v>
      </c>
      <c r="AI26" s="9">
        <v>88</v>
      </c>
      <c r="AJ26" s="9">
        <v>78</v>
      </c>
      <c r="AK26" s="9">
        <v>63</v>
      </c>
      <c r="AL26" s="9">
        <v>62</v>
      </c>
      <c r="AM26" s="9">
        <v>48</v>
      </c>
      <c r="AN26" s="9">
        <v>105</v>
      </c>
      <c r="AO26" s="9">
        <v>72</v>
      </c>
      <c r="AP26" s="9">
        <v>59</v>
      </c>
      <c r="AQ26" s="9">
        <v>44</v>
      </c>
      <c r="AR26" s="9">
        <v>51</v>
      </c>
      <c r="AS26" s="9">
        <v>31</v>
      </c>
      <c r="AT26" s="9">
        <v>79</v>
      </c>
      <c r="AU26" s="9">
        <v>47</v>
      </c>
      <c r="AV26" s="9">
        <v>54</v>
      </c>
      <c r="AW26" s="9">
        <v>34</v>
      </c>
      <c r="AX26" s="9">
        <v>4</v>
      </c>
      <c r="AY26" s="9">
        <v>25</v>
      </c>
      <c r="AZ26" s="9">
        <v>40</v>
      </c>
      <c r="BA26" s="9">
        <v>51</v>
      </c>
      <c r="BB26" s="9">
        <v>63</v>
      </c>
      <c r="BC26" s="9">
        <v>61</v>
      </c>
      <c r="BD26" s="9">
        <v>21</v>
      </c>
      <c r="BE26" s="9">
        <v>17</v>
      </c>
      <c r="BF26" s="9">
        <v>53</v>
      </c>
      <c r="BG26" s="9">
        <v>18</v>
      </c>
      <c r="BH26" s="9">
        <v>14</v>
      </c>
      <c r="BI26" s="9">
        <v>14</v>
      </c>
      <c r="BJ26" s="9"/>
      <c r="BK26" s="8">
        <f t="shared" si="6"/>
        <v>47.983333333333334</v>
      </c>
      <c r="BL26" s="8">
        <f t="shared" si="7"/>
        <v>2.620377734734638</v>
      </c>
      <c r="BM26" s="3">
        <f t="shared" si="8"/>
        <v>1</v>
      </c>
      <c r="BO26" s="12">
        <v>0.35416666666666669</v>
      </c>
      <c r="BP26" s="9">
        <v>36</v>
      </c>
      <c r="BQ26" s="9">
        <v>40</v>
      </c>
      <c r="BR26" s="9">
        <v>47</v>
      </c>
      <c r="BS26" s="9">
        <v>33</v>
      </c>
      <c r="BT26" s="9">
        <v>14</v>
      </c>
      <c r="BU26" s="9">
        <v>52</v>
      </c>
      <c r="BV26" s="9">
        <v>42</v>
      </c>
      <c r="BW26" s="9">
        <v>27</v>
      </c>
      <c r="BX26" s="9">
        <v>44</v>
      </c>
      <c r="BY26" s="9">
        <v>48</v>
      </c>
      <c r="BZ26" s="9">
        <v>53</v>
      </c>
      <c r="CA26" s="9">
        <v>0</v>
      </c>
      <c r="CB26" s="9">
        <v>24</v>
      </c>
      <c r="CC26" s="9">
        <v>63</v>
      </c>
      <c r="CD26" s="9">
        <v>39</v>
      </c>
      <c r="CE26" s="9">
        <v>48</v>
      </c>
      <c r="CF26" s="9">
        <v>116</v>
      </c>
      <c r="CG26" s="9">
        <v>32</v>
      </c>
      <c r="CH26" s="9">
        <v>38</v>
      </c>
      <c r="CI26" s="9">
        <v>50</v>
      </c>
      <c r="CJ26" s="9">
        <v>40</v>
      </c>
      <c r="CK26" s="9">
        <v>64</v>
      </c>
      <c r="CL26" s="9">
        <v>43</v>
      </c>
      <c r="CM26" s="9">
        <v>20</v>
      </c>
      <c r="CN26" s="9">
        <v>65</v>
      </c>
      <c r="CO26" s="9">
        <v>67</v>
      </c>
      <c r="CP26" s="9">
        <v>75</v>
      </c>
      <c r="CQ26" s="9">
        <v>66</v>
      </c>
      <c r="CR26" s="9">
        <v>100</v>
      </c>
      <c r="CS26" s="9">
        <v>64</v>
      </c>
      <c r="CT26" s="9">
        <v>56</v>
      </c>
      <c r="CU26" s="9">
        <v>43</v>
      </c>
      <c r="CV26" s="9">
        <v>61</v>
      </c>
      <c r="CW26" s="9">
        <v>40</v>
      </c>
      <c r="CX26" s="9">
        <v>53</v>
      </c>
      <c r="CY26" s="9">
        <v>51</v>
      </c>
      <c r="CZ26" s="9">
        <v>74</v>
      </c>
      <c r="DA26" s="9">
        <v>54</v>
      </c>
      <c r="DB26" s="9">
        <v>43</v>
      </c>
      <c r="DC26" s="9">
        <v>60</v>
      </c>
      <c r="DD26" s="9">
        <v>31</v>
      </c>
      <c r="DE26" s="9">
        <v>31</v>
      </c>
      <c r="DF26" s="9">
        <v>57</v>
      </c>
      <c r="DG26" s="9">
        <v>52</v>
      </c>
      <c r="DH26" s="9">
        <v>27</v>
      </c>
      <c r="DI26" s="9">
        <v>47</v>
      </c>
      <c r="DJ26" s="9">
        <v>51</v>
      </c>
      <c r="DK26" s="9">
        <v>40</v>
      </c>
      <c r="DL26" s="9">
        <v>36</v>
      </c>
      <c r="DM26" s="9">
        <v>49</v>
      </c>
      <c r="DN26" s="9">
        <v>47</v>
      </c>
      <c r="DO26" s="9">
        <v>71</v>
      </c>
      <c r="DP26" s="9">
        <v>45</v>
      </c>
      <c r="DQ26" s="9">
        <v>25</v>
      </c>
      <c r="DR26" s="9">
        <v>55</v>
      </c>
      <c r="DS26" s="9">
        <v>40</v>
      </c>
      <c r="DT26" s="9">
        <v>56</v>
      </c>
      <c r="DV26" s="8">
        <f t="shared" si="9"/>
        <v>48.157894736842103</v>
      </c>
      <c r="DW26" s="8">
        <f t="shared" si="10"/>
        <v>2.4969642563112262</v>
      </c>
      <c r="DX26" s="3">
        <f t="shared" si="11"/>
        <v>1</v>
      </c>
      <c r="DZ26" s="12">
        <v>0.35416666666666669</v>
      </c>
      <c r="EA26" s="9">
        <v>49</v>
      </c>
      <c r="EB26" s="9">
        <v>51</v>
      </c>
      <c r="EC26" s="9">
        <v>95</v>
      </c>
      <c r="ED26" s="9">
        <v>49</v>
      </c>
      <c r="EE26" s="9">
        <v>63</v>
      </c>
      <c r="EF26" s="9">
        <v>121</v>
      </c>
      <c r="EG26" s="9">
        <v>70</v>
      </c>
      <c r="EH26" s="9">
        <v>52</v>
      </c>
      <c r="EI26" s="9">
        <v>56</v>
      </c>
      <c r="EJ26" s="9">
        <v>52</v>
      </c>
      <c r="EK26" s="9">
        <v>78</v>
      </c>
      <c r="EL26" s="9">
        <v>91</v>
      </c>
      <c r="EM26" s="9">
        <v>76</v>
      </c>
      <c r="EN26" s="9">
        <v>73</v>
      </c>
      <c r="EO26" s="9">
        <v>47</v>
      </c>
      <c r="EP26" s="9">
        <v>82</v>
      </c>
      <c r="EQ26" s="9">
        <v>40</v>
      </c>
      <c r="ER26" s="9">
        <v>70</v>
      </c>
      <c r="ES26" s="9">
        <v>59</v>
      </c>
      <c r="ET26" s="9">
        <v>79</v>
      </c>
      <c r="EU26" s="9">
        <v>20</v>
      </c>
      <c r="EV26" s="9">
        <v>71</v>
      </c>
      <c r="EW26" s="9">
        <v>45</v>
      </c>
      <c r="EX26" s="9">
        <v>33</v>
      </c>
      <c r="EY26" s="9">
        <v>66</v>
      </c>
      <c r="EZ26" s="9">
        <v>78</v>
      </c>
      <c r="FA26" s="9">
        <v>113</v>
      </c>
      <c r="FB26" s="9">
        <v>77</v>
      </c>
      <c r="FC26" s="9">
        <v>71</v>
      </c>
      <c r="FD26" s="9">
        <v>47</v>
      </c>
      <c r="FE26" s="9">
        <v>69</v>
      </c>
      <c r="FF26" s="9">
        <v>60</v>
      </c>
      <c r="FG26" s="9">
        <v>66</v>
      </c>
      <c r="FH26" s="9">
        <v>73</v>
      </c>
      <c r="FI26" s="9">
        <v>51</v>
      </c>
      <c r="FJ26" s="9">
        <v>70</v>
      </c>
      <c r="FK26" s="9">
        <v>53</v>
      </c>
      <c r="FL26" s="9">
        <v>25</v>
      </c>
      <c r="FM26" s="9">
        <v>78</v>
      </c>
      <c r="FN26" s="9">
        <v>92</v>
      </c>
      <c r="FO26" s="9">
        <v>33</v>
      </c>
      <c r="FP26" s="9">
        <v>57</v>
      </c>
      <c r="FQ26" s="9"/>
      <c r="FR26" s="8">
        <f t="shared" si="12"/>
        <v>64.30952380952381</v>
      </c>
      <c r="FS26" s="8">
        <f t="shared" si="13"/>
        <v>3.2525319531047785</v>
      </c>
      <c r="FT26" s="3">
        <f t="shared" si="14"/>
        <v>1</v>
      </c>
      <c r="FV26" s="12">
        <v>0.35416666666666669</v>
      </c>
      <c r="FW26" s="9">
        <v>69</v>
      </c>
      <c r="FX26" s="9">
        <v>86</v>
      </c>
      <c r="FY26" s="9">
        <v>102</v>
      </c>
      <c r="FZ26" s="9">
        <v>61</v>
      </c>
      <c r="GA26" s="9">
        <v>72</v>
      </c>
      <c r="GB26" s="9">
        <v>42</v>
      </c>
      <c r="GC26" s="9">
        <v>61</v>
      </c>
      <c r="GD26" s="9">
        <v>102</v>
      </c>
      <c r="GE26" s="9">
        <v>55</v>
      </c>
      <c r="GF26" s="9">
        <v>62</v>
      </c>
      <c r="GG26" s="9">
        <v>75</v>
      </c>
      <c r="GH26" s="9">
        <v>63</v>
      </c>
      <c r="GI26" s="9"/>
      <c r="GJ26" s="9">
        <v>84</v>
      </c>
      <c r="GK26" s="9">
        <v>52</v>
      </c>
      <c r="GL26" s="9">
        <v>71</v>
      </c>
      <c r="GM26" s="9">
        <v>78</v>
      </c>
      <c r="GN26" s="9">
        <v>81</v>
      </c>
      <c r="GO26" s="9">
        <v>66</v>
      </c>
      <c r="GP26" s="9">
        <v>60</v>
      </c>
      <c r="GQ26" s="9">
        <v>85</v>
      </c>
      <c r="GR26" s="9">
        <v>68</v>
      </c>
      <c r="GS26" s="9">
        <v>79</v>
      </c>
      <c r="GT26" s="9">
        <v>71</v>
      </c>
      <c r="GU26" s="9">
        <v>56</v>
      </c>
      <c r="GV26" s="9">
        <v>69</v>
      </c>
      <c r="GW26" s="9">
        <v>41</v>
      </c>
      <c r="GX26" s="9">
        <v>41</v>
      </c>
      <c r="GY26" s="9">
        <v>50</v>
      </c>
      <c r="GZ26" s="9">
        <v>66</v>
      </c>
      <c r="HA26" s="9">
        <v>48</v>
      </c>
      <c r="HB26" s="9">
        <v>88</v>
      </c>
      <c r="HC26" s="9">
        <v>75</v>
      </c>
      <c r="HD26" s="9">
        <v>65</v>
      </c>
      <c r="HE26" s="9">
        <v>81</v>
      </c>
      <c r="HF26" s="9">
        <v>48</v>
      </c>
      <c r="HG26" s="9">
        <v>65</v>
      </c>
      <c r="HH26" s="9">
        <v>72</v>
      </c>
      <c r="HI26" s="9">
        <v>69</v>
      </c>
      <c r="HJ26" s="9">
        <v>53</v>
      </c>
      <c r="HK26" s="9">
        <v>70</v>
      </c>
      <c r="HL26" s="9"/>
      <c r="HM26" s="8">
        <f t="shared" si="15"/>
        <v>67.55</v>
      </c>
      <c r="HN26" s="8">
        <f t="shared" si="16"/>
        <v>2.3462873017949226</v>
      </c>
      <c r="HO26" s="3">
        <f t="shared" si="17"/>
        <v>0.97560975609756095</v>
      </c>
      <c r="HQ26" s="15">
        <v>0.35416666666666669</v>
      </c>
      <c r="HR26" s="9">
        <v>39</v>
      </c>
      <c r="HS26" s="9">
        <v>59</v>
      </c>
      <c r="HT26" s="9">
        <v>72</v>
      </c>
      <c r="HU26" s="9">
        <v>55</v>
      </c>
      <c r="HV26" s="9">
        <v>65</v>
      </c>
      <c r="HW26" s="9">
        <v>45</v>
      </c>
      <c r="HX26" s="9">
        <v>48</v>
      </c>
      <c r="HY26" s="9">
        <v>35</v>
      </c>
      <c r="HZ26" s="9">
        <v>39</v>
      </c>
      <c r="IA26" s="9">
        <v>35</v>
      </c>
      <c r="IB26" s="9">
        <v>43</v>
      </c>
      <c r="IC26" s="9">
        <v>67</v>
      </c>
      <c r="ID26" s="9">
        <v>60</v>
      </c>
      <c r="IE26" s="9">
        <v>89</v>
      </c>
      <c r="IF26" s="9">
        <v>59</v>
      </c>
      <c r="IG26" s="9">
        <v>41</v>
      </c>
      <c r="IH26" s="9">
        <v>60</v>
      </c>
      <c r="II26" s="9">
        <v>49</v>
      </c>
      <c r="IJ26" s="9">
        <v>44</v>
      </c>
      <c r="IK26" s="9">
        <v>57</v>
      </c>
      <c r="IL26" s="9">
        <v>51</v>
      </c>
      <c r="IM26" s="9">
        <v>62</v>
      </c>
      <c r="IN26" s="9">
        <v>44</v>
      </c>
      <c r="IO26" s="9">
        <v>37</v>
      </c>
      <c r="IP26" s="9">
        <v>58</v>
      </c>
      <c r="IQ26" s="9">
        <v>38</v>
      </c>
      <c r="IR26" s="9">
        <v>45</v>
      </c>
      <c r="IS26" s="9">
        <v>70</v>
      </c>
      <c r="IT26" s="9">
        <v>60</v>
      </c>
      <c r="IU26" s="9">
        <v>61</v>
      </c>
      <c r="IV26" s="9">
        <v>57</v>
      </c>
      <c r="IW26" s="9">
        <v>30</v>
      </c>
      <c r="IX26" s="9">
        <v>72</v>
      </c>
      <c r="IY26" s="9">
        <v>48</v>
      </c>
      <c r="IZ26" s="9">
        <v>48</v>
      </c>
      <c r="JA26" s="9">
        <v>48</v>
      </c>
      <c r="JB26" s="9">
        <v>2</v>
      </c>
      <c r="JC26" s="9">
        <v>40</v>
      </c>
      <c r="JD26" s="9">
        <v>57</v>
      </c>
      <c r="JE26" s="9">
        <v>43</v>
      </c>
      <c r="JF26" s="9">
        <v>37</v>
      </c>
      <c r="JG26" s="9">
        <v>46</v>
      </c>
      <c r="JH26" s="9">
        <v>30</v>
      </c>
      <c r="JI26" s="9">
        <v>36</v>
      </c>
      <c r="JJ26" s="9">
        <v>69</v>
      </c>
      <c r="JK26" s="9">
        <v>52</v>
      </c>
      <c r="JL26" s="9">
        <v>39</v>
      </c>
      <c r="JM26" s="9">
        <v>41</v>
      </c>
      <c r="JN26" s="9">
        <v>36</v>
      </c>
      <c r="JO26" s="9">
        <v>47</v>
      </c>
      <c r="JP26" s="9">
        <v>77</v>
      </c>
      <c r="JQ26" s="9">
        <v>57</v>
      </c>
      <c r="JR26" s="9">
        <v>75</v>
      </c>
      <c r="JS26" s="9">
        <v>39</v>
      </c>
      <c r="JT26" s="9">
        <v>67</v>
      </c>
      <c r="JU26" s="9">
        <v>46</v>
      </c>
      <c r="JV26" s="9">
        <v>38</v>
      </c>
      <c r="JW26" s="9">
        <v>48</v>
      </c>
      <c r="JX26" s="9">
        <v>34</v>
      </c>
      <c r="JY26" s="4"/>
      <c r="JZ26" s="4">
        <f t="shared" si="0"/>
        <v>49.932203389830505</v>
      </c>
      <c r="KA26" s="4">
        <f t="shared" si="1"/>
        <v>1.8943245399768276</v>
      </c>
      <c r="KB26" s="3">
        <f t="shared" si="2"/>
        <v>1</v>
      </c>
      <c r="KD26" s="15">
        <v>0.35416666666666669</v>
      </c>
      <c r="KE26" s="9">
        <v>32</v>
      </c>
      <c r="KF26" s="9">
        <v>43</v>
      </c>
      <c r="KG26" s="9">
        <v>50</v>
      </c>
      <c r="KH26" s="9">
        <v>50</v>
      </c>
      <c r="KI26" s="9">
        <v>95</v>
      </c>
      <c r="KJ26" s="9">
        <v>57</v>
      </c>
      <c r="KK26" s="9">
        <v>70</v>
      </c>
      <c r="KL26" s="9">
        <v>57</v>
      </c>
      <c r="KM26" s="9">
        <v>52</v>
      </c>
      <c r="KN26" s="9">
        <v>42</v>
      </c>
      <c r="KO26" s="9">
        <v>86</v>
      </c>
      <c r="KP26" s="9">
        <v>55</v>
      </c>
      <c r="KQ26" s="9">
        <v>36</v>
      </c>
      <c r="KR26" s="9">
        <v>51</v>
      </c>
      <c r="KS26" s="9">
        <v>15</v>
      </c>
      <c r="KT26" s="9">
        <v>52</v>
      </c>
      <c r="KU26" s="9">
        <v>62</v>
      </c>
      <c r="KV26" s="9">
        <v>45</v>
      </c>
      <c r="KW26" s="9">
        <v>53</v>
      </c>
      <c r="KX26" s="9">
        <v>40</v>
      </c>
      <c r="KY26" s="9">
        <v>40</v>
      </c>
      <c r="KZ26" s="9">
        <v>55</v>
      </c>
      <c r="LA26" s="9">
        <v>44</v>
      </c>
      <c r="LB26" s="9">
        <v>51</v>
      </c>
      <c r="LC26" s="9"/>
      <c r="LD26" s="9">
        <v>36</v>
      </c>
      <c r="LE26" s="9">
        <v>85</v>
      </c>
      <c r="LF26" s="9">
        <v>78</v>
      </c>
      <c r="LG26" s="9"/>
      <c r="LH26" s="9">
        <v>41</v>
      </c>
      <c r="LI26" s="9">
        <v>76</v>
      </c>
      <c r="LJ26" s="9">
        <v>64</v>
      </c>
      <c r="LK26" s="9">
        <v>73</v>
      </c>
      <c r="LL26" s="9">
        <v>33</v>
      </c>
      <c r="LM26" s="9">
        <v>33</v>
      </c>
      <c r="LN26" s="9">
        <v>44</v>
      </c>
      <c r="LO26" s="9">
        <v>60</v>
      </c>
      <c r="LP26" s="9">
        <v>45</v>
      </c>
      <c r="LQ26" s="9">
        <v>66</v>
      </c>
      <c r="LR26" s="9">
        <v>63</v>
      </c>
      <c r="LS26" s="9">
        <v>35</v>
      </c>
      <c r="LT26" s="9"/>
      <c r="LU26" s="9">
        <v>68</v>
      </c>
      <c r="LV26" s="9">
        <v>97</v>
      </c>
      <c r="LW26" s="9">
        <v>86</v>
      </c>
      <c r="LX26" s="9">
        <v>55</v>
      </c>
      <c r="LY26" s="9"/>
      <c r="LZ26" s="9"/>
      <c r="MA26" s="9">
        <v>47</v>
      </c>
      <c r="MB26" s="4"/>
      <c r="MC26" s="4">
        <f t="shared" si="3"/>
        <v>54.954545454545453</v>
      </c>
      <c r="MD26" s="4">
        <f t="shared" si="4"/>
        <v>2.7211788860857347</v>
      </c>
      <c r="ME26" s="3">
        <f t="shared" si="5"/>
        <v>0.89795918367346939</v>
      </c>
    </row>
    <row r="27" spans="1:343" x14ac:dyDescent="0.55000000000000004">
      <c r="A27" s="12">
        <v>0.375</v>
      </c>
      <c r="B27" s="9">
        <v>68</v>
      </c>
      <c r="C27" s="9">
        <v>6</v>
      </c>
      <c r="D27" s="9">
        <v>47</v>
      </c>
      <c r="E27" s="9">
        <v>60</v>
      </c>
      <c r="F27" s="9">
        <v>55</v>
      </c>
      <c r="G27" s="9">
        <v>34</v>
      </c>
      <c r="H27" s="9">
        <v>34</v>
      </c>
      <c r="I27" s="9">
        <v>66</v>
      </c>
      <c r="J27" s="9">
        <v>48</v>
      </c>
      <c r="K27" s="9">
        <v>50</v>
      </c>
      <c r="L27" s="9">
        <v>22</v>
      </c>
      <c r="M27" s="9">
        <v>73</v>
      </c>
      <c r="N27" s="9">
        <v>59</v>
      </c>
      <c r="O27" s="9">
        <v>75</v>
      </c>
      <c r="P27" s="9">
        <v>37</v>
      </c>
      <c r="Q27" s="9">
        <v>42</v>
      </c>
      <c r="R27" s="9">
        <v>62</v>
      </c>
      <c r="S27" s="9">
        <v>36</v>
      </c>
      <c r="T27" s="9">
        <v>72</v>
      </c>
      <c r="U27" s="9">
        <v>64</v>
      </c>
      <c r="V27" s="9">
        <v>49</v>
      </c>
      <c r="W27" s="9">
        <v>46</v>
      </c>
      <c r="X27" s="9">
        <v>40</v>
      </c>
      <c r="Y27" s="9">
        <v>26</v>
      </c>
      <c r="Z27" s="9">
        <v>81</v>
      </c>
      <c r="AA27" s="9">
        <v>75</v>
      </c>
      <c r="AB27" s="9">
        <v>80</v>
      </c>
      <c r="AC27" s="9">
        <v>67</v>
      </c>
      <c r="AD27" s="9">
        <v>50</v>
      </c>
      <c r="AE27" s="9">
        <v>40</v>
      </c>
      <c r="AF27" s="9">
        <v>26</v>
      </c>
      <c r="AG27" s="9">
        <v>72</v>
      </c>
      <c r="AH27" s="9">
        <v>27</v>
      </c>
      <c r="AI27" s="9">
        <v>71</v>
      </c>
      <c r="AJ27" s="9">
        <v>82</v>
      </c>
      <c r="AK27" s="9">
        <v>72</v>
      </c>
      <c r="AL27" s="9">
        <v>72</v>
      </c>
      <c r="AM27" s="9">
        <v>70</v>
      </c>
      <c r="AN27" s="9">
        <v>114</v>
      </c>
      <c r="AO27" s="9">
        <v>73</v>
      </c>
      <c r="AP27" s="9">
        <v>55</v>
      </c>
      <c r="AQ27" s="9">
        <v>31</v>
      </c>
      <c r="AR27" s="9">
        <v>84</v>
      </c>
      <c r="AS27" s="9">
        <v>38</v>
      </c>
      <c r="AT27" s="9">
        <v>96</v>
      </c>
      <c r="AU27" s="9">
        <v>40</v>
      </c>
      <c r="AV27" s="9">
        <v>80</v>
      </c>
      <c r="AW27" s="9">
        <v>22</v>
      </c>
      <c r="AX27" s="9">
        <v>0</v>
      </c>
      <c r="AY27" s="9">
        <v>10</v>
      </c>
      <c r="AZ27" s="9">
        <v>37</v>
      </c>
      <c r="BA27" s="9">
        <v>28</v>
      </c>
      <c r="BB27" s="9">
        <v>61</v>
      </c>
      <c r="BC27" s="9">
        <v>93</v>
      </c>
      <c r="BD27" s="9">
        <v>25</v>
      </c>
      <c r="BE27" s="9">
        <v>17</v>
      </c>
      <c r="BF27" s="9">
        <v>41</v>
      </c>
      <c r="BG27" s="9">
        <v>23</v>
      </c>
      <c r="BH27" s="9">
        <v>13</v>
      </c>
      <c r="BI27" s="9">
        <v>16</v>
      </c>
      <c r="BJ27" s="9"/>
      <c r="BK27" s="8">
        <f t="shared" si="6"/>
        <v>50.883333333333333</v>
      </c>
      <c r="BL27" s="8">
        <f t="shared" si="7"/>
        <v>3.2050535367225925</v>
      </c>
      <c r="BM27" s="3">
        <f t="shared" si="8"/>
        <v>1</v>
      </c>
      <c r="BO27" s="12">
        <v>0.375</v>
      </c>
      <c r="BP27" s="9">
        <v>67</v>
      </c>
      <c r="BQ27" s="9">
        <v>53</v>
      </c>
      <c r="BR27" s="9">
        <v>58</v>
      </c>
      <c r="BS27" s="9">
        <v>31</v>
      </c>
      <c r="BT27" s="9">
        <v>22</v>
      </c>
      <c r="BU27" s="9">
        <v>64</v>
      </c>
      <c r="BV27" s="9">
        <v>58</v>
      </c>
      <c r="BW27" s="9">
        <v>20</v>
      </c>
      <c r="BX27" s="9">
        <v>48</v>
      </c>
      <c r="BY27" s="9">
        <v>1</v>
      </c>
      <c r="BZ27" s="9">
        <v>52</v>
      </c>
      <c r="CA27" s="9">
        <v>0</v>
      </c>
      <c r="CB27" s="9">
        <v>31</v>
      </c>
      <c r="CC27" s="9">
        <v>75</v>
      </c>
      <c r="CD27" s="9">
        <v>56</v>
      </c>
      <c r="CE27" s="9">
        <v>55</v>
      </c>
      <c r="CF27" s="9">
        <v>74</v>
      </c>
      <c r="CG27" s="9">
        <v>44</v>
      </c>
      <c r="CH27" s="9">
        <v>35</v>
      </c>
      <c r="CI27" s="9">
        <v>109</v>
      </c>
      <c r="CJ27" s="9">
        <v>81</v>
      </c>
      <c r="CK27" s="9">
        <v>59</v>
      </c>
      <c r="CL27" s="9">
        <v>52</v>
      </c>
      <c r="CM27" s="9">
        <v>27</v>
      </c>
      <c r="CN27" s="9">
        <v>80</v>
      </c>
      <c r="CO27" s="9">
        <v>106</v>
      </c>
      <c r="CP27" s="9">
        <v>108</v>
      </c>
      <c r="CQ27" s="9">
        <v>79</v>
      </c>
      <c r="CR27" s="9">
        <v>83</v>
      </c>
      <c r="CS27" s="9">
        <v>38</v>
      </c>
      <c r="CT27" s="9">
        <v>62</v>
      </c>
      <c r="CU27" s="9">
        <v>51</v>
      </c>
      <c r="CV27" s="9">
        <v>36</v>
      </c>
      <c r="CW27" s="9">
        <v>53</v>
      </c>
      <c r="CX27" s="9">
        <v>60</v>
      </c>
      <c r="CY27" s="9">
        <v>49</v>
      </c>
      <c r="CZ27" s="9">
        <v>79</v>
      </c>
      <c r="DA27" s="9">
        <v>61</v>
      </c>
      <c r="DB27" s="9">
        <v>35</v>
      </c>
      <c r="DC27" s="9">
        <v>60</v>
      </c>
      <c r="DD27" s="9">
        <v>17</v>
      </c>
      <c r="DE27" s="9">
        <v>27</v>
      </c>
      <c r="DF27" s="9">
        <v>46</v>
      </c>
      <c r="DG27" s="9">
        <v>63</v>
      </c>
      <c r="DH27" s="9">
        <v>47</v>
      </c>
      <c r="DI27" s="9">
        <v>38</v>
      </c>
      <c r="DJ27" s="9">
        <v>52</v>
      </c>
      <c r="DK27" s="9">
        <v>50</v>
      </c>
      <c r="DL27" s="9">
        <v>45</v>
      </c>
      <c r="DM27" s="9">
        <v>42</v>
      </c>
      <c r="DN27" s="9">
        <v>45</v>
      </c>
      <c r="DO27" s="9">
        <v>89</v>
      </c>
      <c r="DP27" s="9">
        <v>58</v>
      </c>
      <c r="DQ27" s="9">
        <v>45</v>
      </c>
      <c r="DR27" s="9">
        <v>54</v>
      </c>
      <c r="DS27" s="9">
        <v>45</v>
      </c>
      <c r="DT27" s="9">
        <v>57</v>
      </c>
      <c r="DV27" s="8">
        <f t="shared" si="9"/>
        <v>53.192982456140349</v>
      </c>
      <c r="DW27" s="8">
        <f t="shared" si="10"/>
        <v>3.0100540170853152</v>
      </c>
      <c r="DX27" s="3">
        <f t="shared" si="11"/>
        <v>1</v>
      </c>
      <c r="DZ27" s="12">
        <v>0.375</v>
      </c>
      <c r="EA27" s="9">
        <v>65</v>
      </c>
      <c r="EB27" s="9">
        <v>48</v>
      </c>
      <c r="EC27" s="9">
        <v>82</v>
      </c>
      <c r="ED27" s="9">
        <v>56</v>
      </c>
      <c r="EE27" s="9">
        <v>55</v>
      </c>
      <c r="EF27" s="9">
        <v>124</v>
      </c>
      <c r="EG27" s="9">
        <v>87</v>
      </c>
      <c r="EH27" s="9">
        <v>51</v>
      </c>
      <c r="EI27" s="9">
        <v>58</v>
      </c>
      <c r="EJ27" s="9">
        <v>70</v>
      </c>
      <c r="EK27" s="9">
        <v>93</v>
      </c>
      <c r="EL27" s="9">
        <v>97</v>
      </c>
      <c r="EM27" s="9">
        <v>78</v>
      </c>
      <c r="EN27" s="9">
        <v>47</v>
      </c>
      <c r="EO27" s="9">
        <v>28</v>
      </c>
      <c r="EP27" s="9">
        <v>65</v>
      </c>
      <c r="EQ27" s="9">
        <v>83</v>
      </c>
      <c r="ER27" s="9">
        <v>54</v>
      </c>
      <c r="ES27" s="9">
        <v>56</v>
      </c>
      <c r="ET27" s="9">
        <v>53</v>
      </c>
      <c r="EU27" s="9">
        <v>31</v>
      </c>
      <c r="EV27" s="9">
        <v>90</v>
      </c>
      <c r="EW27" s="9">
        <v>36</v>
      </c>
      <c r="EX27" s="9">
        <v>25</v>
      </c>
      <c r="EY27" s="9">
        <v>68</v>
      </c>
      <c r="EZ27" s="9">
        <v>117</v>
      </c>
      <c r="FA27" s="9">
        <v>55</v>
      </c>
      <c r="FB27" s="9">
        <v>65</v>
      </c>
      <c r="FC27" s="9">
        <v>39</v>
      </c>
      <c r="FD27" s="9">
        <v>43</v>
      </c>
      <c r="FE27" s="9">
        <v>33</v>
      </c>
      <c r="FF27" s="9">
        <v>30</v>
      </c>
      <c r="FG27" s="9">
        <v>16</v>
      </c>
      <c r="FH27" s="9">
        <v>66</v>
      </c>
      <c r="FI27" s="9">
        <v>65</v>
      </c>
      <c r="FJ27" s="9">
        <v>62</v>
      </c>
      <c r="FK27" s="9">
        <v>49</v>
      </c>
      <c r="FL27" s="9">
        <v>35</v>
      </c>
      <c r="FM27" s="9">
        <v>53</v>
      </c>
      <c r="FN27" s="9">
        <v>96</v>
      </c>
      <c r="FO27" s="9">
        <v>22</v>
      </c>
      <c r="FP27" s="9">
        <v>30</v>
      </c>
      <c r="FQ27" s="9"/>
      <c r="FR27" s="8">
        <f t="shared" si="12"/>
        <v>58.952380952380949</v>
      </c>
      <c r="FS27" s="8">
        <f t="shared" si="13"/>
        <v>3.8848035301679142</v>
      </c>
      <c r="FT27" s="3">
        <f t="shared" si="14"/>
        <v>1</v>
      </c>
      <c r="FV27" s="12">
        <v>0.375</v>
      </c>
      <c r="FW27" s="9">
        <v>49</v>
      </c>
      <c r="FX27" s="9">
        <v>63</v>
      </c>
      <c r="FY27" s="9">
        <v>120</v>
      </c>
      <c r="FZ27" s="9">
        <v>54</v>
      </c>
      <c r="GA27" s="9">
        <v>58</v>
      </c>
      <c r="GB27" s="9">
        <v>63</v>
      </c>
      <c r="GC27" s="9">
        <v>57</v>
      </c>
      <c r="GD27" s="9">
        <v>93</v>
      </c>
      <c r="GE27" s="9">
        <v>33</v>
      </c>
      <c r="GF27" s="9">
        <v>57</v>
      </c>
      <c r="GG27" s="9">
        <v>69</v>
      </c>
      <c r="GH27" s="9">
        <v>38</v>
      </c>
      <c r="GI27" s="9"/>
      <c r="GJ27" s="9">
        <v>86</v>
      </c>
      <c r="GK27" s="9">
        <v>30</v>
      </c>
      <c r="GL27" s="9">
        <v>56</v>
      </c>
      <c r="GM27" s="9">
        <v>75</v>
      </c>
      <c r="GN27" s="9">
        <v>58</v>
      </c>
      <c r="GO27" s="9">
        <v>55</v>
      </c>
      <c r="GP27" s="9">
        <v>60</v>
      </c>
      <c r="GQ27" s="9">
        <v>51</v>
      </c>
      <c r="GR27" s="9">
        <v>49</v>
      </c>
      <c r="GS27" s="9">
        <v>64</v>
      </c>
      <c r="GT27" s="9">
        <v>58</v>
      </c>
      <c r="GU27" s="9">
        <v>53</v>
      </c>
      <c r="GV27" s="9">
        <v>73</v>
      </c>
      <c r="GW27" s="9">
        <v>37</v>
      </c>
      <c r="GX27" s="9">
        <v>71</v>
      </c>
      <c r="GY27" s="9">
        <v>105</v>
      </c>
      <c r="GZ27" s="9">
        <v>72</v>
      </c>
      <c r="HA27" s="9">
        <v>45</v>
      </c>
      <c r="HB27" s="9">
        <v>64</v>
      </c>
      <c r="HC27" s="9">
        <v>80</v>
      </c>
      <c r="HD27" s="9">
        <v>54</v>
      </c>
      <c r="HE27" s="9">
        <v>59</v>
      </c>
      <c r="HF27" s="9">
        <v>47</v>
      </c>
      <c r="HG27" s="9">
        <v>66</v>
      </c>
      <c r="HH27" s="9">
        <v>60</v>
      </c>
      <c r="HI27" s="9">
        <v>60</v>
      </c>
      <c r="HJ27" s="9">
        <v>48</v>
      </c>
      <c r="HK27" s="9">
        <v>49</v>
      </c>
      <c r="HL27" s="9"/>
      <c r="HM27" s="8">
        <f t="shared" si="15"/>
        <v>60.975000000000001</v>
      </c>
      <c r="HN27" s="8">
        <f t="shared" si="16"/>
        <v>2.8187757617220632</v>
      </c>
      <c r="HO27" s="3">
        <f t="shared" si="17"/>
        <v>0.97560975609756095</v>
      </c>
      <c r="HQ27" s="15">
        <v>0.375</v>
      </c>
      <c r="HR27" s="9">
        <v>39</v>
      </c>
      <c r="HS27" s="9">
        <v>76</v>
      </c>
      <c r="HT27" s="9">
        <v>63</v>
      </c>
      <c r="HU27" s="9">
        <v>49</v>
      </c>
      <c r="HV27" s="9">
        <v>79</v>
      </c>
      <c r="HW27" s="9">
        <v>20</v>
      </c>
      <c r="HX27" s="9">
        <v>27</v>
      </c>
      <c r="HY27" s="9">
        <v>46</v>
      </c>
      <c r="HZ27" s="9">
        <v>36</v>
      </c>
      <c r="IA27" s="9">
        <v>51</v>
      </c>
      <c r="IB27" s="9">
        <v>47</v>
      </c>
      <c r="IC27" s="9">
        <v>88</v>
      </c>
      <c r="ID27" s="9">
        <v>57</v>
      </c>
      <c r="IE27" s="9">
        <v>41</v>
      </c>
      <c r="IF27" s="9">
        <v>38</v>
      </c>
      <c r="IG27" s="9">
        <v>11</v>
      </c>
      <c r="IH27" s="9">
        <v>55</v>
      </c>
      <c r="II27" s="9">
        <v>38</v>
      </c>
      <c r="IJ27" s="9">
        <v>32</v>
      </c>
      <c r="IK27" s="9">
        <v>35</v>
      </c>
      <c r="IL27" s="9">
        <v>49</v>
      </c>
      <c r="IM27" s="9">
        <v>42</v>
      </c>
      <c r="IN27" s="9">
        <v>59</v>
      </c>
      <c r="IO27" s="9">
        <v>22</v>
      </c>
      <c r="IP27" s="9">
        <v>50</v>
      </c>
      <c r="IQ27" s="9">
        <v>21</v>
      </c>
      <c r="IR27" s="9">
        <v>25</v>
      </c>
      <c r="IS27" s="9">
        <v>21</v>
      </c>
      <c r="IT27" s="9">
        <v>53</v>
      </c>
      <c r="IU27" s="9">
        <v>45</v>
      </c>
      <c r="IV27" s="9">
        <v>40</v>
      </c>
      <c r="IW27" s="9">
        <v>32</v>
      </c>
      <c r="IX27" s="9">
        <v>65</v>
      </c>
      <c r="IY27" s="9">
        <v>22</v>
      </c>
      <c r="IZ27" s="9">
        <v>28</v>
      </c>
      <c r="JA27" s="9">
        <v>44</v>
      </c>
      <c r="JB27" s="9">
        <v>4</v>
      </c>
      <c r="JC27" s="9">
        <v>34</v>
      </c>
      <c r="JD27" s="9">
        <v>43</v>
      </c>
      <c r="JE27" s="9">
        <v>23</v>
      </c>
      <c r="JF27" s="9">
        <v>44</v>
      </c>
      <c r="JG27" s="9">
        <v>21</v>
      </c>
      <c r="JH27" s="9">
        <v>32</v>
      </c>
      <c r="JI27" s="9">
        <v>8</v>
      </c>
      <c r="JJ27" s="9">
        <v>61</v>
      </c>
      <c r="JK27" s="9">
        <v>44</v>
      </c>
      <c r="JL27" s="9">
        <v>23</v>
      </c>
      <c r="JM27" s="9">
        <v>37</v>
      </c>
      <c r="JN27" s="9">
        <v>46</v>
      </c>
      <c r="JO27" s="9">
        <v>27</v>
      </c>
      <c r="JP27" s="9">
        <v>62</v>
      </c>
      <c r="JQ27" s="9">
        <v>37</v>
      </c>
      <c r="JR27" s="9">
        <v>57</v>
      </c>
      <c r="JS27" s="9">
        <v>61</v>
      </c>
      <c r="JT27" s="9">
        <v>64</v>
      </c>
      <c r="JU27" s="9">
        <v>63</v>
      </c>
      <c r="JV27" s="9">
        <v>12</v>
      </c>
      <c r="JW27" s="9">
        <v>45</v>
      </c>
      <c r="JX27" s="9">
        <v>41</v>
      </c>
      <c r="JY27" s="4"/>
      <c r="JZ27" s="4">
        <f t="shared" si="0"/>
        <v>41.271186440677965</v>
      </c>
      <c r="KA27" s="4">
        <f t="shared" si="1"/>
        <v>2.3098435595750737</v>
      </c>
      <c r="KB27" s="3">
        <f t="shared" si="2"/>
        <v>1</v>
      </c>
      <c r="KD27" s="15">
        <v>0.375</v>
      </c>
      <c r="KE27" s="9">
        <v>30</v>
      </c>
      <c r="KF27" s="9">
        <v>39</v>
      </c>
      <c r="KG27" s="9">
        <v>46</v>
      </c>
      <c r="KH27" s="9">
        <v>49</v>
      </c>
      <c r="KI27" s="9">
        <v>160</v>
      </c>
      <c r="KJ27" s="9">
        <v>44</v>
      </c>
      <c r="KK27" s="9">
        <v>48</v>
      </c>
      <c r="KL27" s="9">
        <v>58</v>
      </c>
      <c r="KM27" s="9">
        <v>45</v>
      </c>
      <c r="KN27" s="9">
        <v>22</v>
      </c>
      <c r="KO27" s="9">
        <v>53</v>
      </c>
      <c r="KP27" s="9">
        <v>52</v>
      </c>
      <c r="KQ27" s="9">
        <v>31</v>
      </c>
      <c r="KR27" s="9">
        <v>34</v>
      </c>
      <c r="KS27" s="9">
        <v>10</v>
      </c>
      <c r="KT27" s="9">
        <v>36</v>
      </c>
      <c r="KU27" s="9">
        <v>46</v>
      </c>
      <c r="KV27" s="9">
        <v>42</v>
      </c>
      <c r="KW27" s="9">
        <v>87</v>
      </c>
      <c r="KX27" s="9">
        <v>15</v>
      </c>
      <c r="KY27" s="9">
        <v>73</v>
      </c>
      <c r="KZ27" s="9">
        <v>37</v>
      </c>
      <c r="LA27" s="9">
        <v>81</v>
      </c>
      <c r="LB27" s="9">
        <v>71</v>
      </c>
      <c r="LC27" s="9"/>
      <c r="LD27" s="9">
        <v>41</v>
      </c>
      <c r="LE27" s="9">
        <v>47</v>
      </c>
      <c r="LF27" s="9">
        <v>69</v>
      </c>
      <c r="LG27" s="9"/>
      <c r="LH27" s="9">
        <v>34</v>
      </c>
      <c r="LI27" s="9">
        <v>49</v>
      </c>
      <c r="LJ27" s="9">
        <v>37</v>
      </c>
      <c r="LK27" s="9">
        <v>51</v>
      </c>
      <c r="LL27" s="9">
        <v>22</v>
      </c>
      <c r="LM27" s="9">
        <v>55</v>
      </c>
      <c r="LN27" s="9">
        <v>19</v>
      </c>
      <c r="LO27" s="9">
        <v>34</v>
      </c>
      <c r="LP27" s="9">
        <v>37</v>
      </c>
      <c r="LQ27" s="9">
        <v>58</v>
      </c>
      <c r="LR27" s="9">
        <v>58</v>
      </c>
      <c r="LS27" s="9">
        <v>31</v>
      </c>
      <c r="LT27" s="9"/>
      <c r="LU27" s="9">
        <v>21</v>
      </c>
      <c r="LV27" s="9">
        <v>96</v>
      </c>
      <c r="LW27" s="9">
        <v>85</v>
      </c>
      <c r="LX27" s="9">
        <v>57</v>
      </c>
      <c r="LY27" s="9"/>
      <c r="LZ27" s="9"/>
      <c r="MA27" s="9">
        <v>30</v>
      </c>
      <c r="MB27" s="4"/>
      <c r="MC27" s="4">
        <f t="shared" si="3"/>
        <v>48.636363636363633</v>
      </c>
      <c r="MD27" s="4">
        <f t="shared" si="4"/>
        <v>3.905746147593403</v>
      </c>
      <c r="ME27" s="3">
        <f t="shared" si="5"/>
        <v>0.89795918367346939</v>
      </c>
    </row>
    <row r="28" spans="1:343" x14ac:dyDescent="0.55000000000000004">
      <c r="A28" s="12">
        <v>0.39583333333333331</v>
      </c>
      <c r="B28" s="9">
        <v>40</v>
      </c>
      <c r="C28" s="9">
        <v>14</v>
      </c>
      <c r="D28" s="9">
        <v>38</v>
      </c>
      <c r="E28" s="9">
        <v>49</v>
      </c>
      <c r="F28" s="9">
        <v>35</v>
      </c>
      <c r="G28" s="9">
        <v>25</v>
      </c>
      <c r="H28" s="9">
        <v>30</v>
      </c>
      <c r="I28" s="9">
        <v>40</v>
      </c>
      <c r="J28" s="9">
        <v>38</v>
      </c>
      <c r="K28" s="9">
        <v>22</v>
      </c>
      <c r="L28" s="9">
        <v>10</v>
      </c>
      <c r="M28" s="9">
        <v>47</v>
      </c>
      <c r="N28" s="9">
        <v>50</v>
      </c>
      <c r="O28" s="9">
        <v>55</v>
      </c>
      <c r="P28" s="9">
        <v>17</v>
      </c>
      <c r="Q28" s="9">
        <v>33</v>
      </c>
      <c r="R28" s="9">
        <v>36</v>
      </c>
      <c r="S28" s="9">
        <v>29</v>
      </c>
      <c r="T28" s="9">
        <v>69</v>
      </c>
      <c r="U28" s="9">
        <v>45</v>
      </c>
      <c r="V28" s="9">
        <v>39</v>
      </c>
      <c r="W28" s="9">
        <v>54</v>
      </c>
      <c r="X28" s="9">
        <v>39</v>
      </c>
      <c r="Y28" s="9">
        <v>30</v>
      </c>
      <c r="Z28" s="9">
        <v>72</v>
      </c>
      <c r="AA28" s="9">
        <v>51</v>
      </c>
      <c r="AB28" s="9">
        <v>75</v>
      </c>
      <c r="AC28" s="9">
        <v>44</v>
      </c>
      <c r="AD28" s="9">
        <v>49</v>
      </c>
      <c r="AE28" s="9">
        <v>26</v>
      </c>
      <c r="AF28" s="9">
        <v>16</v>
      </c>
      <c r="AG28" s="9">
        <v>38</v>
      </c>
      <c r="AH28" s="9">
        <v>44</v>
      </c>
      <c r="AI28" s="9">
        <v>57</v>
      </c>
      <c r="AJ28" s="9">
        <v>77</v>
      </c>
      <c r="AK28" s="9">
        <v>53</v>
      </c>
      <c r="AL28" s="9">
        <v>57</v>
      </c>
      <c r="AM28" s="9">
        <v>35</v>
      </c>
      <c r="AN28" s="9">
        <v>82</v>
      </c>
      <c r="AO28" s="9">
        <v>94</v>
      </c>
      <c r="AP28" s="9">
        <v>41</v>
      </c>
      <c r="AQ28" s="9">
        <v>27</v>
      </c>
      <c r="AR28" s="9">
        <v>74</v>
      </c>
      <c r="AS28" s="9">
        <v>36</v>
      </c>
      <c r="AT28" s="9">
        <v>68</v>
      </c>
      <c r="AU28" s="9">
        <v>52</v>
      </c>
      <c r="AV28" s="9">
        <v>54</v>
      </c>
      <c r="AW28" s="9">
        <v>20</v>
      </c>
      <c r="AX28" s="9">
        <v>3</v>
      </c>
      <c r="AY28" s="9">
        <v>16</v>
      </c>
      <c r="AZ28" s="9">
        <v>25</v>
      </c>
      <c r="BA28" s="9">
        <v>26</v>
      </c>
      <c r="BB28" s="9">
        <v>52</v>
      </c>
      <c r="BC28" s="9">
        <v>66</v>
      </c>
      <c r="BD28" s="9">
        <v>11</v>
      </c>
      <c r="BE28" s="9">
        <v>20</v>
      </c>
      <c r="BF28" s="9">
        <v>49</v>
      </c>
      <c r="BG28" s="9">
        <v>19</v>
      </c>
      <c r="BH28" s="9">
        <v>11</v>
      </c>
      <c r="BI28" s="9">
        <v>16</v>
      </c>
      <c r="BJ28" s="9"/>
      <c r="BK28" s="8">
        <f t="shared" si="6"/>
        <v>40.666666666666664</v>
      </c>
      <c r="BL28" s="8">
        <f t="shared" si="7"/>
        <v>2.5971155954627538</v>
      </c>
      <c r="BM28" s="3">
        <f t="shared" si="8"/>
        <v>1</v>
      </c>
      <c r="BO28" s="12">
        <v>0.39583333333333331</v>
      </c>
      <c r="BP28" s="9">
        <v>45</v>
      </c>
      <c r="BQ28" s="9">
        <v>83</v>
      </c>
      <c r="BR28" s="9">
        <v>55</v>
      </c>
      <c r="BS28" s="9">
        <v>31</v>
      </c>
      <c r="BT28" s="9">
        <v>13</v>
      </c>
      <c r="BU28" s="9">
        <v>64</v>
      </c>
      <c r="BV28" s="9">
        <v>57</v>
      </c>
      <c r="BW28" s="9">
        <v>30</v>
      </c>
      <c r="BX28" s="9">
        <v>35</v>
      </c>
      <c r="BY28" s="9">
        <v>0</v>
      </c>
      <c r="BZ28" s="9">
        <v>35</v>
      </c>
      <c r="CA28" s="9">
        <v>40</v>
      </c>
      <c r="CB28" s="9">
        <v>19</v>
      </c>
      <c r="CC28" s="9">
        <v>60</v>
      </c>
      <c r="CD28" s="9">
        <v>32</v>
      </c>
      <c r="CE28" s="9">
        <v>39</v>
      </c>
      <c r="CF28" s="9">
        <v>87</v>
      </c>
      <c r="CG28" s="9">
        <v>26</v>
      </c>
      <c r="CH28" s="9">
        <v>32</v>
      </c>
      <c r="CI28" s="9">
        <v>69</v>
      </c>
      <c r="CJ28" s="9">
        <v>60</v>
      </c>
      <c r="CK28" s="9">
        <v>61</v>
      </c>
      <c r="CL28" s="9">
        <v>37</v>
      </c>
      <c r="CM28" s="9">
        <v>40</v>
      </c>
      <c r="CN28" s="9">
        <v>53</v>
      </c>
      <c r="CO28" s="9">
        <v>74</v>
      </c>
      <c r="CP28" s="9">
        <v>105</v>
      </c>
      <c r="CQ28" s="9">
        <v>64</v>
      </c>
      <c r="CR28" s="9">
        <v>99</v>
      </c>
      <c r="CS28" s="9">
        <v>35</v>
      </c>
      <c r="CT28" s="9">
        <v>70</v>
      </c>
      <c r="CU28" s="9">
        <v>32</v>
      </c>
      <c r="CV28" s="9">
        <v>36</v>
      </c>
      <c r="CW28" s="9">
        <v>37</v>
      </c>
      <c r="CX28" s="9">
        <v>39</v>
      </c>
      <c r="CY28" s="9">
        <v>49</v>
      </c>
      <c r="CZ28" s="9">
        <v>62</v>
      </c>
      <c r="DA28" s="9">
        <v>46</v>
      </c>
      <c r="DB28" s="9">
        <v>51</v>
      </c>
      <c r="DC28" s="9">
        <v>75</v>
      </c>
      <c r="DD28" s="9">
        <v>27</v>
      </c>
      <c r="DE28" s="9">
        <v>32</v>
      </c>
      <c r="DF28" s="9">
        <v>23</v>
      </c>
      <c r="DG28" s="9">
        <v>37</v>
      </c>
      <c r="DH28" s="9">
        <v>27</v>
      </c>
      <c r="DI28" s="9">
        <v>35</v>
      </c>
      <c r="DJ28" s="9">
        <v>40</v>
      </c>
      <c r="DK28" s="9">
        <v>35</v>
      </c>
      <c r="DL28" s="9">
        <v>34</v>
      </c>
      <c r="DM28" s="9">
        <v>19</v>
      </c>
      <c r="DN28" s="9">
        <v>43</v>
      </c>
      <c r="DO28" s="9">
        <v>50</v>
      </c>
      <c r="DP28" s="9">
        <v>48</v>
      </c>
      <c r="DQ28" s="9">
        <v>25</v>
      </c>
      <c r="DR28" s="9">
        <v>65</v>
      </c>
      <c r="DS28" s="9">
        <v>6</v>
      </c>
      <c r="DT28" s="9">
        <v>52</v>
      </c>
      <c r="DV28" s="8">
        <f t="shared" si="9"/>
        <v>45.175438596491226</v>
      </c>
      <c r="DW28" s="8">
        <f t="shared" si="10"/>
        <v>2.8087674683237394</v>
      </c>
      <c r="DX28" s="3">
        <f t="shared" si="11"/>
        <v>1</v>
      </c>
      <c r="DZ28" s="12">
        <v>0.39583333333333331</v>
      </c>
      <c r="EA28" s="9">
        <v>52</v>
      </c>
      <c r="EB28" s="9">
        <v>53</v>
      </c>
      <c r="EC28" s="9">
        <v>65</v>
      </c>
      <c r="ED28" s="9">
        <v>62</v>
      </c>
      <c r="EE28" s="9">
        <v>69</v>
      </c>
      <c r="EF28" s="9">
        <v>102</v>
      </c>
      <c r="EG28" s="9">
        <v>41</v>
      </c>
      <c r="EH28" s="9">
        <v>45</v>
      </c>
      <c r="EI28" s="9">
        <v>43</v>
      </c>
      <c r="EJ28" s="9">
        <v>66</v>
      </c>
      <c r="EK28" s="9">
        <v>58</v>
      </c>
      <c r="EL28" s="9">
        <v>82</v>
      </c>
      <c r="EM28" s="9">
        <v>75</v>
      </c>
      <c r="EN28" s="9">
        <v>51</v>
      </c>
      <c r="EO28" s="9">
        <v>30</v>
      </c>
      <c r="EP28" s="9">
        <v>70</v>
      </c>
      <c r="EQ28" s="9">
        <v>63</v>
      </c>
      <c r="ER28" s="9">
        <v>66</v>
      </c>
      <c r="ES28" s="9">
        <v>48</v>
      </c>
      <c r="ET28" s="9">
        <v>54</v>
      </c>
      <c r="EU28" s="9">
        <v>26</v>
      </c>
      <c r="EV28" s="9">
        <v>54</v>
      </c>
      <c r="EW28" s="9">
        <v>18</v>
      </c>
      <c r="EX28" s="9">
        <v>21</v>
      </c>
      <c r="EY28" s="9">
        <v>38</v>
      </c>
      <c r="EZ28" s="9">
        <v>51</v>
      </c>
      <c r="FA28" s="9">
        <v>48</v>
      </c>
      <c r="FB28" s="9">
        <v>54</v>
      </c>
      <c r="FC28" s="9">
        <v>45</v>
      </c>
      <c r="FD28" s="9">
        <v>55</v>
      </c>
      <c r="FE28" s="9">
        <v>50</v>
      </c>
      <c r="FF28" s="9">
        <v>32</v>
      </c>
      <c r="FG28" s="9">
        <v>18</v>
      </c>
      <c r="FH28" s="9">
        <v>53</v>
      </c>
      <c r="FI28" s="9">
        <v>53</v>
      </c>
      <c r="FJ28" s="9">
        <v>31</v>
      </c>
      <c r="FK28" s="9">
        <v>59</v>
      </c>
      <c r="FL28" s="9">
        <v>43</v>
      </c>
      <c r="FM28" s="9">
        <v>53</v>
      </c>
      <c r="FN28" s="9">
        <v>68</v>
      </c>
      <c r="FO28" s="9">
        <v>22</v>
      </c>
      <c r="FP28" s="9">
        <v>35</v>
      </c>
      <c r="FQ28" s="9"/>
      <c r="FR28" s="8">
        <f t="shared" si="12"/>
        <v>50.523809523809526</v>
      </c>
      <c r="FS28" s="8">
        <f t="shared" si="13"/>
        <v>2.7132055637512686</v>
      </c>
      <c r="FT28" s="3">
        <f t="shared" si="14"/>
        <v>1</v>
      </c>
      <c r="FV28" s="12">
        <v>0.39583333333333331</v>
      </c>
      <c r="FW28" s="9">
        <v>29</v>
      </c>
      <c r="FX28" s="9">
        <v>67</v>
      </c>
      <c r="FY28" s="9">
        <v>94</v>
      </c>
      <c r="FZ28" s="9">
        <v>60</v>
      </c>
      <c r="GA28" s="9">
        <v>50</v>
      </c>
      <c r="GB28" s="9">
        <v>46</v>
      </c>
      <c r="GC28" s="9">
        <v>55</v>
      </c>
      <c r="GD28" s="9">
        <v>65</v>
      </c>
      <c r="GE28" s="9">
        <v>38</v>
      </c>
      <c r="GF28" s="9">
        <v>50</v>
      </c>
      <c r="GG28" s="9">
        <v>64</v>
      </c>
      <c r="GH28" s="9">
        <v>60</v>
      </c>
      <c r="GI28" s="9"/>
      <c r="GJ28" s="9">
        <v>55</v>
      </c>
      <c r="GK28" s="9">
        <v>36</v>
      </c>
      <c r="GL28" s="9">
        <v>56</v>
      </c>
      <c r="GM28" s="9">
        <v>77</v>
      </c>
      <c r="GN28" s="9">
        <v>57</v>
      </c>
      <c r="GO28" s="9">
        <v>50</v>
      </c>
      <c r="GP28" s="9">
        <v>21</v>
      </c>
      <c r="GQ28" s="9">
        <v>35</v>
      </c>
      <c r="GR28" s="9">
        <v>41</v>
      </c>
      <c r="GS28" s="9">
        <v>68</v>
      </c>
      <c r="GT28" s="9">
        <v>50</v>
      </c>
      <c r="GU28" s="9">
        <v>49</v>
      </c>
      <c r="GV28" s="9">
        <v>66</v>
      </c>
      <c r="GW28" s="9">
        <v>25</v>
      </c>
      <c r="GX28" s="9">
        <v>41</v>
      </c>
      <c r="GY28" s="9">
        <v>63</v>
      </c>
      <c r="GZ28" s="9">
        <v>58</v>
      </c>
      <c r="HA28" s="9">
        <v>38</v>
      </c>
      <c r="HB28" s="9">
        <v>82</v>
      </c>
      <c r="HC28" s="9">
        <v>55</v>
      </c>
      <c r="HD28" s="9">
        <v>40</v>
      </c>
      <c r="HE28" s="9">
        <v>34</v>
      </c>
      <c r="HF28" s="9">
        <v>16</v>
      </c>
      <c r="HG28" s="9">
        <v>38</v>
      </c>
      <c r="HH28" s="9">
        <v>51</v>
      </c>
      <c r="HI28" s="9">
        <v>35</v>
      </c>
      <c r="HJ28" s="9">
        <v>40</v>
      </c>
      <c r="HK28" s="9">
        <v>77</v>
      </c>
      <c r="HL28" s="9"/>
      <c r="HM28" s="8">
        <f t="shared" si="15"/>
        <v>50.8</v>
      </c>
      <c r="HN28" s="8">
        <f t="shared" si="16"/>
        <v>2.6617422480157225</v>
      </c>
      <c r="HO28" s="3">
        <f t="shared" si="17"/>
        <v>0.97560975609756095</v>
      </c>
      <c r="HQ28" s="15">
        <v>0.39583333333333331</v>
      </c>
      <c r="HR28" s="9">
        <v>33</v>
      </c>
      <c r="HS28" s="9">
        <v>36</v>
      </c>
      <c r="HT28" s="9">
        <v>46</v>
      </c>
      <c r="HU28" s="9">
        <v>38</v>
      </c>
      <c r="HV28" s="9">
        <v>56</v>
      </c>
      <c r="HW28" s="9">
        <v>19</v>
      </c>
      <c r="HX28" s="9">
        <v>18</v>
      </c>
      <c r="HY28" s="9">
        <v>33</v>
      </c>
      <c r="HZ28" s="9">
        <v>35</v>
      </c>
      <c r="IA28" s="9">
        <v>34</v>
      </c>
      <c r="IB28" s="9">
        <v>28</v>
      </c>
      <c r="IC28" s="9">
        <v>28</v>
      </c>
      <c r="ID28" s="9">
        <v>31</v>
      </c>
      <c r="IE28" s="9">
        <v>7</v>
      </c>
      <c r="IF28" s="9">
        <v>30</v>
      </c>
      <c r="IG28" s="9">
        <v>10</v>
      </c>
      <c r="IH28" s="9">
        <v>54</v>
      </c>
      <c r="II28" s="9">
        <v>16</v>
      </c>
      <c r="IJ28" s="9">
        <v>39</v>
      </c>
      <c r="IK28" s="9">
        <v>34</v>
      </c>
      <c r="IL28" s="9">
        <v>44</v>
      </c>
      <c r="IM28" s="9">
        <v>34</v>
      </c>
      <c r="IN28" s="9">
        <v>37</v>
      </c>
      <c r="IO28" s="9">
        <v>21</v>
      </c>
      <c r="IP28" s="9">
        <v>39</v>
      </c>
      <c r="IQ28" s="9">
        <v>27</v>
      </c>
      <c r="IR28" s="9">
        <v>18</v>
      </c>
      <c r="IS28" s="9">
        <v>13</v>
      </c>
      <c r="IT28" s="9">
        <v>82</v>
      </c>
      <c r="IU28" s="9">
        <v>46</v>
      </c>
      <c r="IV28" s="9">
        <v>21</v>
      </c>
      <c r="IW28" s="9">
        <v>28</v>
      </c>
      <c r="IX28" s="9">
        <v>74</v>
      </c>
      <c r="IY28" s="9">
        <v>39</v>
      </c>
      <c r="IZ28" s="9">
        <v>37</v>
      </c>
      <c r="JA28" s="9">
        <v>30</v>
      </c>
      <c r="JB28" s="9">
        <v>18</v>
      </c>
      <c r="JC28" s="9">
        <v>13</v>
      </c>
      <c r="JD28" s="9">
        <v>12</v>
      </c>
      <c r="JE28" s="9">
        <v>34</v>
      </c>
      <c r="JF28" s="9">
        <v>55</v>
      </c>
      <c r="JG28" s="9">
        <v>19</v>
      </c>
      <c r="JH28" s="9">
        <v>28</v>
      </c>
      <c r="JI28" s="9">
        <v>4</v>
      </c>
      <c r="JJ28" s="9">
        <v>66</v>
      </c>
      <c r="JK28" s="9">
        <v>47</v>
      </c>
      <c r="JL28" s="9">
        <v>14</v>
      </c>
      <c r="JM28" s="9">
        <v>35</v>
      </c>
      <c r="JN28" s="9">
        <v>58</v>
      </c>
      <c r="JO28" s="9">
        <v>26</v>
      </c>
      <c r="JP28" s="9">
        <v>48</v>
      </c>
      <c r="JQ28" s="9">
        <v>38</v>
      </c>
      <c r="JR28" s="9">
        <v>45</v>
      </c>
      <c r="JS28" s="9">
        <v>35</v>
      </c>
      <c r="JT28" s="9">
        <v>62</v>
      </c>
      <c r="JU28" s="9">
        <v>39</v>
      </c>
      <c r="JV28" s="9">
        <v>13</v>
      </c>
      <c r="JW28" s="9">
        <v>27</v>
      </c>
      <c r="JX28" s="9">
        <v>30</v>
      </c>
      <c r="JY28" s="4"/>
      <c r="JZ28" s="4">
        <f t="shared" si="0"/>
        <v>33.576271186440678</v>
      </c>
      <c r="KA28" s="4">
        <f t="shared" si="1"/>
        <v>2.1138273709545619</v>
      </c>
      <c r="KB28" s="3">
        <f t="shared" si="2"/>
        <v>1</v>
      </c>
      <c r="KD28" s="15">
        <v>0.39583333333333331</v>
      </c>
      <c r="KE28" s="9">
        <v>23</v>
      </c>
      <c r="KF28" s="9">
        <v>29</v>
      </c>
      <c r="KG28" s="9">
        <v>19</v>
      </c>
      <c r="KH28" s="9">
        <v>26</v>
      </c>
      <c r="KI28" s="9">
        <v>79</v>
      </c>
      <c r="KJ28" s="9">
        <v>40</v>
      </c>
      <c r="KK28" s="9">
        <v>58</v>
      </c>
      <c r="KL28" s="9">
        <v>41</v>
      </c>
      <c r="KM28" s="9">
        <v>43</v>
      </c>
      <c r="KN28" s="9">
        <v>47</v>
      </c>
      <c r="KO28" s="9">
        <v>35</v>
      </c>
      <c r="KP28" s="9">
        <v>17</v>
      </c>
      <c r="KQ28" s="9">
        <v>16</v>
      </c>
      <c r="KR28" s="9">
        <v>39</v>
      </c>
      <c r="KS28" s="9">
        <v>17</v>
      </c>
      <c r="KT28" s="9">
        <v>17</v>
      </c>
      <c r="KU28" s="9">
        <v>53</v>
      </c>
      <c r="KV28" s="9">
        <v>40</v>
      </c>
      <c r="KW28" s="9">
        <v>56</v>
      </c>
      <c r="KX28" s="9">
        <v>24</v>
      </c>
      <c r="KY28" s="9">
        <v>63</v>
      </c>
      <c r="KZ28" s="9">
        <v>50</v>
      </c>
      <c r="LA28" s="9">
        <v>67</v>
      </c>
      <c r="LB28" s="9">
        <v>46</v>
      </c>
      <c r="LC28" s="9"/>
      <c r="LD28" s="9">
        <v>38</v>
      </c>
      <c r="LE28" s="9">
        <v>44</v>
      </c>
      <c r="LF28" s="9">
        <v>60</v>
      </c>
      <c r="LG28" s="9"/>
      <c r="LH28" s="9">
        <v>17</v>
      </c>
      <c r="LI28" s="9">
        <v>43</v>
      </c>
      <c r="LJ28" s="9">
        <v>41</v>
      </c>
      <c r="LK28" s="9">
        <v>46</v>
      </c>
      <c r="LL28" s="9">
        <v>18</v>
      </c>
      <c r="LM28" s="9">
        <v>39</v>
      </c>
      <c r="LN28" s="9">
        <v>30</v>
      </c>
      <c r="LO28" s="9">
        <v>27</v>
      </c>
      <c r="LP28" s="9">
        <v>55</v>
      </c>
      <c r="LQ28" s="9">
        <v>64</v>
      </c>
      <c r="LR28" s="9">
        <v>35</v>
      </c>
      <c r="LS28" s="9">
        <v>19</v>
      </c>
      <c r="LT28" s="9"/>
      <c r="LU28" s="9">
        <v>16</v>
      </c>
      <c r="LV28" s="9">
        <v>58</v>
      </c>
      <c r="LW28" s="9">
        <v>79</v>
      </c>
      <c r="LX28" s="9">
        <v>54</v>
      </c>
      <c r="LY28" s="9"/>
      <c r="LZ28" s="9"/>
      <c r="MA28" s="9">
        <v>20</v>
      </c>
      <c r="MB28" s="4"/>
      <c r="MC28" s="4">
        <f t="shared" si="3"/>
        <v>39.727272727272727</v>
      </c>
      <c r="MD28" s="4">
        <f t="shared" si="4"/>
        <v>2.645823953633172</v>
      </c>
      <c r="ME28" s="3">
        <f t="shared" si="5"/>
        <v>0.89795918367346939</v>
      </c>
    </row>
    <row r="29" spans="1:343" x14ac:dyDescent="0.55000000000000004">
      <c r="A29" s="12">
        <v>0.41666666666666669</v>
      </c>
      <c r="B29" s="9">
        <v>26</v>
      </c>
      <c r="C29" s="9">
        <v>2</v>
      </c>
      <c r="D29" s="9">
        <v>21</v>
      </c>
      <c r="E29" s="9">
        <v>45</v>
      </c>
      <c r="F29" s="9">
        <v>40</v>
      </c>
      <c r="G29" s="9">
        <v>24</v>
      </c>
      <c r="H29" s="9">
        <v>11</v>
      </c>
      <c r="I29" s="9">
        <v>44</v>
      </c>
      <c r="J29" s="9">
        <v>36</v>
      </c>
      <c r="K29" s="9">
        <v>27</v>
      </c>
      <c r="L29" s="9">
        <v>11</v>
      </c>
      <c r="M29" s="9">
        <v>22</v>
      </c>
      <c r="N29" s="9">
        <v>22</v>
      </c>
      <c r="O29" s="9">
        <v>65</v>
      </c>
      <c r="P29" s="9">
        <v>28</v>
      </c>
      <c r="Q29" s="9">
        <v>19</v>
      </c>
      <c r="R29" s="9">
        <v>40</v>
      </c>
      <c r="S29" s="9">
        <v>25</v>
      </c>
      <c r="T29" s="9">
        <v>47</v>
      </c>
      <c r="U29" s="9">
        <v>45</v>
      </c>
      <c r="V29" s="9">
        <v>39</v>
      </c>
      <c r="W29" s="9">
        <v>19</v>
      </c>
      <c r="X29" s="9">
        <v>27</v>
      </c>
      <c r="Y29" s="9">
        <v>22</v>
      </c>
      <c r="Z29" s="9">
        <v>42</v>
      </c>
      <c r="AA29" s="9">
        <v>70</v>
      </c>
      <c r="AB29" s="9">
        <v>74</v>
      </c>
      <c r="AC29" s="9">
        <v>24</v>
      </c>
      <c r="AD29" s="9">
        <v>51</v>
      </c>
      <c r="AE29" s="9">
        <v>24</v>
      </c>
      <c r="AF29" s="9">
        <v>15</v>
      </c>
      <c r="AG29" s="9">
        <v>52</v>
      </c>
      <c r="AH29" s="9">
        <v>24</v>
      </c>
      <c r="AI29" s="9">
        <v>40</v>
      </c>
      <c r="AJ29" s="9">
        <v>56</v>
      </c>
      <c r="AK29" s="9">
        <v>19</v>
      </c>
      <c r="AL29" s="9">
        <v>48</v>
      </c>
      <c r="AM29" s="9">
        <v>39</v>
      </c>
      <c r="AN29" s="9">
        <v>83</v>
      </c>
      <c r="AO29" s="9">
        <v>77</v>
      </c>
      <c r="AP29" s="9">
        <v>39</v>
      </c>
      <c r="AQ29" s="9">
        <v>14</v>
      </c>
      <c r="AR29" s="9">
        <v>49</v>
      </c>
      <c r="AS29" s="9">
        <v>27</v>
      </c>
      <c r="AT29" s="9">
        <v>61</v>
      </c>
      <c r="AU29" s="9">
        <v>42</v>
      </c>
      <c r="AV29" s="9">
        <v>62</v>
      </c>
      <c r="AW29" s="9">
        <v>24</v>
      </c>
      <c r="AX29" s="9">
        <v>26</v>
      </c>
      <c r="AY29" s="9">
        <v>9</v>
      </c>
      <c r="AZ29" s="9">
        <v>38</v>
      </c>
      <c r="BA29" s="9">
        <v>38</v>
      </c>
      <c r="BB29" s="9">
        <v>70</v>
      </c>
      <c r="BC29" s="9">
        <v>85</v>
      </c>
      <c r="BD29" s="9">
        <v>29</v>
      </c>
      <c r="BE29" s="9">
        <v>20</v>
      </c>
      <c r="BF29" s="9">
        <v>59</v>
      </c>
      <c r="BG29" s="9">
        <v>28</v>
      </c>
      <c r="BH29" s="9">
        <v>13</v>
      </c>
      <c r="BI29" s="9">
        <v>30</v>
      </c>
      <c r="BJ29" s="9"/>
      <c r="BK29" s="8">
        <f t="shared" si="6"/>
        <v>36.799999999999997</v>
      </c>
      <c r="BL29" s="8">
        <f t="shared" si="7"/>
        <v>2.5153539809970118</v>
      </c>
      <c r="BM29" s="3">
        <f t="shared" si="8"/>
        <v>1</v>
      </c>
      <c r="BO29" s="12">
        <v>0.41666666666666669</v>
      </c>
      <c r="BP29" s="9">
        <v>44</v>
      </c>
      <c r="BQ29" s="9">
        <v>85</v>
      </c>
      <c r="BR29" s="9">
        <v>50</v>
      </c>
      <c r="BS29" s="9">
        <v>32</v>
      </c>
      <c r="BT29" s="9">
        <v>21</v>
      </c>
      <c r="BU29" s="9">
        <v>65</v>
      </c>
      <c r="BV29" s="9">
        <v>50</v>
      </c>
      <c r="BW29" s="9">
        <v>34</v>
      </c>
      <c r="BX29" s="9">
        <v>51</v>
      </c>
      <c r="BY29" s="9">
        <v>29</v>
      </c>
      <c r="BZ29" s="9">
        <v>50</v>
      </c>
      <c r="CA29" s="9">
        <v>42</v>
      </c>
      <c r="CB29" s="9">
        <v>22</v>
      </c>
      <c r="CC29" s="9">
        <v>77</v>
      </c>
      <c r="CD29" s="9">
        <v>24</v>
      </c>
      <c r="CE29" s="9">
        <v>52</v>
      </c>
      <c r="CF29" s="9">
        <v>72</v>
      </c>
      <c r="CG29" s="9">
        <v>19</v>
      </c>
      <c r="CH29" s="9">
        <v>27</v>
      </c>
      <c r="CI29" s="9">
        <v>67</v>
      </c>
      <c r="CJ29" s="9">
        <v>45</v>
      </c>
      <c r="CK29" s="9">
        <v>84</v>
      </c>
      <c r="CL29" s="9">
        <v>31</v>
      </c>
      <c r="CM29" s="9">
        <v>63</v>
      </c>
      <c r="CN29" s="9">
        <v>40</v>
      </c>
      <c r="CO29" s="9">
        <v>60</v>
      </c>
      <c r="CP29" s="9">
        <v>102</v>
      </c>
      <c r="CQ29" s="9">
        <v>53</v>
      </c>
      <c r="CR29" s="9">
        <v>98</v>
      </c>
      <c r="CS29" s="9">
        <v>53</v>
      </c>
      <c r="CT29" s="9">
        <v>50</v>
      </c>
      <c r="CU29" s="9">
        <v>30</v>
      </c>
      <c r="CV29" s="9">
        <v>27</v>
      </c>
      <c r="CW29" s="9">
        <v>27</v>
      </c>
      <c r="CX29" s="9">
        <v>48</v>
      </c>
      <c r="CY29" s="9">
        <v>48</v>
      </c>
      <c r="CZ29" s="9">
        <v>32</v>
      </c>
      <c r="DA29" s="9">
        <v>58</v>
      </c>
      <c r="DB29" s="9">
        <v>15</v>
      </c>
      <c r="DC29" s="9">
        <v>55</v>
      </c>
      <c r="DD29" s="9">
        <v>20</v>
      </c>
      <c r="DE29" s="9">
        <v>18</v>
      </c>
      <c r="DF29" s="9">
        <v>64</v>
      </c>
      <c r="DG29" s="9">
        <v>34</v>
      </c>
      <c r="DH29" s="9">
        <v>44</v>
      </c>
      <c r="DI29" s="9">
        <v>17</v>
      </c>
      <c r="DJ29" s="9">
        <v>38</v>
      </c>
      <c r="DK29" s="9">
        <v>28</v>
      </c>
      <c r="DL29" s="9">
        <v>16</v>
      </c>
      <c r="DM29" s="9">
        <v>25</v>
      </c>
      <c r="DN29" s="9">
        <v>20</v>
      </c>
      <c r="DO29" s="9">
        <v>49</v>
      </c>
      <c r="DP29" s="9">
        <v>64</v>
      </c>
      <c r="DQ29" s="9">
        <v>22</v>
      </c>
      <c r="DR29" s="9">
        <v>47</v>
      </c>
      <c r="DS29" s="9">
        <v>44</v>
      </c>
      <c r="DT29" s="9">
        <v>36</v>
      </c>
      <c r="DV29" s="8">
        <f t="shared" si="9"/>
        <v>44.175438596491226</v>
      </c>
      <c r="DW29" s="8">
        <f t="shared" si="10"/>
        <v>2.7425134830841231</v>
      </c>
      <c r="DX29" s="3">
        <f t="shared" si="11"/>
        <v>1</v>
      </c>
      <c r="DZ29" s="12">
        <v>0.41666666666666669</v>
      </c>
      <c r="EA29" s="9">
        <v>47</v>
      </c>
      <c r="EB29" s="9">
        <v>38</v>
      </c>
      <c r="EC29" s="9">
        <v>62</v>
      </c>
      <c r="ED29" s="9">
        <v>58</v>
      </c>
      <c r="EE29" s="9">
        <v>80</v>
      </c>
      <c r="EF29" s="9">
        <v>77</v>
      </c>
      <c r="EG29" s="9">
        <v>44</v>
      </c>
      <c r="EH29" s="9">
        <v>39</v>
      </c>
      <c r="EI29" s="9">
        <v>43</v>
      </c>
      <c r="EJ29" s="9">
        <v>78</v>
      </c>
      <c r="EK29" s="9">
        <v>74</v>
      </c>
      <c r="EL29" s="9">
        <v>29</v>
      </c>
      <c r="EM29" s="9">
        <v>54</v>
      </c>
      <c r="EN29" s="9">
        <v>33</v>
      </c>
      <c r="EO29" s="9">
        <v>25</v>
      </c>
      <c r="EP29" s="9">
        <v>55</v>
      </c>
      <c r="EQ29" s="9">
        <v>34</v>
      </c>
      <c r="ER29" s="9">
        <v>25</v>
      </c>
      <c r="ES29" s="9">
        <v>36</v>
      </c>
      <c r="ET29" s="9">
        <v>43</v>
      </c>
      <c r="EU29" s="9">
        <v>8</v>
      </c>
      <c r="EV29" s="9">
        <v>44</v>
      </c>
      <c r="EW29" s="9">
        <v>17</v>
      </c>
      <c r="EX29" s="9">
        <v>22</v>
      </c>
      <c r="EY29" s="9">
        <v>36</v>
      </c>
      <c r="EZ29" s="9">
        <v>56</v>
      </c>
      <c r="FA29" s="9">
        <v>49</v>
      </c>
      <c r="FB29" s="9">
        <v>39</v>
      </c>
      <c r="FC29" s="9">
        <v>80</v>
      </c>
      <c r="FD29" s="9">
        <v>24</v>
      </c>
      <c r="FE29" s="9">
        <v>29</v>
      </c>
      <c r="FF29" s="9">
        <v>52</v>
      </c>
      <c r="FG29" s="9">
        <v>16</v>
      </c>
      <c r="FH29" s="9">
        <v>47</v>
      </c>
      <c r="FI29" s="9">
        <v>62</v>
      </c>
      <c r="FJ29" s="9">
        <v>53</v>
      </c>
      <c r="FK29" s="9">
        <v>28</v>
      </c>
      <c r="FL29" s="9">
        <v>46</v>
      </c>
      <c r="FM29" s="9">
        <v>26</v>
      </c>
      <c r="FN29" s="9">
        <v>57</v>
      </c>
      <c r="FO29" s="9">
        <v>10</v>
      </c>
      <c r="FP29" s="9">
        <v>15</v>
      </c>
      <c r="FQ29" s="9"/>
      <c r="FR29" s="8">
        <f t="shared" si="12"/>
        <v>42.61904761904762</v>
      </c>
      <c r="FS29" s="8">
        <f t="shared" si="13"/>
        <v>2.9618072889541143</v>
      </c>
      <c r="FT29" s="3">
        <f t="shared" si="14"/>
        <v>1</v>
      </c>
      <c r="FV29" s="12">
        <v>0.41666666666666669</v>
      </c>
      <c r="FW29" s="9">
        <v>6</v>
      </c>
      <c r="FX29" s="9">
        <v>57</v>
      </c>
      <c r="FY29" s="9">
        <v>77</v>
      </c>
      <c r="FZ29" s="9">
        <v>53</v>
      </c>
      <c r="GA29" s="9">
        <v>43</v>
      </c>
      <c r="GB29" s="9">
        <v>49</v>
      </c>
      <c r="GC29" s="9">
        <v>40</v>
      </c>
      <c r="GD29" s="9">
        <v>52</v>
      </c>
      <c r="GE29" s="9">
        <v>49</v>
      </c>
      <c r="GF29" s="9">
        <v>44</v>
      </c>
      <c r="GG29" s="9">
        <v>34</v>
      </c>
      <c r="GH29" s="9">
        <v>27</v>
      </c>
      <c r="GI29" s="9"/>
      <c r="GJ29" s="9">
        <v>71</v>
      </c>
      <c r="GK29" s="9">
        <v>30</v>
      </c>
      <c r="GL29" s="9">
        <v>36</v>
      </c>
      <c r="GM29" s="9">
        <v>86</v>
      </c>
      <c r="GN29" s="9">
        <v>50</v>
      </c>
      <c r="GO29" s="9">
        <v>81</v>
      </c>
      <c r="GP29" s="9">
        <v>36</v>
      </c>
      <c r="GQ29" s="9">
        <v>17</v>
      </c>
      <c r="GR29" s="9">
        <v>29</v>
      </c>
      <c r="GS29" s="9">
        <v>46</v>
      </c>
      <c r="GT29" s="9">
        <v>44</v>
      </c>
      <c r="GU29" s="9">
        <v>44</v>
      </c>
      <c r="GV29" s="9">
        <v>62</v>
      </c>
      <c r="GW29" s="9">
        <v>31</v>
      </c>
      <c r="GX29" s="9">
        <v>21</v>
      </c>
      <c r="GY29" s="9">
        <v>72</v>
      </c>
      <c r="GZ29" s="9">
        <v>57</v>
      </c>
      <c r="HA29" s="9">
        <v>34</v>
      </c>
      <c r="HB29" s="9">
        <v>75</v>
      </c>
      <c r="HC29" s="9">
        <v>79</v>
      </c>
      <c r="HD29" s="9">
        <v>52</v>
      </c>
      <c r="HE29" s="9">
        <v>71</v>
      </c>
      <c r="HF29" s="9">
        <v>44</v>
      </c>
      <c r="HG29" s="9">
        <v>85</v>
      </c>
      <c r="HH29" s="9">
        <v>48</v>
      </c>
      <c r="HI29" s="9">
        <v>65</v>
      </c>
      <c r="HJ29" s="9">
        <v>49</v>
      </c>
      <c r="HK29" s="9">
        <v>46</v>
      </c>
      <c r="HL29" s="9"/>
      <c r="HM29" s="8">
        <f t="shared" si="15"/>
        <v>49.8</v>
      </c>
      <c r="HN29" s="8">
        <f t="shared" si="16"/>
        <v>3.0338263899080578</v>
      </c>
      <c r="HO29" s="3">
        <f t="shared" si="17"/>
        <v>0.97560975609756095</v>
      </c>
      <c r="HQ29" s="15">
        <v>0.41666666666666669</v>
      </c>
      <c r="HR29" s="9">
        <v>23</v>
      </c>
      <c r="HS29" s="9">
        <v>29</v>
      </c>
      <c r="HT29" s="9">
        <v>68</v>
      </c>
      <c r="HU29" s="9">
        <v>29</v>
      </c>
      <c r="HV29" s="9">
        <v>40</v>
      </c>
      <c r="HW29" s="9">
        <v>25</v>
      </c>
      <c r="HX29" s="9">
        <v>19</v>
      </c>
      <c r="HY29" s="9">
        <v>35</v>
      </c>
      <c r="HZ29" s="9">
        <v>33</v>
      </c>
      <c r="IA29" s="9">
        <v>20</v>
      </c>
      <c r="IB29" s="9">
        <v>24</v>
      </c>
      <c r="IC29" s="9">
        <v>20</v>
      </c>
      <c r="ID29" s="9">
        <v>38</v>
      </c>
      <c r="IE29" s="9">
        <v>2</v>
      </c>
      <c r="IF29" s="9">
        <v>23</v>
      </c>
      <c r="IG29" s="9">
        <v>12</v>
      </c>
      <c r="IH29" s="9">
        <v>38</v>
      </c>
      <c r="II29" s="9">
        <v>8</v>
      </c>
      <c r="IJ29" s="9">
        <v>38</v>
      </c>
      <c r="IK29" s="9">
        <v>22</v>
      </c>
      <c r="IL29" s="9">
        <v>52</v>
      </c>
      <c r="IM29" s="9">
        <v>12</v>
      </c>
      <c r="IN29" s="9">
        <v>92</v>
      </c>
      <c r="IO29" s="9">
        <v>23</v>
      </c>
      <c r="IP29" s="9">
        <v>89</v>
      </c>
      <c r="IQ29" s="9">
        <v>15</v>
      </c>
      <c r="IR29" s="9">
        <v>15</v>
      </c>
      <c r="IS29" s="9">
        <v>36</v>
      </c>
      <c r="IT29" s="9">
        <v>19</v>
      </c>
      <c r="IU29" s="9">
        <v>26</v>
      </c>
      <c r="IV29" s="9">
        <v>30</v>
      </c>
      <c r="IW29" s="9">
        <v>19</v>
      </c>
      <c r="IX29" s="9">
        <v>44</v>
      </c>
      <c r="IY29" s="9">
        <v>26</v>
      </c>
      <c r="IZ29" s="9">
        <v>26</v>
      </c>
      <c r="JA29" s="9">
        <v>28</v>
      </c>
      <c r="JB29" s="9">
        <v>0</v>
      </c>
      <c r="JC29" s="9">
        <v>2</v>
      </c>
      <c r="JD29" s="9">
        <v>32</v>
      </c>
      <c r="JE29" s="9">
        <v>22</v>
      </c>
      <c r="JF29" s="9">
        <v>33</v>
      </c>
      <c r="JG29" s="9">
        <v>11</v>
      </c>
      <c r="JH29" s="9">
        <v>14</v>
      </c>
      <c r="JI29" s="9">
        <v>4</v>
      </c>
      <c r="JJ29" s="9">
        <v>53</v>
      </c>
      <c r="JK29" s="9">
        <v>52</v>
      </c>
      <c r="JL29" s="9">
        <v>14</v>
      </c>
      <c r="JM29" s="9">
        <v>39</v>
      </c>
      <c r="JN29" s="9">
        <v>25</v>
      </c>
      <c r="JO29" s="9">
        <v>26</v>
      </c>
      <c r="JP29" s="9">
        <v>69</v>
      </c>
      <c r="JQ29" s="9">
        <v>34</v>
      </c>
      <c r="JR29" s="9">
        <v>38</v>
      </c>
      <c r="JS29" s="9">
        <v>27</v>
      </c>
      <c r="JT29" s="9">
        <v>57</v>
      </c>
      <c r="JU29" s="9">
        <v>34</v>
      </c>
      <c r="JV29" s="9">
        <v>13</v>
      </c>
      <c r="JW29" s="9">
        <v>30</v>
      </c>
      <c r="JX29" s="9">
        <v>33</v>
      </c>
      <c r="JY29" s="4"/>
      <c r="JZ29" s="4">
        <f t="shared" si="0"/>
        <v>29.83050847457627</v>
      </c>
      <c r="KA29" s="4">
        <f t="shared" si="1"/>
        <v>2.4273370696670034</v>
      </c>
      <c r="KB29" s="3">
        <f t="shared" si="2"/>
        <v>1</v>
      </c>
      <c r="KD29" s="15">
        <v>0.41666666666666669</v>
      </c>
      <c r="KE29" s="9">
        <v>16</v>
      </c>
      <c r="KF29" s="9">
        <v>29</v>
      </c>
      <c r="KG29" s="9">
        <v>13</v>
      </c>
      <c r="KH29" s="9">
        <v>17</v>
      </c>
      <c r="KI29" s="9">
        <v>12</v>
      </c>
      <c r="KJ29" s="9">
        <v>39</v>
      </c>
      <c r="KK29" s="9">
        <v>76</v>
      </c>
      <c r="KL29" s="9">
        <v>52</v>
      </c>
      <c r="KM29" s="9">
        <v>33</v>
      </c>
      <c r="KN29" s="9">
        <v>17</v>
      </c>
      <c r="KO29" s="9">
        <v>23</v>
      </c>
      <c r="KP29" s="9">
        <v>47</v>
      </c>
      <c r="KQ29" s="9">
        <v>16</v>
      </c>
      <c r="KR29" s="9">
        <v>31</v>
      </c>
      <c r="KS29" s="9">
        <v>6</v>
      </c>
      <c r="KT29" s="9">
        <v>35</v>
      </c>
      <c r="KU29" s="9">
        <v>26</v>
      </c>
      <c r="KV29" s="9">
        <v>49</v>
      </c>
      <c r="KW29" s="9">
        <v>44</v>
      </c>
      <c r="KX29" s="9">
        <v>14</v>
      </c>
      <c r="KY29" s="9">
        <v>60</v>
      </c>
      <c r="KZ29" s="9">
        <v>47</v>
      </c>
      <c r="LA29" s="9">
        <v>44</v>
      </c>
      <c r="LB29" s="9">
        <v>25</v>
      </c>
      <c r="LC29" s="9"/>
      <c r="LD29" s="9">
        <v>38</v>
      </c>
      <c r="LE29" s="9">
        <v>52</v>
      </c>
      <c r="LF29" s="9">
        <v>30</v>
      </c>
      <c r="LG29" s="9"/>
      <c r="LH29" s="9">
        <v>23</v>
      </c>
      <c r="LI29" s="9">
        <v>33</v>
      </c>
      <c r="LJ29" s="9">
        <v>20</v>
      </c>
      <c r="LK29" s="9">
        <v>39</v>
      </c>
      <c r="LL29" s="9">
        <v>28</v>
      </c>
      <c r="LM29" s="9">
        <v>34</v>
      </c>
      <c r="LN29" s="9">
        <v>10</v>
      </c>
      <c r="LO29" s="9">
        <v>29</v>
      </c>
      <c r="LP29" s="9">
        <v>81</v>
      </c>
      <c r="LQ29" s="9">
        <v>75</v>
      </c>
      <c r="LR29" s="9">
        <v>37</v>
      </c>
      <c r="LS29" s="9">
        <v>46</v>
      </c>
      <c r="LT29" s="9"/>
      <c r="LU29" s="9">
        <v>26</v>
      </c>
      <c r="LV29" s="9">
        <v>71</v>
      </c>
      <c r="LW29" s="9">
        <v>46</v>
      </c>
      <c r="LX29" s="9">
        <v>47</v>
      </c>
      <c r="LY29" s="9"/>
      <c r="LZ29" s="9"/>
      <c r="MA29" s="9">
        <v>27</v>
      </c>
      <c r="MB29" s="4"/>
      <c r="MC29" s="4">
        <f t="shared" si="3"/>
        <v>35.522727272727273</v>
      </c>
      <c r="MD29" s="4">
        <f t="shared" si="4"/>
        <v>2.7454534078655781</v>
      </c>
      <c r="ME29" s="3">
        <f t="shared" si="5"/>
        <v>0.89795918367346939</v>
      </c>
    </row>
    <row r="30" spans="1:343" x14ac:dyDescent="0.55000000000000004">
      <c r="A30" s="12">
        <v>0.4375</v>
      </c>
      <c r="B30" s="9">
        <v>36</v>
      </c>
      <c r="C30" s="9">
        <v>17</v>
      </c>
      <c r="D30" s="9">
        <v>33</v>
      </c>
      <c r="E30" s="9">
        <v>31</v>
      </c>
      <c r="F30" s="9">
        <v>44</v>
      </c>
      <c r="G30" s="9">
        <v>33</v>
      </c>
      <c r="H30" s="9">
        <v>39</v>
      </c>
      <c r="I30" s="9">
        <v>38</v>
      </c>
      <c r="J30" s="9">
        <v>38</v>
      </c>
      <c r="K30" s="9">
        <v>27</v>
      </c>
      <c r="L30" s="9">
        <v>9</v>
      </c>
      <c r="M30" s="9">
        <v>29</v>
      </c>
      <c r="N30" s="9">
        <v>24</v>
      </c>
      <c r="O30" s="9">
        <v>59</v>
      </c>
      <c r="P30" s="9">
        <v>0</v>
      </c>
      <c r="Q30" s="9">
        <v>34</v>
      </c>
      <c r="R30" s="9">
        <v>60</v>
      </c>
      <c r="S30" s="9">
        <v>26</v>
      </c>
      <c r="T30" s="9">
        <v>43</v>
      </c>
      <c r="U30" s="9">
        <v>33</v>
      </c>
      <c r="V30" s="9">
        <v>31</v>
      </c>
      <c r="W30" s="9">
        <v>30</v>
      </c>
      <c r="X30" s="9">
        <v>34</v>
      </c>
      <c r="Y30" s="9">
        <v>23</v>
      </c>
      <c r="Z30" s="9">
        <v>60</v>
      </c>
      <c r="AA30" s="9">
        <v>53</v>
      </c>
      <c r="AB30" s="9">
        <v>62</v>
      </c>
      <c r="AC30" s="9">
        <v>21</v>
      </c>
      <c r="AD30" s="9">
        <v>77</v>
      </c>
      <c r="AE30" s="9">
        <v>46</v>
      </c>
      <c r="AF30" s="9">
        <v>6</v>
      </c>
      <c r="AG30" s="9">
        <v>74</v>
      </c>
      <c r="AH30" s="9">
        <v>45</v>
      </c>
      <c r="AI30" s="9">
        <v>52</v>
      </c>
      <c r="AJ30" s="9">
        <v>55</v>
      </c>
      <c r="AK30" s="9">
        <v>35</v>
      </c>
      <c r="AL30" s="9">
        <v>59</v>
      </c>
      <c r="AM30" s="9">
        <v>35</v>
      </c>
      <c r="AN30" s="9">
        <v>77</v>
      </c>
      <c r="AO30" s="9">
        <v>82</v>
      </c>
      <c r="AP30" s="9">
        <v>38</v>
      </c>
      <c r="AQ30" s="9">
        <v>18</v>
      </c>
      <c r="AR30" s="9">
        <v>60</v>
      </c>
      <c r="AS30" s="9">
        <v>37</v>
      </c>
      <c r="AT30" s="9">
        <v>79</v>
      </c>
      <c r="AU30" s="9">
        <v>32</v>
      </c>
      <c r="AV30" s="9">
        <v>38</v>
      </c>
      <c r="AW30" s="9">
        <v>34</v>
      </c>
      <c r="AX30" s="9">
        <v>0</v>
      </c>
      <c r="AY30" s="9">
        <v>23</v>
      </c>
      <c r="AZ30" s="9">
        <v>39</v>
      </c>
      <c r="BA30" s="9">
        <v>68</v>
      </c>
      <c r="BB30" s="9">
        <v>63</v>
      </c>
      <c r="BC30" s="9">
        <v>78</v>
      </c>
      <c r="BD30" s="9">
        <v>20</v>
      </c>
      <c r="BE30" s="9">
        <v>36</v>
      </c>
      <c r="BF30" s="9">
        <v>58</v>
      </c>
      <c r="BG30" s="9">
        <v>35</v>
      </c>
      <c r="BH30" s="9">
        <v>11</v>
      </c>
      <c r="BI30" s="9">
        <v>14</v>
      </c>
      <c r="BJ30" s="9"/>
      <c r="BK30" s="8">
        <f t="shared" si="6"/>
        <v>39.85</v>
      </c>
      <c r="BL30" s="8">
        <f t="shared" si="7"/>
        <v>2.6000679043718513</v>
      </c>
      <c r="BM30" s="3">
        <f t="shared" si="8"/>
        <v>1</v>
      </c>
      <c r="BO30" s="12">
        <v>0.4375</v>
      </c>
      <c r="BP30" s="9">
        <v>70</v>
      </c>
      <c r="BQ30" s="9">
        <v>111</v>
      </c>
      <c r="BR30" s="9">
        <v>48</v>
      </c>
      <c r="BS30" s="9">
        <v>63</v>
      </c>
      <c r="BT30" s="9">
        <v>14</v>
      </c>
      <c r="BU30" s="9">
        <v>60</v>
      </c>
      <c r="BV30" s="9">
        <v>88</v>
      </c>
      <c r="BW30" s="9">
        <v>47</v>
      </c>
      <c r="BX30" s="9">
        <v>54</v>
      </c>
      <c r="BY30" s="9">
        <v>10</v>
      </c>
      <c r="BZ30" s="9">
        <v>51</v>
      </c>
      <c r="CA30" s="9">
        <v>50</v>
      </c>
      <c r="CB30" s="9">
        <v>32</v>
      </c>
      <c r="CC30" s="9">
        <v>83</v>
      </c>
      <c r="CD30" s="9">
        <v>21</v>
      </c>
      <c r="CE30" s="9">
        <v>43</v>
      </c>
      <c r="CF30" s="9">
        <v>66</v>
      </c>
      <c r="CG30" s="9">
        <v>9</v>
      </c>
      <c r="CH30" s="9">
        <v>26</v>
      </c>
      <c r="CI30" s="9">
        <v>80</v>
      </c>
      <c r="CJ30" s="9">
        <v>63</v>
      </c>
      <c r="CK30" s="9">
        <v>55</v>
      </c>
      <c r="CL30" s="9">
        <v>35</v>
      </c>
      <c r="CM30" s="9">
        <v>12</v>
      </c>
      <c r="CN30" s="9">
        <v>61</v>
      </c>
      <c r="CO30" s="9">
        <v>59</v>
      </c>
      <c r="CP30" s="9">
        <v>99</v>
      </c>
      <c r="CQ30" s="9">
        <v>84</v>
      </c>
      <c r="CR30" s="9">
        <v>110</v>
      </c>
      <c r="CS30" s="9">
        <v>40</v>
      </c>
      <c r="CT30" s="9">
        <v>55</v>
      </c>
      <c r="CU30" s="9">
        <v>39</v>
      </c>
      <c r="CV30" s="9">
        <v>36</v>
      </c>
      <c r="CW30" s="9">
        <v>38</v>
      </c>
      <c r="CX30" s="9">
        <v>42</v>
      </c>
      <c r="CY30" s="9">
        <v>53</v>
      </c>
      <c r="CZ30" s="9">
        <v>23</v>
      </c>
      <c r="DA30" s="9">
        <v>61</v>
      </c>
      <c r="DB30" s="9">
        <v>37</v>
      </c>
      <c r="DC30" s="9">
        <v>57</v>
      </c>
      <c r="DD30" s="9">
        <v>16</v>
      </c>
      <c r="DE30" s="9">
        <v>17</v>
      </c>
      <c r="DF30" s="9">
        <v>47</v>
      </c>
      <c r="DG30" s="9">
        <v>51</v>
      </c>
      <c r="DH30" s="9">
        <v>24</v>
      </c>
      <c r="DI30" s="9">
        <v>13</v>
      </c>
      <c r="DJ30" s="9">
        <v>49</v>
      </c>
      <c r="DK30" s="9">
        <v>36</v>
      </c>
      <c r="DL30" s="9">
        <v>33</v>
      </c>
      <c r="DM30" s="9">
        <v>21</v>
      </c>
      <c r="DN30" s="9">
        <v>52</v>
      </c>
      <c r="DO30" s="9">
        <v>44</v>
      </c>
      <c r="DP30" s="9">
        <v>56</v>
      </c>
      <c r="DQ30" s="9">
        <v>36</v>
      </c>
      <c r="DR30" s="9">
        <v>37</v>
      </c>
      <c r="DS30" s="9">
        <v>24</v>
      </c>
      <c r="DT30" s="9">
        <v>58</v>
      </c>
      <c r="DV30" s="8">
        <f t="shared" si="9"/>
        <v>47.350877192982459</v>
      </c>
      <c r="DW30" s="8">
        <f t="shared" si="10"/>
        <v>3.1579643545653937</v>
      </c>
      <c r="DX30" s="3">
        <f t="shared" si="11"/>
        <v>1</v>
      </c>
      <c r="DZ30" s="12">
        <v>0.4375</v>
      </c>
      <c r="EA30" s="9">
        <v>60</v>
      </c>
      <c r="EB30" s="9">
        <v>43</v>
      </c>
      <c r="EC30" s="9">
        <v>0</v>
      </c>
      <c r="ED30" s="9">
        <v>59</v>
      </c>
      <c r="EE30" s="9">
        <v>60</v>
      </c>
      <c r="EF30" s="9">
        <v>37</v>
      </c>
      <c r="EG30" s="9">
        <v>35</v>
      </c>
      <c r="EH30" s="9">
        <v>28</v>
      </c>
      <c r="EI30" s="9">
        <v>36</v>
      </c>
      <c r="EJ30" s="9">
        <v>67</v>
      </c>
      <c r="EK30" s="9">
        <v>58</v>
      </c>
      <c r="EL30" s="9">
        <v>34</v>
      </c>
      <c r="EM30" s="9">
        <v>46</v>
      </c>
      <c r="EN30" s="9">
        <v>28</v>
      </c>
      <c r="EO30" s="9">
        <v>26</v>
      </c>
      <c r="EP30" s="9">
        <v>85</v>
      </c>
      <c r="EQ30" s="9">
        <v>33</v>
      </c>
      <c r="ER30" s="9">
        <v>70</v>
      </c>
      <c r="ES30" s="9">
        <v>38</v>
      </c>
      <c r="ET30" s="9">
        <v>35</v>
      </c>
      <c r="EU30" s="9">
        <v>6</v>
      </c>
      <c r="EV30" s="9">
        <v>55</v>
      </c>
      <c r="EW30" s="9">
        <v>12</v>
      </c>
      <c r="EX30" s="9">
        <v>22</v>
      </c>
      <c r="EY30" s="9">
        <v>48</v>
      </c>
      <c r="EZ30" s="9">
        <v>33</v>
      </c>
      <c r="FA30" s="9">
        <v>40</v>
      </c>
      <c r="FB30" s="9">
        <v>23</v>
      </c>
      <c r="FC30" s="9">
        <v>43</v>
      </c>
      <c r="FD30" s="9">
        <v>37</v>
      </c>
      <c r="FE30" s="9">
        <v>30</v>
      </c>
      <c r="FF30" s="9">
        <v>34</v>
      </c>
      <c r="FG30" s="9">
        <v>20</v>
      </c>
      <c r="FH30" s="9">
        <v>41</v>
      </c>
      <c r="FI30" s="9">
        <v>57</v>
      </c>
      <c r="FJ30" s="9">
        <v>55</v>
      </c>
      <c r="FK30" s="9">
        <v>47</v>
      </c>
      <c r="FL30" s="9">
        <v>28</v>
      </c>
      <c r="FM30" s="9">
        <v>41</v>
      </c>
      <c r="FN30" s="9">
        <v>42</v>
      </c>
      <c r="FO30" s="9">
        <v>13</v>
      </c>
      <c r="FP30" s="9">
        <v>14</v>
      </c>
      <c r="FQ30" s="9"/>
      <c r="FR30" s="8">
        <f t="shared" si="12"/>
        <v>38.547619047619051</v>
      </c>
      <c r="FS30" s="8">
        <f t="shared" si="13"/>
        <v>2.7377013300458297</v>
      </c>
      <c r="FT30" s="3">
        <f t="shared" si="14"/>
        <v>1</v>
      </c>
      <c r="FV30" s="12">
        <v>0.4375</v>
      </c>
      <c r="FW30" s="9">
        <v>7</v>
      </c>
      <c r="FX30" s="9">
        <v>69</v>
      </c>
      <c r="FY30" s="9">
        <v>92</v>
      </c>
      <c r="FZ30" s="9">
        <v>51</v>
      </c>
      <c r="GA30" s="9">
        <v>7</v>
      </c>
      <c r="GB30" s="9">
        <v>44</v>
      </c>
      <c r="GC30" s="9">
        <v>42</v>
      </c>
      <c r="GD30" s="9">
        <v>65</v>
      </c>
      <c r="GE30" s="9">
        <v>38</v>
      </c>
      <c r="GF30" s="9">
        <v>31</v>
      </c>
      <c r="GG30" s="9">
        <v>7</v>
      </c>
      <c r="GH30" s="9">
        <v>44</v>
      </c>
      <c r="GI30" s="9"/>
      <c r="GJ30" s="9">
        <v>96</v>
      </c>
      <c r="GK30" s="9">
        <v>50</v>
      </c>
      <c r="GL30" s="9">
        <v>28</v>
      </c>
      <c r="GM30" s="9">
        <v>101</v>
      </c>
      <c r="GN30" s="9">
        <v>61</v>
      </c>
      <c r="GO30" s="9">
        <v>57</v>
      </c>
      <c r="GP30" s="9">
        <v>48</v>
      </c>
      <c r="GQ30" s="9">
        <v>30</v>
      </c>
      <c r="GR30" s="9">
        <v>39</v>
      </c>
      <c r="GS30" s="9">
        <v>63</v>
      </c>
      <c r="GT30" s="9">
        <v>33</v>
      </c>
      <c r="GU30" s="9">
        <v>52</v>
      </c>
      <c r="GV30" s="9">
        <v>64</v>
      </c>
      <c r="GW30" s="9">
        <v>35</v>
      </c>
      <c r="GX30" s="9">
        <v>17</v>
      </c>
      <c r="GY30" s="9">
        <v>78</v>
      </c>
      <c r="GZ30" s="9">
        <v>30</v>
      </c>
      <c r="HA30" s="9">
        <v>26</v>
      </c>
      <c r="HB30" s="9">
        <v>83</v>
      </c>
      <c r="HC30" s="9">
        <v>93</v>
      </c>
      <c r="HD30" s="9">
        <v>36</v>
      </c>
      <c r="HE30" s="9">
        <v>81</v>
      </c>
      <c r="HF30" s="9">
        <v>32</v>
      </c>
      <c r="HG30" s="9">
        <v>71</v>
      </c>
      <c r="HH30" s="9">
        <v>50</v>
      </c>
      <c r="HI30" s="9">
        <v>54</v>
      </c>
      <c r="HJ30" s="9">
        <v>25</v>
      </c>
      <c r="HK30" s="9">
        <v>47</v>
      </c>
      <c r="HL30" s="9"/>
      <c r="HM30" s="8">
        <f t="shared" si="15"/>
        <v>49.424999999999997</v>
      </c>
      <c r="HN30" s="8">
        <f t="shared" si="16"/>
        <v>3.8947511523153224</v>
      </c>
      <c r="HO30" s="3">
        <f t="shared" si="17"/>
        <v>0.97560975609756095</v>
      </c>
      <c r="HQ30" s="15">
        <v>0.4375</v>
      </c>
      <c r="HR30" s="9">
        <v>22</v>
      </c>
      <c r="HS30" s="9">
        <v>42</v>
      </c>
      <c r="HT30" s="9">
        <v>55</v>
      </c>
      <c r="HU30" s="9">
        <v>43</v>
      </c>
      <c r="HV30" s="9">
        <v>32</v>
      </c>
      <c r="HW30" s="9">
        <v>31</v>
      </c>
      <c r="HX30" s="9">
        <v>17</v>
      </c>
      <c r="HY30" s="9">
        <v>30</v>
      </c>
      <c r="HZ30" s="9">
        <v>33</v>
      </c>
      <c r="IA30" s="9">
        <v>34</v>
      </c>
      <c r="IB30" s="9">
        <v>20</v>
      </c>
      <c r="IC30" s="9">
        <v>8</v>
      </c>
      <c r="ID30" s="9">
        <v>28</v>
      </c>
      <c r="IE30" s="9">
        <v>0</v>
      </c>
      <c r="IF30" s="9">
        <v>16</v>
      </c>
      <c r="IG30" s="9">
        <v>0</v>
      </c>
      <c r="IH30" s="9">
        <v>12</v>
      </c>
      <c r="II30" s="9">
        <v>10</v>
      </c>
      <c r="IJ30" s="9">
        <v>21</v>
      </c>
      <c r="IK30" s="9">
        <v>16</v>
      </c>
      <c r="IL30" s="9">
        <v>19</v>
      </c>
      <c r="IM30" s="9">
        <v>25</v>
      </c>
      <c r="IN30" s="9">
        <v>27</v>
      </c>
      <c r="IO30" s="9">
        <v>21</v>
      </c>
      <c r="IP30" s="9">
        <v>29</v>
      </c>
      <c r="IQ30" s="9">
        <v>33</v>
      </c>
      <c r="IR30" s="9">
        <v>27</v>
      </c>
      <c r="IS30" s="9">
        <v>4</v>
      </c>
      <c r="IT30" s="9">
        <v>20</v>
      </c>
      <c r="IU30" s="9">
        <v>19</v>
      </c>
      <c r="IV30" s="9">
        <v>13</v>
      </c>
      <c r="IW30" s="9">
        <v>16</v>
      </c>
      <c r="IX30" s="9">
        <v>30</v>
      </c>
      <c r="IY30" s="9">
        <v>21</v>
      </c>
      <c r="IZ30" s="9">
        <v>13</v>
      </c>
      <c r="JA30" s="9">
        <v>21</v>
      </c>
      <c r="JB30" s="9">
        <v>0</v>
      </c>
      <c r="JC30" s="9">
        <v>6</v>
      </c>
      <c r="JD30" s="9">
        <v>23</v>
      </c>
      <c r="JE30" s="9">
        <v>10</v>
      </c>
      <c r="JF30" s="9">
        <v>82</v>
      </c>
      <c r="JG30" s="9">
        <v>11</v>
      </c>
      <c r="JH30" s="9">
        <v>20</v>
      </c>
      <c r="JI30" s="9">
        <v>4</v>
      </c>
      <c r="JJ30" s="9">
        <v>50</v>
      </c>
      <c r="JK30" s="9">
        <v>54</v>
      </c>
      <c r="JL30" s="9">
        <v>3</v>
      </c>
      <c r="JM30" s="9">
        <v>25</v>
      </c>
      <c r="JN30" s="9">
        <v>28</v>
      </c>
      <c r="JO30" s="9">
        <v>18</v>
      </c>
      <c r="JP30" s="9">
        <v>28</v>
      </c>
      <c r="JQ30" s="9">
        <v>62</v>
      </c>
      <c r="JR30" s="9">
        <v>30</v>
      </c>
      <c r="JS30" s="9">
        <v>30</v>
      </c>
      <c r="JT30" s="9">
        <v>58</v>
      </c>
      <c r="JU30" s="9">
        <v>18</v>
      </c>
      <c r="JV30" s="9">
        <v>9</v>
      </c>
      <c r="JW30" s="9">
        <v>14</v>
      </c>
      <c r="JX30" s="9">
        <v>19</v>
      </c>
      <c r="JY30" s="4"/>
      <c r="JZ30" s="4">
        <f t="shared" si="0"/>
        <v>23.898305084745761</v>
      </c>
      <c r="KA30" s="4">
        <f t="shared" si="1"/>
        <v>2.1003040211945692</v>
      </c>
      <c r="KB30" s="3">
        <f t="shared" si="2"/>
        <v>1</v>
      </c>
      <c r="KD30" s="15">
        <v>0.4375</v>
      </c>
      <c r="KE30" s="9">
        <v>57</v>
      </c>
      <c r="KF30" s="9">
        <v>51</v>
      </c>
      <c r="KG30" s="9">
        <v>51</v>
      </c>
      <c r="KH30" s="9">
        <v>47</v>
      </c>
      <c r="KI30" s="9">
        <v>46</v>
      </c>
      <c r="KJ30" s="9">
        <v>48</v>
      </c>
      <c r="KK30" s="9">
        <v>45</v>
      </c>
      <c r="KL30" s="9">
        <v>51</v>
      </c>
      <c r="KM30" s="9">
        <v>32</v>
      </c>
      <c r="KN30" s="9">
        <v>19</v>
      </c>
      <c r="KO30" s="9">
        <v>56</v>
      </c>
      <c r="KP30" s="9">
        <v>36</v>
      </c>
      <c r="KQ30" s="9">
        <v>14</v>
      </c>
      <c r="KR30" s="9">
        <v>18</v>
      </c>
      <c r="KS30" s="9">
        <v>4</v>
      </c>
      <c r="KT30" s="9">
        <v>31</v>
      </c>
      <c r="KU30" s="9">
        <v>17</v>
      </c>
      <c r="KV30" s="9">
        <v>39</v>
      </c>
      <c r="KW30" s="9">
        <v>26</v>
      </c>
      <c r="KX30" s="9">
        <v>6</v>
      </c>
      <c r="KY30" s="9">
        <v>42</v>
      </c>
      <c r="KZ30" s="9">
        <v>59</v>
      </c>
      <c r="LA30" s="9">
        <v>63</v>
      </c>
      <c r="LB30" s="9">
        <v>46</v>
      </c>
      <c r="LC30" s="9"/>
      <c r="LD30" s="9">
        <v>10</v>
      </c>
      <c r="LE30" s="9">
        <v>72</v>
      </c>
      <c r="LF30" s="9">
        <v>22</v>
      </c>
      <c r="LG30" s="9"/>
      <c r="LH30" s="9">
        <v>15</v>
      </c>
      <c r="LI30" s="9">
        <v>59</v>
      </c>
      <c r="LJ30" s="9">
        <v>49</v>
      </c>
      <c r="LK30" s="9">
        <v>39</v>
      </c>
      <c r="LL30" s="9">
        <v>4</v>
      </c>
      <c r="LM30" s="9">
        <v>27</v>
      </c>
      <c r="LN30" s="9">
        <v>20</v>
      </c>
      <c r="LO30" s="9">
        <v>23</v>
      </c>
      <c r="LP30" s="9">
        <v>76</v>
      </c>
      <c r="LQ30" s="9">
        <v>69</v>
      </c>
      <c r="LR30" s="9">
        <v>46</v>
      </c>
      <c r="LS30" s="9">
        <v>27</v>
      </c>
      <c r="LT30" s="9"/>
      <c r="LU30" s="9">
        <v>16</v>
      </c>
      <c r="LV30" s="9">
        <v>56</v>
      </c>
      <c r="LW30" s="9">
        <v>70</v>
      </c>
      <c r="LX30" s="9">
        <v>52</v>
      </c>
      <c r="LY30" s="9"/>
      <c r="LZ30" s="9"/>
      <c r="MA30" s="9">
        <v>10</v>
      </c>
      <c r="MB30" s="4"/>
      <c r="MC30" s="4">
        <f t="shared" si="3"/>
        <v>37.863636363636367</v>
      </c>
      <c r="MD30" s="4">
        <f t="shared" si="4"/>
        <v>3.0272879644589201</v>
      </c>
      <c r="ME30" s="3">
        <f t="shared" si="5"/>
        <v>0.89795918367346939</v>
      </c>
    </row>
    <row r="31" spans="1:343" x14ac:dyDescent="0.55000000000000004">
      <c r="A31" s="12">
        <v>0.45833333333333331</v>
      </c>
      <c r="B31" s="9">
        <v>41</v>
      </c>
      <c r="C31" s="9">
        <v>2</v>
      </c>
      <c r="D31" s="9">
        <v>33</v>
      </c>
      <c r="E31" s="9">
        <v>13</v>
      </c>
      <c r="F31" s="9">
        <v>22</v>
      </c>
      <c r="G31" s="9">
        <v>22</v>
      </c>
      <c r="H31" s="9">
        <v>24</v>
      </c>
      <c r="I31" s="9">
        <v>32</v>
      </c>
      <c r="J31" s="9">
        <v>19</v>
      </c>
      <c r="K31" s="9">
        <v>21</v>
      </c>
      <c r="L31" s="9">
        <v>14</v>
      </c>
      <c r="M31" s="9">
        <v>29</v>
      </c>
      <c r="N31" s="9">
        <v>31</v>
      </c>
      <c r="O31" s="9">
        <v>98</v>
      </c>
      <c r="P31" s="9">
        <v>15</v>
      </c>
      <c r="Q31" s="9">
        <v>44</v>
      </c>
      <c r="R31" s="9">
        <v>31</v>
      </c>
      <c r="S31" s="9">
        <v>34</v>
      </c>
      <c r="T31" s="9">
        <v>50</v>
      </c>
      <c r="U31" s="9">
        <v>49</v>
      </c>
      <c r="V31" s="9">
        <v>29</v>
      </c>
      <c r="W31" s="9">
        <v>35</v>
      </c>
      <c r="X31" s="9">
        <v>50</v>
      </c>
      <c r="Y31" s="9">
        <v>17</v>
      </c>
      <c r="Z31" s="9">
        <v>52</v>
      </c>
      <c r="AA31" s="9">
        <v>83</v>
      </c>
      <c r="AB31" s="9">
        <v>63</v>
      </c>
      <c r="AC31" s="9">
        <v>37</v>
      </c>
      <c r="AD31" s="9">
        <v>34</v>
      </c>
      <c r="AE31" s="9">
        <v>24</v>
      </c>
      <c r="AF31" s="9">
        <v>0</v>
      </c>
      <c r="AG31" s="9">
        <v>24</v>
      </c>
      <c r="AH31" s="9">
        <v>40</v>
      </c>
      <c r="AI31" s="9">
        <v>57</v>
      </c>
      <c r="AJ31" s="9">
        <v>94</v>
      </c>
      <c r="AK31" s="9">
        <v>21</v>
      </c>
      <c r="AL31" s="9">
        <v>49</v>
      </c>
      <c r="AM31" s="9">
        <v>26</v>
      </c>
      <c r="AN31" s="9">
        <v>69</v>
      </c>
      <c r="AO31" s="9">
        <v>69</v>
      </c>
      <c r="AP31" s="9">
        <v>28</v>
      </c>
      <c r="AQ31" s="9">
        <v>6</v>
      </c>
      <c r="AR31" s="9">
        <v>54</v>
      </c>
      <c r="AS31" s="9">
        <v>23</v>
      </c>
      <c r="AT31" s="9">
        <v>54</v>
      </c>
      <c r="AU31" s="9">
        <v>35</v>
      </c>
      <c r="AV31" s="9">
        <v>24</v>
      </c>
      <c r="AW31" s="9">
        <v>22</v>
      </c>
      <c r="AX31" s="9">
        <v>2</v>
      </c>
      <c r="AY31" s="9">
        <v>18</v>
      </c>
      <c r="AZ31" s="9">
        <v>30</v>
      </c>
      <c r="BA31" s="9">
        <v>57</v>
      </c>
      <c r="BB31" s="9">
        <v>56</v>
      </c>
      <c r="BC31" s="9">
        <v>75</v>
      </c>
      <c r="BD31" s="9">
        <v>32</v>
      </c>
      <c r="BE31" s="9">
        <v>23</v>
      </c>
      <c r="BF31" s="9">
        <v>60</v>
      </c>
      <c r="BG31" s="9">
        <v>29</v>
      </c>
      <c r="BH31" s="9">
        <v>11</v>
      </c>
      <c r="BI31" s="9">
        <v>23</v>
      </c>
      <c r="BJ31" s="9"/>
      <c r="BK31" s="8">
        <f t="shared" si="6"/>
        <v>35.983333333333334</v>
      </c>
      <c r="BL31" s="8">
        <f t="shared" si="7"/>
        <v>2.7908741180407133</v>
      </c>
      <c r="BM31" s="3">
        <f t="shared" si="8"/>
        <v>1</v>
      </c>
      <c r="BO31" s="12">
        <v>0.45833333333333331</v>
      </c>
      <c r="BP31" s="9">
        <v>56</v>
      </c>
      <c r="BQ31" s="9">
        <v>111</v>
      </c>
      <c r="BR31" s="9">
        <v>55</v>
      </c>
      <c r="BS31" s="9">
        <v>57</v>
      </c>
      <c r="BT31" s="9">
        <v>16</v>
      </c>
      <c r="BU31" s="9">
        <v>67</v>
      </c>
      <c r="BV31" s="9">
        <v>46</v>
      </c>
      <c r="BW31" s="9">
        <v>21</v>
      </c>
      <c r="BX31" s="9">
        <v>36</v>
      </c>
      <c r="BY31" s="9">
        <v>0</v>
      </c>
      <c r="BZ31" s="9">
        <v>39</v>
      </c>
      <c r="CA31" s="9">
        <v>49</v>
      </c>
      <c r="CB31" s="9">
        <v>35</v>
      </c>
      <c r="CC31" s="9">
        <v>77</v>
      </c>
      <c r="CD31" s="9">
        <v>51</v>
      </c>
      <c r="CE31" s="9">
        <v>38</v>
      </c>
      <c r="CF31" s="9">
        <v>51</v>
      </c>
      <c r="CG31" s="9">
        <v>18</v>
      </c>
      <c r="CH31" s="9">
        <v>17</v>
      </c>
      <c r="CI31" s="9">
        <v>55</v>
      </c>
      <c r="CJ31" s="9">
        <v>73</v>
      </c>
      <c r="CK31" s="9">
        <v>74</v>
      </c>
      <c r="CL31" s="9">
        <v>53</v>
      </c>
      <c r="CM31" s="9">
        <v>13</v>
      </c>
      <c r="CN31" s="9">
        <v>70</v>
      </c>
      <c r="CO31" s="9">
        <v>80</v>
      </c>
      <c r="CP31" s="9">
        <v>115</v>
      </c>
      <c r="CQ31" s="9">
        <v>66</v>
      </c>
      <c r="CR31" s="9">
        <v>95</v>
      </c>
      <c r="CS31" s="9">
        <v>30</v>
      </c>
      <c r="CT31" s="9">
        <v>44</v>
      </c>
      <c r="CU31" s="9">
        <v>40</v>
      </c>
      <c r="CV31" s="9">
        <v>19</v>
      </c>
      <c r="CW31" s="9">
        <v>27</v>
      </c>
      <c r="CX31" s="9">
        <v>36</v>
      </c>
      <c r="CY31" s="9">
        <v>40</v>
      </c>
      <c r="CZ31" s="9">
        <v>28</v>
      </c>
      <c r="DA31" s="9">
        <v>43</v>
      </c>
      <c r="DB31" s="9">
        <v>24</v>
      </c>
      <c r="DC31" s="9">
        <v>73</v>
      </c>
      <c r="DD31" s="9">
        <v>18</v>
      </c>
      <c r="DE31" s="9">
        <v>12</v>
      </c>
      <c r="DF31" s="9">
        <v>52</v>
      </c>
      <c r="DG31" s="9">
        <v>30</v>
      </c>
      <c r="DH31" s="9">
        <v>52</v>
      </c>
      <c r="DI31" s="9">
        <v>12</v>
      </c>
      <c r="DJ31" s="9">
        <v>57</v>
      </c>
      <c r="DK31" s="9">
        <v>26</v>
      </c>
      <c r="DL31" s="9">
        <v>22</v>
      </c>
      <c r="DM31" s="9">
        <v>26</v>
      </c>
      <c r="DN31" s="9">
        <v>45</v>
      </c>
      <c r="DO31" s="9">
        <v>54</v>
      </c>
      <c r="DP31" s="9">
        <v>39</v>
      </c>
      <c r="DQ31" s="9">
        <v>22</v>
      </c>
      <c r="DR31" s="9">
        <v>47</v>
      </c>
      <c r="DS31" s="9">
        <v>22</v>
      </c>
      <c r="DT31" s="9">
        <v>46</v>
      </c>
      <c r="DV31" s="8">
        <f t="shared" si="9"/>
        <v>44.210526315789473</v>
      </c>
      <c r="DW31" s="8">
        <f t="shared" si="10"/>
        <v>3.2000682208134936</v>
      </c>
      <c r="DX31" s="3">
        <f t="shared" si="11"/>
        <v>1</v>
      </c>
      <c r="DZ31" s="12">
        <v>0.45833333333333331</v>
      </c>
      <c r="EA31" s="9">
        <v>76</v>
      </c>
      <c r="EB31" s="9">
        <v>30</v>
      </c>
      <c r="EC31" s="9">
        <v>36</v>
      </c>
      <c r="ED31" s="9">
        <v>34</v>
      </c>
      <c r="EE31" s="9">
        <v>60</v>
      </c>
      <c r="EF31" s="9">
        <v>75</v>
      </c>
      <c r="EG31" s="9">
        <v>27</v>
      </c>
      <c r="EH31" s="9">
        <v>25</v>
      </c>
      <c r="EI31" s="9">
        <v>49</v>
      </c>
      <c r="EJ31" s="9">
        <v>56</v>
      </c>
      <c r="EK31" s="9">
        <v>60</v>
      </c>
      <c r="EL31" s="9">
        <v>36</v>
      </c>
      <c r="EM31" s="9">
        <v>54</v>
      </c>
      <c r="EN31" s="9">
        <v>28</v>
      </c>
      <c r="EO31" s="9">
        <v>24</v>
      </c>
      <c r="EP31" s="9">
        <v>56</v>
      </c>
      <c r="EQ31" s="9">
        <v>46</v>
      </c>
      <c r="ER31" s="9">
        <v>61</v>
      </c>
      <c r="ES31" s="9">
        <v>32</v>
      </c>
      <c r="ET31" s="9">
        <v>28</v>
      </c>
      <c r="EU31" s="9">
        <v>4</v>
      </c>
      <c r="EV31" s="9">
        <v>49</v>
      </c>
      <c r="EW31" s="9">
        <v>28</v>
      </c>
      <c r="EX31" s="9">
        <v>30</v>
      </c>
      <c r="EY31" s="9">
        <v>41</v>
      </c>
      <c r="EZ31" s="9">
        <v>16</v>
      </c>
      <c r="FA31" s="9">
        <v>53</v>
      </c>
      <c r="FB31" s="9">
        <v>23</v>
      </c>
      <c r="FC31" s="9">
        <v>24</v>
      </c>
      <c r="FD31" s="9">
        <v>17</v>
      </c>
      <c r="FE31" s="9">
        <v>53</v>
      </c>
      <c r="FF31" s="9">
        <v>33</v>
      </c>
      <c r="FG31" s="9">
        <v>17</v>
      </c>
      <c r="FH31" s="9">
        <v>42</v>
      </c>
      <c r="FI31" s="9">
        <v>69</v>
      </c>
      <c r="FJ31" s="9">
        <v>45</v>
      </c>
      <c r="FK31" s="9">
        <v>72</v>
      </c>
      <c r="FL31" s="9">
        <v>23</v>
      </c>
      <c r="FM31" s="9">
        <v>29</v>
      </c>
      <c r="FN31" s="9">
        <v>29</v>
      </c>
      <c r="FO31" s="9">
        <v>23</v>
      </c>
      <c r="FP31" s="9">
        <v>36</v>
      </c>
      <c r="FQ31" s="9"/>
      <c r="FR31" s="8">
        <f t="shared" si="12"/>
        <v>39.261904761904759</v>
      </c>
      <c r="FS31" s="8">
        <f t="shared" si="13"/>
        <v>2.7105976737442412</v>
      </c>
      <c r="FT31" s="3">
        <f t="shared" si="14"/>
        <v>1</v>
      </c>
      <c r="FV31" s="12">
        <v>0.45833333333333331</v>
      </c>
      <c r="FW31" s="9">
        <v>18</v>
      </c>
      <c r="FX31" s="9">
        <v>63</v>
      </c>
      <c r="FY31" s="9">
        <v>89</v>
      </c>
      <c r="FZ31" s="9">
        <v>54</v>
      </c>
      <c r="GA31" s="9">
        <v>18</v>
      </c>
      <c r="GB31" s="9">
        <v>17</v>
      </c>
      <c r="GC31" s="9">
        <v>76</v>
      </c>
      <c r="GD31" s="9">
        <v>101</v>
      </c>
      <c r="GE31" s="9">
        <v>24</v>
      </c>
      <c r="GF31" s="9">
        <v>52</v>
      </c>
      <c r="GG31" s="9">
        <v>69</v>
      </c>
      <c r="GH31" s="9">
        <v>43</v>
      </c>
      <c r="GI31" s="9"/>
      <c r="GJ31" s="9">
        <v>79</v>
      </c>
      <c r="GK31" s="9">
        <v>34</v>
      </c>
      <c r="GL31" s="9">
        <v>63</v>
      </c>
      <c r="GM31" s="9">
        <v>119</v>
      </c>
      <c r="GN31" s="9">
        <v>53</v>
      </c>
      <c r="GO31" s="9">
        <v>68</v>
      </c>
      <c r="GP31" s="9">
        <v>67</v>
      </c>
      <c r="GQ31" s="9">
        <v>21</v>
      </c>
      <c r="GR31" s="9">
        <v>43</v>
      </c>
      <c r="GS31" s="9">
        <v>73</v>
      </c>
      <c r="GT31" s="9">
        <v>42</v>
      </c>
      <c r="GU31" s="9">
        <v>62</v>
      </c>
      <c r="GV31" s="9">
        <v>81</v>
      </c>
      <c r="GW31" s="9">
        <v>11</v>
      </c>
      <c r="GX31" s="9">
        <v>2</v>
      </c>
      <c r="GY31" s="9">
        <v>64</v>
      </c>
      <c r="GZ31" s="9">
        <v>67</v>
      </c>
      <c r="HA31" s="9">
        <v>12</v>
      </c>
      <c r="HB31" s="9">
        <v>63</v>
      </c>
      <c r="HC31" s="9">
        <v>60</v>
      </c>
      <c r="HD31" s="9">
        <v>31</v>
      </c>
      <c r="HE31" s="9">
        <v>48</v>
      </c>
      <c r="HF31" s="9">
        <v>38</v>
      </c>
      <c r="HG31" s="9">
        <v>74</v>
      </c>
      <c r="HH31" s="9">
        <v>57</v>
      </c>
      <c r="HI31" s="9">
        <v>47</v>
      </c>
      <c r="HJ31" s="9">
        <v>18</v>
      </c>
      <c r="HK31" s="9">
        <v>54</v>
      </c>
      <c r="HL31" s="9"/>
      <c r="HM31" s="8">
        <f t="shared" si="15"/>
        <v>51.875</v>
      </c>
      <c r="HN31" s="8">
        <f t="shared" si="16"/>
        <v>4.1225128477043196</v>
      </c>
      <c r="HO31" s="3">
        <f t="shared" si="17"/>
        <v>0.97560975609756095</v>
      </c>
      <c r="HQ31" s="15">
        <v>0.45833333333333331</v>
      </c>
      <c r="HR31" s="9">
        <v>39</v>
      </c>
      <c r="HS31" s="9">
        <v>115</v>
      </c>
      <c r="HT31" s="9">
        <v>49</v>
      </c>
      <c r="HU31" s="9">
        <v>34</v>
      </c>
      <c r="HV31" s="9">
        <v>14</v>
      </c>
      <c r="HW31" s="9">
        <v>35</v>
      </c>
      <c r="HX31" s="9">
        <v>6</v>
      </c>
      <c r="HY31" s="9">
        <v>39</v>
      </c>
      <c r="HZ31" s="9">
        <v>34</v>
      </c>
      <c r="IA31" s="9">
        <v>11</v>
      </c>
      <c r="IB31" s="9">
        <v>2</v>
      </c>
      <c r="IC31" s="9">
        <v>7</v>
      </c>
      <c r="ID31" s="9">
        <v>34</v>
      </c>
      <c r="IE31" s="9">
        <v>0</v>
      </c>
      <c r="IF31" s="9">
        <v>9</v>
      </c>
      <c r="IG31" s="9">
        <v>10</v>
      </c>
      <c r="IH31" s="9">
        <v>8</v>
      </c>
      <c r="II31" s="9">
        <v>8</v>
      </c>
      <c r="IJ31" s="9">
        <v>13</v>
      </c>
      <c r="IK31" s="9">
        <v>13</v>
      </c>
      <c r="IL31" s="9">
        <v>5</v>
      </c>
      <c r="IM31" s="9">
        <v>28</v>
      </c>
      <c r="IN31" s="9">
        <v>22</v>
      </c>
      <c r="IO31" s="9">
        <v>22</v>
      </c>
      <c r="IP31" s="9">
        <v>20</v>
      </c>
      <c r="IQ31" s="9">
        <v>26</v>
      </c>
      <c r="IR31" s="9">
        <v>9</v>
      </c>
      <c r="IS31" s="9">
        <v>2</v>
      </c>
      <c r="IT31" s="9">
        <v>0</v>
      </c>
      <c r="IU31" s="9">
        <v>16</v>
      </c>
      <c r="IV31" s="9">
        <v>30</v>
      </c>
      <c r="IW31" s="9">
        <v>16</v>
      </c>
      <c r="IX31" s="9">
        <v>24</v>
      </c>
      <c r="IY31" s="9">
        <v>25</v>
      </c>
      <c r="IZ31" s="9">
        <v>10</v>
      </c>
      <c r="JA31" s="9">
        <v>19</v>
      </c>
      <c r="JB31" s="9">
        <v>0</v>
      </c>
      <c r="JC31" s="9">
        <v>12</v>
      </c>
      <c r="JD31" s="9">
        <v>12</v>
      </c>
      <c r="JE31" s="9">
        <v>4</v>
      </c>
      <c r="JF31" s="9">
        <v>51</v>
      </c>
      <c r="JG31" s="9">
        <v>9</v>
      </c>
      <c r="JH31" s="9">
        <v>14</v>
      </c>
      <c r="JI31" s="9">
        <v>10</v>
      </c>
      <c r="JJ31" s="9">
        <v>35</v>
      </c>
      <c r="JK31" s="9">
        <v>33</v>
      </c>
      <c r="JL31" s="9">
        <v>15</v>
      </c>
      <c r="JM31" s="9">
        <v>35</v>
      </c>
      <c r="JN31" s="9">
        <v>24</v>
      </c>
      <c r="JO31" s="9">
        <v>20</v>
      </c>
      <c r="JP31" s="9">
        <v>25</v>
      </c>
      <c r="JQ31" s="9">
        <v>27</v>
      </c>
      <c r="JR31" s="9">
        <v>26</v>
      </c>
      <c r="JS31" s="9">
        <v>40</v>
      </c>
      <c r="JT31" s="9">
        <v>55</v>
      </c>
      <c r="JU31" s="9">
        <v>32</v>
      </c>
      <c r="JV31" s="9">
        <v>0</v>
      </c>
      <c r="JW31" s="9">
        <v>20</v>
      </c>
      <c r="JX31" s="9">
        <v>11</v>
      </c>
      <c r="JY31" s="4"/>
      <c r="JZ31" s="4">
        <f t="shared" si="0"/>
        <v>21.423728813559322</v>
      </c>
      <c r="KA31" s="4">
        <f t="shared" si="1"/>
        <v>2.3913201934455914</v>
      </c>
      <c r="KB31" s="3">
        <f t="shared" si="2"/>
        <v>1</v>
      </c>
      <c r="KD31" s="15">
        <v>0.45833333333333331</v>
      </c>
      <c r="KE31" s="9">
        <v>46</v>
      </c>
      <c r="KF31" s="9">
        <v>33</v>
      </c>
      <c r="KG31" s="9">
        <v>35</v>
      </c>
      <c r="KH31" s="9">
        <v>32</v>
      </c>
      <c r="KI31" s="9">
        <v>41</v>
      </c>
      <c r="KJ31" s="9">
        <v>49</v>
      </c>
      <c r="KK31" s="9">
        <v>42</v>
      </c>
      <c r="KL31" s="9">
        <v>71</v>
      </c>
      <c r="KM31" s="9">
        <v>16</v>
      </c>
      <c r="KN31" s="9">
        <v>38</v>
      </c>
      <c r="KO31" s="9">
        <v>35</v>
      </c>
      <c r="KP31" s="9">
        <v>15</v>
      </c>
      <c r="KQ31" s="9">
        <v>13</v>
      </c>
      <c r="KR31" s="9">
        <v>16</v>
      </c>
      <c r="KS31" s="9">
        <v>2</v>
      </c>
      <c r="KT31" s="9">
        <v>9</v>
      </c>
      <c r="KU31" s="9">
        <v>15</v>
      </c>
      <c r="KV31" s="9">
        <v>24</v>
      </c>
      <c r="KW31" s="9">
        <v>31</v>
      </c>
      <c r="KX31" s="9">
        <v>16</v>
      </c>
      <c r="KY31" s="9">
        <v>46</v>
      </c>
      <c r="KZ31" s="9">
        <v>16</v>
      </c>
      <c r="LA31" s="9">
        <v>64</v>
      </c>
      <c r="LB31" s="9">
        <v>29</v>
      </c>
      <c r="LC31" s="9"/>
      <c r="LD31" s="9">
        <v>8</v>
      </c>
      <c r="LE31" s="9">
        <v>53</v>
      </c>
      <c r="LF31" s="9">
        <v>50</v>
      </c>
      <c r="LG31" s="9"/>
      <c r="LH31" s="9">
        <v>5</v>
      </c>
      <c r="LI31" s="9">
        <v>36</v>
      </c>
      <c r="LJ31" s="9">
        <v>16</v>
      </c>
      <c r="LK31" s="9">
        <v>25</v>
      </c>
      <c r="LL31" s="9">
        <v>4</v>
      </c>
      <c r="LM31" s="9">
        <v>46</v>
      </c>
      <c r="LN31" s="9">
        <v>23</v>
      </c>
      <c r="LO31" s="9">
        <v>19</v>
      </c>
      <c r="LP31" s="9">
        <v>57</v>
      </c>
      <c r="LQ31" s="9">
        <v>73</v>
      </c>
      <c r="LR31" s="9">
        <v>50</v>
      </c>
      <c r="LS31" s="9">
        <v>19</v>
      </c>
      <c r="LT31" s="9"/>
      <c r="LU31" s="9">
        <v>10</v>
      </c>
      <c r="LV31" s="9">
        <v>47</v>
      </c>
      <c r="LW31" s="9">
        <v>39</v>
      </c>
      <c r="LX31" s="9">
        <v>48</v>
      </c>
      <c r="LY31" s="9"/>
      <c r="LZ31" s="9"/>
      <c r="MA31" s="9">
        <v>33</v>
      </c>
      <c r="MB31" s="4"/>
      <c r="MC31" s="4">
        <f t="shared" si="3"/>
        <v>31.704545454545453</v>
      </c>
      <c r="MD31" s="4">
        <f t="shared" si="4"/>
        <v>2.7548879384349942</v>
      </c>
      <c r="ME31" s="3">
        <f t="shared" si="5"/>
        <v>0.89795918367346939</v>
      </c>
    </row>
    <row r="32" spans="1:343" x14ac:dyDescent="0.55000000000000004">
      <c r="A32" s="12">
        <v>0.47916666666666669</v>
      </c>
      <c r="B32" s="9">
        <v>23</v>
      </c>
      <c r="C32" s="9">
        <v>16</v>
      </c>
      <c r="D32" s="9">
        <v>29</v>
      </c>
      <c r="E32" s="9">
        <v>0</v>
      </c>
      <c r="F32" s="9">
        <v>37</v>
      </c>
      <c r="G32" s="9">
        <v>30</v>
      </c>
      <c r="H32" s="9">
        <v>1</v>
      </c>
      <c r="I32" s="9">
        <v>34</v>
      </c>
      <c r="J32" s="9">
        <v>18</v>
      </c>
      <c r="K32" s="9">
        <v>24</v>
      </c>
      <c r="L32" s="9">
        <v>9</v>
      </c>
      <c r="M32" s="9">
        <v>36</v>
      </c>
      <c r="N32" s="9">
        <v>21</v>
      </c>
      <c r="O32" s="9">
        <v>62</v>
      </c>
      <c r="P32" s="9">
        <v>0</v>
      </c>
      <c r="Q32" s="9">
        <v>22</v>
      </c>
      <c r="R32" s="9">
        <v>19</v>
      </c>
      <c r="S32" s="9">
        <v>15</v>
      </c>
      <c r="T32" s="9">
        <v>50</v>
      </c>
      <c r="U32" s="9">
        <v>49</v>
      </c>
      <c r="V32" s="9">
        <v>23</v>
      </c>
      <c r="W32" s="9">
        <v>19</v>
      </c>
      <c r="X32" s="9">
        <v>35</v>
      </c>
      <c r="Y32" s="9">
        <v>27</v>
      </c>
      <c r="Z32" s="9">
        <v>53</v>
      </c>
      <c r="AA32" s="9">
        <v>45</v>
      </c>
      <c r="AB32" s="9">
        <v>58</v>
      </c>
      <c r="AC32" s="9">
        <v>21</v>
      </c>
      <c r="AD32" s="9">
        <v>42</v>
      </c>
      <c r="AE32" s="9">
        <v>18</v>
      </c>
      <c r="AF32" s="9">
        <v>15</v>
      </c>
      <c r="AG32" s="9">
        <v>27</v>
      </c>
      <c r="AH32" s="9">
        <v>21</v>
      </c>
      <c r="AI32" s="9">
        <v>64</v>
      </c>
      <c r="AJ32" s="9">
        <v>37</v>
      </c>
      <c r="AK32" s="9">
        <v>32</v>
      </c>
      <c r="AL32" s="9">
        <v>18</v>
      </c>
      <c r="AM32" s="9">
        <v>20</v>
      </c>
      <c r="AN32" s="9">
        <v>69</v>
      </c>
      <c r="AO32" s="9">
        <v>72</v>
      </c>
      <c r="AP32" s="9">
        <v>18</v>
      </c>
      <c r="AQ32" s="9">
        <v>10</v>
      </c>
      <c r="AR32" s="9">
        <v>51</v>
      </c>
      <c r="AS32" s="9">
        <v>14</v>
      </c>
      <c r="AT32" s="9">
        <v>41</v>
      </c>
      <c r="AU32" s="9">
        <v>30</v>
      </c>
      <c r="AV32" s="9">
        <v>24</v>
      </c>
      <c r="AW32" s="9">
        <v>17</v>
      </c>
      <c r="AX32" s="9">
        <v>7</v>
      </c>
      <c r="AY32" s="9">
        <v>4</v>
      </c>
      <c r="AZ32" s="9">
        <v>27</v>
      </c>
      <c r="BA32" s="9">
        <v>54</v>
      </c>
      <c r="BB32" s="9">
        <v>43</v>
      </c>
      <c r="BC32" s="9">
        <v>43</v>
      </c>
      <c r="BD32" s="9">
        <v>22</v>
      </c>
      <c r="BE32" s="9">
        <v>18</v>
      </c>
      <c r="BF32" s="9">
        <v>37</v>
      </c>
      <c r="BG32" s="9">
        <v>35</v>
      </c>
      <c r="BH32" s="9">
        <v>9</v>
      </c>
      <c r="BI32" s="9">
        <v>16</v>
      </c>
      <c r="BJ32" s="9"/>
      <c r="BK32" s="8">
        <f t="shared" si="6"/>
        <v>28.85</v>
      </c>
      <c r="BL32" s="8">
        <f t="shared" si="7"/>
        <v>2.2287065236054708</v>
      </c>
      <c r="BM32" s="3">
        <f t="shared" si="8"/>
        <v>1</v>
      </c>
      <c r="BO32" s="12">
        <v>0.47916666666666669</v>
      </c>
      <c r="BP32" s="9">
        <v>41</v>
      </c>
      <c r="BQ32" s="9">
        <v>101</v>
      </c>
      <c r="BR32" s="9">
        <v>48</v>
      </c>
      <c r="BS32" s="9">
        <v>48</v>
      </c>
      <c r="BT32" s="9">
        <v>10</v>
      </c>
      <c r="BU32" s="9">
        <v>63</v>
      </c>
      <c r="BV32" s="9">
        <v>28</v>
      </c>
      <c r="BW32" s="9">
        <v>10</v>
      </c>
      <c r="BX32" s="9">
        <v>58</v>
      </c>
      <c r="BY32" s="9">
        <v>14</v>
      </c>
      <c r="BZ32" s="9">
        <v>36</v>
      </c>
      <c r="CA32" s="9">
        <v>35</v>
      </c>
      <c r="CB32" s="9">
        <v>29</v>
      </c>
      <c r="CC32" s="9">
        <v>60</v>
      </c>
      <c r="CD32" s="9">
        <v>27</v>
      </c>
      <c r="CE32" s="9">
        <v>28</v>
      </c>
      <c r="CF32" s="9">
        <v>49</v>
      </c>
      <c r="CG32" s="9">
        <v>10</v>
      </c>
      <c r="CH32" s="9">
        <v>16</v>
      </c>
      <c r="CI32" s="9">
        <v>66</v>
      </c>
      <c r="CJ32" s="9">
        <v>48</v>
      </c>
      <c r="CK32" s="9">
        <v>74</v>
      </c>
      <c r="CL32" s="9">
        <v>41</v>
      </c>
      <c r="CM32" s="9">
        <v>14</v>
      </c>
      <c r="CN32" s="9">
        <v>46</v>
      </c>
      <c r="CO32" s="9">
        <v>73</v>
      </c>
      <c r="CP32" s="9">
        <v>79</v>
      </c>
      <c r="CQ32" s="9">
        <v>35</v>
      </c>
      <c r="CR32" s="9">
        <v>85</v>
      </c>
      <c r="CS32" s="9">
        <v>25</v>
      </c>
      <c r="CT32" s="9">
        <v>58</v>
      </c>
      <c r="CU32" s="9">
        <v>50</v>
      </c>
      <c r="CV32" s="9">
        <v>53</v>
      </c>
      <c r="CW32" s="9">
        <v>45</v>
      </c>
      <c r="CX32" s="9">
        <v>33</v>
      </c>
      <c r="CY32" s="9">
        <v>50</v>
      </c>
      <c r="CZ32" s="9">
        <v>48</v>
      </c>
      <c r="DA32" s="9">
        <v>30</v>
      </c>
      <c r="DB32" s="9">
        <v>15</v>
      </c>
      <c r="DC32" s="9">
        <v>41</v>
      </c>
      <c r="DD32" s="9">
        <v>8</v>
      </c>
      <c r="DE32" s="9">
        <v>25</v>
      </c>
      <c r="DF32" s="9">
        <v>36</v>
      </c>
      <c r="DG32" s="9">
        <v>27</v>
      </c>
      <c r="DH32" s="9">
        <v>45</v>
      </c>
      <c r="DI32" s="9">
        <v>12</v>
      </c>
      <c r="DJ32" s="9">
        <v>44</v>
      </c>
      <c r="DK32" s="9">
        <v>20</v>
      </c>
      <c r="DL32" s="9">
        <v>26</v>
      </c>
      <c r="DM32" s="9">
        <v>39</v>
      </c>
      <c r="DN32" s="9">
        <v>23</v>
      </c>
      <c r="DO32" s="9">
        <v>17</v>
      </c>
      <c r="DP32" s="9">
        <v>49</v>
      </c>
      <c r="DQ32" s="9">
        <v>51</v>
      </c>
      <c r="DR32" s="9">
        <v>46</v>
      </c>
      <c r="DS32" s="9">
        <v>10</v>
      </c>
      <c r="DT32" s="9">
        <v>54</v>
      </c>
      <c r="DV32" s="8">
        <f t="shared" si="9"/>
        <v>39.508771929824562</v>
      </c>
      <c r="DW32" s="8">
        <f t="shared" si="10"/>
        <v>2.7306074960766584</v>
      </c>
      <c r="DX32" s="3">
        <f t="shared" si="11"/>
        <v>1</v>
      </c>
      <c r="DZ32" s="12">
        <v>0.47916666666666669</v>
      </c>
      <c r="EA32" s="9">
        <v>50</v>
      </c>
      <c r="EB32" s="9">
        <v>11</v>
      </c>
      <c r="EC32" s="9">
        <v>23</v>
      </c>
      <c r="ED32" s="9">
        <v>58</v>
      </c>
      <c r="EE32" s="9">
        <v>24</v>
      </c>
      <c r="EF32" s="9">
        <v>22</v>
      </c>
      <c r="EG32" s="9">
        <v>24</v>
      </c>
      <c r="EH32" s="9">
        <v>14</v>
      </c>
      <c r="EI32" s="9">
        <v>14</v>
      </c>
      <c r="EJ32" s="9">
        <v>54</v>
      </c>
      <c r="EK32" s="9">
        <v>40</v>
      </c>
      <c r="EL32" s="9">
        <v>15</v>
      </c>
      <c r="EM32" s="9">
        <v>71</v>
      </c>
      <c r="EN32" s="9">
        <v>20</v>
      </c>
      <c r="EO32" s="9">
        <v>42</v>
      </c>
      <c r="EP32" s="9">
        <v>50</v>
      </c>
      <c r="EQ32" s="9">
        <v>16</v>
      </c>
      <c r="ER32" s="9">
        <v>48</v>
      </c>
      <c r="ES32" s="9">
        <v>24</v>
      </c>
      <c r="ET32" s="9">
        <v>18</v>
      </c>
      <c r="EU32" s="9">
        <v>2</v>
      </c>
      <c r="EV32" s="9">
        <v>55</v>
      </c>
      <c r="EW32" s="9">
        <v>26</v>
      </c>
      <c r="EX32" s="9">
        <v>38</v>
      </c>
      <c r="EY32" s="9">
        <v>34</v>
      </c>
      <c r="EZ32" s="9">
        <v>19</v>
      </c>
      <c r="FA32" s="9">
        <v>60</v>
      </c>
      <c r="FB32" s="9">
        <v>43</v>
      </c>
      <c r="FC32" s="9">
        <v>18</v>
      </c>
      <c r="FD32" s="9">
        <v>29</v>
      </c>
      <c r="FE32" s="9">
        <v>35</v>
      </c>
      <c r="FF32" s="9">
        <v>34</v>
      </c>
      <c r="FG32" s="9">
        <v>36</v>
      </c>
      <c r="FH32" s="9">
        <v>41</v>
      </c>
      <c r="FI32" s="9">
        <v>36</v>
      </c>
      <c r="FJ32" s="9">
        <v>80</v>
      </c>
      <c r="FK32" s="9">
        <v>30</v>
      </c>
      <c r="FL32" s="9">
        <v>29</v>
      </c>
      <c r="FM32" s="9">
        <v>25</v>
      </c>
      <c r="FN32" s="9">
        <v>38</v>
      </c>
      <c r="FO32" s="9">
        <v>28</v>
      </c>
      <c r="FP32" s="9">
        <v>44</v>
      </c>
      <c r="FQ32" s="9"/>
      <c r="FR32" s="8">
        <f t="shared" si="12"/>
        <v>33.761904761904759</v>
      </c>
      <c r="FS32" s="8">
        <f t="shared" si="13"/>
        <v>2.5772184998680583</v>
      </c>
      <c r="FT32" s="3">
        <f t="shared" si="14"/>
        <v>1</v>
      </c>
      <c r="FV32" s="12">
        <v>0.47916666666666669</v>
      </c>
      <c r="FW32" s="9">
        <v>7</v>
      </c>
      <c r="FX32" s="9">
        <v>26</v>
      </c>
      <c r="FY32" s="9">
        <v>75</v>
      </c>
      <c r="FZ32" s="9">
        <v>44</v>
      </c>
      <c r="GA32" s="9">
        <v>20</v>
      </c>
      <c r="GB32" s="9">
        <v>46</v>
      </c>
      <c r="GC32" s="9">
        <v>55</v>
      </c>
      <c r="GD32" s="9">
        <v>76</v>
      </c>
      <c r="GE32" s="9">
        <v>24</v>
      </c>
      <c r="GF32" s="9">
        <v>81</v>
      </c>
      <c r="GG32" s="9">
        <v>6</v>
      </c>
      <c r="GH32" s="9">
        <v>42</v>
      </c>
      <c r="GI32" s="9"/>
      <c r="GJ32" s="9">
        <v>114</v>
      </c>
      <c r="GK32" s="9">
        <v>50</v>
      </c>
      <c r="GL32" s="9">
        <v>89</v>
      </c>
      <c r="GM32" s="9">
        <v>103</v>
      </c>
      <c r="GN32" s="9">
        <v>67</v>
      </c>
      <c r="GO32" s="9">
        <v>61</v>
      </c>
      <c r="GP32" s="9">
        <v>33</v>
      </c>
      <c r="GQ32" s="9">
        <v>25</v>
      </c>
      <c r="GR32" s="9">
        <v>33</v>
      </c>
      <c r="GS32" s="9">
        <v>57</v>
      </c>
      <c r="GT32" s="9">
        <v>28</v>
      </c>
      <c r="GU32" s="9">
        <v>82</v>
      </c>
      <c r="GV32" s="9">
        <v>57</v>
      </c>
      <c r="GW32" s="9">
        <v>12</v>
      </c>
      <c r="GX32" s="9">
        <v>10</v>
      </c>
      <c r="GY32" s="9">
        <v>53</v>
      </c>
      <c r="GZ32" s="9">
        <v>17</v>
      </c>
      <c r="HA32" s="9">
        <v>32</v>
      </c>
      <c r="HB32" s="9">
        <v>67</v>
      </c>
      <c r="HC32" s="9">
        <v>52</v>
      </c>
      <c r="HD32" s="9">
        <v>14</v>
      </c>
      <c r="HE32" s="9">
        <v>33</v>
      </c>
      <c r="HF32" s="9">
        <v>34</v>
      </c>
      <c r="HG32" s="9">
        <v>69</v>
      </c>
      <c r="HH32" s="9">
        <v>76</v>
      </c>
      <c r="HI32" s="9">
        <v>26</v>
      </c>
      <c r="HJ32" s="9">
        <v>25</v>
      </c>
      <c r="HK32" s="9">
        <v>49</v>
      </c>
      <c r="HL32" s="9"/>
      <c r="HM32" s="8">
        <f t="shared" si="15"/>
        <v>46.75</v>
      </c>
      <c r="HN32" s="8">
        <f t="shared" si="16"/>
        <v>4.2668594708039942</v>
      </c>
      <c r="HO32" s="3">
        <f t="shared" si="17"/>
        <v>0.97560975609756095</v>
      </c>
      <c r="HQ32" s="15">
        <v>0.47916666666666669</v>
      </c>
      <c r="HR32" s="9">
        <v>36</v>
      </c>
      <c r="HS32" s="9">
        <v>113</v>
      </c>
      <c r="HT32" s="9">
        <v>35</v>
      </c>
      <c r="HU32" s="9">
        <v>31</v>
      </c>
      <c r="HV32" s="9">
        <v>0</v>
      </c>
      <c r="HW32" s="9">
        <v>26</v>
      </c>
      <c r="HX32" s="9">
        <v>0</v>
      </c>
      <c r="HY32" s="9">
        <v>11</v>
      </c>
      <c r="HZ32" s="9">
        <v>31</v>
      </c>
      <c r="IA32" s="9">
        <v>18</v>
      </c>
      <c r="IB32" s="9">
        <v>4</v>
      </c>
      <c r="IC32" s="9">
        <v>4</v>
      </c>
      <c r="ID32" s="9">
        <v>16</v>
      </c>
      <c r="IE32" s="9">
        <v>0</v>
      </c>
      <c r="IF32" s="9">
        <v>13</v>
      </c>
      <c r="IG32" s="9">
        <v>14</v>
      </c>
      <c r="IH32" s="9">
        <v>24</v>
      </c>
      <c r="II32" s="9">
        <v>5</v>
      </c>
      <c r="IJ32" s="9">
        <v>15</v>
      </c>
      <c r="IK32" s="9">
        <v>16</v>
      </c>
      <c r="IL32" s="9">
        <v>26</v>
      </c>
      <c r="IM32" s="9">
        <v>6</v>
      </c>
      <c r="IN32" s="9">
        <v>21</v>
      </c>
      <c r="IO32" s="9">
        <v>12</v>
      </c>
      <c r="IP32" s="9">
        <v>16</v>
      </c>
      <c r="IQ32" s="9">
        <v>8</v>
      </c>
      <c r="IR32" s="9">
        <v>6</v>
      </c>
      <c r="IS32" s="9">
        <v>0</v>
      </c>
      <c r="IT32" s="9">
        <v>2</v>
      </c>
      <c r="IU32" s="9">
        <v>8</v>
      </c>
      <c r="IV32" s="9">
        <v>8</v>
      </c>
      <c r="IW32" s="9">
        <v>13</v>
      </c>
      <c r="IX32" s="9">
        <v>16</v>
      </c>
      <c r="IY32" s="9">
        <v>11</v>
      </c>
      <c r="IZ32" s="9">
        <v>3</v>
      </c>
      <c r="JA32" s="9">
        <v>19</v>
      </c>
      <c r="JB32" s="9">
        <v>0</v>
      </c>
      <c r="JC32" s="9">
        <v>13</v>
      </c>
      <c r="JD32" s="9">
        <v>3</v>
      </c>
      <c r="JE32" s="9">
        <v>2</v>
      </c>
      <c r="JF32" s="9">
        <v>48</v>
      </c>
      <c r="JG32" s="9">
        <v>0</v>
      </c>
      <c r="JH32" s="9">
        <v>13</v>
      </c>
      <c r="JI32" s="9">
        <v>2</v>
      </c>
      <c r="JJ32" s="9">
        <v>28</v>
      </c>
      <c r="JK32" s="9">
        <v>28</v>
      </c>
      <c r="JL32" s="9">
        <v>0</v>
      </c>
      <c r="JM32" s="9">
        <v>23</v>
      </c>
      <c r="JN32" s="9">
        <v>18</v>
      </c>
      <c r="JO32" s="9">
        <v>11</v>
      </c>
      <c r="JP32" s="9">
        <v>18</v>
      </c>
      <c r="JQ32" s="9">
        <v>13</v>
      </c>
      <c r="JR32" s="9">
        <v>34</v>
      </c>
      <c r="JS32" s="9">
        <v>61</v>
      </c>
      <c r="JT32" s="9">
        <v>67</v>
      </c>
      <c r="JU32" s="9">
        <v>18</v>
      </c>
      <c r="JV32" s="9">
        <v>0</v>
      </c>
      <c r="JW32" s="9">
        <v>25</v>
      </c>
      <c r="JX32" s="9">
        <v>16</v>
      </c>
      <c r="JY32" s="4"/>
      <c r="JZ32" s="4">
        <f t="shared" si="0"/>
        <v>17.423728813559322</v>
      </c>
      <c r="KA32" s="4">
        <f t="shared" si="1"/>
        <v>2.484458223639324</v>
      </c>
      <c r="KB32" s="3">
        <f t="shared" si="2"/>
        <v>1</v>
      </c>
      <c r="KD32" s="15">
        <v>0.47916666666666669</v>
      </c>
      <c r="KE32" s="9">
        <v>31</v>
      </c>
      <c r="KF32" s="9">
        <v>39</v>
      </c>
      <c r="KG32" s="9">
        <v>29</v>
      </c>
      <c r="KH32" s="9">
        <v>29</v>
      </c>
      <c r="KI32" s="9">
        <v>59</v>
      </c>
      <c r="KJ32" s="9">
        <v>32</v>
      </c>
      <c r="KK32" s="9">
        <v>22</v>
      </c>
      <c r="KL32" s="9">
        <v>35</v>
      </c>
      <c r="KM32" s="9">
        <v>11</v>
      </c>
      <c r="KN32" s="9">
        <v>27</v>
      </c>
      <c r="KO32" s="9">
        <v>30</v>
      </c>
      <c r="KP32" s="9">
        <v>18</v>
      </c>
      <c r="KQ32" s="9">
        <v>38</v>
      </c>
      <c r="KR32" s="9">
        <v>10</v>
      </c>
      <c r="KS32" s="9">
        <v>69</v>
      </c>
      <c r="KT32" s="9">
        <v>14</v>
      </c>
      <c r="KU32" s="9">
        <v>8</v>
      </c>
      <c r="KV32" s="9">
        <v>35</v>
      </c>
      <c r="KW32" s="9">
        <v>29</v>
      </c>
      <c r="KX32" s="9">
        <v>14</v>
      </c>
      <c r="KY32" s="9">
        <v>59</v>
      </c>
      <c r="KZ32" s="9">
        <v>22</v>
      </c>
      <c r="LA32" s="9">
        <v>47</v>
      </c>
      <c r="LB32" s="9">
        <v>20</v>
      </c>
      <c r="LC32" s="9"/>
      <c r="LD32" s="9">
        <v>13</v>
      </c>
      <c r="LE32" s="9">
        <v>83</v>
      </c>
      <c r="LF32" s="9">
        <v>42</v>
      </c>
      <c r="LG32" s="9"/>
      <c r="LH32" s="9">
        <v>3</v>
      </c>
      <c r="LI32" s="9">
        <v>60</v>
      </c>
      <c r="LJ32" s="9">
        <v>2</v>
      </c>
      <c r="LK32" s="9">
        <v>7</v>
      </c>
      <c r="LL32" s="9">
        <v>22</v>
      </c>
      <c r="LM32" s="9">
        <v>28</v>
      </c>
      <c r="LN32" s="9">
        <v>8</v>
      </c>
      <c r="LO32" s="9">
        <v>15</v>
      </c>
      <c r="LP32" s="9">
        <v>51</v>
      </c>
      <c r="LQ32" s="9">
        <v>75</v>
      </c>
      <c r="LR32" s="9">
        <v>33</v>
      </c>
      <c r="LS32" s="9">
        <v>19</v>
      </c>
      <c r="LT32" s="9"/>
      <c r="LU32" s="9">
        <v>59</v>
      </c>
      <c r="LV32" s="9">
        <v>63</v>
      </c>
      <c r="LW32" s="9">
        <v>27</v>
      </c>
      <c r="LX32" s="9">
        <v>29</v>
      </c>
      <c r="LY32" s="9"/>
      <c r="LZ32" s="9"/>
      <c r="MA32" s="9">
        <v>36</v>
      </c>
      <c r="MB32" s="4"/>
      <c r="MC32" s="4">
        <f t="shared" si="3"/>
        <v>31.863636363636363</v>
      </c>
      <c r="MD32" s="4">
        <f t="shared" si="4"/>
        <v>3.0162685930226205</v>
      </c>
      <c r="ME32" s="3">
        <f t="shared" si="5"/>
        <v>0.89795918367346939</v>
      </c>
    </row>
    <row r="33" spans="1:343" x14ac:dyDescent="0.55000000000000004">
      <c r="A33" s="12">
        <v>0.5</v>
      </c>
      <c r="B33" s="9">
        <v>22</v>
      </c>
      <c r="C33" s="9">
        <v>9</v>
      </c>
      <c r="D33" s="9">
        <v>30</v>
      </c>
      <c r="E33" s="9">
        <v>0</v>
      </c>
      <c r="F33" s="9">
        <v>5</v>
      </c>
      <c r="G33" s="9">
        <v>20</v>
      </c>
      <c r="H33" s="9">
        <v>19</v>
      </c>
      <c r="I33" s="9">
        <v>45</v>
      </c>
      <c r="J33" s="9">
        <v>17</v>
      </c>
      <c r="K33" s="9">
        <v>13</v>
      </c>
      <c r="L33" s="9">
        <v>16</v>
      </c>
      <c r="M33" s="9">
        <v>41</v>
      </c>
      <c r="N33" s="9">
        <v>20</v>
      </c>
      <c r="O33" s="9">
        <v>27</v>
      </c>
      <c r="P33" s="9">
        <v>0</v>
      </c>
      <c r="Q33" s="9">
        <v>37</v>
      </c>
      <c r="R33" s="9">
        <v>18</v>
      </c>
      <c r="S33" s="9">
        <v>53</v>
      </c>
      <c r="T33" s="9">
        <v>57</v>
      </c>
      <c r="U33" s="9">
        <v>54</v>
      </c>
      <c r="V33" s="9">
        <v>14</v>
      </c>
      <c r="W33" s="9">
        <v>78</v>
      </c>
      <c r="X33" s="9">
        <v>24</v>
      </c>
      <c r="Y33" s="9">
        <v>16</v>
      </c>
      <c r="Z33" s="9">
        <v>37</v>
      </c>
      <c r="AA33" s="9">
        <v>49</v>
      </c>
      <c r="AB33" s="9">
        <v>54</v>
      </c>
      <c r="AC33" s="9">
        <v>20</v>
      </c>
      <c r="AD33" s="9">
        <v>30</v>
      </c>
      <c r="AE33" s="9">
        <v>8</v>
      </c>
      <c r="AF33" s="9">
        <v>0</v>
      </c>
      <c r="AG33" s="9">
        <v>29</v>
      </c>
      <c r="AH33" s="9">
        <v>42</v>
      </c>
      <c r="AI33" s="9">
        <v>54</v>
      </c>
      <c r="AJ33" s="9">
        <v>41</v>
      </c>
      <c r="AK33" s="9">
        <v>33</v>
      </c>
      <c r="AL33" s="9">
        <v>5</v>
      </c>
      <c r="AM33" s="9">
        <v>10</v>
      </c>
      <c r="AN33" s="9">
        <v>54</v>
      </c>
      <c r="AO33" s="9">
        <v>55</v>
      </c>
      <c r="AP33" s="9">
        <v>5</v>
      </c>
      <c r="AQ33" s="9">
        <v>10</v>
      </c>
      <c r="AR33" s="9">
        <v>52</v>
      </c>
      <c r="AS33" s="9">
        <v>25</v>
      </c>
      <c r="AT33" s="9">
        <v>48</v>
      </c>
      <c r="AU33" s="9">
        <v>30</v>
      </c>
      <c r="AV33" s="9">
        <v>20</v>
      </c>
      <c r="AW33" s="9">
        <v>13</v>
      </c>
      <c r="AX33" s="9">
        <v>11</v>
      </c>
      <c r="AY33" s="9">
        <v>0</v>
      </c>
      <c r="AZ33" s="9">
        <v>24</v>
      </c>
      <c r="BA33" s="9">
        <v>40</v>
      </c>
      <c r="BB33" s="9">
        <v>32</v>
      </c>
      <c r="BC33" s="9">
        <v>75</v>
      </c>
      <c r="BD33" s="9">
        <v>24</v>
      </c>
      <c r="BE33" s="9">
        <v>20</v>
      </c>
      <c r="BF33" s="9">
        <v>29</v>
      </c>
      <c r="BG33" s="9">
        <v>38</v>
      </c>
      <c r="BH33" s="9">
        <v>4</v>
      </c>
      <c r="BI33" s="9">
        <v>24</v>
      </c>
      <c r="BJ33" s="9"/>
      <c r="BK33" s="8">
        <f t="shared" si="6"/>
        <v>28</v>
      </c>
      <c r="BL33" s="8">
        <f t="shared" si="7"/>
        <v>2.4339872196276491</v>
      </c>
      <c r="BM33" s="3">
        <f t="shared" si="8"/>
        <v>1</v>
      </c>
      <c r="BO33" s="12">
        <v>0.5</v>
      </c>
      <c r="BP33" s="9">
        <v>31</v>
      </c>
      <c r="BQ33" s="9">
        <v>101</v>
      </c>
      <c r="BR33" s="9">
        <v>74</v>
      </c>
      <c r="BS33" s="9">
        <v>25</v>
      </c>
      <c r="BT33" s="9">
        <v>17</v>
      </c>
      <c r="BU33" s="9">
        <v>66</v>
      </c>
      <c r="BV33" s="9">
        <v>24</v>
      </c>
      <c r="BW33" s="9">
        <v>26</v>
      </c>
      <c r="BX33" s="9">
        <v>51</v>
      </c>
      <c r="BY33" s="9">
        <v>35</v>
      </c>
      <c r="BZ33" s="9">
        <v>51</v>
      </c>
      <c r="CA33" s="9">
        <v>42</v>
      </c>
      <c r="CB33" s="9">
        <v>12</v>
      </c>
      <c r="CC33" s="9">
        <v>44</v>
      </c>
      <c r="CD33" s="9">
        <v>47</v>
      </c>
      <c r="CE33" s="9">
        <v>41</v>
      </c>
      <c r="CF33" s="9">
        <v>61</v>
      </c>
      <c r="CG33" s="9">
        <v>45</v>
      </c>
      <c r="CH33" s="9">
        <v>19</v>
      </c>
      <c r="CI33" s="9">
        <v>73</v>
      </c>
      <c r="CJ33" s="9">
        <v>47</v>
      </c>
      <c r="CK33" s="9">
        <v>64</v>
      </c>
      <c r="CL33" s="9">
        <v>46</v>
      </c>
      <c r="CM33" s="9">
        <v>17</v>
      </c>
      <c r="CN33" s="9">
        <v>53</v>
      </c>
      <c r="CO33" s="9">
        <v>74</v>
      </c>
      <c r="CP33" s="9">
        <v>93</v>
      </c>
      <c r="CQ33" s="9">
        <v>46</v>
      </c>
      <c r="CR33" s="9">
        <v>114</v>
      </c>
      <c r="CS33" s="9">
        <v>47</v>
      </c>
      <c r="CT33" s="9">
        <v>52</v>
      </c>
      <c r="CU33" s="9">
        <v>20</v>
      </c>
      <c r="CV33" s="9">
        <v>9</v>
      </c>
      <c r="CW33" s="9">
        <v>33</v>
      </c>
      <c r="CX33" s="9">
        <v>42</v>
      </c>
      <c r="CY33" s="9">
        <v>53</v>
      </c>
      <c r="CZ33" s="9">
        <v>51</v>
      </c>
      <c r="DA33" s="9">
        <v>48</v>
      </c>
      <c r="DB33" s="9">
        <v>50</v>
      </c>
      <c r="DC33" s="9">
        <v>34</v>
      </c>
      <c r="DD33" s="9">
        <v>14</v>
      </c>
      <c r="DE33" s="9">
        <v>14</v>
      </c>
      <c r="DF33" s="9">
        <v>70</v>
      </c>
      <c r="DG33" s="9">
        <v>35</v>
      </c>
      <c r="DH33" s="9">
        <v>54</v>
      </c>
      <c r="DI33" s="9">
        <v>27</v>
      </c>
      <c r="DJ33" s="9">
        <v>43</v>
      </c>
      <c r="DK33" s="9">
        <v>26</v>
      </c>
      <c r="DL33" s="9">
        <v>23</v>
      </c>
      <c r="DM33" s="9">
        <v>18</v>
      </c>
      <c r="DN33" s="9">
        <v>14</v>
      </c>
      <c r="DO33" s="9">
        <v>15</v>
      </c>
      <c r="DP33" s="9">
        <v>57</v>
      </c>
      <c r="DQ33" s="9">
        <v>40</v>
      </c>
      <c r="DR33" s="9">
        <v>28</v>
      </c>
      <c r="DS33" s="9">
        <v>9</v>
      </c>
      <c r="DT33" s="9">
        <v>66</v>
      </c>
      <c r="DV33" s="8">
        <f t="shared" si="9"/>
        <v>42.649122807017541</v>
      </c>
      <c r="DW33" s="8">
        <f t="shared" si="10"/>
        <v>3.0390618222475281</v>
      </c>
      <c r="DX33" s="3">
        <f t="shared" si="11"/>
        <v>1</v>
      </c>
      <c r="DZ33" s="12">
        <v>0.5</v>
      </c>
      <c r="EA33" s="9">
        <v>48</v>
      </c>
      <c r="EB33" s="9">
        <v>28</v>
      </c>
      <c r="EC33" s="9">
        <v>5</v>
      </c>
      <c r="ED33" s="9">
        <v>45</v>
      </c>
      <c r="EE33" s="9">
        <v>32</v>
      </c>
      <c r="EF33" s="9">
        <v>6</v>
      </c>
      <c r="EG33" s="9">
        <v>34</v>
      </c>
      <c r="EH33" s="9">
        <v>29</v>
      </c>
      <c r="EI33" s="9">
        <v>21</v>
      </c>
      <c r="EJ33" s="9">
        <v>61</v>
      </c>
      <c r="EK33" s="9">
        <v>28</v>
      </c>
      <c r="EL33" s="9">
        <v>20</v>
      </c>
      <c r="EM33" s="9">
        <v>41</v>
      </c>
      <c r="EN33" s="9">
        <v>35</v>
      </c>
      <c r="EO33" s="9">
        <v>29</v>
      </c>
      <c r="EP33" s="9">
        <v>47</v>
      </c>
      <c r="EQ33" s="9">
        <v>29</v>
      </c>
      <c r="ER33" s="9">
        <v>45</v>
      </c>
      <c r="ES33" s="9">
        <v>22</v>
      </c>
      <c r="ET33" s="9">
        <v>16</v>
      </c>
      <c r="EU33" s="9">
        <v>13</v>
      </c>
      <c r="EV33" s="9">
        <v>49</v>
      </c>
      <c r="EW33" s="9">
        <v>17</v>
      </c>
      <c r="EX33" s="9">
        <v>37</v>
      </c>
      <c r="EY33" s="9">
        <v>39</v>
      </c>
      <c r="EZ33" s="9">
        <v>14</v>
      </c>
      <c r="FA33" s="9">
        <v>31</v>
      </c>
      <c r="FB33" s="9">
        <v>39</v>
      </c>
      <c r="FC33" s="9">
        <v>34</v>
      </c>
      <c r="FD33" s="9">
        <v>20</v>
      </c>
      <c r="FE33" s="9">
        <v>27</v>
      </c>
      <c r="FF33" s="9">
        <v>23</v>
      </c>
      <c r="FG33" s="9">
        <v>17</v>
      </c>
      <c r="FH33" s="9">
        <v>42</v>
      </c>
      <c r="FI33" s="9">
        <v>27</v>
      </c>
      <c r="FJ33" s="9">
        <v>56</v>
      </c>
      <c r="FK33" s="9">
        <v>12</v>
      </c>
      <c r="FL33" s="9">
        <v>31</v>
      </c>
      <c r="FM33" s="9">
        <v>18</v>
      </c>
      <c r="FN33" s="9">
        <v>3</v>
      </c>
      <c r="FO33" s="9">
        <v>11</v>
      </c>
      <c r="FP33" s="9">
        <v>8</v>
      </c>
      <c r="FQ33" s="9"/>
      <c r="FR33" s="8">
        <f t="shared" si="12"/>
        <v>28.30952380952381</v>
      </c>
      <c r="FS33" s="8">
        <f t="shared" si="13"/>
        <v>2.1854996997388865</v>
      </c>
      <c r="FT33" s="3">
        <f t="shared" si="14"/>
        <v>1</v>
      </c>
      <c r="FV33" s="12">
        <v>0.5</v>
      </c>
      <c r="FW33" s="9">
        <v>7</v>
      </c>
      <c r="FX33" s="9">
        <v>49</v>
      </c>
      <c r="FY33" s="9">
        <v>54</v>
      </c>
      <c r="FZ33" s="9">
        <v>59</v>
      </c>
      <c r="GA33" s="9">
        <v>15</v>
      </c>
      <c r="GB33" s="9">
        <v>50</v>
      </c>
      <c r="GC33" s="9">
        <v>49</v>
      </c>
      <c r="GD33" s="9">
        <v>46</v>
      </c>
      <c r="GE33" s="9">
        <v>20</v>
      </c>
      <c r="GF33" s="9">
        <v>67</v>
      </c>
      <c r="GG33" s="9">
        <v>29</v>
      </c>
      <c r="GH33" s="9">
        <v>42</v>
      </c>
      <c r="GI33" s="9"/>
      <c r="GJ33" s="9">
        <v>84</v>
      </c>
      <c r="GK33" s="9">
        <v>53</v>
      </c>
      <c r="GL33" s="9">
        <v>77</v>
      </c>
      <c r="GM33" s="9">
        <v>112</v>
      </c>
      <c r="GN33" s="9">
        <v>58</v>
      </c>
      <c r="GO33" s="9">
        <v>53</v>
      </c>
      <c r="GP33" s="9">
        <v>42</v>
      </c>
      <c r="GQ33" s="9">
        <v>47</v>
      </c>
      <c r="GR33" s="9">
        <v>40</v>
      </c>
      <c r="GS33" s="9">
        <v>71</v>
      </c>
      <c r="GT33" s="9">
        <v>63</v>
      </c>
      <c r="GU33" s="9">
        <v>51</v>
      </c>
      <c r="GV33" s="9">
        <v>47</v>
      </c>
      <c r="GW33" s="9">
        <v>13</v>
      </c>
      <c r="GX33" s="9">
        <v>9</v>
      </c>
      <c r="GY33" s="9">
        <v>53</v>
      </c>
      <c r="GZ33" s="9">
        <v>41</v>
      </c>
      <c r="HA33" s="9">
        <v>0</v>
      </c>
      <c r="HB33" s="9">
        <v>66</v>
      </c>
      <c r="HC33" s="9">
        <v>65</v>
      </c>
      <c r="HD33" s="9">
        <v>28</v>
      </c>
      <c r="HE33" s="9">
        <v>24</v>
      </c>
      <c r="HF33" s="9">
        <v>51</v>
      </c>
      <c r="HG33" s="9">
        <v>69</v>
      </c>
      <c r="HH33" s="9">
        <v>109</v>
      </c>
      <c r="HI33" s="9">
        <v>35</v>
      </c>
      <c r="HJ33" s="9">
        <v>26</v>
      </c>
      <c r="HK33" s="9">
        <v>36</v>
      </c>
      <c r="HL33" s="9"/>
      <c r="HM33" s="8">
        <f t="shared" si="15"/>
        <v>47.75</v>
      </c>
      <c r="HN33" s="8">
        <f t="shared" si="16"/>
        <v>3.8734384777643802</v>
      </c>
      <c r="HO33" s="3">
        <f t="shared" si="17"/>
        <v>0.97560975609756095</v>
      </c>
      <c r="HQ33" s="15">
        <v>0.5</v>
      </c>
      <c r="HR33" s="9">
        <v>42</v>
      </c>
      <c r="HS33" s="9">
        <v>39</v>
      </c>
      <c r="HT33" s="9">
        <v>17</v>
      </c>
      <c r="HU33" s="9">
        <v>21</v>
      </c>
      <c r="HV33" s="9">
        <v>0</v>
      </c>
      <c r="HW33" s="9">
        <v>21</v>
      </c>
      <c r="HX33" s="9">
        <v>0</v>
      </c>
      <c r="HY33" s="9">
        <v>6</v>
      </c>
      <c r="HZ33" s="9">
        <v>23</v>
      </c>
      <c r="IA33" s="9">
        <v>26</v>
      </c>
      <c r="IB33" s="9">
        <v>0</v>
      </c>
      <c r="IC33" s="9">
        <v>16</v>
      </c>
      <c r="ID33" s="9">
        <v>30</v>
      </c>
      <c r="IE33" s="9">
        <v>0</v>
      </c>
      <c r="IF33" s="9">
        <v>3</v>
      </c>
      <c r="IG33" s="9">
        <v>2</v>
      </c>
      <c r="IH33" s="9">
        <v>0</v>
      </c>
      <c r="II33" s="9">
        <v>2</v>
      </c>
      <c r="IJ33" s="9">
        <v>12</v>
      </c>
      <c r="IK33" s="9">
        <v>15</v>
      </c>
      <c r="IL33" s="9">
        <v>0</v>
      </c>
      <c r="IM33" s="9">
        <v>10</v>
      </c>
      <c r="IN33" s="9">
        <v>9</v>
      </c>
      <c r="IO33" s="9">
        <v>2</v>
      </c>
      <c r="IP33" s="9">
        <v>5</v>
      </c>
      <c r="IQ33" s="9">
        <v>5</v>
      </c>
      <c r="IR33" s="9">
        <v>12</v>
      </c>
      <c r="IS33" s="9">
        <v>0</v>
      </c>
      <c r="IT33" s="9">
        <v>14</v>
      </c>
      <c r="IU33" s="9">
        <v>0</v>
      </c>
      <c r="IV33" s="9">
        <v>1</v>
      </c>
      <c r="IW33" s="9">
        <v>8</v>
      </c>
      <c r="IX33" s="9">
        <v>10</v>
      </c>
      <c r="IY33" s="9">
        <v>6</v>
      </c>
      <c r="IZ33" s="9">
        <v>0</v>
      </c>
      <c r="JA33" s="9">
        <v>14</v>
      </c>
      <c r="JB33" s="9">
        <v>0</v>
      </c>
      <c r="JC33" s="9">
        <v>0</v>
      </c>
      <c r="JD33" s="9">
        <v>1</v>
      </c>
      <c r="JE33" s="9">
        <v>0</v>
      </c>
      <c r="JF33" s="9">
        <v>55</v>
      </c>
      <c r="JG33" s="9">
        <v>0</v>
      </c>
      <c r="JH33" s="9">
        <v>2</v>
      </c>
      <c r="JI33" s="9">
        <v>0</v>
      </c>
      <c r="JJ33" s="9">
        <v>16</v>
      </c>
      <c r="JK33" s="9">
        <v>14</v>
      </c>
      <c r="JL33" s="9">
        <v>13</v>
      </c>
      <c r="JM33" s="9">
        <v>37</v>
      </c>
      <c r="JN33" s="9">
        <v>11</v>
      </c>
      <c r="JO33" s="9">
        <v>4</v>
      </c>
      <c r="JP33" s="9">
        <v>20</v>
      </c>
      <c r="JQ33" s="9">
        <v>0</v>
      </c>
      <c r="JR33" s="9">
        <v>27</v>
      </c>
      <c r="JS33" s="9">
        <v>95</v>
      </c>
      <c r="JT33" s="9">
        <v>47</v>
      </c>
      <c r="JU33" s="9">
        <v>22</v>
      </c>
      <c r="JV33" s="9">
        <v>18</v>
      </c>
      <c r="JW33" s="9">
        <v>11</v>
      </c>
      <c r="JX33" s="9">
        <v>16</v>
      </c>
      <c r="JY33" s="4"/>
      <c r="JZ33" s="4">
        <f t="shared" si="0"/>
        <v>13.220338983050848</v>
      </c>
      <c r="KA33" s="4">
        <f t="shared" si="1"/>
        <v>2.2027648261615975</v>
      </c>
      <c r="KB33" s="3">
        <f t="shared" si="2"/>
        <v>1</v>
      </c>
      <c r="KD33" s="15">
        <v>0.5</v>
      </c>
      <c r="KE33" s="9">
        <v>25</v>
      </c>
      <c r="KF33" s="9">
        <v>6</v>
      </c>
      <c r="KG33" s="9">
        <v>15</v>
      </c>
      <c r="KH33" s="9">
        <v>24</v>
      </c>
      <c r="KI33" s="9">
        <v>28</v>
      </c>
      <c r="KJ33" s="9">
        <v>54</v>
      </c>
      <c r="KK33" s="9">
        <v>25</v>
      </c>
      <c r="KL33" s="9">
        <v>45</v>
      </c>
      <c r="KM33" s="9">
        <v>12</v>
      </c>
      <c r="KN33" s="9">
        <v>29</v>
      </c>
      <c r="KO33" s="9">
        <v>5</v>
      </c>
      <c r="KP33" s="9">
        <v>17</v>
      </c>
      <c r="KQ33" s="9">
        <v>50</v>
      </c>
      <c r="KR33" s="9">
        <v>16</v>
      </c>
      <c r="KS33" s="9">
        <v>73</v>
      </c>
      <c r="KT33" s="9">
        <v>51</v>
      </c>
      <c r="KU33" s="9">
        <v>10</v>
      </c>
      <c r="KV33" s="9">
        <v>21</v>
      </c>
      <c r="KW33" s="9">
        <v>36</v>
      </c>
      <c r="KX33" s="9">
        <v>12</v>
      </c>
      <c r="KY33" s="9">
        <v>52</v>
      </c>
      <c r="KZ33" s="9">
        <v>21</v>
      </c>
      <c r="LA33" s="9">
        <v>52</v>
      </c>
      <c r="LB33" s="9">
        <v>28</v>
      </c>
      <c r="LC33" s="9"/>
      <c r="LD33" s="9">
        <v>44</v>
      </c>
      <c r="LE33" s="9">
        <v>46</v>
      </c>
      <c r="LF33" s="9">
        <v>90</v>
      </c>
      <c r="LG33" s="9"/>
      <c r="LH33" s="9">
        <v>0</v>
      </c>
      <c r="LI33" s="9">
        <v>17</v>
      </c>
      <c r="LJ33" s="9">
        <v>7</v>
      </c>
      <c r="LK33" s="9">
        <v>3</v>
      </c>
      <c r="LL33" s="9">
        <v>13</v>
      </c>
      <c r="LM33" s="9">
        <v>18</v>
      </c>
      <c r="LN33" s="9">
        <v>10</v>
      </c>
      <c r="LO33" s="9">
        <v>11</v>
      </c>
      <c r="LP33" s="9">
        <v>64</v>
      </c>
      <c r="LQ33" s="9">
        <v>61</v>
      </c>
      <c r="LR33" s="9">
        <v>37</v>
      </c>
      <c r="LS33" s="9">
        <v>20</v>
      </c>
      <c r="LT33" s="9"/>
      <c r="LU33" s="9">
        <v>12</v>
      </c>
      <c r="LV33" s="9">
        <v>33</v>
      </c>
      <c r="LW33" s="9">
        <v>4</v>
      </c>
      <c r="LX33" s="9">
        <v>38</v>
      </c>
      <c r="LY33" s="9"/>
      <c r="LZ33" s="9"/>
      <c r="MA33" s="9">
        <v>10</v>
      </c>
      <c r="MB33" s="4"/>
      <c r="MC33" s="4">
        <f t="shared" si="3"/>
        <v>28.295454545454547</v>
      </c>
      <c r="MD33" s="4">
        <f t="shared" si="4"/>
        <v>3.1501500929801587</v>
      </c>
      <c r="ME33" s="3">
        <f t="shared" si="5"/>
        <v>0.89795918367346939</v>
      </c>
    </row>
    <row r="34" spans="1:343" x14ac:dyDescent="0.55000000000000004">
      <c r="A34" s="12">
        <v>0.52083333333333337</v>
      </c>
      <c r="B34" s="9">
        <v>19</v>
      </c>
      <c r="C34" s="9">
        <v>1</v>
      </c>
      <c r="D34" s="9">
        <v>22</v>
      </c>
      <c r="E34" s="9">
        <v>21</v>
      </c>
      <c r="F34" s="9">
        <v>34</v>
      </c>
      <c r="G34" s="9">
        <v>23</v>
      </c>
      <c r="H34" s="9">
        <v>18</v>
      </c>
      <c r="I34" s="9">
        <v>28</v>
      </c>
      <c r="J34" s="9">
        <v>17</v>
      </c>
      <c r="K34" s="9">
        <v>9</v>
      </c>
      <c r="L34" s="9">
        <v>14</v>
      </c>
      <c r="M34" s="9">
        <v>21</v>
      </c>
      <c r="N34" s="9">
        <v>35</v>
      </c>
      <c r="O34" s="9">
        <v>39</v>
      </c>
      <c r="P34" s="9">
        <v>6</v>
      </c>
      <c r="Q34" s="9">
        <v>15</v>
      </c>
      <c r="R34" s="9">
        <v>16</v>
      </c>
      <c r="S34" s="9">
        <v>19</v>
      </c>
      <c r="T34" s="9">
        <v>40</v>
      </c>
      <c r="U34" s="9">
        <v>50</v>
      </c>
      <c r="V34" s="9">
        <v>16</v>
      </c>
      <c r="W34" s="9">
        <v>31</v>
      </c>
      <c r="X34" s="9">
        <v>42</v>
      </c>
      <c r="Y34" s="9">
        <v>17</v>
      </c>
      <c r="Z34" s="9">
        <v>57</v>
      </c>
      <c r="AA34" s="9">
        <v>37</v>
      </c>
      <c r="AB34" s="9">
        <v>50</v>
      </c>
      <c r="AC34" s="9">
        <v>5</v>
      </c>
      <c r="AD34" s="9">
        <v>19</v>
      </c>
      <c r="AE34" s="9">
        <v>13</v>
      </c>
      <c r="AF34" s="9">
        <v>1</v>
      </c>
      <c r="AG34" s="9">
        <v>30</v>
      </c>
      <c r="AH34" s="9">
        <v>27</v>
      </c>
      <c r="AI34" s="9">
        <v>29</v>
      </c>
      <c r="AJ34" s="9">
        <v>39</v>
      </c>
      <c r="AK34" s="9">
        <v>10</v>
      </c>
      <c r="AL34" s="9">
        <v>0</v>
      </c>
      <c r="AM34" s="9">
        <v>9</v>
      </c>
      <c r="AN34" s="9">
        <v>44</v>
      </c>
      <c r="AO34" s="9">
        <v>41</v>
      </c>
      <c r="AP34" s="9">
        <v>2</v>
      </c>
      <c r="AQ34" s="9">
        <v>17</v>
      </c>
      <c r="AR34" s="9">
        <v>31</v>
      </c>
      <c r="AS34" s="9">
        <v>31</v>
      </c>
      <c r="AT34" s="9">
        <v>47</v>
      </c>
      <c r="AU34" s="9">
        <v>33</v>
      </c>
      <c r="AV34" s="9">
        <v>14</v>
      </c>
      <c r="AW34" s="9">
        <v>9</v>
      </c>
      <c r="AX34" s="9">
        <v>15</v>
      </c>
      <c r="AY34" s="9">
        <v>0</v>
      </c>
      <c r="AZ34" s="9">
        <v>26</v>
      </c>
      <c r="BA34" s="9">
        <v>55</v>
      </c>
      <c r="BB34" s="9">
        <v>17</v>
      </c>
      <c r="BC34" s="9">
        <v>40</v>
      </c>
      <c r="BD34" s="9">
        <v>21</v>
      </c>
      <c r="BE34" s="9">
        <v>12</v>
      </c>
      <c r="BF34" s="9">
        <v>32</v>
      </c>
      <c r="BG34" s="9">
        <v>27</v>
      </c>
      <c r="BH34" s="9">
        <v>12</v>
      </c>
      <c r="BI34" s="9">
        <v>19</v>
      </c>
      <c r="BJ34" s="9"/>
      <c r="BK34" s="8">
        <f t="shared" si="6"/>
        <v>23.733333333333334</v>
      </c>
      <c r="BL34" s="8">
        <f t="shared" si="7"/>
        <v>1.8561040947495746</v>
      </c>
      <c r="BM34" s="3">
        <f t="shared" si="8"/>
        <v>1</v>
      </c>
      <c r="BO34" s="12">
        <v>0.52083333333333337</v>
      </c>
      <c r="BP34" s="9">
        <v>47</v>
      </c>
      <c r="BQ34" s="9">
        <v>99</v>
      </c>
      <c r="BR34" s="9">
        <v>60</v>
      </c>
      <c r="BS34" s="9">
        <v>56</v>
      </c>
      <c r="BT34" s="9">
        <v>11</v>
      </c>
      <c r="BU34" s="9">
        <v>60</v>
      </c>
      <c r="BV34" s="9">
        <v>27</v>
      </c>
      <c r="BW34" s="9">
        <v>12</v>
      </c>
      <c r="BX34" s="9">
        <v>39</v>
      </c>
      <c r="BY34" s="9">
        <v>0</v>
      </c>
      <c r="BZ34" s="9">
        <v>46</v>
      </c>
      <c r="CA34" s="9">
        <v>12</v>
      </c>
      <c r="CB34" s="9">
        <v>22</v>
      </c>
      <c r="CC34" s="9">
        <v>46</v>
      </c>
      <c r="CD34" s="9">
        <v>29</v>
      </c>
      <c r="CE34" s="9">
        <v>51</v>
      </c>
      <c r="CF34" s="9">
        <v>53</v>
      </c>
      <c r="CG34" s="9">
        <v>21</v>
      </c>
      <c r="CH34" s="9">
        <v>6</v>
      </c>
      <c r="CI34" s="9">
        <v>61</v>
      </c>
      <c r="CJ34" s="9">
        <v>37</v>
      </c>
      <c r="CK34" s="9">
        <v>48</v>
      </c>
      <c r="CL34" s="9">
        <v>31</v>
      </c>
      <c r="CM34" s="9"/>
      <c r="CN34" s="9">
        <v>49</v>
      </c>
      <c r="CO34" s="9">
        <v>73</v>
      </c>
      <c r="CP34" s="9">
        <v>89</v>
      </c>
      <c r="CQ34" s="9">
        <v>64</v>
      </c>
      <c r="CR34" s="9">
        <v>82</v>
      </c>
      <c r="CS34" s="9">
        <v>44</v>
      </c>
      <c r="CT34" s="9">
        <v>63</v>
      </c>
      <c r="CU34" s="9">
        <v>41</v>
      </c>
      <c r="CV34" s="9">
        <v>32</v>
      </c>
      <c r="CW34" s="9">
        <v>43</v>
      </c>
      <c r="CX34" s="9">
        <v>40</v>
      </c>
      <c r="CY34" s="9">
        <v>44</v>
      </c>
      <c r="CZ34" s="9">
        <v>56</v>
      </c>
      <c r="DA34" s="9">
        <v>26</v>
      </c>
      <c r="DB34" s="9">
        <v>48</v>
      </c>
      <c r="DC34" s="9">
        <v>58</v>
      </c>
      <c r="DD34" s="9">
        <v>24</v>
      </c>
      <c r="DE34" s="9">
        <v>9</v>
      </c>
      <c r="DF34" s="9">
        <v>83</v>
      </c>
      <c r="DG34" s="9">
        <v>10</v>
      </c>
      <c r="DH34" s="9">
        <v>25</v>
      </c>
      <c r="DI34" s="9">
        <v>0</v>
      </c>
      <c r="DJ34" s="9">
        <v>31</v>
      </c>
      <c r="DK34" s="9">
        <v>17</v>
      </c>
      <c r="DL34" s="9">
        <v>31</v>
      </c>
      <c r="DM34" s="9">
        <v>12</v>
      </c>
      <c r="DN34" s="9">
        <v>0</v>
      </c>
      <c r="DO34" s="9">
        <v>15</v>
      </c>
      <c r="DP34" s="9">
        <v>32</v>
      </c>
      <c r="DQ34" s="9">
        <v>73</v>
      </c>
      <c r="DR34" s="9">
        <v>50</v>
      </c>
      <c r="DS34" s="9">
        <v>0</v>
      </c>
      <c r="DT34" s="9">
        <v>63</v>
      </c>
      <c r="DV34" s="8">
        <f t="shared" si="9"/>
        <v>39.303571428571431</v>
      </c>
      <c r="DW34" s="8">
        <f t="shared" si="10"/>
        <v>3.2190504007198721</v>
      </c>
      <c r="DX34" s="3">
        <f t="shared" si="11"/>
        <v>0.98245614035087714</v>
      </c>
      <c r="DZ34" s="12">
        <v>0.52083333333333337</v>
      </c>
      <c r="EA34" s="9">
        <v>38</v>
      </c>
      <c r="EB34" s="9">
        <v>6</v>
      </c>
      <c r="EC34" s="9">
        <v>0</v>
      </c>
      <c r="ED34" s="9">
        <v>10</v>
      </c>
      <c r="EE34" s="9">
        <v>18</v>
      </c>
      <c r="EF34" s="9">
        <v>14</v>
      </c>
      <c r="EG34" s="9">
        <v>18</v>
      </c>
      <c r="EH34" s="9">
        <v>21</v>
      </c>
      <c r="EI34" s="9">
        <v>26</v>
      </c>
      <c r="EJ34" s="9">
        <v>40</v>
      </c>
      <c r="EK34" s="9">
        <v>26</v>
      </c>
      <c r="EL34" s="9">
        <v>7</v>
      </c>
      <c r="EM34" s="9">
        <v>32</v>
      </c>
      <c r="EN34" s="9">
        <v>27</v>
      </c>
      <c r="EO34" s="9">
        <v>25</v>
      </c>
      <c r="EP34" s="9">
        <v>34</v>
      </c>
      <c r="EQ34" s="9">
        <v>19</v>
      </c>
      <c r="ER34" s="9">
        <v>34</v>
      </c>
      <c r="ES34" s="9">
        <v>26</v>
      </c>
      <c r="ET34" s="9">
        <v>15</v>
      </c>
      <c r="EU34" s="9">
        <v>8</v>
      </c>
      <c r="EV34" s="9">
        <v>29</v>
      </c>
      <c r="EW34" s="9">
        <v>11</v>
      </c>
      <c r="EX34" s="9">
        <v>11</v>
      </c>
      <c r="EY34" s="9">
        <v>32</v>
      </c>
      <c r="EZ34" s="9">
        <v>0</v>
      </c>
      <c r="FA34" s="9">
        <v>21</v>
      </c>
      <c r="FB34" s="9">
        <v>17</v>
      </c>
      <c r="FC34" s="9">
        <v>21</v>
      </c>
      <c r="FD34" s="9">
        <v>23</v>
      </c>
      <c r="FE34" s="9">
        <v>5</v>
      </c>
      <c r="FF34" s="9">
        <v>22</v>
      </c>
      <c r="FG34" s="9">
        <v>29</v>
      </c>
      <c r="FH34" s="9">
        <v>23</v>
      </c>
      <c r="FI34" s="9">
        <v>20</v>
      </c>
      <c r="FJ34" s="9">
        <v>37</v>
      </c>
      <c r="FK34" s="9">
        <v>10</v>
      </c>
      <c r="FL34" s="9">
        <v>29</v>
      </c>
      <c r="FM34" s="9">
        <v>16</v>
      </c>
      <c r="FN34" s="9">
        <v>26</v>
      </c>
      <c r="FO34" s="9">
        <v>17</v>
      </c>
      <c r="FP34" s="9">
        <v>7</v>
      </c>
      <c r="FQ34" s="9"/>
      <c r="FR34" s="8">
        <f t="shared" si="12"/>
        <v>20.238095238095237</v>
      </c>
      <c r="FS34" s="8">
        <f t="shared" si="13"/>
        <v>1.5885805919459861</v>
      </c>
      <c r="FT34" s="3">
        <f t="shared" si="14"/>
        <v>1</v>
      </c>
      <c r="FV34" s="12">
        <v>0.52083333333333337</v>
      </c>
      <c r="FW34" s="9"/>
      <c r="FX34" s="9">
        <v>39</v>
      </c>
      <c r="FY34" s="9">
        <v>54</v>
      </c>
      <c r="FZ34" s="9">
        <v>47</v>
      </c>
      <c r="GA34" s="9">
        <v>3</v>
      </c>
      <c r="GB34" s="9">
        <v>29</v>
      </c>
      <c r="GC34" s="9">
        <v>39</v>
      </c>
      <c r="GD34" s="9">
        <v>80</v>
      </c>
      <c r="GE34" s="9">
        <v>27</v>
      </c>
      <c r="GF34" s="9">
        <v>53</v>
      </c>
      <c r="GG34" s="9">
        <v>0</v>
      </c>
      <c r="GH34" s="9">
        <v>19</v>
      </c>
      <c r="GI34" s="9"/>
      <c r="GJ34" s="9">
        <v>66</v>
      </c>
      <c r="GK34" s="9">
        <v>17</v>
      </c>
      <c r="GL34" s="9">
        <v>67</v>
      </c>
      <c r="GM34" s="9">
        <v>85</v>
      </c>
      <c r="GN34" s="9">
        <v>51</v>
      </c>
      <c r="GO34" s="9">
        <v>61</v>
      </c>
      <c r="GP34" s="9">
        <v>0</v>
      </c>
      <c r="GQ34" s="9">
        <v>12</v>
      </c>
      <c r="GR34" s="9">
        <v>30</v>
      </c>
      <c r="GS34" s="9">
        <v>49</v>
      </c>
      <c r="GT34" s="9">
        <v>45</v>
      </c>
      <c r="GU34" s="9">
        <v>48</v>
      </c>
      <c r="GV34" s="9">
        <v>32</v>
      </c>
      <c r="GW34" s="9">
        <v>2</v>
      </c>
      <c r="GX34" s="9">
        <v>0</v>
      </c>
      <c r="GY34" s="9">
        <v>76</v>
      </c>
      <c r="GZ34" s="9">
        <v>55</v>
      </c>
      <c r="HA34" s="9">
        <v>14</v>
      </c>
      <c r="HB34" s="9">
        <v>65</v>
      </c>
      <c r="HC34" s="9">
        <v>93</v>
      </c>
      <c r="HD34" s="9">
        <v>30</v>
      </c>
      <c r="HE34" s="9">
        <v>42</v>
      </c>
      <c r="HF34" s="9">
        <v>26</v>
      </c>
      <c r="HG34" s="9">
        <v>67</v>
      </c>
      <c r="HH34" s="9">
        <v>65</v>
      </c>
      <c r="HI34" s="9">
        <v>15</v>
      </c>
      <c r="HJ34" s="9">
        <v>18</v>
      </c>
      <c r="HK34" s="9">
        <v>40</v>
      </c>
      <c r="HL34" s="9"/>
      <c r="HM34" s="8">
        <f t="shared" si="15"/>
        <v>40.025641025641029</v>
      </c>
      <c r="HN34" s="8">
        <f t="shared" si="16"/>
        <v>4.0570305481230671</v>
      </c>
      <c r="HO34" s="3">
        <f t="shared" si="17"/>
        <v>0.95121951219512191</v>
      </c>
      <c r="HQ34" s="15">
        <v>0.52083333333333337</v>
      </c>
      <c r="HR34" s="9">
        <v>31</v>
      </c>
      <c r="HS34" s="9">
        <v>39</v>
      </c>
      <c r="HT34" s="9">
        <v>20</v>
      </c>
      <c r="HU34" s="9">
        <v>13</v>
      </c>
      <c r="HV34" s="9">
        <v>0</v>
      </c>
      <c r="HW34" s="9">
        <v>6</v>
      </c>
      <c r="HX34" s="9">
        <v>26</v>
      </c>
      <c r="HY34" s="9">
        <v>0</v>
      </c>
      <c r="HZ34" s="9">
        <v>0</v>
      </c>
      <c r="IA34" s="9">
        <v>15</v>
      </c>
      <c r="IB34" s="9">
        <v>0</v>
      </c>
      <c r="IC34" s="9">
        <v>0</v>
      </c>
      <c r="ID34" s="9">
        <v>10</v>
      </c>
      <c r="IE34" s="9">
        <v>0</v>
      </c>
      <c r="IF34" s="9">
        <v>0</v>
      </c>
      <c r="IG34" s="9">
        <v>0</v>
      </c>
      <c r="IH34" s="9">
        <v>1</v>
      </c>
      <c r="II34" s="9">
        <v>0</v>
      </c>
      <c r="IJ34" s="9">
        <v>0</v>
      </c>
      <c r="IK34" s="9">
        <v>15</v>
      </c>
      <c r="IL34" s="9">
        <v>20</v>
      </c>
      <c r="IM34" s="9">
        <v>4</v>
      </c>
      <c r="IN34" s="9">
        <v>37</v>
      </c>
      <c r="IO34" s="9">
        <v>8</v>
      </c>
      <c r="IP34" s="9">
        <v>1</v>
      </c>
      <c r="IQ34" s="9">
        <v>13</v>
      </c>
      <c r="IR34" s="9">
        <v>8</v>
      </c>
      <c r="IS34" s="9">
        <v>0</v>
      </c>
      <c r="IT34" s="9">
        <v>0</v>
      </c>
      <c r="IU34" s="9">
        <v>0</v>
      </c>
      <c r="IV34" s="9">
        <v>0</v>
      </c>
      <c r="IW34" s="9">
        <v>6</v>
      </c>
      <c r="IX34" s="9">
        <v>84</v>
      </c>
      <c r="IY34" s="9">
        <v>0</v>
      </c>
      <c r="IZ34" s="9">
        <v>4</v>
      </c>
      <c r="JA34" s="9">
        <v>8</v>
      </c>
      <c r="JB34" s="9">
        <v>0</v>
      </c>
      <c r="JC34" s="9">
        <v>7</v>
      </c>
      <c r="JD34" s="9">
        <v>11</v>
      </c>
      <c r="JE34" s="9">
        <v>0</v>
      </c>
      <c r="JF34" s="9">
        <v>55</v>
      </c>
      <c r="JG34" s="9">
        <v>0</v>
      </c>
      <c r="JH34" s="9">
        <v>0</v>
      </c>
      <c r="JI34" s="9">
        <v>0</v>
      </c>
      <c r="JJ34" s="9">
        <v>6</v>
      </c>
      <c r="JK34" s="9">
        <v>8</v>
      </c>
      <c r="JL34" s="9">
        <v>1</v>
      </c>
      <c r="JM34" s="9">
        <v>32</v>
      </c>
      <c r="JN34" s="9">
        <v>0</v>
      </c>
      <c r="JO34" s="9">
        <v>6</v>
      </c>
      <c r="JP34" s="9">
        <v>10</v>
      </c>
      <c r="JQ34" s="9">
        <v>0</v>
      </c>
      <c r="JR34" s="9">
        <v>18</v>
      </c>
      <c r="JS34" s="9">
        <v>24</v>
      </c>
      <c r="JT34" s="9">
        <v>32</v>
      </c>
      <c r="JU34" s="9">
        <v>24</v>
      </c>
      <c r="JV34" s="9">
        <v>19</v>
      </c>
      <c r="JW34" s="9">
        <v>2</v>
      </c>
      <c r="JX34" s="9">
        <v>2</v>
      </c>
      <c r="JY34" s="4"/>
      <c r="JZ34" s="4">
        <f t="shared" si="0"/>
        <v>10.610169491525424</v>
      </c>
      <c r="KA34" s="4">
        <f t="shared" si="1"/>
        <v>2.040790484868134</v>
      </c>
      <c r="KB34" s="3">
        <f t="shared" si="2"/>
        <v>1</v>
      </c>
      <c r="KD34" s="15">
        <v>0.52083333333333337</v>
      </c>
      <c r="KE34" s="9">
        <v>19</v>
      </c>
      <c r="KF34" s="9">
        <v>0</v>
      </c>
      <c r="KG34" s="9">
        <v>14</v>
      </c>
      <c r="KH34" s="9">
        <v>24</v>
      </c>
      <c r="KI34" s="9">
        <v>69</v>
      </c>
      <c r="KJ34" s="9">
        <v>51</v>
      </c>
      <c r="KK34" s="9">
        <v>2</v>
      </c>
      <c r="KL34" s="9">
        <v>25</v>
      </c>
      <c r="KM34" s="9">
        <v>0</v>
      </c>
      <c r="KN34" s="9">
        <v>11</v>
      </c>
      <c r="KO34" s="9">
        <v>18</v>
      </c>
      <c r="KP34" s="9">
        <v>28</v>
      </c>
      <c r="KQ34" s="9">
        <v>39</v>
      </c>
      <c r="KR34" s="9">
        <v>14</v>
      </c>
      <c r="KS34" s="9">
        <v>14</v>
      </c>
      <c r="KT34" s="9">
        <v>17</v>
      </c>
      <c r="KU34" s="9">
        <v>13</v>
      </c>
      <c r="KV34" s="9">
        <v>29</v>
      </c>
      <c r="KW34" s="9">
        <v>20</v>
      </c>
      <c r="KX34" s="9">
        <v>11</v>
      </c>
      <c r="KY34" s="9">
        <v>24</v>
      </c>
      <c r="KZ34" s="9">
        <v>12</v>
      </c>
      <c r="LA34" s="9">
        <v>43</v>
      </c>
      <c r="LB34" s="9">
        <v>21</v>
      </c>
      <c r="LC34" s="9"/>
      <c r="LD34" s="9">
        <v>4</v>
      </c>
      <c r="LE34" s="9">
        <v>32</v>
      </c>
      <c r="LF34" s="9">
        <v>89</v>
      </c>
      <c r="LG34" s="9"/>
      <c r="LH34" s="9">
        <v>0</v>
      </c>
      <c r="LI34" s="9">
        <v>5</v>
      </c>
      <c r="LJ34" s="9">
        <v>0</v>
      </c>
      <c r="LK34" s="9">
        <v>20</v>
      </c>
      <c r="LL34" s="9">
        <v>14</v>
      </c>
      <c r="LM34" s="9">
        <v>39</v>
      </c>
      <c r="LN34" s="9">
        <v>0</v>
      </c>
      <c r="LO34" s="9">
        <v>31</v>
      </c>
      <c r="LP34" s="9">
        <v>63</v>
      </c>
      <c r="LQ34" s="9">
        <v>60</v>
      </c>
      <c r="LR34" s="9">
        <v>25</v>
      </c>
      <c r="LS34" s="9">
        <v>26</v>
      </c>
      <c r="LT34" s="9"/>
      <c r="LU34" s="9">
        <v>9</v>
      </c>
      <c r="LV34" s="9">
        <v>19</v>
      </c>
      <c r="LW34" s="9">
        <v>27</v>
      </c>
      <c r="LX34" s="9">
        <v>24</v>
      </c>
      <c r="LY34" s="9"/>
      <c r="LZ34" s="9"/>
      <c r="MA34" s="9">
        <v>21</v>
      </c>
      <c r="MB34" s="4"/>
      <c r="MC34" s="4">
        <f t="shared" si="3"/>
        <v>23.318181818181817</v>
      </c>
      <c r="MD34" s="4">
        <f t="shared" si="4"/>
        <v>2.9345886413509135</v>
      </c>
      <c r="ME34" s="3">
        <f t="shared" si="5"/>
        <v>0.89795918367346939</v>
      </c>
    </row>
    <row r="35" spans="1:343" x14ac:dyDescent="0.55000000000000004">
      <c r="A35" s="12">
        <v>0.54166666666666663</v>
      </c>
      <c r="B35" s="9">
        <v>23</v>
      </c>
      <c r="C35" s="9">
        <v>3</v>
      </c>
      <c r="D35" s="9">
        <v>19</v>
      </c>
      <c r="E35" s="9">
        <v>37</v>
      </c>
      <c r="F35" s="9">
        <v>14</v>
      </c>
      <c r="G35" s="9">
        <v>13</v>
      </c>
      <c r="H35" s="9">
        <v>2</v>
      </c>
      <c r="I35" s="9">
        <v>18</v>
      </c>
      <c r="J35" s="9">
        <v>7</v>
      </c>
      <c r="K35" s="9">
        <v>13</v>
      </c>
      <c r="L35" s="9">
        <v>2</v>
      </c>
      <c r="M35" s="9">
        <v>26</v>
      </c>
      <c r="N35" s="9">
        <v>12</v>
      </c>
      <c r="O35" s="9">
        <v>48</v>
      </c>
      <c r="P35" s="9">
        <v>0</v>
      </c>
      <c r="Q35" s="9">
        <v>33</v>
      </c>
      <c r="R35" s="9">
        <v>36</v>
      </c>
      <c r="S35" s="9">
        <v>14</v>
      </c>
      <c r="T35" s="9">
        <v>39</v>
      </c>
      <c r="U35" s="9">
        <v>32</v>
      </c>
      <c r="V35" s="9">
        <v>24</v>
      </c>
      <c r="W35" s="9">
        <v>14</v>
      </c>
      <c r="X35" s="9">
        <v>49</v>
      </c>
      <c r="Y35" s="9">
        <v>3</v>
      </c>
      <c r="Z35" s="9">
        <v>34</v>
      </c>
      <c r="AA35" s="9">
        <v>35</v>
      </c>
      <c r="AB35" s="9">
        <v>40</v>
      </c>
      <c r="AC35" s="9">
        <v>25</v>
      </c>
      <c r="AD35" s="9">
        <v>28</v>
      </c>
      <c r="AE35" s="9">
        <v>22</v>
      </c>
      <c r="AF35" s="9">
        <v>1</v>
      </c>
      <c r="AG35" s="9">
        <v>18</v>
      </c>
      <c r="AH35" s="9">
        <v>24</v>
      </c>
      <c r="AI35" s="9">
        <v>40</v>
      </c>
      <c r="AJ35" s="9">
        <v>25</v>
      </c>
      <c r="AK35" s="9">
        <v>7</v>
      </c>
      <c r="AL35" s="9">
        <v>0</v>
      </c>
      <c r="AM35" s="9">
        <v>35</v>
      </c>
      <c r="AN35" s="9">
        <v>44</v>
      </c>
      <c r="AO35" s="9">
        <v>57</v>
      </c>
      <c r="AP35" s="9">
        <v>10</v>
      </c>
      <c r="AQ35" s="9">
        <v>13</v>
      </c>
      <c r="AR35" s="9">
        <v>19</v>
      </c>
      <c r="AS35" s="9">
        <v>19</v>
      </c>
      <c r="AT35" s="9">
        <v>23</v>
      </c>
      <c r="AU35" s="9">
        <v>23</v>
      </c>
      <c r="AV35" s="9">
        <v>19</v>
      </c>
      <c r="AW35" s="9">
        <v>7</v>
      </c>
      <c r="AX35" s="9">
        <v>2</v>
      </c>
      <c r="AY35" s="9">
        <v>0</v>
      </c>
      <c r="AZ35" s="9">
        <v>23</v>
      </c>
      <c r="BA35" s="9">
        <v>44</v>
      </c>
      <c r="BB35" s="9">
        <v>10</v>
      </c>
      <c r="BC35" s="9">
        <v>61</v>
      </c>
      <c r="BD35" s="9">
        <v>14</v>
      </c>
      <c r="BE35" s="9">
        <v>14</v>
      </c>
      <c r="BF35" s="9">
        <v>32</v>
      </c>
      <c r="BG35" s="9">
        <v>25</v>
      </c>
      <c r="BH35" s="9">
        <v>10</v>
      </c>
      <c r="BI35" s="9">
        <v>10</v>
      </c>
      <c r="BJ35" s="9"/>
      <c r="BK35" s="8">
        <f t="shared" si="6"/>
        <v>21.566666666666666</v>
      </c>
      <c r="BL35" s="8">
        <f t="shared" si="7"/>
        <v>1.9278462949882211</v>
      </c>
      <c r="BM35" s="3">
        <f t="shared" si="8"/>
        <v>1</v>
      </c>
      <c r="BO35" s="12">
        <v>0.54166666666666663</v>
      </c>
      <c r="BP35" s="9">
        <v>34</v>
      </c>
      <c r="BQ35" s="9">
        <v>108</v>
      </c>
      <c r="BR35" s="9">
        <v>51</v>
      </c>
      <c r="BS35" s="9">
        <v>83</v>
      </c>
      <c r="BT35" s="9">
        <v>8</v>
      </c>
      <c r="BU35" s="9">
        <v>66</v>
      </c>
      <c r="BV35" s="9">
        <v>10</v>
      </c>
      <c r="BW35" s="9">
        <v>8</v>
      </c>
      <c r="BX35" s="9">
        <v>34</v>
      </c>
      <c r="BY35" s="9">
        <v>0</v>
      </c>
      <c r="BZ35" s="9">
        <v>37</v>
      </c>
      <c r="CA35" s="9">
        <v>39</v>
      </c>
      <c r="CB35" s="9">
        <v>24</v>
      </c>
      <c r="CC35" s="9">
        <v>31</v>
      </c>
      <c r="CD35" s="9">
        <v>20</v>
      </c>
      <c r="CE35" s="9">
        <v>30</v>
      </c>
      <c r="CF35" s="9">
        <v>37</v>
      </c>
      <c r="CG35" s="9">
        <v>16</v>
      </c>
      <c r="CH35" s="9">
        <v>15</v>
      </c>
      <c r="CI35" s="9">
        <v>70</v>
      </c>
      <c r="CJ35" s="9">
        <v>41</v>
      </c>
      <c r="CK35" s="9">
        <v>46</v>
      </c>
      <c r="CL35" s="9">
        <v>24</v>
      </c>
      <c r="CM35" s="9"/>
      <c r="CN35" s="9">
        <v>69</v>
      </c>
      <c r="CO35" s="9">
        <v>98</v>
      </c>
      <c r="CP35" s="9">
        <v>95</v>
      </c>
      <c r="CQ35" s="9">
        <v>42</v>
      </c>
      <c r="CR35" s="9">
        <v>102</v>
      </c>
      <c r="CS35" s="9">
        <v>22</v>
      </c>
      <c r="CT35" s="9">
        <v>30</v>
      </c>
      <c r="CU35" s="9">
        <v>18</v>
      </c>
      <c r="CV35" s="9">
        <v>13</v>
      </c>
      <c r="CW35" s="9">
        <v>25</v>
      </c>
      <c r="CX35" s="9">
        <v>13</v>
      </c>
      <c r="CY35" s="9">
        <v>46</v>
      </c>
      <c r="CZ35" s="9">
        <v>21</v>
      </c>
      <c r="DA35" s="9">
        <v>23</v>
      </c>
      <c r="DB35" s="9">
        <v>15</v>
      </c>
      <c r="DC35" s="9">
        <v>57</v>
      </c>
      <c r="DD35" s="9">
        <v>13</v>
      </c>
      <c r="DE35" s="9">
        <v>20</v>
      </c>
      <c r="DF35" s="9">
        <v>41</v>
      </c>
      <c r="DG35" s="9">
        <v>20</v>
      </c>
      <c r="DH35" s="9">
        <v>47</v>
      </c>
      <c r="DI35" s="9">
        <v>2</v>
      </c>
      <c r="DJ35" s="9">
        <v>20</v>
      </c>
      <c r="DK35" s="9">
        <v>32</v>
      </c>
      <c r="DL35" s="9">
        <v>43</v>
      </c>
      <c r="DM35" s="9">
        <v>8</v>
      </c>
      <c r="DN35" s="9">
        <v>31</v>
      </c>
      <c r="DO35" s="9">
        <v>13</v>
      </c>
      <c r="DP35" s="9">
        <v>22</v>
      </c>
      <c r="DQ35" s="9">
        <v>15</v>
      </c>
      <c r="DR35" s="9">
        <v>35</v>
      </c>
      <c r="DS35" s="9">
        <v>0</v>
      </c>
      <c r="DT35" s="9">
        <v>40</v>
      </c>
      <c r="DV35" s="8">
        <f t="shared" si="9"/>
        <v>34.339285714285715</v>
      </c>
      <c r="DW35" s="8">
        <f t="shared" si="10"/>
        <v>3.4433520350781457</v>
      </c>
      <c r="DX35" s="3">
        <f t="shared" si="11"/>
        <v>0.98245614035087714</v>
      </c>
      <c r="DZ35" s="12">
        <v>0.54166666666666663</v>
      </c>
      <c r="EA35" s="9">
        <v>15</v>
      </c>
      <c r="EB35" s="9">
        <v>10</v>
      </c>
      <c r="EC35" s="9">
        <v>0</v>
      </c>
      <c r="ED35" s="9">
        <v>41</v>
      </c>
      <c r="EE35" s="9">
        <v>7</v>
      </c>
      <c r="EF35" s="9">
        <v>21</v>
      </c>
      <c r="EG35" s="9">
        <v>0</v>
      </c>
      <c r="EH35" s="9">
        <v>3</v>
      </c>
      <c r="EI35" s="9">
        <v>20</v>
      </c>
      <c r="EJ35" s="9">
        <v>27</v>
      </c>
      <c r="EK35" s="9">
        <v>12</v>
      </c>
      <c r="EL35" s="9">
        <v>0</v>
      </c>
      <c r="EM35" s="9">
        <v>23</v>
      </c>
      <c r="EN35" s="9">
        <v>27</v>
      </c>
      <c r="EO35" s="9">
        <v>30</v>
      </c>
      <c r="EP35" s="9">
        <v>29</v>
      </c>
      <c r="EQ35" s="9">
        <v>39</v>
      </c>
      <c r="ER35" s="9">
        <v>20</v>
      </c>
      <c r="ES35" s="9">
        <v>28</v>
      </c>
      <c r="ET35" s="9">
        <v>2</v>
      </c>
      <c r="EU35" s="9">
        <v>0</v>
      </c>
      <c r="EV35" s="9">
        <v>4</v>
      </c>
      <c r="EW35" s="9">
        <v>10</v>
      </c>
      <c r="EX35" s="9">
        <v>6</v>
      </c>
      <c r="EY35" s="9">
        <v>15</v>
      </c>
      <c r="EZ35" s="9">
        <v>14</v>
      </c>
      <c r="FA35" s="9">
        <v>20</v>
      </c>
      <c r="FB35" s="9">
        <v>2</v>
      </c>
      <c r="FC35" s="9">
        <v>5</v>
      </c>
      <c r="FD35" s="9">
        <v>12</v>
      </c>
      <c r="FE35" s="9">
        <v>30</v>
      </c>
      <c r="FF35" s="9">
        <v>10</v>
      </c>
      <c r="FG35" s="9">
        <v>0</v>
      </c>
      <c r="FH35" s="9">
        <v>30</v>
      </c>
      <c r="FI35" s="9">
        <v>27</v>
      </c>
      <c r="FJ35" s="9">
        <v>35</v>
      </c>
      <c r="FK35" s="9">
        <v>4</v>
      </c>
      <c r="FL35" s="9">
        <v>19</v>
      </c>
      <c r="FM35" s="9">
        <v>14</v>
      </c>
      <c r="FN35" s="9">
        <v>14</v>
      </c>
      <c r="FO35" s="9">
        <v>0</v>
      </c>
      <c r="FP35" s="9">
        <v>16</v>
      </c>
      <c r="FQ35" s="9"/>
      <c r="FR35" s="8">
        <f t="shared" si="12"/>
        <v>15.261904761904763</v>
      </c>
      <c r="FS35" s="8">
        <f t="shared" si="13"/>
        <v>1.8238513715658811</v>
      </c>
      <c r="FT35" s="3">
        <f t="shared" si="14"/>
        <v>1</v>
      </c>
      <c r="FV35" s="12">
        <v>0.54166666666666663</v>
      </c>
      <c r="FW35" s="9"/>
      <c r="FX35" s="9">
        <v>39</v>
      </c>
      <c r="FY35" s="9">
        <v>0</v>
      </c>
      <c r="FZ35" s="9">
        <v>28</v>
      </c>
      <c r="GA35" s="9">
        <v>31</v>
      </c>
      <c r="GB35" s="9">
        <v>14</v>
      </c>
      <c r="GC35" s="9">
        <v>17</v>
      </c>
      <c r="GD35" s="9">
        <v>85</v>
      </c>
      <c r="GE35" s="9">
        <v>0</v>
      </c>
      <c r="GF35" s="9">
        <v>64</v>
      </c>
      <c r="GG35" s="9">
        <v>0</v>
      </c>
      <c r="GH35" s="9">
        <v>36</v>
      </c>
      <c r="GI35" s="9"/>
      <c r="GJ35" s="9">
        <v>78</v>
      </c>
      <c r="GK35" s="9">
        <v>16</v>
      </c>
      <c r="GL35" s="9">
        <v>56</v>
      </c>
      <c r="GM35" s="9">
        <v>54</v>
      </c>
      <c r="GN35" s="9">
        <v>40</v>
      </c>
      <c r="GO35" s="9">
        <v>57</v>
      </c>
      <c r="GP35" s="9">
        <v>0</v>
      </c>
      <c r="GQ35" s="9">
        <v>37</v>
      </c>
      <c r="GR35" s="9">
        <v>29</v>
      </c>
      <c r="GS35" s="9">
        <v>2</v>
      </c>
      <c r="GT35" s="9">
        <v>49</v>
      </c>
      <c r="GU35" s="9">
        <v>26</v>
      </c>
      <c r="GV35" s="9">
        <v>27</v>
      </c>
      <c r="GW35" s="9">
        <v>15</v>
      </c>
      <c r="GX35" s="9">
        <v>14</v>
      </c>
      <c r="GY35" s="9">
        <v>43</v>
      </c>
      <c r="GZ35" s="9">
        <v>0</v>
      </c>
      <c r="HA35" s="9">
        <v>5</v>
      </c>
      <c r="HB35" s="9">
        <v>70</v>
      </c>
      <c r="HC35" s="9">
        <v>71</v>
      </c>
      <c r="HD35" s="9">
        <v>41</v>
      </c>
      <c r="HE35" s="9">
        <v>37</v>
      </c>
      <c r="HF35" s="9">
        <v>40</v>
      </c>
      <c r="HG35" s="9">
        <v>59</v>
      </c>
      <c r="HH35" s="9">
        <v>56</v>
      </c>
      <c r="HI35" s="9">
        <v>31</v>
      </c>
      <c r="HJ35" s="9">
        <v>9</v>
      </c>
      <c r="HK35" s="9">
        <v>40</v>
      </c>
      <c r="HL35" s="9"/>
      <c r="HM35" s="8">
        <f t="shared" si="15"/>
        <v>33.743589743589745</v>
      </c>
      <c r="HN35" s="8">
        <f t="shared" si="16"/>
        <v>3.7971005965394369</v>
      </c>
      <c r="HO35" s="3">
        <f t="shared" si="17"/>
        <v>0.95121951219512191</v>
      </c>
      <c r="HQ35" s="15">
        <v>0.54166666666666663</v>
      </c>
      <c r="HR35" s="9">
        <v>8</v>
      </c>
      <c r="HS35" s="9">
        <v>15</v>
      </c>
      <c r="HT35" s="9">
        <v>15</v>
      </c>
      <c r="HU35" s="9">
        <v>30</v>
      </c>
      <c r="HV35" s="9">
        <v>0</v>
      </c>
      <c r="HW35" s="9">
        <v>14</v>
      </c>
      <c r="HX35" s="9">
        <v>0</v>
      </c>
      <c r="HY35" s="9">
        <v>5</v>
      </c>
      <c r="HZ35" s="9">
        <v>19</v>
      </c>
      <c r="IA35" s="9">
        <v>36</v>
      </c>
      <c r="IB35" s="9">
        <v>0</v>
      </c>
      <c r="IC35" s="9">
        <v>0</v>
      </c>
      <c r="ID35" s="9">
        <v>17</v>
      </c>
      <c r="IE35" s="9">
        <v>0</v>
      </c>
      <c r="IF35" s="9">
        <v>0</v>
      </c>
      <c r="IG35" s="9">
        <v>36</v>
      </c>
      <c r="IH35" s="9">
        <v>0</v>
      </c>
      <c r="II35" s="9">
        <v>0</v>
      </c>
      <c r="IJ35" s="9">
        <v>0</v>
      </c>
      <c r="IK35" s="9">
        <v>13</v>
      </c>
      <c r="IL35" s="9">
        <v>0</v>
      </c>
      <c r="IM35" s="9">
        <v>0</v>
      </c>
      <c r="IN35" s="9">
        <v>1</v>
      </c>
      <c r="IO35" s="9">
        <v>0</v>
      </c>
      <c r="IP35" s="9">
        <v>4</v>
      </c>
      <c r="IQ35" s="9">
        <v>3</v>
      </c>
      <c r="IR35" s="9">
        <v>0</v>
      </c>
      <c r="IS35" s="9">
        <v>0</v>
      </c>
      <c r="IT35" s="9">
        <v>6</v>
      </c>
      <c r="IU35" s="9">
        <v>0</v>
      </c>
      <c r="IV35" s="9">
        <v>0</v>
      </c>
      <c r="IW35" s="9">
        <v>18</v>
      </c>
      <c r="IX35" s="9">
        <v>66</v>
      </c>
      <c r="IY35" s="9">
        <v>0</v>
      </c>
      <c r="IZ35" s="9">
        <v>0</v>
      </c>
      <c r="JA35" s="9">
        <v>6</v>
      </c>
      <c r="JB35" s="9">
        <v>0</v>
      </c>
      <c r="JC35" s="9">
        <v>0</v>
      </c>
      <c r="JD35" s="9">
        <v>0</v>
      </c>
      <c r="JE35" s="9">
        <v>0</v>
      </c>
      <c r="JF35" s="9">
        <v>26</v>
      </c>
      <c r="JG35" s="9">
        <v>0</v>
      </c>
      <c r="JH35" s="9">
        <v>0</v>
      </c>
      <c r="JI35" s="9">
        <v>0</v>
      </c>
      <c r="JJ35" s="9">
        <v>4</v>
      </c>
      <c r="JK35" s="9">
        <v>5</v>
      </c>
      <c r="JL35" s="9">
        <v>8</v>
      </c>
      <c r="JM35" s="9">
        <v>22</v>
      </c>
      <c r="JN35" s="9">
        <v>15</v>
      </c>
      <c r="JO35" s="9">
        <v>8</v>
      </c>
      <c r="JP35" s="9">
        <v>0</v>
      </c>
      <c r="JQ35" s="9">
        <v>0</v>
      </c>
      <c r="JR35" s="9">
        <v>7</v>
      </c>
      <c r="JS35" s="9">
        <v>25</v>
      </c>
      <c r="JT35" s="9">
        <v>37</v>
      </c>
      <c r="JU35" s="9">
        <v>8</v>
      </c>
      <c r="JV35" s="9">
        <v>0</v>
      </c>
      <c r="JW35" s="9">
        <v>2</v>
      </c>
      <c r="JX35" s="9">
        <v>3</v>
      </c>
      <c r="JY35" s="4"/>
      <c r="JZ35" s="4">
        <f t="shared" si="0"/>
        <v>8.1694915254237284</v>
      </c>
      <c r="KA35" s="4">
        <f t="shared" si="1"/>
        <v>1.6714595585119665</v>
      </c>
      <c r="KB35" s="3">
        <f t="shared" si="2"/>
        <v>1</v>
      </c>
      <c r="KD35" s="15">
        <v>0.54166666666666663</v>
      </c>
      <c r="KE35" s="9">
        <v>18</v>
      </c>
      <c r="KF35" s="9">
        <v>0</v>
      </c>
      <c r="KG35" s="9">
        <v>15</v>
      </c>
      <c r="KH35" s="9">
        <v>5</v>
      </c>
      <c r="KI35" s="9">
        <v>30</v>
      </c>
      <c r="KJ35" s="9">
        <v>41</v>
      </c>
      <c r="KK35" s="9">
        <v>11</v>
      </c>
      <c r="KL35" s="9">
        <v>10</v>
      </c>
      <c r="KM35" s="9">
        <v>5</v>
      </c>
      <c r="KN35" s="9">
        <v>20</v>
      </c>
      <c r="KO35" s="9">
        <v>0</v>
      </c>
      <c r="KP35" s="9">
        <v>19</v>
      </c>
      <c r="KQ35" s="9">
        <v>2</v>
      </c>
      <c r="KR35" s="9">
        <v>9</v>
      </c>
      <c r="KS35" s="9">
        <v>21</v>
      </c>
      <c r="KT35" s="9">
        <v>0</v>
      </c>
      <c r="KU35" s="9">
        <v>0</v>
      </c>
      <c r="KV35" s="9">
        <v>0</v>
      </c>
      <c r="KW35" s="9">
        <v>13</v>
      </c>
      <c r="KX35" s="9">
        <v>0</v>
      </c>
      <c r="KY35" s="9">
        <v>6</v>
      </c>
      <c r="KZ35" s="9">
        <v>23</v>
      </c>
      <c r="LA35" s="9">
        <v>48</v>
      </c>
      <c r="LB35" s="9">
        <v>14</v>
      </c>
      <c r="LC35" s="9"/>
      <c r="LD35" s="9">
        <v>0</v>
      </c>
      <c r="LE35" s="9">
        <v>3</v>
      </c>
      <c r="LF35" s="9">
        <v>64</v>
      </c>
      <c r="LG35" s="9"/>
      <c r="LH35" s="9">
        <v>9</v>
      </c>
      <c r="LI35" s="9">
        <v>4</v>
      </c>
      <c r="LJ35" s="9">
        <v>0</v>
      </c>
      <c r="LK35" s="9">
        <v>0</v>
      </c>
      <c r="LL35" s="9">
        <v>7</v>
      </c>
      <c r="LM35" s="9">
        <v>11</v>
      </c>
      <c r="LN35" s="9">
        <v>0</v>
      </c>
      <c r="LO35" s="9">
        <v>45</v>
      </c>
      <c r="LP35" s="9">
        <v>62</v>
      </c>
      <c r="LQ35" s="9">
        <v>71</v>
      </c>
      <c r="LR35" s="9">
        <v>15</v>
      </c>
      <c r="LS35" s="9">
        <v>8</v>
      </c>
      <c r="LT35" s="9"/>
      <c r="LU35" s="9">
        <v>6</v>
      </c>
      <c r="LV35" s="9">
        <v>27</v>
      </c>
      <c r="LW35" s="9">
        <v>1</v>
      </c>
      <c r="LX35" s="9">
        <v>48</v>
      </c>
      <c r="LY35" s="9"/>
      <c r="LZ35" s="9"/>
      <c r="MA35" s="9">
        <v>10</v>
      </c>
      <c r="MB35" s="4"/>
      <c r="MC35" s="4">
        <f t="shared" si="3"/>
        <v>15.931818181818182</v>
      </c>
      <c r="MD35" s="4">
        <f t="shared" si="4"/>
        <v>2.86175439014358</v>
      </c>
      <c r="ME35" s="3">
        <f t="shared" si="5"/>
        <v>0.89795918367346939</v>
      </c>
    </row>
    <row r="36" spans="1:343" x14ac:dyDescent="0.55000000000000004">
      <c r="A36" s="12">
        <v>0.5625</v>
      </c>
      <c r="B36" s="9">
        <v>17</v>
      </c>
      <c r="C36" s="9">
        <v>5</v>
      </c>
      <c r="D36" s="9">
        <v>18</v>
      </c>
      <c r="E36" s="9">
        <v>27</v>
      </c>
      <c r="F36" s="9">
        <v>3</v>
      </c>
      <c r="G36" s="9">
        <v>25</v>
      </c>
      <c r="H36" s="9">
        <v>11</v>
      </c>
      <c r="I36" s="9">
        <v>34</v>
      </c>
      <c r="J36" s="9">
        <v>11</v>
      </c>
      <c r="K36" s="9">
        <v>0</v>
      </c>
      <c r="L36" s="9">
        <v>5</v>
      </c>
      <c r="M36" s="9">
        <v>34</v>
      </c>
      <c r="N36" s="9">
        <v>11</v>
      </c>
      <c r="O36" s="9">
        <v>65</v>
      </c>
      <c r="P36" s="9">
        <v>28</v>
      </c>
      <c r="Q36" s="9">
        <v>9</v>
      </c>
      <c r="R36" s="9">
        <v>7</v>
      </c>
      <c r="S36" s="9">
        <v>10</v>
      </c>
      <c r="T36" s="9">
        <v>41</v>
      </c>
      <c r="U36" s="9">
        <v>26</v>
      </c>
      <c r="V36" s="9">
        <v>13</v>
      </c>
      <c r="W36" s="9">
        <v>14</v>
      </c>
      <c r="X36" s="9">
        <v>32</v>
      </c>
      <c r="Y36" s="9">
        <v>14</v>
      </c>
      <c r="Z36" s="9">
        <v>29</v>
      </c>
      <c r="AA36" s="9">
        <v>28</v>
      </c>
      <c r="AB36" s="9">
        <v>26</v>
      </c>
      <c r="AC36" s="9">
        <v>5</v>
      </c>
      <c r="AD36" s="9">
        <v>8</v>
      </c>
      <c r="AE36" s="9">
        <v>25</v>
      </c>
      <c r="AF36" s="9">
        <v>0</v>
      </c>
      <c r="AG36" s="9">
        <v>7</v>
      </c>
      <c r="AH36" s="9">
        <v>0</v>
      </c>
      <c r="AI36" s="9">
        <v>48</v>
      </c>
      <c r="AJ36" s="9">
        <v>55</v>
      </c>
      <c r="AK36" s="9">
        <v>18</v>
      </c>
      <c r="AL36" s="9">
        <v>0</v>
      </c>
      <c r="AM36" s="9">
        <v>0</v>
      </c>
      <c r="AN36" s="9">
        <v>29</v>
      </c>
      <c r="AO36" s="9">
        <v>39</v>
      </c>
      <c r="AP36" s="9">
        <v>5</v>
      </c>
      <c r="AQ36" s="9">
        <v>11</v>
      </c>
      <c r="AR36" s="9">
        <v>29</v>
      </c>
      <c r="AS36" s="9">
        <v>23</v>
      </c>
      <c r="AT36" s="9">
        <v>33</v>
      </c>
      <c r="AU36" s="9">
        <v>28</v>
      </c>
      <c r="AV36" s="9">
        <v>13</v>
      </c>
      <c r="AW36" s="9">
        <v>2</v>
      </c>
      <c r="AX36" s="9">
        <v>0</v>
      </c>
      <c r="AY36" s="9">
        <v>0</v>
      </c>
      <c r="AZ36" s="9">
        <v>40</v>
      </c>
      <c r="BA36" s="9">
        <v>18</v>
      </c>
      <c r="BB36" s="9">
        <v>12</v>
      </c>
      <c r="BC36" s="9">
        <v>46</v>
      </c>
      <c r="BD36" s="9">
        <v>13</v>
      </c>
      <c r="BE36" s="9">
        <v>7</v>
      </c>
      <c r="BF36" s="9">
        <v>29</v>
      </c>
      <c r="BG36" s="9">
        <v>26</v>
      </c>
      <c r="BH36" s="9">
        <v>4</v>
      </c>
      <c r="BI36" s="9">
        <v>11</v>
      </c>
      <c r="BJ36" s="9"/>
      <c r="BK36" s="8">
        <f t="shared" si="6"/>
        <v>18.783333333333335</v>
      </c>
      <c r="BL36" s="8">
        <f t="shared" si="7"/>
        <v>1.9463266381308024</v>
      </c>
      <c r="BM36" s="3">
        <f t="shared" si="8"/>
        <v>1</v>
      </c>
      <c r="BO36" s="12">
        <v>0.5625</v>
      </c>
      <c r="BP36" s="9">
        <v>72</v>
      </c>
      <c r="BQ36" s="9">
        <v>84</v>
      </c>
      <c r="BR36" s="9">
        <v>45</v>
      </c>
      <c r="BS36" s="9">
        <v>28</v>
      </c>
      <c r="BT36" s="9">
        <v>8</v>
      </c>
      <c r="BU36" s="9">
        <v>67</v>
      </c>
      <c r="BV36" s="9">
        <v>3</v>
      </c>
      <c r="BW36" s="9">
        <v>0</v>
      </c>
      <c r="BX36" s="9">
        <v>55</v>
      </c>
      <c r="BY36" s="9">
        <v>0</v>
      </c>
      <c r="BZ36" s="9">
        <v>77</v>
      </c>
      <c r="CA36" s="9">
        <v>14</v>
      </c>
      <c r="CB36" s="9">
        <v>13</v>
      </c>
      <c r="CC36" s="9">
        <v>44</v>
      </c>
      <c r="CD36" s="9">
        <v>43</v>
      </c>
      <c r="CE36" s="9">
        <v>32</v>
      </c>
      <c r="CF36" s="9">
        <v>50</v>
      </c>
      <c r="CG36" s="9">
        <v>15</v>
      </c>
      <c r="CH36" s="9">
        <v>12</v>
      </c>
      <c r="CI36" s="9">
        <v>49</v>
      </c>
      <c r="CJ36" s="9">
        <v>61</v>
      </c>
      <c r="CK36" s="9">
        <v>38</v>
      </c>
      <c r="CL36" s="9">
        <v>24</v>
      </c>
      <c r="CM36" s="9"/>
      <c r="CN36" s="9">
        <v>55</v>
      </c>
      <c r="CO36" s="9">
        <v>91</v>
      </c>
      <c r="CP36" s="9">
        <v>102</v>
      </c>
      <c r="CQ36" s="9">
        <v>69</v>
      </c>
      <c r="CR36" s="9">
        <v>76</v>
      </c>
      <c r="CS36" s="9">
        <v>28</v>
      </c>
      <c r="CT36" s="9">
        <v>48</v>
      </c>
      <c r="CU36" s="9">
        <v>20</v>
      </c>
      <c r="CV36" s="9">
        <v>21</v>
      </c>
      <c r="CW36" s="9">
        <v>31</v>
      </c>
      <c r="CX36" s="9">
        <v>18</v>
      </c>
      <c r="CY36" s="9">
        <v>32</v>
      </c>
      <c r="CZ36" s="9">
        <v>20</v>
      </c>
      <c r="DA36" s="9">
        <v>0</v>
      </c>
      <c r="DB36" s="9">
        <v>51</v>
      </c>
      <c r="DC36" s="9">
        <v>58</v>
      </c>
      <c r="DD36" s="9">
        <v>6</v>
      </c>
      <c r="DE36" s="9">
        <v>12</v>
      </c>
      <c r="DF36" s="9">
        <v>52</v>
      </c>
      <c r="DG36" s="9">
        <v>9</v>
      </c>
      <c r="DH36" s="9">
        <v>7</v>
      </c>
      <c r="DI36" s="9">
        <v>0</v>
      </c>
      <c r="DJ36" s="9">
        <v>9</v>
      </c>
      <c r="DK36" s="9">
        <v>35</v>
      </c>
      <c r="DL36" s="9">
        <v>30</v>
      </c>
      <c r="DM36" s="9">
        <v>0</v>
      </c>
      <c r="DN36" s="9">
        <v>16</v>
      </c>
      <c r="DO36" s="9">
        <v>7</v>
      </c>
      <c r="DP36" s="9">
        <v>35</v>
      </c>
      <c r="DQ36" s="9">
        <v>36</v>
      </c>
      <c r="DR36" s="9">
        <v>51</v>
      </c>
      <c r="DS36" s="9">
        <v>0</v>
      </c>
      <c r="DT36" s="9">
        <v>78</v>
      </c>
      <c r="DV36" s="8">
        <f t="shared" si="9"/>
        <v>34.589285714285715</v>
      </c>
      <c r="DW36" s="8">
        <f t="shared" si="10"/>
        <v>3.5735115678822833</v>
      </c>
      <c r="DX36" s="3">
        <f t="shared" si="11"/>
        <v>0.98245614035087714</v>
      </c>
      <c r="DZ36" s="12">
        <v>0.5625</v>
      </c>
      <c r="EA36" s="9">
        <v>1</v>
      </c>
      <c r="EB36" s="9">
        <v>7</v>
      </c>
      <c r="EC36" s="9">
        <v>0</v>
      </c>
      <c r="ED36" s="9">
        <v>12</v>
      </c>
      <c r="EE36" s="9">
        <v>4</v>
      </c>
      <c r="EF36" s="9">
        <v>5</v>
      </c>
      <c r="EG36" s="9">
        <v>0</v>
      </c>
      <c r="EH36" s="9">
        <v>11</v>
      </c>
      <c r="EI36" s="9">
        <v>0</v>
      </c>
      <c r="EJ36" s="9">
        <v>0</v>
      </c>
      <c r="EK36" s="9">
        <v>15</v>
      </c>
      <c r="EL36" s="9">
        <v>0</v>
      </c>
      <c r="EM36" s="9">
        <v>0</v>
      </c>
      <c r="EN36" s="9">
        <v>8</v>
      </c>
      <c r="EO36" s="9">
        <v>13</v>
      </c>
      <c r="EP36" s="9">
        <v>22</v>
      </c>
      <c r="EQ36" s="9">
        <v>12</v>
      </c>
      <c r="ER36" s="9">
        <v>11</v>
      </c>
      <c r="ES36" s="9">
        <v>2</v>
      </c>
      <c r="ET36" s="9">
        <v>16</v>
      </c>
      <c r="EU36" s="9">
        <v>17</v>
      </c>
      <c r="EV36" s="9">
        <v>22</v>
      </c>
      <c r="EW36" s="9">
        <v>6</v>
      </c>
      <c r="EX36" s="9">
        <v>11</v>
      </c>
      <c r="EY36" s="9">
        <v>41</v>
      </c>
      <c r="EZ36" s="9">
        <v>17</v>
      </c>
      <c r="FA36" s="9">
        <v>18</v>
      </c>
      <c r="FB36" s="9">
        <v>0</v>
      </c>
      <c r="FC36" s="9">
        <v>31</v>
      </c>
      <c r="FD36" s="9">
        <v>2</v>
      </c>
      <c r="FE36" s="9">
        <v>0</v>
      </c>
      <c r="FF36" s="9">
        <v>21</v>
      </c>
      <c r="FG36" s="9">
        <v>0</v>
      </c>
      <c r="FH36" s="9">
        <v>45</v>
      </c>
      <c r="FI36" s="9">
        <v>30</v>
      </c>
      <c r="FJ36" s="9">
        <v>33</v>
      </c>
      <c r="FK36" s="9">
        <v>2</v>
      </c>
      <c r="FL36" s="9">
        <v>20</v>
      </c>
      <c r="FM36" s="9">
        <v>10</v>
      </c>
      <c r="FN36" s="9">
        <v>13</v>
      </c>
      <c r="FO36" s="9">
        <v>14</v>
      </c>
      <c r="FP36" s="9">
        <v>0</v>
      </c>
      <c r="FQ36" s="9"/>
      <c r="FR36" s="8">
        <f t="shared" si="12"/>
        <v>11.714285714285714</v>
      </c>
      <c r="FS36" s="8">
        <f t="shared" si="13"/>
        <v>1.7989175072183472</v>
      </c>
      <c r="FT36" s="3">
        <f t="shared" si="14"/>
        <v>1</v>
      </c>
      <c r="FV36" s="12">
        <v>0.5625</v>
      </c>
      <c r="FW36" s="9"/>
      <c r="FX36" s="9">
        <v>17</v>
      </c>
      <c r="FY36" s="9">
        <v>49</v>
      </c>
      <c r="FZ36" s="9">
        <v>30</v>
      </c>
      <c r="GA36" s="9">
        <v>5</v>
      </c>
      <c r="GB36" s="9">
        <v>33</v>
      </c>
      <c r="GC36" s="9">
        <v>39</v>
      </c>
      <c r="GD36" s="9">
        <v>43</v>
      </c>
      <c r="GE36" s="9">
        <v>0</v>
      </c>
      <c r="GF36" s="9">
        <v>47</v>
      </c>
      <c r="GG36" s="9">
        <v>0</v>
      </c>
      <c r="GH36" s="9">
        <v>18</v>
      </c>
      <c r="GI36" s="9"/>
      <c r="GJ36" s="9">
        <v>75</v>
      </c>
      <c r="GK36" s="9">
        <v>45</v>
      </c>
      <c r="GL36" s="9">
        <v>54</v>
      </c>
      <c r="GM36" s="9">
        <v>87</v>
      </c>
      <c r="GN36" s="9">
        <v>39</v>
      </c>
      <c r="GO36" s="9">
        <v>44</v>
      </c>
      <c r="GP36" s="9">
        <v>0</v>
      </c>
      <c r="GQ36" s="9">
        <v>13</v>
      </c>
      <c r="GR36" s="9">
        <v>5</v>
      </c>
      <c r="GS36" s="9">
        <v>32</v>
      </c>
      <c r="GT36" s="9">
        <v>1</v>
      </c>
      <c r="GU36" s="9">
        <v>38</v>
      </c>
      <c r="GV36" s="9">
        <v>27</v>
      </c>
      <c r="GW36" s="9">
        <v>7</v>
      </c>
      <c r="GX36" s="9">
        <v>0</v>
      </c>
      <c r="GY36" s="9">
        <v>107</v>
      </c>
      <c r="GZ36" s="9">
        <v>53</v>
      </c>
      <c r="HA36" s="9">
        <v>0</v>
      </c>
      <c r="HB36" s="9">
        <v>61</v>
      </c>
      <c r="HC36" s="9">
        <v>34</v>
      </c>
      <c r="HD36" s="9">
        <v>9</v>
      </c>
      <c r="HE36" s="9">
        <v>0</v>
      </c>
      <c r="HF36" s="9">
        <v>47</v>
      </c>
      <c r="HG36" s="9">
        <v>55</v>
      </c>
      <c r="HH36" s="9">
        <v>62</v>
      </c>
      <c r="HI36" s="9">
        <v>21</v>
      </c>
      <c r="HJ36" s="9">
        <v>0</v>
      </c>
      <c r="HK36" s="9">
        <v>34</v>
      </c>
      <c r="HL36" s="9"/>
      <c r="HM36" s="8">
        <f t="shared" si="15"/>
        <v>31.564102564102566</v>
      </c>
      <c r="HN36" s="8">
        <f t="shared" si="16"/>
        <v>4.242608062714754</v>
      </c>
      <c r="HO36" s="3">
        <f t="shared" si="17"/>
        <v>0.95121951219512191</v>
      </c>
      <c r="HQ36" s="15">
        <v>0.5625</v>
      </c>
      <c r="HR36" s="9">
        <v>1</v>
      </c>
      <c r="HS36" s="9">
        <v>35</v>
      </c>
      <c r="HT36" s="9">
        <v>9</v>
      </c>
      <c r="HU36" s="9">
        <v>0</v>
      </c>
      <c r="HV36" s="9">
        <v>0</v>
      </c>
      <c r="HW36" s="9">
        <v>3</v>
      </c>
      <c r="HX36" s="9">
        <v>2</v>
      </c>
      <c r="HY36" s="9">
        <v>1</v>
      </c>
      <c r="HZ36" s="9">
        <v>13</v>
      </c>
      <c r="IA36" s="9">
        <v>8</v>
      </c>
      <c r="IB36" s="9">
        <v>0</v>
      </c>
      <c r="IC36" s="9">
        <v>0</v>
      </c>
      <c r="ID36" s="9">
        <v>6</v>
      </c>
      <c r="IE36" s="9">
        <v>0</v>
      </c>
      <c r="IF36" s="9">
        <v>0</v>
      </c>
      <c r="IG36" s="9">
        <v>1</v>
      </c>
      <c r="IH36" s="9">
        <v>0</v>
      </c>
      <c r="II36" s="9">
        <v>0</v>
      </c>
      <c r="IJ36" s="9">
        <v>0</v>
      </c>
      <c r="IK36" s="9">
        <v>21</v>
      </c>
      <c r="IL36" s="9">
        <v>10</v>
      </c>
      <c r="IM36" s="9">
        <v>0</v>
      </c>
      <c r="IN36" s="9">
        <v>3</v>
      </c>
      <c r="IO36" s="9">
        <v>19</v>
      </c>
      <c r="IP36" s="9">
        <v>29</v>
      </c>
      <c r="IQ36" s="9">
        <v>0</v>
      </c>
      <c r="IR36" s="9">
        <v>0</v>
      </c>
      <c r="IS36" s="9">
        <v>0</v>
      </c>
      <c r="IT36" s="9">
        <v>17</v>
      </c>
      <c r="IU36" s="9">
        <v>0</v>
      </c>
      <c r="IV36" s="9">
        <v>0</v>
      </c>
      <c r="IW36" s="9">
        <v>9</v>
      </c>
      <c r="IX36" s="9">
        <v>24</v>
      </c>
      <c r="IY36" s="9">
        <v>0</v>
      </c>
      <c r="IZ36" s="9">
        <v>0</v>
      </c>
      <c r="JA36" s="9">
        <v>1</v>
      </c>
      <c r="JB36" s="9">
        <v>0</v>
      </c>
      <c r="JC36" s="9">
        <v>0</v>
      </c>
      <c r="JD36" s="9">
        <v>0</v>
      </c>
      <c r="JE36" s="9">
        <v>0</v>
      </c>
      <c r="JF36" s="9">
        <v>34</v>
      </c>
      <c r="JG36" s="9">
        <v>0</v>
      </c>
      <c r="JH36" s="9">
        <v>0</v>
      </c>
      <c r="JI36" s="9">
        <v>0</v>
      </c>
      <c r="JJ36" s="9">
        <v>0</v>
      </c>
      <c r="JK36" s="9">
        <v>21</v>
      </c>
      <c r="JL36" s="9">
        <v>0</v>
      </c>
      <c r="JM36" s="9">
        <v>22</v>
      </c>
      <c r="JN36" s="9">
        <v>10</v>
      </c>
      <c r="JO36" s="9">
        <v>0</v>
      </c>
      <c r="JP36" s="9">
        <v>0</v>
      </c>
      <c r="JQ36" s="9">
        <v>68</v>
      </c>
      <c r="JR36" s="9">
        <v>15</v>
      </c>
      <c r="JS36" s="9">
        <v>1</v>
      </c>
      <c r="JT36" s="9">
        <v>5</v>
      </c>
      <c r="JU36" s="9">
        <v>16</v>
      </c>
      <c r="JV36" s="9">
        <v>0</v>
      </c>
      <c r="JW36" s="9">
        <v>0</v>
      </c>
      <c r="JX36" s="9">
        <v>17</v>
      </c>
      <c r="JY36" s="4"/>
      <c r="JZ36" s="4">
        <f t="shared" si="0"/>
        <v>7.1355932203389827</v>
      </c>
      <c r="KA36" s="4">
        <f t="shared" si="1"/>
        <v>1.6115193210093233</v>
      </c>
      <c r="KB36" s="3">
        <f t="shared" si="2"/>
        <v>1</v>
      </c>
      <c r="KD36" s="15">
        <v>0.5625</v>
      </c>
      <c r="KE36" s="9">
        <v>0</v>
      </c>
      <c r="KF36" s="9">
        <v>3</v>
      </c>
      <c r="KG36" s="9">
        <v>0</v>
      </c>
      <c r="KH36" s="9">
        <v>10</v>
      </c>
      <c r="KI36" s="9">
        <v>52</v>
      </c>
      <c r="KJ36" s="9">
        <v>36</v>
      </c>
      <c r="KK36" s="9">
        <v>21</v>
      </c>
      <c r="KL36" s="9">
        <v>27</v>
      </c>
      <c r="KM36" s="9">
        <v>0</v>
      </c>
      <c r="KN36" s="9">
        <v>6</v>
      </c>
      <c r="KO36" s="9">
        <v>0</v>
      </c>
      <c r="KP36" s="9">
        <v>0</v>
      </c>
      <c r="KQ36" s="9">
        <v>0</v>
      </c>
      <c r="KR36" s="9">
        <v>1</v>
      </c>
      <c r="KS36" s="9">
        <v>3</v>
      </c>
      <c r="KT36" s="9">
        <v>0</v>
      </c>
      <c r="KU36" s="9">
        <v>7</v>
      </c>
      <c r="KV36" s="9">
        <v>0</v>
      </c>
      <c r="KW36" s="9">
        <v>1</v>
      </c>
      <c r="KX36" s="9">
        <v>15</v>
      </c>
      <c r="KY36" s="9">
        <v>32</v>
      </c>
      <c r="KZ36" s="9">
        <v>24</v>
      </c>
      <c r="LA36" s="9">
        <v>11</v>
      </c>
      <c r="LB36" s="9">
        <v>16</v>
      </c>
      <c r="LC36" s="9"/>
      <c r="LD36" s="9">
        <v>11</v>
      </c>
      <c r="LE36" s="9">
        <v>0</v>
      </c>
      <c r="LF36" s="9">
        <v>68</v>
      </c>
      <c r="LG36" s="9"/>
      <c r="LH36" s="9">
        <v>0</v>
      </c>
      <c r="LI36" s="9">
        <v>0</v>
      </c>
      <c r="LJ36" s="9">
        <v>0</v>
      </c>
      <c r="LK36" s="9">
        <v>0</v>
      </c>
      <c r="LL36" s="9">
        <v>0</v>
      </c>
      <c r="LM36" s="9">
        <v>6</v>
      </c>
      <c r="LN36" s="9">
        <v>0</v>
      </c>
      <c r="LO36" s="9">
        <v>15</v>
      </c>
      <c r="LP36" s="9">
        <v>41</v>
      </c>
      <c r="LQ36" s="9">
        <v>77</v>
      </c>
      <c r="LR36" s="9">
        <v>21</v>
      </c>
      <c r="LS36" s="9">
        <v>18</v>
      </c>
      <c r="LT36" s="9"/>
      <c r="LU36" s="9">
        <v>4</v>
      </c>
      <c r="LV36" s="9">
        <v>1</v>
      </c>
      <c r="LW36" s="9">
        <v>0</v>
      </c>
      <c r="LX36" s="9">
        <v>28</v>
      </c>
      <c r="LY36" s="9"/>
      <c r="LZ36" s="9"/>
      <c r="MA36" s="9">
        <v>28</v>
      </c>
      <c r="MB36" s="4"/>
      <c r="MC36" s="4">
        <f t="shared" si="3"/>
        <v>13.25</v>
      </c>
      <c r="MD36" s="4">
        <f t="shared" si="4"/>
        <v>2.7985810735746028</v>
      </c>
      <c r="ME36" s="3">
        <f t="shared" si="5"/>
        <v>0.89795918367346939</v>
      </c>
    </row>
    <row r="37" spans="1:343" x14ac:dyDescent="0.55000000000000004">
      <c r="A37" s="12">
        <v>0.58333333333333337</v>
      </c>
      <c r="B37" s="9">
        <v>26</v>
      </c>
      <c r="C37" s="9">
        <v>4</v>
      </c>
      <c r="D37" s="9">
        <v>24</v>
      </c>
      <c r="E37" s="9">
        <v>27</v>
      </c>
      <c r="F37" s="9">
        <v>0</v>
      </c>
      <c r="G37" s="9">
        <v>23</v>
      </c>
      <c r="H37" s="9">
        <v>0</v>
      </c>
      <c r="I37" s="9">
        <v>30</v>
      </c>
      <c r="J37" s="9">
        <v>0</v>
      </c>
      <c r="K37" s="9">
        <v>10</v>
      </c>
      <c r="L37" s="9">
        <v>9</v>
      </c>
      <c r="M37" s="9">
        <v>31</v>
      </c>
      <c r="N37" s="9">
        <v>17</v>
      </c>
      <c r="O37" s="9">
        <v>37</v>
      </c>
      <c r="P37" s="9">
        <v>0</v>
      </c>
      <c r="Q37" s="9">
        <v>5</v>
      </c>
      <c r="R37" s="9">
        <v>4</v>
      </c>
      <c r="S37" s="9">
        <v>1</v>
      </c>
      <c r="T37" s="9">
        <v>27</v>
      </c>
      <c r="U37" s="9">
        <v>36</v>
      </c>
      <c r="V37" s="9">
        <v>23</v>
      </c>
      <c r="W37" s="9">
        <v>39</v>
      </c>
      <c r="X37" s="9">
        <v>28</v>
      </c>
      <c r="Y37" s="9">
        <v>19</v>
      </c>
      <c r="Z37" s="9">
        <v>27</v>
      </c>
      <c r="AA37" s="9">
        <v>7</v>
      </c>
      <c r="AB37" s="9">
        <v>19</v>
      </c>
      <c r="AC37" s="9">
        <v>0</v>
      </c>
      <c r="AD37" s="9">
        <v>27</v>
      </c>
      <c r="AE37" s="9">
        <v>13</v>
      </c>
      <c r="AF37" s="9">
        <v>9</v>
      </c>
      <c r="AG37" s="9">
        <v>19</v>
      </c>
      <c r="AH37" s="9">
        <v>17</v>
      </c>
      <c r="AI37" s="9">
        <v>36</v>
      </c>
      <c r="AJ37" s="9">
        <v>36</v>
      </c>
      <c r="AK37" s="9">
        <v>8</v>
      </c>
      <c r="AL37" s="9">
        <v>0</v>
      </c>
      <c r="AM37" s="9">
        <v>11</v>
      </c>
      <c r="AN37" s="9">
        <v>14</v>
      </c>
      <c r="AO37" s="9">
        <v>30</v>
      </c>
      <c r="AP37" s="9">
        <v>0</v>
      </c>
      <c r="AQ37" s="9">
        <v>13</v>
      </c>
      <c r="AR37" s="9">
        <v>30</v>
      </c>
      <c r="AS37" s="9">
        <v>41</v>
      </c>
      <c r="AT37" s="9">
        <v>18</v>
      </c>
      <c r="AU37" s="9">
        <v>25</v>
      </c>
      <c r="AV37" s="9">
        <v>14</v>
      </c>
      <c r="AW37" s="9">
        <v>0</v>
      </c>
      <c r="AX37" s="9">
        <v>13</v>
      </c>
      <c r="AY37" s="9">
        <v>0</v>
      </c>
      <c r="AZ37" s="9">
        <v>18</v>
      </c>
      <c r="BA37" s="9">
        <v>14</v>
      </c>
      <c r="BB37" s="9">
        <v>3</v>
      </c>
      <c r="BC37" s="9">
        <v>50</v>
      </c>
      <c r="BD37" s="9">
        <v>8</v>
      </c>
      <c r="BE37" s="9">
        <v>8</v>
      </c>
      <c r="BF37" s="9">
        <v>8</v>
      </c>
      <c r="BG37" s="9">
        <v>15</v>
      </c>
      <c r="BH37" s="9">
        <v>6</v>
      </c>
      <c r="BI37" s="9">
        <v>39</v>
      </c>
      <c r="BJ37" s="9"/>
      <c r="BK37" s="8">
        <f t="shared" si="6"/>
        <v>16.933333333333334</v>
      </c>
      <c r="BL37" s="8">
        <f t="shared" si="7"/>
        <v>1.6800367676005314</v>
      </c>
      <c r="BM37" s="3">
        <f t="shared" si="8"/>
        <v>1</v>
      </c>
      <c r="BO37" s="12">
        <v>0.58333333333333337</v>
      </c>
      <c r="BP37" s="9">
        <v>51</v>
      </c>
      <c r="BQ37" s="9">
        <v>83</v>
      </c>
      <c r="BR37" s="9">
        <v>81</v>
      </c>
      <c r="BS37" s="9">
        <v>30</v>
      </c>
      <c r="BT37" s="9">
        <v>0</v>
      </c>
      <c r="BU37" s="9">
        <v>56</v>
      </c>
      <c r="BV37" s="9">
        <v>10</v>
      </c>
      <c r="BW37" s="9">
        <v>0</v>
      </c>
      <c r="BX37" s="9">
        <v>68</v>
      </c>
      <c r="BY37" s="9">
        <v>19</v>
      </c>
      <c r="BZ37" s="9">
        <v>46</v>
      </c>
      <c r="CA37" s="9">
        <v>0</v>
      </c>
      <c r="CB37" s="9">
        <v>13</v>
      </c>
      <c r="CC37" s="9">
        <v>51</v>
      </c>
      <c r="CD37" s="9">
        <v>35</v>
      </c>
      <c r="CE37" s="9">
        <v>45</v>
      </c>
      <c r="CF37" s="9">
        <v>83</v>
      </c>
      <c r="CG37" s="9">
        <v>36</v>
      </c>
      <c r="CH37" s="9">
        <v>2</v>
      </c>
      <c r="CI37" s="9">
        <v>49</v>
      </c>
      <c r="CJ37" s="9">
        <v>71</v>
      </c>
      <c r="CK37" s="9">
        <v>21</v>
      </c>
      <c r="CL37" s="9">
        <v>48</v>
      </c>
      <c r="CM37" s="9"/>
      <c r="CN37" s="9">
        <v>52</v>
      </c>
      <c r="CO37" s="9">
        <v>72</v>
      </c>
      <c r="CP37" s="9">
        <v>66</v>
      </c>
      <c r="CQ37" s="9">
        <v>53</v>
      </c>
      <c r="CR37" s="9">
        <v>97</v>
      </c>
      <c r="CS37" s="9">
        <v>40</v>
      </c>
      <c r="CT37" s="9">
        <v>68</v>
      </c>
      <c r="CU37" s="9">
        <v>10</v>
      </c>
      <c r="CV37" s="9">
        <v>20</v>
      </c>
      <c r="CW37" s="9">
        <v>49</v>
      </c>
      <c r="CX37" s="9">
        <v>12</v>
      </c>
      <c r="CY37" s="9">
        <v>24</v>
      </c>
      <c r="CZ37" s="9">
        <v>17</v>
      </c>
      <c r="DA37" s="9">
        <v>0</v>
      </c>
      <c r="DB37" s="9">
        <v>12</v>
      </c>
      <c r="DC37" s="9">
        <v>33</v>
      </c>
      <c r="DD37" s="9">
        <v>38</v>
      </c>
      <c r="DE37" s="9">
        <v>10</v>
      </c>
      <c r="DF37" s="9">
        <v>39</v>
      </c>
      <c r="DG37" s="9">
        <v>11</v>
      </c>
      <c r="DH37" s="9">
        <v>27</v>
      </c>
      <c r="DI37" s="9">
        <v>49</v>
      </c>
      <c r="DJ37" s="9">
        <v>33</v>
      </c>
      <c r="DK37" s="9">
        <v>35</v>
      </c>
      <c r="DL37" s="9">
        <v>35</v>
      </c>
      <c r="DM37" s="9">
        <v>12</v>
      </c>
      <c r="DN37" s="9">
        <v>0</v>
      </c>
      <c r="DO37" s="9">
        <v>10</v>
      </c>
      <c r="DP37" s="9">
        <v>38</v>
      </c>
      <c r="DQ37" s="9">
        <v>44</v>
      </c>
      <c r="DR37" s="9">
        <v>56</v>
      </c>
      <c r="DS37" s="9">
        <v>0</v>
      </c>
      <c r="DT37" s="9">
        <v>54</v>
      </c>
      <c r="DV37" s="8">
        <f t="shared" si="9"/>
        <v>35.964285714285715</v>
      </c>
      <c r="DW37" s="8">
        <f t="shared" si="10"/>
        <v>3.3522588125870767</v>
      </c>
      <c r="DX37" s="3">
        <f t="shared" si="11"/>
        <v>0.98245614035087714</v>
      </c>
      <c r="DZ37" s="12">
        <v>0.58333333333333337</v>
      </c>
      <c r="EA37" s="9">
        <v>33</v>
      </c>
      <c r="EB37" s="9">
        <v>6</v>
      </c>
      <c r="EC37" s="9">
        <v>0</v>
      </c>
      <c r="ED37" s="9">
        <v>39</v>
      </c>
      <c r="EE37" s="9">
        <v>6</v>
      </c>
      <c r="EF37" s="9">
        <v>42</v>
      </c>
      <c r="EG37" s="9">
        <v>23</v>
      </c>
      <c r="EH37" s="9">
        <v>17</v>
      </c>
      <c r="EI37" s="9">
        <v>0</v>
      </c>
      <c r="EJ37" s="9">
        <v>0</v>
      </c>
      <c r="EK37" s="9">
        <v>0</v>
      </c>
      <c r="EL37" s="9">
        <v>0</v>
      </c>
      <c r="EM37" s="9">
        <v>47</v>
      </c>
      <c r="EN37" s="9">
        <v>11</v>
      </c>
      <c r="EO37" s="9">
        <v>27</v>
      </c>
      <c r="EP37" s="9">
        <v>43</v>
      </c>
      <c r="EQ37" s="9">
        <v>44</v>
      </c>
      <c r="ER37" s="9">
        <v>26</v>
      </c>
      <c r="ES37" s="9">
        <v>35</v>
      </c>
      <c r="ET37" s="9">
        <v>20</v>
      </c>
      <c r="EU37" s="9">
        <v>10</v>
      </c>
      <c r="EV37" s="9">
        <v>16</v>
      </c>
      <c r="EW37" s="9">
        <v>0</v>
      </c>
      <c r="EX37" s="9">
        <v>16</v>
      </c>
      <c r="EY37" s="9">
        <v>20</v>
      </c>
      <c r="EZ37" s="9">
        <v>14</v>
      </c>
      <c r="FA37" s="9">
        <v>31</v>
      </c>
      <c r="FB37" s="9">
        <v>39</v>
      </c>
      <c r="FC37" s="9">
        <v>8</v>
      </c>
      <c r="FD37" s="9">
        <v>0</v>
      </c>
      <c r="FE37" s="9">
        <v>0</v>
      </c>
      <c r="FF37" s="9">
        <v>0</v>
      </c>
      <c r="FG37" s="9">
        <v>0</v>
      </c>
      <c r="FH37" s="9">
        <v>9</v>
      </c>
      <c r="FI37" s="9">
        <v>17</v>
      </c>
      <c r="FJ37" s="9">
        <v>43</v>
      </c>
      <c r="FK37" s="9">
        <v>20</v>
      </c>
      <c r="FL37" s="9">
        <v>7</v>
      </c>
      <c r="FM37" s="9">
        <v>21</v>
      </c>
      <c r="FN37" s="9">
        <v>0</v>
      </c>
      <c r="FO37" s="9">
        <v>0</v>
      </c>
      <c r="FP37" s="9">
        <v>6</v>
      </c>
      <c r="FQ37" s="9"/>
      <c r="FR37" s="8">
        <f t="shared" si="12"/>
        <v>16.571428571428573</v>
      </c>
      <c r="FS37" s="8">
        <f t="shared" si="13"/>
        <v>2.3824617747573322</v>
      </c>
      <c r="FT37" s="3">
        <f t="shared" si="14"/>
        <v>1</v>
      </c>
      <c r="FV37" s="12">
        <v>0.58333333333333337</v>
      </c>
      <c r="FW37" s="9"/>
      <c r="FX37" s="9">
        <v>2</v>
      </c>
      <c r="FY37" s="9">
        <v>0</v>
      </c>
      <c r="FZ37" s="9">
        <v>28</v>
      </c>
      <c r="GA37" s="9">
        <v>0</v>
      </c>
      <c r="GB37" s="9">
        <v>5</v>
      </c>
      <c r="GC37" s="9">
        <v>33</v>
      </c>
      <c r="GD37" s="9">
        <v>95</v>
      </c>
      <c r="GE37" s="9">
        <v>25</v>
      </c>
      <c r="GF37" s="9">
        <v>34</v>
      </c>
      <c r="GG37" s="9">
        <v>26</v>
      </c>
      <c r="GH37" s="9">
        <v>25</v>
      </c>
      <c r="GI37" s="9"/>
      <c r="GJ37" s="9">
        <v>61</v>
      </c>
      <c r="GK37" s="9">
        <v>15</v>
      </c>
      <c r="GL37" s="9">
        <v>31</v>
      </c>
      <c r="GM37" s="9">
        <v>79</v>
      </c>
      <c r="GN37" s="9">
        <v>30</v>
      </c>
      <c r="GO37" s="9">
        <v>41</v>
      </c>
      <c r="GP37" s="9">
        <v>1</v>
      </c>
      <c r="GQ37" s="9">
        <v>30</v>
      </c>
      <c r="GR37" s="9">
        <v>10</v>
      </c>
      <c r="GS37" s="9">
        <v>0</v>
      </c>
      <c r="GT37" s="9">
        <v>17</v>
      </c>
      <c r="GU37" s="9">
        <v>52</v>
      </c>
      <c r="GV37" s="9">
        <v>19</v>
      </c>
      <c r="GW37" s="9">
        <v>5</v>
      </c>
      <c r="GX37" s="9">
        <v>0</v>
      </c>
      <c r="GY37" s="9">
        <v>27</v>
      </c>
      <c r="GZ37" s="9">
        <v>2</v>
      </c>
      <c r="HA37" s="9">
        <v>18</v>
      </c>
      <c r="HB37" s="9">
        <v>63</v>
      </c>
      <c r="HC37" s="9">
        <v>9</v>
      </c>
      <c r="HD37" s="9">
        <v>32</v>
      </c>
      <c r="HE37" s="9">
        <v>44</v>
      </c>
      <c r="HF37" s="9">
        <v>29</v>
      </c>
      <c r="HG37" s="9">
        <v>37</v>
      </c>
      <c r="HH37" s="9">
        <v>74</v>
      </c>
      <c r="HI37" s="9">
        <v>18</v>
      </c>
      <c r="HJ37" s="9">
        <v>0</v>
      </c>
      <c r="HK37" s="9">
        <v>13</v>
      </c>
      <c r="HL37" s="9"/>
      <c r="HM37" s="8">
        <f t="shared" si="15"/>
        <v>26.410256410256409</v>
      </c>
      <c r="HN37" s="8">
        <f t="shared" si="16"/>
        <v>3.7787526501098854</v>
      </c>
      <c r="HO37" s="3">
        <f t="shared" si="17"/>
        <v>0.95121951219512191</v>
      </c>
      <c r="HQ37" s="15">
        <v>0.58333333333333337</v>
      </c>
      <c r="HR37" s="9">
        <v>20</v>
      </c>
      <c r="HS37" s="9">
        <v>18</v>
      </c>
      <c r="HT37" s="9">
        <v>0</v>
      </c>
      <c r="HU37" s="9">
        <v>0</v>
      </c>
      <c r="HV37" s="9">
        <v>0</v>
      </c>
      <c r="HW37" s="9">
        <v>0</v>
      </c>
      <c r="HX37" s="9">
        <v>0</v>
      </c>
      <c r="HY37" s="9">
        <v>3</v>
      </c>
      <c r="HZ37" s="9">
        <v>30</v>
      </c>
      <c r="IA37" s="9">
        <v>8</v>
      </c>
      <c r="IB37" s="9">
        <v>0</v>
      </c>
      <c r="IC37" s="9">
        <v>0</v>
      </c>
      <c r="ID37" s="9">
        <v>0</v>
      </c>
      <c r="IE37" s="9">
        <v>0</v>
      </c>
      <c r="IF37" s="9">
        <v>0</v>
      </c>
      <c r="IG37" s="9">
        <v>0</v>
      </c>
      <c r="IH37" s="9">
        <v>0</v>
      </c>
      <c r="II37" s="9">
        <v>1</v>
      </c>
      <c r="IJ37" s="9">
        <v>0</v>
      </c>
      <c r="IK37" s="9">
        <v>15</v>
      </c>
      <c r="IL37" s="9">
        <v>0</v>
      </c>
      <c r="IM37" s="9">
        <v>0</v>
      </c>
      <c r="IN37" s="9">
        <v>0</v>
      </c>
      <c r="IO37" s="9">
        <v>2</v>
      </c>
      <c r="IP37" s="9">
        <v>39</v>
      </c>
      <c r="IQ37" s="9">
        <v>0</v>
      </c>
      <c r="IR37" s="9">
        <v>0</v>
      </c>
      <c r="IS37" s="9">
        <v>0</v>
      </c>
      <c r="IT37" s="9">
        <v>3</v>
      </c>
      <c r="IU37" s="9">
        <v>0</v>
      </c>
      <c r="IV37" s="9">
        <v>4</v>
      </c>
      <c r="IW37" s="9">
        <v>4</v>
      </c>
      <c r="IX37" s="9">
        <v>2</v>
      </c>
      <c r="IY37" s="9">
        <v>1</v>
      </c>
      <c r="IZ37" s="9">
        <v>0</v>
      </c>
      <c r="JA37" s="9">
        <v>1</v>
      </c>
      <c r="JB37" s="9">
        <v>0</v>
      </c>
      <c r="JC37" s="9">
        <v>0</v>
      </c>
      <c r="JD37" s="9">
        <v>0</v>
      </c>
      <c r="JE37" s="9">
        <v>0</v>
      </c>
      <c r="JF37" s="9">
        <v>16</v>
      </c>
      <c r="JG37" s="9">
        <v>0</v>
      </c>
      <c r="JH37" s="9">
        <v>0</v>
      </c>
      <c r="JI37" s="9">
        <v>0</v>
      </c>
      <c r="JJ37" s="9">
        <v>0</v>
      </c>
      <c r="JK37" s="9">
        <v>1</v>
      </c>
      <c r="JL37" s="9">
        <v>3</v>
      </c>
      <c r="JM37" s="9">
        <v>11</v>
      </c>
      <c r="JN37" s="9">
        <v>14</v>
      </c>
      <c r="JO37" s="9">
        <v>16</v>
      </c>
      <c r="JP37" s="9">
        <v>1</v>
      </c>
      <c r="JQ37" s="9">
        <v>22</v>
      </c>
      <c r="JR37" s="9">
        <v>4</v>
      </c>
      <c r="JS37" s="9">
        <v>0</v>
      </c>
      <c r="JT37" s="9">
        <v>22</v>
      </c>
      <c r="JU37" s="9">
        <v>35</v>
      </c>
      <c r="JV37" s="9">
        <v>0</v>
      </c>
      <c r="JW37" s="9">
        <v>0</v>
      </c>
      <c r="JX37" s="9">
        <v>0</v>
      </c>
      <c r="JY37" s="4"/>
      <c r="JZ37" s="4">
        <f t="shared" si="0"/>
        <v>5.0169491525423728</v>
      </c>
      <c r="KA37" s="4">
        <f t="shared" si="1"/>
        <v>1.2158825050859186</v>
      </c>
      <c r="KB37" s="3">
        <f t="shared" si="2"/>
        <v>1</v>
      </c>
      <c r="KD37" s="15">
        <v>0.58333333333333337</v>
      </c>
      <c r="KE37" s="9">
        <v>0</v>
      </c>
      <c r="KF37" s="9">
        <v>11</v>
      </c>
      <c r="KG37" s="9">
        <v>0</v>
      </c>
      <c r="KH37" s="9">
        <v>8</v>
      </c>
      <c r="KI37" s="9">
        <v>41</v>
      </c>
      <c r="KJ37" s="9">
        <v>18</v>
      </c>
      <c r="KK37" s="9">
        <v>31</v>
      </c>
      <c r="KL37" s="9">
        <v>28</v>
      </c>
      <c r="KM37" s="9">
        <v>0</v>
      </c>
      <c r="KN37" s="9">
        <v>8</v>
      </c>
      <c r="KO37" s="9">
        <v>0</v>
      </c>
      <c r="KP37" s="9">
        <v>0</v>
      </c>
      <c r="KQ37" s="9">
        <v>0</v>
      </c>
      <c r="KR37" s="9">
        <v>2</v>
      </c>
      <c r="KS37" s="9">
        <v>11</v>
      </c>
      <c r="KT37" s="9">
        <v>0</v>
      </c>
      <c r="KU37" s="9">
        <v>0</v>
      </c>
      <c r="KV37" s="9">
        <v>0</v>
      </c>
      <c r="KW37" s="9">
        <v>0</v>
      </c>
      <c r="KX37" s="9">
        <v>0</v>
      </c>
      <c r="KY37" s="9">
        <v>11</v>
      </c>
      <c r="KZ37" s="9">
        <v>12</v>
      </c>
      <c r="LA37" s="9">
        <v>0</v>
      </c>
      <c r="LB37" s="9">
        <v>23</v>
      </c>
      <c r="LC37" s="9"/>
      <c r="LD37" s="9">
        <v>0</v>
      </c>
      <c r="LE37" s="9">
        <v>0</v>
      </c>
      <c r="LF37" s="9">
        <v>65</v>
      </c>
      <c r="LG37" s="9"/>
      <c r="LH37" s="9">
        <v>0</v>
      </c>
      <c r="LI37" s="9">
        <v>0</v>
      </c>
      <c r="LJ37" s="9">
        <v>0</v>
      </c>
      <c r="LK37" s="9">
        <v>0</v>
      </c>
      <c r="LL37" s="9">
        <v>0</v>
      </c>
      <c r="LM37" s="9">
        <v>21</v>
      </c>
      <c r="LN37" s="9">
        <v>0</v>
      </c>
      <c r="LO37" s="9">
        <v>20</v>
      </c>
      <c r="LP37" s="9">
        <v>45</v>
      </c>
      <c r="LQ37" s="9">
        <v>63</v>
      </c>
      <c r="LR37" s="9">
        <v>11</v>
      </c>
      <c r="LS37" s="9">
        <v>27</v>
      </c>
      <c r="LT37" s="9"/>
      <c r="LU37" s="9">
        <v>5</v>
      </c>
      <c r="LV37" s="9">
        <v>0</v>
      </c>
      <c r="LW37" s="9">
        <v>0</v>
      </c>
      <c r="LX37" s="9">
        <v>39</v>
      </c>
      <c r="LY37" s="9"/>
      <c r="LZ37" s="9"/>
      <c r="MA37" s="9">
        <v>11</v>
      </c>
      <c r="MB37" s="4"/>
      <c r="MC37" s="4">
        <f t="shared" si="3"/>
        <v>11.613636363636363</v>
      </c>
      <c r="MD37" s="4">
        <f t="shared" si="4"/>
        <v>2.5765686552040132</v>
      </c>
      <c r="ME37" s="3">
        <f t="shared" si="5"/>
        <v>0.89795918367346939</v>
      </c>
    </row>
    <row r="38" spans="1:343" x14ac:dyDescent="0.55000000000000004">
      <c r="A38" s="12">
        <v>0.60416666666666663</v>
      </c>
      <c r="B38" s="9">
        <v>0</v>
      </c>
      <c r="C38" s="9">
        <v>4</v>
      </c>
      <c r="D38" s="9">
        <v>5</v>
      </c>
      <c r="E38" s="9">
        <v>21</v>
      </c>
      <c r="F38" s="9">
        <v>26</v>
      </c>
      <c r="G38" s="9">
        <v>12</v>
      </c>
      <c r="H38" s="9">
        <v>0</v>
      </c>
      <c r="I38" s="9">
        <v>14</v>
      </c>
      <c r="J38" s="9">
        <v>28</v>
      </c>
      <c r="K38" s="9">
        <v>3</v>
      </c>
      <c r="L38" s="9">
        <v>0</v>
      </c>
      <c r="M38" s="9">
        <v>13</v>
      </c>
      <c r="N38" s="9">
        <v>10</v>
      </c>
      <c r="O38" s="9">
        <v>51</v>
      </c>
      <c r="P38" s="9">
        <v>0</v>
      </c>
      <c r="Q38" s="9">
        <v>26</v>
      </c>
      <c r="R38" s="9">
        <v>0</v>
      </c>
      <c r="S38" s="9">
        <v>4</v>
      </c>
      <c r="T38" s="9">
        <v>40</v>
      </c>
      <c r="U38" s="9">
        <v>25</v>
      </c>
      <c r="V38" s="9">
        <v>26</v>
      </c>
      <c r="W38" s="9">
        <v>17</v>
      </c>
      <c r="X38" s="9">
        <v>34</v>
      </c>
      <c r="Y38" s="9">
        <v>28</v>
      </c>
      <c r="Z38" s="9">
        <v>26</v>
      </c>
      <c r="AA38" s="9">
        <v>13</v>
      </c>
      <c r="AB38" s="9">
        <v>17</v>
      </c>
      <c r="AC38" s="9">
        <v>12</v>
      </c>
      <c r="AD38" s="9">
        <v>6</v>
      </c>
      <c r="AE38" s="9">
        <v>15</v>
      </c>
      <c r="AF38" s="9">
        <v>0</v>
      </c>
      <c r="AG38" s="9">
        <v>12</v>
      </c>
      <c r="AH38" s="9">
        <v>38</v>
      </c>
      <c r="AI38" s="9">
        <v>19</v>
      </c>
      <c r="AJ38" s="9">
        <v>10</v>
      </c>
      <c r="AK38" s="9">
        <v>4</v>
      </c>
      <c r="AL38" s="9">
        <v>0</v>
      </c>
      <c r="AM38" s="9">
        <v>5</v>
      </c>
      <c r="AN38" s="9">
        <v>50</v>
      </c>
      <c r="AO38" s="9">
        <v>38</v>
      </c>
      <c r="AP38" s="9">
        <v>6</v>
      </c>
      <c r="AQ38" s="9">
        <v>12</v>
      </c>
      <c r="AR38" s="9">
        <v>27</v>
      </c>
      <c r="AS38" s="9">
        <v>22</v>
      </c>
      <c r="AT38" s="9">
        <v>27</v>
      </c>
      <c r="AU38" s="9">
        <v>32</v>
      </c>
      <c r="AV38" s="9">
        <v>18</v>
      </c>
      <c r="AW38" s="9">
        <v>0</v>
      </c>
      <c r="AX38" s="9">
        <v>6</v>
      </c>
      <c r="AY38" s="9">
        <v>0</v>
      </c>
      <c r="AZ38" s="9">
        <v>37</v>
      </c>
      <c r="BA38" s="9">
        <v>41</v>
      </c>
      <c r="BB38" s="9">
        <v>5</v>
      </c>
      <c r="BC38" s="9">
        <v>17</v>
      </c>
      <c r="BD38" s="9">
        <v>9</v>
      </c>
      <c r="BE38" s="9">
        <v>15</v>
      </c>
      <c r="BF38" s="9">
        <v>13</v>
      </c>
      <c r="BG38" s="9">
        <v>24</v>
      </c>
      <c r="BH38" s="9">
        <v>0</v>
      </c>
      <c r="BI38" s="9">
        <v>32</v>
      </c>
      <c r="BJ38" s="9"/>
      <c r="BK38" s="8">
        <f t="shared" si="6"/>
        <v>16.583333333333332</v>
      </c>
      <c r="BL38" s="8">
        <f t="shared" si="7"/>
        <v>1.7628129271694875</v>
      </c>
      <c r="BM38" s="3">
        <f t="shared" si="8"/>
        <v>1</v>
      </c>
      <c r="BO38" s="12">
        <v>0.60416666666666663</v>
      </c>
      <c r="BP38" s="9">
        <v>30</v>
      </c>
      <c r="BQ38" s="9">
        <v>76</v>
      </c>
      <c r="BR38" s="9">
        <v>52</v>
      </c>
      <c r="BS38" s="9">
        <v>32</v>
      </c>
      <c r="BT38" s="9">
        <v>19</v>
      </c>
      <c r="BU38" s="9">
        <v>53</v>
      </c>
      <c r="BV38" s="9">
        <v>43</v>
      </c>
      <c r="BW38" s="9">
        <v>32</v>
      </c>
      <c r="BX38" s="9">
        <v>36</v>
      </c>
      <c r="BY38" s="9">
        <v>34</v>
      </c>
      <c r="BZ38" s="9">
        <v>17</v>
      </c>
      <c r="CA38" s="9">
        <v>16</v>
      </c>
      <c r="CB38" s="9">
        <v>19</v>
      </c>
      <c r="CC38" s="9">
        <v>35</v>
      </c>
      <c r="CD38" s="9">
        <v>36</v>
      </c>
      <c r="CE38" s="9">
        <v>16</v>
      </c>
      <c r="CF38" s="9">
        <v>69</v>
      </c>
      <c r="CG38" s="9">
        <v>24</v>
      </c>
      <c r="CH38" s="9">
        <v>0</v>
      </c>
      <c r="CI38" s="9">
        <v>94</v>
      </c>
      <c r="CJ38" s="9">
        <v>60</v>
      </c>
      <c r="CK38" s="9">
        <v>50</v>
      </c>
      <c r="CL38" s="9">
        <v>20</v>
      </c>
      <c r="CM38" s="9"/>
      <c r="CN38" s="9">
        <v>58</v>
      </c>
      <c r="CO38" s="9">
        <v>55</v>
      </c>
      <c r="CP38" s="9">
        <v>44</v>
      </c>
      <c r="CQ38" s="9">
        <v>55</v>
      </c>
      <c r="CR38" s="9">
        <v>68</v>
      </c>
      <c r="CS38" s="9">
        <v>6</v>
      </c>
      <c r="CT38" s="9">
        <v>48</v>
      </c>
      <c r="CU38" s="9">
        <v>15</v>
      </c>
      <c r="CV38" s="9">
        <v>22</v>
      </c>
      <c r="CW38" s="9">
        <v>28</v>
      </c>
      <c r="CX38" s="9">
        <v>0</v>
      </c>
      <c r="CY38" s="9">
        <v>56</v>
      </c>
      <c r="CZ38" s="9">
        <v>40</v>
      </c>
      <c r="DA38" s="9">
        <v>12</v>
      </c>
      <c r="DB38" s="9">
        <v>26</v>
      </c>
      <c r="DC38" s="9">
        <v>39</v>
      </c>
      <c r="DD38" s="9">
        <v>26</v>
      </c>
      <c r="DE38" s="9">
        <v>2</v>
      </c>
      <c r="DF38" s="9">
        <v>64</v>
      </c>
      <c r="DG38" s="9">
        <v>0</v>
      </c>
      <c r="DH38" s="9">
        <v>29</v>
      </c>
      <c r="DI38" s="9">
        <v>55</v>
      </c>
      <c r="DJ38" s="9">
        <v>0</v>
      </c>
      <c r="DK38" s="9">
        <v>8</v>
      </c>
      <c r="DL38" s="9">
        <v>19</v>
      </c>
      <c r="DM38" s="9">
        <v>16</v>
      </c>
      <c r="DN38" s="9">
        <v>19</v>
      </c>
      <c r="DO38" s="9">
        <v>11</v>
      </c>
      <c r="DP38" s="9">
        <v>45</v>
      </c>
      <c r="DQ38" s="9">
        <v>37</v>
      </c>
      <c r="DR38" s="9">
        <v>25</v>
      </c>
      <c r="DS38" s="9">
        <v>0</v>
      </c>
      <c r="DT38" s="9">
        <v>38</v>
      </c>
      <c r="DV38" s="8">
        <f t="shared" si="9"/>
        <v>32.660714285714285</v>
      </c>
      <c r="DW38" s="8">
        <f t="shared" si="10"/>
        <v>2.8869699193789473</v>
      </c>
      <c r="DX38" s="3">
        <f t="shared" si="11"/>
        <v>0.98245614035087714</v>
      </c>
      <c r="DZ38" s="12">
        <v>0.60416666666666663</v>
      </c>
      <c r="EA38" s="9">
        <v>27</v>
      </c>
      <c r="EB38" s="9">
        <v>45</v>
      </c>
      <c r="EC38" s="9">
        <v>0</v>
      </c>
      <c r="ED38" s="9">
        <v>34</v>
      </c>
      <c r="EE38" s="9">
        <v>50</v>
      </c>
      <c r="EF38" s="9">
        <v>0</v>
      </c>
      <c r="EG38" s="9">
        <v>0</v>
      </c>
      <c r="EH38" s="9">
        <v>8</v>
      </c>
      <c r="EI38" s="9">
        <v>0</v>
      </c>
      <c r="EJ38" s="9">
        <v>39</v>
      </c>
      <c r="EK38" s="9">
        <v>27</v>
      </c>
      <c r="EL38" s="9">
        <v>0</v>
      </c>
      <c r="EM38" s="9">
        <v>14</v>
      </c>
      <c r="EN38" s="9">
        <v>0</v>
      </c>
      <c r="EO38" s="9">
        <v>18</v>
      </c>
      <c r="EP38" s="9">
        <v>27</v>
      </c>
      <c r="EQ38" s="9">
        <v>24</v>
      </c>
      <c r="ER38" s="9">
        <v>12</v>
      </c>
      <c r="ES38" s="9">
        <v>12</v>
      </c>
      <c r="ET38" s="9">
        <v>0</v>
      </c>
      <c r="EU38" s="9">
        <v>0</v>
      </c>
      <c r="EV38" s="9">
        <v>7</v>
      </c>
      <c r="EW38" s="9">
        <v>19</v>
      </c>
      <c r="EX38" s="9">
        <v>7</v>
      </c>
      <c r="EY38" s="9">
        <v>20</v>
      </c>
      <c r="EZ38" s="9">
        <v>0</v>
      </c>
      <c r="FA38" s="9">
        <v>9</v>
      </c>
      <c r="FB38" s="9">
        <v>0</v>
      </c>
      <c r="FC38" s="9">
        <v>41</v>
      </c>
      <c r="FD38" s="9">
        <v>0</v>
      </c>
      <c r="FE38" s="9">
        <v>32</v>
      </c>
      <c r="FF38" s="9">
        <v>0</v>
      </c>
      <c r="FG38" s="9">
        <v>9</v>
      </c>
      <c r="FH38" s="9">
        <v>32</v>
      </c>
      <c r="FI38" s="9">
        <v>42</v>
      </c>
      <c r="FJ38" s="9">
        <v>32</v>
      </c>
      <c r="FK38" s="9">
        <v>29</v>
      </c>
      <c r="FL38" s="9">
        <v>25</v>
      </c>
      <c r="FM38" s="9">
        <v>6</v>
      </c>
      <c r="FN38" s="9">
        <v>0</v>
      </c>
      <c r="FO38" s="9">
        <v>11</v>
      </c>
      <c r="FP38" s="9">
        <v>0</v>
      </c>
      <c r="FQ38" s="9"/>
      <c r="FR38" s="8">
        <f t="shared" si="12"/>
        <v>15.666666666666666</v>
      </c>
      <c r="FS38" s="8">
        <f t="shared" si="13"/>
        <v>2.3720856969384183</v>
      </c>
      <c r="FT38" s="3">
        <f t="shared" si="14"/>
        <v>1</v>
      </c>
      <c r="FV38" s="12">
        <v>0.60416666666666663</v>
      </c>
      <c r="FW38" s="9"/>
      <c r="FX38" s="9">
        <v>60</v>
      </c>
      <c r="FY38" s="9">
        <v>70</v>
      </c>
      <c r="FZ38" s="9">
        <v>46</v>
      </c>
      <c r="GA38" s="9">
        <v>0</v>
      </c>
      <c r="GB38" s="9">
        <v>24</v>
      </c>
      <c r="GC38" s="9">
        <v>33</v>
      </c>
      <c r="GD38" s="9">
        <v>0</v>
      </c>
      <c r="GE38" s="9">
        <v>0</v>
      </c>
      <c r="GF38" s="9">
        <v>16</v>
      </c>
      <c r="GG38" s="9">
        <v>35</v>
      </c>
      <c r="GH38" s="9">
        <v>47</v>
      </c>
      <c r="GI38" s="9"/>
      <c r="GJ38" s="9">
        <v>82</v>
      </c>
      <c r="GK38" s="9">
        <v>21</v>
      </c>
      <c r="GL38" s="9">
        <v>72</v>
      </c>
      <c r="GM38" s="9">
        <v>58</v>
      </c>
      <c r="GN38" s="9">
        <v>28</v>
      </c>
      <c r="GO38" s="9">
        <v>69</v>
      </c>
      <c r="GP38" s="9">
        <v>5</v>
      </c>
      <c r="GQ38" s="9">
        <v>12</v>
      </c>
      <c r="GR38" s="9">
        <v>0</v>
      </c>
      <c r="GS38" s="9">
        <v>50</v>
      </c>
      <c r="GT38" s="9">
        <v>5</v>
      </c>
      <c r="GU38" s="9">
        <v>55</v>
      </c>
      <c r="GV38" s="9">
        <v>0</v>
      </c>
      <c r="GW38" s="9">
        <v>10</v>
      </c>
      <c r="GX38" s="9">
        <v>23</v>
      </c>
      <c r="GY38" s="9">
        <v>39</v>
      </c>
      <c r="GZ38" s="9">
        <v>62</v>
      </c>
      <c r="HA38" s="9">
        <v>5</v>
      </c>
      <c r="HB38" s="9">
        <v>52</v>
      </c>
      <c r="HC38" s="9">
        <v>61</v>
      </c>
      <c r="HD38" s="9">
        <v>15</v>
      </c>
      <c r="HE38" s="9">
        <v>25</v>
      </c>
      <c r="HF38" s="9">
        <v>45</v>
      </c>
      <c r="HG38" s="9">
        <v>65</v>
      </c>
      <c r="HH38" s="9">
        <v>67</v>
      </c>
      <c r="HI38" s="9">
        <v>0</v>
      </c>
      <c r="HJ38" s="9">
        <v>0</v>
      </c>
      <c r="HK38" s="9">
        <v>41</v>
      </c>
      <c r="HL38" s="9"/>
      <c r="HM38" s="8">
        <f t="shared" si="15"/>
        <v>33.282051282051285</v>
      </c>
      <c r="HN38" s="8">
        <f t="shared" si="16"/>
        <v>4.1449689384367598</v>
      </c>
      <c r="HO38" s="3">
        <f t="shared" si="17"/>
        <v>0.95121951219512191</v>
      </c>
      <c r="HQ38" s="15">
        <v>0.60416666666666663</v>
      </c>
      <c r="HR38" s="9">
        <v>0</v>
      </c>
      <c r="HS38" s="9">
        <v>0</v>
      </c>
      <c r="HT38" s="9">
        <v>0</v>
      </c>
      <c r="HU38" s="9">
        <v>36</v>
      </c>
      <c r="HV38" s="9">
        <v>0</v>
      </c>
      <c r="HW38" s="9">
        <v>2</v>
      </c>
      <c r="HX38" s="9">
        <v>0</v>
      </c>
      <c r="HY38" s="9">
        <v>0</v>
      </c>
      <c r="HZ38" s="9">
        <v>12</v>
      </c>
      <c r="IA38" s="9">
        <v>7</v>
      </c>
      <c r="IB38" s="9">
        <v>0</v>
      </c>
      <c r="IC38" s="9">
        <v>0</v>
      </c>
      <c r="ID38" s="9">
        <v>0</v>
      </c>
      <c r="IE38" s="9">
        <v>0</v>
      </c>
      <c r="IF38" s="9">
        <v>0</v>
      </c>
      <c r="IG38" s="9">
        <v>0</v>
      </c>
      <c r="IH38" s="9">
        <v>0</v>
      </c>
      <c r="II38" s="9">
        <v>1</v>
      </c>
      <c r="IJ38" s="9">
        <v>0</v>
      </c>
      <c r="IK38" s="9">
        <v>8</v>
      </c>
      <c r="IL38" s="9">
        <v>0</v>
      </c>
      <c r="IM38" s="9">
        <v>1</v>
      </c>
      <c r="IN38" s="9">
        <v>0</v>
      </c>
      <c r="IO38" s="9">
        <v>8</v>
      </c>
      <c r="IP38" s="9">
        <v>7</v>
      </c>
      <c r="IQ38" s="9">
        <v>0</v>
      </c>
      <c r="IR38" s="9">
        <v>0</v>
      </c>
      <c r="IS38" s="9">
        <v>0</v>
      </c>
      <c r="IT38" s="9">
        <v>26</v>
      </c>
      <c r="IU38" s="9">
        <v>0</v>
      </c>
      <c r="IV38" s="9">
        <v>0</v>
      </c>
      <c r="IW38" s="9">
        <v>0</v>
      </c>
      <c r="IX38" s="9">
        <v>8</v>
      </c>
      <c r="IY38" s="9">
        <v>0</v>
      </c>
      <c r="IZ38" s="9">
        <v>0</v>
      </c>
      <c r="JA38" s="9">
        <v>2</v>
      </c>
      <c r="JB38" s="9">
        <v>0</v>
      </c>
      <c r="JC38" s="9">
        <v>0</v>
      </c>
      <c r="JD38" s="9">
        <v>0</v>
      </c>
      <c r="JE38" s="9">
        <v>0</v>
      </c>
      <c r="JF38" s="9">
        <v>2</v>
      </c>
      <c r="JG38" s="9">
        <v>0</v>
      </c>
      <c r="JH38" s="9">
        <v>0</v>
      </c>
      <c r="JI38" s="9">
        <v>0</v>
      </c>
      <c r="JJ38" s="9">
        <v>0</v>
      </c>
      <c r="JK38" s="9">
        <v>0</v>
      </c>
      <c r="JL38" s="9">
        <v>0</v>
      </c>
      <c r="JM38" s="9">
        <v>14</v>
      </c>
      <c r="JN38" s="9">
        <v>0</v>
      </c>
      <c r="JO38" s="9">
        <v>0</v>
      </c>
      <c r="JP38" s="9">
        <v>10</v>
      </c>
      <c r="JQ38" s="9">
        <v>14</v>
      </c>
      <c r="JR38" s="9">
        <v>39</v>
      </c>
      <c r="JS38" s="9">
        <v>0</v>
      </c>
      <c r="JT38" s="9">
        <v>26</v>
      </c>
      <c r="JU38" s="9">
        <v>78</v>
      </c>
      <c r="JV38" s="9">
        <v>0</v>
      </c>
      <c r="JW38" s="9">
        <v>30</v>
      </c>
      <c r="JX38" s="9">
        <v>0</v>
      </c>
      <c r="JY38" s="4"/>
      <c r="JZ38" s="4">
        <f t="shared" si="0"/>
        <v>5.6101694915254239</v>
      </c>
      <c r="KA38" s="4">
        <f t="shared" si="1"/>
        <v>1.7295210617257533</v>
      </c>
      <c r="KB38" s="3">
        <f t="shared" si="2"/>
        <v>1</v>
      </c>
      <c r="KD38" s="15">
        <v>0.60416666666666663</v>
      </c>
      <c r="KE38" s="9">
        <v>0</v>
      </c>
      <c r="KF38" s="9">
        <v>0</v>
      </c>
      <c r="KG38" s="9">
        <v>0</v>
      </c>
      <c r="KH38" s="9">
        <v>36</v>
      </c>
      <c r="KI38" s="9">
        <v>2</v>
      </c>
      <c r="KJ38" s="9">
        <v>30</v>
      </c>
      <c r="KK38" s="9">
        <v>2</v>
      </c>
      <c r="KL38" s="9">
        <v>4</v>
      </c>
      <c r="KM38" s="9">
        <v>1</v>
      </c>
      <c r="KN38" s="9">
        <v>4</v>
      </c>
      <c r="KO38" s="9">
        <v>0</v>
      </c>
      <c r="KP38" s="9">
        <v>0</v>
      </c>
      <c r="KQ38" s="9">
        <v>0</v>
      </c>
      <c r="KR38" s="9">
        <v>0</v>
      </c>
      <c r="KS38" s="9">
        <v>10</v>
      </c>
      <c r="KT38" s="9">
        <v>0</v>
      </c>
      <c r="KU38" s="9">
        <v>0</v>
      </c>
      <c r="KV38" s="9">
        <v>3</v>
      </c>
      <c r="KW38" s="9">
        <v>2</v>
      </c>
      <c r="KX38" s="9">
        <v>0</v>
      </c>
      <c r="KY38" s="9">
        <v>21</v>
      </c>
      <c r="KZ38" s="9">
        <v>5</v>
      </c>
      <c r="LA38" s="9">
        <v>0</v>
      </c>
      <c r="LB38" s="9">
        <v>7</v>
      </c>
      <c r="LC38" s="9"/>
      <c r="LD38" s="9">
        <v>0</v>
      </c>
      <c r="LE38" s="9">
        <v>0</v>
      </c>
      <c r="LF38" s="9">
        <v>59</v>
      </c>
      <c r="LG38" s="9"/>
      <c r="LH38" s="9">
        <v>0</v>
      </c>
      <c r="LI38" s="9">
        <v>0</v>
      </c>
      <c r="LJ38" s="9">
        <v>0</v>
      </c>
      <c r="LK38" s="9">
        <v>0</v>
      </c>
      <c r="LL38" s="9">
        <v>0</v>
      </c>
      <c r="LM38" s="9">
        <v>5</v>
      </c>
      <c r="LN38" s="9">
        <v>0</v>
      </c>
      <c r="LO38" s="9">
        <v>4</v>
      </c>
      <c r="LP38" s="9">
        <v>15</v>
      </c>
      <c r="LQ38" s="9">
        <v>63</v>
      </c>
      <c r="LR38" s="9">
        <v>8</v>
      </c>
      <c r="LS38" s="9">
        <v>9</v>
      </c>
      <c r="LT38" s="9"/>
      <c r="LU38" s="9">
        <v>1</v>
      </c>
      <c r="LV38" s="9">
        <v>0</v>
      </c>
      <c r="LW38" s="9">
        <v>0</v>
      </c>
      <c r="LX38" s="9">
        <v>23</v>
      </c>
      <c r="LY38" s="9"/>
      <c r="LZ38" s="9"/>
      <c r="MA38" s="9">
        <v>0</v>
      </c>
      <c r="MB38" s="4"/>
      <c r="MC38" s="4">
        <f t="shared" si="3"/>
        <v>7.1363636363636367</v>
      </c>
      <c r="MD38" s="4">
        <f t="shared" si="4"/>
        <v>2.1828640023461849</v>
      </c>
      <c r="ME38" s="3">
        <f t="shared" si="5"/>
        <v>0.89795918367346939</v>
      </c>
    </row>
    <row r="39" spans="1:343" x14ac:dyDescent="0.55000000000000004">
      <c r="A39" s="12">
        <v>0.625</v>
      </c>
      <c r="B39" s="9">
        <v>28</v>
      </c>
      <c r="C39" s="9">
        <v>0</v>
      </c>
      <c r="D39" s="9">
        <v>2</v>
      </c>
      <c r="E39" s="9">
        <v>0</v>
      </c>
      <c r="F39" s="9">
        <v>0</v>
      </c>
      <c r="G39" s="9">
        <v>2</v>
      </c>
      <c r="H39" s="9">
        <v>0</v>
      </c>
      <c r="I39" s="9">
        <v>30</v>
      </c>
      <c r="J39" s="9">
        <v>0</v>
      </c>
      <c r="K39" s="9">
        <v>0</v>
      </c>
      <c r="L39" s="9">
        <v>0</v>
      </c>
      <c r="M39" s="9">
        <v>15</v>
      </c>
      <c r="N39" s="9">
        <v>25</v>
      </c>
      <c r="O39" s="9">
        <v>46</v>
      </c>
      <c r="P39" s="9">
        <v>0</v>
      </c>
      <c r="Q39" s="9">
        <v>6</v>
      </c>
      <c r="R39" s="9">
        <v>0</v>
      </c>
      <c r="S39" s="9">
        <v>0</v>
      </c>
      <c r="T39" s="9">
        <v>6</v>
      </c>
      <c r="U39" s="9">
        <v>30</v>
      </c>
      <c r="V39" s="9">
        <v>13</v>
      </c>
      <c r="W39" s="9">
        <v>21</v>
      </c>
      <c r="X39" s="9">
        <v>23</v>
      </c>
      <c r="Y39" s="9">
        <v>3</v>
      </c>
      <c r="Z39" s="9">
        <v>25</v>
      </c>
      <c r="AA39" s="9">
        <v>24</v>
      </c>
      <c r="AB39" s="9">
        <v>31</v>
      </c>
      <c r="AC39" s="9">
        <v>14</v>
      </c>
      <c r="AD39" s="9">
        <v>23</v>
      </c>
      <c r="AE39" s="9">
        <v>23</v>
      </c>
      <c r="AF39" s="9">
        <v>17</v>
      </c>
      <c r="AG39" s="9">
        <v>20</v>
      </c>
      <c r="AH39" s="9">
        <v>7</v>
      </c>
      <c r="AI39" s="9">
        <v>17</v>
      </c>
      <c r="AJ39" s="9">
        <v>0</v>
      </c>
      <c r="AK39" s="9">
        <v>6</v>
      </c>
      <c r="AL39" s="9">
        <v>0</v>
      </c>
      <c r="AM39" s="9">
        <v>22</v>
      </c>
      <c r="AN39" s="9">
        <v>37</v>
      </c>
      <c r="AO39" s="9">
        <v>25</v>
      </c>
      <c r="AP39" s="9">
        <v>0</v>
      </c>
      <c r="AQ39" s="9">
        <v>5</v>
      </c>
      <c r="AR39" s="9">
        <v>8</v>
      </c>
      <c r="AS39" s="9">
        <v>21</v>
      </c>
      <c r="AT39" s="9">
        <v>18</v>
      </c>
      <c r="AU39" s="9">
        <v>28</v>
      </c>
      <c r="AV39" s="9">
        <v>6</v>
      </c>
      <c r="AW39" s="9">
        <v>0</v>
      </c>
      <c r="AX39" s="9">
        <v>13</v>
      </c>
      <c r="AY39" s="9">
        <v>0</v>
      </c>
      <c r="AZ39" s="9">
        <v>10</v>
      </c>
      <c r="BA39" s="9">
        <v>21</v>
      </c>
      <c r="BB39" s="9">
        <v>33</v>
      </c>
      <c r="BC39" s="9">
        <v>26</v>
      </c>
      <c r="BD39" s="9">
        <v>8</v>
      </c>
      <c r="BE39" s="9">
        <v>8</v>
      </c>
      <c r="BF39" s="9">
        <v>18</v>
      </c>
      <c r="BG39" s="9">
        <v>30</v>
      </c>
      <c r="BH39" s="9">
        <v>0</v>
      </c>
      <c r="BI39" s="9">
        <v>23</v>
      </c>
      <c r="BJ39" s="9"/>
      <c r="BK39" s="8">
        <f t="shared" si="6"/>
        <v>13.616666666666667</v>
      </c>
      <c r="BL39" s="8">
        <f t="shared" si="7"/>
        <v>1.562283506659053</v>
      </c>
      <c r="BM39" s="3">
        <f t="shared" si="8"/>
        <v>1</v>
      </c>
      <c r="BO39" s="12">
        <v>0.625</v>
      </c>
      <c r="BP39" s="9">
        <v>54</v>
      </c>
      <c r="BQ39" s="9">
        <v>87</v>
      </c>
      <c r="BR39" s="9">
        <v>49</v>
      </c>
      <c r="BS39" s="9">
        <v>30</v>
      </c>
      <c r="BT39" s="9">
        <v>7</v>
      </c>
      <c r="BU39" s="9">
        <v>41</v>
      </c>
      <c r="BV39" s="9">
        <v>35</v>
      </c>
      <c r="BW39" s="9">
        <v>3</v>
      </c>
      <c r="BX39" s="9">
        <v>24</v>
      </c>
      <c r="BY39" s="9">
        <v>9</v>
      </c>
      <c r="BZ39" s="9">
        <v>0</v>
      </c>
      <c r="CA39" s="9">
        <v>24</v>
      </c>
      <c r="CB39" s="9">
        <v>6</v>
      </c>
      <c r="CC39" s="9">
        <v>33</v>
      </c>
      <c r="CD39" s="9">
        <v>36</v>
      </c>
      <c r="CE39" s="9">
        <v>56</v>
      </c>
      <c r="CF39" s="9">
        <v>56</v>
      </c>
      <c r="CG39" s="9">
        <v>0</v>
      </c>
      <c r="CH39" s="9">
        <v>0</v>
      </c>
      <c r="CI39" s="9">
        <v>57</v>
      </c>
      <c r="CJ39" s="9">
        <v>71</v>
      </c>
      <c r="CK39" s="9">
        <v>30</v>
      </c>
      <c r="CL39" s="9">
        <v>39</v>
      </c>
      <c r="CM39" s="9"/>
      <c r="CN39" s="9">
        <v>45</v>
      </c>
      <c r="CO39" s="9">
        <v>55</v>
      </c>
      <c r="CP39" s="9">
        <v>56</v>
      </c>
      <c r="CQ39" s="9">
        <v>17</v>
      </c>
      <c r="CR39" s="9">
        <v>46</v>
      </c>
      <c r="CS39" s="9">
        <v>11</v>
      </c>
      <c r="CT39" s="9">
        <v>46</v>
      </c>
      <c r="CU39" s="9">
        <v>1</v>
      </c>
      <c r="CV39" s="9">
        <v>7</v>
      </c>
      <c r="CW39" s="9">
        <v>37</v>
      </c>
      <c r="CX39" s="9">
        <v>0</v>
      </c>
      <c r="CY39" s="9">
        <v>35</v>
      </c>
      <c r="CZ39" s="9">
        <v>43</v>
      </c>
      <c r="DA39" s="9">
        <v>34</v>
      </c>
      <c r="DB39" s="9">
        <v>22</v>
      </c>
      <c r="DC39" s="9">
        <v>29</v>
      </c>
      <c r="DD39" s="9">
        <v>25</v>
      </c>
      <c r="DE39" s="9">
        <v>11</v>
      </c>
      <c r="DF39" s="9">
        <v>29</v>
      </c>
      <c r="DG39" s="9">
        <v>16</v>
      </c>
      <c r="DH39" s="9">
        <v>9</v>
      </c>
      <c r="DI39" s="9">
        <v>23</v>
      </c>
      <c r="DJ39" s="9">
        <v>16</v>
      </c>
      <c r="DK39" s="9">
        <v>21</v>
      </c>
      <c r="DL39" s="9">
        <v>34</v>
      </c>
      <c r="DM39" s="9">
        <v>0</v>
      </c>
      <c r="DN39" s="9">
        <v>29</v>
      </c>
      <c r="DO39" s="9">
        <v>25</v>
      </c>
      <c r="DP39" s="9">
        <v>41</v>
      </c>
      <c r="DQ39" s="9">
        <v>21</v>
      </c>
      <c r="DR39" s="9">
        <v>34</v>
      </c>
      <c r="DS39" s="9">
        <v>0</v>
      </c>
      <c r="DT39" s="9">
        <v>14</v>
      </c>
      <c r="DV39" s="8">
        <f t="shared" si="9"/>
        <v>28.196428571428573</v>
      </c>
      <c r="DW39" s="8">
        <f t="shared" si="10"/>
        <v>2.6673129193342682</v>
      </c>
      <c r="DX39" s="3">
        <f t="shared" si="11"/>
        <v>0.98245614035087714</v>
      </c>
      <c r="DZ39" s="12">
        <v>0.625</v>
      </c>
      <c r="EA39" s="9">
        <v>4</v>
      </c>
      <c r="EB39" s="9">
        <v>24</v>
      </c>
      <c r="EC39" s="9">
        <v>0</v>
      </c>
      <c r="ED39" s="9">
        <v>2</v>
      </c>
      <c r="EE39" s="9">
        <v>10</v>
      </c>
      <c r="EF39" s="9">
        <v>0</v>
      </c>
      <c r="EG39" s="9">
        <v>0</v>
      </c>
      <c r="EH39" s="9">
        <v>3</v>
      </c>
      <c r="EI39" s="9">
        <v>18</v>
      </c>
      <c r="EJ39" s="9">
        <v>28</v>
      </c>
      <c r="EK39" s="9">
        <v>13</v>
      </c>
      <c r="EL39" s="9">
        <v>0</v>
      </c>
      <c r="EM39" s="9">
        <v>22</v>
      </c>
      <c r="EN39" s="9">
        <v>29</v>
      </c>
      <c r="EO39" s="9">
        <v>10</v>
      </c>
      <c r="EP39" s="9">
        <v>63</v>
      </c>
      <c r="EQ39" s="9">
        <v>4</v>
      </c>
      <c r="ER39" s="9">
        <v>9</v>
      </c>
      <c r="ES39" s="9">
        <v>3</v>
      </c>
      <c r="ET39" s="9">
        <v>21</v>
      </c>
      <c r="EU39" s="9">
        <v>0</v>
      </c>
      <c r="EV39" s="9">
        <v>0</v>
      </c>
      <c r="EW39" s="9">
        <v>7</v>
      </c>
      <c r="EX39" s="9">
        <v>0</v>
      </c>
      <c r="EY39" s="9">
        <v>37</v>
      </c>
      <c r="EZ39" s="9">
        <v>21</v>
      </c>
      <c r="FA39" s="9">
        <v>3</v>
      </c>
      <c r="FB39" s="9">
        <v>0</v>
      </c>
      <c r="FC39" s="9">
        <v>14</v>
      </c>
      <c r="FD39" s="9">
        <v>23</v>
      </c>
      <c r="FE39" s="9">
        <v>13</v>
      </c>
      <c r="FF39" s="9">
        <v>0</v>
      </c>
      <c r="FG39" s="9">
        <v>0</v>
      </c>
      <c r="FH39" s="9">
        <v>11</v>
      </c>
      <c r="FI39" s="9">
        <v>27</v>
      </c>
      <c r="FJ39" s="9">
        <v>47</v>
      </c>
      <c r="FK39" s="9">
        <v>0</v>
      </c>
      <c r="FL39" s="9">
        <v>30</v>
      </c>
      <c r="FM39" s="9">
        <v>15</v>
      </c>
      <c r="FN39" s="9">
        <v>39</v>
      </c>
      <c r="FO39" s="9">
        <v>0</v>
      </c>
      <c r="FP39" s="9">
        <v>1</v>
      </c>
      <c r="FQ39" s="9"/>
      <c r="FR39" s="8">
        <f t="shared" si="12"/>
        <v>13.119047619047619</v>
      </c>
      <c r="FS39" s="8">
        <f t="shared" si="13"/>
        <v>2.3066843183799857</v>
      </c>
      <c r="FT39" s="3">
        <f t="shared" si="14"/>
        <v>1</v>
      </c>
      <c r="FV39" s="12">
        <v>0.625</v>
      </c>
      <c r="FW39" s="9"/>
      <c r="FX39" s="9">
        <v>40</v>
      </c>
      <c r="FY39" s="9">
        <v>21</v>
      </c>
      <c r="FZ39" s="9">
        <v>16</v>
      </c>
      <c r="GA39" s="9">
        <v>43</v>
      </c>
      <c r="GB39" s="9">
        <v>11</v>
      </c>
      <c r="GC39" s="9">
        <v>27</v>
      </c>
      <c r="GD39" s="9">
        <v>52</v>
      </c>
      <c r="GE39" s="9">
        <v>12</v>
      </c>
      <c r="GF39" s="9">
        <v>22</v>
      </c>
      <c r="GG39" s="9">
        <v>0</v>
      </c>
      <c r="GH39" s="9">
        <v>45</v>
      </c>
      <c r="GI39" s="9"/>
      <c r="GJ39" s="9">
        <v>76</v>
      </c>
      <c r="GK39" s="9">
        <v>70</v>
      </c>
      <c r="GL39" s="9">
        <v>29</v>
      </c>
      <c r="GM39" s="9">
        <v>35</v>
      </c>
      <c r="GN39" s="9">
        <v>13</v>
      </c>
      <c r="GO39" s="9">
        <v>44</v>
      </c>
      <c r="GP39" s="9">
        <v>0</v>
      </c>
      <c r="GQ39" s="9">
        <v>32</v>
      </c>
      <c r="GR39" s="9">
        <v>49</v>
      </c>
      <c r="GS39" s="9">
        <v>3</v>
      </c>
      <c r="GT39" s="9">
        <v>75</v>
      </c>
      <c r="GU39" s="9">
        <v>52</v>
      </c>
      <c r="GV39" s="9">
        <v>33</v>
      </c>
      <c r="GW39" s="9">
        <v>12</v>
      </c>
      <c r="GX39" s="9">
        <v>4</v>
      </c>
      <c r="GY39" s="9">
        <v>11</v>
      </c>
      <c r="GZ39" s="9">
        <v>14</v>
      </c>
      <c r="HA39" s="9">
        <v>0</v>
      </c>
      <c r="HB39" s="9">
        <v>64</v>
      </c>
      <c r="HC39" s="9">
        <v>62</v>
      </c>
      <c r="HD39" s="9">
        <v>39</v>
      </c>
      <c r="HE39" s="9">
        <v>52</v>
      </c>
      <c r="HF39" s="9">
        <v>30</v>
      </c>
      <c r="HG39" s="9">
        <v>33</v>
      </c>
      <c r="HH39" s="9">
        <v>45</v>
      </c>
      <c r="HI39" s="9">
        <v>22</v>
      </c>
      <c r="HJ39" s="9">
        <v>0</v>
      </c>
      <c r="HK39" s="9">
        <v>12</v>
      </c>
      <c r="HL39" s="9"/>
      <c r="HM39" s="8">
        <f t="shared" si="15"/>
        <v>30.76923076923077</v>
      </c>
      <c r="HN39" s="8">
        <f t="shared" si="16"/>
        <v>3.5248226261518516</v>
      </c>
      <c r="HO39" s="3">
        <f t="shared" si="17"/>
        <v>0.95121951219512191</v>
      </c>
      <c r="HQ39" s="15">
        <v>0.625</v>
      </c>
      <c r="HR39" s="9">
        <v>0</v>
      </c>
      <c r="HS39" s="9">
        <v>15</v>
      </c>
      <c r="HT39" s="9">
        <v>0</v>
      </c>
      <c r="HU39" s="9">
        <v>14</v>
      </c>
      <c r="HV39" s="9">
        <v>0</v>
      </c>
      <c r="HW39" s="9">
        <v>0</v>
      </c>
      <c r="HX39" s="9">
        <v>6</v>
      </c>
      <c r="HY39" s="9">
        <v>14</v>
      </c>
      <c r="HZ39" s="9">
        <v>0</v>
      </c>
      <c r="IA39" s="9">
        <v>3</v>
      </c>
      <c r="IB39" s="9">
        <v>0</v>
      </c>
      <c r="IC39" s="9">
        <v>0</v>
      </c>
      <c r="ID39" s="9">
        <v>0</v>
      </c>
      <c r="IE39" s="9">
        <v>0</v>
      </c>
      <c r="IF39" s="9">
        <v>1</v>
      </c>
      <c r="IG39" s="9">
        <v>0</v>
      </c>
      <c r="IH39" s="9">
        <v>50</v>
      </c>
      <c r="II39" s="9">
        <v>2</v>
      </c>
      <c r="IJ39" s="9">
        <v>0</v>
      </c>
      <c r="IK39" s="9">
        <v>17</v>
      </c>
      <c r="IL39" s="9">
        <v>40</v>
      </c>
      <c r="IM39" s="9">
        <v>64</v>
      </c>
      <c r="IN39" s="9">
        <v>61</v>
      </c>
      <c r="IO39" s="9">
        <v>0</v>
      </c>
      <c r="IP39" s="9">
        <v>53</v>
      </c>
      <c r="IQ39" s="9">
        <v>41</v>
      </c>
      <c r="IR39" s="9">
        <v>0</v>
      </c>
      <c r="IS39" s="9">
        <v>0</v>
      </c>
      <c r="IT39" s="9">
        <v>46</v>
      </c>
      <c r="IU39" s="9">
        <v>44</v>
      </c>
      <c r="IV39" s="9">
        <v>42</v>
      </c>
      <c r="IW39" s="9">
        <v>36</v>
      </c>
      <c r="IX39" s="9">
        <v>0</v>
      </c>
      <c r="IY39" s="9">
        <v>3</v>
      </c>
      <c r="IZ39" s="9">
        <v>18</v>
      </c>
      <c r="JA39" s="9">
        <v>4</v>
      </c>
      <c r="JB39" s="9">
        <v>0</v>
      </c>
      <c r="JC39" s="9">
        <v>0</v>
      </c>
      <c r="JD39" s="9">
        <v>0</v>
      </c>
      <c r="JE39" s="9">
        <v>0</v>
      </c>
      <c r="JF39" s="9">
        <v>0</v>
      </c>
      <c r="JG39" s="9">
        <v>0</v>
      </c>
      <c r="JH39" s="9">
        <v>0</v>
      </c>
      <c r="JI39" s="9">
        <v>0</v>
      </c>
      <c r="JJ39" s="9">
        <v>0</v>
      </c>
      <c r="JK39" s="9">
        <v>0</v>
      </c>
      <c r="JL39" s="9">
        <v>0</v>
      </c>
      <c r="JM39" s="9">
        <v>3</v>
      </c>
      <c r="JN39" s="9">
        <v>0</v>
      </c>
      <c r="JO39" s="9">
        <v>0</v>
      </c>
      <c r="JP39" s="9">
        <v>0</v>
      </c>
      <c r="JQ39" s="9">
        <v>0</v>
      </c>
      <c r="JR39" s="9">
        <v>4</v>
      </c>
      <c r="JS39" s="9">
        <v>0</v>
      </c>
      <c r="JT39" s="9">
        <v>3</v>
      </c>
      <c r="JU39" s="9">
        <v>39</v>
      </c>
      <c r="JV39" s="9">
        <v>0</v>
      </c>
      <c r="JW39" s="9">
        <v>0</v>
      </c>
      <c r="JX39" s="9">
        <v>0</v>
      </c>
      <c r="JY39" s="4"/>
      <c r="JZ39" s="4">
        <f t="shared" si="0"/>
        <v>10.559322033898304</v>
      </c>
      <c r="KA39" s="4">
        <f t="shared" si="1"/>
        <v>2.405462222051864</v>
      </c>
      <c r="KB39" s="3">
        <f t="shared" si="2"/>
        <v>1</v>
      </c>
      <c r="KD39" s="15">
        <v>0.625</v>
      </c>
      <c r="KE39" s="9">
        <v>15</v>
      </c>
      <c r="KF39" s="9">
        <v>14</v>
      </c>
      <c r="KG39" s="9">
        <v>0</v>
      </c>
      <c r="KH39" s="9">
        <v>39</v>
      </c>
      <c r="KI39" s="9">
        <v>0</v>
      </c>
      <c r="KJ39" s="9">
        <v>34</v>
      </c>
      <c r="KK39" s="9">
        <v>30</v>
      </c>
      <c r="KL39" s="9">
        <v>19</v>
      </c>
      <c r="KM39" s="9">
        <v>45</v>
      </c>
      <c r="KN39" s="9">
        <v>2</v>
      </c>
      <c r="KO39" s="9">
        <v>11</v>
      </c>
      <c r="KP39" s="9">
        <v>0</v>
      </c>
      <c r="KQ39" s="9">
        <v>12</v>
      </c>
      <c r="KR39" s="9">
        <v>9</v>
      </c>
      <c r="KS39" s="9">
        <v>23</v>
      </c>
      <c r="KT39" s="9">
        <v>25</v>
      </c>
      <c r="KU39" s="9">
        <v>31</v>
      </c>
      <c r="KV39" s="9">
        <v>41</v>
      </c>
      <c r="KW39" s="9">
        <v>37</v>
      </c>
      <c r="KX39" s="9">
        <v>20</v>
      </c>
      <c r="KY39" s="9">
        <v>54</v>
      </c>
      <c r="KZ39" s="9">
        <v>38</v>
      </c>
      <c r="LA39" s="9">
        <v>46</v>
      </c>
      <c r="LB39" s="9">
        <v>32</v>
      </c>
      <c r="LC39" s="9"/>
      <c r="LD39" s="9">
        <v>0</v>
      </c>
      <c r="LE39" s="9">
        <v>0</v>
      </c>
      <c r="LF39" s="9">
        <v>5</v>
      </c>
      <c r="LG39" s="9"/>
      <c r="LH39" s="9">
        <v>0</v>
      </c>
      <c r="LI39" s="9">
        <v>0</v>
      </c>
      <c r="LJ39" s="9">
        <v>0</v>
      </c>
      <c r="LK39" s="9">
        <v>0</v>
      </c>
      <c r="LL39" s="9">
        <v>0</v>
      </c>
      <c r="LM39" s="9">
        <v>6</v>
      </c>
      <c r="LN39" s="9">
        <v>0</v>
      </c>
      <c r="LO39" s="9">
        <v>6</v>
      </c>
      <c r="LP39" s="9">
        <v>46</v>
      </c>
      <c r="LQ39" s="9">
        <v>62</v>
      </c>
      <c r="LR39" s="9">
        <v>0</v>
      </c>
      <c r="LS39" s="9">
        <v>24</v>
      </c>
      <c r="LT39" s="9"/>
      <c r="LU39" s="9">
        <v>1</v>
      </c>
      <c r="LV39" s="9">
        <v>66</v>
      </c>
      <c r="LW39" s="9">
        <v>0</v>
      </c>
      <c r="LX39" s="9">
        <v>32</v>
      </c>
      <c r="LY39" s="9"/>
      <c r="LZ39" s="9"/>
      <c r="MA39" s="9">
        <v>0</v>
      </c>
      <c r="MB39" s="4"/>
      <c r="MC39" s="4">
        <f t="shared" si="3"/>
        <v>18.75</v>
      </c>
      <c r="MD39" s="4">
        <f t="shared" si="4"/>
        <v>2.93915122723807</v>
      </c>
      <c r="ME39" s="3">
        <f t="shared" si="5"/>
        <v>0.89795918367346939</v>
      </c>
    </row>
    <row r="40" spans="1:343" x14ac:dyDescent="0.55000000000000004">
      <c r="A40" s="12">
        <v>0.64583333333333337</v>
      </c>
      <c r="B40" s="9">
        <v>10</v>
      </c>
      <c r="C40" s="9">
        <v>0</v>
      </c>
      <c r="D40" s="9">
        <v>15</v>
      </c>
      <c r="E40" s="9">
        <v>0</v>
      </c>
      <c r="F40" s="9">
        <v>13</v>
      </c>
      <c r="G40" s="9">
        <v>10</v>
      </c>
      <c r="H40" s="9">
        <v>0</v>
      </c>
      <c r="I40" s="9">
        <v>4</v>
      </c>
      <c r="J40" s="9">
        <v>0</v>
      </c>
      <c r="K40" s="9">
        <v>0</v>
      </c>
      <c r="L40" s="9">
        <v>15</v>
      </c>
      <c r="M40" s="9">
        <v>19</v>
      </c>
      <c r="N40" s="9">
        <v>4</v>
      </c>
      <c r="O40" s="9">
        <v>45</v>
      </c>
      <c r="P40" s="9">
        <v>0</v>
      </c>
      <c r="Q40" s="9">
        <v>21</v>
      </c>
      <c r="R40" s="9">
        <v>9</v>
      </c>
      <c r="S40" s="9">
        <v>15</v>
      </c>
      <c r="T40" s="9">
        <v>0</v>
      </c>
      <c r="U40" s="9">
        <v>40</v>
      </c>
      <c r="V40" s="9">
        <v>16</v>
      </c>
      <c r="W40" s="9">
        <v>35</v>
      </c>
      <c r="X40" s="9">
        <v>0</v>
      </c>
      <c r="Y40" s="9">
        <v>18</v>
      </c>
      <c r="Z40" s="9">
        <v>9</v>
      </c>
      <c r="AA40" s="9">
        <v>32</v>
      </c>
      <c r="AB40" s="9">
        <v>21</v>
      </c>
      <c r="AC40" s="9">
        <v>0</v>
      </c>
      <c r="AD40" s="9">
        <v>19</v>
      </c>
      <c r="AE40" s="9">
        <v>29</v>
      </c>
      <c r="AF40" s="9">
        <v>0</v>
      </c>
      <c r="AG40" s="9">
        <v>0</v>
      </c>
      <c r="AH40" s="9">
        <v>0</v>
      </c>
      <c r="AI40" s="9">
        <v>12</v>
      </c>
      <c r="AJ40" s="9">
        <v>19</v>
      </c>
      <c r="AK40" s="9">
        <v>0</v>
      </c>
      <c r="AL40" s="9">
        <v>0</v>
      </c>
      <c r="AM40" s="9">
        <v>12</v>
      </c>
      <c r="AN40" s="9">
        <v>18</v>
      </c>
      <c r="AO40" s="9">
        <v>25</v>
      </c>
      <c r="AP40" s="9">
        <v>0</v>
      </c>
      <c r="AQ40" s="9">
        <v>14</v>
      </c>
      <c r="AR40" s="9">
        <v>37</v>
      </c>
      <c r="AS40" s="9">
        <v>28</v>
      </c>
      <c r="AT40" s="9">
        <v>20</v>
      </c>
      <c r="AU40" s="9">
        <v>42</v>
      </c>
      <c r="AV40" s="9">
        <v>23</v>
      </c>
      <c r="AW40" s="9">
        <v>0</v>
      </c>
      <c r="AX40" s="9">
        <v>0</v>
      </c>
      <c r="AY40" s="9">
        <v>0</v>
      </c>
      <c r="AZ40" s="9">
        <v>3</v>
      </c>
      <c r="BA40" s="9">
        <v>0</v>
      </c>
      <c r="BB40" s="9">
        <v>16</v>
      </c>
      <c r="BC40" s="9">
        <v>44</v>
      </c>
      <c r="BD40" s="9">
        <v>6</v>
      </c>
      <c r="BE40" s="9">
        <v>6</v>
      </c>
      <c r="BF40" s="9">
        <v>4</v>
      </c>
      <c r="BG40" s="9">
        <v>21</v>
      </c>
      <c r="BH40" s="9">
        <v>2</v>
      </c>
      <c r="BI40" s="9">
        <v>17</v>
      </c>
      <c r="BJ40" s="9"/>
      <c r="BK40" s="8">
        <f t="shared" si="6"/>
        <v>12.8</v>
      </c>
      <c r="BL40" s="8">
        <f t="shared" si="7"/>
        <v>1.6781749570413325</v>
      </c>
      <c r="BM40" s="3">
        <f t="shared" si="8"/>
        <v>1</v>
      </c>
      <c r="BO40" s="12">
        <v>0.64583333333333337</v>
      </c>
      <c r="BP40" s="9">
        <v>21</v>
      </c>
      <c r="BQ40" s="9">
        <v>46</v>
      </c>
      <c r="BR40" s="9">
        <v>52</v>
      </c>
      <c r="BS40" s="9">
        <v>29</v>
      </c>
      <c r="BT40" s="9">
        <v>28</v>
      </c>
      <c r="BU40" s="9">
        <v>44</v>
      </c>
      <c r="BV40" s="9">
        <v>0</v>
      </c>
      <c r="BW40" s="9">
        <v>14</v>
      </c>
      <c r="BX40" s="9">
        <v>0</v>
      </c>
      <c r="BY40" s="9">
        <v>29</v>
      </c>
      <c r="BZ40" s="9">
        <v>67</v>
      </c>
      <c r="CA40" s="9">
        <v>18</v>
      </c>
      <c r="CB40" s="9">
        <v>22</v>
      </c>
      <c r="CC40" s="9">
        <v>17</v>
      </c>
      <c r="CD40" s="9">
        <v>17</v>
      </c>
      <c r="CE40" s="9">
        <v>46</v>
      </c>
      <c r="CF40" s="9">
        <v>46</v>
      </c>
      <c r="CG40" s="9">
        <v>16</v>
      </c>
      <c r="CH40" s="9">
        <v>0</v>
      </c>
      <c r="CI40" s="9">
        <v>60</v>
      </c>
      <c r="CJ40" s="9">
        <v>42</v>
      </c>
      <c r="CK40" s="9">
        <v>50</v>
      </c>
      <c r="CL40" s="9">
        <v>10</v>
      </c>
      <c r="CM40" s="9"/>
      <c r="CN40" s="9">
        <v>39</v>
      </c>
      <c r="CO40" s="9">
        <v>74</v>
      </c>
      <c r="CP40" s="9">
        <v>32</v>
      </c>
      <c r="CQ40" s="9">
        <v>13</v>
      </c>
      <c r="CR40" s="9">
        <v>52</v>
      </c>
      <c r="CS40" s="9">
        <v>45</v>
      </c>
      <c r="CT40" s="9">
        <v>40</v>
      </c>
      <c r="CU40" s="9">
        <v>20</v>
      </c>
      <c r="CV40" s="9">
        <v>0</v>
      </c>
      <c r="CW40" s="9">
        <v>50</v>
      </c>
      <c r="CX40" s="9">
        <v>36</v>
      </c>
      <c r="CY40" s="9">
        <v>36</v>
      </c>
      <c r="CZ40" s="9">
        <v>27</v>
      </c>
      <c r="DA40" s="9">
        <v>0</v>
      </c>
      <c r="DB40" s="9">
        <v>21</v>
      </c>
      <c r="DC40" s="9">
        <v>63</v>
      </c>
      <c r="DD40" s="9">
        <v>11</v>
      </c>
      <c r="DE40" s="9">
        <v>8</v>
      </c>
      <c r="DF40" s="9">
        <v>42</v>
      </c>
      <c r="DG40" s="9">
        <v>33</v>
      </c>
      <c r="DH40" s="9">
        <v>14</v>
      </c>
      <c r="DI40" s="9">
        <v>19</v>
      </c>
      <c r="DJ40" s="9">
        <v>15</v>
      </c>
      <c r="DK40" s="9">
        <v>13</v>
      </c>
      <c r="DL40" s="9">
        <v>15</v>
      </c>
      <c r="DM40" s="9">
        <v>15</v>
      </c>
      <c r="DN40" s="9">
        <v>1</v>
      </c>
      <c r="DO40" s="9">
        <v>0</v>
      </c>
      <c r="DP40" s="9">
        <v>24</v>
      </c>
      <c r="DQ40" s="9">
        <v>4</v>
      </c>
      <c r="DR40" s="9">
        <v>1</v>
      </c>
      <c r="DS40" s="9">
        <v>0</v>
      </c>
      <c r="DT40" s="9">
        <v>5</v>
      </c>
      <c r="DV40" s="8">
        <f t="shared" si="9"/>
        <v>25.75</v>
      </c>
      <c r="DW40" s="8">
        <f t="shared" si="10"/>
        <v>2.62743393654514</v>
      </c>
      <c r="DX40" s="3">
        <f t="shared" si="11"/>
        <v>0.98245614035087714</v>
      </c>
      <c r="DZ40" s="12">
        <v>0.64583333333333337</v>
      </c>
      <c r="EA40" s="9">
        <v>26</v>
      </c>
      <c r="EB40" s="9">
        <v>31</v>
      </c>
      <c r="EC40" s="9">
        <v>3</v>
      </c>
      <c r="ED40" s="9">
        <v>35</v>
      </c>
      <c r="EE40" s="9">
        <v>36</v>
      </c>
      <c r="EF40" s="9">
        <v>55</v>
      </c>
      <c r="EG40" s="9">
        <v>18</v>
      </c>
      <c r="EH40" s="9">
        <v>11</v>
      </c>
      <c r="EI40" s="9">
        <v>22</v>
      </c>
      <c r="EJ40" s="9">
        <v>45</v>
      </c>
      <c r="EK40" s="9">
        <v>21</v>
      </c>
      <c r="EL40" s="9">
        <v>0</v>
      </c>
      <c r="EM40" s="9">
        <v>6</v>
      </c>
      <c r="EN40" s="9">
        <v>39</v>
      </c>
      <c r="EO40" s="9">
        <v>35</v>
      </c>
      <c r="EP40" s="9">
        <v>28</v>
      </c>
      <c r="EQ40" s="9">
        <v>0</v>
      </c>
      <c r="ER40" s="9">
        <v>3</v>
      </c>
      <c r="ES40" s="9">
        <v>14</v>
      </c>
      <c r="ET40" s="9">
        <v>6</v>
      </c>
      <c r="EU40" s="9">
        <v>0</v>
      </c>
      <c r="EV40" s="9">
        <v>0</v>
      </c>
      <c r="EW40" s="9">
        <v>3</v>
      </c>
      <c r="EX40" s="9">
        <v>0</v>
      </c>
      <c r="EY40" s="9">
        <v>21</v>
      </c>
      <c r="EZ40" s="9">
        <v>0</v>
      </c>
      <c r="FA40" s="9">
        <v>31</v>
      </c>
      <c r="FB40" s="9">
        <v>22</v>
      </c>
      <c r="FC40" s="9">
        <v>0</v>
      </c>
      <c r="FD40" s="9">
        <v>14</v>
      </c>
      <c r="FE40" s="9">
        <v>5</v>
      </c>
      <c r="FF40" s="9">
        <v>0</v>
      </c>
      <c r="FG40" s="9">
        <v>0</v>
      </c>
      <c r="FH40" s="9">
        <v>15</v>
      </c>
      <c r="FI40" s="9">
        <v>38</v>
      </c>
      <c r="FJ40" s="9">
        <v>88</v>
      </c>
      <c r="FK40" s="9">
        <v>15</v>
      </c>
      <c r="FL40" s="9">
        <v>20</v>
      </c>
      <c r="FM40" s="9">
        <v>12</v>
      </c>
      <c r="FN40" s="9">
        <v>0</v>
      </c>
      <c r="FO40" s="9">
        <v>0</v>
      </c>
      <c r="FP40" s="9">
        <v>30</v>
      </c>
      <c r="FQ40" s="9"/>
      <c r="FR40" s="8">
        <f t="shared" si="12"/>
        <v>17.80952380952381</v>
      </c>
      <c r="FS40" s="8">
        <f t="shared" si="13"/>
        <v>2.8787414366833461</v>
      </c>
      <c r="FT40" s="3">
        <f t="shared" si="14"/>
        <v>1</v>
      </c>
      <c r="FV40" s="12">
        <v>0.64583333333333337</v>
      </c>
      <c r="FW40" s="9"/>
      <c r="FX40" s="9">
        <v>37</v>
      </c>
      <c r="FY40" s="9">
        <v>59</v>
      </c>
      <c r="FZ40" s="9">
        <v>34</v>
      </c>
      <c r="GA40" s="9">
        <v>4</v>
      </c>
      <c r="GB40" s="9">
        <v>8</v>
      </c>
      <c r="GC40" s="9">
        <v>84</v>
      </c>
      <c r="GD40" s="9">
        <v>36</v>
      </c>
      <c r="GE40" s="9">
        <v>17</v>
      </c>
      <c r="GF40" s="9">
        <v>35</v>
      </c>
      <c r="GG40" s="9">
        <v>0</v>
      </c>
      <c r="GH40" s="9">
        <v>42</v>
      </c>
      <c r="GI40" s="9"/>
      <c r="GJ40" s="9">
        <v>73</v>
      </c>
      <c r="GK40" s="9">
        <v>16</v>
      </c>
      <c r="GL40" s="9">
        <v>25</v>
      </c>
      <c r="GM40" s="9">
        <v>63</v>
      </c>
      <c r="GN40" s="9">
        <v>25</v>
      </c>
      <c r="GO40" s="9">
        <v>62</v>
      </c>
      <c r="GP40" s="9">
        <v>2</v>
      </c>
      <c r="GQ40" s="9">
        <v>25</v>
      </c>
      <c r="GR40" s="9">
        <v>20</v>
      </c>
      <c r="GS40" s="9">
        <v>12</v>
      </c>
      <c r="GT40" s="9">
        <v>18</v>
      </c>
      <c r="GU40" s="9">
        <v>44</v>
      </c>
      <c r="GV40" s="9">
        <v>4</v>
      </c>
      <c r="GW40" s="9">
        <v>0</v>
      </c>
      <c r="GX40" s="9">
        <v>13</v>
      </c>
      <c r="GY40" s="9">
        <v>0</v>
      </c>
      <c r="GZ40" s="9">
        <v>1</v>
      </c>
      <c r="HA40" s="9">
        <v>21</v>
      </c>
      <c r="HB40" s="9">
        <v>47</v>
      </c>
      <c r="HC40" s="9">
        <v>48</v>
      </c>
      <c r="HD40" s="9">
        <v>3</v>
      </c>
      <c r="HE40" s="9">
        <v>23</v>
      </c>
      <c r="HF40" s="9">
        <v>41</v>
      </c>
      <c r="HG40" s="9">
        <v>39</v>
      </c>
      <c r="HH40" s="9">
        <v>65</v>
      </c>
      <c r="HI40" s="9">
        <v>17</v>
      </c>
      <c r="HJ40" s="9">
        <v>0</v>
      </c>
      <c r="HK40" s="9">
        <v>33</v>
      </c>
      <c r="HL40" s="9"/>
      <c r="HM40" s="8">
        <f t="shared" si="15"/>
        <v>28.102564102564102</v>
      </c>
      <c r="HN40" s="8">
        <f t="shared" si="16"/>
        <v>3.6254824001781025</v>
      </c>
      <c r="HO40" s="3">
        <f t="shared" si="17"/>
        <v>0.95121951219512191</v>
      </c>
      <c r="HQ40" s="15">
        <v>0.64583333333333337</v>
      </c>
      <c r="HR40" s="9">
        <v>0</v>
      </c>
      <c r="HS40" s="9">
        <v>40</v>
      </c>
      <c r="HT40" s="9">
        <v>0</v>
      </c>
      <c r="HU40" s="9">
        <v>0</v>
      </c>
      <c r="HV40" s="9">
        <v>0</v>
      </c>
      <c r="HW40" s="9">
        <v>0</v>
      </c>
      <c r="HX40" s="9">
        <v>34</v>
      </c>
      <c r="HY40" s="9">
        <v>35</v>
      </c>
      <c r="HZ40" s="9">
        <v>0</v>
      </c>
      <c r="IA40" s="9">
        <v>1</v>
      </c>
      <c r="IB40" s="9">
        <v>0</v>
      </c>
      <c r="IC40" s="9">
        <v>0</v>
      </c>
      <c r="ID40" s="9">
        <v>0</v>
      </c>
      <c r="IE40" s="9">
        <v>0</v>
      </c>
      <c r="IF40" s="9">
        <v>1</v>
      </c>
      <c r="IG40" s="9">
        <v>0</v>
      </c>
      <c r="IH40" s="9">
        <v>12</v>
      </c>
      <c r="II40" s="9">
        <v>2</v>
      </c>
      <c r="IJ40" s="9">
        <v>0</v>
      </c>
      <c r="IK40" s="9">
        <v>0</v>
      </c>
      <c r="IL40" s="9">
        <v>12</v>
      </c>
      <c r="IM40" s="9">
        <v>17</v>
      </c>
      <c r="IN40" s="9">
        <v>7</v>
      </c>
      <c r="IO40" s="9">
        <v>0</v>
      </c>
      <c r="IP40" s="9">
        <v>22</v>
      </c>
      <c r="IQ40" s="9">
        <v>2</v>
      </c>
      <c r="IR40" s="9">
        <v>23</v>
      </c>
      <c r="IS40" s="9">
        <v>0</v>
      </c>
      <c r="IT40" s="9">
        <v>34</v>
      </c>
      <c r="IU40" s="9">
        <v>6</v>
      </c>
      <c r="IV40" s="9">
        <v>22</v>
      </c>
      <c r="IW40" s="9">
        <v>16</v>
      </c>
      <c r="IX40" s="9">
        <v>0</v>
      </c>
      <c r="IY40" s="9">
        <v>0</v>
      </c>
      <c r="IZ40" s="9">
        <v>16</v>
      </c>
      <c r="JA40" s="9">
        <v>2</v>
      </c>
      <c r="JB40" s="9">
        <v>0</v>
      </c>
      <c r="JC40" s="9">
        <v>0</v>
      </c>
      <c r="JD40" s="9">
        <v>0</v>
      </c>
      <c r="JE40" s="9">
        <v>0</v>
      </c>
      <c r="JF40" s="9">
        <v>0</v>
      </c>
      <c r="JG40" s="9">
        <v>0</v>
      </c>
      <c r="JH40" s="9">
        <v>0</v>
      </c>
      <c r="JI40" s="9">
        <v>0</v>
      </c>
      <c r="JJ40" s="9">
        <v>0</v>
      </c>
      <c r="JK40" s="9">
        <v>0</v>
      </c>
      <c r="JL40" s="9">
        <v>43</v>
      </c>
      <c r="JM40" s="9">
        <v>13</v>
      </c>
      <c r="JN40" s="9">
        <v>15</v>
      </c>
      <c r="JO40" s="9">
        <v>10</v>
      </c>
      <c r="JP40" s="9">
        <v>0</v>
      </c>
      <c r="JQ40" s="9">
        <v>0</v>
      </c>
      <c r="JR40" s="9">
        <v>0</v>
      </c>
      <c r="JS40" s="9">
        <v>1</v>
      </c>
      <c r="JT40" s="9">
        <v>18</v>
      </c>
      <c r="JU40" s="9">
        <v>3</v>
      </c>
      <c r="JV40" s="9">
        <v>0</v>
      </c>
      <c r="JW40" s="9">
        <v>1</v>
      </c>
      <c r="JX40" s="9">
        <v>0</v>
      </c>
      <c r="JY40" s="4"/>
      <c r="JZ40" s="4">
        <f t="shared" si="0"/>
        <v>6.9152542372881358</v>
      </c>
      <c r="KA40" s="4">
        <f t="shared" si="1"/>
        <v>1.4979604555377595</v>
      </c>
      <c r="KB40" s="3">
        <f t="shared" si="2"/>
        <v>1</v>
      </c>
      <c r="KD40" s="15">
        <v>0.64583333333333337</v>
      </c>
      <c r="KE40" s="9">
        <v>21</v>
      </c>
      <c r="KF40" s="9">
        <v>38</v>
      </c>
      <c r="KG40" s="9">
        <v>0</v>
      </c>
      <c r="KH40" s="9">
        <v>27</v>
      </c>
      <c r="KI40" s="9">
        <v>0</v>
      </c>
      <c r="KJ40" s="9">
        <v>72</v>
      </c>
      <c r="KK40" s="9">
        <v>22</v>
      </c>
      <c r="KL40" s="9">
        <v>57</v>
      </c>
      <c r="KM40" s="9">
        <v>35</v>
      </c>
      <c r="KN40" s="9">
        <v>24</v>
      </c>
      <c r="KO40" s="9">
        <v>55</v>
      </c>
      <c r="KP40" s="9">
        <v>0</v>
      </c>
      <c r="KQ40" s="9">
        <v>0</v>
      </c>
      <c r="KR40" s="9">
        <v>14</v>
      </c>
      <c r="KS40" s="9">
        <v>1</v>
      </c>
      <c r="KT40" s="9">
        <v>18</v>
      </c>
      <c r="KU40" s="9">
        <v>0</v>
      </c>
      <c r="KV40" s="9">
        <v>15</v>
      </c>
      <c r="KW40" s="9">
        <v>58</v>
      </c>
      <c r="KX40" s="9">
        <v>2</v>
      </c>
      <c r="KY40" s="9">
        <v>1</v>
      </c>
      <c r="KZ40" s="9">
        <v>4</v>
      </c>
      <c r="LA40" s="9">
        <v>28</v>
      </c>
      <c r="LB40" s="9">
        <v>14</v>
      </c>
      <c r="LC40" s="9"/>
      <c r="LD40" s="9">
        <v>0</v>
      </c>
      <c r="LE40" s="9">
        <v>0</v>
      </c>
      <c r="LF40" s="9">
        <v>13</v>
      </c>
      <c r="LG40" s="9"/>
      <c r="LH40" s="9">
        <v>0</v>
      </c>
      <c r="LI40" s="9">
        <v>0</v>
      </c>
      <c r="LJ40" s="9">
        <v>8</v>
      </c>
      <c r="LK40" s="9">
        <v>0</v>
      </c>
      <c r="LL40" s="9">
        <v>20</v>
      </c>
      <c r="LM40" s="9">
        <v>0</v>
      </c>
      <c r="LN40" s="9">
        <v>0</v>
      </c>
      <c r="LO40" s="9">
        <v>0</v>
      </c>
      <c r="LP40" s="9">
        <v>22</v>
      </c>
      <c r="LQ40" s="9">
        <v>61</v>
      </c>
      <c r="LR40" s="9">
        <v>0</v>
      </c>
      <c r="LS40" s="9">
        <v>7</v>
      </c>
      <c r="LT40" s="9"/>
      <c r="LU40" s="9">
        <v>0</v>
      </c>
      <c r="LV40" s="9">
        <v>0</v>
      </c>
      <c r="LW40" s="9">
        <v>0</v>
      </c>
      <c r="LX40" s="9">
        <v>36</v>
      </c>
      <c r="LY40" s="9"/>
      <c r="LZ40" s="9"/>
      <c r="MA40" s="9">
        <v>0</v>
      </c>
      <c r="MB40" s="4"/>
      <c r="MC40" s="4">
        <f t="shared" si="3"/>
        <v>15.295454545454545</v>
      </c>
      <c r="MD40" s="4">
        <f t="shared" si="4"/>
        <v>3.0288569047627711</v>
      </c>
      <c r="ME40" s="3">
        <f t="shared" si="5"/>
        <v>0.89795918367346939</v>
      </c>
    </row>
    <row r="41" spans="1:343" x14ac:dyDescent="0.55000000000000004">
      <c r="A41" s="12">
        <v>0.66666666666666663</v>
      </c>
      <c r="B41" s="9">
        <v>9</v>
      </c>
      <c r="C41" s="9">
        <v>25</v>
      </c>
      <c r="D41" s="9">
        <v>8</v>
      </c>
      <c r="E41" s="9">
        <v>19</v>
      </c>
      <c r="F41" s="9">
        <v>8</v>
      </c>
      <c r="G41" s="9">
        <v>16</v>
      </c>
      <c r="H41" s="9">
        <v>10</v>
      </c>
      <c r="I41" s="9">
        <v>2</v>
      </c>
      <c r="J41" s="9">
        <v>2</v>
      </c>
      <c r="K41" s="9">
        <v>0</v>
      </c>
      <c r="L41" s="9">
        <v>9</v>
      </c>
      <c r="M41" s="9">
        <v>6</v>
      </c>
      <c r="N41" s="9">
        <v>10</v>
      </c>
      <c r="O41" s="9">
        <v>48</v>
      </c>
      <c r="P41" s="9">
        <v>0</v>
      </c>
      <c r="Q41" s="9">
        <v>27</v>
      </c>
      <c r="R41" s="9">
        <v>32</v>
      </c>
      <c r="S41" s="9">
        <v>11</v>
      </c>
      <c r="T41" s="9">
        <v>28</v>
      </c>
      <c r="U41" s="9">
        <v>28</v>
      </c>
      <c r="V41" s="9">
        <v>6</v>
      </c>
      <c r="W41" s="9">
        <v>8</v>
      </c>
      <c r="X41" s="9">
        <v>12</v>
      </c>
      <c r="Y41" s="9">
        <v>14</v>
      </c>
      <c r="Z41" s="9">
        <v>18</v>
      </c>
      <c r="AA41" s="9">
        <v>21</v>
      </c>
      <c r="AB41" s="9">
        <v>3</v>
      </c>
      <c r="AC41" s="9">
        <v>0</v>
      </c>
      <c r="AD41" s="9">
        <v>13</v>
      </c>
      <c r="AE41" s="9">
        <v>17</v>
      </c>
      <c r="AF41" s="9">
        <v>0</v>
      </c>
      <c r="AG41" s="9">
        <v>14</v>
      </c>
      <c r="AH41" s="9">
        <v>24</v>
      </c>
      <c r="AI41" s="9">
        <v>7</v>
      </c>
      <c r="AJ41" s="9">
        <v>7</v>
      </c>
      <c r="AK41" s="9">
        <v>14</v>
      </c>
      <c r="AL41" s="9">
        <v>0</v>
      </c>
      <c r="AM41" s="9">
        <v>0</v>
      </c>
      <c r="AN41" s="9">
        <v>18</v>
      </c>
      <c r="AO41" s="9">
        <v>49</v>
      </c>
      <c r="AP41" s="9">
        <v>0</v>
      </c>
      <c r="AQ41" s="9">
        <v>11</v>
      </c>
      <c r="AR41" s="9">
        <v>9</v>
      </c>
      <c r="AS41" s="9">
        <v>16</v>
      </c>
      <c r="AT41" s="9">
        <v>16</v>
      </c>
      <c r="AU41" s="9">
        <v>36</v>
      </c>
      <c r="AV41" s="9">
        <v>2</v>
      </c>
      <c r="AW41" s="9">
        <v>0</v>
      </c>
      <c r="AX41" s="9">
        <v>0</v>
      </c>
      <c r="AY41" s="9">
        <v>0</v>
      </c>
      <c r="AZ41" s="9">
        <v>30</v>
      </c>
      <c r="BA41" s="9">
        <v>35</v>
      </c>
      <c r="BB41" s="9">
        <v>24</v>
      </c>
      <c r="BC41" s="9">
        <v>29</v>
      </c>
      <c r="BD41" s="9">
        <v>19</v>
      </c>
      <c r="BE41" s="9">
        <v>10</v>
      </c>
      <c r="BF41" s="9">
        <v>21</v>
      </c>
      <c r="BG41" s="9">
        <v>30</v>
      </c>
      <c r="BH41" s="9">
        <v>9</v>
      </c>
      <c r="BI41" s="9">
        <v>0</v>
      </c>
      <c r="BJ41" s="9"/>
      <c r="BK41" s="8">
        <f t="shared" si="6"/>
        <v>14</v>
      </c>
      <c r="BL41" s="8">
        <f t="shared" si="7"/>
        <v>1.5644352422259746</v>
      </c>
      <c r="BM41" s="3">
        <f t="shared" si="8"/>
        <v>1</v>
      </c>
      <c r="BO41" s="12">
        <v>0.66666666666666663</v>
      </c>
      <c r="BP41" s="9">
        <v>27</v>
      </c>
      <c r="BQ41" s="9">
        <v>51</v>
      </c>
      <c r="BR41" s="9">
        <v>74</v>
      </c>
      <c r="BS41" s="9">
        <v>30</v>
      </c>
      <c r="BT41" s="9">
        <v>7</v>
      </c>
      <c r="BU41" s="9">
        <v>40</v>
      </c>
      <c r="BV41" s="9">
        <v>0</v>
      </c>
      <c r="BW41" s="9">
        <v>2</v>
      </c>
      <c r="BX41" s="9">
        <v>0</v>
      </c>
      <c r="BY41" s="9">
        <v>19</v>
      </c>
      <c r="BZ41" s="9">
        <v>49</v>
      </c>
      <c r="CA41" s="9">
        <v>7</v>
      </c>
      <c r="CB41" s="9">
        <v>6</v>
      </c>
      <c r="CC41" s="9">
        <v>58</v>
      </c>
      <c r="CD41" s="9">
        <v>31</v>
      </c>
      <c r="CE41" s="9">
        <v>32</v>
      </c>
      <c r="CF41" s="9">
        <v>55</v>
      </c>
      <c r="CG41" s="9">
        <v>13</v>
      </c>
      <c r="CH41" s="9">
        <v>12</v>
      </c>
      <c r="CI41" s="9">
        <v>18</v>
      </c>
      <c r="CJ41" s="9">
        <v>45</v>
      </c>
      <c r="CK41" s="9">
        <v>0</v>
      </c>
      <c r="CL41" s="9">
        <v>38</v>
      </c>
      <c r="CM41" s="9"/>
      <c r="CN41" s="9">
        <v>36</v>
      </c>
      <c r="CO41" s="9">
        <v>76</v>
      </c>
      <c r="CP41" s="9">
        <v>73</v>
      </c>
      <c r="CQ41" s="9">
        <v>28</v>
      </c>
      <c r="CR41" s="9">
        <v>58</v>
      </c>
      <c r="CS41" s="9">
        <v>39</v>
      </c>
      <c r="CT41" s="9">
        <v>30</v>
      </c>
      <c r="CU41" s="9">
        <v>18</v>
      </c>
      <c r="CV41" s="9">
        <v>0</v>
      </c>
      <c r="CW41" s="9">
        <v>37</v>
      </c>
      <c r="CX41" s="9">
        <v>23</v>
      </c>
      <c r="CY41" s="9">
        <v>57</v>
      </c>
      <c r="CZ41" s="9">
        <v>10</v>
      </c>
      <c r="DA41" s="9">
        <v>0</v>
      </c>
      <c r="DB41" s="9">
        <v>8</v>
      </c>
      <c r="DC41" s="9">
        <v>25</v>
      </c>
      <c r="DD41" s="9">
        <v>9</v>
      </c>
      <c r="DE41" s="9">
        <v>6</v>
      </c>
      <c r="DF41" s="9">
        <v>45</v>
      </c>
      <c r="DG41" s="9">
        <v>0</v>
      </c>
      <c r="DH41" s="9">
        <v>32</v>
      </c>
      <c r="DI41" s="9">
        <v>0</v>
      </c>
      <c r="DJ41" s="9">
        <v>14</v>
      </c>
      <c r="DK41" s="9">
        <v>6</v>
      </c>
      <c r="DL41" s="9">
        <v>15</v>
      </c>
      <c r="DM41" s="9">
        <v>45</v>
      </c>
      <c r="DN41" s="9">
        <v>44</v>
      </c>
      <c r="DO41" s="9">
        <v>0</v>
      </c>
      <c r="DP41" s="9">
        <v>28</v>
      </c>
      <c r="DQ41" s="9">
        <v>41</v>
      </c>
      <c r="DR41" s="9">
        <v>14</v>
      </c>
      <c r="DS41" s="9">
        <v>0</v>
      </c>
      <c r="DT41" s="9">
        <v>44</v>
      </c>
      <c r="DV41" s="8">
        <f t="shared" si="9"/>
        <v>26.339285714285715</v>
      </c>
      <c r="DW41" s="8">
        <f t="shared" si="10"/>
        <v>2.8630286372540095</v>
      </c>
      <c r="DX41" s="3">
        <f t="shared" si="11"/>
        <v>0.98245614035087714</v>
      </c>
      <c r="DZ41" s="12">
        <v>0.66666666666666663</v>
      </c>
      <c r="EA41" s="9">
        <v>3</v>
      </c>
      <c r="EB41" s="9">
        <v>21</v>
      </c>
      <c r="EC41" s="9">
        <v>50</v>
      </c>
      <c r="ED41" s="9">
        <v>5</v>
      </c>
      <c r="EE41" s="9">
        <v>13</v>
      </c>
      <c r="EF41" s="9">
        <v>0</v>
      </c>
      <c r="EG41" s="9">
        <v>0</v>
      </c>
      <c r="EH41" s="9">
        <v>13</v>
      </c>
      <c r="EI41" s="9">
        <v>27</v>
      </c>
      <c r="EJ41" s="9">
        <v>23</v>
      </c>
      <c r="EK41" s="9">
        <v>23</v>
      </c>
      <c r="EL41" s="9">
        <v>6</v>
      </c>
      <c r="EM41" s="9">
        <v>0</v>
      </c>
      <c r="EN41" s="9">
        <v>25</v>
      </c>
      <c r="EO41" s="9">
        <v>39</v>
      </c>
      <c r="EP41" s="9">
        <v>39</v>
      </c>
      <c r="EQ41" s="9">
        <v>37</v>
      </c>
      <c r="ER41" s="9">
        <v>52</v>
      </c>
      <c r="ES41" s="9">
        <v>14</v>
      </c>
      <c r="ET41" s="9">
        <v>0</v>
      </c>
      <c r="EU41" s="9">
        <v>12</v>
      </c>
      <c r="EV41" s="9">
        <v>27</v>
      </c>
      <c r="EW41" s="9">
        <v>0</v>
      </c>
      <c r="EX41" s="9">
        <v>26</v>
      </c>
      <c r="EY41" s="9">
        <v>38</v>
      </c>
      <c r="EZ41" s="9">
        <v>44</v>
      </c>
      <c r="FA41" s="9">
        <v>48</v>
      </c>
      <c r="FB41" s="9">
        <v>12</v>
      </c>
      <c r="FC41" s="9">
        <v>37</v>
      </c>
      <c r="FD41" s="9">
        <v>23</v>
      </c>
      <c r="FE41" s="9">
        <v>21</v>
      </c>
      <c r="FF41" s="9">
        <v>38</v>
      </c>
      <c r="FG41" s="9">
        <v>0</v>
      </c>
      <c r="FH41" s="9">
        <v>55</v>
      </c>
      <c r="FI41" s="9">
        <v>67</v>
      </c>
      <c r="FJ41" s="9">
        <v>43</v>
      </c>
      <c r="FK41" s="9">
        <v>7</v>
      </c>
      <c r="FL41" s="9">
        <v>8</v>
      </c>
      <c r="FM41" s="9">
        <v>18</v>
      </c>
      <c r="FN41" s="9">
        <v>50</v>
      </c>
      <c r="FO41" s="9">
        <v>0</v>
      </c>
      <c r="FP41" s="9">
        <v>24</v>
      </c>
      <c r="FQ41" s="9"/>
      <c r="FR41" s="8">
        <f t="shared" si="12"/>
        <v>23.523809523809526</v>
      </c>
      <c r="FS41" s="8">
        <f t="shared" si="13"/>
        <v>2.8377000091165292</v>
      </c>
      <c r="FT41" s="3">
        <f t="shared" si="14"/>
        <v>1</v>
      </c>
      <c r="FV41" s="12">
        <v>0.66666666666666663</v>
      </c>
      <c r="FW41" s="9"/>
      <c r="FX41" s="9">
        <v>21</v>
      </c>
      <c r="FY41" s="9">
        <v>72</v>
      </c>
      <c r="FZ41" s="9">
        <v>37</v>
      </c>
      <c r="GA41" s="9">
        <v>3</v>
      </c>
      <c r="GB41" s="9">
        <v>31</v>
      </c>
      <c r="GC41" s="9">
        <v>37</v>
      </c>
      <c r="GD41" s="9">
        <v>18</v>
      </c>
      <c r="GE41" s="9">
        <v>13</v>
      </c>
      <c r="GF41" s="9">
        <v>52</v>
      </c>
      <c r="GG41" s="9">
        <v>8</v>
      </c>
      <c r="GH41" s="9">
        <v>29</v>
      </c>
      <c r="GI41" s="9"/>
      <c r="GJ41" s="9">
        <v>68</v>
      </c>
      <c r="GK41" s="9">
        <v>45</v>
      </c>
      <c r="GL41" s="9">
        <v>59</v>
      </c>
      <c r="GM41" s="9">
        <v>109</v>
      </c>
      <c r="GN41" s="9">
        <v>73</v>
      </c>
      <c r="GO41" s="9">
        <v>53</v>
      </c>
      <c r="GP41" s="9">
        <v>1</v>
      </c>
      <c r="GQ41" s="9">
        <v>28</v>
      </c>
      <c r="GR41" s="9">
        <v>49</v>
      </c>
      <c r="GS41" s="9">
        <v>0</v>
      </c>
      <c r="GT41" s="9">
        <v>64</v>
      </c>
      <c r="GU41" s="9">
        <v>36</v>
      </c>
      <c r="GV41" s="9">
        <v>29</v>
      </c>
      <c r="GW41" s="9">
        <v>24</v>
      </c>
      <c r="GX41" s="9">
        <v>29</v>
      </c>
      <c r="GY41" s="9">
        <v>0</v>
      </c>
      <c r="GZ41" s="9">
        <v>97</v>
      </c>
      <c r="HA41" s="9">
        <v>9</v>
      </c>
      <c r="HB41" s="9">
        <v>51</v>
      </c>
      <c r="HC41" s="9">
        <v>34</v>
      </c>
      <c r="HD41" s="9">
        <v>2</v>
      </c>
      <c r="HE41" s="9">
        <v>21</v>
      </c>
      <c r="HF41" s="9">
        <v>45</v>
      </c>
      <c r="HG41" s="9">
        <v>33</v>
      </c>
      <c r="HH41" s="9">
        <v>56</v>
      </c>
      <c r="HI41" s="9">
        <v>18</v>
      </c>
      <c r="HJ41" s="9">
        <v>40</v>
      </c>
      <c r="HK41" s="9">
        <v>37</v>
      </c>
      <c r="HL41" s="9"/>
      <c r="HM41" s="8">
        <f t="shared" si="15"/>
        <v>36.692307692307693</v>
      </c>
      <c r="HN41" s="8">
        <f t="shared" si="16"/>
        <v>4.1193650582751857</v>
      </c>
      <c r="HO41" s="3">
        <f t="shared" si="17"/>
        <v>0.95121951219512191</v>
      </c>
      <c r="HQ41" s="15">
        <v>0.66666666666666663</v>
      </c>
      <c r="HR41" s="9">
        <v>42</v>
      </c>
      <c r="HS41" s="9">
        <v>40</v>
      </c>
      <c r="HT41" s="9">
        <v>66</v>
      </c>
      <c r="HU41" s="9">
        <v>39</v>
      </c>
      <c r="HV41" s="9">
        <v>44</v>
      </c>
      <c r="HW41" s="9">
        <v>38</v>
      </c>
      <c r="HX41" s="9">
        <v>33</v>
      </c>
      <c r="HY41" s="9">
        <v>27</v>
      </c>
      <c r="HZ41" s="9">
        <v>42</v>
      </c>
      <c r="IA41" s="9">
        <v>59</v>
      </c>
      <c r="IB41" s="9">
        <v>41</v>
      </c>
      <c r="IC41" s="9">
        <v>50</v>
      </c>
      <c r="ID41" s="9">
        <v>51</v>
      </c>
      <c r="IE41" s="9">
        <v>68</v>
      </c>
      <c r="IF41" s="9">
        <v>60</v>
      </c>
      <c r="IG41" s="9">
        <v>44</v>
      </c>
      <c r="IH41" s="9">
        <v>0</v>
      </c>
      <c r="II41" s="9">
        <v>3</v>
      </c>
      <c r="IJ41" s="9">
        <v>0</v>
      </c>
      <c r="IK41" s="9">
        <v>0</v>
      </c>
      <c r="IL41" s="9">
        <v>0</v>
      </c>
      <c r="IM41" s="9">
        <v>0</v>
      </c>
      <c r="IN41" s="9">
        <v>0</v>
      </c>
      <c r="IO41" s="9">
        <v>0</v>
      </c>
      <c r="IP41" s="9">
        <v>0</v>
      </c>
      <c r="IQ41" s="9">
        <v>0</v>
      </c>
      <c r="IR41" s="9">
        <v>0</v>
      </c>
      <c r="IS41" s="9">
        <v>0</v>
      </c>
      <c r="IT41" s="9">
        <v>1</v>
      </c>
      <c r="IU41" s="9">
        <v>12</v>
      </c>
      <c r="IV41" s="9">
        <v>0</v>
      </c>
      <c r="IW41" s="9">
        <v>5</v>
      </c>
      <c r="IX41" s="9">
        <v>0</v>
      </c>
      <c r="IY41" s="9">
        <v>3</v>
      </c>
      <c r="IZ41" s="9">
        <v>21</v>
      </c>
      <c r="JA41" s="9">
        <v>2</v>
      </c>
      <c r="JB41" s="9">
        <v>0</v>
      </c>
      <c r="JC41" s="9">
        <v>0</v>
      </c>
      <c r="JD41" s="9">
        <v>0</v>
      </c>
      <c r="JE41" s="9">
        <v>0</v>
      </c>
      <c r="JF41" s="9">
        <v>0</v>
      </c>
      <c r="JG41" s="9">
        <v>0</v>
      </c>
      <c r="JH41" s="9">
        <v>0</v>
      </c>
      <c r="JI41" s="9">
        <v>0</v>
      </c>
      <c r="JJ41" s="9">
        <v>0</v>
      </c>
      <c r="JK41" s="9">
        <v>0</v>
      </c>
      <c r="JL41" s="9">
        <v>22</v>
      </c>
      <c r="JM41" s="9">
        <v>10</v>
      </c>
      <c r="JN41" s="9">
        <v>6</v>
      </c>
      <c r="JO41" s="9">
        <v>8</v>
      </c>
      <c r="JP41" s="9">
        <v>43</v>
      </c>
      <c r="JQ41" s="9">
        <v>0</v>
      </c>
      <c r="JR41" s="9">
        <v>0</v>
      </c>
      <c r="JS41" s="9">
        <v>0</v>
      </c>
      <c r="JT41" s="9">
        <v>6</v>
      </c>
      <c r="JU41" s="9">
        <v>34</v>
      </c>
      <c r="JV41" s="9">
        <v>0</v>
      </c>
      <c r="JW41" s="9">
        <v>0</v>
      </c>
      <c r="JX41" s="9">
        <v>0</v>
      </c>
      <c r="JY41" s="4"/>
      <c r="JZ41" s="4">
        <f t="shared" si="0"/>
        <v>15.59322033898305</v>
      </c>
      <c r="KA41" s="4">
        <f t="shared" si="1"/>
        <v>2.7900548358735975</v>
      </c>
      <c r="KB41" s="3">
        <f t="shared" si="2"/>
        <v>1</v>
      </c>
      <c r="KD41" s="15">
        <v>0.66666666666666663</v>
      </c>
      <c r="KE41" s="9">
        <v>42</v>
      </c>
      <c r="KF41" s="9">
        <v>41</v>
      </c>
      <c r="KG41" s="9">
        <v>34</v>
      </c>
      <c r="KH41" s="9">
        <v>25</v>
      </c>
      <c r="KI41" s="9">
        <v>26</v>
      </c>
      <c r="KJ41" s="9">
        <v>49</v>
      </c>
      <c r="KK41" s="9">
        <v>58</v>
      </c>
      <c r="KL41" s="9">
        <v>34</v>
      </c>
      <c r="KM41" s="9">
        <v>54</v>
      </c>
      <c r="KN41" s="9">
        <v>44</v>
      </c>
      <c r="KO41" s="9">
        <v>96</v>
      </c>
      <c r="KP41" s="9">
        <v>36</v>
      </c>
      <c r="KQ41" s="9">
        <v>21</v>
      </c>
      <c r="KR41" s="9">
        <v>17</v>
      </c>
      <c r="KS41" s="9">
        <v>0</v>
      </c>
      <c r="KT41" s="9">
        <v>0</v>
      </c>
      <c r="KU41" s="9">
        <v>0</v>
      </c>
      <c r="KV41" s="9">
        <v>29</v>
      </c>
      <c r="KW41" s="9">
        <v>4</v>
      </c>
      <c r="KX41" s="9">
        <v>0</v>
      </c>
      <c r="KY41" s="9">
        <v>10</v>
      </c>
      <c r="KZ41" s="9">
        <v>4</v>
      </c>
      <c r="LA41" s="9">
        <v>6</v>
      </c>
      <c r="LB41" s="9">
        <v>0</v>
      </c>
      <c r="LC41" s="9"/>
      <c r="LD41" s="9">
        <v>0</v>
      </c>
      <c r="LE41" s="9">
        <v>0</v>
      </c>
      <c r="LF41" s="9">
        <v>10</v>
      </c>
      <c r="LG41" s="9"/>
      <c r="LH41" s="9">
        <v>25</v>
      </c>
      <c r="LI41" s="9">
        <v>0</v>
      </c>
      <c r="LJ41" s="9">
        <v>10</v>
      </c>
      <c r="LK41" s="9">
        <v>0</v>
      </c>
      <c r="LL41" s="9">
        <v>2</v>
      </c>
      <c r="LM41" s="9">
        <v>0</v>
      </c>
      <c r="LN41" s="9">
        <v>0</v>
      </c>
      <c r="LO41" s="9">
        <v>2</v>
      </c>
      <c r="LP41" s="9">
        <v>32</v>
      </c>
      <c r="LQ41" s="9">
        <v>60</v>
      </c>
      <c r="LR41" s="9">
        <v>16</v>
      </c>
      <c r="LS41" s="9">
        <v>8</v>
      </c>
      <c r="LT41" s="9"/>
      <c r="LU41" s="9">
        <v>27</v>
      </c>
      <c r="LV41" s="9">
        <v>24</v>
      </c>
      <c r="LW41" s="9">
        <v>0</v>
      </c>
      <c r="LX41" s="9">
        <v>14</v>
      </c>
      <c r="LY41" s="9"/>
      <c r="LZ41" s="9"/>
      <c r="MA41" s="9">
        <v>0</v>
      </c>
      <c r="MB41" s="4"/>
      <c r="MC41" s="4">
        <f t="shared" si="3"/>
        <v>19.545454545454547</v>
      </c>
      <c r="MD41" s="4">
        <f t="shared" si="4"/>
        <v>3.2832225418734096</v>
      </c>
      <c r="ME41" s="3">
        <f t="shared" si="5"/>
        <v>0.89795918367346939</v>
      </c>
    </row>
    <row r="42" spans="1:343" x14ac:dyDescent="0.55000000000000004">
      <c r="A42" s="12">
        <v>0.6875</v>
      </c>
      <c r="B42" s="9">
        <v>16</v>
      </c>
      <c r="C42" s="9">
        <v>0</v>
      </c>
      <c r="D42" s="9">
        <v>0</v>
      </c>
      <c r="E42" s="9">
        <v>22</v>
      </c>
      <c r="F42" s="9">
        <v>23</v>
      </c>
      <c r="G42" s="9">
        <v>46</v>
      </c>
      <c r="H42" s="9">
        <v>23</v>
      </c>
      <c r="I42" s="9">
        <v>30</v>
      </c>
      <c r="J42" s="9">
        <v>0</v>
      </c>
      <c r="K42" s="9">
        <v>16</v>
      </c>
      <c r="L42" s="9">
        <v>16</v>
      </c>
      <c r="M42" s="9">
        <v>33</v>
      </c>
      <c r="N42" s="9">
        <v>14</v>
      </c>
      <c r="O42" s="9">
        <v>34</v>
      </c>
      <c r="P42" s="9">
        <v>0</v>
      </c>
      <c r="Q42" s="9">
        <v>22</v>
      </c>
      <c r="R42" s="9">
        <v>6</v>
      </c>
      <c r="S42" s="9">
        <v>0</v>
      </c>
      <c r="T42" s="9">
        <v>5</v>
      </c>
      <c r="U42" s="9">
        <v>26</v>
      </c>
      <c r="V42" s="9">
        <v>15</v>
      </c>
      <c r="W42" s="9">
        <v>19</v>
      </c>
      <c r="X42" s="9">
        <v>10</v>
      </c>
      <c r="Y42" s="9">
        <v>15</v>
      </c>
      <c r="Z42" s="9">
        <v>22</v>
      </c>
      <c r="AA42" s="9">
        <v>24</v>
      </c>
      <c r="AB42" s="9">
        <v>24</v>
      </c>
      <c r="AC42" s="9">
        <v>0</v>
      </c>
      <c r="AD42" s="9">
        <v>6</v>
      </c>
      <c r="AE42" s="9">
        <v>2</v>
      </c>
      <c r="AF42" s="9">
        <v>4</v>
      </c>
      <c r="AG42" s="9">
        <v>2</v>
      </c>
      <c r="AH42" s="9">
        <v>7</v>
      </c>
      <c r="AI42" s="9">
        <v>35</v>
      </c>
      <c r="AJ42" s="9">
        <v>2</v>
      </c>
      <c r="AK42" s="9">
        <v>13</v>
      </c>
      <c r="AL42" s="9">
        <v>0</v>
      </c>
      <c r="AM42" s="9">
        <v>0</v>
      </c>
      <c r="AN42" s="9">
        <v>3</v>
      </c>
      <c r="AO42" s="9">
        <v>20</v>
      </c>
      <c r="AP42" s="9">
        <v>0</v>
      </c>
      <c r="AQ42" s="9">
        <v>5</v>
      </c>
      <c r="AR42" s="9">
        <v>37</v>
      </c>
      <c r="AS42" s="9">
        <v>16</v>
      </c>
      <c r="AT42" s="9">
        <v>30</v>
      </c>
      <c r="AU42" s="9">
        <v>13</v>
      </c>
      <c r="AV42" s="9">
        <v>14</v>
      </c>
      <c r="AW42" s="9">
        <v>0</v>
      </c>
      <c r="AX42" s="9">
        <v>10</v>
      </c>
      <c r="AY42" s="9">
        <v>0</v>
      </c>
      <c r="AZ42" s="9">
        <v>44</v>
      </c>
      <c r="BA42" s="9">
        <v>18</v>
      </c>
      <c r="BB42" s="9">
        <v>22</v>
      </c>
      <c r="BC42" s="9">
        <v>45</v>
      </c>
      <c r="BD42" s="9">
        <v>9</v>
      </c>
      <c r="BE42" s="9">
        <v>12</v>
      </c>
      <c r="BF42" s="9">
        <v>23</v>
      </c>
      <c r="BG42" s="9">
        <v>50</v>
      </c>
      <c r="BH42" s="9">
        <v>0</v>
      </c>
      <c r="BI42" s="9">
        <v>12</v>
      </c>
      <c r="BJ42" s="9"/>
      <c r="BK42" s="8">
        <f t="shared" si="6"/>
        <v>15.25</v>
      </c>
      <c r="BL42" s="8">
        <f t="shared" si="7"/>
        <v>1.7368757261633869</v>
      </c>
      <c r="BM42" s="3">
        <f t="shared" si="8"/>
        <v>1</v>
      </c>
      <c r="BO42" s="12">
        <v>0.6875</v>
      </c>
      <c r="BP42" s="9">
        <v>44</v>
      </c>
      <c r="BQ42" s="9">
        <v>54</v>
      </c>
      <c r="BR42" s="9">
        <v>66</v>
      </c>
      <c r="BS42" s="9">
        <v>45</v>
      </c>
      <c r="BT42" s="9">
        <v>3</v>
      </c>
      <c r="BU42" s="9">
        <v>51</v>
      </c>
      <c r="BV42" s="9">
        <v>0</v>
      </c>
      <c r="BW42" s="9">
        <v>8</v>
      </c>
      <c r="BX42" s="9">
        <v>8</v>
      </c>
      <c r="BY42" s="9">
        <v>16</v>
      </c>
      <c r="BZ42" s="9">
        <v>59</v>
      </c>
      <c r="CA42" s="9">
        <v>17</v>
      </c>
      <c r="CB42" s="9">
        <v>12</v>
      </c>
      <c r="CC42" s="9">
        <v>17</v>
      </c>
      <c r="CD42" s="9">
        <v>31</v>
      </c>
      <c r="CE42" s="9">
        <v>26</v>
      </c>
      <c r="CF42" s="9">
        <v>57</v>
      </c>
      <c r="CG42" s="9">
        <v>7</v>
      </c>
      <c r="CH42" s="9">
        <v>2</v>
      </c>
      <c r="CI42" s="9">
        <v>64</v>
      </c>
      <c r="CJ42" s="9">
        <v>69</v>
      </c>
      <c r="CK42" s="9">
        <v>26</v>
      </c>
      <c r="CL42" s="9">
        <v>30</v>
      </c>
      <c r="CM42" s="9"/>
      <c r="CN42" s="9">
        <v>32</v>
      </c>
      <c r="CO42" s="9">
        <v>66</v>
      </c>
      <c r="CP42" s="9">
        <v>43</v>
      </c>
      <c r="CQ42" s="9">
        <v>30</v>
      </c>
      <c r="CR42" s="9">
        <v>60</v>
      </c>
      <c r="CS42" s="9">
        <v>8</v>
      </c>
      <c r="CT42" s="9">
        <v>25</v>
      </c>
      <c r="CU42" s="9">
        <v>23</v>
      </c>
      <c r="CV42" s="9">
        <v>25</v>
      </c>
      <c r="CW42" s="9">
        <v>33</v>
      </c>
      <c r="CX42" s="9">
        <v>7</v>
      </c>
      <c r="CY42" s="9">
        <v>24</v>
      </c>
      <c r="CZ42" s="9">
        <v>2</v>
      </c>
      <c r="DA42" s="9">
        <v>58</v>
      </c>
      <c r="DB42" s="9">
        <v>10</v>
      </c>
      <c r="DC42" s="9">
        <v>51</v>
      </c>
      <c r="DD42" s="9">
        <v>10</v>
      </c>
      <c r="DE42" s="9">
        <v>4</v>
      </c>
      <c r="DF42" s="9">
        <v>62</v>
      </c>
      <c r="DG42" s="9">
        <v>23</v>
      </c>
      <c r="DH42" s="9">
        <v>22</v>
      </c>
      <c r="DI42" s="9">
        <v>0</v>
      </c>
      <c r="DJ42" s="9">
        <v>16</v>
      </c>
      <c r="DK42" s="9">
        <v>12</v>
      </c>
      <c r="DL42" s="9">
        <v>23</v>
      </c>
      <c r="DM42" s="9">
        <v>8</v>
      </c>
      <c r="DN42" s="9">
        <v>34</v>
      </c>
      <c r="DO42" s="9">
        <v>0</v>
      </c>
      <c r="DP42" s="9">
        <v>41</v>
      </c>
      <c r="DQ42" s="9">
        <v>20</v>
      </c>
      <c r="DR42" s="9">
        <v>49</v>
      </c>
      <c r="DS42" s="9">
        <v>0</v>
      </c>
      <c r="DT42" s="9">
        <v>39</v>
      </c>
      <c r="DV42" s="8">
        <f t="shared" si="9"/>
        <v>28.071428571428573</v>
      </c>
      <c r="DW42" s="8">
        <f t="shared" si="10"/>
        <v>2.800377658072088</v>
      </c>
      <c r="DX42" s="3">
        <f t="shared" si="11"/>
        <v>0.98245614035087714</v>
      </c>
      <c r="DZ42" s="12">
        <v>0.6875</v>
      </c>
      <c r="EA42" s="9">
        <v>19</v>
      </c>
      <c r="EB42" s="9">
        <v>8</v>
      </c>
      <c r="EC42" s="9">
        <v>0</v>
      </c>
      <c r="ED42" s="9">
        <v>39</v>
      </c>
      <c r="EE42" s="9">
        <v>26</v>
      </c>
      <c r="EF42" s="9">
        <v>7</v>
      </c>
      <c r="EG42" s="9">
        <v>11</v>
      </c>
      <c r="EH42" s="9">
        <v>13</v>
      </c>
      <c r="EI42" s="9">
        <v>29</v>
      </c>
      <c r="EJ42" s="9">
        <v>17</v>
      </c>
      <c r="EK42" s="9">
        <v>24</v>
      </c>
      <c r="EL42" s="9">
        <v>2</v>
      </c>
      <c r="EM42" s="9">
        <v>49</v>
      </c>
      <c r="EN42" s="9">
        <v>20</v>
      </c>
      <c r="EO42" s="9">
        <v>41</v>
      </c>
      <c r="EP42" s="9">
        <v>54</v>
      </c>
      <c r="EQ42" s="9">
        <v>30</v>
      </c>
      <c r="ER42" s="9">
        <v>25</v>
      </c>
      <c r="ES42" s="9">
        <v>6</v>
      </c>
      <c r="ET42" s="9">
        <v>0</v>
      </c>
      <c r="EU42" s="9">
        <v>28</v>
      </c>
      <c r="EV42" s="9">
        <v>25</v>
      </c>
      <c r="EW42" s="9">
        <v>33</v>
      </c>
      <c r="EX42" s="9">
        <v>8</v>
      </c>
      <c r="EY42" s="9">
        <v>34</v>
      </c>
      <c r="EZ42" s="9">
        <v>39</v>
      </c>
      <c r="FA42" s="9">
        <v>92</v>
      </c>
      <c r="FB42" s="9">
        <v>30</v>
      </c>
      <c r="FC42" s="9">
        <v>2</v>
      </c>
      <c r="FD42" s="9">
        <v>28</v>
      </c>
      <c r="FE42" s="9">
        <v>8</v>
      </c>
      <c r="FF42" s="9">
        <v>35</v>
      </c>
      <c r="FG42" s="9">
        <v>19</v>
      </c>
      <c r="FH42" s="9">
        <v>69</v>
      </c>
      <c r="FI42" s="9">
        <v>42</v>
      </c>
      <c r="FJ42" s="9">
        <v>59</v>
      </c>
      <c r="FK42" s="9">
        <v>0</v>
      </c>
      <c r="FL42" s="9">
        <v>15</v>
      </c>
      <c r="FM42" s="9">
        <v>49</v>
      </c>
      <c r="FN42" s="9">
        <v>27</v>
      </c>
      <c r="FO42" s="9">
        <v>0</v>
      </c>
      <c r="FP42" s="9">
        <v>24</v>
      </c>
      <c r="FQ42" s="9"/>
      <c r="FR42" s="8">
        <f t="shared" si="12"/>
        <v>25.857142857142858</v>
      </c>
      <c r="FS42" s="8">
        <f t="shared" si="13"/>
        <v>3.0980064453811309</v>
      </c>
      <c r="FT42" s="3">
        <f t="shared" si="14"/>
        <v>1</v>
      </c>
      <c r="FV42" s="12">
        <v>0.6875</v>
      </c>
      <c r="FW42" s="9"/>
      <c r="FX42" s="9">
        <v>53</v>
      </c>
      <c r="FY42" s="9">
        <v>26</v>
      </c>
      <c r="FZ42" s="9">
        <v>60</v>
      </c>
      <c r="GA42" s="9">
        <v>40</v>
      </c>
      <c r="GB42" s="9">
        <v>54</v>
      </c>
      <c r="GC42" s="9">
        <v>9</v>
      </c>
      <c r="GD42" s="9">
        <v>92</v>
      </c>
      <c r="GE42" s="9">
        <v>20</v>
      </c>
      <c r="GF42" s="9">
        <v>75</v>
      </c>
      <c r="GG42" s="9">
        <v>19</v>
      </c>
      <c r="GH42" s="9">
        <v>24</v>
      </c>
      <c r="GI42" s="9"/>
      <c r="GJ42" s="9">
        <v>89</v>
      </c>
      <c r="GK42" s="9">
        <v>18</v>
      </c>
      <c r="GL42" s="9">
        <v>67</v>
      </c>
      <c r="GM42" s="9">
        <v>83</v>
      </c>
      <c r="GN42" s="9">
        <v>65</v>
      </c>
      <c r="GO42" s="9">
        <v>54</v>
      </c>
      <c r="GP42" s="9">
        <v>0</v>
      </c>
      <c r="GQ42" s="9">
        <v>14</v>
      </c>
      <c r="GR42" s="9">
        <v>47</v>
      </c>
      <c r="GS42" s="9">
        <v>66</v>
      </c>
      <c r="GT42" s="9">
        <v>61</v>
      </c>
      <c r="GU42" s="9">
        <v>34</v>
      </c>
      <c r="GV42" s="9">
        <v>4</v>
      </c>
      <c r="GW42" s="9">
        <v>2</v>
      </c>
      <c r="GX42" s="9">
        <v>5</v>
      </c>
      <c r="GY42" s="9">
        <v>28</v>
      </c>
      <c r="GZ42" s="9">
        <v>24</v>
      </c>
      <c r="HA42" s="9">
        <v>20</v>
      </c>
      <c r="HB42" s="9">
        <v>67</v>
      </c>
      <c r="HC42" s="9">
        <v>20</v>
      </c>
      <c r="HD42" s="9">
        <v>51</v>
      </c>
      <c r="HE42" s="9">
        <v>24</v>
      </c>
      <c r="HF42" s="9">
        <v>24</v>
      </c>
      <c r="HG42" s="9">
        <v>31</v>
      </c>
      <c r="HH42" s="9">
        <v>55</v>
      </c>
      <c r="HI42" s="9">
        <v>24</v>
      </c>
      <c r="HJ42" s="9">
        <v>44</v>
      </c>
      <c r="HK42" s="9">
        <v>3</v>
      </c>
      <c r="HL42" s="9"/>
      <c r="HM42" s="8">
        <f t="shared" si="15"/>
        <v>38.358974358974358</v>
      </c>
      <c r="HN42" s="8">
        <f t="shared" si="16"/>
        <v>4.1136826393886459</v>
      </c>
      <c r="HO42" s="3">
        <f t="shared" si="17"/>
        <v>0.95121951219512191</v>
      </c>
      <c r="HQ42" s="15">
        <v>0.6875</v>
      </c>
      <c r="HR42" s="9">
        <v>34</v>
      </c>
      <c r="HS42" s="9">
        <v>46</v>
      </c>
      <c r="HT42" s="9">
        <v>79</v>
      </c>
      <c r="HU42" s="9">
        <v>8</v>
      </c>
      <c r="HV42" s="9">
        <v>5</v>
      </c>
      <c r="HW42" s="9">
        <v>26</v>
      </c>
      <c r="HX42" s="9">
        <v>0</v>
      </c>
      <c r="HY42" s="9">
        <v>5</v>
      </c>
      <c r="HZ42" s="9">
        <v>22</v>
      </c>
      <c r="IA42" s="9">
        <v>21</v>
      </c>
      <c r="IB42" s="9">
        <v>3</v>
      </c>
      <c r="IC42" s="9">
        <v>6</v>
      </c>
      <c r="ID42" s="9">
        <v>36</v>
      </c>
      <c r="IE42" s="9">
        <v>2</v>
      </c>
      <c r="IF42" s="9">
        <v>13</v>
      </c>
      <c r="IG42" s="9">
        <v>8</v>
      </c>
      <c r="IH42" s="9">
        <v>8</v>
      </c>
      <c r="II42" s="9">
        <v>1</v>
      </c>
      <c r="IJ42" s="9">
        <v>0</v>
      </c>
      <c r="IK42" s="9">
        <v>3</v>
      </c>
      <c r="IL42" s="9">
        <v>0</v>
      </c>
      <c r="IM42" s="9">
        <v>0</v>
      </c>
      <c r="IN42" s="9">
        <v>0</v>
      </c>
      <c r="IO42" s="9">
        <v>2</v>
      </c>
      <c r="IP42" s="9">
        <v>0</v>
      </c>
      <c r="IQ42" s="9">
        <v>0</v>
      </c>
      <c r="IR42" s="9">
        <v>0</v>
      </c>
      <c r="IS42" s="9">
        <v>0</v>
      </c>
      <c r="IT42" s="9">
        <v>5</v>
      </c>
      <c r="IU42" s="9">
        <v>0</v>
      </c>
      <c r="IV42" s="9">
        <v>0</v>
      </c>
      <c r="IW42" s="9">
        <v>1</v>
      </c>
      <c r="IX42" s="9">
        <v>0</v>
      </c>
      <c r="IY42" s="9">
        <v>0</v>
      </c>
      <c r="IZ42" s="9">
        <v>2</v>
      </c>
      <c r="JA42" s="9">
        <v>0</v>
      </c>
      <c r="JB42" s="9">
        <v>0</v>
      </c>
      <c r="JC42" s="9">
        <v>0</v>
      </c>
      <c r="JD42" s="9">
        <v>0</v>
      </c>
      <c r="JE42" s="9">
        <v>0</v>
      </c>
      <c r="JF42" s="9">
        <v>0</v>
      </c>
      <c r="JG42" s="9">
        <v>0</v>
      </c>
      <c r="JH42" s="9">
        <v>0</v>
      </c>
      <c r="JI42" s="9">
        <v>0</v>
      </c>
      <c r="JJ42" s="9">
        <v>0</v>
      </c>
      <c r="JK42" s="9">
        <v>2</v>
      </c>
      <c r="JL42" s="9">
        <v>1</v>
      </c>
      <c r="JM42" s="9">
        <v>12</v>
      </c>
      <c r="JN42" s="9">
        <v>4</v>
      </c>
      <c r="JO42" s="9">
        <v>0</v>
      </c>
      <c r="JP42" s="9">
        <v>8</v>
      </c>
      <c r="JQ42" s="9">
        <v>0</v>
      </c>
      <c r="JR42" s="9">
        <v>0</v>
      </c>
      <c r="JS42" s="9">
        <v>0</v>
      </c>
      <c r="JT42" s="9">
        <v>52</v>
      </c>
      <c r="JU42" s="9">
        <v>11</v>
      </c>
      <c r="JV42" s="9">
        <v>0</v>
      </c>
      <c r="JW42" s="9">
        <v>16</v>
      </c>
      <c r="JX42" s="9">
        <v>0</v>
      </c>
      <c r="JY42" s="4"/>
      <c r="JZ42" s="4">
        <f t="shared" si="0"/>
        <v>7.4915254237288131</v>
      </c>
      <c r="KA42" s="4">
        <f t="shared" si="1"/>
        <v>1.9425369906080892</v>
      </c>
      <c r="KB42" s="3">
        <f t="shared" si="2"/>
        <v>1</v>
      </c>
      <c r="KD42" s="15">
        <v>0.6875</v>
      </c>
      <c r="KE42" s="9">
        <v>0</v>
      </c>
      <c r="KF42" s="9">
        <v>5</v>
      </c>
      <c r="KG42" s="9">
        <v>17</v>
      </c>
      <c r="KH42" s="9">
        <v>3</v>
      </c>
      <c r="KI42" s="9">
        <v>28</v>
      </c>
      <c r="KJ42" s="9">
        <v>30</v>
      </c>
      <c r="KK42" s="9">
        <v>21</v>
      </c>
      <c r="KL42" s="9">
        <v>52</v>
      </c>
      <c r="KM42" s="9">
        <v>27</v>
      </c>
      <c r="KN42" s="9">
        <v>6</v>
      </c>
      <c r="KO42" s="9">
        <v>25</v>
      </c>
      <c r="KP42" s="9">
        <v>12</v>
      </c>
      <c r="KQ42" s="9">
        <v>27</v>
      </c>
      <c r="KR42" s="9">
        <v>0</v>
      </c>
      <c r="KS42" s="9">
        <v>0</v>
      </c>
      <c r="KT42" s="9">
        <v>3</v>
      </c>
      <c r="KU42" s="9">
        <v>13</v>
      </c>
      <c r="KV42" s="9">
        <v>0</v>
      </c>
      <c r="KW42" s="9">
        <v>0</v>
      </c>
      <c r="KX42" s="9">
        <v>0</v>
      </c>
      <c r="KY42" s="9">
        <v>10</v>
      </c>
      <c r="KZ42" s="9">
        <v>3</v>
      </c>
      <c r="LA42" s="9">
        <v>7</v>
      </c>
      <c r="LB42" s="9">
        <v>34</v>
      </c>
      <c r="LC42" s="9"/>
      <c r="LD42" s="9">
        <v>7</v>
      </c>
      <c r="LE42" s="9">
        <v>0</v>
      </c>
      <c r="LF42" s="9">
        <v>94</v>
      </c>
      <c r="LG42" s="9"/>
      <c r="LH42" s="9">
        <v>10</v>
      </c>
      <c r="LI42" s="9">
        <v>0</v>
      </c>
      <c r="LJ42" s="9">
        <v>0</v>
      </c>
      <c r="LK42" s="9">
        <v>0</v>
      </c>
      <c r="LL42" s="9">
        <v>0</v>
      </c>
      <c r="LM42" s="9">
        <v>0</v>
      </c>
      <c r="LN42" s="9">
        <v>0</v>
      </c>
      <c r="LO42" s="9">
        <v>2</v>
      </c>
      <c r="LP42" s="9">
        <v>7</v>
      </c>
      <c r="LQ42" s="9">
        <v>86</v>
      </c>
      <c r="LR42" s="9">
        <v>1</v>
      </c>
      <c r="LS42" s="9">
        <v>19</v>
      </c>
      <c r="LT42" s="9"/>
      <c r="LU42" s="9">
        <v>7</v>
      </c>
      <c r="LV42" s="9">
        <v>0</v>
      </c>
      <c r="LW42" s="9">
        <v>0</v>
      </c>
      <c r="LX42" s="9">
        <v>31</v>
      </c>
      <c r="LY42" s="9"/>
      <c r="LZ42" s="9"/>
      <c r="MA42" s="9">
        <v>0</v>
      </c>
      <c r="MB42" s="4"/>
      <c r="MC42" s="4">
        <f t="shared" si="3"/>
        <v>13.340909090909092</v>
      </c>
      <c r="MD42" s="4">
        <f t="shared" si="4"/>
        <v>3.1590909090909092</v>
      </c>
      <c r="ME42" s="3">
        <f t="shared" si="5"/>
        <v>0.89795918367346939</v>
      </c>
    </row>
    <row r="43" spans="1:343" x14ac:dyDescent="0.55000000000000004">
      <c r="A43" s="12">
        <v>0.70833333333333337</v>
      </c>
      <c r="B43" s="9">
        <v>3</v>
      </c>
      <c r="C43" s="9">
        <v>2</v>
      </c>
      <c r="D43" s="9">
        <v>3</v>
      </c>
      <c r="E43" s="9">
        <v>0</v>
      </c>
      <c r="F43" s="9">
        <v>4</v>
      </c>
      <c r="G43" s="9">
        <v>15</v>
      </c>
      <c r="H43" s="9">
        <v>11</v>
      </c>
      <c r="I43" s="9">
        <v>0</v>
      </c>
      <c r="J43" s="9">
        <v>0</v>
      </c>
      <c r="K43" s="9">
        <v>0</v>
      </c>
      <c r="L43" s="9">
        <v>3</v>
      </c>
      <c r="M43" s="9">
        <v>31</v>
      </c>
      <c r="N43" s="9">
        <v>11</v>
      </c>
      <c r="O43" s="9">
        <v>36</v>
      </c>
      <c r="P43" s="9">
        <v>20</v>
      </c>
      <c r="Q43" s="9">
        <v>21</v>
      </c>
      <c r="R43" s="9">
        <v>13</v>
      </c>
      <c r="S43" s="9">
        <v>14</v>
      </c>
      <c r="T43" s="9">
        <v>35</v>
      </c>
      <c r="U43" s="9">
        <v>33</v>
      </c>
      <c r="V43" s="9">
        <v>0</v>
      </c>
      <c r="W43" s="9">
        <v>0</v>
      </c>
      <c r="X43" s="9">
        <v>5</v>
      </c>
      <c r="Y43" s="9">
        <v>16</v>
      </c>
      <c r="Z43" s="9">
        <v>22</v>
      </c>
      <c r="AA43" s="9">
        <v>12</v>
      </c>
      <c r="AB43" s="9">
        <v>19</v>
      </c>
      <c r="AC43" s="9">
        <v>0</v>
      </c>
      <c r="AD43" s="9">
        <v>27</v>
      </c>
      <c r="AE43" s="9">
        <v>15</v>
      </c>
      <c r="AF43" s="9">
        <v>0</v>
      </c>
      <c r="AG43" s="9">
        <v>0</v>
      </c>
      <c r="AH43" s="9">
        <v>5</v>
      </c>
      <c r="AI43" s="9">
        <v>28</v>
      </c>
      <c r="AJ43" s="9">
        <v>0</v>
      </c>
      <c r="AK43" s="9">
        <v>2</v>
      </c>
      <c r="AL43" s="9">
        <v>0</v>
      </c>
      <c r="AM43" s="9">
        <v>27</v>
      </c>
      <c r="AN43" s="9">
        <v>0</v>
      </c>
      <c r="AO43" s="9">
        <v>42</v>
      </c>
      <c r="AP43" s="9">
        <v>20</v>
      </c>
      <c r="AQ43" s="9">
        <v>15</v>
      </c>
      <c r="AR43" s="9">
        <v>14</v>
      </c>
      <c r="AS43" s="9">
        <v>15</v>
      </c>
      <c r="AT43" s="9">
        <v>6</v>
      </c>
      <c r="AU43" s="9">
        <v>24</v>
      </c>
      <c r="AV43" s="9">
        <v>38</v>
      </c>
      <c r="AW43" s="9">
        <v>0</v>
      </c>
      <c r="AX43" s="9">
        <v>0</v>
      </c>
      <c r="AY43" s="9">
        <v>0</v>
      </c>
      <c r="AZ43" s="9">
        <v>15</v>
      </c>
      <c r="BA43" s="9">
        <v>27</v>
      </c>
      <c r="BB43" s="9">
        <v>26</v>
      </c>
      <c r="BC43" s="9">
        <v>1</v>
      </c>
      <c r="BD43" s="9">
        <v>6</v>
      </c>
      <c r="BE43" s="9">
        <v>2</v>
      </c>
      <c r="BF43" s="9">
        <v>20</v>
      </c>
      <c r="BG43" s="9">
        <v>17</v>
      </c>
      <c r="BH43" s="9">
        <v>9</v>
      </c>
      <c r="BI43" s="9">
        <v>0</v>
      </c>
      <c r="BJ43" s="9"/>
      <c r="BK43" s="8">
        <f t="shared" si="6"/>
        <v>12.166666666666666</v>
      </c>
      <c r="BL43" s="8">
        <f t="shared" si="7"/>
        <v>1.5479468206946521</v>
      </c>
      <c r="BM43" s="3">
        <f t="shared" si="8"/>
        <v>1</v>
      </c>
      <c r="BO43" s="12">
        <v>0.70833333333333337</v>
      </c>
      <c r="BP43" s="9">
        <v>41</v>
      </c>
      <c r="BQ43" s="9">
        <v>53</v>
      </c>
      <c r="BR43" s="9">
        <v>64</v>
      </c>
      <c r="BS43" s="9">
        <v>49</v>
      </c>
      <c r="BT43" s="9">
        <v>14</v>
      </c>
      <c r="BU43" s="9">
        <v>35</v>
      </c>
      <c r="BV43" s="9">
        <v>0</v>
      </c>
      <c r="BW43" s="9">
        <v>0</v>
      </c>
      <c r="BX43" s="9">
        <v>47</v>
      </c>
      <c r="BY43" s="9">
        <v>31</v>
      </c>
      <c r="BZ43" s="9">
        <v>16</v>
      </c>
      <c r="CA43" s="9">
        <v>25</v>
      </c>
      <c r="CB43" s="9">
        <v>8</v>
      </c>
      <c r="CC43" s="9">
        <v>29</v>
      </c>
      <c r="CD43" s="9">
        <v>27</v>
      </c>
      <c r="CE43" s="9">
        <v>38</v>
      </c>
      <c r="CF43" s="9">
        <v>34</v>
      </c>
      <c r="CG43" s="9">
        <v>13</v>
      </c>
      <c r="CH43" s="9">
        <v>23</v>
      </c>
      <c r="CI43" s="9">
        <v>61</v>
      </c>
      <c r="CJ43" s="9">
        <v>76</v>
      </c>
      <c r="CK43" s="9">
        <v>54</v>
      </c>
      <c r="CL43" s="9">
        <v>22</v>
      </c>
      <c r="CM43" s="9"/>
      <c r="CN43" s="9">
        <v>46</v>
      </c>
      <c r="CO43" s="9">
        <v>74</v>
      </c>
      <c r="CP43" s="9">
        <v>51</v>
      </c>
      <c r="CQ43" s="9">
        <v>37</v>
      </c>
      <c r="CR43" s="9">
        <v>64</v>
      </c>
      <c r="CS43" s="9">
        <v>14</v>
      </c>
      <c r="CT43" s="9">
        <v>25</v>
      </c>
      <c r="CU43" s="9">
        <v>36</v>
      </c>
      <c r="CV43" s="9">
        <v>3</v>
      </c>
      <c r="CW43" s="9">
        <v>25</v>
      </c>
      <c r="CX43" s="9">
        <v>11</v>
      </c>
      <c r="CY43" s="9">
        <v>27</v>
      </c>
      <c r="CZ43" s="9">
        <v>9</v>
      </c>
      <c r="DA43" s="9">
        <v>21</v>
      </c>
      <c r="DB43" s="9">
        <v>4</v>
      </c>
      <c r="DC43" s="9">
        <v>17</v>
      </c>
      <c r="DD43" s="9">
        <v>12</v>
      </c>
      <c r="DE43" s="9">
        <v>14</v>
      </c>
      <c r="DF43" s="9">
        <v>5</v>
      </c>
      <c r="DG43" s="9">
        <v>40</v>
      </c>
      <c r="DH43" s="9">
        <v>25</v>
      </c>
      <c r="DI43" s="9">
        <v>0</v>
      </c>
      <c r="DJ43" s="9">
        <v>20</v>
      </c>
      <c r="DK43" s="9">
        <v>19</v>
      </c>
      <c r="DL43" s="9">
        <v>24</v>
      </c>
      <c r="DM43" s="9">
        <v>6</v>
      </c>
      <c r="DN43" s="9">
        <v>0</v>
      </c>
      <c r="DO43" s="9">
        <v>37</v>
      </c>
      <c r="DP43" s="9">
        <v>36</v>
      </c>
      <c r="DQ43" s="9">
        <v>38</v>
      </c>
      <c r="DR43" s="9">
        <v>14</v>
      </c>
      <c r="DS43" s="9">
        <v>0</v>
      </c>
      <c r="DT43" s="9">
        <v>31</v>
      </c>
      <c r="DV43" s="8">
        <f t="shared" si="9"/>
        <v>27.589285714285715</v>
      </c>
      <c r="DW43" s="8">
        <f t="shared" si="10"/>
        <v>2.6097689584899251</v>
      </c>
      <c r="DX43" s="3">
        <f t="shared" si="11"/>
        <v>0.98245614035087714</v>
      </c>
      <c r="DZ43" s="12">
        <v>0.70833333333333337</v>
      </c>
      <c r="EA43" s="9">
        <v>22</v>
      </c>
      <c r="EB43" s="9">
        <v>3</v>
      </c>
      <c r="EC43" s="9">
        <v>0</v>
      </c>
      <c r="ED43" s="9">
        <v>29</v>
      </c>
      <c r="EE43" s="9">
        <v>6</v>
      </c>
      <c r="EF43" s="9">
        <v>10</v>
      </c>
      <c r="EG43" s="9">
        <v>12</v>
      </c>
      <c r="EH43" s="9">
        <v>13</v>
      </c>
      <c r="EI43" s="9">
        <v>6</v>
      </c>
      <c r="EJ43" s="9">
        <v>23</v>
      </c>
      <c r="EK43" s="9">
        <v>20</v>
      </c>
      <c r="EL43" s="9">
        <v>0</v>
      </c>
      <c r="EM43" s="9">
        <v>71</v>
      </c>
      <c r="EN43" s="9">
        <v>16</v>
      </c>
      <c r="EO43" s="9">
        <v>16</v>
      </c>
      <c r="EP43" s="9">
        <v>50</v>
      </c>
      <c r="EQ43" s="9">
        <v>44</v>
      </c>
      <c r="ER43" s="9">
        <v>9</v>
      </c>
      <c r="ES43" s="9">
        <v>19</v>
      </c>
      <c r="ET43" s="9">
        <v>24</v>
      </c>
      <c r="EU43" s="9">
        <v>15</v>
      </c>
      <c r="EV43" s="9">
        <v>21</v>
      </c>
      <c r="EW43" s="9">
        <v>16</v>
      </c>
      <c r="EX43" s="9">
        <v>11</v>
      </c>
      <c r="EY43" s="9">
        <v>33</v>
      </c>
      <c r="EZ43" s="9">
        <v>9</v>
      </c>
      <c r="FA43" s="9">
        <v>41</v>
      </c>
      <c r="FB43" s="9">
        <v>9</v>
      </c>
      <c r="FC43" s="9">
        <v>38</v>
      </c>
      <c r="FD43" s="9">
        <v>14</v>
      </c>
      <c r="FE43" s="9">
        <v>12</v>
      </c>
      <c r="FF43" s="9">
        <v>33</v>
      </c>
      <c r="FG43" s="9">
        <v>58</v>
      </c>
      <c r="FH43" s="9">
        <v>63</v>
      </c>
      <c r="FI43" s="9">
        <v>49</v>
      </c>
      <c r="FJ43" s="9">
        <v>46</v>
      </c>
      <c r="FK43" s="9">
        <v>5</v>
      </c>
      <c r="FL43" s="9">
        <v>23</v>
      </c>
      <c r="FM43" s="9">
        <v>45</v>
      </c>
      <c r="FN43" s="9">
        <v>10</v>
      </c>
      <c r="FO43" s="9">
        <v>0</v>
      </c>
      <c r="FP43" s="9">
        <v>19</v>
      </c>
      <c r="FQ43" s="9"/>
      <c r="FR43" s="8">
        <f t="shared" si="12"/>
        <v>22.928571428571427</v>
      </c>
      <c r="FS43" s="8">
        <f t="shared" si="13"/>
        <v>2.7908912852800025</v>
      </c>
      <c r="FT43" s="3">
        <f t="shared" si="14"/>
        <v>1</v>
      </c>
      <c r="FV43" s="12">
        <v>0.70833333333333337</v>
      </c>
      <c r="FW43" s="9"/>
      <c r="FX43" s="9">
        <v>60</v>
      </c>
      <c r="FY43" s="9">
        <v>0</v>
      </c>
      <c r="FZ43" s="9">
        <v>58</v>
      </c>
      <c r="GA43" s="9">
        <v>30</v>
      </c>
      <c r="GB43" s="9">
        <v>31</v>
      </c>
      <c r="GC43" s="9">
        <v>30</v>
      </c>
      <c r="GD43" s="9">
        <v>56</v>
      </c>
      <c r="GE43" s="9">
        <v>3</v>
      </c>
      <c r="GF43" s="9">
        <v>61</v>
      </c>
      <c r="GG43" s="9">
        <v>22</v>
      </c>
      <c r="GH43" s="9">
        <v>50</v>
      </c>
      <c r="GI43" s="9"/>
      <c r="GJ43" s="9">
        <v>108</v>
      </c>
      <c r="GK43" s="9">
        <v>45</v>
      </c>
      <c r="GL43" s="9">
        <v>86</v>
      </c>
      <c r="GM43" s="9">
        <v>1</v>
      </c>
      <c r="GN43" s="9">
        <v>75</v>
      </c>
      <c r="GO43" s="9">
        <v>80</v>
      </c>
      <c r="GP43" s="9">
        <v>0</v>
      </c>
      <c r="GQ43" s="9">
        <v>37</v>
      </c>
      <c r="GR43" s="9">
        <v>61</v>
      </c>
      <c r="GS43" s="9">
        <v>95</v>
      </c>
      <c r="GT43" s="9">
        <v>51</v>
      </c>
      <c r="GU43" s="9">
        <v>63</v>
      </c>
      <c r="GV43" s="9">
        <v>20</v>
      </c>
      <c r="GW43" s="9">
        <v>16</v>
      </c>
      <c r="GX43" s="9">
        <v>10</v>
      </c>
      <c r="GY43" s="9">
        <v>23</v>
      </c>
      <c r="GZ43" s="9">
        <v>27</v>
      </c>
      <c r="HA43" s="9">
        <v>23</v>
      </c>
      <c r="HB43" s="9">
        <v>38</v>
      </c>
      <c r="HC43" s="9">
        <v>22</v>
      </c>
      <c r="HD43" s="9">
        <v>14</v>
      </c>
      <c r="HE43" s="9">
        <v>33</v>
      </c>
      <c r="HF43" s="9">
        <v>28</v>
      </c>
      <c r="HG43" s="9">
        <v>43</v>
      </c>
      <c r="HH43" s="9">
        <v>56</v>
      </c>
      <c r="HI43" s="9">
        <v>0</v>
      </c>
      <c r="HJ43" s="9">
        <v>27</v>
      </c>
      <c r="HK43" s="9">
        <v>30</v>
      </c>
      <c r="HL43" s="9"/>
      <c r="HM43" s="8">
        <f t="shared" si="15"/>
        <v>38.794871794871796</v>
      </c>
      <c r="HN43" s="8">
        <f t="shared" si="16"/>
        <v>4.3333093771547126</v>
      </c>
      <c r="HO43" s="3">
        <f t="shared" si="17"/>
        <v>0.95121951219512191</v>
      </c>
      <c r="HQ43" s="15">
        <v>0.70833333333333337</v>
      </c>
      <c r="HR43" s="9">
        <v>27</v>
      </c>
      <c r="HS43" s="9">
        <v>0</v>
      </c>
      <c r="HT43" s="9">
        <v>0</v>
      </c>
      <c r="HU43" s="9">
        <v>0</v>
      </c>
      <c r="HV43" s="9">
        <v>0</v>
      </c>
      <c r="HW43" s="9">
        <v>3</v>
      </c>
      <c r="HX43" s="9">
        <v>0</v>
      </c>
      <c r="HY43" s="9">
        <v>0</v>
      </c>
      <c r="HZ43" s="9">
        <v>0</v>
      </c>
      <c r="IA43" s="9">
        <v>20</v>
      </c>
      <c r="IB43" s="9">
        <v>0</v>
      </c>
      <c r="IC43" s="9">
        <v>1</v>
      </c>
      <c r="ID43" s="9">
        <v>23</v>
      </c>
      <c r="IE43" s="9">
        <v>0</v>
      </c>
      <c r="IF43" s="9">
        <v>68</v>
      </c>
      <c r="IG43" s="9">
        <v>8</v>
      </c>
      <c r="IH43" s="9">
        <v>99</v>
      </c>
      <c r="II43" s="9">
        <v>21</v>
      </c>
      <c r="IJ43" s="9">
        <v>20</v>
      </c>
      <c r="IK43" s="9">
        <v>41</v>
      </c>
      <c r="IL43" s="9">
        <v>31</v>
      </c>
      <c r="IM43" s="9">
        <v>45</v>
      </c>
      <c r="IN43" s="9">
        <v>85</v>
      </c>
      <c r="IO43" s="9">
        <v>0</v>
      </c>
      <c r="IP43" s="9">
        <v>49</v>
      </c>
      <c r="IQ43" s="9">
        <v>23</v>
      </c>
      <c r="IR43" s="9">
        <v>32</v>
      </c>
      <c r="IS43" s="9">
        <v>0</v>
      </c>
      <c r="IT43" s="9">
        <v>40</v>
      </c>
      <c r="IU43" s="9">
        <v>32</v>
      </c>
      <c r="IV43" s="9">
        <v>3</v>
      </c>
      <c r="IW43" s="9">
        <v>0</v>
      </c>
      <c r="IX43" s="9">
        <v>0</v>
      </c>
      <c r="IY43" s="9">
        <v>0</v>
      </c>
      <c r="IZ43" s="9">
        <v>4</v>
      </c>
      <c r="JA43" s="9">
        <v>0</v>
      </c>
      <c r="JB43" s="9">
        <v>0</v>
      </c>
      <c r="JC43" s="9">
        <v>0</v>
      </c>
      <c r="JD43" s="9">
        <v>0</v>
      </c>
      <c r="JE43" s="9">
        <v>0</v>
      </c>
      <c r="JF43" s="9">
        <v>0</v>
      </c>
      <c r="JG43" s="9">
        <v>0</v>
      </c>
      <c r="JH43" s="9">
        <v>0</v>
      </c>
      <c r="JI43" s="9">
        <v>0</v>
      </c>
      <c r="JJ43" s="9">
        <v>0</v>
      </c>
      <c r="JK43" s="9">
        <v>1</v>
      </c>
      <c r="JL43" s="9">
        <v>9</v>
      </c>
      <c r="JM43" s="9">
        <v>12</v>
      </c>
      <c r="JN43" s="9">
        <v>20</v>
      </c>
      <c r="JO43" s="9">
        <v>8</v>
      </c>
      <c r="JP43" s="9">
        <v>9</v>
      </c>
      <c r="JQ43" s="9">
        <v>26</v>
      </c>
      <c r="JR43" s="9">
        <v>0</v>
      </c>
      <c r="JS43" s="9">
        <v>6</v>
      </c>
      <c r="JT43" s="9">
        <v>21</v>
      </c>
      <c r="JU43" s="9">
        <v>15</v>
      </c>
      <c r="JV43" s="9">
        <v>26</v>
      </c>
      <c r="JW43" s="9">
        <v>1</v>
      </c>
      <c r="JX43" s="9">
        <v>0</v>
      </c>
      <c r="JY43" s="4"/>
      <c r="JZ43" s="4">
        <f t="shared" si="0"/>
        <v>14.050847457627119</v>
      </c>
      <c r="KA43" s="4">
        <f t="shared" si="1"/>
        <v>2.7917620872157376</v>
      </c>
      <c r="KB43" s="3">
        <f t="shared" si="2"/>
        <v>1</v>
      </c>
      <c r="KD43" s="15">
        <v>0.70833333333333337</v>
      </c>
      <c r="KE43" s="9">
        <v>0</v>
      </c>
      <c r="KF43" s="9">
        <v>0</v>
      </c>
      <c r="KG43" s="9">
        <v>4</v>
      </c>
      <c r="KH43" s="9">
        <v>0</v>
      </c>
      <c r="KI43" s="9">
        <v>0</v>
      </c>
      <c r="KJ43" s="9">
        <v>14</v>
      </c>
      <c r="KK43" s="9">
        <v>8</v>
      </c>
      <c r="KL43" s="9">
        <v>20</v>
      </c>
      <c r="KM43" s="9">
        <v>6</v>
      </c>
      <c r="KN43" s="9">
        <v>30</v>
      </c>
      <c r="KO43" s="9">
        <v>0</v>
      </c>
      <c r="KP43" s="9">
        <v>1</v>
      </c>
      <c r="KQ43" s="9">
        <v>3</v>
      </c>
      <c r="KR43" s="9">
        <v>10</v>
      </c>
      <c r="KS43" s="9">
        <v>11</v>
      </c>
      <c r="KT43" s="9">
        <v>15</v>
      </c>
      <c r="KU43" s="9">
        <v>39</v>
      </c>
      <c r="KV43" s="9">
        <v>59</v>
      </c>
      <c r="KW43" s="9">
        <v>38</v>
      </c>
      <c r="KX43" s="9">
        <v>0</v>
      </c>
      <c r="KY43" s="9">
        <v>45</v>
      </c>
      <c r="KZ43" s="9">
        <v>12</v>
      </c>
      <c r="LA43" s="9">
        <v>33</v>
      </c>
      <c r="LB43" s="9">
        <v>28</v>
      </c>
      <c r="LC43" s="9"/>
      <c r="LD43" s="9">
        <v>14</v>
      </c>
      <c r="LE43" s="9">
        <v>0</v>
      </c>
      <c r="LF43" s="9">
        <v>49</v>
      </c>
      <c r="LG43" s="9"/>
      <c r="LH43" s="9">
        <v>0</v>
      </c>
      <c r="LI43" s="9">
        <v>0</v>
      </c>
      <c r="LJ43" s="9">
        <v>3</v>
      </c>
      <c r="LK43" s="9">
        <v>0</v>
      </c>
      <c r="LL43" s="9">
        <v>0</v>
      </c>
      <c r="LM43" s="9">
        <v>0</v>
      </c>
      <c r="LN43" s="9">
        <v>0</v>
      </c>
      <c r="LO43" s="9">
        <v>4</v>
      </c>
      <c r="LP43" s="9">
        <v>9</v>
      </c>
      <c r="LQ43" s="9">
        <v>99</v>
      </c>
      <c r="LR43" s="9">
        <v>0</v>
      </c>
      <c r="LS43" s="9">
        <v>32</v>
      </c>
      <c r="LT43" s="9"/>
      <c r="LU43" s="9">
        <v>11</v>
      </c>
      <c r="LV43" s="9">
        <v>0</v>
      </c>
      <c r="LW43" s="9">
        <v>0</v>
      </c>
      <c r="LX43" s="9">
        <v>21</v>
      </c>
      <c r="LY43" s="9"/>
      <c r="LZ43" s="9"/>
      <c r="MA43" s="9">
        <v>64</v>
      </c>
      <c r="MB43" s="4"/>
      <c r="MC43" s="4">
        <f t="shared" si="3"/>
        <v>15.5</v>
      </c>
      <c r="MD43" s="4">
        <f t="shared" si="4"/>
        <v>3.2651500844518266</v>
      </c>
      <c r="ME43" s="3">
        <f t="shared" si="5"/>
        <v>0.89795918367346939</v>
      </c>
    </row>
    <row r="44" spans="1:343" x14ac:dyDescent="0.55000000000000004">
      <c r="A44" s="12">
        <v>0.72916666666666663</v>
      </c>
      <c r="B44" s="9">
        <v>2</v>
      </c>
      <c r="C44" s="9">
        <v>0</v>
      </c>
      <c r="D44" s="9">
        <v>21</v>
      </c>
      <c r="E44" s="9">
        <v>22</v>
      </c>
      <c r="F44" s="9">
        <v>26</v>
      </c>
      <c r="G44" s="9">
        <v>20</v>
      </c>
      <c r="H44" s="9">
        <v>2</v>
      </c>
      <c r="I44" s="9">
        <v>18</v>
      </c>
      <c r="J44" s="9">
        <v>12</v>
      </c>
      <c r="K44" s="9">
        <v>12</v>
      </c>
      <c r="L44" s="9">
        <v>10</v>
      </c>
      <c r="M44" s="9">
        <v>25</v>
      </c>
      <c r="N44" s="9">
        <v>14</v>
      </c>
      <c r="O44" s="9">
        <v>57</v>
      </c>
      <c r="P44" s="9">
        <v>0</v>
      </c>
      <c r="Q44" s="9">
        <v>15</v>
      </c>
      <c r="R44" s="9">
        <v>12</v>
      </c>
      <c r="S44" s="9">
        <v>11</v>
      </c>
      <c r="T44" s="9">
        <v>38</v>
      </c>
      <c r="U44" s="9">
        <v>27</v>
      </c>
      <c r="V44" s="9">
        <v>22</v>
      </c>
      <c r="W44" s="9">
        <v>24</v>
      </c>
      <c r="X44" s="9">
        <v>25</v>
      </c>
      <c r="Y44" s="9">
        <v>25</v>
      </c>
      <c r="Z44" s="9">
        <v>11</v>
      </c>
      <c r="AA44" s="9">
        <v>42</v>
      </c>
      <c r="AB44" s="9">
        <v>15</v>
      </c>
      <c r="AC44" s="9">
        <v>0</v>
      </c>
      <c r="AD44" s="9">
        <v>8</v>
      </c>
      <c r="AE44" s="9">
        <v>10</v>
      </c>
      <c r="AF44" s="9">
        <v>6</v>
      </c>
      <c r="AG44" s="9">
        <v>23</v>
      </c>
      <c r="AH44" s="9">
        <v>21</v>
      </c>
      <c r="AI44" s="9">
        <v>6</v>
      </c>
      <c r="AJ44" s="9">
        <v>0</v>
      </c>
      <c r="AK44" s="9">
        <v>17</v>
      </c>
      <c r="AL44" s="9">
        <v>0</v>
      </c>
      <c r="AM44" s="9">
        <v>15</v>
      </c>
      <c r="AN44" s="9">
        <v>29</v>
      </c>
      <c r="AO44" s="9">
        <v>42</v>
      </c>
      <c r="AP44" s="9">
        <v>13</v>
      </c>
      <c r="AQ44" s="9">
        <v>6</v>
      </c>
      <c r="AR44" s="9">
        <v>3</v>
      </c>
      <c r="AS44" s="9">
        <v>10</v>
      </c>
      <c r="AT44" s="9">
        <v>46</v>
      </c>
      <c r="AU44" s="9">
        <v>23</v>
      </c>
      <c r="AV44" s="9">
        <v>17</v>
      </c>
      <c r="AW44" s="9">
        <v>0</v>
      </c>
      <c r="AX44" s="9">
        <v>2</v>
      </c>
      <c r="AY44" s="9">
        <v>24</v>
      </c>
      <c r="AZ44" s="9">
        <v>14</v>
      </c>
      <c r="BA44" s="9">
        <v>3</v>
      </c>
      <c r="BB44" s="9">
        <v>40</v>
      </c>
      <c r="BC44" s="9">
        <v>44</v>
      </c>
      <c r="BD44" s="9">
        <v>13</v>
      </c>
      <c r="BE44" s="9">
        <v>11</v>
      </c>
      <c r="BF44" s="9">
        <v>2</v>
      </c>
      <c r="BG44" s="9">
        <v>12</v>
      </c>
      <c r="BH44" s="9">
        <v>2</v>
      </c>
      <c r="BI44" s="9">
        <v>0</v>
      </c>
      <c r="BJ44" s="9"/>
      <c r="BK44" s="8">
        <f t="shared" si="6"/>
        <v>16.166666666666668</v>
      </c>
      <c r="BL44" s="8">
        <f t="shared" si="7"/>
        <v>1.7245594977830128</v>
      </c>
      <c r="BM44" s="3">
        <f t="shared" si="8"/>
        <v>1</v>
      </c>
      <c r="BO44" s="12">
        <v>0.72916666666666663</v>
      </c>
      <c r="BP44" s="9">
        <v>65</v>
      </c>
      <c r="BQ44" s="9">
        <v>50</v>
      </c>
      <c r="BR44" s="9">
        <v>51</v>
      </c>
      <c r="BS44" s="9">
        <v>22</v>
      </c>
      <c r="BT44" s="9">
        <v>23</v>
      </c>
      <c r="BU44" s="9">
        <v>30</v>
      </c>
      <c r="BV44" s="9">
        <v>32</v>
      </c>
      <c r="BW44" s="9">
        <v>23</v>
      </c>
      <c r="BX44" s="9">
        <v>39</v>
      </c>
      <c r="BY44" s="9">
        <v>13</v>
      </c>
      <c r="BZ44" s="9">
        <v>39</v>
      </c>
      <c r="CA44" s="9">
        <v>6</v>
      </c>
      <c r="CB44" s="9">
        <v>0</v>
      </c>
      <c r="CC44" s="9">
        <v>56</v>
      </c>
      <c r="CD44" s="9">
        <v>43</v>
      </c>
      <c r="CE44" s="9">
        <v>44</v>
      </c>
      <c r="CF44" s="9">
        <v>40</v>
      </c>
      <c r="CG44" s="9">
        <v>14</v>
      </c>
      <c r="CH44" s="9">
        <v>12</v>
      </c>
      <c r="CI44" s="9">
        <v>37</v>
      </c>
      <c r="CJ44" s="9">
        <v>62</v>
      </c>
      <c r="CK44" s="9">
        <v>1</v>
      </c>
      <c r="CL44" s="9">
        <v>33</v>
      </c>
      <c r="CM44" s="9"/>
      <c r="CN44" s="9">
        <v>50</v>
      </c>
      <c r="CO44" s="9">
        <v>52</v>
      </c>
      <c r="CP44" s="9">
        <v>42</v>
      </c>
      <c r="CQ44" s="9">
        <v>4</v>
      </c>
      <c r="CR44" s="9">
        <v>84</v>
      </c>
      <c r="CS44" s="9">
        <v>28</v>
      </c>
      <c r="CT44" s="9">
        <v>42</v>
      </c>
      <c r="CU44" s="9">
        <v>39</v>
      </c>
      <c r="CV44" s="9">
        <v>20</v>
      </c>
      <c r="CW44" s="9">
        <v>53</v>
      </c>
      <c r="CX44" s="9">
        <v>0</v>
      </c>
      <c r="CY44" s="9">
        <v>49</v>
      </c>
      <c r="CZ44" s="9">
        <v>18</v>
      </c>
      <c r="DA44" s="9">
        <v>30</v>
      </c>
      <c r="DB44" s="9">
        <v>0</v>
      </c>
      <c r="DC44" s="9">
        <v>15</v>
      </c>
      <c r="DD44" s="9">
        <v>10</v>
      </c>
      <c r="DE44" s="9">
        <v>2</v>
      </c>
      <c r="DF44" s="9">
        <v>46</v>
      </c>
      <c r="DG44" s="9">
        <v>7</v>
      </c>
      <c r="DH44" s="9">
        <v>14</v>
      </c>
      <c r="DI44" s="9">
        <v>0</v>
      </c>
      <c r="DJ44" s="9">
        <v>15</v>
      </c>
      <c r="DK44" s="9">
        <v>15</v>
      </c>
      <c r="DL44" s="9">
        <v>29</v>
      </c>
      <c r="DM44" s="9">
        <v>0</v>
      </c>
      <c r="DN44" s="9">
        <v>0</v>
      </c>
      <c r="DO44" s="9">
        <v>0</v>
      </c>
      <c r="DP44" s="9">
        <v>35</v>
      </c>
      <c r="DQ44" s="9">
        <v>15</v>
      </c>
      <c r="DR44" s="9">
        <v>0</v>
      </c>
      <c r="DS44" s="9">
        <v>0</v>
      </c>
      <c r="DT44" s="9">
        <v>34</v>
      </c>
      <c r="DV44" s="8">
        <f t="shared" si="9"/>
        <v>26.482142857142858</v>
      </c>
      <c r="DW44" s="8">
        <f t="shared" si="10"/>
        <v>2.7598690764435663</v>
      </c>
      <c r="DX44" s="3">
        <f t="shared" si="11"/>
        <v>0.98245614035087714</v>
      </c>
      <c r="DZ44" s="12">
        <v>0.72916666666666663</v>
      </c>
      <c r="EA44" s="9">
        <v>0</v>
      </c>
      <c r="EB44" s="9">
        <v>36</v>
      </c>
      <c r="EC44" s="9">
        <v>33</v>
      </c>
      <c r="ED44" s="9">
        <v>0</v>
      </c>
      <c r="EE44" s="9">
        <v>28</v>
      </c>
      <c r="EF44" s="9">
        <v>23</v>
      </c>
      <c r="EG44" s="9">
        <v>0</v>
      </c>
      <c r="EH44" s="9">
        <v>0</v>
      </c>
      <c r="EI44" s="9">
        <v>18</v>
      </c>
      <c r="EJ44" s="9">
        <v>0</v>
      </c>
      <c r="EK44" s="9">
        <v>10</v>
      </c>
      <c r="EL44" s="9">
        <v>0</v>
      </c>
      <c r="EM44" s="9">
        <v>1</v>
      </c>
      <c r="EN44" s="9">
        <v>30</v>
      </c>
      <c r="EO44" s="9">
        <v>35</v>
      </c>
      <c r="EP44" s="9">
        <v>79</v>
      </c>
      <c r="EQ44" s="9">
        <v>49</v>
      </c>
      <c r="ER44" s="9">
        <v>16</v>
      </c>
      <c r="ES44" s="9">
        <v>30</v>
      </c>
      <c r="ET44" s="9">
        <v>24</v>
      </c>
      <c r="EU44" s="9">
        <v>4</v>
      </c>
      <c r="EV44" s="9">
        <v>0</v>
      </c>
      <c r="EW44" s="9">
        <v>0</v>
      </c>
      <c r="EX44" s="9">
        <v>0</v>
      </c>
      <c r="EY44" s="9">
        <v>46</v>
      </c>
      <c r="EZ44" s="9">
        <v>20</v>
      </c>
      <c r="FA44" s="9">
        <v>9</v>
      </c>
      <c r="FB44" s="9">
        <v>13</v>
      </c>
      <c r="FC44" s="9">
        <v>45</v>
      </c>
      <c r="FD44" s="9">
        <v>25</v>
      </c>
      <c r="FE44" s="9">
        <v>9</v>
      </c>
      <c r="FF44" s="9">
        <v>4</v>
      </c>
      <c r="FG44" s="9">
        <v>27</v>
      </c>
      <c r="FH44" s="9">
        <v>30</v>
      </c>
      <c r="FI44" s="9">
        <v>10</v>
      </c>
      <c r="FJ44" s="9">
        <v>63</v>
      </c>
      <c r="FK44" s="9">
        <v>9</v>
      </c>
      <c r="FL44" s="9">
        <v>26</v>
      </c>
      <c r="FM44" s="9">
        <v>53</v>
      </c>
      <c r="FN44" s="9">
        <v>43</v>
      </c>
      <c r="FO44" s="9">
        <v>14</v>
      </c>
      <c r="FP44" s="9">
        <v>0</v>
      </c>
      <c r="FQ44" s="9"/>
      <c r="FR44" s="8">
        <f t="shared" si="12"/>
        <v>20.523809523809526</v>
      </c>
      <c r="FS44" s="8">
        <f t="shared" si="13"/>
        <v>3.0260652601133184</v>
      </c>
      <c r="FT44" s="3">
        <f t="shared" si="14"/>
        <v>1</v>
      </c>
      <c r="FV44" s="12">
        <v>0.72916666666666663</v>
      </c>
      <c r="FW44" s="9"/>
      <c r="FX44" s="9">
        <v>55</v>
      </c>
      <c r="FY44" s="9">
        <v>112</v>
      </c>
      <c r="FZ44" s="9">
        <v>50</v>
      </c>
      <c r="GA44" s="9">
        <v>17</v>
      </c>
      <c r="GB44" s="9">
        <v>20</v>
      </c>
      <c r="GC44" s="9">
        <v>35</v>
      </c>
      <c r="GD44" s="9">
        <v>89</v>
      </c>
      <c r="GE44" s="9">
        <v>27</v>
      </c>
      <c r="GF44" s="9">
        <v>58</v>
      </c>
      <c r="GG44" s="9">
        <v>0</v>
      </c>
      <c r="GH44" s="9">
        <v>26</v>
      </c>
      <c r="GI44" s="9"/>
      <c r="GJ44" s="9">
        <v>74</v>
      </c>
      <c r="GK44" s="9">
        <v>34</v>
      </c>
      <c r="GL44" s="9">
        <v>55</v>
      </c>
      <c r="GM44" s="9">
        <v>6</v>
      </c>
      <c r="GN44" s="9">
        <v>47</v>
      </c>
      <c r="GO44" s="9">
        <v>69</v>
      </c>
      <c r="GP44" s="9">
        <v>0</v>
      </c>
      <c r="GQ44" s="9">
        <v>57</v>
      </c>
      <c r="GR44" s="9">
        <v>64</v>
      </c>
      <c r="GS44" s="9">
        <v>66</v>
      </c>
      <c r="GT44" s="9">
        <v>79</v>
      </c>
      <c r="GU44" s="9">
        <v>56</v>
      </c>
      <c r="GV44" s="9">
        <v>39</v>
      </c>
      <c r="GW44" s="9">
        <v>0</v>
      </c>
      <c r="GX44" s="9">
        <v>54</v>
      </c>
      <c r="GY44" s="9">
        <v>40</v>
      </c>
      <c r="GZ44" s="9">
        <v>52</v>
      </c>
      <c r="HA44" s="9">
        <v>48</v>
      </c>
      <c r="HB44" s="9">
        <v>52</v>
      </c>
      <c r="HC44" s="9">
        <v>48</v>
      </c>
      <c r="HD44" s="9">
        <v>0</v>
      </c>
      <c r="HE44" s="9">
        <v>43</v>
      </c>
      <c r="HF44" s="9">
        <v>36</v>
      </c>
      <c r="HG44" s="9">
        <v>13</v>
      </c>
      <c r="HH44" s="9">
        <v>54</v>
      </c>
      <c r="HI44" s="9">
        <v>35</v>
      </c>
      <c r="HJ44" s="9">
        <v>1</v>
      </c>
      <c r="HK44" s="9">
        <v>30</v>
      </c>
      <c r="HL44" s="9"/>
      <c r="HM44" s="8">
        <f t="shared" si="15"/>
        <v>42.07692307692308</v>
      </c>
      <c r="HN44" s="8">
        <f t="shared" si="16"/>
        <v>4.1703575472666632</v>
      </c>
      <c r="HO44" s="3">
        <f t="shared" si="17"/>
        <v>0.95121951219512191</v>
      </c>
      <c r="HQ44" s="15">
        <v>0.72916666666666663</v>
      </c>
      <c r="HR44" s="9">
        <v>23</v>
      </c>
      <c r="HS44" s="9">
        <v>40</v>
      </c>
      <c r="HT44" s="9">
        <v>39</v>
      </c>
      <c r="HU44" s="9">
        <v>8</v>
      </c>
      <c r="HV44" s="9">
        <v>0</v>
      </c>
      <c r="HW44" s="9">
        <v>5</v>
      </c>
      <c r="HX44" s="9">
        <v>0</v>
      </c>
      <c r="HY44" s="9">
        <v>0</v>
      </c>
      <c r="HZ44" s="9">
        <v>16</v>
      </c>
      <c r="IA44" s="9">
        <v>7</v>
      </c>
      <c r="IB44" s="9">
        <v>0</v>
      </c>
      <c r="IC44" s="9">
        <v>0</v>
      </c>
      <c r="ID44" s="9">
        <v>20</v>
      </c>
      <c r="IE44" s="9">
        <v>0</v>
      </c>
      <c r="IF44" s="9">
        <v>6</v>
      </c>
      <c r="IG44" s="9">
        <v>0</v>
      </c>
      <c r="IH44" s="9">
        <v>9</v>
      </c>
      <c r="II44" s="9">
        <v>13</v>
      </c>
      <c r="IJ44" s="9">
        <v>23</v>
      </c>
      <c r="IK44" s="9">
        <v>0</v>
      </c>
      <c r="IL44" s="9">
        <v>11</v>
      </c>
      <c r="IM44" s="9">
        <v>1</v>
      </c>
      <c r="IN44" s="9">
        <v>13</v>
      </c>
      <c r="IO44" s="9">
        <v>1</v>
      </c>
      <c r="IP44" s="9">
        <v>34</v>
      </c>
      <c r="IQ44" s="9">
        <v>0</v>
      </c>
      <c r="IR44" s="9">
        <v>0</v>
      </c>
      <c r="IS44" s="9">
        <v>0</v>
      </c>
      <c r="IT44" s="9">
        <v>2</v>
      </c>
      <c r="IU44" s="9">
        <v>0</v>
      </c>
      <c r="IV44" s="9">
        <v>30</v>
      </c>
      <c r="IW44" s="9">
        <v>37</v>
      </c>
      <c r="IX44" s="9">
        <v>0</v>
      </c>
      <c r="IY44" s="9">
        <v>0</v>
      </c>
      <c r="IZ44" s="9">
        <v>0</v>
      </c>
      <c r="JA44" s="9">
        <v>0</v>
      </c>
      <c r="JB44" s="9">
        <v>0</v>
      </c>
      <c r="JC44" s="9">
        <v>22</v>
      </c>
      <c r="JD44" s="9">
        <v>0</v>
      </c>
      <c r="JE44" s="9">
        <v>23</v>
      </c>
      <c r="JF44" s="9">
        <v>0</v>
      </c>
      <c r="JG44" s="9">
        <v>0</v>
      </c>
      <c r="JH44" s="9">
        <v>0</v>
      </c>
      <c r="JI44" s="9">
        <v>0</v>
      </c>
      <c r="JJ44" s="9">
        <v>0</v>
      </c>
      <c r="JK44" s="9">
        <v>75</v>
      </c>
      <c r="JL44" s="9">
        <v>1</v>
      </c>
      <c r="JM44" s="9">
        <v>16</v>
      </c>
      <c r="JN44" s="9">
        <v>60</v>
      </c>
      <c r="JO44" s="9">
        <v>3</v>
      </c>
      <c r="JP44" s="9">
        <v>13</v>
      </c>
      <c r="JQ44" s="9">
        <v>9</v>
      </c>
      <c r="JR44" s="9">
        <v>0</v>
      </c>
      <c r="JS44" s="9">
        <v>33</v>
      </c>
      <c r="JT44" s="9">
        <v>4</v>
      </c>
      <c r="JU44" s="9">
        <v>10</v>
      </c>
      <c r="JV44" s="9">
        <v>14</v>
      </c>
      <c r="JW44" s="9">
        <v>0</v>
      </c>
      <c r="JX44" s="9">
        <v>1</v>
      </c>
      <c r="JY44" s="4"/>
      <c r="JZ44" s="4">
        <f t="shared" si="0"/>
        <v>10.542372881355933</v>
      </c>
      <c r="KA44" s="4">
        <f t="shared" si="1"/>
        <v>2.0640421597791043</v>
      </c>
      <c r="KB44" s="3">
        <f t="shared" si="2"/>
        <v>1</v>
      </c>
      <c r="KD44" s="15">
        <v>0.72916666666666663</v>
      </c>
      <c r="KE44" s="9">
        <v>24</v>
      </c>
      <c r="KF44" s="9">
        <v>2</v>
      </c>
      <c r="KG44" s="9">
        <v>4</v>
      </c>
      <c r="KH44" s="9">
        <v>3</v>
      </c>
      <c r="KI44" s="9">
        <v>17</v>
      </c>
      <c r="KJ44" s="9">
        <v>11</v>
      </c>
      <c r="KK44" s="9">
        <v>9</v>
      </c>
      <c r="KL44" s="9">
        <v>20</v>
      </c>
      <c r="KM44" s="9">
        <v>20</v>
      </c>
      <c r="KN44" s="9">
        <v>5</v>
      </c>
      <c r="KO44" s="9">
        <v>0</v>
      </c>
      <c r="KP44" s="9">
        <v>45</v>
      </c>
      <c r="KQ44" s="9">
        <v>0</v>
      </c>
      <c r="KR44" s="9">
        <v>2</v>
      </c>
      <c r="KS44" s="9">
        <v>5</v>
      </c>
      <c r="KT44" s="9">
        <v>36</v>
      </c>
      <c r="KU44" s="9">
        <v>29</v>
      </c>
      <c r="KV44" s="9">
        <v>38</v>
      </c>
      <c r="KW44" s="9">
        <v>25</v>
      </c>
      <c r="KX44" s="9">
        <v>12</v>
      </c>
      <c r="KY44" s="9">
        <v>29</v>
      </c>
      <c r="KZ44" s="9">
        <v>3</v>
      </c>
      <c r="LA44" s="9">
        <v>8</v>
      </c>
      <c r="LB44" s="9">
        <v>19</v>
      </c>
      <c r="LC44" s="9"/>
      <c r="LD44" s="9">
        <v>9</v>
      </c>
      <c r="LE44" s="9">
        <v>0</v>
      </c>
      <c r="LF44" s="9">
        <v>25</v>
      </c>
      <c r="LG44" s="9"/>
      <c r="LH44" s="9">
        <v>0</v>
      </c>
      <c r="LI44" s="9">
        <v>0</v>
      </c>
      <c r="LJ44" s="9">
        <v>0</v>
      </c>
      <c r="LK44" s="9">
        <v>0</v>
      </c>
      <c r="LL44" s="9">
        <v>0</v>
      </c>
      <c r="LM44" s="9">
        <v>15</v>
      </c>
      <c r="LN44" s="9">
        <v>0</v>
      </c>
      <c r="LO44" s="9">
        <v>3</v>
      </c>
      <c r="LP44" s="9">
        <v>45</v>
      </c>
      <c r="LQ44" s="9">
        <v>92</v>
      </c>
      <c r="LR44" s="9">
        <v>16</v>
      </c>
      <c r="LS44" s="9">
        <v>22</v>
      </c>
      <c r="LT44" s="9"/>
      <c r="LU44" s="9">
        <v>2</v>
      </c>
      <c r="LV44" s="9">
        <v>0</v>
      </c>
      <c r="LW44" s="9">
        <v>0</v>
      </c>
      <c r="LX44" s="9">
        <v>28</v>
      </c>
      <c r="LY44" s="9"/>
      <c r="LZ44" s="9"/>
      <c r="MA44" s="9">
        <v>2</v>
      </c>
      <c r="MB44" s="4"/>
      <c r="MC44" s="4">
        <f t="shared" si="3"/>
        <v>14.204545454545455</v>
      </c>
      <c r="MD44" s="4">
        <f t="shared" si="4"/>
        <v>2.6892589470731223</v>
      </c>
      <c r="ME44" s="3">
        <f t="shared" si="5"/>
        <v>0.89795918367346939</v>
      </c>
    </row>
    <row r="45" spans="1:343" x14ac:dyDescent="0.55000000000000004">
      <c r="A45" s="12">
        <v>0.75</v>
      </c>
      <c r="B45" s="9">
        <v>0</v>
      </c>
      <c r="C45" s="9">
        <v>10</v>
      </c>
      <c r="D45" s="9">
        <v>2</v>
      </c>
      <c r="E45" s="9">
        <v>14</v>
      </c>
      <c r="F45" s="9">
        <v>35</v>
      </c>
      <c r="G45" s="9">
        <v>13</v>
      </c>
      <c r="H45" s="9">
        <v>0</v>
      </c>
      <c r="I45" s="9">
        <v>24</v>
      </c>
      <c r="J45" s="9">
        <v>17</v>
      </c>
      <c r="K45" s="9">
        <v>0</v>
      </c>
      <c r="L45" s="9">
        <v>10</v>
      </c>
      <c r="M45" s="9">
        <v>40</v>
      </c>
      <c r="N45" s="9">
        <v>16</v>
      </c>
      <c r="O45" s="9">
        <v>50</v>
      </c>
      <c r="P45" s="9">
        <v>0</v>
      </c>
      <c r="Q45" s="9">
        <v>22</v>
      </c>
      <c r="R45" s="9">
        <v>12</v>
      </c>
      <c r="S45" s="9">
        <v>10</v>
      </c>
      <c r="T45" s="9">
        <v>28</v>
      </c>
      <c r="U45" s="9">
        <v>38</v>
      </c>
      <c r="V45" s="9">
        <v>1</v>
      </c>
      <c r="W45" s="9">
        <v>17</v>
      </c>
      <c r="X45" s="9">
        <v>36</v>
      </c>
      <c r="Y45" s="9">
        <v>17</v>
      </c>
      <c r="Z45" s="9">
        <v>15</v>
      </c>
      <c r="AA45" s="9">
        <v>42</v>
      </c>
      <c r="AB45" s="9">
        <v>3</v>
      </c>
      <c r="AC45" s="9">
        <v>14</v>
      </c>
      <c r="AD45" s="9">
        <v>21</v>
      </c>
      <c r="AE45" s="9">
        <v>21</v>
      </c>
      <c r="AF45" s="9">
        <v>11</v>
      </c>
      <c r="AG45" s="9">
        <v>15</v>
      </c>
      <c r="AH45" s="9">
        <v>5</v>
      </c>
      <c r="AI45" s="9">
        <v>30</v>
      </c>
      <c r="AJ45" s="9">
        <v>25</v>
      </c>
      <c r="AK45" s="9">
        <v>0</v>
      </c>
      <c r="AL45" s="9">
        <v>0</v>
      </c>
      <c r="AM45" s="9">
        <v>43</v>
      </c>
      <c r="AN45" s="9">
        <v>29</v>
      </c>
      <c r="AO45" s="9">
        <v>32</v>
      </c>
      <c r="AP45" s="9">
        <v>7</v>
      </c>
      <c r="AQ45" s="9">
        <v>16</v>
      </c>
      <c r="AR45" s="9">
        <v>26</v>
      </c>
      <c r="AS45" s="9">
        <v>10</v>
      </c>
      <c r="AT45" s="9">
        <v>39</v>
      </c>
      <c r="AU45" s="9">
        <v>27</v>
      </c>
      <c r="AV45" s="9">
        <v>18</v>
      </c>
      <c r="AW45" s="9">
        <v>0</v>
      </c>
      <c r="AX45" s="9">
        <v>19</v>
      </c>
      <c r="AY45" s="9">
        <v>28</v>
      </c>
      <c r="AZ45" s="9">
        <v>25</v>
      </c>
      <c r="BA45" s="9">
        <v>21</v>
      </c>
      <c r="BB45" s="9">
        <v>41</v>
      </c>
      <c r="BC45" s="9">
        <v>3</v>
      </c>
      <c r="BD45" s="9">
        <v>22</v>
      </c>
      <c r="BE45" s="9">
        <v>6</v>
      </c>
      <c r="BF45" s="9">
        <v>20</v>
      </c>
      <c r="BG45" s="9">
        <v>20</v>
      </c>
      <c r="BH45" s="9">
        <v>0</v>
      </c>
      <c r="BI45" s="9">
        <v>0</v>
      </c>
      <c r="BJ45" s="9"/>
      <c r="BK45" s="8">
        <f t="shared" si="6"/>
        <v>17.766666666666666</v>
      </c>
      <c r="BL45" s="8">
        <f t="shared" si="7"/>
        <v>1.7196712776578862</v>
      </c>
      <c r="BM45" s="3">
        <f t="shared" si="8"/>
        <v>1</v>
      </c>
      <c r="BO45" s="12">
        <v>0.75</v>
      </c>
      <c r="BP45" s="9">
        <v>37</v>
      </c>
      <c r="BQ45" s="9">
        <v>46</v>
      </c>
      <c r="BR45" s="9">
        <v>71</v>
      </c>
      <c r="BS45" s="9">
        <v>29</v>
      </c>
      <c r="BT45" s="9">
        <v>12</v>
      </c>
      <c r="BU45" s="9">
        <v>27</v>
      </c>
      <c r="BV45" s="9">
        <v>26</v>
      </c>
      <c r="BW45" s="9">
        <v>18</v>
      </c>
      <c r="BX45" s="9">
        <v>38</v>
      </c>
      <c r="BY45" s="9">
        <v>20</v>
      </c>
      <c r="BZ45" s="9">
        <v>55</v>
      </c>
      <c r="CA45" s="9">
        <v>8</v>
      </c>
      <c r="CB45" s="9">
        <v>9</v>
      </c>
      <c r="CC45" s="9">
        <v>36</v>
      </c>
      <c r="CD45" s="9">
        <v>36</v>
      </c>
      <c r="CE45" s="9">
        <v>61</v>
      </c>
      <c r="CF45" s="9">
        <v>65</v>
      </c>
      <c r="CG45" s="9">
        <v>8</v>
      </c>
      <c r="CH45" s="9">
        <v>20</v>
      </c>
      <c r="CI45" s="9">
        <v>53</v>
      </c>
      <c r="CJ45" s="9">
        <v>44</v>
      </c>
      <c r="CK45" s="9">
        <v>61</v>
      </c>
      <c r="CL45" s="9">
        <v>30</v>
      </c>
      <c r="CM45" s="9"/>
      <c r="CN45" s="9">
        <v>44</v>
      </c>
      <c r="CO45" s="9">
        <v>67</v>
      </c>
      <c r="CP45" s="9">
        <v>28</v>
      </c>
      <c r="CQ45" s="9">
        <v>35</v>
      </c>
      <c r="CR45" s="9">
        <v>81</v>
      </c>
      <c r="CS45" s="9">
        <v>16</v>
      </c>
      <c r="CT45" s="9">
        <v>27</v>
      </c>
      <c r="CU45" s="9">
        <v>23</v>
      </c>
      <c r="CV45" s="9">
        <v>31</v>
      </c>
      <c r="CW45" s="9">
        <v>31</v>
      </c>
      <c r="CX45" s="9">
        <v>17</v>
      </c>
      <c r="CY45" s="9">
        <v>33</v>
      </c>
      <c r="CZ45" s="9">
        <v>26</v>
      </c>
      <c r="DA45" s="9">
        <v>48</v>
      </c>
      <c r="DB45" s="9">
        <v>0</v>
      </c>
      <c r="DC45" s="9">
        <v>12</v>
      </c>
      <c r="DD45" s="9">
        <v>12</v>
      </c>
      <c r="DE45" s="9">
        <v>21</v>
      </c>
      <c r="DF45" s="9">
        <v>26</v>
      </c>
      <c r="DG45" s="9">
        <v>18</v>
      </c>
      <c r="DH45" s="9">
        <v>18</v>
      </c>
      <c r="DI45" s="9">
        <v>0</v>
      </c>
      <c r="DJ45" s="9">
        <v>10</v>
      </c>
      <c r="DK45" s="9">
        <v>18</v>
      </c>
      <c r="DL45" s="9">
        <v>15</v>
      </c>
      <c r="DM45" s="9">
        <v>0</v>
      </c>
      <c r="DN45" s="9">
        <v>18</v>
      </c>
      <c r="DO45" s="9">
        <v>13</v>
      </c>
      <c r="DP45" s="9">
        <v>22</v>
      </c>
      <c r="DQ45" s="9">
        <v>81</v>
      </c>
      <c r="DR45" s="9">
        <v>0</v>
      </c>
      <c r="DS45" s="9">
        <v>0</v>
      </c>
      <c r="DT45" s="9">
        <v>16</v>
      </c>
      <c r="DV45" s="8">
        <f t="shared" si="9"/>
        <v>28.875</v>
      </c>
      <c r="DW45" s="8">
        <f t="shared" si="10"/>
        <v>2.7454877384679617</v>
      </c>
      <c r="DX45" s="3">
        <f t="shared" si="11"/>
        <v>0.98245614035087714</v>
      </c>
      <c r="DZ45" s="12">
        <v>0.75</v>
      </c>
      <c r="EA45" s="9">
        <v>48</v>
      </c>
      <c r="EB45" s="9">
        <v>7</v>
      </c>
      <c r="EC45" s="9">
        <v>0</v>
      </c>
      <c r="ED45" s="9">
        <v>65</v>
      </c>
      <c r="EE45" s="9">
        <v>44</v>
      </c>
      <c r="EF45" s="9">
        <v>24</v>
      </c>
      <c r="EG45" s="9">
        <v>21</v>
      </c>
      <c r="EH45" s="9">
        <v>15</v>
      </c>
      <c r="EI45" s="9">
        <v>26</v>
      </c>
      <c r="EJ45" s="9">
        <v>37</v>
      </c>
      <c r="EK45" s="9">
        <v>18</v>
      </c>
      <c r="EL45" s="9">
        <v>0</v>
      </c>
      <c r="EM45" s="9">
        <v>34</v>
      </c>
      <c r="EN45" s="9">
        <v>14</v>
      </c>
      <c r="EO45" s="9">
        <v>15</v>
      </c>
      <c r="EP45" s="9">
        <v>47</v>
      </c>
      <c r="EQ45" s="9">
        <v>32</v>
      </c>
      <c r="ER45" s="9">
        <v>48</v>
      </c>
      <c r="ES45" s="9">
        <v>14</v>
      </c>
      <c r="ET45" s="9">
        <v>0</v>
      </c>
      <c r="EU45" s="9">
        <v>5</v>
      </c>
      <c r="EV45" s="9">
        <v>17</v>
      </c>
      <c r="EW45" s="9">
        <v>0</v>
      </c>
      <c r="EX45" s="9">
        <v>10</v>
      </c>
      <c r="EY45" s="9">
        <v>34</v>
      </c>
      <c r="EZ45" s="9">
        <v>22</v>
      </c>
      <c r="FA45" s="9">
        <v>60</v>
      </c>
      <c r="FB45" s="9">
        <v>26</v>
      </c>
      <c r="FC45" s="9">
        <v>13</v>
      </c>
      <c r="FD45" s="9">
        <v>13</v>
      </c>
      <c r="FE45" s="9">
        <v>0</v>
      </c>
      <c r="FF45" s="9">
        <v>9</v>
      </c>
      <c r="FG45" s="9">
        <v>16</v>
      </c>
      <c r="FH45" s="9">
        <v>53</v>
      </c>
      <c r="FI45" s="9">
        <v>51</v>
      </c>
      <c r="FJ45" s="9">
        <v>51</v>
      </c>
      <c r="FK45" s="9">
        <v>15</v>
      </c>
      <c r="FL45" s="9">
        <v>34</v>
      </c>
      <c r="FM45" s="9">
        <v>15</v>
      </c>
      <c r="FN45" s="9">
        <v>27</v>
      </c>
      <c r="FO45" s="9">
        <v>15</v>
      </c>
      <c r="FP45" s="9">
        <v>0</v>
      </c>
      <c r="FQ45" s="9"/>
      <c r="FR45" s="8">
        <f t="shared" si="12"/>
        <v>23.69047619047619</v>
      </c>
      <c r="FS45" s="8">
        <f t="shared" si="13"/>
        <v>2.7936147733749355</v>
      </c>
      <c r="FT45" s="3">
        <f t="shared" si="14"/>
        <v>1</v>
      </c>
      <c r="FV45" s="12">
        <v>0.75</v>
      </c>
      <c r="FW45" s="9"/>
      <c r="FX45" s="9">
        <v>51</v>
      </c>
      <c r="FY45" s="9">
        <v>57</v>
      </c>
      <c r="FZ45" s="9">
        <v>63</v>
      </c>
      <c r="GA45" s="9">
        <v>43</v>
      </c>
      <c r="GB45" s="9">
        <v>69</v>
      </c>
      <c r="GC45" s="9">
        <v>32</v>
      </c>
      <c r="GD45" s="9">
        <v>81</v>
      </c>
      <c r="GE45" s="9">
        <v>14</v>
      </c>
      <c r="GF45" s="9">
        <v>59</v>
      </c>
      <c r="GG45" s="9">
        <v>0</v>
      </c>
      <c r="GH45" s="9">
        <v>30</v>
      </c>
      <c r="GI45" s="9"/>
      <c r="GJ45" s="9">
        <v>47</v>
      </c>
      <c r="GK45" s="9">
        <v>31</v>
      </c>
      <c r="GL45" s="9">
        <v>69</v>
      </c>
      <c r="GM45" s="9">
        <v>66</v>
      </c>
      <c r="GN45" s="9">
        <v>49</v>
      </c>
      <c r="GO45" s="9">
        <v>60</v>
      </c>
      <c r="GP45" s="9">
        <v>29</v>
      </c>
      <c r="GQ45" s="9">
        <v>30</v>
      </c>
      <c r="GR45" s="9">
        <v>44</v>
      </c>
      <c r="GS45" s="9">
        <v>41</v>
      </c>
      <c r="GT45" s="9">
        <v>54</v>
      </c>
      <c r="GU45" s="9">
        <v>35</v>
      </c>
      <c r="GV45" s="9">
        <v>23</v>
      </c>
      <c r="GW45" s="9">
        <v>6</v>
      </c>
      <c r="GX45" s="9">
        <v>24</v>
      </c>
      <c r="GY45" s="9">
        <v>76</v>
      </c>
      <c r="GZ45" s="9">
        <v>51</v>
      </c>
      <c r="HA45" s="9">
        <v>18</v>
      </c>
      <c r="HB45" s="9">
        <v>70</v>
      </c>
      <c r="HC45" s="9">
        <v>64</v>
      </c>
      <c r="HD45" s="9">
        <v>27</v>
      </c>
      <c r="HE45" s="9">
        <v>29</v>
      </c>
      <c r="HF45" s="9">
        <v>49</v>
      </c>
      <c r="HG45" s="9">
        <v>45</v>
      </c>
      <c r="HH45" s="9">
        <v>55</v>
      </c>
      <c r="HI45" s="9">
        <v>54</v>
      </c>
      <c r="HJ45" s="9">
        <v>12</v>
      </c>
      <c r="HK45" s="9">
        <v>68</v>
      </c>
      <c r="HL45" s="9"/>
      <c r="HM45" s="8">
        <f t="shared" si="15"/>
        <v>44.230769230769234</v>
      </c>
      <c r="HN45" s="8">
        <f t="shared" si="16"/>
        <v>3.2468112745761228</v>
      </c>
      <c r="HO45" s="3">
        <f t="shared" si="17"/>
        <v>0.95121951219512191</v>
      </c>
      <c r="HQ45" s="15">
        <v>0.75</v>
      </c>
      <c r="HR45" s="9">
        <v>26</v>
      </c>
      <c r="HS45" s="9">
        <v>62</v>
      </c>
      <c r="HT45" s="9">
        <v>47</v>
      </c>
      <c r="HU45" s="9">
        <v>0</v>
      </c>
      <c r="HV45" s="9">
        <v>0</v>
      </c>
      <c r="HW45" s="9">
        <v>4</v>
      </c>
      <c r="HX45" s="9">
        <v>0</v>
      </c>
      <c r="HY45" s="9">
        <v>7</v>
      </c>
      <c r="HZ45" s="9">
        <v>24</v>
      </c>
      <c r="IA45" s="9">
        <v>14</v>
      </c>
      <c r="IB45" s="9">
        <v>0</v>
      </c>
      <c r="IC45" s="9">
        <v>0</v>
      </c>
      <c r="ID45" s="9">
        <v>28</v>
      </c>
      <c r="IE45" s="9">
        <v>0</v>
      </c>
      <c r="IF45" s="9">
        <v>93</v>
      </c>
      <c r="IG45" s="9">
        <v>0</v>
      </c>
      <c r="IH45" s="9">
        <v>23</v>
      </c>
      <c r="II45" s="9">
        <v>2</v>
      </c>
      <c r="IJ45" s="9">
        <v>13</v>
      </c>
      <c r="IK45" s="9">
        <v>21</v>
      </c>
      <c r="IL45" s="9">
        <v>0</v>
      </c>
      <c r="IM45" s="9">
        <v>12</v>
      </c>
      <c r="IN45" s="9">
        <v>117</v>
      </c>
      <c r="IO45" s="9">
        <v>3</v>
      </c>
      <c r="IP45" s="9">
        <v>7</v>
      </c>
      <c r="IQ45" s="9">
        <v>1</v>
      </c>
      <c r="IR45" s="9">
        <v>10</v>
      </c>
      <c r="IS45" s="9">
        <v>0</v>
      </c>
      <c r="IT45" s="9">
        <v>20</v>
      </c>
      <c r="IU45" s="9">
        <v>16</v>
      </c>
      <c r="IV45" s="9">
        <v>17</v>
      </c>
      <c r="IW45" s="9">
        <v>14</v>
      </c>
      <c r="IX45" s="9">
        <v>31</v>
      </c>
      <c r="IY45" s="9">
        <v>0</v>
      </c>
      <c r="IZ45" s="9">
        <v>42</v>
      </c>
      <c r="JA45" s="9">
        <v>0</v>
      </c>
      <c r="JB45" s="9">
        <v>0</v>
      </c>
      <c r="JC45" s="9">
        <v>4</v>
      </c>
      <c r="JD45" s="9">
        <v>0</v>
      </c>
      <c r="JE45" s="9">
        <v>0</v>
      </c>
      <c r="JF45" s="9">
        <v>0</v>
      </c>
      <c r="JG45" s="9">
        <v>2</v>
      </c>
      <c r="JH45" s="9">
        <v>0</v>
      </c>
      <c r="JI45" s="9">
        <v>0</v>
      </c>
      <c r="JJ45" s="9">
        <v>0</v>
      </c>
      <c r="JK45" s="9">
        <v>0</v>
      </c>
      <c r="JL45" s="9">
        <v>14</v>
      </c>
      <c r="JM45" s="9">
        <v>16</v>
      </c>
      <c r="JN45" s="9">
        <v>19</v>
      </c>
      <c r="JO45" s="9">
        <v>28</v>
      </c>
      <c r="JP45" s="9">
        <v>10</v>
      </c>
      <c r="JQ45" s="9">
        <v>2</v>
      </c>
      <c r="JR45" s="9">
        <v>43</v>
      </c>
      <c r="JS45" s="9">
        <v>50</v>
      </c>
      <c r="JT45" s="9">
        <v>12</v>
      </c>
      <c r="JU45" s="9">
        <v>43</v>
      </c>
      <c r="JV45" s="9">
        <v>17</v>
      </c>
      <c r="JW45" s="9">
        <v>20</v>
      </c>
      <c r="JX45" s="9">
        <v>62</v>
      </c>
      <c r="JY45" s="4"/>
      <c r="JZ45" s="4">
        <f t="shared" si="0"/>
        <v>16.881355932203391</v>
      </c>
      <c r="KA45" s="4">
        <f t="shared" si="1"/>
        <v>3.0475565080314868</v>
      </c>
      <c r="KB45" s="3">
        <f t="shared" si="2"/>
        <v>1</v>
      </c>
      <c r="KD45" s="15">
        <v>0.75</v>
      </c>
      <c r="KE45" s="9">
        <v>29</v>
      </c>
      <c r="KF45" s="9">
        <v>19</v>
      </c>
      <c r="KG45" s="9">
        <v>20</v>
      </c>
      <c r="KH45" s="9">
        <v>40</v>
      </c>
      <c r="KI45" s="9">
        <v>17</v>
      </c>
      <c r="KJ45" s="9">
        <v>18</v>
      </c>
      <c r="KK45" s="9">
        <v>5</v>
      </c>
      <c r="KL45" s="9">
        <v>28</v>
      </c>
      <c r="KM45" s="9">
        <v>19</v>
      </c>
      <c r="KN45" s="9">
        <v>33</v>
      </c>
      <c r="KO45" s="9">
        <v>0</v>
      </c>
      <c r="KP45" s="9">
        <v>27</v>
      </c>
      <c r="KQ45" s="9">
        <v>8</v>
      </c>
      <c r="KR45" s="9">
        <v>6</v>
      </c>
      <c r="KS45" s="9">
        <v>3</v>
      </c>
      <c r="KT45" s="9">
        <v>15</v>
      </c>
      <c r="KU45" s="9">
        <v>21</v>
      </c>
      <c r="KV45" s="9">
        <v>21</v>
      </c>
      <c r="KW45" s="9">
        <v>26</v>
      </c>
      <c r="KX45" s="9">
        <v>18</v>
      </c>
      <c r="KY45" s="9">
        <v>3</v>
      </c>
      <c r="KZ45" s="9">
        <v>42</v>
      </c>
      <c r="LA45" s="9">
        <v>21</v>
      </c>
      <c r="LB45" s="9">
        <v>36</v>
      </c>
      <c r="LC45" s="9"/>
      <c r="LD45" s="9">
        <v>15</v>
      </c>
      <c r="LE45" s="9">
        <v>0</v>
      </c>
      <c r="LF45" s="9">
        <v>3</v>
      </c>
      <c r="LG45" s="9"/>
      <c r="LH45" s="9">
        <v>0</v>
      </c>
      <c r="LI45" s="9">
        <v>0</v>
      </c>
      <c r="LJ45" s="9">
        <v>0</v>
      </c>
      <c r="LK45" s="9">
        <v>0</v>
      </c>
      <c r="LL45" s="9">
        <v>0</v>
      </c>
      <c r="LM45" s="9">
        <v>3</v>
      </c>
      <c r="LN45" s="9">
        <v>0</v>
      </c>
      <c r="LO45" s="9">
        <v>5</v>
      </c>
      <c r="LP45" s="9">
        <v>55</v>
      </c>
      <c r="LQ45" s="9">
        <v>89</v>
      </c>
      <c r="LR45" s="9">
        <v>0</v>
      </c>
      <c r="LS45" s="9">
        <v>28</v>
      </c>
      <c r="LT45" s="9"/>
      <c r="LU45" s="9">
        <v>16</v>
      </c>
      <c r="LV45" s="9">
        <v>32</v>
      </c>
      <c r="LW45" s="9">
        <v>12</v>
      </c>
      <c r="LX45" s="9">
        <v>36</v>
      </c>
      <c r="LY45" s="9"/>
      <c r="LZ45" s="9"/>
      <c r="MA45" s="9">
        <v>24</v>
      </c>
      <c r="MB45" s="4"/>
      <c r="MC45" s="4">
        <f t="shared" si="3"/>
        <v>18.022727272727273</v>
      </c>
      <c r="MD45" s="4">
        <f t="shared" si="4"/>
        <v>2.6742623879536009</v>
      </c>
      <c r="ME45" s="3">
        <f t="shared" si="5"/>
        <v>0.89795918367346939</v>
      </c>
    </row>
    <row r="46" spans="1:343" x14ac:dyDescent="0.55000000000000004">
      <c r="A46" s="12">
        <v>0.77083333333333337</v>
      </c>
      <c r="B46" s="9">
        <v>25</v>
      </c>
      <c r="C46" s="9">
        <v>5</v>
      </c>
      <c r="D46" s="9">
        <v>8</v>
      </c>
      <c r="E46" s="9">
        <v>38</v>
      </c>
      <c r="F46" s="9">
        <v>23</v>
      </c>
      <c r="G46" s="9">
        <v>14</v>
      </c>
      <c r="H46" s="9">
        <v>15</v>
      </c>
      <c r="I46" s="9">
        <v>18</v>
      </c>
      <c r="J46" s="9">
        <v>21</v>
      </c>
      <c r="K46" s="9">
        <v>0</v>
      </c>
      <c r="L46" s="9">
        <v>6</v>
      </c>
      <c r="M46" s="9">
        <v>32</v>
      </c>
      <c r="N46" s="9">
        <v>18</v>
      </c>
      <c r="O46" s="9">
        <v>46</v>
      </c>
      <c r="P46" s="9">
        <v>3</v>
      </c>
      <c r="Q46" s="9">
        <v>47</v>
      </c>
      <c r="R46" s="9">
        <v>28</v>
      </c>
      <c r="S46" s="9">
        <v>21</v>
      </c>
      <c r="T46" s="9">
        <v>44</v>
      </c>
      <c r="U46" s="9">
        <v>47</v>
      </c>
      <c r="V46" s="9">
        <v>11</v>
      </c>
      <c r="W46" s="9">
        <v>29</v>
      </c>
      <c r="X46" s="9">
        <v>27</v>
      </c>
      <c r="Y46" s="9">
        <v>25</v>
      </c>
      <c r="Z46" s="9">
        <v>15</v>
      </c>
      <c r="AA46" s="9">
        <v>39</v>
      </c>
      <c r="AB46" s="9">
        <v>6</v>
      </c>
      <c r="AC46" s="9">
        <v>50</v>
      </c>
      <c r="AD46" s="9">
        <v>26</v>
      </c>
      <c r="AE46" s="9">
        <v>16</v>
      </c>
      <c r="AF46" s="9">
        <v>10</v>
      </c>
      <c r="AG46" s="9">
        <v>8</v>
      </c>
      <c r="AH46" s="9">
        <v>1</v>
      </c>
      <c r="AI46" s="9">
        <v>26</v>
      </c>
      <c r="AJ46" s="9">
        <v>23</v>
      </c>
      <c r="AK46" s="9">
        <v>30</v>
      </c>
      <c r="AL46" s="9">
        <v>5</v>
      </c>
      <c r="AM46" s="9">
        <v>38</v>
      </c>
      <c r="AN46" s="9">
        <v>26</v>
      </c>
      <c r="AO46" s="9">
        <v>31</v>
      </c>
      <c r="AP46" s="9">
        <v>19</v>
      </c>
      <c r="AQ46" s="9">
        <v>16</v>
      </c>
      <c r="AR46" s="9">
        <v>27</v>
      </c>
      <c r="AS46" s="9">
        <v>23</v>
      </c>
      <c r="AT46" s="9">
        <v>38</v>
      </c>
      <c r="AU46" s="9">
        <v>36</v>
      </c>
      <c r="AV46" s="9">
        <v>26</v>
      </c>
      <c r="AW46" s="9">
        <v>26</v>
      </c>
      <c r="AX46" s="9">
        <v>9</v>
      </c>
      <c r="AY46" s="9">
        <v>12</v>
      </c>
      <c r="AZ46" s="9">
        <v>27</v>
      </c>
      <c r="BA46" s="9">
        <v>14</v>
      </c>
      <c r="BB46" s="9">
        <v>42</v>
      </c>
      <c r="BC46" s="9">
        <v>13</v>
      </c>
      <c r="BD46" s="9">
        <v>6</v>
      </c>
      <c r="BE46" s="9">
        <v>15</v>
      </c>
      <c r="BF46" s="9">
        <v>12</v>
      </c>
      <c r="BG46" s="9">
        <v>15</v>
      </c>
      <c r="BH46" s="9">
        <v>2</v>
      </c>
      <c r="BI46" s="9">
        <v>0</v>
      </c>
      <c r="BJ46" s="9"/>
      <c r="BK46" s="8">
        <f t="shared" si="6"/>
        <v>21.316666666666666</v>
      </c>
      <c r="BL46" s="8">
        <f t="shared" si="7"/>
        <v>1.7046781207289259</v>
      </c>
      <c r="BM46" s="3">
        <f t="shared" si="8"/>
        <v>1</v>
      </c>
      <c r="BO46" s="12">
        <v>0.77083333333333337</v>
      </c>
      <c r="BP46" s="9">
        <v>66</v>
      </c>
      <c r="BQ46" s="9">
        <v>31</v>
      </c>
      <c r="BR46" s="9">
        <v>56</v>
      </c>
      <c r="BS46" s="9">
        <v>27</v>
      </c>
      <c r="BT46" s="9">
        <v>14</v>
      </c>
      <c r="BU46" s="9">
        <v>23</v>
      </c>
      <c r="BV46" s="9">
        <v>0</v>
      </c>
      <c r="BW46" s="9">
        <v>10</v>
      </c>
      <c r="BX46" s="9">
        <v>37</v>
      </c>
      <c r="BY46" s="9">
        <v>52</v>
      </c>
      <c r="BZ46" s="9">
        <v>41</v>
      </c>
      <c r="CA46" s="9">
        <v>36</v>
      </c>
      <c r="CB46" s="9">
        <v>6</v>
      </c>
      <c r="CC46" s="9">
        <v>47</v>
      </c>
      <c r="CD46" s="9">
        <v>24</v>
      </c>
      <c r="CE46" s="9">
        <v>33</v>
      </c>
      <c r="CF46" s="9">
        <v>57</v>
      </c>
      <c r="CG46" s="9">
        <v>18</v>
      </c>
      <c r="CH46" s="9">
        <v>20</v>
      </c>
      <c r="CI46" s="9">
        <v>64</v>
      </c>
      <c r="CJ46" s="9">
        <v>47</v>
      </c>
      <c r="CK46" s="9">
        <v>26</v>
      </c>
      <c r="CL46" s="9">
        <v>58</v>
      </c>
      <c r="CM46" s="9"/>
      <c r="CN46" s="9">
        <v>35</v>
      </c>
      <c r="CO46" s="9">
        <v>48</v>
      </c>
      <c r="CP46" s="9">
        <v>47</v>
      </c>
      <c r="CQ46" s="9">
        <v>26</v>
      </c>
      <c r="CR46" s="9">
        <v>69</v>
      </c>
      <c r="CS46" s="9">
        <v>26</v>
      </c>
      <c r="CT46" s="9">
        <v>48</v>
      </c>
      <c r="CU46" s="9">
        <v>25</v>
      </c>
      <c r="CV46" s="9">
        <v>34</v>
      </c>
      <c r="CW46" s="9">
        <v>33</v>
      </c>
      <c r="CX46" s="9">
        <v>13</v>
      </c>
      <c r="CY46" s="9">
        <v>30</v>
      </c>
      <c r="CZ46" s="9">
        <v>18</v>
      </c>
      <c r="DA46" s="9">
        <v>53</v>
      </c>
      <c r="DB46" s="9">
        <v>56</v>
      </c>
      <c r="DC46" s="9">
        <v>26</v>
      </c>
      <c r="DD46" s="9">
        <v>18</v>
      </c>
      <c r="DE46" s="9">
        <v>12</v>
      </c>
      <c r="DF46" s="9">
        <v>19</v>
      </c>
      <c r="DG46" s="9">
        <v>14</v>
      </c>
      <c r="DH46" s="9">
        <v>21</v>
      </c>
      <c r="DI46" s="9">
        <v>0</v>
      </c>
      <c r="DJ46" s="9">
        <v>32</v>
      </c>
      <c r="DK46" s="9">
        <v>42</v>
      </c>
      <c r="DL46" s="9">
        <v>28</v>
      </c>
      <c r="DM46" s="9">
        <v>16</v>
      </c>
      <c r="DN46" s="9">
        <v>0</v>
      </c>
      <c r="DO46" s="9">
        <v>0</v>
      </c>
      <c r="DP46" s="9">
        <v>27</v>
      </c>
      <c r="DQ46" s="9">
        <v>26</v>
      </c>
      <c r="DR46" s="9">
        <v>20</v>
      </c>
      <c r="DS46" s="9">
        <v>0</v>
      </c>
      <c r="DT46" s="9">
        <v>51</v>
      </c>
      <c r="DV46" s="8">
        <f t="shared" si="9"/>
        <v>30.464285714285715</v>
      </c>
      <c r="DW46" s="8">
        <f t="shared" si="10"/>
        <v>2.42095348363911</v>
      </c>
      <c r="DX46" s="3">
        <f t="shared" si="11"/>
        <v>0.98245614035087714</v>
      </c>
      <c r="DZ46" s="12">
        <v>0.77083333333333337</v>
      </c>
      <c r="EA46" s="9">
        <v>40</v>
      </c>
      <c r="EB46" s="9">
        <v>25</v>
      </c>
      <c r="EC46" s="9">
        <v>55</v>
      </c>
      <c r="ED46" s="9">
        <v>19</v>
      </c>
      <c r="EE46" s="9">
        <v>37</v>
      </c>
      <c r="EF46" s="9">
        <v>7</v>
      </c>
      <c r="EG46" s="9">
        <v>6</v>
      </c>
      <c r="EH46" s="9">
        <v>18</v>
      </c>
      <c r="EI46" s="9">
        <v>26</v>
      </c>
      <c r="EJ46" s="9">
        <v>26</v>
      </c>
      <c r="EK46" s="9">
        <v>39</v>
      </c>
      <c r="EL46" s="9">
        <v>26</v>
      </c>
      <c r="EM46" s="9">
        <v>24</v>
      </c>
      <c r="EN46" s="9">
        <v>1</v>
      </c>
      <c r="EO46" s="9">
        <v>29</v>
      </c>
      <c r="EP46" s="9">
        <v>42</v>
      </c>
      <c r="EQ46" s="9">
        <v>34</v>
      </c>
      <c r="ER46" s="9">
        <v>24</v>
      </c>
      <c r="ES46" s="9">
        <v>17</v>
      </c>
      <c r="ET46" s="9">
        <v>18</v>
      </c>
      <c r="EU46" s="9">
        <v>0</v>
      </c>
      <c r="EV46" s="9">
        <v>27</v>
      </c>
      <c r="EW46" s="9">
        <v>0</v>
      </c>
      <c r="EX46" s="9">
        <v>0</v>
      </c>
      <c r="EY46" s="9">
        <v>54</v>
      </c>
      <c r="EZ46" s="9">
        <v>21</v>
      </c>
      <c r="FA46" s="9">
        <v>8</v>
      </c>
      <c r="FB46" s="9">
        <v>24</v>
      </c>
      <c r="FC46" s="9">
        <v>15</v>
      </c>
      <c r="FD46" s="9">
        <v>21</v>
      </c>
      <c r="FE46" s="9">
        <v>9</v>
      </c>
      <c r="FF46" s="9">
        <v>15</v>
      </c>
      <c r="FG46" s="9">
        <v>0</v>
      </c>
      <c r="FH46" s="9">
        <v>49</v>
      </c>
      <c r="FI46" s="9">
        <v>14</v>
      </c>
      <c r="FJ46" s="9">
        <v>38</v>
      </c>
      <c r="FK46" s="9">
        <v>14</v>
      </c>
      <c r="FL46" s="9">
        <v>14</v>
      </c>
      <c r="FM46" s="9">
        <v>30</v>
      </c>
      <c r="FN46" s="9">
        <v>10</v>
      </c>
      <c r="FO46" s="9">
        <v>8</v>
      </c>
      <c r="FP46" s="9">
        <v>0</v>
      </c>
      <c r="FQ46" s="9"/>
      <c r="FR46" s="8">
        <f t="shared" si="12"/>
        <v>21.047619047619047</v>
      </c>
      <c r="FS46" s="8">
        <f t="shared" si="13"/>
        <v>2.2929859167859798</v>
      </c>
      <c r="FT46" s="3">
        <f t="shared" si="14"/>
        <v>1</v>
      </c>
      <c r="FV46" s="12">
        <v>0.77083333333333337</v>
      </c>
      <c r="FW46" s="9"/>
      <c r="FX46" s="9">
        <v>68</v>
      </c>
      <c r="FY46" s="9">
        <v>58</v>
      </c>
      <c r="FZ46" s="9">
        <v>42</v>
      </c>
      <c r="GA46" s="9">
        <v>22</v>
      </c>
      <c r="GB46" s="9">
        <v>57</v>
      </c>
      <c r="GC46" s="9">
        <v>41</v>
      </c>
      <c r="GD46" s="9">
        <v>100</v>
      </c>
      <c r="GE46" s="9">
        <v>11</v>
      </c>
      <c r="GF46" s="9">
        <v>56</v>
      </c>
      <c r="GG46" s="9">
        <v>43</v>
      </c>
      <c r="GH46" s="9">
        <v>20</v>
      </c>
      <c r="GI46" s="9"/>
      <c r="GJ46" s="9">
        <v>72</v>
      </c>
      <c r="GK46" s="9">
        <v>30</v>
      </c>
      <c r="GL46" s="9">
        <v>46</v>
      </c>
      <c r="GM46" s="9">
        <v>84</v>
      </c>
      <c r="GN46" s="9">
        <v>59</v>
      </c>
      <c r="GO46" s="9">
        <v>50</v>
      </c>
      <c r="GP46" s="9">
        <v>35</v>
      </c>
      <c r="GQ46" s="9">
        <v>23</v>
      </c>
      <c r="GR46" s="9">
        <v>33</v>
      </c>
      <c r="GS46" s="9">
        <v>22</v>
      </c>
      <c r="GT46" s="9">
        <v>56</v>
      </c>
      <c r="GU46" s="9">
        <v>44</v>
      </c>
      <c r="GV46" s="9">
        <v>21</v>
      </c>
      <c r="GW46" s="9">
        <v>0</v>
      </c>
      <c r="GX46" s="9">
        <v>6</v>
      </c>
      <c r="GY46" s="9">
        <v>48</v>
      </c>
      <c r="GZ46" s="9">
        <v>64</v>
      </c>
      <c r="HA46" s="9">
        <v>0</v>
      </c>
      <c r="HB46" s="9">
        <v>60</v>
      </c>
      <c r="HC46" s="9">
        <v>49</v>
      </c>
      <c r="HD46" s="9">
        <v>27</v>
      </c>
      <c r="HE46" s="9">
        <v>52</v>
      </c>
      <c r="HF46" s="9">
        <v>26</v>
      </c>
      <c r="HG46" s="9">
        <v>30</v>
      </c>
      <c r="HH46" s="9">
        <v>57</v>
      </c>
      <c r="HI46" s="9">
        <v>52</v>
      </c>
      <c r="HJ46" s="9">
        <v>18</v>
      </c>
      <c r="HK46" s="9">
        <v>35</v>
      </c>
      <c r="HL46" s="9"/>
      <c r="HM46" s="8">
        <f t="shared" si="15"/>
        <v>41.46153846153846</v>
      </c>
      <c r="HN46" s="8">
        <f t="shared" si="16"/>
        <v>3.5477932457757655</v>
      </c>
      <c r="HO46" s="3">
        <f t="shared" si="17"/>
        <v>0.95121951219512191</v>
      </c>
      <c r="HQ46" s="15">
        <v>0.77083333333333337</v>
      </c>
      <c r="HR46" s="9">
        <v>36</v>
      </c>
      <c r="HS46" s="9">
        <v>36</v>
      </c>
      <c r="HT46" s="9">
        <v>52</v>
      </c>
      <c r="HU46" s="9">
        <v>24</v>
      </c>
      <c r="HV46" s="9">
        <v>5</v>
      </c>
      <c r="HW46" s="9">
        <v>10</v>
      </c>
      <c r="HX46" s="9">
        <v>0</v>
      </c>
      <c r="HY46" s="9">
        <v>31</v>
      </c>
      <c r="HZ46" s="9">
        <v>29</v>
      </c>
      <c r="IA46" s="9">
        <v>36</v>
      </c>
      <c r="IB46" s="9">
        <v>0</v>
      </c>
      <c r="IC46" s="9">
        <v>21</v>
      </c>
      <c r="ID46" s="9">
        <v>17</v>
      </c>
      <c r="IE46" s="9">
        <v>0</v>
      </c>
      <c r="IF46" s="9">
        <v>26</v>
      </c>
      <c r="IG46" s="9">
        <v>20</v>
      </c>
      <c r="IH46" s="9">
        <v>33</v>
      </c>
      <c r="II46" s="9">
        <v>0</v>
      </c>
      <c r="IJ46" s="9">
        <v>0</v>
      </c>
      <c r="IK46" s="9">
        <v>12</v>
      </c>
      <c r="IL46" s="9">
        <v>34</v>
      </c>
      <c r="IM46" s="9">
        <v>3</v>
      </c>
      <c r="IN46" s="9">
        <v>20</v>
      </c>
      <c r="IO46" s="9">
        <v>13</v>
      </c>
      <c r="IP46" s="9">
        <v>1</v>
      </c>
      <c r="IQ46" s="9">
        <v>6</v>
      </c>
      <c r="IR46" s="9">
        <v>12</v>
      </c>
      <c r="IS46" s="9">
        <v>0</v>
      </c>
      <c r="IT46" s="9">
        <v>17</v>
      </c>
      <c r="IU46" s="9">
        <v>21</v>
      </c>
      <c r="IV46" s="9">
        <v>39</v>
      </c>
      <c r="IW46" s="9">
        <v>16</v>
      </c>
      <c r="IX46" s="9">
        <v>38</v>
      </c>
      <c r="IY46" s="9">
        <v>33</v>
      </c>
      <c r="IZ46" s="9">
        <v>0</v>
      </c>
      <c r="JA46" s="9">
        <v>17</v>
      </c>
      <c r="JB46" s="9">
        <v>0</v>
      </c>
      <c r="JC46" s="9">
        <v>15</v>
      </c>
      <c r="JD46" s="9">
        <v>0</v>
      </c>
      <c r="JE46" s="9">
        <v>0</v>
      </c>
      <c r="JF46" s="9">
        <v>42</v>
      </c>
      <c r="JG46" s="9">
        <v>0</v>
      </c>
      <c r="JH46" s="9">
        <v>8</v>
      </c>
      <c r="JI46" s="9">
        <v>18</v>
      </c>
      <c r="JJ46" s="9">
        <v>27</v>
      </c>
      <c r="JK46" s="9">
        <v>2</v>
      </c>
      <c r="JL46" s="9">
        <v>7</v>
      </c>
      <c r="JM46" s="9">
        <v>16</v>
      </c>
      <c r="JN46" s="9">
        <v>19</v>
      </c>
      <c r="JO46" s="9">
        <v>25</v>
      </c>
      <c r="JP46" s="9">
        <v>52</v>
      </c>
      <c r="JQ46" s="9">
        <v>24</v>
      </c>
      <c r="JR46" s="9">
        <v>27</v>
      </c>
      <c r="JS46" s="9">
        <v>36</v>
      </c>
      <c r="JT46" s="9">
        <v>34</v>
      </c>
      <c r="JU46" s="9">
        <v>24</v>
      </c>
      <c r="JV46" s="9">
        <v>12</v>
      </c>
      <c r="JW46" s="9">
        <v>12</v>
      </c>
      <c r="JX46" s="9">
        <v>25</v>
      </c>
      <c r="JY46" s="4"/>
      <c r="JZ46" s="4">
        <f t="shared" si="0"/>
        <v>18.35593220338983</v>
      </c>
      <c r="KA46" s="4">
        <f t="shared" si="1"/>
        <v>1.8608461829441139</v>
      </c>
      <c r="KB46" s="3">
        <f t="shared" si="2"/>
        <v>1</v>
      </c>
      <c r="KD46" s="15">
        <v>0.77083333333333337</v>
      </c>
      <c r="KE46" s="9">
        <v>30</v>
      </c>
      <c r="KF46" s="9">
        <v>4</v>
      </c>
      <c r="KG46" s="9">
        <v>15</v>
      </c>
      <c r="KH46" s="9">
        <v>44</v>
      </c>
      <c r="KI46" s="9">
        <v>14</v>
      </c>
      <c r="KJ46" s="9">
        <v>43</v>
      </c>
      <c r="KK46" s="9">
        <v>29</v>
      </c>
      <c r="KL46" s="9">
        <v>23</v>
      </c>
      <c r="KM46" s="9">
        <v>25</v>
      </c>
      <c r="KN46" s="9">
        <v>17</v>
      </c>
      <c r="KO46" s="9">
        <v>0</v>
      </c>
      <c r="KP46" s="9">
        <v>10</v>
      </c>
      <c r="KQ46" s="9">
        <v>11</v>
      </c>
      <c r="KR46" s="9">
        <v>9</v>
      </c>
      <c r="KS46" s="9">
        <v>2</v>
      </c>
      <c r="KT46" s="9">
        <v>24</v>
      </c>
      <c r="KU46" s="9">
        <v>25</v>
      </c>
      <c r="KV46" s="9">
        <v>22</v>
      </c>
      <c r="KW46" s="9">
        <v>0</v>
      </c>
      <c r="KX46" s="9">
        <v>0</v>
      </c>
      <c r="KY46" s="9">
        <v>20</v>
      </c>
      <c r="KZ46" s="9">
        <v>33</v>
      </c>
      <c r="LA46" s="9">
        <v>26</v>
      </c>
      <c r="LB46" s="9">
        <v>16</v>
      </c>
      <c r="LC46" s="9"/>
      <c r="LD46" s="9">
        <v>22</v>
      </c>
      <c r="LE46" s="9">
        <v>44</v>
      </c>
      <c r="LF46" s="9">
        <v>45</v>
      </c>
      <c r="LG46" s="9"/>
      <c r="LH46" s="9">
        <v>6</v>
      </c>
      <c r="LI46" s="9">
        <v>14</v>
      </c>
      <c r="LJ46" s="9">
        <v>3</v>
      </c>
      <c r="LK46" s="9">
        <v>32</v>
      </c>
      <c r="LL46" s="9">
        <v>30</v>
      </c>
      <c r="LM46" s="9">
        <v>19</v>
      </c>
      <c r="LN46" s="9">
        <v>25</v>
      </c>
      <c r="LO46" s="9">
        <v>12</v>
      </c>
      <c r="LP46" s="9">
        <v>62</v>
      </c>
      <c r="LQ46" s="9">
        <v>71</v>
      </c>
      <c r="LR46" s="9">
        <v>30</v>
      </c>
      <c r="LS46" s="9">
        <v>11</v>
      </c>
      <c r="LT46" s="9"/>
      <c r="LU46" s="9">
        <v>20</v>
      </c>
      <c r="LV46" s="9">
        <v>45</v>
      </c>
      <c r="LW46" s="9">
        <v>58</v>
      </c>
      <c r="LX46" s="9">
        <v>29</v>
      </c>
      <c r="LY46" s="9"/>
      <c r="LZ46" s="9"/>
      <c r="MA46" s="9">
        <v>36</v>
      </c>
      <c r="MB46" s="4"/>
      <c r="MC46" s="4">
        <f t="shared" si="3"/>
        <v>24</v>
      </c>
      <c r="MD46" s="4">
        <f t="shared" si="4"/>
        <v>2.5232533782784596</v>
      </c>
      <c r="ME46" s="3">
        <f t="shared" si="5"/>
        <v>0.89795918367346939</v>
      </c>
    </row>
    <row r="47" spans="1:343" x14ac:dyDescent="0.55000000000000004">
      <c r="A47" s="12">
        <v>0.79166666666666663</v>
      </c>
      <c r="B47" s="9">
        <v>0</v>
      </c>
      <c r="C47" s="9">
        <v>8</v>
      </c>
      <c r="D47" s="9">
        <v>0</v>
      </c>
      <c r="E47" s="9">
        <v>34</v>
      </c>
      <c r="F47" s="9">
        <v>33</v>
      </c>
      <c r="G47" s="9">
        <v>23</v>
      </c>
      <c r="H47" s="9">
        <v>22</v>
      </c>
      <c r="I47" s="9">
        <v>15</v>
      </c>
      <c r="J47" s="9">
        <v>27</v>
      </c>
      <c r="K47" s="9">
        <v>28</v>
      </c>
      <c r="L47" s="9">
        <v>14</v>
      </c>
      <c r="M47" s="9">
        <v>42</v>
      </c>
      <c r="N47" s="9">
        <v>23</v>
      </c>
      <c r="O47" s="9">
        <v>49</v>
      </c>
      <c r="P47" s="9">
        <v>9</v>
      </c>
      <c r="Q47" s="9">
        <v>22</v>
      </c>
      <c r="R47" s="9">
        <v>31</v>
      </c>
      <c r="S47" s="9">
        <v>14</v>
      </c>
      <c r="T47" s="9">
        <v>49</v>
      </c>
      <c r="U47" s="9">
        <v>36</v>
      </c>
      <c r="V47" s="9">
        <v>22</v>
      </c>
      <c r="W47" s="9">
        <v>16</v>
      </c>
      <c r="X47" s="9">
        <v>12</v>
      </c>
      <c r="Y47" s="9">
        <v>16</v>
      </c>
      <c r="Z47" s="9">
        <v>31</v>
      </c>
      <c r="AA47" s="9">
        <v>45</v>
      </c>
      <c r="AB47" s="9">
        <v>13</v>
      </c>
      <c r="AC47" s="9">
        <v>19</v>
      </c>
      <c r="AD47" s="9">
        <v>21</v>
      </c>
      <c r="AE47" s="9">
        <v>27</v>
      </c>
      <c r="AF47" s="9">
        <v>2</v>
      </c>
      <c r="AG47" s="9">
        <v>24</v>
      </c>
      <c r="AH47" s="9">
        <v>14</v>
      </c>
      <c r="AI47" s="9">
        <v>23</v>
      </c>
      <c r="AJ47" s="9">
        <v>7</v>
      </c>
      <c r="AK47" s="9">
        <v>28</v>
      </c>
      <c r="AL47" s="9">
        <v>51</v>
      </c>
      <c r="AM47" s="9">
        <v>22</v>
      </c>
      <c r="AN47" s="9">
        <v>37</v>
      </c>
      <c r="AO47" s="9">
        <v>33</v>
      </c>
      <c r="AP47" s="9">
        <v>32</v>
      </c>
      <c r="AQ47" s="9">
        <v>11</v>
      </c>
      <c r="AR47" s="9">
        <v>35</v>
      </c>
      <c r="AS47" s="9">
        <v>26</v>
      </c>
      <c r="AT47" s="9">
        <v>35</v>
      </c>
      <c r="AU47" s="9">
        <v>36</v>
      </c>
      <c r="AV47" s="9">
        <v>30</v>
      </c>
      <c r="AW47" s="9">
        <v>18</v>
      </c>
      <c r="AX47" s="9">
        <v>2</v>
      </c>
      <c r="AY47" s="9">
        <v>10</v>
      </c>
      <c r="AZ47" s="9">
        <v>18</v>
      </c>
      <c r="BA47" s="9">
        <v>0</v>
      </c>
      <c r="BB47" s="9">
        <v>53</v>
      </c>
      <c r="BC47" s="9">
        <v>42</v>
      </c>
      <c r="BD47" s="9">
        <v>17</v>
      </c>
      <c r="BE47" s="9">
        <v>2</v>
      </c>
      <c r="BF47" s="9">
        <v>17</v>
      </c>
      <c r="BG47" s="9">
        <v>29</v>
      </c>
      <c r="BH47" s="9">
        <v>4</v>
      </c>
      <c r="BI47" s="9">
        <v>32</v>
      </c>
      <c r="BJ47" s="9"/>
      <c r="BK47" s="8">
        <f t="shared" si="6"/>
        <v>23.183333333333334</v>
      </c>
      <c r="BL47" s="8">
        <f t="shared" si="7"/>
        <v>1.7533650724286731</v>
      </c>
      <c r="BM47" s="3">
        <f t="shared" si="8"/>
        <v>1</v>
      </c>
      <c r="BO47" s="12">
        <v>0.79166666666666663</v>
      </c>
      <c r="BP47" s="9">
        <v>113</v>
      </c>
      <c r="BQ47" s="9">
        <v>35</v>
      </c>
      <c r="BR47" s="9">
        <v>68</v>
      </c>
      <c r="BS47" s="9">
        <v>62</v>
      </c>
      <c r="BT47" s="9">
        <v>40</v>
      </c>
      <c r="BU47" s="9">
        <v>25</v>
      </c>
      <c r="BV47" s="9">
        <v>38</v>
      </c>
      <c r="BW47" s="9">
        <v>17</v>
      </c>
      <c r="BX47" s="9">
        <v>77</v>
      </c>
      <c r="BY47" s="9">
        <v>72</v>
      </c>
      <c r="BZ47" s="9">
        <v>40</v>
      </c>
      <c r="CA47" s="9">
        <v>14</v>
      </c>
      <c r="CB47" s="9">
        <v>18</v>
      </c>
      <c r="CC47" s="9">
        <v>58</v>
      </c>
      <c r="CD47" s="9">
        <v>50</v>
      </c>
      <c r="CE47" s="9">
        <v>40</v>
      </c>
      <c r="CF47" s="9">
        <v>35</v>
      </c>
      <c r="CG47" s="9">
        <v>20</v>
      </c>
      <c r="CH47" s="9">
        <v>30</v>
      </c>
      <c r="CI47" s="9">
        <v>71</v>
      </c>
      <c r="CJ47" s="9">
        <v>73</v>
      </c>
      <c r="CK47" s="9">
        <v>67</v>
      </c>
      <c r="CL47" s="9">
        <v>41</v>
      </c>
      <c r="CM47" s="9"/>
      <c r="CN47" s="9">
        <v>26</v>
      </c>
      <c r="CO47" s="9">
        <v>63</v>
      </c>
      <c r="CP47" s="9">
        <v>80</v>
      </c>
      <c r="CQ47" s="9">
        <v>50</v>
      </c>
      <c r="CR47" s="9">
        <v>87</v>
      </c>
      <c r="CS47" s="9">
        <v>17</v>
      </c>
      <c r="CT47" s="9">
        <v>67</v>
      </c>
      <c r="CU47" s="9">
        <v>31</v>
      </c>
      <c r="CV47" s="9">
        <v>37</v>
      </c>
      <c r="CW47" s="9">
        <v>30</v>
      </c>
      <c r="CX47" s="9">
        <v>32</v>
      </c>
      <c r="CY47" s="9">
        <v>79</v>
      </c>
      <c r="CZ47" s="9">
        <v>28</v>
      </c>
      <c r="DA47" s="9">
        <v>42</v>
      </c>
      <c r="DB47" s="9">
        <v>4</v>
      </c>
      <c r="DC47" s="9">
        <v>27</v>
      </c>
      <c r="DD47" s="9">
        <v>21</v>
      </c>
      <c r="DE47" s="9">
        <v>20</v>
      </c>
      <c r="DF47" s="9">
        <v>30</v>
      </c>
      <c r="DG47" s="9">
        <v>50</v>
      </c>
      <c r="DH47" s="9">
        <v>26</v>
      </c>
      <c r="DI47" s="9">
        <v>21</v>
      </c>
      <c r="DJ47" s="9">
        <v>31</v>
      </c>
      <c r="DK47" s="9">
        <v>40</v>
      </c>
      <c r="DL47" s="9">
        <v>21</v>
      </c>
      <c r="DM47" s="9">
        <v>29</v>
      </c>
      <c r="DN47" s="9">
        <v>41</v>
      </c>
      <c r="DO47" s="9">
        <v>4</v>
      </c>
      <c r="DP47" s="9">
        <v>23</v>
      </c>
      <c r="DQ47" s="9">
        <v>43</v>
      </c>
      <c r="DR47" s="9">
        <v>42</v>
      </c>
      <c r="DS47" s="9">
        <v>1</v>
      </c>
      <c r="DT47" s="9">
        <v>29</v>
      </c>
      <c r="DV47" s="8">
        <f t="shared" si="9"/>
        <v>40.642857142857146</v>
      </c>
      <c r="DW47" s="8">
        <f t="shared" si="10"/>
        <v>3.0811985957808581</v>
      </c>
      <c r="DX47" s="3">
        <f t="shared" si="11"/>
        <v>0.98245614035087714</v>
      </c>
      <c r="DZ47" s="12">
        <v>0.79166666666666663</v>
      </c>
      <c r="EA47" s="9">
        <v>61</v>
      </c>
      <c r="EB47" s="9">
        <v>16</v>
      </c>
      <c r="EC47" s="9">
        <v>33</v>
      </c>
      <c r="ED47" s="9">
        <v>84</v>
      </c>
      <c r="EE47" s="9">
        <v>67</v>
      </c>
      <c r="EF47" s="9">
        <v>20</v>
      </c>
      <c r="EG47" s="9">
        <v>33</v>
      </c>
      <c r="EH47" s="9">
        <v>19</v>
      </c>
      <c r="EI47" s="9">
        <v>27</v>
      </c>
      <c r="EJ47" s="9">
        <v>28</v>
      </c>
      <c r="EK47" s="9">
        <v>38</v>
      </c>
      <c r="EL47" s="9">
        <v>10</v>
      </c>
      <c r="EM47" s="9">
        <v>36</v>
      </c>
      <c r="EN47" s="9">
        <v>21</v>
      </c>
      <c r="EO47" s="9">
        <v>9</v>
      </c>
      <c r="EP47" s="9">
        <v>55</v>
      </c>
      <c r="EQ47" s="9">
        <v>40</v>
      </c>
      <c r="ER47" s="9">
        <v>65</v>
      </c>
      <c r="ES47" s="9">
        <v>13</v>
      </c>
      <c r="ET47" s="9">
        <v>12</v>
      </c>
      <c r="EU47" s="9">
        <v>12</v>
      </c>
      <c r="EV47" s="9">
        <v>30</v>
      </c>
      <c r="EW47" s="9">
        <v>24</v>
      </c>
      <c r="EX47" s="9">
        <v>0</v>
      </c>
      <c r="EY47" s="9">
        <v>33</v>
      </c>
      <c r="EZ47" s="9">
        <v>24</v>
      </c>
      <c r="FA47" s="9">
        <v>47</v>
      </c>
      <c r="FB47" s="9">
        <v>40</v>
      </c>
      <c r="FC47" s="9">
        <v>46</v>
      </c>
      <c r="FD47" s="9">
        <v>45</v>
      </c>
      <c r="FE47" s="9">
        <v>30</v>
      </c>
      <c r="FF47" s="9">
        <v>14</v>
      </c>
      <c r="FG47" s="9">
        <v>9</v>
      </c>
      <c r="FH47" s="9">
        <v>39</v>
      </c>
      <c r="FI47" s="9">
        <v>37</v>
      </c>
      <c r="FJ47" s="9">
        <v>33</v>
      </c>
      <c r="FK47" s="9">
        <v>37</v>
      </c>
      <c r="FL47" s="9">
        <v>24</v>
      </c>
      <c r="FM47" s="9">
        <v>23</v>
      </c>
      <c r="FN47" s="9">
        <v>35</v>
      </c>
      <c r="FO47" s="9">
        <v>12</v>
      </c>
      <c r="FP47" s="9">
        <v>0</v>
      </c>
      <c r="FQ47" s="9"/>
      <c r="FR47" s="8">
        <f t="shared" si="12"/>
        <v>30.5</v>
      </c>
      <c r="FS47" s="8">
        <f t="shared" si="13"/>
        <v>2.8167513680575578</v>
      </c>
      <c r="FT47" s="3">
        <f t="shared" si="14"/>
        <v>1</v>
      </c>
      <c r="FV47" s="12">
        <v>0.79166666666666663</v>
      </c>
      <c r="FW47" s="9"/>
      <c r="FX47" s="9">
        <v>69</v>
      </c>
      <c r="FY47" s="9">
        <v>87</v>
      </c>
      <c r="FZ47" s="9">
        <v>85</v>
      </c>
      <c r="GA47" s="9">
        <v>22</v>
      </c>
      <c r="GB47" s="9">
        <v>30</v>
      </c>
      <c r="GC47" s="9">
        <v>66</v>
      </c>
      <c r="GD47" s="9">
        <v>77</v>
      </c>
      <c r="GE47" s="9">
        <v>27</v>
      </c>
      <c r="GF47" s="9">
        <v>74</v>
      </c>
      <c r="GG47" s="9">
        <v>0</v>
      </c>
      <c r="GH47" s="9">
        <v>44</v>
      </c>
      <c r="GI47" s="9"/>
      <c r="GJ47" s="9">
        <v>46</v>
      </c>
      <c r="GK47" s="9">
        <v>40</v>
      </c>
      <c r="GL47" s="9">
        <v>38</v>
      </c>
      <c r="GM47" s="9">
        <v>62</v>
      </c>
      <c r="GN47" s="9">
        <v>72</v>
      </c>
      <c r="GO47" s="9">
        <v>57</v>
      </c>
      <c r="GP47" s="9">
        <v>0</v>
      </c>
      <c r="GQ47" s="9">
        <v>44</v>
      </c>
      <c r="GR47" s="9">
        <v>60</v>
      </c>
      <c r="GS47" s="9">
        <v>66</v>
      </c>
      <c r="GT47" s="9">
        <v>54</v>
      </c>
      <c r="GU47" s="9">
        <v>75</v>
      </c>
      <c r="GV47" s="9">
        <v>38</v>
      </c>
      <c r="GW47" s="9">
        <v>18</v>
      </c>
      <c r="GX47" s="9">
        <v>18</v>
      </c>
      <c r="GY47" s="9">
        <v>85</v>
      </c>
      <c r="GZ47" s="9">
        <v>47</v>
      </c>
      <c r="HA47" s="9">
        <v>12</v>
      </c>
      <c r="HB47" s="9">
        <v>50</v>
      </c>
      <c r="HC47" s="9">
        <v>82</v>
      </c>
      <c r="HD47" s="9">
        <v>21</v>
      </c>
      <c r="HE47" s="9">
        <v>40</v>
      </c>
      <c r="HF47" s="9">
        <v>40</v>
      </c>
      <c r="HG47" s="9">
        <v>62</v>
      </c>
      <c r="HH47" s="9">
        <v>71</v>
      </c>
      <c r="HI47" s="9">
        <v>68</v>
      </c>
      <c r="HJ47" s="9">
        <v>27</v>
      </c>
      <c r="HK47" s="9">
        <v>62</v>
      </c>
      <c r="HL47" s="9"/>
      <c r="HM47" s="8">
        <f t="shared" si="15"/>
        <v>49.641025641025642</v>
      </c>
      <c r="HN47" s="8">
        <f t="shared" si="16"/>
        <v>3.8306751059296551</v>
      </c>
      <c r="HO47" s="3">
        <f t="shared" si="17"/>
        <v>0.95121951219512191</v>
      </c>
      <c r="HQ47" s="15">
        <v>0.79166666666666663</v>
      </c>
      <c r="HR47" s="9">
        <v>23</v>
      </c>
      <c r="HS47" s="9">
        <v>31</v>
      </c>
      <c r="HT47" s="9">
        <v>45</v>
      </c>
      <c r="HU47" s="9">
        <v>17</v>
      </c>
      <c r="HV47" s="9">
        <v>22</v>
      </c>
      <c r="HW47" s="9">
        <v>20</v>
      </c>
      <c r="HX47" s="9">
        <v>0</v>
      </c>
      <c r="HY47" s="9">
        <v>36</v>
      </c>
      <c r="HZ47" s="9">
        <v>25</v>
      </c>
      <c r="IA47" s="9">
        <v>31</v>
      </c>
      <c r="IB47" s="9">
        <v>27</v>
      </c>
      <c r="IC47" s="9">
        <v>18</v>
      </c>
      <c r="ID47" s="9">
        <v>14</v>
      </c>
      <c r="IE47" s="9">
        <v>8</v>
      </c>
      <c r="IF47" s="9">
        <v>19</v>
      </c>
      <c r="IG47" s="9">
        <v>16</v>
      </c>
      <c r="IH47" s="9">
        <v>44</v>
      </c>
      <c r="II47" s="9">
        <v>10</v>
      </c>
      <c r="IJ47" s="9">
        <v>2</v>
      </c>
      <c r="IK47" s="9">
        <v>20</v>
      </c>
      <c r="IL47" s="9">
        <v>11</v>
      </c>
      <c r="IM47" s="9">
        <v>19</v>
      </c>
      <c r="IN47" s="9">
        <v>27</v>
      </c>
      <c r="IO47" s="9">
        <v>54</v>
      </c>
      <c r="IP47" s="9">
        <v>13</v>
      </c>
      <c r="IQ47" s="9">
        <v>10</v>
      </c>
      <c r="IR47" s="9">
        <v>9</v>
      </c>
      <c r="IS47" s="9">
        <v>2</v>
      </c>
      <c r="IT47" s="9">
        <v>14</v>
      </c>
      <c r="IU47" s="9">
        <v>24</v>
      </c>
      <c r="IV47" s="9">
        <v>15</v>
      </c>
      <c r="IW47" s="9">
        <v>22</v>
      </c>
      <c r="IX47" s="9">
        <v>25</v>
      </c>
      <c r="IY47" s="9">
        <v>25</v>
      </c>
      <c r="IZ47" s="9">
        <v>15</v>
      </c>
      <c r="JA47" s="9">
        <v>25</v>
      </c>
      <c r="JB47" s="9">
        <v>1</v>
      </c>
      <c r="JC47" s="9">
        <v>13</v>
      </c>
      <c r="JD47" s="9">
        <v>28</v>
      </c>
      <c r="JE47" s="9">
        <v>27</v>
      </c>
      <c r="JF47" s="9">
        <v>48</v>
      </c>
      <c r="JG47" s="9">
        <v>9</v>
      </c>
      <c r="JH47" s="9">
        <v>31</v>
      </c>
      <c r="JI47" s="9">
        <v>19</v>
      </c>
      <c r="JJ47" s="9">
        <v>22</v>
      </c>
      <c r="JK47" s="9">
        <v>0</v>
      </c>
      <c r="JL47" s="9">
        <v>0</v>
      </c>
      <c r="JM47" s="9">
        <v>26</v>
      </c>
      <c r="JN47" s="9">
        <v>33</v>
      </c>
      <c r="JO47" s="9">
        <v>36</v>
      </c>
      <c r="JP47" s="9">
        <v>45</v>
      </c>
      <c r="JQ47" s="9">
        <v>16</v>
      </c>
      <c r="JR47" s="9">
        <v>23</v>
      </c>
      <c r="JS47" s="9">
        <v>43</v>
      </c>
      <c r="JT47" s="9">
        <v>42</v>
      </c>
      <c r="JU47" s="9">
        <v>40</v>
      </c>
      <c r="JV47" s="9">
        <v>26</v>
      </c>
      <c r="JW47" s="9">
        <v>23</v>
      </c>
      <c r="JX47" s="9">
        <v>28</v>
      </c>
      <c r="JY47" s="4"/>
      <c r="JZ47" s="4">
        <f t="shared" si="0"/>
        <v>22.322033898305083</v>
      </c>
      <c r="KA47" s="4">
        <f t="shared" si="1"/>
        <v>1.6706355646662103</v>
      </c>
      <c r="KB47" s="3">
        <f t="shared" si="2"/>
        <v>1</v>
      </c>
      <c r="KD47" s="15">
        <v>0.79166666666666663</v>
      </c>
      <c r="KE47" s="9">
        <v>23</v>
      </c>
      <c r="KF47" s="9">
        <v>12</v>
      </c>
      <c r="KG47" s="9">
        <v>27</v>
      </c>
      <c r="KH47" s="9">
        <v>22</v>
      </c>
      <c r="KI47" s="9">
        <v>21</v>
      </c>
      <c r="KJ47" s="9">
        <v>44</v>
      </c>
      <c r="KK47" s="9">
        <v>28</v>
      </c>
      <c r="KL47" s="9">
        <v>41</v>
      </c>
      <c r="KM47" s="9">
        <v>44</v>
      </c>
      <c r="KN47" s="9">
        <v>36</v>
      </c>
      <c r="KO47" s="9">
        <v>0</v>
      </c>
      <c r="KP47" s="9">
        <v>45</v>
      </c>
      <c r="KQ47" s="9">
        <v>14</v>
      </c>
      <c r="KR47" s="9">
        <v>26</v>
      </c>
      <c r="KS47" s="9">
        <v>16</v>
      </c>
      <c r="KT47" s="9">
        <v>15</v>
      </c>
      <c r="KU47" s="9">
        <v>33</v>
      </c>
      <c r="KV47" s="9">
        <v>39</v>
      </c>
      <c r="KW47" s="9">
        <v>11</v>
      </c>
      <c r="KX47" s="9">
        <v>26</v>
      </c>
      <c r="KY47" s="9">
        <v>29</v>
      </c>
      <c r="KZ47" s="9">
        <v>36</v>
      </c>
      <c r="LA47" s="9">
        <v>44</v>
      </c>
      <c r="LB47" s="9">
        <v>38</v>
      </c>
      <c r="LC47" s="9"/>
      <c r="LD47" s="9">
        <v>34</v>
      </c>
      <c r="LE47" s="9">
        <v>18</v>
      </c>
      <c r="LF47" s="9">
        <v>38</v>
      </c>
      <c r="LG47" s="9"/>
      <c r="LH47" s="9">
        <v>21</v>
      </c>
      <c r="LI47" s="9">
        <v>29</v>
      </c>
      <c r="LJ47" s="9">
        <v>3</v>
      </c>
      <c r="LK47" s="9">
        <v>42</v>
      </c>
      <c r="LL47" s="9">
        <v>27</v>
      </c>
      <c r="LM47" s="9">
        <v>34</v>
      </c>
      <c r="LN47" s="9">
        <v>10</v>
      </c>
      <c r="LO47" s="9">
        <v>35</v>
      </c>
      <c r="LP47" s="9">
        <v>41</v>
      </c>
      <c r="LQ47" s="9">
        <v>78</v>
      </c>
      <c r="LR47" s="9">
        <v>21</v>
      </c>
      <c r="LS47" s="9">
        <v>27</v>
      </c>
      <c r="LT47" s="9"/>
      <c r="LU47" s="9">
        <v>26</v>
      </c>
      <c r="LV47" s="9">
        <v>59</v>
      </c>
      <c r="LW47" s="9">
        <v>39</v>
      </c>
      <c r="LX47" s="9">
        <v>46</v>
      </c>
      <c r="LY47" s="9"/>
      <c r="LZ47" s="9"/>
      <c r="MA47" s="9">
        <v>37</v>
      </c>
      <c r="MB47" s="4"/>
      <c r="MC47" s="4">
        <f t="shared" si="3"/>
        <v>30.34090909090909</v>
      </c>
      <c r="MD47" s="4">
        <f t="shared" si="4"/>
        <v>2.1863363850037603</v>
      </c>
      <c r="ME47" s="3">
        <f t="shared" si="5"/>
        <v>0.89795918367346939</v>
      </c>
    </row>
    <row r="48" spans="1:343" x14ac:dyDescent="0.55000000000000004">
      <c r="A48" s="12">
        <v>0.8125</v>
      </c>
      <c r="B48" s="9">
        <v>24</v>
      </c>
      <c r="C48" s="9">
        <v>12</v>
      </c>
      <c r="D48" s="9">
        <v>20</v>
      </c>
      <c r="E48" s="9">
        <v>27</v>
      </c>
      <c r="F48" s="9">
        <v>62</v>
      </c>
      <c r="G48" s="9">
        <v>25</v>
      </c>
      <c r="H48" s="9">
        <v>23</v>
      </c>
      <c r="I48" s="9">
        <v>26</v>
      </c>
      <c r="J48" s="9">
        <v>30</v>
      </c>
      <c r="K48" s="9">
        <v>19</v>
      </c>
      <c r="L48" s="9">
        <v>23</v>
      </c>
      <c r="M48" s="9">
        <v>73</v>
      </c>
      <c r="N48" s="9">
        <v>37</v>
      </c>
      <c r="O48" s="9">
        <v>63</v>
      </c>
      <c r="P48" s="9">
        <v>17</v>
      </c>
      <c r="Q48" s="9">
        <v>39</v>
      </c>
      <c r="R48" s="9">
        <v>34</v>
      </c>
      <c r="S48" s="9">
        <v>29</v>
      </c>
      <c r="T48" s="9">
        <v>61</v>
      </c>
      <c r="U48" s="9">
        <v>45</v>
      </c>
      <c r="V48" s="9">
        <v>56</v>
      </c>
      <c r="W48" s="9">
        <v>31</v>
      </c>
      <c r="X48" s="9">
        <v>37</v>
      </c>
      <c r="Y48" s="9">
        <v>29</v>
      </c>
      <c r="Z48" s="9">
        <v>82</v>
      </c>
      <c r="AA48" s="9">
        <v>75</v>
      </c>
      <c r="AB48" s="9">
        <v>29</v>
      </c>
      <c r="AC48" s="9">
        <v>14</v>
      </c>
      <c r="AD48" s="9">
        <v>34</v>
      </c>
      <c r="AE48" s="9">
        <v>34</v>
      </c>
      <c r="AF48" s="9">
        <v>6</v>
      </c>
      <c r="AG48" s="9">
        <v>34</v>
      </c>
      <c r="AH48" s="9">
        <v>16</v>
      </c>
      <c r="AI48" s="9">
        <v>39</v>
      </c>
      <c r="AJ48" s="9">
        <v>14</v>
      </c>
      <c r="AK48" s="9">
        <v>30</v>
      </c>
      <c r="AL48" s="9">
        <v>36</v>
      </c>
      <c r="AM48" s="9">
        <v>26</v>
      </c>
      <c r="AN48" s="9">
        <v>42</v>
      </c>
      <c r="AO48" s="9">
        <v>36</v>
      </c>
      <c r="AP48" s="9">
        <v>24</v>
      </c>
      <c r="AQ48" s="9">
        <v>15</v>
      </c>
      <c r="AR48" s="9">
        <v>56</v>
      </c>
      <c r="AS48" s="9">
        <v>32</v>
      </c>
      <c r="AT48" s="9">
        <v>38</v>
      </c>
      <c r="AU48" s="9">
        <v>35</v>
      </c>
      <c r="AV48" s="9">
        <v>30</v>
      </c>
      <c r="AW48" s="9">
        <v>28</v>
      </c>
      <c r="AX48" s="9">
        <v>14</v>
      </c>
      <c r="AY48" s="9">
        <v>18</v>
      </c>
      <c r="AZ48" s="9">
        <v>31</v>
      </c>
      <c r="BA48" s="9">
        <v>18</v>
      </c>
      <c r="BB48" s="9">
        <v>75</v>
      </c>
      <c r="BC48" s="9">
        <v>62</v>
      </c>
      <c r="BD48" s="9">
        <v>18</v>
      </c>
      <c r="BE48" s="9">
        <v>12</v>
      </c>
      <c r="BF48" s="9">
        <v>38</v>
      </c>
      <c r="BG48" s="9">
        <v>29</v>
      </c>
      <c r="BH48" s="9">
        <v>13</v>
      </c>
      <c r="BI48" s="9">
        <v>23</v>
      </c>
      <c r="BJ48" s="9"/>
      <c r="BK48" s="8">
        <f t="shared" si="6"/>
        <v>33.299999999999997</v>
      </c>
      <c r="BL48" s="8">
        <f t="shared" si="7"/>
        <v>2.2637277391144366</v>
      </c>
      <c r="BM48" s="3">
        <f t="shared" si="8"/>
        <v>1</v>
      </c>
      <c r="BO48" s="12">
        <v>0.8125</v>
      </c>
      <c r="BP48" s="9">
        <v>84</v>
      </c>
      <c r="BQ48" s="9">
        <v>31</v>
      </c>
      <c r="BR48" s="9">
        <v>71</v>
      </c>
      <c r="BS48" s="9">
        <v>42</v>
      </c>
      <c r="BT48" s="9">
        <v>21</v>
      </c>
      <c r="BU48" s="9">
        <v>20</v>
      </c>
      <c r="BV48" s="9">
        <v>88</v>
      </c>
      <c r="BW48" s="9">
        <v>37</v>
      </c>
      <c r="BX48" s="9">
        <v>73</v>
      </c>
      <c r="BY48" s="9">
        <v>55</v>
      </c>
      <c r="BZ48" s="9">
        <v>77</v>
      </c>
      <c r="CA48" s="9">
        <v>47</v>
      </c>
      <c r="CB48" s="9">
        <v>35</v>
      </c>
      <c r="CC48" s="9">
        <v>82</v>
      </c>
      <c r="CD48" s="9">
        <v>50</v>
      </c>
      <c r="CE48" s="9">
        <v>53</v>
      </c>
      <c r="CF48" s="9">
        <v>75</v>
      </c>
      <c r="CG48" s="9">
        <v>14</v>
      </c>
      <c r="CH48" s="9">
        <v>37</v>
      </c>
      <c r="CI48" s="9">
        <v>101</v>
      </c>
      <c r="CJ48" s="9">
        <v>65</v>
      </c>
      <c r="CK48" s="9">
        <v>71</v>
      </c>
      <c r="CL48" s="9">
        <v>58</v>
      </c>
      <c r="CM48" s="9"/>
      <c r="CN48" s="9">
        <v>69</v>
      </c>
      <c r="CO48" s="9">
        <v>71</v>
      </c>
      <c r="CP48" s="9">
        <v>94</v>
      </c>
      <c r="CQ48" s="9">
        <v>58</v>
      </c>
      <c r="CR48" s="9">
        <v>115</v>
      </c>
      <c r="CS48" s="9">
        <v>45</v>
      </c>
      <c r="CT48" s="9">
        <v>62</v>
      </c>
      <c r="CU48" s="9">
        <v>46</v>
      </c>
      <c r="CV48" s="9">
        <v>34</v>
      </c>
      <c r="CW48" s="9">
        <v>60</v>
      </c>
      <c r="CX48" s="9">
        <v>50</v>
      </c>
      <c r="CY48" s="9">
        <v>64</v>
      </c>
      <c r="CZ48" s="9">
        <v>37</v>
      </c>
      <c r="DA48" s="9">
        <v>67</v>
      </c>
      <c r="DB48" s="9">
        <v>34</v>
      </c>
      <c r="DC48" s="9">
        <v>48</v>
      </c>
      <c r="DD48" s="9">
        <v>28</v>
      </c>
      <c r="DE48" s="9">
        <v>23</v>
      </c>
      <c r="DF48" s="9">
        <v>40</v>
      </c>
      <c r="DG48" s="9">
        <v>31</v>
      </c>
      <c r="DH48" s="9">
        <v>57</v>
      </c>
      <c r="DI48" s="9">
        <v>50</v>
      </c>
      <c r="DJ48" s="9">
        <v>53</v>
      </c>
      <c r="DK48" s="9">
        <v>35</v>
      </c>
      <c r="DL48" s="9">
        <v>28</v>
      </c>
      <c r="DM48" s="9">
        <v>26</v>
      </c>
      <c r="DN48" s="9">
        <v>33</v>
      </c>
      <c r="DO48" s="9">
        <v>50</v>
      </c>
      <c r="DP48" s="9">
        <v>28</v>
      </c>
      <c r="DQ48" s="9">
        <v>69</v>
      </c>
      <c r="DR48" s="9">
        <v>51</v>
      </c>
      <c r="DS48" s="9">
        <v>83</v>
      </c>
      <c r="DT48" s="9">
        <v>51</v>
      </c>
      <c r="DV48" s="8">
        <f t="shared" si="9"/>
        <v>53.160714285714285</v>
      </c>
      <c r="DW48" s="8">
        <f t="shared" si="10"/>
        <v>2.9338792175975543</v>
      </c>
      <c r="DX48" s="3">
        <f t="shared" si="11"/>
        <v>0.98245614035087714</v>
      </c>
      <c r="DZ48" s="12">
        <v>0.8125</v>
      </c>
      <c r="EA48" s="9">
        <v>63</v>
      </c>
      <c r="EB48" s="9">
        <v>43</v>
      </c>
      <c r="EC48" s="9">
        <v>72</v>
      </c>
      <c r="ED48" s="9">
        <v>85</v>
      </c>
      <c r="EE48" s="9">
        <v>74</v>
      </c>
      <c r="EF48" s="9">
        <v>55</v>
      </c>
      <c r="EG48" s="9">
        <v>46</v>
      </c>
      <c r="EH48" s="9">
        <v>24</v>
      </c>
      <c r="EI48" s="9">
        <v>42</v>
      </c>
      <c r="EJ48" s="9">
        <v>57</v>
      </c>
      <c r="EK48" s="9">
        <v>50</v>
      </c>
      <c r="EL48" s="9">
        <v>21</v>
      </c>
      <c r="EM48" s="9">
        <v>39</v>
      </c>
      <c r="EN48" s="9">
        <v>18</v>
      </c>
      <c r="EO48" s="9">
        <v>27</v>
      </c>
      <c r="EP48" s="9">
        <v>34</v>
      </c>
      <c r="EQ48" s="9">
        <v>31</v>
      </c>
      <c r="ER48" s="9">
        <v>32</v>
      </c>
      <c r="ES48" s="9">
        <v>25</v>
      </c>
      <c r="ET48" s="9">
        <v>30</v>
      </c>
      <c r="EU48" s="9">
        <v>22</v>
      </c>
      <c r="EV48" s="9">
        <v>42</v>
      </c>
      <c r="EW48" s="9">
        <v>18</v>
      </c>
      <c r="EX48" s="9">
        <v>0</v>
      </c>
      <c r="EY48" s="9">
        <v>52</v>
      </c>
      <c r="EZ48" s="9">
        <v>44</v>
      </c>
      <c r="FA48" s="9">
        <v>25</v>
      </c>
      <c r="FB48" s="9">
        <v>47</v>
      </c>
      <c r="FC48" s="9">
        <v>45</v>
      </c>
      <c r="FD48" s="9">
        <v>63</v>
      </c>
      <c r="FE48" s="9">
        <v>10</v>
      </c>
      <c r="FF48" s="9">
        <v>18</v>
      </c>
      <c r="FG48" s="9">
        <v>42</v>
      </c>
      <c r="FH48" s="9">
        <v>42</v>
      </c>
      <c r="FI48" s="9">
        <v>36</v>
      </c>
      <c r="FJ48" s="9">
        <v>31</v>
      </c>
      <c r="FK48" s="9">
        <v>16</v>
      </c>
      <c r="FL48" s="9">
        <v>37</v>
      </c>
      <c r="FM48" s="9">
        <v>22</v>
      </c>
      <c r="FN48" s="9">
        <v>46</v>
      </c>
      <c r="FO48" s="9">
        <v>12</v>
      </c>
      <c r="FP48" s="9">
        <v>32</v>
      </c>
      <c r="FQ48" s="9"/>
      <c r="FR48" s="8">
        <f t="shared" si="12"/>
        <v>37.38095238095238</v>
      </c>
      <c r="FS48" s="8">
        <f t="shared" si="13"/>
        <v>2.8069832407761397</v>
      </c>
      <c r="FT48" s="3">
        <f t="shared" si="14"/>
        <v>1</v>
      </c>
      <c r="FV48" s="12">
        <v>0.8125</v>
      </c>
      <c r="FW48" s="9"/>
      <c r="FX48" s="9">
        <v>70</v>
      </c>
      <c r="FY48" s="9">
        <v>116</v>
      </c>
      <c r="FZ48" s="9">
        <v>60</v>
      </c>
      <c r="GA48" s="9">
        <v>40</v>
      </c>
      <c r="GB48" s="9">
        <v>38</v>
      </c>
      <c r="GC48" s="9">
        <v>57</v>
      </c>
      <c r="GD48" s="9">
        <v>80</v>
      </c>
      <c r="GE48" s="9">
        <v>29</v>
      </c>
      <c r="GF48" s="9">
        <v>67</v>
      </c>
      <c r="GG48" s="9">
        <v>46</v>
      </c>
      <c r="GH48" s="9">
        <v>27</v>
      </c>
      <c r="GI48" s="9"/>
      <c r="GJ48" s="9">
        <v>51</v>
      </c>
      <c r="GK48" s="9">
        <v>37</v>
      </c>
      <c r="GL48" s="9">
        <v>37</v>
      </c>
      <c r="GM48" s="9">
        <v>127</v>
      </c>
      <c r="GN48" s="9">
        <v>71</v>
      </c>
      <c r="GO48" s="9">
        <v>59</v>
      </c>
      <c r="GP48" s="9">
        <v>0</v>
      </c>
      <c r="GQ48" s="9">
        <v>51</v>
      </c>
      <c r="GR48" s="9">
        <v>47</v>
      </c>
      <c r="GS48" s="9">
        <v>63</v>
      </c>
      <c r="GT48" s="9">
        <v>54</v>
      </c>
      <c r="GU48" s="9">
        <v>66</v>
      </c>
      <c r="GV48" s="9">
        <v>72</v>
      </c>
      <c r="GW48" s="9">
        <v>11</v>
      </c>
      <c r="GX48" s="9">
        <v>32</v>
      </c>
      <c r="GY48" s="9">
        <v>88</v>
      </c>
      <c r="GZ48" s="9">
        <v>70</v>
      </c>
      <c r="HA48" s="9">
        <v>14</v>
      </c>
      <c r="HB48" s="9">
        <v>68</v>
      </c>
      <c r="HC48" s="9">
        <v>82</v>
      </c>
      <c r="HD48" s="9">
        <v>51</v>
      </c>
      <c r="HE48" s="9">
        <v>89</v>
      </c>
      <c r="HF48" s="9">
        <v>49</v>
      </c>
      <c r="HG48" s="9">
        <v>100</v>
      </c>
      <c r="HH48" s="9">
        <v>82</v>
      </c>
      <c r="HI48" s="9">
        <v>67</v>
      </c>
      <c r="HJ48" s="9">
        <v>30</v>
      </c>
      <c r="HK48" s="9">
        <v>74</v>
      </c>
      <c r="HL48" s="9"/>
      <c r="HM48" s="8">
        <f t="shared" si="15"/>
        <v>58.256410256410255</v>
      </c>
      <c r="HN48" s="8">
        <f t="shared" si="16"/>
        <v>4.3104426988510367</v>
      </c>
      <c r="HO48" s="3">
        <f t="shared" si="17"/>
        <v>0.95121951219512191</v>
      </c>
      <c r="HQ48" s="15">
        <v>0.8125</v>
      </c>
      <c r="HR48" s="9">
        <v>40</v>
      </c>
      <c r="HS48" s="9">
        <v>27</v>
      </c>
      <c r="HT48" s="9">
        <v>78</v>
      </c>
      <c r="HU48" s="9">
        <v>21</v>
      </c>
      <c r="HV48" s="9">
        <v>9</v>
      </c>
      <c r="HW48" s="9">
        <v>27</v>
      </c>
      <c r="HX48" s="9">
        <v>0</v>
      </c>
      <c r="HY48" s="9">
        <v>52</v>
      </c>
      <c r="HZ48" s="9">
        <v>39</v>
      </c>
      <c r="IA48" s="9">
        <v>46</v>
      </c>
      <c r="IB48" s="9">
        <v>26</v>
      </c>
      <c r="IC48" s="9">
        <v>48</v>
      </c>
      <c r="ID48" s="9">
        <v>20</v>
      </c>
      <c r="IE48" s="9">
        <v>33</v>
      </c>
      <c r="IF48" s="9">
        <v>24</v>
      </c>
      <c r="IG48" s="9">
        <v>4</v>
      </c>
      <c r="IH48" s="9">
        <v>44</v>
      </c>
      <c r="II48" s="9">
        <v>3</v>
      </c>
      <c r="IJ48" s="9">
        <v>25</v>
      </c>
      <c r="IK48" s="9">
        <v>28</v>
      </c>
      <c r="IL48" s="9">
        <v>18</v>
      </c>
      <c r="IM48" s="9">
        <v>36</v>
      </c>
      <c r="IN48" s="9">
        <v>31</v>
      </c>
      <c r="IO48" s="9">
        <v>18</v>
      </c>
      <c r="IP48" s="9">
        <v>29</v>
      </c>
      <c r="IQ48" s="9">
        <v>10</v>
      </c>
      <c r="IR48" s="9">
        <v>18</v>
      </c>
      <c r="IS48" s="9">
        <v>27</v>
      </c>
      <c r="IT48" s="9">
        <v>26</v>
      </c>
      <c r="IU48" s="9">
        <v>29</v>
      </c>
      <c r="IV48" s="9">
        <v>31</v>
      </c>
      <c r="IW48" s="9">
        <v>32</v>
      </c>
      <c r="IX48" s="9">
        <v>26</v>
      </c>
      <c r="IY48" s="9">
        <v>22</v>
      </c>
      <c r="IZ48" s="9">
        <v>29</v>
      </c>
      <c r="JA48" s="9">
        <v>20</v>
      </c>
      <c r="JB48" s="9">
        <v>30</v>
      </c>
      <c r="JC48" s="9">
        <v>25</v>
      </c>
      <c r="JD48" s="9">
        <v>17</v>
      </c>
      <c r="JE48" s="9">
        <v>33</v>
      </c>
      <c r="JF48" s="9">
        <v>18</v>
      </c>
      <c r="JG48" s="9">
        <v>11</v>
      </c>
      <c r="JH48" s="9">
        <v>57</v>
      </c>
      <c r="JI48" s="9">
        <v>10</v>
      </c>
      <c r="JJ48" s="9">
        <v>45</v>
      </c>
      <c r="JK48" s="9">
        <v>34</v>
      </c>
      <c r="JL48" s="9">
        <v>5</v>
      </c>
      <c r="JM48" s="9">
        <v>27</v>
      </c>
      <c r="JN48" s="9">
        <v>33</v>
      </c>
      <c r="JO48" s="9">
        <v>8</v>
      </c>
      <c r="JP48" s="9">
        <v>48</v>
      </c>
      <c r="JQ48" s="9">
        <v>19</v>
      </c>
      <c r="JR48" s="9">
        <v>32</v>
      </c>
      <c r="JS48" s="9">
        <v>27</v>
      </c>
      <c r="JT48" s="9">
        <v>60</v>
      </c>
      <c r="JU48" s="9">
        <v>47</v>
      </c>
      <c r="JV48" s="9">
        <v>15</v>
      </c>
      <c r="JW48" s="9">
        <v>24</v>
      </c>
      <c r="JX48" s="9">
        <v>25</v>
      </c>
      <c r="JY48" s="4"/>
      <c r="JZ48" s="4">
        <f t="shared" si="0"/>
        <v>27.898305084745761</v>
      </c>
      <c r="KA48" s="4">
        <f t="shared" si="1"/>
        <v>1.9294534760144313</v>
      </c>
      <c r="KB48" s="3">
        <f t="shared" si="2"/>
        <v>1</v>
      </c>
      <c r="KD48" s="15">
        <v>0.8125</v>
      </c>
      <c r="KE48" s="9">
        <v>32</v>
      </c>
      <c r="KF48" s="9">
        <v>17</v>
      </c>
      <c r="KG48" s="9">
        <v>40</v>
      </c>
      <c r="KH48" s="9">
        <v>34</v>
      </c>
      <c r="KI48" s="9">
        <v>14</v>
      </c>
      <c r="KJ48" s="9">
        <v>78</v>
      </c>
      <c r="KK48" s="9">
        <v>58</v>
      </c>
      <c r="KL48" s="9">
        <v>45</v>
      </c>
      <c r="KM48" s="9">
        <v>49</v>
      </c>
      <c r="KN48" s="9">
        <v>28</v>
      </c>
      <c r="KO48" s="9">
        <v>45</v>
      </c>
      <c r="KP48" s="9">
        <v>46</v>
      </c>
      <c r="KQ48" s="9">
        <v>17</v>
      </c>
      <c r="KR48" s="9">
        <v>27</v>
      </c>
      <c r="KS48" s="9">
        <v>19</v>
      </c>
      <c r="KT48" s="9">
        <v>6</v>
      </c>
      <c r="KU48" s="9">
        <v>42</v>
      </c>
      <c r="KV48" s="9">
        <v>58</v>
      </c>
      <c r="KW48" s="9">
        <v>53</v>
      </c>
      <c r="KX48" s="9">
        <v>25</v>
      </c>
      <c r="KY48" s="9">
        <v>61</v>
      </c>
      <c r="KZ48" s="9">
        <v>32</v>
      </c>
      <c r="LA48" s="9">
        <v>116</v>
      </c>
      <c r="LB48" s="9">
        <v>41</v>
      </c>
      <c r="LC48" s="9"/>
      <c r="LD48" s="9">
        <v>31</v>
      </c>
      <c r="LE48" s="9">
        <v>38</v>
      </c>
      <c r="LF48" s="9">
        <v>48</v>
      </c>
      <c r="LG48" s="9"/>
      <c r="LH48" s="9">
        <v>4</v>
      </c>
      <c r="LI48" s="9">
        <v>46</v>
      </c>
      <c r="LJ48" s="9">
        <v>30</v>
      </c>
      <c r="LK48" s="9">
        <v>52</v>
      </c>
      <c r="LL48" s="9">
        <v>27</v>
      </c>
      <c r="LM48" s="9">
        <v>28</v>
      </c>
      <c r="LN48" s="9">
        <v>22</v>
      </c>
      <c r="LO48" s="9">
        <v>48</v>
      </c>
      <c r="LP48" s="9">
        <v>61</v>
      </c>
      <c r="LQ48" s="9">
        <v>80</v>
      </c>
      <c r="LR48" s="9">
        <v>31</v>
      </c>
      <c r="LS48" s="9">
        <v>35</v>
      </c>
      <c r="LT48" s="9"/>
      <c r="LU48" s="9">
        <v>24</v>
      </c>
      <c r="LV48" s="9">
        <v>54</v>
      </c>
      <c r="LW48" s="9">
        <v>33</v>
      </c>
      <c r="LX48" s="9">
        <v>68</v>
      </c>
      <c r="LY48" s="9"/>
      <c r="LZ48" s="9"/>
      <c r="MA48" s="9">
        <v>33</v>
      </c>
      <c r="MB48" s="4"/>
      <c r="MC48" s="4">
        <f t="shared" si="3"/>
        <v>40.363636363636367</v>
      </c>
      <c r="MD48" s="4">
        <f t="shared" si="4"/>
        <v>3.1340877853685454</v>
      </c>
      <c r="ME48" s="3">
        <f t="shared" si="5"/>
        <v>0.89795918367346939</v>
      </c>
    </row>
    <row r="49" spans="1:343" x14ac:dyDescent="0.55000000000000004">
      <c r="A49" s="12">
        <v>0.83333333333333337</v>
      </c>
      <c r="B49" s="9">
        <v>54</v>
      </c>
      <c r="C49" s="9">
        <v>14</v>
      </c>
      <c r="D49" s="9">
        <v>21</v>
      </c>
      <c r="E49" s="9">
        <v>36</v>
      </c>
      <c r="F49" s="9">
        <v>58</v>
      </c>
      <c r="G49" s="9">
        <v>43</v>
      </c>
      <c r="H49" s="9">
        <v>31</v>
      </c>
      <c r="I49" s="9">
        <v>41</v>
      </c>
      <c r="J49" s="9">
        <v>43</v>
      </c>
      <c r="K49" s="9">
        <v>41</v>
      </c>
      <c r="L49" s="9">
        <v>30</v>
      </c>
      <c r="M49" s="9">
        <v>76</v>
      </c>
      <c r="N49" s="9">
        <v>36</v>
      </c>
      <c r="O49" s="9">
        <v>65</v>
      </c>
      <c r="P49" s="9">
        <v>39</v>
      </c>
      <c r="Q49" s="9">
        <v>37</v>
      </c>
      <c r="R49" s="9">
        <v>43</v>
      </c>
      <c r="S49" s="9">
        <v>34</v>
      </c>
      <c r="T49" s="9">
        <v>67</v>
      </c>
      <c r="U49" s="9">
        <v>70</v>
      </c>
      <c r="V49" s="9">
        <v>37</v>
      </c>
      <c r="W49" s="9">
        <v>22</v>
      </c>
      <c r="X49" s="9">
        <v>46</v>
      </c>
      <c r="Y49" s="9">
        <v>65</v>
      </c>
      <c r="Z49" s="9">
        <v>100</v>
      </c>
      <c r="AA49" s="9">
        <v>74</v>
      </c>
      <c r="AB49" s="9">
        <v>53</v>
      </c>
      <c r="AC49" s="9">
        <v>22</v>
      </c>
      <c r="AD49" s="9">
        <v>70</v>
      </c>
      <c r="AE49" s="9">
        <v>11</v>
      </c>
      <c r="AF49" s="9">
        <v>16</v>
      </c>
      <c r="AG49" s="9">
        <v>28</v>
      </c>
      <c r="AH49" s="9">
        <v>31</v>
      </c>
      <c r="AI49" s="9">
        <v>42</v>
      </c>
      <c r="AJ49" s="9">
        <v>30</v>
      </c>
      <c r="AK49" s="9">
        <v>41</v>
      </c>
      <c r="AL49" s="9">
        <v>63</v>
      </c>
      <c r="AM49" s="9">
        <v>54</v>
      </c>
      <c r="AN49" s="9">
        <v>51</v>
      </c>
      <c r="AO49" s="9">
        <v>64</v>
      </c>
      <c r="AP49" s="9">
        <v>46</v>
      </c>
      <c r="AQ49" s="9">
        <v>20</v>
      </c>
      <c r="AR49" s="9">
        <v>81</v>
      </c>
      <c r="AS49" s="9">
        <v>39</v>
      </c>
      <c r="AT49" s="9">
        <v>71</v>
      </c>
      <c r="AU49" s="9">
        <v>40</v>
      </c>
      <c r="AV49" s="9">
        <v>55</v>
      </c>
      <c r="AW49" s="9">
        <v>30</v>
      </c>
      <c r="AX49" s="9">
        <v>16</v>
      </c>
      <c r="AY49" s="9">
        <v>18</v>
      </c>
      <c r="AZ49" s="9">
        <v>39</v>
      </c>
      <c r="BA49" s="9">
        <v>20</v>
      </c>
      <c r="BB49" s="9">
        <v>67</v>
      </c>
      <c r="BC49" s="9">
        <v>43</v>
      </c>
      <c r="BD49" s="9">
        <v>21</v>
      </c>
      <c r="BE49" s="9">
        <v>19</v>
      </c>
      <c r="BF49" s="9">
        <v>63</v>
      </c>
      <c r="BG49" s="9">
        <v>50</v>
      </c>
      <c r="BH49" s="9">
        <v>10</v>
      </c>
      <c r="BI49" s="9">
        <v>24</v>
      </c>
      <c r="BJ49" s="9"/>
      <c r="BK49" s="8">
        <f t="shared" si="6"/>
        <v>42.85</v>
      </c>
      <c r="BL49" s="8">
        <f t="shared" si="7"/>
        <v>2.5715550704245058</v>
      </c>
      <c r="BM49" s="3">
        <f t="shared" si="8"/>
        <v>1</v>
      </c>
      <c r="BO49" s="12">
        <v>0.83333333333333337</v>
      </c>
      <c r="BP49" s="9">
        <v>104</v>
      </c>
      <c r="BQ49" s="9">
        <v>28</v>
      </c>
      <c r="BR49" s="9">
        <v>68</v>
      </c>
      <c r="BS49" s="9">
        <v>87</v>
      </c>
      <c r="BT49" s="9">
        <v>37</v>
      </c>
      <c r="BU49" s="9">
        <v>6</v>
      </c>
      <c r="BV49" s="9">
        <v>102</v>
      </c>
      <c r="BW49" s="9">
        <v>34</v>
      </c>
      <c r="BX49" s="9">
        <v>114</v>
      </c>
      <c r="BY49" s="9">
        <v>88</v>
      </c>
      <c r="BZ49" s="9">
        <v>110</v>
      </c>
      <c r="CA49" s="9">
        <v>62</v>
      </c>
      <c r="CB49" s="9">
        <v>29</v>
      </c>
      <c r="CC49" s="9">
        <v>102</v>
      </c>
      <c r="CD49" s="9">
        <v>47</v>
      </c>
      <c r="CE49" s="9">
        <v>64</v>
      </c>
      <c r="CF49" s="9">
        <v>60</v>
      </c>
      <c r="CG49" s="9">
        <v>43</v>
      </c>
      <c r="CH49" s="9">
        <v>45</v>
      </c>
      <c r="CI49" s="9">
        <v>92</v>
      </c>
      <c r="CJ49" s="9">
        <v>68</v>
      </c>
      <c r="CK49" s="9">
        <v>90</v>
      </c>
      <c r="CL49" s="9">
        <v>70</v>
      </c>
      <c r="CM49" s="9"/>
      <c r="CN49" s="9">
        <v>70</v>
      </c>
      <c r="CO49" s="9">
        <v>89</v>
      </c>
      <c r="CP49" s="9">
        <v>86</v>
      </c>
      <c r="CQ49" s="9">
        <v>82</v>
      </c>
      <c r="CR49" s="9">
        <v>126</v>
      </c>
      <c r="CS49" s="9">
        <v>34</v>
      </c>
      <c r="CT49" s="9">
        <v>57</v>
      </c>
      <c r="CU49" s="9">
        <v>53</v>
      </c>
      <c r="CV49" s="9">
        <v>62</v>
      </c>
      <c r="CW49" s="9">
        <v>66</v>
      </c>
      <c r="CX49" s="9">
        <v>75</v>
      </c>
      <c r="CY49" s="9">
        <v>59</v>
      </c>
      <c r="CZ49" s="9">
        <v>66</v>
      </c>
      <c r="DA49" s="9">
        <v>66</v>
      </c>
      <c r="DB49" s="9">
        <v>38</v>
      </c>
      <c r="DC49" s="9">
        <v>59</v>
      </c>
      <c r="DD49" s="9">
        <v>49</v>
      </c>
      <c r="DE49" s="9">
        <v>31</v>
      </c>
      <c r="DF49" s="9">
        <v>64</v>
      </c>
      <c r="DG49" s="9">
        <v>51</v>
      </c>
      <c r="DH49" s="9">
        <v>75</v>
      </c>
      <c r="DI49" s="9">
        <v>47</v>
      </c>
      <c r="DJ49" s="9">
        <v>67</v>
      </c>
      <c r="DK49" s="9">
        <v>43</v>
      </c>
      <c r="DL49" s="9">
        <v>32</v>
      </c>
      <c r="DM49" s="9">
        <v>35</v>
      </c>
      <c r="DN49" s="9">
        <v>37</v>
      </c>
      <c r="DO49" s="9">
        <v>31</v>
      </c>
      <c r="DP49" s="9">
        <v>41</v>
      </c>
      <c r="DQ49" s="9">
        <v>74</v>
      </c>
      <c r="DR49" s="9">
        <v>82</v>
      </c>
      <c r="DS49" s="9">
        <v>33</v>
      </c>
      <c r="DT49" s="9">
        <v>57</v>
      </c>
      <c r="DV49" s="8">
        <f t="shared" si="9"/>
        <v>62.267857142857146</v>
      </c>
      <c r="DW49" s="8">
        <f t="shared" si="10"/>
        <v>3.3915949463561268</v>
      </c>
      <c r="DX49" s="3">
        <f t="shared" si="11"/>
        <v>0.98245614035087714</v>
      </c>
      <c r="DZ49" s="12">
        <v>0.83333333333333337</v>
      </c>
      <c r="EA49" s="9">
        <v>97</v>
      </c>
      <c r="EB49" s="9">
        <v>52</v>
      </c>
      <c r="EC49" s="9">
        <v>69</v>
      </c>
      <c r="ED49" s="9">
        <v>70</v>
      </c>
      <c r="EE49" s="9">
        <v>88</v>
      </c>
      <c r="EF49" s="9">
        <v>56</v>
      </c>
      <c r="EG49" s="9">
        <v>51</v>
      </c>
      <c r="EH49" s="9">
        <v>28</v>
      </c>
      <c r="EI49" s="9">
        <v>74</v>
      </c>
      <c r="EJ49" s="9">
        <v>53</v>
      </c>
      <c r="EK49" s="9">
        <v>80</v>
      </c>
      <c r="EL49" s="9">
        <v>38</v>
      </c>
      <c r="EM49" s="9">
        <v>35</v>
      </c>
      <c r="EN49" s="9">
        <v>21</v>
      </c>
      <c r="EO49" s="9">
        <v>20</v>
      </c>
      <c r="EP49" s="9">
        <v>57</v>
      </c>
      <c r="EQ49" s="9">
        <v>31</v>
      </c>
      <c r="ER49" s="9">
        <v>14</v>
      </c>
      <c r="ES49" s="9">
        <v>21</v>
      </c>
      <c r="ET49" s="9">
        <v>10</v>
      </c>
      <c r="EU49" s="9">
        <v>3</v>
      </c>
      <c r="EV49" s="9">
        <v>48</v>
      </c>
      <c r="EW49" s="9">
        <v>15</v>
      </c>
      <c r="EX49" s="9">
        <v>27</v>
      </c>
      <c r="EY49" s="9">
        <v>31</v>
      </c>
      <c r="EZ49" s="9">
        <v>42</v>
      </c>
      <c r="FA49" s="9">
        <v>70</v>
      </c>
      <c r="FB49" s="9">
        <v>65</v>
      </c>
      <c r="FC49" s="9">
        <v>58</v>
      </c>
      <c r="FD49" s="9">
        <v>54</v>
      </c>
      <c r="FE49" s="9">
        <v>23</v>
      </c>
      <c r="FF49" s="9">
        <v>19</v>
      </c>
      <c r="FG49" s="9">
        <v>4</v>
      </c>
      <c r="FH49" s="9">
        <v>53</v>
      </c>
      <c r="FI49" s="9">
        <v>41</v>
      </c>
      <c r="FJ49" s="9">
        <v>42</v>
      </c>
      <c r="FK49" s="9">
        <v>20</v>
      </c>
      <c r="FL49" s="9">
        <v>28</v>
      </c>
      <c r="FM49" s="9">
        <v>33</v>
      </c>
      <c r="FN49" s="9">
        <v>47</v>
      </c>
      <c r="FO49" s="9">
        <v>14</v>
      </c>
      <c r="FP49" s="9">
        <v>29</v>
      </c>
      <c r="FQ49" s="9"/>
      <c r="FR49" s="8">
        <f t="shared" si="12"/>
        <v>41.214285714285715</v>
      </c>
      <c r="FS49" s="8">
        <f t="shared" si="13"/>
        <v>3.567425166172876</v>
      </c>
      <c r="FT49" s="3">
        <f t="shared" si="14"/>
        <v>1</v>
      </c>
      <c r="FV49" s="12">
        <v>0.83333333333333337</v>
      </c>
      <c r="FW49" s="9"/>
      <c r="FX49" s="9">
        <v>33</v>
      </c>
      <c r="FY49" s="9">
        <v>90</v>
      </c>
      <c r="FZ49" s="9">
        <v>69</v>
      </c>
      <c r="GA49" s="9">
        <v>49</v>
      </c>
      <c r="GB49" s="9">
        <v>45</v>
      </c>
      <c r="GC49" s="9">
        <v>51</v>
      </c>
      <c r="GD49" s="9">
        <v>94</v>
      </c>
      <c r="GE49" s="9">
        <v>31</v>
      </c>
      <c r="GF49" s="9">
        <v>81</v>
      </c>
      <c r="GG49" s="9">
        <v>38</v>
      </c>
      <c r="GH49" s="9">
        <v>40</v>
      </c>
      <c r="GI49" s="9"/>
      <c r="GJ49" s="9">
        <v>77</v>
      </c>
      <c r="GK49" s="9">
        <v>27</v>
      </c>
      <c r="GL49" s="9">
        <v>81</v>
      </c>
      <c r="GM49" s="9">
        <v>108</v>
      </c>
      <c r="GN49" s="9">
        <v>70</v>
      </c>
      <c r="GO49" s="9">
        <v>75</v>
      </c>
      <c r="GP49" s="9">
        <v>56</v>
      </c>
      <c r="GQ49" s="9">
        <v>53</v>
      </c>
      <c r="GR49" s="9">
        <v>63</v>
      </c>
      <c r="GS49" s="9">
        <v>85</v>
      </c>
      <c r="GT49" s="9">
        <v>62</v>
      </c>
      <c r="GU49" s="9">
        <v>38</v>
      </c>
      <c r="GV49" s="9">
        <v>74</v>
      </c>
      <c r="GW49" s="9">
        <v>30</v>
      </c>
      <c r="GX49" s="9">
        <v>67</v>
      </c>
      <c r="GY49" s="9">
        <v>105</v>
      </c>
      <c r="GZ49" s="9">
        <v>109</v>
      </c>
      <c r="HA49" s="9">
        <v>29</v>
      </c>
      <c r="HB49" s="9">
        <v>51</v>
      </c>
      <c r="HC49" s="9">
        <v>73</v>
      </c>
      <c r="HD49" s="9">
        <v>64</v>
      </c>
      <c r="HE49" s="9">
        <v>44</v>
      </c>
      <c r="HF49" s="9">
        <v>44</v>
      </c>
      <c r="HG49" s="9">
        <v>100</v>
      </c>
      <c r="HH49" s="9">
        <v>84</v>
      </c>
      <c r="HI49" s="9">
        <v>64</v>
      </c>
      <c r="HJ49" s="9">
        <v>54</v>
      </c>
      <c r="HK49" s="9">
        <v>68</v>
      </c>
      <c r="HL49" s="9"/>
      <c r="HM49" s="8">
        <f t="shared" si="15"/>
        <v>63.487179487179489</v>
      </c>
      <c r="HN49" s="8">
        <f t="shared" si="16"/>
        <v>3.6939005411156165</v>
      </c>
      <c r="HO49" s="3">
        <f t="shared" si="17"/>
        <v>0.95121951219512191</v>
      </c>
      <c r="HQ49" s="15">
        <v>0.83333333333333337</v>
      </c>
      <c r="HR49" s="9">
        <v>37</v>
      </c>
      <c r="HS49" s="9">
        <v>51</v>
      </c>
      <c r="HT49" s="9">
        <v>85</v>
      </c>
      <c r="HU49" s="9">
        <v>22</v>
      </c>
      <c r="HV49" s="9">
        <v>24</v>
      </c>
      <c r="HW49" s="9">
        <v>27</v>
      </c>
      <c r="HX49" s="9">
        <v>23</v>
      </c>
      <c r="HY49" s="9">
        <v>35</v>
      </c>
      <c r="HZ49" s="9">
        <v>37</v>
      </c>
      <c r="IA49" s="9">
        <v>44</v>
      </c>
      <c r="IB49" s="9">
        <v>39</v>
      </c>
      <c r="IC49" s="9">
        <v>58</v>
      </c>
      <c r="ID49" s="9">
        <v>43</v>
      </c>
      <c r="IE49" s="9">
        <v>23</v>
      </c>
      <c r="IF49" s="9">
        <v>40</v>
      </c>
      <c r="IG49" s="9">
        <v>15</v>
      </c>
      <c r="IH49" s="9">
        <v>51</v>
      </c>
      <c r="II49" s="9">
        <v>33</v>
      </c>
      <c r="IJ49" s="9">
        <v>23</v>
      </c>
      <c r="IK49" s="9">
        <v>47</v>
      </c>
      <c r="IL49" s="9">
        <v>32</v>
      </c>
      <c r="IM49" s="9">
        <v>48</v>
      </c>
      <c r="IN49" s="9">
        <v>45</v>
      </c>
      <c r="IO49" s="9">
        <v>26</v>
      </c>
      <c r="IP49" s="9">
        <v>44</v>
      </c>
      <c r="IQ49" s="9">
        <v>18</v>
      </c>
      <c r="IR49" s="9">
        <v>27</v>
      </c>
      <c r="IS49" s="9">
        <v>21</v>
      </c>
      <c r="IT49" s="9">
        <v>45</v>
      </c>
      <c r="IU49" s="9">
        <v>49</v>
      </c>
      <c r="IV49" s="9">
        <v>24</v>
      </c>
      <c r="IW49" s="9">
        <v>22</v>
      </c>
      <c r="IX49" s="9">
        <v>59</v>
      </c>
      <c r="IY49" s="9">
        <v>33</v>
      </c>
      <c r="IZ49" s="9">
        <v>38</v>
      </c>
      <c r="JA49" s="9">
        <v>25</v>
      </c>
      <c r="JB49" s="9">
        <v>0</v>
      </c>
      <c r="JC49" s="9">
        <v>30</v>
      </c>
      <c r="JD49" s="9">
        <v>23</v>
      </c>
      <c r="JE49" s="9">
        <v>34</v>
      </c>
      <c r="JF49" s="9">
        <v>29</v>
      </c>
      <c r="JG49" s="9">
        <v>20</v>
      </c>
      <c r="JH49" s="9">
        <v>44</v>
      </c>
      <c r="JI49" s="9">
        <v>20</v>
      </c>
      <c r="JJ49" s="9">
        <v>58</v>
      </c>
      <c r="JK49" s="9">
        <v>66</v>
      </c>
      <c r="JL49" s="9">
        <v>19</v>
      </c>
      <c r="JM49" s="9">
        <v>37</v>
      </c>
      <c r="JN49" s="9">
        <v>44</v>
      </c>
      <c r="JO49" s="9">
        <v>21</v>
      </c>
      <c r="JP49" s="9">
        <v>42</v>
      </c>
      <c r="JQ49" s="9">
        <v>26</v>
      </c>
      <c r="JR49" s="9">
        <v>26</v>
      </c>
      <c r="JS49" s="9">
        <v>32</v>
      </c>
      <c r="JT49" s="9">
        <v>69</v>
      </c>
      <c r="JU49" s="9">
        <v>56</v>
      </c>
      <c r="JV49" s="9">
        <v>18</v>
      </c>
      <c r="JW49" s="9">
        <v>31</v>
      </c>
      <c r="JX49" s="9">
        <v>38</v>
      </c>
      <c r="JY49" s="4"/>
      <c r="JZ49" s="4">
        <f t="shared" si="0"/>
        <v>35.525423728813557</v>
      </c>
      <c r="KA49" s="4">
        <f t="shared" si="1"/>
        <v>1.9815566810732157</v>
      </c>
      <c r="KB49" s="3">
        <f t="shared" si="2"/>
        <v>1</v>
      </c>
      <c r="KD49" s="15">
        <v>0.83333333333333337</v>
      </c>
      <c r="KE49" s="9">
        <v>67</v>
      </c>
      <c r="KF49" s="9">
        <v>25</v>
      </c>
      <c r="KG49" s="9">
        <v>49</v>
      </c>
      <c r="KH49" s="9">
        <v>33</v>
      </c>
      <c r="KI49" s="9">
        <v>17</v>
      </c>
      <c r="KJ49" s="9">
        <v>84</v>
      </c>
      <c r="KK49" s="9">
        <v>60</v>
      </c>
      <c r="KL49" s="9">
        <v>30</v>
      </c>
      <c r="KM49" s="9">
        <v>54</v>
      </c>
      <c r="KN49" s="9">
        <v>47</v>
      </c>
      <c r="KO49" s="9">
        <v>43</v>
      </c>
      <c r="KP49" s="9">
        <v>64</v>
      </c>
      <c r="KQ49" s="9">
        <v>14</v>
      </c>
      <c r="KR49" s="9">
        <v>31</v>
      </c>
      <c r="KS49" s="9">
        <v>21</v>
      </c>
      <c r="KT49" s="9">
        <v>9</v>
      </c>
      <c r="KU49" s="9">
        <v>60</v>
      </c>
      <c r="KV49" s="9">
        <v>66</v>
      </c>
      <c r="KW49" s="9">
        <v>48</v>
      </c>
      <c r="KX49" s="9">
        <v>33</v>
      </c>
      <c r="KY49" s="9">
        <v>62</v>
      </c>
      <c r="KZ49" s="9">
        <v>56</v>
      </c>
      <c r="LA49" s="9">
        <v>53</v>
      </c>
      <c r="LB49" s="9">
        <v>56</v>
      </c>
      <c r="LC49" s="9"/>
      <c r="LD49" s="9">
        <v>34</v>
      </c>
      <c r="LE49" s="9">
        <v>77</v>
      </c>
      <c r="LF49" s="9">
        <v>67</v>
      </c>
      <c r="LG49" s="9"/>
      <c r="LH49" s="9">
        <v>36</v>
      </c>
      <c r="LI49" s="9">
        <v>52</v>
      </c>
      <c r="LJ49" s="9">
        <v>16</v>
      </c>
      <c r="LK49" s="9">
        <v>46</v>
      </c>
      <c r="LL49" s="9">
        <v>26</v>
      </c>
      <c r="LM49" s="9">
        <v>50</v>
      </c>
      <c r="LN49" s="9">
        <v>50</v>
      </c>
      <c r="LO49" s="9">
        <v>56</v>
      </c>
      <c r="LP49" s="9">
        <v>62</v>
      </c>
      <c r="LQ49" s="9">
        <v>69</v>
      </c>
      <c r="LR49" s="9">
        <v>42</v>
      </c>
      <c r="LS49" s="9">
        <v>15</v>
      </c>
      <c r="LT49" s="9"/>
      <c r="LU49" s="9">
        <v>27</v>
      </c>
      <c r="LV49" s="9">
        <v>60</v>
      </c>
      <c r="LW49" s="9">
        <v>56</v>
      </c>
      <c r="LX49" s="9">
        <v>53</v>
      </c>
      <c r="LY49" s="9"/>
      <c r="LZ49" s="9"/>
      <c r="MA49" s="9">
        <v>29</v>
      </c>
      <c r="MB49" s="4"/>
      <c r="MC49" s="4">
        <f t="shared" si="3"/>
        <v>45.56818181818182</v>
      </c>
      <c r="MD49" s="4">
        <f t="shared" si="4"/>
        <v>2.7754963990947026</v>
      </c>
      <c r="ME49" s="3">
        <f t="shared" si="5"/>
        <v>0.89795918367346939</v>
      </c>
    </row>
    <row r="50" spans="1:343" x14ac:dyDescent="0.55000000000000004">
      <c r="A50" s="11">
        <v>0.85416666666666663</v>
      </c>
      <c r="B50" s="8">
        <v>73</v>
      </c>
      <c r="C50" s="8">
        <v>28</v>
      </c>
      <c r="D50" s="8">
        <v>26</v>
      </c>
      <c r="E50" s="8">
        <v>61</v>
      </c>
      <c r="F50" s="8">
        <v>70</v>
      </c>
      <c r="G50" s="8">
        <v>77</v>
      </c>
      <c r="H50" s="8">
        <v>49</v>
      </c>
      <c r="I50" s="8">
        <v>75</v>
      </c>
      <c r="J50" s="8">
        <v>62</v>
      </c>
      <c r="K50" s="8">
        <v>42</v>
      </c>
      <c r="L50" s="8">
        <v>26</v>
      </c>
      <c r="M50" s="8">
        <v>108</v>
      </c>
      <c r="N50" s="8">
        <v>93</v>
      </c>
      <c r="O50" s="8">
        <v>89</v>
      </c>
      <c r="P50" s="8">
        <v>52</v>
      </c>
      <c r="Q50" s="8">
        <v>62</v>
      </c>
      <c r="R50" s="8">
        <v>67</v>
      </c>
      <c r="S50" s="8">
        <v>46</v>
      </c>
      <c r="T50" s="8">
        <v>84</v>
      </c>
      <c r="U50" s="8">
        <v>92</v>
      </c>
      <c r="V50" s="8">
        <v>40</v>
      </c>
      <c r="W50" s="8">
        <v>50</v>
      </c>
      <c r="X50" s="8">
        <v>70</v>
      </c>
      <c r="Y50" s="8">
        <v>51</v>
      </c>
      <c r="Z50" s="8">
        <v>100</v>
      </c>
      <c r="AA50" s="8">
        <v>53</v>
      </c>
      <c r="AB50" s="8">
        <v>105</v>
      </c>
      <c r="AC50" s="8">
        <v>44</v>
      </c>
      <c r="AD50" s="8">
        <v>78</v>
      </c>
      <c r="AE50" s="8">
        <v>35</v>
      </c>
      <c r="AF50" s="8">
        <v>25</v>
      </c>
      <c r="AG50" s="8">
        <v>50</v>
      </c>
      <c r="AH50" s="8">
        <v>44</v>
      </c>
      <c r="AI50" s="8">
        <v>51</v>
      </c>
      <c r="AJ50" s="8">
        <v>44</v>
      </c>
      <c r="AK50" s="8">
        <v>50</v>
      </c>
      <c r="AL50" s="8">
        <v>57</v>
      </c>
      <c r="AM50" s="8">
        <v>40</v>
      </c>
      <c r="AN50" s="8">
        <v>72</v>
      </c>
      <c r="AO50" s="8">
        <v>81</v>
      </c>
      <c r="AP50" s="8">
        <v>62</v>
      </c>
      <c r="AQ50" s="8">
        <v>40</v>
      </c>
      <c r="AR50" s="8">
        <v>92</v>
      </c>
      <c r="AS50" s="8">
        <v>65</v>
      </c>
      <c r="AT50" s="8">
        <v>62</v>
      </c>
      <c r="AU50" s="8">
        <v>92</v>
      </c>
      <c r="AV50" s="8">
        <v>61</v>
      </c>
      <c r="AW50" s="8">
        <v>43</v>
      </c>
      <c r="AX50" s="8">
        <v>36</v>
      </c>
      <c r="AY50" s="8">
        <v>38</v>
      </c>
      <c r="AZ50" s="8">
        <v>67</v>
      </c>
      <c r="BA50" s="8">
        <v>61</v>
      </c>
      <c r="BB50" s="8">
        <v>84</v>
      </c>
      <c r="BC50" s="8">
        <v>38</v>
      </c>
      <c r="BD50" s="8">
        <v>58</v>
      </c>
      <c r="BE50" s="8">
        <v>60</v>
      </c>
      <c r="BF50" s="8">
        <v>86</v>
      </c>
      <c r="BG50" s="8">
        <v>105</v>
      </c>
      <c r="BH50" s="8">
        <v>20</v>
      </c>
      <c r="BI50" s="8">
        <v>82</v>
      </c>
      <c r="BK50" s="8">
        <f t="shared" si="6"/>
        <v>61.233333333333334</v>
      </c>
      <c r="BL50" s="8">
        <f t="shared" si="7"/>
        <v>2.8585649541311491</v>
      </c>
      <c r="BM50" s="3">
        <f t="shared" si="8"/>
        <v>1</v>
      </c>
      <c r="BO50" s="11">
        <v>0.85416666666666663</v>
      </c>
      <c r="BP50" s="8">
        <v>133</v>
      </c>
      <c r="BQ50" s="8">
        <v>23</v>
      </c>
      <c r="BR50" s="8">
        <v>68</v>
      </c>
      <c r="BS50" s="8">
        <v>140</v>
      </c>
      <c r="BT50" s="8">
        <v>29</v>
      </c>
      <c r="BU50" s="8">
        <v>13</v>
      </c>
      <c r="BV50" s="8">
        <v>112</v>
      </c>
      <c r="BW50" s="8">
        <v>59</v>
      </c>
      <c r="BX50" s="8">
        <v>120</v>
      </c>
      <c r="BY50" s="8">
        <v>89</v>
      </c>
      <c r="BZ50" s="8">
        <v>105</v>
      </c>
      <c r="CA50" s="8">
        <v>61</v>
      </c>
      <c r="CB50" s="8">
        <v>57</v>
      </c>
      <c r="CC50" s="8">
        <v>105</v>
      </c>
      <c r="CD50" s="8">
        <v>70</v>
      </c>
      <c r="CE50" s="8">
        <v>60</v>
      </c>
      <c r="CF50" s="8">
        <v>75</v>
      </c>
      <c r="CG50" s="8">
        <v>61</v>
      </c>
      <c r="CH50" s="8">
        <v>65</v>
      </c>
      <c r="CI50" s="8">
        <v>104</v>
      </c>
      <c r="CJ50" s="8">
        <v>64</v>
      </c>
      <c r="CK50" s="8">
        <v>98</v>
      </c>
      <c r="CL50" s="8">
        <v>72</v>
      </c>
      <c r="CN50" s="8">
        <v>75</v>
      </c>
      <c r="CO50" s="8">
        <v>100</v>
      </c>
      <c r="CP50" s="8">
        <v>121</v>
      </c>
      <c r="CQ50" s="8">
        <v>71</v>
      </c>
      <c r="CR50" s="8">
        <v>126</v>
      </c>
      <c r="CS50" s="8">
        <v>72</v>
      </c>
      <c r="CT50" s="8">
        <v>77</v>
      </c>
      <c r="CU50" s="8">
        <v>53</v>
      </c>
      <c r="CV50" s="8">
        <v>85</v>
      </c>
      <c r="CW50" s="8">
        <v>71</v>
      </c>
      <c r="CX50" s="8">
        <v>84</v>
      </c>
      <c r="CY50" s="8">
        <v>60</v>
      </c>
      <c r="CZ50" s="8">
        <v>58</v>
      </c>
      <c r="DA50" s="8">
        <v>102</v>
      </c>
      <c r="DB50" s="8">
        <v>85</v>
      </c>
      <c r="DC50" s="8">
        <v>70</v>
      </c>
      <c r="DD50" s="8">
        <v>44</v>
      </c>
      <c r="DE50" s="8">
        <v>55</v>
      </c>
      <c r="DF50" s="8">
        <v>74</v>
      </c>
      <c r="DG50" s="8">
        <v>64</v>
      </c>
      <c r="DH50" s="8">
        <v>91</v>
      </c>
      <c r="DI50" s="8">
        <v>26</v>
      </c>
      <c r="DJ50" s="8">
        <v>83</v>
      </c>
      <c r="DK50" s="8">
        <v>61</v>
      </c>
      <c r="DL50" s="8">
        <v>49</v>
      </c>
      <c r="DM50" s="8">
        <v>41</v>
      </c>
      <c r="DN50" s="8">
        <v>29</v>
      </c>
      <c r="DO50" s="8">
        <v>105</v>
      </c>
      <c r="DP50" s="8">
        <v>64</v>
      </c>
      <c r="DQ50" s="8">
        <v>98</v>
      </c>
      <c r="DR50" s="8">
        <v>99</v>
      </c>
      <c r="DS50" s="8">
        <v>70</v>
      </c>
      <c r="DT50" s="8">
        <v>84</v>
      </c>
      <c r="DV50" s="8">
        <f t="shared" si="9"/>
        <v>75.535714285714292</v>
      </c>
      <c r="DW50" s="8">
        <f t="shared" si="10"/>
        <v>3.7145697943311458</v>
      </c>
      <c r="DX50" s="3">
        <f t="shared" si="11"/>
        <v>0.98245614035087714</v>
      </c>
      <c r="DZ50" s="11">
        <v>0.85416666666666663</v>
      </c>
      <c r="EA50" s="8">
        <v>129</v>
      </c>
      <c r="EB50" s="8">
        <v>67</v>
      </c>
      <c r="EC50" s="8">
        <v>103</v>
      </c>
      <c r="ED50" s="8">
        <v>83</v>
      </c>
      <c r="EE50" s="8">
        <v>122</v>
      </c>
      <c r="EF50" s="8">
        <v>113</v>
      </c>
      <c r="EG50" s="8">
        <v>108</v>
      </c>
      <c r="EH50" s="8">
        <v>88</v>
      </c>
      <c r="EI50" s="8">
        <v>108</v>
      </c>
      <c r="EJ50" s="8">
        <v>69</v>
      </c>
      <c r="EK50" s="8">
        <v>83</v>
      </c>
      <c r="EL50" s="8">
        <v>70</v>
      </c>
      <c r="EM50" s="8">
        <v>74</v>
      </c>
      <c r="EN50" s="8">
        <v>78</v>
      </c>
      <c r="EO50" s="8">
        <v>50</v>
      </c>
      <c r="EP50" s="8">
        <v>68</v>
      </c>
      <c r="EQ50" s="8">
        <v>50</v>
      </c>
      <c r="ER50" s="8">
        <v>40</v>
      </c>
      <c r="ES50" s="8">
        <v>40</v>
      </c>
      <c r="ET50" s="8">
        <v>69</v>
      </c>
      <c r="EU50" s="8">
        <v>32</v>
      </c>
      <c r="EV50" s="8">
        <v>90</v>
      </c>
      <c r="EW50" s="8">
        <v>47</v>
      </c>
      <c r="EX50" s="8">
        <v>50</v>
      </c>
      <c r="EY50" s="8">
        <v>46</v>
      </c>
      <c r="EZ50" s="8">
        <v>78</v>
      </c>
      <c r="FA50" s="8">
        <v>57</v>
      </c>
      <c r="FB50" s="8">
        <v>56</v>
      </c>
      <c r="FC50" s="8">
        <v>105</v>
      </c>
      <c r="FD50" s="8">
        <v>85</v>
      </c>
      <c r="FE50" s="8">
        <v>46</v>
      </c>
      <c r="FF50" s="8">
        <v>26</v>
      </c>
      <c r="FG50" s="8">
        <v>31</v>
      </c>
      <c r="FH50" s="8">
        <v>52</v>
      </c>
      <c r="FI50" s="8">
        <v>52</v>
      </c>
      <c r="FJ50" s="8">
        <v>71</v>
      </c>
      <c r="FK50" s="8">
        <v>41</v>
      </c>
      <c r="FL50" s="8">
        <v>67</v>
      </c>
      <c r="FM50" s="8">
        <v>39</v>
      </c>
      <c r="FN50" s="8">
        <v>67</v>
      </c>
      <c r="FO50" s="8">
        <v>22</v>
      </c>
      <c r="FP50" s="8">
        <v>49</v>
      </c>
      <c r="FR50" s="8">
        <f t="shared" si="12"/>
        <v>67.166666666666671</v>
      </c>
      <c r="FS50" s="8">
        <f t="shared" si="13"/>
        <v>4.1393997481367011</v>
      </c>
      <c r="FT50" s="3">
        <f t="shared" si="14"/>
        <v>1</v>
      </c>
      <c r="FV50" s="11">
        <v>0.85416666666666663</v>
      </c>
      <c r="FX50" s="8">
        <v>66</v>
      </c>
      <c r="FY50" s="8">
        <v>76</v>
      </c>
      <c r="FZ50" s="8">
        <v>13</v>
      </c>
      <c r="GA50" s="8">
        <v>55</v>
      </c>
      <c r="GB50" s="8">
        <v>73</v>
      </c>
      <c r="GC50" s="8">
        <v>77</v>
      </c>
      <c r="GD50" s="8">
        <v>88</v>
      </c>
      <c r="GE50" s="8">
        <v>63</v>
      </c>
      <c r="GF50" s="8">
        <v>107</v>
      </c>
      <c r="GG50" s="8">
        <v>59</v>
      </c>
      <c r="GH50" s="8">
        <v>38</v>
      </c>
      <c r="GJ50" s="8">
        <v>76</v>
      </c>
      <c r="GK50" s="8">
        <v>43</v>
      </c>
      <c r="GL50" s="8">
        <v>81</v>
      </c>
      <c r="GM50" s="8">
        <v>133</v>
      </c>
      <c r="GN50" s="8">
        <v>100</v>
      </c>
      <c r="GO50" s="8">
        <v>75</v>
      </c>
      <c r="GP50" s="8">
        <v>82</v>
      </c>
      <c r="GQ50" s="8">
        <v>58</v>
      </c>
      <c r="GR50" s="8">
        <v>70</v>
      </c>
      <c r="GS50" s="8">
        <v>77</v>
      </c>
      <c r="GT50" s="8">
        <v>97</v>
      </c>
      <c r="GU50" s="8">
        <v>51</v>
      </c>
      <c r="GV50" s="8">
        <v>102</v>
      </c>
      <c r="GW50" s="8">
        <v>61</v>
      </c>
      <c r="GX50" s="8">
        <v>69</v>
      </c>
      <c r="GY50" s="8">
        <v>109</v>
      </c>
      <c r="GZ50" s="8">
        <v>81</v>
      </c>
      <c r="HA50" s="8">
        <v>91</v>
      </c>
      <c r="HB50" s="8">
        <v>97</v>
      </c>
      <c r="HC50" s="8">
        <v>124</v>
      </c>
      <c r="HD50" s="8">
        <v>83</v>
      </c>
      <c r="HE50" s="8">
        <v>111</v>
      </c>
      <c r="HF50" s="8">
        <v>54</v>
      </c>
      <c r="HG50" s="8">
        <v>125</v>
      </c>
      <c r="HH50" s="8">
        <v>86</v>
      </c>
      <c r="HI50" s="8">
        <v>76</v>
      </c>
      <c r="HJ50" s="8">
        <v>62</v>
      </c>
      <c r="HK50" s="8">
        <v>104</v>
      </c>
      <c r="HM50" s="8">
        <f t="shared" si="15"/>
        <v>79.307692307692307</v>
      </c>
      <c r="HN50" s="8">
        <f t="shared" si="16"/>
        <v>4.0054203905371741</v>
      </c>
      <c r="HO50" s="3">
        <f t="shared" si="17"/>
        <v>0.95121951219512191</v>
      </c>
      <c r="HQ50" s="14">
        <v>0.85416666666666663</v>
      </c>
      <c r="HR50" s="8">
        <v>53</v>
      </c>
      <c r="HS50" s="8">
        <v>66</v>
      </c>
      <c r="HT50" s="8">
        <v>64</v>
      </c>
      <c r="HU50" s="8">
        <v>44</v>
      </c>
      <c r="HV50" s="8">
        <v>86</v>
      </c>
      <c r="HW50" s="8">
        <v>47</v>
      </c>
      <c r="HX50" s="8">
        <v>34</v>
      </c>
      <c r="HY50" s="8">
        <v>52</v>
      </c>
      <c r="HZ50" s="8">
        <v>74</v>
      </c>
      <c r="IA50" s="8">
        <v>42</v>
      </c>
      <c r="IB50" s="8">
        <v>41</v>
      </c>
      <c r="IC50" s="8">
        <v>72</v>
      </c>
      <c r="ID50" s="8">
        <v>62</v>
      </c>
      <c r="IE50" s="8">
        <v>59</v>
      </c>
      <c r="IF50" s="8">
        <v>48</v>
      </c>
      <c r="IG50" s="8">
        <v>59</v>
      </c>
      <c r="IH50" s="8">
        <v>42</v>
      </c>
      <c r="II50" s="8">
        <v>21</v>
      </c>
      <c r="IJ50" s="8">
        <v>49</v>
      </c>
      <c r="IK50" s="8">
        <v>71</v>
      </c>
      <c r="IL50" s="8">
        <v>38</v>
      </c>
      <c r="IM50" s="8">
        <v>38</v>
      </c>
      <c r="IN50" s="8">
        <v>42</v>
      </c>
      <c r="IO50" s="8">
        <v>29</v>
      </c>
      <c r="IP50" s="8">
        <v>57</v>
      </c>
      <c r="IQ50" s="8">
        <v>44</v>
      </c>
      <c r="IR50" s="8">
        <v>37</v>
      </c>
      <c r="IS50" s="8">
        <v>63</v>
      </c>
      <c r="IT50" s="8">
        <v>46</v>
      </c>
      <c r="IU50" s="8">
        <v>69</v>
      </c>
      <c r="IV50" s="8">
        <v>65</v>
      </c>
      <c r="IW50" s="8">
        <v>24</v>
      </c>
      <c r="IX50" s="8">
        <v>76</v>
      </c>
      <c r="IY50" s="8">
        <v>55</v>
      </c>
      <c r="IZ50" s="8">
        <v>85</v>
      </c>
      <c r="JA50" s="8">
        <v>63</v>
      </c>
      <c r="JB50" s="8">
        <v>50</v>
      </c>
      <c r="JC50" s="8">
        <v>29</v>
      </c>
      <c r="JD50" s="8">
        <v>87</v>
      </c>
      <c r="JE50" s="8">
        <v>47</v>
      </c>
      <c r="JF50" s="8">
        <v>39</v>
      </c>
      <c r="JG50" s="8">
        <v>47</v>
      </c>
      <c r="JH50" s="8">
        <v>72</v>
      </c>
      <c r="JI50" s="8">
        <v>45</v>
      </c>
      <c r="JJ50" s="8">
        <v>90</v>
      </c>
      <c r="JK50" s="8">
        <v>79</v>
      </c>
      <c r="JL50" s="8">
        <v>63</v>
      </c>
      <c r="JM50" s="8">
        <v>64</v>
      </c>
      <c r="JN50" s="8">
        <v>45</v>
      </c>
      <c r="JO50" s="8">
        <v>37</v>
      </c>
      <c r="JP50" s="8">
        <v>45</v>
      </c>
      <c r="JQ50" s="8">
        <v>56</v>
      </c>
      <c r="JR50" s="8">
        <v>43</v>
      </c>
      <c r="JS50" s="8">
        <v>71</v>
      </c>
      <c r="JT50" s="8">
        <v>75</v>
      </c>
      <c r="JU50" s="8">
        <v>71</v>
      </c>
      <c r="JV50" s="8">
        <v>45</v>
      </c>
      <c r="JW50" s="8">
        <v>36</v>
      </c>
      <c r="JX50" s="8">
        <v>59</v>
      </c>
      <c r="JY50" s="1"/>
      <c r="JZ50" s="1">
        <f t="shared" si="0"/>
        <v>54.440677966101696</v>
      </c>
      <c r="KA50" s="1">
        <f t="shared" si="1"/>
        <v>2.1437622650380286</v>
      </c>
      <c r="KB50" s="3">
        <f t="shared" si="2"/>
        <v>1</v>
      </c>
      <c r="KD50" s="14">
        <v>0.85416666666666663</v>
      </c>
      <c r="KE50" s="8">
        <v>62</v>
      </c>
      <c r="KF50" s="8">
        <v>25</v>
      </c>
      <c r="KG50" s="8">
        <v>85</v>
      </c>
      <c r="KH50" s="8">
        <v>38</v>
      </c>
      <c r="KI50" s="8">
        <v>32</v>
      </c>
      <c r="KJ50" s="8">
        <v>81</v>
      </c>
      <c r="KK50" s="8">
        <v>86</v>
      </c>
      <c r="KL50" s="8">
        <v>57</v>
      </c>
      <c r="KM50" s="8">
        <v>72</v>
      </c>
      <c r="KN50" s="8">
        <v>86</v>
      </c>
      <c r="KO50" s="8">
        <v>105</v>
      </c>
      <c r="KP50" s="8">
        <v>91</v>
      </c>
      <c r="KQ50" s="8">
        <v>35</v>
      </c>
      <c r="KR50" s="8">
        <v>47</v>
      </c>
      <c r="KS50" s="8">
        <v>28</v>
      </c>
      <c r="KT50" s="8">
        <v>43</v>
      </c>
      <c r="KU50" s="8">
        <v>73</v>
      </c>
      <c r="KV50" s="8">
        <v>69</v>
      </c>
      <c r="KW50" s="8">
        <v>59</v>
      </c>
      <c r="KX50" s="8">
        <v>51</v>
      </c>
      <c r="KY50" s="8">
        <v>95</v>
      </c>
      <c r="KZ50" s="8">
        <v>61</v>
      </c>
      <c r="LA50" s="8">
        <v>73</v>
      </c>
      <c r="LB50" s="8">
        <v>76</v>
      </c>
      <c r="LC50" s="8"/>
      <c r="LD50" s="8">
        <v>26</v>
      </c>
      <c r="LE50" s="8">
        <v>106</v>
      </c>
      <c r="LF50" s="8">
        <v>94</v>
      </c>
      <c r="LG50" s="8"/>
      <c r="LH50" s="8">
        <v>82</v>
      </c>
      <c r="LI50" s="8">
        <v>75</v>
      </c>
      <c r="LJ50" s="8">
        <v>131</v>
      </c>
      <c r="LK50" s="8">
        <v>122</v>
      </c>
      <c r="LL50" s="8">
        <v>56</v>
      </c>
      <c r="LM50" s="8">
        <v>82</v>
      </c>
      <c r="LN50" s="8">
        <v>93</v>
      </c>
      <c r="LO50" s="8">
        <v>80</v>
      </c>
      <c r="LP50" s="8">
        <v>69</v>
      </c>
      <c r="LQ50" s="8">
        <v>85</v>
      </c>
      <c r="LR50" s="8">
        <v>53</v>
      </c>
      <c r="LS50" s="8">
        <v>33</v>
      </c>
      <c r="LT50" s="8"/>
      <c r="LU50" s="8">
        <v>59</v>
      </c>
      <c r="LV50" s="8">
        <v>56</v>
      </c>
      <c r="LW50" s="8">
        <v>86</v>
      </c>
      <c r="LX50" s="8">
        <v>71</v>
      </c>
      <c r="LY50" s="8"/>
      <c r="LZ50" s="8"/>
      <c r="MA50" s="8">
        <v>57</v>
      </c>
      <c r="MB50" s="2"/>
      <c r="MC50" s="1">
        <f t="shared" si="3"/>
        <v>69.227272727272734</v>
      </c>
      <c r="MD50" s="1">
        <f t="shared" si="4"/>
        <v>3.7577071801791599</v>
      </c>
      <c r="ME50" s="3">
        <f t="shared" si="5"/>
        <v>0.89795918367346939</v>
      </c>
    </row>
    <row r="51" spans="1:343" x14ac:dyDescent="0.55000000000000004">
      <c r="A51" s="11">
        <v>0.875</v>
      </c>
      <c r="B51" s="8">
        <v>68</v>
      </c>
      <c r="C51" s="8">
        <v>27</v>
      </c>
      <c r="D51" s="8">
        <v>28</v>
      </c>
      <c r="E51" s="8">
        <v>39</v>
      </c>
      <c r="F51" s="8">
        <v>57</v>
      </c>
      <c r="G51" s="8">
        <v>86</v>
      </c>
      <c r="H51" s="8">
        <v>69</v>
      </c>
      <c r="I51" s="8">
        <v>67</v>
      </c>
      <c r="J51" s="8">
        <v>45</v>
      </c>
      <c r="K51" s="8">
        <v>71</v>
      </c>
      <c r="L51" s="8">
        <v>33</v>
      </c>
      <c r="M51" s="8">
        <v>101</v>
      </c>
      <c r="N51" s="8">
        <v>88</v>
      </c>
      <c r="O51" s="8">
        <v>96</v>
      </c>
      <c r="P51" s="8">
        <v>77</v>
      </c>
      <c r="Q51" s="8">
        <v>56</v>
      </c>
      <c r="R51" s="8">
        <v>115</v>
      </c>
      <c r="S51" s="8">
        <v>53</v>
      </c>
      <c r="T51" s="8">
        <v>96</v>
      </c>
      <c r="U51" s="8">
        <v>85</v>
      </c>
      <c r="V51" s="8">
        <v>31</v>
      </c>
      <c r="W51" s="8">
        <v>65</v>
      </c>
      <c r="X51" s="8">
        <v>79</v>
      </c>
      <c r="Y51" s="8">
        <v>46</v>
      </c>
      <c r="Z51" s="8">
        <v>83</v>
      </c>
      <c r="AA51" s="8">
        <v>54</v>
      </c>
      <c r="AB51" s="8">
        <v>105</v>
      </c>
      <c r="AC51" s="8">
        <v>86</v>
      </c>
      <c r="AD51" s="8">
        <v>61</v>
      </c>
      <c r="AE51" s="8">
        <v>16</v>
      </c>
      <c r="AF51" s="8">
        <v>22</v>
      </c>
      <c r="AG51" s="8">
        <v>44</v>
      </c>
      <c r="AH51" s="8">
        <v>80</v>
      </c>
      <c r="AI51" s="8">
        <v>50</v>
      </c>
      <c r="AJ51" s="8">
        <v>66</v>
      </c>
      <c r="AK51" s="8">
        <v>57</v>
      </c>
      <c r="AL51" s="8">
        <v>70</v>
      </c>
      <c r="AM51" s="8">
        <v>33</v>
      </c>
      <c r="AN51" s="8">
        <v>56</v>
      </c>
      <c r="AO51" s="8">
        <v>106</v>
      </c>
      <c r="AP51" s="8">
        <v>47</v>
      </c>
      <c r="AQ51" s="8">
        <v>33</v>
      </c>
      <c r="AR51" s="8">
        <v>116</v>
      </c>
      <c r="AS51" s="8">
        <v>59</v>
      </c>
      <c r="AT51" s="8">
        <v>62</v>
      </c>
      <c r="AU51" s="8">
        <v>94</v>
      </c>
      <c r="AV51" s="8">
        <v>47</v>
      </c>
      <c r="AW51" s="8">
        <v>27</v>
      </c>
      <c r="AX51" s="8">
        <v>0</v>
      </c>
      <c r="AY51" s="8">
        <v>5</v>
      </c>
      <c r="AZ51" s="8">
        <v>59</v>
      </c>
      <c r="BA51" s="8">
        <v>80</v>
      </c>
      <c r="BB51" s="8">
        <v>65</v>
      </c>
      <c r="BC51" s="8">
        <v>33</v>
      </c>
      <c r="BD51" s="8">
        <v>40</v>
      </c>
      <c r="BE51" s="8">
        <v>31</v>
      </c>
      <c r="BF51" s="8">
        <v>8</v>
      </c>
      <c r="BG51" s="8">
        <v>86</v>
      </c>
      <c r="BH51" s="8">
        <v>0</v>
      </c>
      <c r="BI51" s="8">
        <v>56</v>
      </c>
      <c r="BK51" s="8">
        <f t="shared" si="6"/>
        <v>58.583333333333336</v>
      </c>
      <c r="BL51" s="8">
        <f t="shared" si="7"/>
        <v>3.6727190674484276</v>
      </c>
      <c r="BM51" s="3">
        <f t="shared" si="8"/>
        <v>1</v>
      </c>
      <c r="BO51" s="11">
        <v>0.875</v>
      </c>
      <c r="BP51" s="8">
        <v>53</v>
      </c>
      <c r="BQ51" s="8">
        <v>21</v>
      </c>
      <c r="BR51" s="8">
        <v>46</v>
      </c>
      <c r="BS51" s="8">
        <v>104</v>
      </c>
      <c r="BT51" s="8">
        <v>34</v>
      </c>
      <c r="BU51" s="8">
        <v>20</v>
      </c>
      <c r="BV51" s="8">
        <v>68</v>
      </c>
      <c r="BW51" s="8">
        <v>65</v>
      </c>
      <c r="BX51" s="8">
        <v>72</v>
      </c>
      <c r="BY51" s="8">
        <v>78</v>
      </c>
      <c r="BZ51" s="8">
        <v>70</v>
      </c>
      <c r="CA51" s="8">
        <v>54</v>
      </c>
      <c r="CB51" s="8">
        <v>42</v>
      </c>
      <c r="CC51" s="8">
        <v>76</v>
      </c>
      <c r="CD51" s="8">
        <v>82</v>
      </c>
      <c r="CE51" s="8">
        <v>63</v>
      </c>
      <c r="CF51" s="8">
        <v>88</v>
      </c>
      <c r="CG51" s="8">
        <v>47</v>
      </c>
      <c r="CH51" s="8">
        <v>58</v>
      </c>
      <c r="CI51" s="8">
        <v>77</v>
      </c>
      <c r="CJ51" s="8">
        <v>53</v>
      </c>
      <c r="CK51" s="8">
        <v>88</v>
      </c>
      <c r="CL51" s="8">
        <v>129</v>
      </c>
      <c r="CN51" s="8">
        <v>74</v>
      </c>
      <c r="CO51" s="8">
        <v>92</v>
      </c>
      <c r="CP51" s="8">
        <v>93</v>
      </c>
      <c r="CQ51" s="8">
        <v>70</v>
      </c>
      <c r="CR51" s="8">
        <v>110</v>
      </c>
      <c r="CS51" s="8">
        <v>81</v>
      </c>
      <c r="CT51" s="8">
        <v>64</v>
      </c>
      <c r="CU51" s="8">
        <v>80</v>
      </c>
      <c r="CV51" s="8">
        <v>53</v>
      </c>
      <c r="CW51" s="8">
        <v>53</v>
      </c>
      <c r="CX51" s="8">
        <v>95</v>
      </c>
      <c r="CY51" s="8">
        <v>80</v>
      </c>
      <c r="CZ51" s="8">
        <v>76</v>
      </c>
      <c r="DA51" s="8">
        <v>92</v>
      </c>
      <c r="DB51" s="8">
        <v>77</v>
      </c>
      <c r="DC51" s="8">
        <v>91</v>
      </c>
      <c r="DD51" s="8">
        <v>65</v>
      </c>
      <c r="DE51" s="8">
        <v>54</v>
      </c>
      <c r="DF51" s="8">
        <v>75</v>
      </c>
      <c r="DG51" s="8">
        <v>53</v>
      </c>
      <c r="DH51" s="8">
        <v>76</v>
      </c>
      <c r="DI51" s="8">
        <v>41</v>
      </c>
      <c r="DJ51" s="8">
        <v>82</v>
      </c>
      <c r="DK51" s="8">
        <v>48</v>
      </c>
      <c r="DL51" s="8">
        <v>65</v>
      </c>
      <c r="DM51" s="8">
        <v>60</v>
      </c>
      <c r="DN51" s="8">
        <v>24</v>
      </c>
      <c r="DO51" s="8">
        <v>111</v>
      </c>
      <c r="DP51" s="8">
        <v>45</v>
      </c>
      <c r="DQ51" s="8">
        <v>86</v>
      </c>
      <c r="DR51" s="8">
        <v>87</v>
      </c>
      <c r="DS51" s="8">
        <v>76</v>
      </c>
      <c r="DT51" s="8">
        <v>70</v>
      </c>
      <c r="DV51" s="8">
        <f t="shared" si="9"/>
        <v>69.410714285714292</v>
      </c>
      <c r="DW51" s="8">
        <f t="shared" si="10"/>
        <v>2.967986853870741</v>
      </c>
      <c r="DX51" s="3">
        <f t="shared" si="11"/>
        <v>0.98245614035087714</v>
      </c>
      <c r="DZ51" s="11">
        <v>0.875</v>
      </c>
      <c r="EA51" s="8">
        <v>29</v>
      </c>
      <c r="EB51" s="8">
        <v>44</v>
      </c>
      <c r="EC51" s="8">
        <v>18</v>
      </c>
      <c r="ED51" s="8">
        <v>18</v>
      </c>
      <c r="EE51" s="8">
        <v>58</v>
      </c>
      <c r="EF51" s="8">
        <v>31</v>
      </c>
      <c r="EG51" s="8">
        <v>76</v>
      </c>
      <c r="EH51" s="8">
        <v>25</v>
      </c>
      <c r="EI51" s="8">
        <v>46</v>
      </c>
      <c r="EJ51" s="8">
        <v>19</v>
      </c>
      <c r="EK51" s="8">
        <v>0</v>
      </c>
      <c r="EL51" s="8">
        <v>12</v>
      </c>
      <c r="EM51" s="8">
        <v>94</v>
      </c>
      <c r="EN51" s="8">
        <v>17</v>
      </c>
      <c r="EO51" s="8">
        <v>27</v>
      </c>
      <c r="EP51" s="8">
        <v>65</v>
      </c>
      <c r="EQ51" s="8">
        <v>25</v>
      </c>
      <c r="ER51" s="8">
        <v>36</v>
      </c>
      <c r="ES51" s="8">
        <v>43</v>
      </c>
      <c r="ET51" s="8">
        <v>40</v>
      </c>
      <c r="EU51" s="8">
        <v>16</v>
      </c>
      <c r="EV51" s="8">
        <v>40</v>
      </c>
      <c r="EW51" s="8">
        <v>2</v>
      </c>
      <c r="EX51" s="8">
        <v>25</v>
      </c>
      <c r="EY51" s="8">
        <v>42</v>
      </c>
      <c r="EZ51" s="8">
        <v>1</v>
      </c>
      <c r="FA51" s="8">
        <v>41</v>
      </c>
      <c r="FB51" s="8">
        <v>0</v>
      </c>
      <c r="FC51" s="8">
        <v>20</v>
      </c>
      <c r="FD51" s="8">
        <v>62</v>
      </c>
      <c r="FE51" s="8">
        <v>50</v>
      </c>
      <c r="FF51" s="8">
        <v>24</v>
      </c>
      <c r="FG51" s="8">
        <v>14</v>
      </c>
      <c r="FH51" s="8">
        <v>69</v>
      </c>
      <c r="FI51" s="8">
        <v>46</v>
      </c>
      <c r="FJ51" s="8">
        <v>65</v>
      </c>
      <c r="FK51" s="8">
        <v>14</v>
      </c>
      <c r="FL51" s="8">
        <v>24</v>
      </c>
      <c r="FM51" s="8">
        <v>24</v>
      </c>
      <c r="FN51" s="8">
        <v>75</v>
      </c>
      <c r="FO51" s="8">
        <v>30</v>
      </c>
      <c r="FP51" s="8">
        <v>17</v>
      </c>
      <c r="FR51" s="8">
        <f t="shared" si="12"/>
        <v>33.904761904761905</v>
      </c>
      <c r="FS51" s="8">
        <f t="shared" si="13"/>
        <v>3.4630636916151212</v>
      </c>
      <c r="FT51" s="3">
        <f t="shared" si="14"/>
        <v>1</v>
      </c>
      <c r="FV51" s="11">
        <v>0.875</v>
      </c>
      <c r="FX51" s="8">
        <v>66</v>
      </c>
      <c r="FY51" s="8">
        <v>99</v>
      </c>
      <c r="GA51" s="8">
        <v>28</v>
      </c>
      <c r="GB51" s="8">
        <v>58</v>
      </c>
      <c r="GC51" s="8">
        <v>91</v>
      </c>
      <c r="GD51" s="8">
        <v>53</v>
      </c>
      <c r="GE51" s="8">
        <v>62</v>
      </c>
      <c r="GF51" s="8">
        <v>56</v>
      </c>
      <c r="GG51" s="8">
        <v>21</v>
      </c>
      <c r="GH51" s="8">
        <v>46</v>
      </c>
      <c r="GJ51" s="8">
        <v>58</v>
      </c>
      <c r="GK51" s="8">
        <v>22</v>
      </c>
      <c r="GL51" s="8">
        <v>60</v>
      </c>
      <c r="GM51" s="8">
        <v>126</v>
      </c>
      <c r="GN51" s="8">
        <v>77</v>
      </c>
      <c r="GO51" s="8">
        <v>77</v>
      </c>
      <c r="GP51" s="8">
        <v>55</v>
      </c>
      <c r="GQ51" s="8">
        <v>11</v>
      </c>
      <c r="GR51" s="8">
        <v>35</v>
      </c>
      <c r="GS51" s="8">
        <v>89</v>
      </c>
      <c r="GT51" s="8">
        <v>93</v>
      </c>
      <c r="GU51" s="8">
        <v>60</v>
      </c>
      <c r="GV51" s="8">
        <v>75</v>
      </c>
      <c r="GW51" s="8">
        <v>24</v>
      </c>
      <c r="GX51" s="8">
        <v>62</v>
      </c>
      <c r="GY51" s="8">
        <v>90</v>
      </c>
      <c r="GZ51" s="8">
        <v>0</v>
      </c>
      <c r="HA51" s="8">
        <v>51</v>
      </c>
      <c r="HB51" s="8">
        <v>114</v>
      </c>
      <c r="HC51" s="8">
        <v>92</v>
      </c>
      <c r="HD51" s="8">
        <v>102</v>
      </c>
      <c r="HE51" s="8">
        <v>62</v>
      </c>
      <c r="HF51" s="8">
        <v>57</v>
      </c>
      <c r="HG51" s="8">
        <v>109</v>
      </c>
      <c r="HH51" s="8">
        <v>51</v>
      </c>
      <c r="HI51" s="8">
        <v>62</v>
      </c>
      <c r="HJ51" s="8">
        <v>60</v>
      </c>
      <c r="HK51" s="8">
        <v>102</v>
      </c>
      <c r="HM51" s="8">
        <f t="shared" si="15"/>
        <v>64.631578947368425</v>
      </c>
      <c r="HN51" s="8">
        <f t="shared" si="16"/>
        <v>4.7671858828135383</v>
      </c>
      <c r="HO51" s="3">
        <f t="shared" si="17"/>
        <v>0.92682926829268297</v>
      </c>
      <c r="HQ51" s="14">
        <v>0.875</v>
      </c>
      <c r="HR51" s="8">
        <v>12</v>
      </c>
      <c r="HS51" s="8">
        <v>86</v>
      </c>
      <c r="HT51" s="8">
        <v>61</v>
      </c>
      <c r="HU51" s="8">
        <v>35</v>
      </c>
      <c r="HV51" s="8">
        <v>77</v>
      </c>
      <c r="HW51" s="8">
        <v>24</v>
      </c>
      <c r="HX51" s="8">
        <v>14</v>
      </c>
      <c r="HY51" s="8">
        <v>4</v>
      </c>
      <c r="HZ51" s="8">
        <v>24</v>
      </c>
      <c r="IA51" s="8">
        <v>3</v>
      </c>
      <c r="IB51" s="8">
        <v>2</v>
      </c>
      <c r="IC51" s="8">
        <v>2</v>
      </c>
      <c r="ID51" s="8">
        <v>68</v>
      </c>
      <c r="IE51" s="8">
        <v>38</v>
      </c>
      <c r="IF51" s="8">
        <v>0</v>
      </c>
      <c r="IG51" s="8">
        <v>24</v>
      </c>
      <c r="IH51" s="8">
        <v>0</v>
      </c>
      <c r="II51" s="8">
        <v>0</v>
      </c>
      <c r="IJ51" s="8">
        <v>10</v>
      </c>
      <c r="IK51" s="8">
        <v>9</v>
      </c>
      <c r="IL51" s="8">
        <v>25</v>
      </c>
      <c r="IM51" s="8">
        <v>10</v>
      </c>
      <c r="IN51" s="8">
        <v>0</v>
      </c>
      <c r="IO51" s="8">
        <v>0</v>
      </c>
      <c r="IP51" s="8">
        <v>1</v>
      </c>
      <c r="IQ51" s="8">
        <v>83</v>
      </c>
      <c r="IR51" s="8">
        <v>0</v>
      </c>
      <c r="IS51" s="8">
        <v>0</v>
      </c>
      <c r="IT51" s="8">
        <v>0</v>
      </c>
      <c r="IU51" s="8">
        <v>2</v>
      </c>
      <c r="IV51" s="8">
        <v>56</v>
      </c>
      <c r="IW51" s="8">
        <v>24</v>
      </c>
      <c r="IX51" s="8">
        <v>7</v>
      </c>
      <c r="IY51" s="8">
        <v>57</v>
      </c>
      <c r="IZ51" s="8">
        <v>20</v>
      </c>
      <c r="JA51" s="8">
        <v>21</v>
      </c>
      <c r="JB51" s="8">
        <v>19</v>
      </c>
      <c r="JC51" s="8">
        <v>10</v>
      </c>
      <c r="JD51" s="8">
        <v>39</v>
      </c>
      <c r="JE51" s="8">
        <v>8</v>
      </c>
      <c r="JF51" s="8">
        <v>26</v>
      </c>
      <c r="JG51" s="8">
        <v>0</v>
      </c>
      <c r="JH51" s="8">
        <v>13</v>
      </c>
      <c r="JI51" s="8">
        <v>0</v>
      </c>
      <c r="JJ51" s="8">
        <v>5</v>
      </c>
      <c r="JK51" s="8">
        <v>64</v>
      </c>
      <c r="JL51" s="8">
        <v>12</v>
      </c>
      <c r="JM51" s="8">
        <v>31</v>
      </c>
      <c r="JN51" s="8">
        <v>48</v>
      </c>
      <c r="JO51" s="8">
        <v>17</v>
      </c>
      <c r="JP51" s="8">
        <v>9</v>
      </c>
      <c r="JQ51" s="8">
        <v>74</v>
      </c>
      <c r="JR51" s="8">
        <v>25</v>
      </c>
      <c r="JS51" s="8">
        <v>13</v>
      </c>
      <c r="JT51" s="8">
        <v>48</v>
      </c>
      <c r="JU51" s="8">
        <v>40</v>
      </c>
      <c r="JV51" s="8">
        <v>2</v>
      </c>
      <c r="JW51" s="8">
        <v>10</v>
      </c>
      <c r="JX51" s="8">
        <v>13</v>
      </c>
      <c r="JY51" s="1"/>
      <c r="JZ51" s="1">
        <f t="shared" si="0"/>
        <v>22.457627118644069</v>
      </c>
      <c r="KA51" s="1">
        <f t="shared" si="1"/>
        <v>3.1322236938323447</v>
      </c>
      <c r="KB51" s="3">
        <f t="shared" si="2"/>
        <v>1</v>
      </c>
      <c r="KD51" s="14">
        <v>0.875</v>
      </c>
      <c r="KE51" s="8">
        <v>32</v>
      </c>
      <c r="KF51" s="8">
        <v>9</v>
      </c>
      <c r="KG51" s="8">
        <v>86</v>
      </c>
      <c r="KH51" s="8">
        <v>25</v>
      </c>
      <c r="KI51" s="8">
        <v>39</v>
      </c>
      <c r="KJ51" s="8">
        <v>64</v>
      </c>
      <c r="KK51" s="8">
        <v>19</v>
      </c>
      <c r="KL51" s="8">
        <v>59</v>
      </c>
      <c r="KM51" s="8">
        <v>52</v>
      </c>
      <c r="KN51" s="8">
        <v>36</v>
      </c>
      <c r="KO51" s="8">
        <v>41</v>
      </c>
      <c r="KP51" s="8">
        <v>50</v>
      </c>
      <c r="KQ51" s="8">
        <v>31</v>
      </c>
      <c r="KR51" s="8">
        <v>15</v>
      </c>
      <c r="KS51" s="8">
        <v>0</v>
      </c>
      <c r="KT51" s="8">
        <v>29</v>
      </c>
      <c r="KU51" s="8">
        <v>18</v>
      </c>
      <c r="KV51" s="8">
        <v>42</v>
      </c>
      <c r="KW51" s="8">
        <v>33</v>
      </c>
      <c r="KX51" s="8">
        <v>2</v>
      </c>
      <c r="KY51" s="8">
        <v>80</v>
      </c>
      <c r="KZ51" s="8">
        <v>62</v>
      </c>
      <c r="LA51" s="8">
        <v>72</v>
      </c>
      <c r="LB51" s="8">
        <v>58</v>
      </c>
      <c r="LC51" s="8"/>
      <c r="LD51" s="8">
        <v>20</v>
      </c>
      <c r="LE51" s="8">
        <v>65</v>
      </c>
      <c r="LF51" s="8">
        <v>48</v>
      </c>
      <c r="LG51" s="8"/>
      <c r="LH51" s="8">
        <v>83</v>
      </c>
      <c r="LI51" s="8">
        <v>42</v>
      </c>
      <c r="LJ51" s="8">
        <v>93</v>
      </c>
      <c r="LK51" s="8">
        <v>67</v>
      </c>
      <c r="LL51" s="8">
        <v>62</v>
      </c>
      <c r="LM51" s="8">
        <v>37</v>
      </c>
      <c r="LN51" s="8">
        <v>25</v>
      </c>
      <c r="LO51" s="8">
        <v>45</v>
      </c>
      <c r="LP51" s="8">
        <v>58</v>
      </c>
      <c r="LQ51" s="8">
        <v>78</v>
      </c>
      <c r="LR51" s="8">
        <v>7</v>
      </c>
      <c r="LS51" s="8">
        <v>58</v>
      </c>
      <c r="LT51" s="8"/>
      <c r="LU51" s="8">
        <v>48</v>
      </c>
      <c r="LV51" s="8">
        <v>46</v>
      </c>
      <c r="LW51" s="8">
        <v>34</v>
      </c>
      <c r="LX51" s="8">
        <v>62</v>
      </c>
      <c r="LY51" s="8"/>
      <c r="LZ51" s="8"/>
      <c r="MA51" s="8">
        <v>42</v>
      </c>
      <c r="MB51" s="2"/>
      <c r="MC51" s="1">
        <f t="shared" si="3"/>
        <v>44.863636363636367</v>
      </c>
      <c r="MD51" s="1">
        <f t="shared" si="4"/>
        <v>3.4739427048508715</v>
      </c>
      <c r="ME51" s="3">
        <f t="shared" si="5"/>
        <v>0.89795918367346939</v>
      </c>
    </row>
    <row r="52" spans="1:343" x14ac:dyDescent="0.55000000000000004">
      <c r="A52" s="11">
        <v>0.89583333333333337</v>
      </c>
      <c r="B52" s="8">
        <v>4</v>
      </c>
      <c r="C52" s="8">
        <v>22</v>
      </c>
      <c r="D52" s="8">
        <v>0</v>
      </c>
      <c r="E52" s="8">
        <v>8</v>
      </c>
      <c r="F52" s="8">
        <v>15</v>
      </c>
      <c r="G52" s="8">
        <v>67</v>
      </c>
      <c r="H52" s="8">
        <v>20</v>
      </c>
      <c r="I52" s="8">
        <v>21</v>
      </c>
      <c r="J52" s="8">
        <v>32</v>
      </c>
      <c r="K52" s="8">
        <v>3</v>
      </c>
      <c r="L52" s="8">
        <v>10</v>
      </c>
      <c r="M52" s="8">
        <v>18</v>
      </c>
      <c r="N52" s="8">
        <v>18</v>
      </c>
      <c r="O52" s="8">
        <v>47</v>
      </c>
      <c r="P52" s="8">
        <v>53</v>
      </c>
      <c r="Q52" s="8">
        <v>35</v>
      </c>
      <c r="R52" s="8">
        <v>36</v>
      </c>
      <c r="S52" s="8">
        <v>13</v>
      </c>
      <c r="T52" s="8">
        <v>25</v>
      </c>
      <c r="U52" s="8">
        <v>27</v>
      </c>
      <c r="V52" s="8">
        <v>13</v>
      </c>
      <c r="W52" s="8">
        <v>15</v>
      </c>
      <c r="X52" s="8">
        <v>117</v>
      </c>
      <c r="Y52" s="8">
        <v>27</v>
      </c>
      <c r="Z52" s="8">
        <v>77</v>
      </c>
      <c r="AA52" s="8">
        <v>14</v>
      </c>
      <c r="AB52" s="8">
        <v>24</v>
      </c>
      <c r="AC52" s="8">
        <v>57</v>
      </c>
      <c r="AD52" s="8">
        <v>2</v>
      </c>
      <c r="AE52" s="8">
        <v>8</v>
      </c>
      <c r="AF52" s="8">
        <v>1</v>
      </c>
      <c r="AG52" s="8">
        <v>26</v>
      </c>
      <c r="AH52" s="8">
        <v>109</v>
      </c>
      <c r="AI52" s="8">
        <v>25</v>
      </c>
      <c r="AJ52" s="8">
        <v>36</v>
      </c>
      <c r="AK52" s="8">
        <v>14</v>
      </c>
      <c r="AL52" s="8">
        <v>106</v>
      </c>
      <c r="AM52" s="8">
        <v>0</v>
      </c>
      <c r="AN52" s="8">
        <v>22</v>
      </c>
      <c r="AO52" s="8">
        <v>6</v>
      </c>
      <c r="AP52" s="8">
        <v>15</v>
      </c>
      <c r="AQ52" s="8">
        <v>50</v>
      </c>
      <c r="AR52" s="8">
        <v>35</v>
      </c>
      <c r="AS52" s="8">
        <v>62</v>
      </c>
      <c r="AT52" s="8">
        <v>5</v>
      </c>
      <c r="AU52" s="8">
        <v>61</v>
      </c>
      <c r="AV52" s="8">
        <v>27</v>
      </c>
      <c r="AW52" s="8">
        <v>8</v>
      </c>
      <c r="AX52" s="8">
        <v>0</v>
      </c>
      <c r="AY52" s="8">
        <v>0</v>
      </c>
      <c r="AZ52" s="8">
        <v>20</v>
      </c>
      <c r="BA52" s="8">
        <v>30</v>
      </c>
      <c r="BB52" s="8">
        <v>2</v>
      </c>
      <c r="BC52" s="8">
        <v>19</v>
      </c>
      <c r="BD52" s="8">
        <v>36</v>
      </c>
      <c r="BE52" s="8">
        <v>2</v>
      </c>
      <c r="BF52" s="8">
        <v>0</v>
      </c>
      <c r="BG52" s="8">
        <v>59</v>
      </c>
      <c r="BH52" s="8">
        <v>0</v>
      </c>
      <c r="BI52" s="8">
        <v>26</v>
      </c>
      <c r="BK52" s="8">
        <f t="shared" si="6"/>
        <v>27.166666666666668</v>
      </c>
      <c r="BL52" s="8">
        <f t="shared" si="7"/>
        <v>3.501264232260322</v>
      </c>
      <c r="BM52" s="3">
        <f t="shared" si="8"/>
        <v>1</v>
      </c>
      <c r="BO52" s="11">
        <v>0.89583333333333337</v>
      </c>
      <c r="BP52" s="8">
        <v>12</v>
      </c>
      <c r="BQ52" s="8">
        <v>21</v>
      </c>
      <c r="BR52" s="8">
        <v>53</v>
      </c>
      <c r="BS52" s="8">
        <v>111</v>
      </c>
      <c r="BT52" s="8">
        <v>30</v>
      </c>
      <c r="BU52" s="8">
        <v>7</v>
      </c>
      <c r="BV52" s="8">
        <v>65</v>
      </c>
      <c r="BW52" s="8">
        <v>31</v>
      </c>
      <c r="BX52" s="8">
        <v>14</v>
      </c>
      <c r="BY52" s="8">
        <v>59</v>
      </c>
      <c r="BZ52" s="8">
        <v>41</v>
      </c>
      <c r="CA52" s="8">
        <v>51</v>
      </c>
      <c r="CB52" s="8">
        <v>15</v>
      </c>
      <c r="CC52" s="8">
        <v>90</v>
      </c>
      <c r="CD52" s="8">
        <v>65</v>
      </c>
      <c r="CE52" s="8">
        <v>66</v>
      </c>
      <c r="CF52" s="8">
        <v>72</v>
      </c>
      <c r="CG52" s="8">
        <v>5</v>
      </c>
      <c r="CH52" s="8">
        <v>2</v>
      </c>
      <c r="CI52" s="8">
        <v>0</v>
      </c>
      <c r="CJ52" s="8">
        <v>93</v>
      </c>
      <c r="CK52" s="8">
        <v>7</v>
      </c>
      <c r="CL52" s="8">
        <v>7</v>
      </c>
      <c r="CN52" s="8">
        <v>11</v>
      </c>
      <c r="CO52" s="8">
        <v>76</v>
      </c>
      <c r="CP52" s="8">
        <v>2</v>
      </c>
      <c r="CQ52" s="8">
        <v>68</v>
      </c>
      <c r="CR52" s="8">
        <v>20</v>
      </c>
      <c r="CS52" s="8">
        <v>5</v>
      </c>
      <c r="CT52" s="8">
        <v>87</v>
      </c>
      <c r="CU52" s="8">
        <v>0</v>
      </c>
      <c r="CV52" s="8">
        <v>0</v>
      </c>
      <c r="CW52" s="8">
        <v>53</v>
      </c>
      <c r="CX52" s="8">
        <v>0</v>
      </c>
      <c r="CY52" s="8">
        <v>8</v>
      </c>
      <c r="CZ52" s="8">
        <v>86</v>
      </c>
      <c r="DA52" s="8">
        <v>10</v>
      </c>
      <c r="DB52" s="8">
        <v>42</v>
      </c>
      <c r="DC52" s="8">
        <v>8</v>
      </c>
      <c r="DD52" s="8">
        <v>67</v>
      </c>
      <c r="DE52" s="8">
        <v>73</v>
      </c>
      <c r="DF52" s="8">
        <v>67</v>
      </c>
      <c r="DG52" s="8">
        <v>17</v>
      </c>
      <c r="DH52" s="8">
        <v>63</v>
      </c>
      <c r="DI52" s="8">
        <v>37</v>
      </c>
      <c r="DJ52" s="8">
        <v>13</v>
      </c>
      <c r="DK52" s="8">
        <v>0</v>
      </c>
      <c r="DL52" s="8">
        <v>58</v>
      </c>
      <c r="DM52" s="8">
        <v>22</v>
      </c>
      <c r="DN52" s="8">
        <v>0</v>
      </c>
      <c r="DO52" s="8">
        <v>95</v>
      </c>
      <c r="DP52" s="8">
        <v>45</v>
      </c>
      <c r="DQ52" s="8">
        <v>16</v>
      </c>
      <c r="DR52" s="8">
        <v>0</v>
      </c>
      <c r="DS52" s="8">
        <v>47</v>
      </c>
      <c r="DT52" s="8">
        <v>11</v>
      </c>
      <c r="DV52" s="8">
        <f t="shared" si="9"/>
        <v>36.142857142857146</v>
      </c>
      <c r="DW52" s="8">
        <f t="shared" si="10"/>
        <v>4.2573411441662463</v>
      </c>
      <c r="DX52" s="3">
        <f t="shared" si="11"/>
        <v>0.98245614035087714</v>
      </c>
      <c r="DZ52" s="11">
        <v>0.89583333333333337</v>
      </c>
      <c r="EA52" s="8">
        <v>0</v>
      </c>
      <c r="EB52" s="8">
        <v>0</v>
      </c>
      <c r="EC52" s="8">
        <v>0</v>
      </c>
      <c r="ED52" s="8">
        <v>13</v>
      </c>
      <c r="EE52" s="8">
        <v>24</v>
      </c>
      <c r="EF52" s="8">
        <v>22</v>
      </c>
      <c r="EG52" s="8">
        <v>0</v>
      </c>
      <c r="EH52" s="8">
        <v>0</v>
      </c>
      <c r="EI52" s="8">
        <v>0</v>
      </c>
      <c r="EJ52" s="8">
        <v>33</v>
      </c>
      <c r="EK52" s="8">
        <v>28</v>
      </c>
      <c r="EL52" s="8">
        <v>0</v>
      </c>
      <c r="EM52" s="8">
        <v>0</v>
      </c>
      <c r="EN52" s="8">
        <v>0</v>
      </c>
      <c r="EO52" s="8">
        <v>0</v>
      </c>
      <c r="EP52" s="8">
        <v>58</v>
      </c>
      <c r="EQ52" s="8">
        <v>23</v>
      </c>
      <c r="ER52" s="8">
        <v>2</v>
      </c>
      <c r="ES52" s="8">
        <v>6</v>
      </c>
      <c r="ET52" s="8">
        <v>0</v>
      </c>
      <c r="EU52" s="8">
        <v>0</v>
      </c>
      <c r="EV52" s="8">
        <v>50</v>
      </c>
      <c r="EW52" s="8">
        <v>0</v>
      </c>
      <c r="EX52" s="8">
        <v>0</v>
      </c>
      <c r="EY52" s="8">
        <v>35</v>
      </c>
      <c r="EZ52" s="8">
        <v>0</v>
      </c>
      <c r="FA52" s="8">
        <v>12</v>
      </c>
      <c r="FB52" s="8">
        <v>0</v>
      </c>
      <c r="FC52" s="8">
        <v>0</v>
      </c>
      <c r="FD52" s="8">
        <v>10</v>
      </c>
      <c r="FE52" s="8">
        <v>20</v>
      </c>
      <c r="FF52" s="8">
        <v>3</v>
      </c>
      <c r="FG52" s="8">
        <v>0</v>
      </c>
      <c r="FH52" s="8">
        <v>8</v>
      </c>
      <c r="FI52" s="8">
        <v>0</v>
      </c>
      <c r="FJ52" s="8">
        <v>19</v>
      </c>
      <c r="FK52" s="8">
        <v>4</v>
      </c>
      <c r="FL52" s="8">
        <v>0</v>
      </c>
      <c r="FM52" s="8">
        <v>0</v>
      </c>
      <c r="FN52" s="8">
        <v>5</v>
      </c>
      <c r="FO52" s="8">
        <v>0</v>
      </c>
      <c r="FP52" s="8">
        <v>0</v>
      </c>
      <c r="FR52" s="8">
        <f t="shared" si="12"/>
        <v>8.9285714285714288</v>
      </c>
      <c r="FS52" s="8">
        <f t="shared" si="13"/>
        <v>2.2257579995677399</v>
      </c>
      <c r="FT52" s="3">
        <f t="shared" si="14"/>
        <v>1</v>
      </c>
      <c r="FV52" s="11">
        <v>0.89583333333333337</v>
      </c>
      <c r="FX52" s="8">
        <v>49</v>
      </c>
      <c r="FY52" s="8">
        <v>81</v>
      </c>
      <c r="GA52" s="8">
        <v>0</v>
      </c>
      <c r="GB52" s="8">
        <v>49</v>
      </c>
      <c r="GC52" s="8">
        <v>100</v>
      </c>
      <c r="GD52" s="8">
        <v>4</v>
      </c>
      <c r="GE52" s="8">
        <v>20</v>
      </c>
      <c r="GF52" s="8">
        <v>0</v>
      </c>
      <c r="GG52" s="8">
        <v>0</v>
      </c>
      <c r="GH52" s="8">
        <v>48</v>
      </c>
      <c r="GJ52" s="8">
        <v>60</v>
      </c>
      <c r="GK52" s="8">
        <v>47</v>
      </c>
      <c r="GL52" s="8">
        <v>64</v>
      </c>
      <c r="GM52" s="8">
        <v>89</v>
      </c>
      <c r="GN52" s="8">
        <v>18</v>
      </c>
      <c r="GO52" s="8">
        <v>71</v>
      </c>
      <c r="GP52" s="8">
        <v>0</v>
      </c>
      <c r="GQ52" s="8">
        <v>11</v>
      </c>
      <c r="GR52" s="8">
        <v>50</v>
      </c>
      <c r="GS52" s="8">
        <v>49</v>
      </c>
      <c r="GT52" s="8">
        <v>64</v>
      </c>
      <c r="GU52" s="8">
        <v>85</v>
      </c>
      <c r="GV52" s="8">
        <v>54</v>
      </c>
      <c r="GW52" s="8">
        <v>0</v>
      </c>
      <c r="GX52" s="8">
        <v>57</v>
      </c>
      <c r="GY52" s="8">
        <v>4</v>
      </c>
      <c r="GZ52" s="8">
        <v>0</v>
      </c>
      <c r="HA52" s="8">
        <v>46</v>
      </c>
      <c r="HB52" s="8">
        <v>103</v>
      </c>
      <c r="HC52" s="8">
        <v>0</v>
      </c>
      <c r="HD52" s="8">
        <v>64</v>
      </c>
      <c r="HE52" s="8">
        <v>70</v>
      </c>
      <c r="HF52" s="8">
        <v>73</v>
      </c>
      <c r="HG52" s="8">
        <v>90</v>
      </c>
      <c r="HH52" s="8">
        <v>55</v>
      </c>
      <c r="HI52" s="8">
        <v>38</v>
      </c>
      <c r="HJ52" s="8">
        <v>33</v>
      </c>
      <c r="HK52" s="8">
        <v>44</v>
      </c>
      <c r="HM52" s="8">
        <f t="shared" si="15"/>
        <v>44.473684210526315</v>
      </c>
      <c r="HN52" s="8">
        <f t="shared" si="16"/>
        <v>5.1493673522261441</v>
      </c>
      <c r="HO52" s="3">
        <f t="shared" si="17"/>
        <v>0.92682926829268297</v>
      </c>
      <c r="HQ52" s="14">
        <v>0.89583333333333337</v>
      </c>
      <c r="HR52" s="8">
        <v>0</v>
      </c>
      <c r="HS52" s="8">
        <v>0</v>
      </c>
      <c r="HT52" s="8">
        <v>0</v>
      </c>
      <c r="HU52" s="8">
        <v>7</v>
      </c>
      <c r="HV52" s="8">
        <v>31</v>
      </c>
      <c r="HW52" s="8">
        <v>0</v>
      </c>
      <c r="HX52" s="8">
        <v>4</v>
      </c>
      <c r="HY52" s="8">
        <v>0</v>
      </c>
      <c r="HZ52" s="8">
        <v>0</v>
      </c>
      <c r="IA52" s="8">
        <v>0</v>
      </c>
      <c r="IB52" s="8">
        <v>0</v>
      </c>
      <c r="IC52" s="8">
        <v>21</v>
      </c>
      <c r="ID52" s="8">
        <v>53</v>
      </c>
      <c r="IE52" s="8">
        <v>0</v>
      </c>
      <c r="IF52" s="8">
        <v>0</v>
      </c>
      <c r="IG52" s="8">
        <v>1</v>
      </c>
      <c r="IH52" s="8">
        <v>0</v>
      </c>
      <c r="II52" s="8">
        <v>0</v>
      </c>
      <c r="IJ52" s="8">
        <v>26</v>
      </c>
      <c r="IK52" s="8">
        <v>0</v>
      </c>
      <c r="IL52" s="8">
        <v>6</v>
      </c>
      <c r="IM52" s="8">
        <v>27</v>
      </c>
      <c r="IN52" s="8">
        <v>0</v>
      </c>
      <c r="IO52" s="8">
        <v>0</v>
      </c>
      <c r="IP52" s="8">
        <v>0</v>
      </c>
      <c r="IQ52" s="8">
        <v>5</v>
      </c>
      <c r="IR52" s="8">
        <v>0</v>
      </c>
      <c r="IS52" s="8">
        <v>0</v>
      </c>
      <c r="IT52" s="8">
        <v>0</v>
      </c>
      <c r="IU52" s="8">
        <v>0</v>
      </c>
      <c r="IV52" s="8">
        <v>22</v>
      </c>
      <c r="IW52" s="8">
        <v>14</v>
      </c>
      <c r="IX52" s="8">
        <v>3</v>
      </c>
      <c r="IY52" s="8">
        <v>54</v>
      </c>
      <c r="IZ52" s="8">
        <v>0</v>
      </c>
      <c r="JA52" s="8">
        <v>16</v>
      </c>
      <c r="JB52" s="8">
        <v>2</v>
      </c>
      <c r="JC52" s="8">
        <v>9</v>
      </c>
      <c r="JD52" s="8">
        <v>14</v>
      </c>
      <c r="JE52" s="8">
        <v>6</v>
      </c>
      <c r="JF52" s="8">
        <v>50</v>
      </c>
      <c r="JG52" s="8">
        <v>0</v>
      </c>
      <c r="JH52" s="8">
        <v>5</v>
      </c>
      <c r="JI52" s="8">
        <v>0</v>
      </c>
      <c r="JJ52" s="8">
        <v>0</v>
      </c>
      <c r="JK52" s="8">
        <v>28</v>
      </c>
      <c r="JL52" s="8">
        <v>7</v>
      </c>
      <c r="JM52" s="8">
        <v>4</v>
      </c>
      <c r="JN52" s="8">
        <v>15</v>
      </c>
      <c r="JO52" s="8">
        <v>0</v>
      </c>
      <c r="JP52" s="8">
        <v>9</v>
      </c>
      <c r="JQ52" s="8">
        <v>0</v>
      </c>
      <c r="JR52" s="8">
        <v>0</v>
      </c>
      <c r="JS52" s="8">
        <v>5</v>
      </c>
      <c r="JT52" s="8">
        <v>9</v>
      </c>
      <c r="JU52" s="8">
        <v>44</v>
      </c>
      <c r="JV52" s="8">
        <v>0</v>
      </c>
      <c r="JW52" s="8">
        <v>0</v>
      </c>
      <c r="JX52" s="8">
        <v>3</v>
      </c>
      <c r="JY52" s="1"/>
      <c r="JZ52" s="1">
        <f t="shared" si="0"/>
        <v>8.4745762711864412</v>
      </c>
      <c r="KA52" s="1">
        <f t="shared" si="1"/>
        <v>1.8263855987897579</v>
      </c>
      <c r="KB52" s="3">
        <f t="shared" si="2"/>
        <v>1</v>
      </c>
      <c r="KD52" s="14">
        <v>0.89583333333333337</v>
      </c>
      <c r="KE52" s="8">
        <v>25</v>
      </c>
      <c r="KF52" s="8">
        <v>0</v>
      </c>
      <c r="KG52" s="8">
        <v>34</v>
      </c>
      <c r="KH52" s="8">
        <v>0</v>
      </c>
      <c r="KI52" s="8">
        <v>18</v>
      </c>
      <c r="KJ52" s="8">
        <v>50</v>
      </c>
      <c r="KK52" s="8">
        <v>7</v>
      </c>
      <c r="KL52" s="8">
        <v>8</v>
      </c>
      <c r="KM52" s="8">
        <v>52</v>
      </c>
      <c r="KN52" s="8">
        <v>0</v>
      </c>
      <c r="KO52" s="8">
        <v>0</v>
      </c>
      <c r="KP52" s="8">
        <v>31</v>
      </c>
      <c r="KQ52" s="8">
        <v>17</v>
      </c>
      <c r="KR52" s="8">
        <v>1</v>
      </c>
      <c r="KS52" s="8">
        <v>0</v>
      </c>
      <c r="KT52" s="8">
        <v>3</v>
      </c>
      <c r="KU52" s="8">
        <v>0</v>
      </c>
      <c r="KV52" s="8">
        <v>101</v>
      </c>
      <c r="KW52" s="8">
        <v>7</v>
      </c>
      <c r="KX52" s="8">
        <v>0</v>
      </c>
      <c r="KY52" s="8">
        <v>80</v>
      </c>
      <c r="KZ52" s="8">
        <v>17</v>
      </c>
      <c r="LA52" s="8">
        <v>97</v>
      </c>
      <c r="LB52" s="8">
        <v>56</v>
      </c>
      <c r="LC52" s="8"/>
      <c r="LD52" s="8">
        <v>17</v>
      </c>
      <c r="LE52" s="8">
        <v>8</v>
      </c>
      <c r="LF52" s="8">
        <v>26</v>
      </c>
      <c r="LG52" s="8"/>
      <c r="LH52" s="8">
        <v>47</v>
      </c>
      <c r="LI52" s="8">
        <v>15</v>
      </c>
      <c r="LJ52" s="8">
        <v>8</v>
      </c>
      <c r="LK52" s="8">
        <v>36</v>
      </c>
      <c r="LL52" s="8">
        <v>12</v>
      </c>
      <c r="LM52" s="8">
        <v>12</v>
      </c>
      <c r="LN52" s="8">
        <v>3</v>
      </c>
      <c r="LO52" s="8">
        <v>23</v>
      </c>
      <c r="LP52" s="8">
        <v>54</v>
      </c>
      <c r="LQ52" s="8">
        <v>61</v>
      </c>
      <c r="LR52" s="8">
        <v>0</v>
      </c>
      <c r="LS52" s="8">
        <v>31</v>
      </c>
      <c r="LT52" s="8"/>
      <c r="LU52" s="8">
        <v>73</v>
      </c>
      <c r="LV52" s="8">
        <v>10</v>
      </c>
      <c r="LW52" s="8">
        <v>0</v>
      </c>
      <c r="LX52" s="8">
        <v>71</v>
      </c>
      <c r="LY52" s="8"/>
      <c r="LZ52" s="8"/>
      <c r="MA52" s="8">
        <v>45</v>
      </c>
      <c r="MB52" s="2"/>
      <c r="MC52" s="1">
        <f t="shared" si="3"/>
        <v>26.272727272727273</v>
      </c>
      <c r="MD52" s="1">
        <f t="shared" si="4"/>
        <v>4.2101713689571989</v>
      </c>
      <c r="ME52" s="3">
        <f t="shared" si="5"/>
        <v>0.89795918367346939</v>
      </c>
    </row>
    <row r="53" spans="1:343" x14ac:dyDescent="0.55000000000000004">
      <c r="A53" s="11">
        <v>0.91666666666666663</v>
      </c>
      <c r="B53" s="8">
        <v>0</v>
      </c>
      <c r="C53" s="8">
        <v>0</v>
      </c>
      <c r="D53" s="8">
        <v>0</v>
      </c>
      <c r="E53" s="8">
        <v>2</v>
      </c>
      <c r="F53" s="8">
        <v>0</v>
      </c>
      <c r="G53" s="8">
        <v>52</v>
      </c>
      <c r="H53" s="8">
        <v>0</v>
      </c>
      <c r="I53" s="8">
        <v>0</v>
      </c>
      <c r="J53" s="8">
        <v>0</v>
      </c>
      <c r="K53" s="8">
        <v>1</v>
      </c>
      <c r="L53" s="8">
        <v>0</v>
      </c>
      <c r="M53" s="8">
        <v>6</v>
      </c>
      <c r="N53" s="8">
        <v>0</v>
      </c>
      <c r="O53" s="8">
        <v>0</v>
      </c>
      <c r="P53" s="8">
        <v>20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4</v>
      </c>
      <c r="X53" s="8">
        <v>0</v>
      </c>
      <c r="Y53" s="8">
        <v>4</v>
      </c>
      <c r="Z53" s="8">
        <v>13</v>
      </c>
      <c r="AA53" s="8">
        <v>0</v>
      </c>
      <c r="AB53" s="8">
        <v>0</v>
      </c>
      <c r="AC53" s="8">
        <v>40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3</v>
      </c>
      <c r="AJ53" s="8">
        <v>3</v>
      </c>
      <c r="AK53" s="8">
        <v>0</v>
      </c>
      <c r="AL53" s="8">
        <v>17</v>
      </c>
      <c r="AM53" s="8">
        <v>0</v>
      </c>
      <c r="AN53" s="8">
        <v>14</v>
      </c>
      <c r="AO53" s="8">
        <v>2</v>
      </c>
      <c r="AP53" s="8">
        <v>9</v>
      </c>
      <c r="AQ53" s="8">
        <v>13</v>
      </c>
      <c r="AR53" s="8">
        <v>9</v>
      </c>
      <c r="AS53" s="8">
        <v>4</v>
      </c>
      <c r="AT53" s="8">
        <v>0</v>
      </c>
      <c r="AU53" s="8">
        <v>7</v>
      </c>
      <c r="AV53" s="8">
        <v>7</v>
      </c>
      <c r="AW53" s="8">
        <v>0</v>
      </c>
      <c r="AX53" s="8">
        <v>0</v>
      </c>
      <c r="AY53" s="8">
        <v>0</v>
      </c>
      <c r="AZ53" s="8">
        <v>0</v>
      </c>
      <c r="BA53" s="8">
        <v>8</v>
      </c>
      <c r="BB53" s="8">
        <v>0</v>
      </c>
      <c r="BC53" s="8">
        <v>2</v>
      </c>
      <c r="BD53" s="8">
        <v>33</v>
      </c>
      <c r="BE53" s="8">
        <v>0</v>
      </c>
      <c r="BF53" s="8">
        <v>0</v>
      </c>
      <c r="BG53" s="8">
        <v>11</v>
      </c>
      <c r="BH53" s="8">
        <v>0</v>
      </c>
      <c r="BI53" s="8">
        <v>2</v>
      </c>
      <c r="BK53" s="8">
        <f t="shared" si="6"/>
        <v>4.7666666666666666</v>
      </c>
      <c r="BL53" s="8">
        <f t="shared" si="7"/>
        <v>1.2818521792376047</v>
      </c>
      <c r="BM53" s="3">
        <f t="shared" si="8"/>
        <v>1</v>
      </c>
      <c r="BO53" s="11">
        <v>0.91666666666666663</v>
      </c>
      <c r="BP53" s="8">
        <v>0</v>
      </c>
      <c r="BQ53" s="8">
        <v>12</v>
      </c>
      <c r="BR53" s="8">
        <v>49</v>
      </c>
      <c r="BS53" s="8">
        <v>74</v>
      </c>
      <c r="BT53" s="8">
        <v>17</v>
      </c>
      <c r="BU53" s="8">
        <v>8</v>
      </c>
      <c r="BV53" s="8">
        <v>59</v>
      </c>
      <c r="BW53" s="8">
        <v>14</v>
      </c>
      <c r="BX53" s="8">
        <v>8</v>
      </c>
      <c r="BY53" s="8">
        <v>37</v>
      </c>
      <c r="BZ53" s="8">
        <v>26</v>
      </c>
      <c r="CA53" s="8">
        <v>19</v>
      </c>
      <c r="CB53" s="8">
        <v>16</v>
      </c>
      <c r="CC53" s="8">
        <v>53</v>
      </c>
      <c r="CD53" s="8">
        <v>18</v>
      </c>
      <c r="CE53" s="8">
        <v>55</v>
      </c>
      <c r="CF53" s="8">
        <v>90</v>
      </c>
      <c r="CG53" s="8">
        <v>0</v>
      </c>
      <c r="CH53" s="8">
        <v>0</v>
      </c>
      <c r="CI53" s="8">
        <v>0</v>
      </c>
      <c r="CJ53" s="8">
        <v>11</v>
      </c>
      <c r="CK53" s="8">
        <v>0</v>
      </c>
      <c r="CL53" s="8">
        <v>14</v>
      </c>
      <c r="CN53" s="8">
        <v>0</v>
      </c>
      <c r="CO53" s="8">
        <v>67</v>
      </c>
      <c r="CP53" s="8">
        <v>0</v>
      </c>
      <c r="CQ53" s="8">
        <v>53</v>
      </c>
      <c r="CR53" s="8">
        <v>24</v>
      </c>
      <c r="CS53" s="8">
        <v>0</v>
      </c>
      <c r="CT53" s="8">
        <v>96</v>
      </c>
      <c r="CU53" s="8">
        <v>0</v>
      </c>
      <c r="CV53" s="8">
        <v>0</v>
      </c>
      <c r="CW53" s="8">
        <v>44</v>
      </c>
      <c r="CX53" s="8">
        <v>0</v>
      </c>
      <c r="CY53" s="8">
        <v>0</v>
      </c>
      <c r="CZ53" s="8">
        <v>46</v>
      </c>
      <c r="DA53" s="8">
        <v>0</v>
      </c>
      <c r="DB53" s="8">
        <v>1</v>
      </c>
      <c r="DC53" s="8">
        <v>0</v>
      </c>
      <c r="DD53" s="8">
        <v>64</v>
      </c>
      <c r="DE53" s="8">
        <v>34</v>
      </c>
      <c r="DF53" s="8">
        <v>23</v>
      </c>
      <c r="DG53" s="8">
        <v>0</v>
      </c>
      <c r="DH53" s="8">
        <v>54</v>
      </c>
      <c r="DI53" s="8">
        <v>24</v>
      </c>
      <c r="DJ53" s="8">
        <v>0</v>
      </c>
      <c r="DK53" s="8">
        <v>0</v>
      </c>
      <c r="DL53" s="8">
        <v>0</v>
      </c>
      <c r="DM53" s="8">
        <v>25</v>
      </c>
      <c r="DN53" s="8">
        <v>0</v>
      </c>
      <c r="DO53" s="8">
        <v>65</v>
      </c>
      <c r="DP53" s="8">
        <v>4</v>
      </c>
      <c r="DQ53" s="8">
        <v>0</v>
      </c>
      <c r="DR53" s="8">
        <v>1</v>
      </c>
      <c r="DS53" s="8">
        <v>12</v>
      </c>
      <c r="DT53" s="8">
        <v>0</v>
      </c>
      <c r="DV53" s="8">
        <f t="shared" si="9"/>
        <v>21.732142857142858</v>
      </c>
      <c r="DW53" s="8">
        <f t="shared" si="10"/>
        <v>3.5277647416396993</v>
      </c>
      <c r="DX53" s="3">
        <f t="shared" si="11"/>
        <v>0.98245614035087714</v>
      </c>
      <c r="DZ53" s="11">
        <v>0.91666666666666663</v>
      </c>
      <c r="EA53" s="8">
        <v>11</v>
      </c>
      <c r="EB53" s="8">
        <v>6</v>
      </c>
      <c r="EC53" s="8">
        <v>0</v>
      </c>
      <c r="ED53" s="8">
        <v>0</v>
      </c>
      <c r="EE53" s="8">
        <v>0</v>
      </c>
      <c r="EF53" s="8">
        <v>0</v>
      </c>
      <c r="EG53" s="8">
        <v>0</v>
      </c>
      <c r="EH53" s="8">
        <v>0</v>
      </c>
      <c r="EI53" s="8">
        <v>1</v>
      </c>
      <c r="EJ53" s="8">
        <v>0</v>
      </c>
      <c r="EK53" s="8">
        <v>30</v>
      </c>
      <c r="EL53" s="8">
        <v>1</v>
      </c>
      <c r="EM53" s="8">
        <v>0</v>
      </c>
      <c r="EN53" s="8">
        <v>0</v>
      </c>
      <c r="EO53" s="8">
        <v>0</v>
      </c>
      <c r="EP53" s="8">
        <v>12</v>
      </c>
      <c r="EQ53" s="8">
        <v>4</v>
      </c>
      <c r="ER53" s="8">
        <v>0</v>
      </c>
      <c r="ES53" s="8">
        <v>0</v>
      </c>
      <c r="ET53" s="8">
        <v>0</v>
      </c>
      <c r="EU53" s="8">
        <v>0</v>
      </c>
      <c r="EV53" s="8">
        <v>9</v>
      </c>
      <c r="EW53" s="8">
        <v>0</v>
      </c>
      <c r="EX53" s="8">
        <v>0</v>
      </c>
      <c r="EY53" s="8">
        <v>0</v>
      </c>
      <c r="EZ53" s="8">
        <v>0</v>
      </c>
      <c r="FA53" s="8">
        <v>0</v>
      </c>
      <c r="FB53" s="8">
        <v>0</v>
      </c>
      <c r="FC53" s="8">
        <v>0</v>
      </c>
      <c r="FD53" s="8">
        <v>0</v>
      </c>
      <c r="FE53" s="8">
        <v>1</v>
      </c>
      <c r="FF53" s="8">
        <v>0</v>
      </c>
      <c r="FG53" s="8">
        <v>0</v>
      </c>
      <c r="FH53" s="8">
        <v>0</v>
      </c>
      <c r="FI53" s="8">
        <v>0</v>
      </c>
      <c r="FJ53" s="8">
        <v>48</v>
      </c>
      <c r="FK53" s="8">
        <v>0</v>
      </c>
      <c r="FL53" s="8">
        <v>0</v>
      </c>
      <c r="FM53" s="8">
        <v>0</v>
      </c>
      <c r="FN53" s="8">
        <v>0</v>
      </c>
      <c r="FO53" s="8">
        <v>0</v>
      </c>
      <c r="FP53" s="8">
        <v>0</v>
      </c>
      <c r="FR53" s="8">
        <f t="shared" si="12"/>
        <v>2.9285714285714284</v>
      </c>
      <c r="FS53" s="8">
        <f t="shared" si="13"/>
        <v>1.3727025393325247</v>
      </c>
      <c r="FT53" s="3">
        <f t="shared" si="14"/>
        <v>1</v>
      </c>
      <c r="FV53" s="11">
        <v>0.91666666666666663</v>
      </c>
      <c r="FX53" s="8">
        <v>39</v>
      </c>
      <c r="FY53" s="8">
        <v>0</v>
      </c>
      <c r="GA53" s="8">
        <v>0</v>
      </c>
      <c r="GB53" s="8">
        <v>68</v>
      </c>
      <c r="GC53" s="8">
        <v>1</v>
      </c>
      <c r="GD53" s="8">
        <v>64</v>
      </c>
      <c r="GE53" s="8">
        <v>0</v>
      </c>
      <c r="GF53" s="8">
        <v>0</v>
      </c>
      <c r="GG53" s="8">
        <v>0</v>
      </c>
      <c r="GH53" s="8">
        <v>30</v>
      </c>
      <c r="GJ53" s="8">
        <v>41</v>
      </c>
      <c r="GK53" s="8">
        <v>22</v>
      </c>
      <c r="GL53" s="8">
        <v>62</v>
      </c>
      <c r="GM53" s="8">
        <v>23</v>
      </c>
      <c r="GN53" s="8">
        <v>18</v>
      </c>
      <c r="GO53" s="8">
        <v>67</v>
      </c>
      <c r="GP53" s="8">
        <v>0</v>
      </c>
      <c r="GQ53" s="8">
        <v>1</v>
      </c>
      <c r="GR53" s="8">
        <v>9</v>
      </c>
      <c r="GS53" s="8">
        <v>3</v>
      </c>
      <c r="GT53" s="8">
        <v>8</v>
      </c>
      <c r="GU53" s="8">
        <v>54</v>
      </c>
      <c r="GV53" s="8">
        <v>6</v>
      </c>
      <c r="GW53" s="8">
        <v>0</v>
      </c>
      <c r="GX53" s="8">
        <v>29</v>
      </c>
      <c r="GY53" s="8">
        <v>0</v>
      </c>
      <c r="GZ53" s="8">
        <v>0</v>
      </c>
      <c r="HA53" s="8">
        <v>0</v>
      </c>
      <c r="HB53" s="8">
        <v>92</v>
      </c>
      <c r="HC53" s="8">
        <v>0</v>
      </c>
      <c r="HD53" s="8">
        <v>16</v>
      </c>
      <c r="HE53" s="8">
        <v>0</v>
      </c>
      <c r="HF53" s="8">
        <v>66</v>
      </c>
      <c r="HG53" s="8">
        <v>69</v>
      </c>
      <c r="HH53" s="8">
        <v>57</v>
      </c>
      <c r="HI53" s="8">
        <v>146</v>
      </c>
      <c r="HJ53" s="8">
        <v>0</v>
      </c>
      <c r="HK53" s="8">
        <v>15</v>
      </c>
      <c r="HM53" s="8">
        <f t="shared" si="15"/>
        <v>26.473684210526315</v>
      </c>
      <c r="HN53" s="8">
        <f t="shared" si="16"/>
        <v>5.4937876258644529</v>
      </c>
      <c r="HO53" s="3">
        <f t="shared" si="17"/>
        <v>0.92682926829268297</v>
      </c>
      <c r="HQ53" s="14">
        <v>0.91666666666666663</v>
      </c>
      <c r="HR53" s="8">
        <v>0</v>
      </c>
      <c r="HS53" s="8">
        <v>0</v>
      </c>
      <c r="HT53" s="8">
        <v>0</v>
      </c>
      <c r="HU53" s="8">
        <v>1</v>
      </c>
      <c r="HV53" s="8">
        <v>2</v>
      </c>
      <c r="HW53" s="8">
        <v>0</v>
      </c>
      <c r="HX53" s="8">
        <v>41</v>
      </c>
      <c r="HY53" s="8">
        <v>0</v>
      </c>
      <c r="HZ53" s="8">
        <v>2</v>
      </c>
      <c r="IA53" s="8">
        <v>0</v>
      </c>
      <c r="IB53" s="8">
        <v>0</v>
      </c>
      <c r="IC53" s="8">
        <v>0</v>
      </c>
      <c r="ID53" s="8">
        <v>4</v>
      </c>
      <c r="IE53" s="8">
        <v>0</v>
      </c>
      <c r="IF53" s="8">
        <v>0</v>
      </c>
      <c r="IG53" s="8">
        <v>0</v>
      </c>
      <c r="IH53" s="8">
        <v>0</v>
      </c>
      <c r="II53" s="8">
        <v>0</v>
      </c>
      <c r="IJ53" s="8">
        <v>0</v>
      </c>
      <c r="IK53" s="8">
        <v>0</v>
      </c>
      <c r="IL53" s="8">
        <v>0</v>
      </c>
      <c r="IM53" s="8">
        <v>2</v>
      </c>
      <c r="IN53" s="8">
        <v>0</v>
      </c>
      <c r="IO53" s="8">
        <v>0</v>
      </c>
      <c r="IP53" s="8">
        <v>0</v>
      </c>
      <c r="IQ53" s="8">
        <v>0</v>
      </c>
      <c r="IR53" s="8">
        <v>0</v>
      </c>
      <c r="IS53" s="8">
        <v>0</v>
      </c>
      <c r="IT53" s="8">
        <v>0</v>
      </c>
      <c r="IU53" s="8">
        <v>0</v>
      </c>
      <c r="IV53" s="8">
        <v>0</v>
      </c>
      <c r="IW53" s="8">
        <v>1</v>
      </c>
      <c r="IX53" s="8">
        <v>0</v>
      </c>
      <c r="IY53" s="8">
        <v>29</v>
      </c>
      <c r="IZ53" s="8">
        <v>0</v>
      </c>
      <c r="JA53" s="8">
        <v>1</v>
      </c>
      <c r="JB53" s="8">
        <v>0</v>
      </c>
      <c r="JC53" s="8">
        <v>11</v>
      </c>
      <c r="JD53" s="8">
        <v>2</v>
      </c>
      <c r="JE53" s="8">
        <v>2</v>
      </c>
      <c r="JF53" s="8">
        <v>0</v>
      </c>
      <c r="JG53" s="8">
        <v>0</v>
      </c>
      <c r="JH53" s="8">
        <v>0</v>
      </c>
      <c r="JI53" s="8">
        <v>0</v>
      </c>
      <c r="JJ53" s="8">
        <v>0</v>
      </c>
      <c r="JK53" s="8">
        <v>1</v>
      </c>
      <c r="JL53" s="8">
        <v>0</v>
      </c>
      <c r="JM53" s="8">
        <v>13</v>
      </c>
      <c r="JN53" s="8">
        <v>43</v>
      </c>
      <c r="JO53" s="8">
        <v>0</v>
      </c>
      <c r="JP53" s="8">
        <v>0</v>
      </c>
      <c r="JQ53" s="8">
        <v>0</v>
      </c>
      <c r="JR53" s="8">
        <v>0</v>
      </c>
      <c r="JS53" s="8">
        <v>0</v>
      </c>
      <c r="JT53" s="8">
        <v>2</v>
      </c>
      <c r="JU53" s="8">
        <v>2</v>
      </c>
      <c r="JV53" s="8">
        <v>0</v>
      </c>
      <c r="JW53" s="8">
        <v>0</v>
      </c>
      <c r="JX53" s="8">
        <v>0</v>
      </c>
      <c r="JY53" s="1"/>
      <c r="JZ53" s="1">
        <f t="shared" si="0"/>
        <v>2.6949152542372881</v>
      </c>
      <c r="KA53" s="1">
        <f t="shared" si="1"/>
        <v>1.1184270905168336</v>
      </c>
      <c r="KB53" s="3">
        <f t="shared" si="2"/>
        <v>1</v>
      </c>
      <c r="KD53" s="14">
        <v>0.91666666666666663</v>
      </c>
      <c r="KE53" s="8">
        <v>0</v>
      </c>
      <c r="KF53" s="8">
        <v>0</v>
      </c>
      <c r="KG53" s="8">
        <v>12</v>
      </c>
      <c r="KH53" s="8">
        <v>0</v>
      </c>
      <c r="KI53" s="8">
        <v>0</v>
      </c>
      <c r="KJ53" s="8">
        <v>42</v>
      </c>
      <c r="KK53" s="8">
        <v>0</v>
      </c>
      <c r="KL53" s="8">
        <v>0</v>
      </c>
      <c r="KM53" s="8">
        <v>32</v>
      </c>
      <c r="KN53" s="8">
        <v>0</v>
      </c>
      <c r="KO53" s="8">
        <v>36</v>
      </c>
      <c r="KP53" s="8">
        <v>0</v>
      </c>
      <c r="KQ53" s="8">
        <v>7</v>
      </c>
      <c r="KR53" s="8">
        <v>0</v>
      </c>
      <c r="KS53" s="8">
        <v>0</v>
      </c>
      <c r="KT53" s="8">
        <v>0</v>
      </c>
      <c r="KU53" s="8">
        <v>0</v>
      </c>
      <c r="KV53" s="8">
        <v>5</v>
      </c>
      <c r="KW53" s="8">
        <v>15</v>
      </c>
      <c r="KX53" s="8">
        <v>4</v>
      </c>
      <c r="KY53" s="8">
        <v>52</v>
      </c>
      <c r="KZ53" s="8">
        <v>0</v>
      </c>
      <c r="LA53" s="8">
        <v>64</v>
      </c>
      <c r="LB53" s="8">
        <v>10</v>
      </c>
      <c r="LC53" s="8"/>
      <c r="LD53" s="8">
        <v>38</v>
      </c>
      <c r="LE53" s="8">
        <v>0</v>
      </c>
      <c r="LF53" s="8">
        <v>0</v>
      </c>
      <c r="LG53" s="8"/>
      <c r="LH53" s="8">
        <v>24</v>
      </c>
      <c r="LI53" s="8">
        <v>6</v>
      </c>
      <c r="LJ53" s="8">
        <v>2</v>
      </c>
      <c r="LK53" s="8">
        <v>0</v>
      </c>
      <c r="LL53" s="8">
        <v>17</v>
      </c>
      <c r="LM53" s="8">
        <v>1</v>
      </c>
      <c r="LN53" s="8">
        <v>0</v>
      </c>
      <c r="LO53" s="8">
        <v>1</v>
      </c>
      <c r="LP53" s="8">
        <v>36</v>
      </c>
      <c r="LQ53" s="8">
        <v>64</v>
      </c>
      <c r="LR53" s="8">
        <v>0</v>
      </c>
      <c r="LS53" s="8">
        <v>12</v>
      </c>
      <c r="LT53" s="8"/>
      <c r="LU53" s="8">
        <v>17</v>
      </c>
      <c r="LV53" s="8">
        <v>2</v>
      </c>
      <c r="LW53" s="8">
        <v>0</v>
      </c>
      <c r="LX53" s="8">
        <v>51</v>
      </c>
      <c r="LY53" s="8"/>
      <c r="LZ53" s="8"/>
      <c r="MA53" s="8">
        <v>49</v>
      </c>
      <c r="MB53" s="2"/>
      <c r="MC53" s="1">
        <f t="shared" si="3"/>
        <v>13.613636363636363</v>
      </c>
      <c r="MD53" s="1">
        <f t="shared" si="4"/>
        <v>2.9504749159216708</v>
      </c>
      <c r="ME53" s="3">
        <f t="shared" si="5"/>
        <v>0.89795918367346939</v>
      </c>
    </row>
    <row r="54" spans="1:343" x14ac:dyDescent="0.55000000000000004">
      <c r="A54" s="11">
        <v>0.9375</v>
      </c>
      <c r="B54" s="8">
        <v>0</v>
      </c>
      <c r="C54" s="8">
        <v>0</v>
      </c>
      <c r="D54" s="8">
        <v>0</v>
      </c>
      <c r="E54" s="8">
        <v>0</v>
      </c>
      <c r="F54" s="8">
        <v>0</v>
      </c>
      <c r="G54" s="8">
        <v>33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10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6</v>
      </c>
      <c r="AK54" s="8">
        <v>0</v>
      </c>
      <c r="AL54" s="8">
        <v>0</v>
      </c>
      <c r="AM54" s="8">
        <v>9</v>
      </c>
      <c r="AN54" s="8">
        <v>13</v>
      </c>
      <c r="AO54" s="8">
        <v>0</v>
      </c>
      <c r="AP54" s="8">
        <v>0</v>
      </c>
      <c r="AQ54" s="8">
        <v>2</v>
      </c>
      <c r="AR54" s="8">
        <v>19</v>
      </c>
      <c r="AS54" s="8">
        <v>35</v>
      </c>
      <c r="AT54" s="8">
        <v>43</v>
      </c>
      <c r="AU54" s="8">
        <v>19</v>
      </c>
      <c r="AV54" s="8">
        <v>3</v>
      </c>
      <c r="AW54" s="8">
        <v>0</v>
      </c>
      <c r="AX54" s="8">
        <v>0</v>
      </c>
      <c r="AY54" s="8">
        <v>0</v>
      </c>
      <c r="AZ54" s="8">
        <v>0</v>
      </c>
      <c r="BA54" s="8">
        <v>27</v>
      </c>
      <c r="BB54" s="8">
        <v>0</v>
      </c>
      <c r="BC54" s="8">
        <v>0</v>
      </c>
      <c r="BD54" s="8">
        <v>48</v>
      </c>
      <c r="BE54" s="8">
        <v>0</v>
      </c>
      <c r="BF54" s="8">
        <v>0</v>
      </c>
      <c r="BG54" s="8">
        <v>32</v>
      </c>
      <c r="BH54" s="8">
        <v>0</v>
      </c>
      <c r="BI54" s="8">
        <v>0</v>
      </c>
      <c r="BK54" s="8">
        <f t="shared" si="6"/>
        <v>4.9833333333333334</v>
      </c>
      <c r="BL54" s="8">
        <f t="shared" si="7"/>
        <v>1.489225269081734</v>
      </c>
      <c r="BM54" s="3">
        <f t="shared" si="8"/>
        <v>1</v>
      </c>
      <c r="BO54" s="11">
        <v>0.9375</v>
      </c>
      <c r="BP54" s="8">
        <v>7</v>
      </c>
      <c r="BQ54" s="8">
        <v>11</v>
      </c>
      <c r="BR54" s="8">
        <v>47</v>
      </c>
      <c r="BS54" s="8">
        <v>83</v>
      </c>
      <c r="BT54" s="8">
        <v>40</v>
      </c>
      <c r="BU54" s="8">
        <v>4</v>
      </c>
      <c r="BV54" s="8">
        <v>13</v>
      </c>
      <c r="BW54" s="8">
        <v>0</v>
      </c>
      <c r="BX54" s="8">
        <v>40</v>
      </c>
      <c r="BY54" s="8">
        <v>19</v>
      </c>
      <c r="BZ54" s="8">
        <v>3</v>
      </c>
      <c r="CA54" s="8">
        <v>0</v>
      </c>
      <c r="CB54" s="8">
        <v>0</v>
      </c>
      <c r="CC54" s="8">
        <v>12</v>
      </c>
      <c r="CD54" s="8">
        <v>4</v>
      </c>
      <c r="CE54" s="8">
        <v>54</v>
      </c>
      <c r="CF54" s="8">
        <v>77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11</v>
      </c>
      <c r="CN54" s="8">
        <v>0</v>
      </c>
      <c r="CO54" s="8">
        <v>91</v>
      </c>
      <c r="CP54" s="8">
        <v>0</v>
      </c>
      <c r="CQ54" s="8">
        <v>6</v>
      </c>
      <c r="CR54" s="8">
        <v>0</v>
      </c>
      <c r="CS54" s="8">
        <v>0</v>
      </c>
      <c r="CT54" s="8">
        <v>60</v>
      </c>
      <c r="CU54" s="8">
        <v>0</v>
      </c>
      <c r="CV54" s="8">
        <v>0</v>
      </c>
      <c r="CW54" s="8">
        <v>39</v>
      </c>
      <c r="CX54" s="8">
        <v>7</v>
      </c>
      <c r="CY54" s="8">
        <v>0</v>
      </c>
      <c r="CZ54" s="8">
        <v>0</v>
      </c>
      <c r="DA54" s="8">
        <v>0</v>
      </c>
      <c r="DB54" s="8">
        <v>3</v>
      </c>
      <c r="DC54" s="8">
        <v>0</v>
      </c>
      <c r="DD54" s="8">
        <v>76</v>
      </c>
      <c r="DE54" s="8">
        <v>30</v>
      </c>
      <c r="DF54" s="8">
        <v>0</v>
      </c>
      <c r="DG54" s="8">
        <v>0</v>
      </c>
      <c r="DH54" s="8">
        <v>29</v>
      </c>
      <c r="DI54" s="8">
        <v>0</v>
      </c>
      <c r="DJ54" s="8">
        <v>0</v>
      </c>
      <c r="DK54" s="8">
        <v>0</v>
      </c>
      <c r="DL54" s="8">
        <v>0</v>
      </c>
      <c r="DM54" s="8">
        <v>0</v>
      </c>
      <c r="DN54" s="8">
        <v>0</v>
      </c>
      <c r="DO54" s="8">
        <v>7</v>
      </c>
      <c r="DP54" s="8">
        <v>21</v>
      </c>
      <c r="DQ54" s="8">
        <v>0</v>
      </c>
      <c r="DR54" s="8">
        <v>26</v>
      </c>
      <c r="DS54" s="8">
        <v>39</v>
      </c>
      <c r="DT54" s="8">
        <v>0</v>
      </c>
      <c r="DV54" s="8">
        <f t="shared" si="9"/>
        <v>15.339285714285714</v>
      </c>
      <c r="DW54" s="8">
        <f t="shared" si="10"/>
        <v>3.2569881698857168</v>
      </c>
      <c r="DX54" s="3">
        <f t="shared" si="11"/>
        <v>0.98245614035087714</v>
      </c>
      <c r="DZ54" s="11">
        <v>0.9375</v>
      </c>
      <c r="EA54" s="8">
        <v>0</v>
      </c>
      <c r="EB54" s="8">
        <v>9</v>
      </c>
      <c r="EC54" s="8">
        <v>1</v>
      </c>
      <c r="ED54" s="8">
        <v>0</v>
      </c>
      <c r="EE54" s="8">
        <v>12</v>
      </c>
      <c r="EF54" s="8">
        <v>3</v>
      </c>
      <c r="EG54" s="8">
        <v>0</v>
      </c>
      <c r="EH54" s="8">
        <v>0</v>
      </c>
      <c r="EI54" s="8">
        <v>23</v>
      </c>
      <c r="EJ54" s="8">
        <v>0</v>
      </c>
      <c r="EK54" s="8">
        <v>11</v>
      </c>
      <c r="EL54" s="8">
        <v>0</v>
      </c>
      <c r="EM54" s="8">
        <v>0</v>
      </c>
      <c r="EN54" s="8">
        <v>0</v>
      </c>
      <c r="EO54" s="8">
        <v>0</v>
      </c>
      <c r="EP54" s="8">
        <v>0</v>
      </c>
      <c r="EQ54" s="8">
        <v>23</v>
      </c>
      <c r="ER54" s="8">
        <v>0</v>
      </c>
      <c r="ES54" s="8">
        <v>0</v>
      </c>
      <c r="ET54" s="8">
        <v>0</v>
      </c>
      <c r="EU54" s="8">
        <v>1</v>
      </c>
      <c r="EV54" s="8">
        <v>0</v>
      </c>
      <c r="EW54" s="8">
        <v>0</v>
      </c>
      <c r="EX54" s="8">
        <v>0</v>
      </c>
      <c r="EY54" s="8">
        <v>33</v>
      </c>
      <c r="EZ54" s="8">
        <v>0</v>
      </c>
      <c r="FA54" s="8">
        <v>0</v>
      </c>
      <c r="FB54" s="8">
        <v>0</v>
      </c>
      <c r="FC54" s="8">
        <v>0</v>
      </c>
      <c r="FD54" s="8">
        <v>0</v>
      </c>
      <c r="FE54" s="8">
        <v>1</v>
      </c>
      <c r="FF54" s="8">
        <v>0</v>
      </c>
      <c r="FG54" s="8">
        <v>0</v>
      </c>
      <c r="FH54" s="8">
        <v>0</v>
      </c>
      <c r="FI54" s="8">
        <v>2</v>
      </c>
      <c r="FJ54" s="8">
        <v>23</v>
      </c>
      <c r="FK54" s="8">
        <v>21</v>
      </c>
      <c r="FL54" s="8">
        <v>0</v>
      </c>
      <c r="FM54" s="8">
        <v>0</v>
      </c>
      <c r="FN54" s="8">
        <v>0</v>
      </c>
      <c r="FO54" s="8">
        <v>0</v>
      </c>
      <c r="FP54" s="8">
        <v>0</v>
      </c>
      <c r="FR54" s="8">
        <f t="shared" si="12"/>
        <v>3.8809523809523809</v>
      </c>
      <c r="FS54" s="8">
        <f t="shared" si="13"/>
        <v>1.2856766458980438</v>
      </c>
      <c r="FT54" s="3">
        <f t="shared" si="14"/>
        <v>1</v>
      </c>
      <c r="FV54" s="11">
        <v>0.9375</v>
      </c>
      <c r="FX54" s="8">
        <v>0</v>
      </c>
      <c r="FY54" s="8">
        <v>0</v>
      </c>
      <c r="GA54" s="8">
        <v>0</v>
      </c>
      <c r="GB54" s="8">
        <v>13</v>
      </c>
      <c r="GC54" s="8">
        <v>0</v>
      </c>
      <c r="GD54" s="8">
        <v>12</v>
      </c>
      <c r="GE54" s="8">
        <v>1</v>
      </c>
      <c r="GF54" s="8">
        <v>0</v>
      </c>
      <c r="GG54" s="8">
        <v>0</v>
      </c>
      <c r="GH54" s="8">
        <v>27</v>
      </c>
      <c r="GJ54" s="8">
        <v>79</v>
      </c>
      <c r="GK54" s="8">
        <v>95</v>
      </c>
      <c r="GL54" s="8">
        <v>21</v>
      </c>
      <c r="GM54" s="8">
        <v>0</v>
      </c>
      <c r="GN54" s="8">
        <v>18</v>
      </c>
      <c r="GO54" s="8">
        <v>64</v>
      </c>
      <c r="GP54" s="8">
        <v>0</v>
      </c>
      <c r="GQ54" s="8">
        <v>0</v>
      </c>
      <c r="GR54" s="8">
        <v>14</v>
      </c>
      <c r="GS54" s="8">
        <v>1</v>
      </c>
      <c r="GT54" s="8">
        <v>7</v>
      </c>
      <c r="GU54" s="8">
        <v>61</v>
      </c>
      <c r="GV54" s="8">
        <v>0</v>
      </c>
      <c r="GW54" s="8">
        <v>0</v>
      </c>
      <c r="GX54" s="8">
        <v>19</v>
      </c>
      <c r="GY54" s="8">
        <v>1</v>
      </c>
      <c r="GZ54" s="8">
        <v>0</v>
      </c>
      <c r="HA54" s="8">
        <v>0</v>
      </c>
      <c r="HB54" s="8">
        <v>92</v>
      </c>
      <c r="HC54" s="8">
        <v>0</v>
      </c>
      <c r="HD54" s="8">
        <v>0</v>
      </c>
      <c r="HE54" s="8">
        <v>0</v>
      </c>
      <c r="HF54" s="8">
        <v>48</v>
      </c>
      <c r="HG54" s="8">
        <v>6</v>
      </c>
      <c r="HH54" s="8">
        <v>52</v>
      </c>
      <c r="HI54" s="8">
        <v>24</v>
      </c>
      <c r="HJ54" s="8">
        <v>0</v>
      </c>
      <c r="HK54" s="8">
        <v>0</v>
      </c>
      <c r="HM54" s="8">
        <f t="shared" si="15"/>
        <v>17.236842105263158</v>
      </c>
      <c r="HN54" s="8">
        <f t="shared" si="16"/>
        <v>4.4858611785073901</v>
      </c>
      <c r="HO54" s="3">
        <f t="shared" si="17"/>
        <v>0.92682926829268297</v>
      </c>
      <c r="HQ54" s="14">
        <v>0.9375</v>
      </c>
      <c r="HR54" s="8">
        <v>57</v>
      </c>
      <c r="HS54" s="8">
        <v>33</v>
      </c>
      <c r="HT54" s="8">
        <v>66</v>
      </c>
      <c r="HU54" s="8">
        <v>0</v>
      </c>
      <c r="HV54" s="8">
        <v>0</v>
      </c>
      <c r="HW54" s="8">
        <v>0</v>
      </c>
      <c r="HX54" s="8">
        <v>46</v>
      </c>
      <c r="HY54" s="8">
        <v>0</v>
      </c>
      <c r="HZ54" s="8">
        <v>0</v>
      </c>
      <c r="IA54" s="8">
        <v>0</v>
      </c>
      <c r="IB54" s="8">
        <v>0</v>
      </c>
      <c r="IC54" s="8">
        <v>3</v>
      </c>
      <c r="ID54" s="8">
        <v>0</v>
      </c>
      <c r="IE54" s="8">
        <v>0</v>
      </c>
      <c r="IF54" s="8">
        <v>0</v>
      </c>
      <c r="IG54" s="8">
        <v>0</v>
      </c>
      <c r="IH54" s="8">
        <v>0</v>
      </c>
      <c r="II54" s="8">
        <v>0</v>
      </c>
      <c r="IJ54" s="8">
        <v>0</v>
      </c>
      <c r="IK54" s="8">
        <v>22</v>
      </c>
      <c r="IL54" s="8">
        <v>0</v>
      </c>
      <c r="IM54" s="8">
        <v>0</v>
      </c>
      <c r="IN54" s="8">
        <v>0</v>
      </c>
      <c r="IO54" s="8">
        <v>0</v>
      </c>
      <c r="IP54" s="8">
        <v>0</v>
      </c>
      <c r="IQ54" s="8">
        <v>0</v>
      </c>
      <c r="IR54" s="8">
        <v>0</v>
      </c>
      <c r="IS54" s="8">
        <v>0</v>
      </c>
      <c r="IT54" s="8">
        <v>0</v>
      </c>
      <c r="IU54" s="8">
        <v>0</v>
      </c>
      <c r="IV54" s="8">
        <v>0</v>
      </c>
      <c r="IW54" s="8">
        <v>1</v>
      </c>
      <c r="IX54" s="8">
        <v>0</v>
      </c>
      <c r="IY54" s="8">
        <v>19</v>
      </c>
      <c r="IZ54" s="8">
        <v>0</v>
      </c>
      <c r="JA54" s="8">
        <v>0</v>
      </c>
      <c r="JB54" s="8">
        <v>0</v>
      </c>
      <c r="JC54" s="8">
        <v>0</v>
      </c>
      <c r="JD54" s="8">
        <v>0</v>
      </c>
      <c r="JE54" s="8">
        <v>0</v>
      </c>
      <c r="JF54" s="8">
        <v>0</v>
      </c>
      <c r="JG54" s="8">
        <v>0</v>
      </c>
      <c r="JH54" s="8">
        <v>69</v>
      </c>
      <c r="JI54" s="8">
        <v>0</v>
      </c>
      <c r="JJ54" s="8">
        <v>2</v>
      </c>
      <c r="JK54" s="8">
        <v>0</v>
      </c>
      <c r="JL54" s="8">
        <v>0</v>
      </c>
      <c r="JM54" s="8">
        <v>0</v>
      </c>
      <c r="JN54" s="8">
        <v>0</v>
      </c>
      <c r="JO54" s="8">
        <v>0</v>
      </c>
      <c r="JP54" s="8">
        <v>0</v>
      </c>
      <c r="JQ54" s="8">
        <v>0</v>
      </c>
      <c r="JR54" s="8">
        <v>0</v>
      </c>
      <c r="JS54" s="8">
        <v>0</v>
      </c>
      <c r="JT54" s="8">
        <v>0</v>
      </c>
      <c r="JU54" s="8">
        <v>2</v>
      </c>
      <c r="JV54" s="8">
        <v>0</v>
      </c>
      <c r="JW54" s="8">
        <v>7</v>
      </c>
      <c r="JX54" s="8">
        <v>0</v>
      </c>
      <c r="JY54" s="1"/>
      <c r="JZ54" s="1">
        <f t="shared" si="0"/>
        <v>5.5423728813559325</v>
      </c>
      <c r="KA54" s="1">
        <f t="shared" si="1"/>
        <v>2.0705445901981947</v>
      </c>
      <c r="KB54" s="3">
        <f t="shared" si="2"/>
        <v>1</v>
      </c>
      <c r="KD54" s="14">
        <v>0.9375</v>
      </c>
      <c r="KE54" s="8">
        <v>5</v>
      </c>
      <c r="KF54" s="8">
        <v>0</v>
      </c>
      <c r="KG54" s="8">
        <v>12</v>
      </c>
      <c r="KH54" s="8">
        <v>0</v>
      </c>
      <c r="KI54" s="8">
        <v>0</v>
      </c>
      <c r="KJ54" s="8">
        <v>3</v>
      </c>
      <c r="KK54" s="8">
        <v>43</v>
      </c>
      <c r="KL54" s="8">
        <v>0</v>
      </c>
      <c r="KM54" s="8">
        <v>0</v>
      </c>
      <c r="KN54" s="8">
        <v>24</v>
      </c>
      <c r="KO54" s="8">
        <v>5</v>
      </c>
      <c r="KP54" s="8">
        <v>35</v>
      </c>
      <c r="KQ54" s="8">
        <v>11</v>
      </c>
      <c r="KR54" s="8">
        <v>0</v>
      </c>
      <c r="KS54" s="8">
        <v>0</v>
      </c>
      <c r="KT54" s="8">
        <v>3</v>
      </c>
      <c r="KU54" s="8">
        <v>0</v>
      </c>
      <c r="KV54" s="8">
        <v>25</v>
      </c>
      <c r="KW54" s="8">
        <v>0</v>
      </c>
      <c r="KX54" s="8">
        <v>0</v>
      </c>
      <c r="KY54" s="8">
        <v>0</v>
      </c>
      <c r="KZ54" s="8">
        <v>3</v>
      </c>
      <c r="LA54" s="8">
        <v>71</v>
      </c>
      <c r="LB54" s="8">
        <v>8</v>
      </c>
      <c r="LC54" s="8"/>
      <c r="LD54" s="8">
        <v>0</v>
      </c>
      <c r="LE54" s="8">
        <v>0</v>
      </c>
      <c r="LF54" s="8">
        <v>0</v>
      </c>
      <c r="LG54" s="8"/>
      <c r="LH54" s="8">
        <v>6</v>
      </c>
      <c r="LI54" s="8">
        <v>0</v>
      </c>
      <c r="LJ54" s="8">
        <v>0</v>
      </c>
      <c r="LK54" s="8">
        <v>0</v>
      </c>
      <c r="LL54" s="8">
        <v>23</v>
      </c>
      <c r="LM54" s="8">
        <v>0</v>
      </c>
      <c r="LN54" s="8">
        <v>0</v>
      </c>
      <c r="LO54" s="8">
        <v>3</v>
      </c>
      <c r="LP54" s="8">
        <v>29</v>
      </c>
      <c r="LQ54" s="8">
        <v>46</v>
      </c>
      <c r="LR54" s="8">
        <v>0</v>
      </c>
      <c r="LS54" s="8">
        <v>44</v>
      </c>
      <c r="LT54" s="8"/>
      <c r="LU54" s="8">
        <v>4</v>
      </c>
      <c r="LV54" s="8">
        <v>18</v>
      </c>
      <c r="LW54" s="8">
        <v>0</v>
      </c>
      <c r="LX54" s="8">
        <v>38</v>
      </c>
      <c r="LY54" s="8"/>
      <c r="LZ54" s="8"/>
      <c r="MA54" s="8">
        <v>62</v>
      </c>
      <c r="MB54" s="2"/>
      <c r="MC54" s="1">
        <f t="shared" si="3"/>
        <v>11.840909090909092</v>
      </c>
      <c r="MD54" s="1">
        <f t="shared" si="4"/>
        <v>2.7824470920583173</v>
      </c>
      <c r="ME54" s="3">
        <f t="shared" si="5"/>
        <v>0.89795918367346939</v>
      </c>
    </row>
    <row r="55" spans="1:343" x14ac:dyDescent="0.55000000000000004">
      <c r="A55" s="11">
        <v>0.95833333333333337</v>
      </c>
      <c r="B55" s="8">
        <v>0</v>
      </c>
      <c r="C55" s="8">
        <v>0</v>
      </c>
      <c r="D55" s="8">
        <v>0</v>
      </c>
      <c r="E55" s="8">
        <v>0</v>
      </c>
      <c r="F55" s="8">
        <v>0</v>
      </c>
      <c r="G55" s="8">
        <v>13</v>
      </c>
      <c r="H55" s="8">
        <v>5</v>
      </c>
      <c r="I55" s="8">
        <v>0</v>
      </c>
      <c r="J55" s="8">
        <v>0</v>
      </c>
      <c r="K55" s="8">
        <v>1</v>
      </c>
      <c r="L55" s="8">
        <v>0</v>
      </c>
      <c r="M55" s="8">
        <v>0</v>
      </c>
      <c r="N55" s="8">
        <v>8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5</v>
      </c>
      <c r="Z55" s="8">
        <v>0</v>
      </c>
      <c r="AA55" s="8">
        <v>30</v>
      </c>
      <c r="AB55" s="8">
        <v>0</v>
      </c>
      <c r="AC55" s="8">
        <v>0</v>
      </c>
      <c r="AD55" s="8">
        <v>0</v>
      </c>
      <c r="AE55" s="8">
        <v>0</v>
      </c>
      <c r="AF55" s="8">
        <v>0</v>
      </c>
      <c r="AG55" s="8">
        <v>19</v>
      </c>
      <c r="AH55" s="8">
        <v>8</v>
      </c>
      <c r="AI55" s="8">
        <v>0</v>
      </c>
      <c r="AJ55" s="8">
        <v>2</v>
      </c>
      <c r="AK55" s="8">
        <v>0</v>
      </c>
      <c r="AL55" s="8">
        <v>0</v>
      </c>
      <c r="AM55" s="8">
        <v>0</v>
      </c>
      <c r="AN55" s="8">
        <v>10</v>
      </c>
      <c r="AO55" s="8">
        <v>0</v>
      </c>
      <c r="AP55" s="8">
        <v>5</v>
      </c>
      <c r="AQ55" s="8">
        <v>18</v>
      </c>
      <c r="AR55" s="8">
        <v>5</v>
      </c>
      <c r="AS55" s="8">
        <v>0</v>
      </c>
      <c r="AT55" s="8">
        <v>2</v>
      </c>
      <c r="AU55" s="8">
        <v>30</v>
      </c>
      <c r="AV55" s="8">
        <v>31</v>
      </c>
      <c r="AW55" s="8">
        <v>0</v>
      </c>
      <c r="AX55" s="8">
        <v>19</v>
      </c>
      <c r="AY55" s="8">
        <v>0</v>
      </c>
      <c r="AZ55" s="8">
        <v>17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12</v>
      </c>
      <c r="BG55" s="8">
        <v>12</v>
      </c>
      <c r="BH55" s="8">
        <v>0</v>
      </c>
      <c r="BI55" s="8">
        <v>0</v>
      </c>
      <c r="BK55" s="8">
        <f t="shared" si="6"/>
        <v>4.2</v>
      </c>
      <c r="BL55" s="8">
        <f t="shared" si="7"/>
        <v>1.0403715112189165</v>
      </c>
      <c r="BM55" s="3">
        <f t="shared" si="8"/>
        <v>1</v>
      </c>
      <c r="BO55" s="11">
        <v>0.95833333333333337</v>
      </c>
      <c r="BP55" s="8">
        <v>0</v>
      </c>
      <c r="BQ55" s="8">
        <v>9</v>
      </c>
      <c r="BR55" s="8">
        <v>35</v>
      </c>
      <c r="BS55" s="8">
        <v>76</v>
      </c>
      <c r="BT55" s="8">
        <v>19</v>
      </c>
      <c r="BU55" s="8">
        <v>1</v>
      </c>
      <c r="BV55" s="8">
        <v>23</v>
      </c>
      <c r="BW55" s="8">
        <v>4</v>
      </c>
      <c r="BX55" s="8">
        <v>0</v>
      </c>
      <c r="BY55" s="8">
        <v>0</v>
      </c>
      <c r="BZ55" s="8">
        <v>4</v>
      </c>
      <c r="CA55" s="8">
        <v>7</v>
      </c>
      <c r="CB55" s="8">
        <v>0</v>
      </c>
      <c r="CC55" s="8">
        <v>36</v>
      </c>
      <c r="CD55" s="8">
        <v>0</v>
      </c>
      <c r="CE55" s="8">
        <v>50</v>
      </c>
      <c r="CF55" s="8">
        <v>59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15</v>
      </c>
      <c r="CN55" s="8">
        <v>0</v>
      </c>
      <c r="CO55" s="8">
        <v>24</v>
      </c>
      <c r="CP55" s="8">
        <v>1</v>
      </c>
      <c r="CQ55" s="8">
        <v>10</v>
      </c>
      <c r="CR55" s="8">
        <v>9</v>
      </c>
      <c r="CS55" s="8">
        <v>0</v>
      </c>
      <c r="CT55" s="8">
        <v>47</v>
      </c>
      <c r="CU55" s="8">
        <v>0</v>
      </c>
      <c r="CV55" s="8">
        <v>0</v>
      </c>
      <c r="CW55" s="8">
        <v>39</v>
      </c>
      <c r="CX55" s="8">
        <v>1</v>
      </c>
      <c r="CY55" s="8">
        <v>0</v>
      </c>
      <c r="CZ55" s="8">
        <v>15</v>
      </c>
      <c r="DA55" s="8">
        <v>12</v>
      </c>
      <c r="DB55" s="8">
        <v>0</v>
      </c>
      <c r="DC55" s="8">
        <v>0</v>
      </c>
      <c r="DD55" s="8">
        <v>55</v>
      </c>
      <c r="DE55" s="8">
        <v>4</v>
      </c>
      <c r="DF55" s="8">
        <v>0</v>
      </c>
      <c r="DG55" s="8">
        <v>8</v>
      </c>
      <c r="DH55" s="8">
        <v>6</v>
      </c>
      <c r="DI55" s="8">
        <v>0</v>
      </c>
      <c r="DJ55" s="8">
        <v>0</v>
      </c>
      <c r="DK55" s="8">
        <v>0</v>
      </c>
      <c r="DL55" s="8">
        <v>0</v>
      </c>
      <c r="DM55" s="8">
        <v>0</v>
      </c>
      <c r="DN55" s="8">
        <v>0</v>
      </c>
      <c r="DO55" s="8">
        <v>2</v>
      </c>
      <c r="DP55" s="8">
        <v>0</v>
      </c>
      <c r="DQ55" s="8">
        <v>0</v>
      </c>
      <c r="DR55" s="8">
        <v>0</v>
      </c>
      <c r="DS55" s="8">
        <v>0</v>
      </c>
      <c r="DT55" s="8">
        <v>0</v>
      </c>
      <c r="DV55" s="8">
        <f t="shared" si="9"/>
        <v>10.196428571428571</v>
      </c>
      <c r="DW55" s="8">
        <f t="shared" si="10"/>
        <v>2.3997320795879151</v>
      </c>
      <c r="DX55" s="3">
        <f t="shared" si="11"/>
        <v>0.98245614035087714</v>
      </c>
      <c r="DZ55" s="11">
        <v>0.95833333333333337</v>
      </c>
      <c r="EA55" s="8">
        <v>1</v>
      </c>
      <c r="EB55" s="8">
        <v>27</v>
      </c>
      <c r="EC55" s="8">
        <v>0</v>
      </c>
      <c r="ED55" s="8">
        <v>0</v>
      </c>
      <c r="EE55" s="8">
        <v>6</v>
      </c>
      <c r="EF55" s="8">
        <v>2</v>
      </c>
      <c r="EG55" s="8">
        <v>0</v>
      </c>
      <c r="EH55" s="8">
        <v>0</v>
      </c>
      <c r="EI55" s="8">
        <v>1</v>
      </c>
      <c r="EJ55" s="8">
        <v>20</v>
      </c>
      <c r="EK55" s="8">
        <v>3</v>
      </c>
      <c r="EL55" s="8">
        <v>1</v>
      </c>
      <c r="EM55" s="8">
        <v>0</v>
      </c>
      <c r="EN55" s="8">
        <v>0</v>
      </c>
      <c r="EO55" s="8">
        <v>0</v>
      </c>
      <c r="EP55" s="8">
        <v>0</v>
      </c>
      <c r="EQ55" s="8">
        <v>0</v>
      </c>
      <c r="ER55" s="8">
        <v>0</v>
      </c>
      <c r="ES55" s="8">
        <v>0</v>
      </c>
      <c r="ET55" s="8">
        <v>0</v>
      </c>
      <c r="EU55" s="8">
        <v>0</v>
      </c>
      <c r="EV55" s="8">
        <v>0</v>
      </c>
      <c r="EW55" s="8">
        <v>0</v>
      </c>
      <c r="EX55" s="8">
        <v>3</v>
      </c>
      <c r="EY55" s="8">
        <v>0</v>
      </c>
      <c r="EZ55" s="8">
        <v>0</v>
      </c>
      <c r="FA55" s="8">
        <v>0</v>
      </c>
      <c r="FB55" s="8">
        <v>0</v>
      </c>
      <c r="FC55" s="8">
        <v>0</v>
      </c>
      <c r="FD55" s="8">
        <v>0</v>
      </c>
      <c r="FE55" s="8">
        <v>1</v>
      </c>
      <c r="FF55" s="8">
        <v>39</v>
      </c>
      <c r="FG55" s="8">
        <v>0</v>
      </c>
      <c r="FH55" s="8">
        <v>0</v>
      </c>
      <c r="FI55" s="8">
        <v>0</v>
      </c>
      <c r="FJ55" s="8">
        <v>0</v>
      </c>
      <c r="FK55" s="8">
        <v>14</v>
      </c>
      <c r="FL55" s="8">
        <v>0</v>
      </c>
      <c r="FM55" s="8">
        <v>0</v>
      </c>
      <c r="FN55" s="8">
        <v>0</v>
      </c>
      <c r="FO55" s="8">
        <v>0</v>
      </c>
      <c r="FP55" s="8">
        <v>0</v>
      </c>
      <c r="FR55" s="8">
        <f t="shared" si="12"/>
        <v>2.8095238095238093</v>
      </c>
      <c r="FS55" s="8">
        <f t="shared" si="13"/>
        <v>1.2231972419553487</v>
      </c>
      <c r="FT55" s="3">
        <f t="shared" si="14"/>
        <v>1</v>
      </c>
      <c r="FV55" s="11">
        <v>0.95833333333333337</v>
      </c>
      <c r="FX55" s="8">
        <v>0</v>
      </c>
      <c r="FY55" s="8">
        <v>0</v>
      </c>
      <c r="GA55" s="8">
        <v>0</v>
      </c>
      <c r="GB55" s="8">
        <v>24</v>
      </c>
      <c r="GC55" s="8">
        <v>4</v>
      </c>
      <c r="GD55" s="8">
        <v>26</v>
      </c>
      <c r="GE55" s="8">
        <v>0</v>
      </c>
      <c r="GF55" s="8">
        <v>0</v>
      </c>
      <c r="GG55" s="8">
        <v>0</v>
      </c>
      <c r="GH55" s="8">
        <v>53</v>
      </c>
      <c r="GJ55" s="8">
        <v>57</v>
      </c>
      <c r="GK55" s="8">
        <v>6</v>
      </c>
      <c r="GL55" s="8">
        <v>19</v>
      </c>
      <c r="GM55" s="8">
        <v>3</v>
      </c>
      <c r="GN55" s="8">
        <v>5</v>
      </c>
      <c r="GO55" s="8">
        <v>62</v>
      </c>
      <c r="GP55" s="8">
        <v>0</v>
      </c>
      <c r="GQ55" s="8">
        <v>0</v>
      </c>
      <c r="GR55" s="8">
        <v>37</v>
      </c>
      <c r="GS55" s="8">
        <v>0</v>
      </c>
      <c r="GT55" s="8">
        <v>0</v>
      </c>
      <c r="GU55" s="8">
        <v>3</v>
      </c>
      <c r="GV55" s="8">
        <v>0</v>
      </c>
      <c r="GW55" s="8">
        <v>0</v>
      </c>
      <c r="GX55" s="8">
        <v>1</v>
      </c>
      <c r="GY55" s="8">
        <v>12</v>
      </c>
      <c r="GZ55" s="8">
        <v>0</v>
      </c>
      <c r="HA55" s="8">
        <v>0</v>
      </c>
      <c r="HB55" s="8">
        <v>46</v>
      </c>
      <c r="HC55" s="8">
        <v>0</v>
      </c>
      <c r="HD55" s="8">
        <v>0</v>
      </c>
      <c r="HE55" s="8">
        <v>2</v>
      </c>
      <c r="HF55" s="8">
        <v>42</v>
      </c>
      <c r="HG55" s="8">
        <v>0</v>
      </c>
      <c r="HH55" s="8">
        <v>59</v>
      </c>
      <c r="HI55" s="8">
        <v>0</v>
      </c>
      <c r="HJ55" s="8">
        <v>0</v>
      </c>
      <c r="HK55" s="8">
        <v>0</v>
      </c>
      <c r="HM55" s="8">
        <f t="shared" si="15"/>
        <v>12.131578947368421</v>
      </c>
      <c r="HN55" s="8">
        <f t="shared" si="16"/>
        <v>3.2549712614253523</v>
      </c>
      <c r="HO55" s="3">
        <f t="shared" si="17"/>
        <v>0.92682926829268297</v>
      </c>
      <c r="HQ55" s="14">
        <v>0.95833333333333337</v>
      </c>
      <c r="HR55" s="8">
        <v>12</v>
      </c>
      <c r="HS55" s="8">
        <v>26</v>
      </c>
      <c r="HT55" s="8">
        <v>0</v>
      </c>
      <c r="HU55" s="8">
        <v>0</v>
      </c>
      <c r="HV55" s="8">
        <v>0</v>
      </c>
      <c r="HW55" s="8">
        <v>0</v>
      </c>
      <c r="HX55" s="8">
        <v>0</v>
      </c>
      <c r="HY55" s="8">
        <v>0</v>
      </c>
      <c r="HZ55" s="8">
        <v>0</v>
      </c>
      <c r="IA55" s="8">
        <v>0</v>
      </c>
      <c r="IB55" s="8">
        <v>0</v>
      </c>
      <c r="IC55" s="8">
        <v>0</v>
      </c>
      <c r="ID55" s="8">
        <v>1</v>
      </c>
      <c r="IE55" s="8">
        <v>0</v>
      </c>
      <c r="IF55" s="8">
        <v>0</v>
      </c>
      <c r="IG55" s="8">
        <v>0</v>
      </c>
      <c r="IH55" s="8">
        <v>0</v>
      </c>
      <c r="II55" s="8">
        <v>0</v>
      </c>
      <c r="IJ55" s="8">
        <v>0</v>
      </c>
      <c r="IK55" s="8">
        <v>3</v>
      </c>
      <c r="IL55" s="8">
        <v>0</v>
      </c>
      <c r="IM55" s="8">
        <v>0</v>
      </c>
      <c r="IN55" s="8">
        <v>0</v>
      </c>
      <c r="IO55" s="8">
        <v>0</v>
      </c>
      <c r="IP55" s="8">
        <v>0</v>
      </c>
      <c r="IQ55" s="8">
        <v>0</v>
      </c>
      <c r="IR55" s="8">
        <v>0</v>
      </c>
      <c r="IS55" s="8">
        <v>0</v>
      </c>
      <c r="IT55" s="8">
        <v>2</v>
      </c>
      <c r="IU55" s="8">
        <v>0</v>
      </c>
      <c r="IV55" s="8">
        <v>0</v>
      </c>
      <c r="IW55" s="8">
        <v>17</v>
      </c>
      <c r="IX55" s="8">
        <v>0</v>
      </c>
      <c r="IY55" s="8">
        <v>11</v>
      </c>
      <c r="IZ55" s="8">
        <v>0</v>
      </c>
      <c r="JA55" s="8">
        <v>0</v>
      </c>
      <c r="JB55" s="8">
        <v>0</v>
      </c>
      <c r="JC55" s="8">
        <v>0</v>
      </c>
      <c r="JD55" s="8">
        <v>0</v>
      </c>
      <c r="JE55" s="8">
        <v>17</v>
      </c>
      <c r="JF55" s="8">
        <v>0</v>
      </c>
      <c r="JG55" s="8">
        <v>0</v>
      </c>
      <c r="JH55" s="8">
        <v>27</v>
      </c>
      <c r="JI55" s="8">
        <v>0</v>
      </c>
      <c r="JJ55" s="8">
        <v>0</v>
      </c>
      <c r="JK55" s="8">
        <v>0</v>
      </c>
      <c r="JL55" s="8">
        <v>0</v>
      </c>
      <c r="JM55" s="8">
        <v>0</v>
      </c>
      <c r="JN55" s="8">
        <v>22</v>
      </c>
      <c r="JO55" s="8">
        <v>0</v>
      </c>
      <c r="JP55" s="8">
        <v>0</v>
      </c>
      <c r="JQ55" s="8">
        <v>34</v>
      </c>
      <c r="JR55" s="8">
        <v>0</v>
      </c>
      <c r="JS55" s="8">
        <v>0</v>
      </c>
      <c r="JT55" s="8">
        <v>0</v>
      </c>
      <c r="JU55" s="8">
        <v>16</v>
      </c>
      <c r="JV55" s="8">
        <v>0</v>
      </c>
      <c r="JW55" s="8">
        <v>4</v>
      </c>
      <c r="JX55" s="8">
        <v>0</v>
      </c>
      <c r="JY55" s="1"/>
      <c r="JZ55" s="1">
        <f t="shared" si="0"/>
        <v>3.2542372881355934</v>
      </c>
      <c r="KA55" s="1">
        <f t="shared" si="1"/>
        <v>1.0184141016743522</v>
      </c>
      <c r="KB55" s="3">
        <f t="shared" si="2"/>
        <v>1</v>
      </c>
      <c r="KD55" s="14">
        <v>0.95833333333333337</v>
      </c>
      <c r="KE55" s="8">
        <v>0</v>
      </c>
      <c r="KF55" s="8">
        <v>0</v>
      </c>
      <c r="KG55" s="8">
        <v>2</v>
      </c>
      <c r="KH55" s="8">
        <v>0</v>
      </c>
      <c r="KI55" s="8">
        <v>0</v>
      </c>
      <c r="KJ55" s="8">
        <v>38</v>
      </c>
      <c r="KK55" s="8">
        <v>22</v>
      </c>
      <c r="KL55" s="8">
        <v>0</v>
      </c>
      <c r="KM55" s="8">
        <v>0</v>
      </c>
      <c r="KN55" s="8">
        <v>0</v>
      </c>
      <c r="KO55" s="8">
        <v>0</v>
      </c>
      <c r="KP55" s="8">
        <v>0</v>
      </c>
      <c r="KQ55" s="8">
        <v>0</v>
      </c>
      <c r="KR55" s="8">
        <v>0</v>
      </c>
      <c r="KS55" s="8">
        <v>0</v>
      </c>
      <c r="KT55" s="8">
        <v>0</v>
      </c>
      <c r="KU55" s="8">
        <v>0</v>
      </c>
      <c r="KV55" s="8">
        <v>0</v>
      </c>
      <c r="KW55" s="8">
        <v>0</v>
      </c>
      <c r="KX55" s="8">
        <v>21</v>
      </c>
      <c r="KY55" s="8">
        <v>2</v>
      </c>
      <c r="KZ55" s="8">
        <v>15</v>
      </c>
      <c r="LA55" s="8">
        <v>66</v>
      </c>
      <c r="LB55" s="8">
        <v>3</v>
      </c>
      <c r="LC55" s="8"/>
      <c r="LD55" s="8">
        <v>0</v>
      </c>
      <c r="LE55" s="8">
        <v>0</v>
      </c>
      <c r="LF55" s="8">
        <v>0</v>
      </c>
      <c r="LG55" s="8"/>
      <c r="LH55" s="8">
        <v>6</v>
      </c>
      <c r="LI55" s="8">
        <v>0</v>
      </c>
      <c r="LJ55" s="8">
        <v>0</v>
      </c>
      <c r="LK55" s="8">
        <v>0</v>
      </c>
      <c r="LL55" s="8">
        <v>11</v>
      </c>
      <c r="LM55" s="8">
        <v>9</v>
      </c>
      <c r="LN55" s="8">
        <v>0</v>
      </c>
      <c r="LO55" s="8">
        <v>0</v>
      </c>
      <c r="LP55" s="8">
        <v>0</v>
      </c>
      <c r="LQ55" s="8">
        <v>52</v>
      </c>
      <c r="LR55" s="8">
        <v>10</v>
      </c>
      <c r="LS55" s="8">
        <v>25</v>
      </c>
      <c r="LT55" s="8"/>
      <c r="LU55" s="8">
        <v>35</v>
      </c>
      <c r="LV55" s="8">
        <v>1</v>
      </c>
      <c r="LW55" s="8">
        <v>0</v>
      </c>
      <c r="LX55" s="8">
        <v>49</v>
      </c>
      <c r="LY55" s="8"/>
      <c r="LZ55" s="8"/>
      <c r="MA55" s="8">
        <v>61</v>
      </c>
      <c r="MB55" s="2"/>
      <c r="MC55" s="1">
        <f t="shared" si="3"/>
        <v>9.7272727272727266</v>
      </c>
      <c r="MD55" s="1">
        <f t="shared" si="4"/>
        <v>2.7025482525695717</v>
      </c>
      <c r="ME55" s="3">
        <f t="shared" si="5"/>
        <v>0.89795918367346939</v>
      </c>
    </row>
    <row r="56" spans="1:343" x14ac:dyDescent="0.55000000000000004">
      <c r="A56" s="11">
        <v>0.97916666666666663</v>
      </c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1</v>
      </c>
      <c r="I56" s="8">
        <v>0</v>
      </c>
      <c r="J56" s="8">
        <v>0</v>
      </c>
      <c r="K56" s="8">
        <v>2</v>
      </c>
      <c r="L56" s="8">
        <v>0</v>
      </c>
      <c r="M56" s="8">
        <v>0</v>
      </c>
      <c r="N56" s="8">
        <v>17</v>
      </c>
      <c r="O56" s="8">
        <v>0</v>
      </c>
      <c r="P56" s="8">
        <v>0</v>
      </c>
      <c r="Q56" s="8">
        <v>0</v>
      </c>
      <c r="R56" s="8">
        <v>1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34</v>
      </c>
      <c r="AB56" s="8">
        <v>0</v>
      </c>
      <c r="AC56" s="8">
        <v>0</v>
      </c>
      <c r="AD56" s="8">
        <v>0</v>
      </c>
      <c r="AE56" s="8">
        <v>0</v>
      </c>
      <c r="AF56" s="8">
        <v>0</v>
      </c>
      <c r="AG56" s="8">
        <v>7</v>
      </c>
      <c r="AH56" s="8">
        <v>6</v>
      </c>
      <c r="AI56" s="8">
        <v>27</v>
      </c>
      <c r="AJ56" s="8">
        <v>37</v>
      </c>
      <c r="AK56" s="8">
        <v>0</v>
      </c>
      <c r="AL56" s="8">
        <v>4</v>
      </c>
      <c r="AM56" s="8">
        <v>4</v>
      </c>
      <c r="AN56" s="8">
        <v>26</v>
      </c>
      <c r="AO56" s="8">
        <v>0</v>
      </c>
      <c r="AP56" s="8">
        <v>7</v>
      </c>
      <c r="AQ56" s="8">
        <v>9</v>
      </c>
      <c r="AR56" s="8">
        <v>29</v>
      </c>
      <c r="AS56" s="8">
        <v>0</v>
      </c>
      <c r="AT56" s="8">
        <v>0</v>
      </c>
      <c r="AU56" s="8">
        <v>23</v>
      </c>
      <c r="AV56" s="8">
        <v>34</v>
      </c>
      <c r="AW56" s="8">
        <v>0</v>
      </c>
      <c r="AX56" s="8">
        <v>40</v>
      </c>
      <c r="AY56" s="8">
        <v>0</v>
      </c>
      <c r="AZ56" s="8">
        <v>0</v>
      </c>
      <c r="BA56" s="8">
        <v>12</v>
      </c>
      <c r="BB56" s="8">
        <v>7</v>
      </c>
      <c r="BC56" s="8">
        <v>0</v>
      </c>
      <c r="BD56" s="8">
        <v>34</v>
      </c>
      <c r="BE56" s="8">
        <v>0</v>
      </c>
      <c r="BF56" s="8">
        <v>16</v>
      </c>
      <c r="BG56" s="8">
        <v>62</v>
      </c>
      <c r="BH56" s="8">
        <v>0</v>
      </c>
      <c r="BI56" s="8">
        <v>0</v>
      </c>
      <c r="BK56" s="8">
        <f t="shared" si="6"/>
        <v>7.3166666666666664</v>
      </c>
      <c r="BL56" s="8">
        <f t="shared" si="7"/>
        <v>1.7494941426535007</v>
      </c>
      <c r="BM56" s="3">
        <f t="shared" si="8"/>
        <v>1</v>
      </c>
      <c r="BO56" s="11">
        <v>0.97916666666666663</v>
      </c>
      <c r="BP56" s="8">
        <v>5</v>
      </c>
      <c r="BQ56" s="8">
        <v>12</v>
      </c>
      <c r="BR56" s="8">
        <v>40</v>
      </c>
      <c r="BS56" s="8">
        <v>79</v>
      </c>
      <c r="BT56" s="8">
        <v>21</v>
      </c>
      <c r="BV56" s="8">
        <v>19</v>
      </c>
      <c r="BW56" s="8">
        <v>0</v>
      </c>
      <c r="BX56" s="8">
        <v>46</v>
      </c>
      <c r="BY56" s="8">
        <v>0</v>
      </c>
      <c r="BZ56" s="8">
        <v>3</v>
      </c>
      <c r="CA56" s="8">
        <v>7</v>
      </c>
      <c r="CB56" s="8">
        <v>0</v>
      </c>
      <c r="CC56" s="8">
        <v>45</v>
      </c>
      <c r="CD56" s="8">
        <v>0</v>
      </c>
      <c r="CE56" s="8">
        <v>65</v>
      </c>
      <c r="CF56" s="8">
        <v>43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12</v>
      </c>
      <c r="CN56" s="8">
        <v>0</v>
      </c>
      <c r="CO56" s="8">
        <v>26</v>
      </c>
      <c r="CP56" s="8">
        <v>0</v>
      </c>
      <c r="CQ56" s="8">
        <v>0</v>
      </c>
      <c r="CR56" s="8">
        <v>0</v>
      </c>
      <c r="CS56" s="8">
        <v>3</v>
      </c>
      <c r="CT56" s="8">
        <v>37</v>
      </c>
      <c r="CU56" s="8">
        <v>0</v>
      </c>
      <c r="CV56" s="8">
        <v>0</v>
      </c>
      <c r="CW56" s="8">
        <v>55</v>
      </c>
      <c r="CX56" s="8">
        <v>55</v>
      </c>
      <c r="CY56" s="8">
        <v>9</v>
      </c>
      <c r="CZ56" s="8">
        <v>43</v>
      </c>
      <c r="DA56" s="8">
        <v>0</v>
      </c>
      <c r="DB56" s="8">
        <v>12</v>
      </c>
      <c r="DC56" s="8">
        <v>0</v>
      </c>
      <c r="DD56" s="8">
        <v>29</v>
      </c>
      <c r="DE56" s="8">
        <v>2</v>
      </c>
      <c r="DF56" s="8">
        <v>0</v>
      </c>
      <c r="DG56" s="8">
        <v>0</v>
      </c>
      <c r="DH56" s="8">
        <v>0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45</v>
      </c>
      <c r="DT56" s="8">
        <v>0</v>
      </c>
      <c r="DV56" s="8">
        <f t="shared" si="9"/>
        <v>12.963636363636363</v>
      </c>
      <c r="DW56" s="8">
        <f t="shared" si="10"/>
        <v>2.7848754134176885</v>
      </c>
      <c r="DX56" s="3">
        <f t="shared" si="11"/>
        <v>0.96491228070175439</v>
      </c>
      <c r="DZ56" s="11">
        <v>0.97916666666666663</v>
      </c>
      <c r="EA56" s="8">
        <v>11</v>
      </c>
      <c r="EB56" s="8">
        <v>0</v>
      </c>
      <c r="EC56" s="8">
        <v>4</v>
      </c>
      <c r="ED56" s="8">
        <v>0</v>
      </c>
      <c r="EE56" s="8">
        <v>0</v>
      </c>
      <c r="EF56" s="8">
        <v>0</v>
      </c>
      <c r="EG56" s="8">
        <v>0</v>
      </c>
      <c r="EH56" s="8">
        <v>0</v>
      </c>
      <c r="EI56" s="8">
        <v>19</v>
      </c>
      <c r="EJ56" s="8">
        <v>6</v>
      </c>
      <c r="EK56" s="8">
        <v>18</v>
      </c>
      <c r="EL56" s="8">
        <v>0</v>
      </c>
      <c r="EM56" s="8">
        <v>0</v>
      </c>
      <c r="EN56" s="8">
        <v>0</v>
      </c>
      <c r="EO56" s="8">
        <v>4</v>
      </c>
      <c r="EP56" s="8">
        <v>0</v>
      </c>
      <c r="EQ56" s="8">
        <v>0</v>
      </c>
      <c r="ER56" s="8">
        <v>0</v>
      </c>
      <c r="ES56" s="8">
        <v>0</v>
      </c>
      <c r="ET56" s="8">
        <v>0</v>
      </c>
      <c r="EU56" s="8">
        <v>0</v>
      </c>
      <c r="EV56" s="8">
        <v>0</v>
      </c>
      <c r="EW56" s="8">
        <v>0</v>
      </c>
      <c r="EX56" s="8">
        <v>47</v>
      </c>
      <c r="EY56" s="8">
        <v>16</v>
      </c>
      <c r="EZ56" s="8">
        <v>0</v>
      </c>
      <c r="FA56" s="8">
        <v>0</v>
      </c>
      <c r="FB56" s="8">
        <v>0</v>
      </c>
      <c r="FC56" s="8">
        <v>0</v>
      </c>
      <c r="FD56" s="8">
        <v>0</v>
      </c>
      <c r="FE56" s="8">
        <v>1</v>
      </c>
      <c r="FF56" s="8">
        <v>20</v>
      </c>
      <c r="FG56" s="8">
        <v>0</v>
      </c>
      <c r="FH56" s="8">
        <v>0</v>
      </c>
      <c r="FI56" s="8">
        <v>0</v>
      </c>
      <c r="FJ56" s="8">
        <v>0</v>
      </c>
      <c r="FK56" s="8">
        <v>0</v>
      </c>
      <c r="FL56" s="8">
        <v>0</v>
      </c>
      <c r="FM56" s="8">
        <v>0</v>
      </c>
      <c r="FN56" s="8">
        <v>6</v>
      </c>
      <c r="FO56" s="8">
        <v>25</v>
      </c>
      <c r="FP56" s="8">
        <v>1</v>
      </c>
      <c r="FR56" s="8">
        <f t="shared" si="12"/>
        <v>4.2380952380952381</v>
      </c>
      <c r="FS56" s="8">
        <f t="shared" si="13"/>
        <v>1.4554194145512285</v>
      </c>
      <c r="FT56" s="3">
        <f t="shared" si="14"/>
        <v>1</v>
      </c>
      <c r="FV56" s="11">
        <v>0.97916666666666663</v>
      </c>
      <c r="FX56" s="8">
        <v>42</v>
      </c>
      <c r="FY56" s="8">
        <v>0</v>
      </c>
      <c r="GA56" s="8">
        <v>0</v>
      </c>
      <c r="GB56" s="8">
        <v>5</v>
      </c>
      <c r="GC56" s="8">
        <v>0</v>
      </c>
      <c r="GD56" s="8">
        <v>24</v>
      </c>
      <c r="GE56" s="8">
        <v>0</v>
      </c>
      <c r="GF56" s="8">
        <v>1</v>
      </c>
      <c r="GG56" s="8">
        <v>0</v>
      </c>
      <c r="GH56" s="8">
        <v>47</v>
      </c>
      <c r="GJ56" s="8">
        <v>51</v>
      </c>
      <c r="GK56" s="8">
        <v>1</v>
      </c>
      <c r="GL56" s="8">
        <v>13</v>
      </c>
      <c r="GM56" s="8">
        <v>0</v>
      </c>
      <c r="GN56" s="8">
        <v>0</v>
      </c>
      <c r="GO56" s="8">
        <v>58</v>
      </c>
      <c r="GP56" s="8">
        <v>0</v>
      </c>
      <c r="GQ56" s="8">
        <v>37</v>
      </c>
      <c r="GR56" s="8">
        <v>0</v>
      </c>
      <c r="GS56" s="8">
        <v>0</v>
      </c>
      <c r="GT56" s="8">
        <v>0</v>
      </c>
      <c r="GU56" s="8">
        <v>0</v>
      </c>
      <c r="GV56" s="8">
        <v>0</v>
      </c>
      <c r="GW56" s="8">
        <v>0</v>
      </c>
      <c r="GX56" s="8">
        <v>8</v>
      </c>
      <c r="GY56" s="8">
        <v>23</v>
      </c>
      <c r="GZ56" s="8">
        <v>0</v>
      </c>
      <c r="HA56" s="8">
        <v>0</v>
      </c>
      <c r="HB56" s="8">
        <v>57</v>
      </c>
      <c r="HC56" s="8">
        <v>0</v>
      </c>
      <c r="HD56" s="8">
        <v>0</v>
      </c>
      <c r="HE56" s="8">
        <v>0</v>
      </c>
      <c r="HF56" s="8">
        <v>56</v>
      </c>
      <c r="HG56" s="8">
        <v>0</v>
      </c>
      <c r="HH56" s="8">
        <v>44</v>
      </c>
      <c r="HI56" s="8">
        <v>0</v>
      </c>
      <c r="HJ56" s="8">
        <v>0</v>
      </c>
      <c r="HK56" s="8">
        <v>4</v>
      </c>
      <c r="HM56" s="8">
        <f t="shared" si="15"/>
        <v>12.394736842105264</v>
      </c>
      <c r="HN56" s="8">
        <f t="shared" si="16"/>
        <v>3.2848502358702794</v>
      </c>
      <c r="HO56" s="3">
        <f t="shared" si="17"/>
        <v>0.92682926829268297</v>
      </c>
      <c r="HQ56" s="14">
        <v>0.97916666666666663</v>
      </c>
      <c r="HR56" s="8">
        <v>16</v>
      </c>
      <c r="HS56" s="8">
        <v>0</v>
      </c>
      <c r="HT56" s="8">
        <v>0</v>
      </c>
      <c r="HU56" s="8">
        <v>0</v>
      </c>
      <c r="HV56" s="8">
        <v>0</v>
      </c>
      <c r="HW56" s="8">
        <v>0</v>
      </c>
      <c r="HX56" s="8">
        <v>0</v>
      </c>
      <c r="HY56" s="8">
        <v>0</v>
      </c>
      <c r="HZ56" s="8">
        <v>0</v>
      </c>
      <c r="IA56" s="8">
        <v>0</v>
      </c>
      <c r="IB56" s="8">
        <v>0</v>
      </c>
      <c r="IC56" s="8">
        <v>0</v>
      </c>
      <c r="ID56" s="8">
        <v>5</v>
      </c>
      <c r="IE56" s="8">
        <v>0</v>
      </c>
      <c r="IF56" s="8">
        <v>0</v>
      </c>
      <c r="IG56" s="8">
        <v>0</v>
      </c>
      <c r="IH56" s="8">
        <v>0</v>
      </c>
      <c r="II56" s="8">
        <v>0</v>
      </c>
      <c r="IJ56" s="8">
        <v>0</v>
      </c>
      <c r="IK56" s="8">
        <v>0</v>
      </c>
      <c r="IL56" s="8">
        <v>0</v>
      </c>
      <c r="IM56" s="8">
        <v>0</v>
      </c>
      <c r="IN56" s="8">
        <v>0</v>
      </c>
      <c r="IO56" s="8">
        <v>0</v>
      </c>
      <c r="IP56" s="8">
        <v>0</v>
      </c>
      <c r="IQ56" s="8">
        <v>0</v>
      </c>
      <c r="IR56" s="8">
        <v>26</v>
      </c>
      <c r="IS56" s="8">
        <v>0</v>
      </c>
      <c r="IT56" s="8">
        <v>0</v>
      </c>
      <c r="IU56" s="8">
        <v>0</v>
      </c>
      <c r="IV56" s="8">
        <v>0</v>
      </c>
      <c r="IW56" s="8">
        <v>3</v>
      </c>
      <c r="IX56" s="8">
        <v>0</v>
      </c>
      <c r="IY56" s="8">
        <v>7</v>
      </c>
      <c r="IZ56" s="8">
        <v>0</v>
      </c>
      <c r="JA56" s="8">
        <v>0</v>
      </c>
      <c r="JB56" s="8">
        <v>0</v>
      </c>
      <c r="JC56" s="8">
        <v>0</v>
      </c>
      <c r="JD56" s="8">
        <v>0</v>
      </c>
      <c r="JE56" s="8">
        <v>0</v>
      </c>
      <c r="JF56" s="8">
        <v>0</v>
      </c>
      <c r="JG56" s="8">
        <v>0</v>
      </c>
      <c r="JH56" s="8">
        <v>3</v>
      </c>
      <c r="JI56" s="8">
        <v>0</v>
      </c>
      <c r="JJ56" s="8">
        <v>0</v>
      </c>
      <c r="JK56" s="8">
        <v>0</v>
      </c>
      <c r="JL56" s="8">
        <v>0</v>
      </c>
      <c r="JM56" s="8">
        <v>0</v>
      </c>
      <c r="JN56" s="8">
        <v>40</v>
      </c>
      <c r="JO56" s="8">
        <v>0</v>
      </c>
      <c r="JP56" s="8">
        <v>0</v>
      </c>
      <c r="JQ56" s="8">
        <v>3</v>
      </c>
      <c r="JR56" s="8">
        <v>29</v>
      </c>
      <c r="JS56" s="8">
        <v>0</v>
      </c>
      <c r="JT56" s="8">
        <v>27</v>
      </c>
      <c r="JU56" s="8">
        <v>0</v>
      </c>
      <c r="JV56" s="8">
        <v>0</v>
      </c>
      <c r="JW56" s="8">
        <v>0</v>
      </c>
      <c r="JX56" s="8">
        <v>0</v>
      </c>
      <c r="JY56" s="1"/>
      <c r="JZ56" s="1">
        <f t="shared" si="0"/>
        <v>2.6949152542372881</v>
      </c>
      <c r="KA56" s="1">
        <f t="shared" si="1"/>
        <v>1.0502439774681618</v>
      </c>
      <c r="KB56" s="3">
        <f t="shared" si="2"/>
        <v>1</v>
      </c>
      <c r="KD56" s="14">
        <v>0.97916666666666663</v>
      </c>
      <c r="KE56" s="8">
        <v>0</v>
      </c>
      <c r="KF56" s="8">
        <v>0</v>
      </c>
      <c r="KG56" s="8">
        <v>0</v>
      </c>
      <c r="KH56" s="8">
        <v>0</v>
      </c>
      <c r="KI56" s="8">
        <v>0</v>
      </c>
      <c r="KJ56" s="8">
        <v>24</v>
      </c>
      <c r="KK56" s="8">
        <v>26</v>
      </c>
      <c r="KL56" s="8">
        <v>0</v>
      </c>
      <c r="KM56" s="8">
        <v>0</v>
      </c>
      <c r="KN56" s="8">
        <v>55</v>
      </c>
      <c r="KO56" s="8">
        <v>0</v>
      </c>
      <c r="KP56" s="8">
        <v>26</v>
      </c>
      <c r="KQ56" s="8">
        <v>0</v>
      </c>
      <c r="KR56" s="8">
        <v>0</v>
      </c>
      <c r="KS56" s="8">
        <v>0</v>
      </c>
      <c r="KT56" s="8">
        <v>0</v>
      </c>
      <c r="KU56" s="8">
        <v>0</v>
      </c>
      <c r="KV56" s="8">
        <v>0</v>
      </c>
      <c r="KW56" s="8">
        <v>0</v>
      </c>
      <c r="KX56" s="8">
        <v>38</v>
      </c>
      <c r="KY56" s="8">
        <v>2</v>
      </c>
      <c r="KZ56" s="8">
        <v>0</v>
      </c>
      <c r="LA56" s="8">
        <v>27</v>
      </c>
      <c r="LB56" s="8">
        <v>0</v>
      </c>
      <c r="LC56" s="8"/>
      <c r="LD56" s="8">
        <v>0</v>
      </c>
      <c r="LE56" s="8">
        <v>0</v>
      </c>
      <c r="LF56" s="8">
        <v>0</v>
      </c>
      <c r="LG56" s="8"/>
      <c r="LH56" s="8">
        <v>20</v>
      </c>
      <c r="LI56" s="8">
        <v>14</v>
      </c>
      <c r="LJ56" s="8">
        <v>0</v>
      </c>
      <c r="LK56" s="8">
        <v>0</v>
      </c>
      <c r="LL56" s="8">
        <v>8</v>
      </c>
      <c r="LM56" s="8">
        <v>36</v>
      </c>
      <c r="LN56" s="8">
        <v>0</v>
      </c>
      <c r="LO56" s="8">
        <v>6</v>
      </c>
      <c r="LP56" s="8">
        <v>0</v>
      </c>
      <c r="LQ56" s="8">
        <v>73</v>
      </c>
      <c r="LR56" s="8">
        <v>3</v>
      </c>
      <c r="LS56" s="8">
        <v>24</v>
      </c>
      <c r="LT56" s="8"/>
      <c r="LU56" s="8">
        <v>66</v>
      </c>
      <c r="LV56" s="8">
        <v>63</v>
      </c>
      <c r="LW56" s="8">
        <v>30</v>
      </c>
      <c r="LX56" s="8">
        <v>39</v>
      </c>
      <c r="LY56" s="8"/>
      <c r="LZ56" s="8"/>
      <c r="MA56" s="8">
        <v>69</v>
      </c>
      <c r="MB56" s="2"/>
      <c r="MC56" s="1">
        <f t="shared" si="3"/>
        <v>14.75</v>
      </c>
      <c r="MD56" s="1">
        <f t="shared" si="4"/>
        <v>3.3292103641927806</v>
      </c>
      <c r="ME56" s="3">
        <f t="shared" si="5"/>
        <v>0.89795918367346939</v>
      </c>
    </row>
    <row r="57" spans="1:343" x14ac:dyDescent="0.55000000000000004">
      <c r="A57" s="11">
        <v>0</v>
      </c>
      <c r="B57" s="8">
        <v>0</v>
      </c>
      <c r="C57" s="8">
        <v>0</v>
      </c>
      <c r="D57" s="8">
        <v>0</v>
      </c>
      <c r="E57" s="8">
        <v>0</v>
      </c>
      <c r="F57" s="8">
        <v>0</v>
      </c>
      <c r="G57" s="8">
        <v>42</v>
      </c>
      <c r="H57" s="8">
        <v>10</v>
      </c>
      <c r="I57" s="8">
        <v>0</v>
      </c>
      <c r="J57" s="8">
        <v>0</v>
      </c>
      <c r="K57" s="8">
        <v>1</v>
      </c>
      <c r="L57" s="8">
        <v>0</v>
      </c>
      <c r="M57" s="8">
        <v>0</v>
      </c>
      <c r="N57" s="8">
        <v>37</v>
      </c>
      <c r="O57" s="8">
        <v>0</v>
      </c>
      <c r="P57" s="8">
        <v>0</v>
      </c>
      <c r="Q57" s="8">
        <v>3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6</v>
      </c>
      <c r="AB57" s="8">
        <v>0</v>
      </c>
      <c r="AC57" s="8">
        <v>0</v>
      </c>
      <c r="AD57" s="8">
        <v>3</v>
      </c>
      <c r="AE57" s="8">
        <v>0</v>
      </c>
      <c r="AF57" s="8">
        <v>0</v>
      </c>
      <c r="AG57" s="8">
        <v>14</v>
      </c>
      <c r="AH57" s="8">
        <v>16</v>
      </c>
      <c r="AI57" s="8">
        <v>19</v>
      </c>
      <c r="AJ57" s="8">
        <v>0</v>
      </c>
      <c r="AK57" s="8">
        <v>0</v>
      </c>
      <c r="AL57" s="8">
        <v>0</v>
      </c>
      <c r="AM57" s="8">
        <v>15</v>
      </c>
      <c r="AN57" s="8">
        <v>2</v>
      </c>
      <c r="AO57" s="8">
        <v>0</v>
      </c>
      <c r="AP57" s="8">
        <v>4</v>
      </c>
      <c r="AQ57" s="8">
        <v>0</v>
      </c>
      <c r="AR57" s="8">
        <v>12</v>
      </c>
      <c r="AS57" s="8">
        <v>0</v>
      </c>
      <c r="AT57" s="8">
        <v>8</v>
      </c>
      <c r="AU57" s="8">
        <v>11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8">
        <v>0</v>
      </c>
      <c r="BB57" s="8">
        <v>2</v>
      </c>
      <c r="BC57" s="8">
        <v>0</v>
      </c>
      <c r="BD57" s="8">
        <v>4</v>
      </c>
      <c r="BE57" s="8">
        <v>0</v>
      </c>
      <c r="BF57" s="8">
        <v>0</v>
      </c>
      <c r="BG57" s="8">
        <v>54</v>
      </c>
      <c r="BH57" s="8">
        <v>0</v>
      </c>
      <c r="BI57" s="8">
        <v>0</v>
      </c>
      <c r="BK57" s="8">
        <f t="shared" si="6"/>
        <v>4.3833333333333337</v>
      </c>
      <c r="BL57" s="8">
        <f t="shared" si="7"/>
        <v>1.3506833731070902</v>
      </c>
      <c r="BM57" s="3">
        <f t="shared" si="8"/>
        <v>1</v>
      </c>
      <c r="BO57" s="11">
        <v>0</v>
      </c>
      <c r="BP57" s="8">
        <v>0</v>
      </c>
      <c r="BQ57" s="8">
        <v>4</v>
      </c>
      <c r="BR57" s="8">
        <v>35</v>
      </c>
      <c r="BS57" s="8">
        <v>73</v>
      </c>
      <c r="BT57" s="8">
        <v>29</v>
      </c>
      <c r="BV57" s="8">
        <v>19</v>
      </c>
      <c r="BW57" s="8">
        <v>9</v>
      </c>
      <c r="BX57" s="8">
        <v>60</v>
      </c>
      <c r="BY57" s="8">
        <v>0</v>
      </c>
      <c r="BZ57" s="8">
        <v>36</v>
      </c>
      <c r="CA57" s="8">
        <v>7</v>
      </c>
      <c r="CB57" s="8">
        <v>0</v>
      </c>
      <c r="CC57" s="8">
        <v>34</v>
      </c>
      <c r="CD57" s="8">
        <v>0</v>
      </c>
      <c r="CE57" s="8">
        <v>53</v>
      </c>
      <c r="CF57" s="8">
        <v>39</v>
      </c>
      <c r="CG57" s="8">
        <v>8</v>
      </c>
      <c r="CH57" s="8">
        <v>0</v>
      </c>
      <c r="CI57" s="8">
        <v>0</v>
      </c>
      <c r="CJ57" s="8">
        <v>0</v>
      </c>
      <c r="CK57" s="8">
        <v>0</v>
      </c>
      <c r="CL57" s="8">
        <v>55</v>
      </c>
      <c r="CN57" s="8">
        <v>0</v>
      </c>
      <c r="CO57" s="8">
        <v>0</v>
      </c>
      <c r="CP57" s="8">
        <v>0</v>
      </c>
      <c r="CQ57" s="8">
        <v>0</v>
      </c>
      <c r="CR57" s="8">
        <v>0</v>
      </c>
      <c r="CS57" s="8">
        <v>39</v>
      </c>
      <c r="CT57" s="8">
        <v>36</v>
      </c>
      <c r="CU57" s="8">
        <v>0</v>
      </c>
      <c r="CV57" s="8">
        <v>0</v>
      </c>
      <c r="CW57" s="8">
        <v>40</v>
      </c>
      <c r="CX57" s="8">
        <v>46</v>
      </c>
      <c r="CY57" s="8">
        <v>0</v>
      </c>
      <c r="CZ57" s="8">
        <v>59</v>
      </c>
      <c r="DA57" s="8">
        <v>0</v>
      </c>
      <c r="DB57" s="8">
        <v>26</v>
      </c>
      <c r="DC57" s="8">
        <v>22</v>
      </c>
      <c r="DD57" s="8">
        <v>57</v>
      </c>
      <c r="DE57" s="8">
        <v>10</v>
      </c>
      <c r="DF57" s="8">
        <v>4</v>
      </c>
      <c r="DG57" s="8">
        <v>22</v>
      </c>
      <c r="DH57" s="8">
        <v>37</v>
      </c>
      <c r="DI57" s="8">
        <v>0</v>
      </c>
      <c r="DJ57" s="8">
        <v>0</v>
      </c>
      <c r="DK57" s="8">
        <v>0</v>
      </c>
      <c r="DL57" s="8">
        <v>0</v>
      </c>
      <c r="DM57" s="8">
        <v>0</v>
      </c>
      <c r="DN57" s="8">
        <v>0</v>
      </c>
      <c r="DO57" s="8">
        <v>0</v>
      </c>
      <c r="DP57" s="8">
        <v>10</v>
      </c>
      <c r="DQ57" s="8">
        <v>0</v>
      </c>
      <c r="DR57" s="8">
        <v>14</v>
      </c>
      <c r="DS57" s="8">
        <v>0</v>
      </c>
      <c r="DT57" s="8">
        <v>0</v>
      </c>
      <c r="DV57" s="8">
        <f t="shared" si="9"/>
        <v>16.054545454545455</v>
      </c>
      <c r="DW57" s="8">
        <f t="shared" si="10"/>
        <v>2.8358477472651469</v>
      </c>
      <c r="DX57" s="3">
        <f t="shared" si="11"/>
        <v>0.96491228070175439</v>
      </c>
      <c r="DZ57" s="11">
        <v>0</v>
      </c>
      <c r="EA57" s="8">
        <v>0</v>
      </c>
      <c r="EB57" s="8">
        <v>28</v>
      </c>
      <c r="EC57" s="8">
        <v>3</v>
      </c>
      <c r="ED57" s="8">
        <v>0</v>
      </c>
      <c r="EE57" s="8">
        <v>22</v>
      </c>
      <c r="EF57" s="8">
        <v>1</v>
      </c>
      <c r="EG57" s="8">
        <v>0</v>
      </c>
      <c r="EH57" s="8">
        <v>0</v>
      </c>
      <c r="EI57" s="8">
        <v>2</v>
      </c>
      <c r="EJ57" s="8">
        <v>23</v>
      </c>
      <c r="EK57" s="8">
        <v>5</v>
      </c>
      <c r="EL57" s="8">
        <v>0</v>
      </c>
      <c r="EM57" s="8">
        <v>0</v>
      </c>
      <c r="EN57" s="8">
        <v>0</v>
      </c>
      <c r="EO57" s="8">
        <v>30</v>
      </c>
      <c r="EP57" s="8">
        <v>0</v>
      </c>
      <c r="EQ57" s="8">
        <v>0</v>
      </c>
      <c r="ER57" s="8">
        <v>0</v>
      </c>
      <c r="ES57" s="8">
        <v>0</v>
      </c>
      <c r="ET57" s="8">
        <v>0</v>
      </c>
      <c r="EU57" s="8">
        <v>0</v>
      </c>
      <c r="EV57" s="8">
        <v>0</v>
      </c>
      <c r="EW57" s="8">
        <v>0</v>
      </c>
      <c r="EX57" s="8">
        <v>0</v>
      </c>
      <c r="EY57" s="8">
        <v>0</v>
      </c>
      <c r="EZ57" s="8">
        <v>46</v>
      </c>
      <c r="FA57" s="8">
        <v>0</v>
      </c>
      <c r="FB57" s="8">
        <v>0</v>
      </c>
      <c r="FC57" s="8">
        <v>0</v>
      </c>
      <c r="FD57" s="8">
        <v>0</v>
      </c>
      <c r="FE57" s="8">
        <v>1</v>
      </c>
      <c r="FF57" s="8">
        <v>19</v>
      </c>
      <c r="FG57" s="8">
        <v>0</v>
      </c>
      <c r="FH57" s="8">
        <v>0</v>
      </c>
      <c r="FI57" s="8">
        <v>24</v>
      </c>
      <c r="FJ57" s="8">
        <v>28</v>
      </c>
      <c r="FK57" s="8">
        <v>0</v>
      </c>
      <c r="FL57" s="8">
        <v>0</v>
      </c>
      <c r="FM57" s="8">
        <v>1</v>
      </c>
      <c r="FN57" s="8">
        <v>26</v>
      </c>
      <c r="FO57" s="8">
        <v>13</v>
      </c>
      <c r="FP57" s="8">
        <v>0</v>
      </c>
      <c r="FR57" s="8">
        <f t="shared" si="12"/>
        <v>6.4761904761904763</v>
      </c>
      <c r="FS57" s="8">
        <f t="shared" si="13"/>
        <v>1.8127302113364427</v>
      </c>
      <c r="FT57" s="3">
        <f t="shared" si="14"/>
        <v>1</v>
      </c>
      <c r="FV57" s="11">
        <v>0</v>
      </c>
      <c r="FX57" s="8">
        <v>17</v>
      </c>
      <c r="FY57" s="8">
        <v>21</v>
      </c>
      <c r="GA57" s="8">
        <v>0</v>
      </c>
      <c r="GB57" s="8">
        <v>0</v>
      </c>
      <c r="GC57" s="8">
        <v>0</v>
      </c>
      <c r="GD57" s="8">
        <v>3</v>
      </c>
      <c r="GE57" s="8">
        <v>0</v>
      </c>
      <c r="GF57" s="8">
        <v>6</v>
      </c>
      <c r="GG57" s="8">
        <v>0</v>
      </c>
      <c r="GH57" s="8">
        <v>39</v>
      </c>
      <c r="GJ57" s="8">
        <v>50</v>
      </c>
      <c r="GK57" s="8">
        <v>1</v>
      </c>
      <c r="GL57" s="8">
        <v>54</v>
      </c>
      <c r="GM57" s="8">
        <v>3</v>
      </c>
      <c r="GN57" s="8">
        <v>0</v>
      </c>
      <c r="GO57" s="8">
        <v>39</v>
      </c>
      <c r="GP57" s="8">
        <v>0</v>
      </c>
      <c r="GQ57" s="8">
        <v>0</v>
      </c>
      <c r="GR57" s="8">
        <v>0</v>
      </c>
      <c r="GS57" s="8">
        <v>0</v>
      </c>
      <c r="GT57" s="8">
        <v>0</v>
      </c>
      <c r="GU57" s="8">
        <v>0</v>
      </c>
      <c r="GV57" s="8">
        <v>0</v>
      </c>
      <c r="GW57" s="8">
        <v>0</v>
      </c>
      <c r="GX57" s="8">
        <v>0</v>
      </c>
      <c r="GY57" s="8">
        <v>4</v>
      </c>
      <c r="GZ57" s="8">
        <v>0</v>
      </c>
      <c r="HA57" s="8">
        <v>31</v>
      </c>
      <c r="HB57" s="8">
        <v>34</v>
      </c>
      <c r="HC57" s="8">
        <v>0</v>
      </c>
      <c r="HD57" s="8">
        <v>4</v>
      </c>
      <c r="HE57" s="8">
        <v>0</v>
      </c>
      <c r="HF57" s="8">
        <v>51</v>
      </c>
      <c r="HG57" s="8">
        <v>5</v>
      </c>
      <c r="HH57" s="8">
        <v>30</v>
      </c>
      <c r="HI57" s="8">
        <v>0</v>
      </c>
      <c r="HJ57" s="8">
        <v>0</v>
      </c>
      <c r="HK57" s="8">
        <v>11</v>
      </c>
      <c r="HM57" s="8">
        <f t="shared" si="15"/>
        <v>10.605263157894736</v>
      </c>
      <c r="HN57" s="8">
        <f t="shared" si="16"/>
        <v>2.7670432616908212</v>
      </c>
      <c r="HO57" s="3">
        <f t="shared" si="17"/>
        <v>0.92682926829268297</v>
      </c>
      <c r="HQ57" s="14">
        <v>0</v>
      </c>
      <c r="HR57" s="8">
        <v>6</v>
      </c>
      <c r="HS57" s="8">
        <v>12</v>
      </c>
      <c r="HT57" s="8">
        <v>0</v>
      </c>
      <c r="HU57" s="8">
        <v>0</v>
      </c>
      <c r="HV57" s="8">
        <v>0</v>
      </c>
      <c r="HW57" s="8">
        <v>0</v>
      </c>
      <c r="HX57" s="8">
        <v>0</v>
      </c>
      <c r="HY57" s="8">
        <v>0</v>
      </c>
      <c r="HZ57" s="8">
        <v>0</v>
      </c>
      <c r="IA57" s="8">
        <v>0</v>
      </c>
      <c r="IB57" s="8">
        <v>0</v>
      </c>
      <c r="IC57" s="8">
        <v>0</v>
      </c>
      <c r="ID57" s="8">
        <v>2</v>
      </c>
      <c r="IE57" s="8">
        <v>0</v>
      </c>
      <c r="IF57" s="8">
        <v>0</v>
      </c>
      <c r="IG57" s="8">
        <v>0</v>
      </c>
      <c r="IH57" s="8">
        <v>2</v>
      </c>
      <c r="II57" s="8">
        <v>0</v>
      </c>
      <c r="IJ57" s="8">
        <v>0</v>
      </c>
      <c r="IK57" s="8">
        <v>0</v>
      </c>
      <c r="IL57" s="8">
        <v>0</v>
      </c>
      <c r="IM57" s="8">
        <v>0</v>
      </c>
      <c r="IN57" s="8">
        <v>0</v>
      </c>
      <c r="IO57" s="8">
        <v>0</v>
      </c>
      <c r="IP57" s="8">
        <v>0</v>
      </c>
      <c r="IQ57" s="8">
        <v>30</v>
      </c>
      <c r="IR57" s="8">
        <v>22</v>
      </c>
      <c r="IS57" s="8">
        <v>0</v>
      </c>
      <c r="IT57" s="8">
        <v>0</v>
      </c>
      <c r="IU57" s="8">
        <v>0</v>
      </c>
      <c r="IV57" s="8">
        <v>0</v>
      </c>
      <c r="IW57" s="8">
        <v>0</v>
      </c>
      <c r="IX57" s="8">
        <v>0</v>
      </c>
      <c r="IY57" s="8">
        <v>3</v>
      </c>
      <c r="IZ57" s="8">
        <v>0</v>
      </c>
      <c r="JA57" s="8">
        <v>0</v>
      </c>
      <c r="JB57" s="8">
        <v>0</v>
      </c>
      <c r="JC57" s="8">
        <v>5</v>
      </c>
      <c r="JD57" s="8">
        <v>0</v>
      </c>
      <c r="JE57" s="8">
        <v>0</v>
      </c>
      <c r="JF57" s="8">
        <v>0</v>
      </c>
      <c r="JG57" s="8">
        <v>0</v>
      </c>
      <c r="JH57" s="8">
        <v>2</v>
      </c>
      <c r="JI57" s="8">
        <v>0</v>
      </c>
      <c r="JJ57" s="8">
        <v>0</v>
      </c>
      <c r="JK57" s="8">
        <v>0</v>
      </c>
      <c r="JL57" s="8">
        <v>0</v>
      </c>
      <c r="JM57" s="8">
        <v>0</v>
      </c>
      <c r="JN57" s="8">
        <v>0</v>
      </c>
      <c r="JO57" s="8">
        <v>0</v>
      </c>
      <c r="JP57" s="8">
        <v>0</v>
      </c>
      <c r="JQ57" s="8">
        <v>0</v>
      </c>
      <c r="JR57" s="8">
        <v>16</v>
      </c>
      <c r="JS57" s="8">
        <v>0</v>
      </c>
      <c r="JT57" s="8">
        <v>0</v>
      </c>
      <c r="JU57" s="8">
        <v>23</v>
      </c>
      <c r="JV57" s="8">
        <v>0</v>
      </c>
      <c r="JW57" s="8">
        <v>0</v>
      </c>
      <c r="JX57" s="8">
        <v>0</v>
      </c>
      <c r="JY57" s="1"/>
      <c r="JZ57" s="1">
        <f t="shared" si="0"/>
        <v>2.0847457627118646</v>
      </c>
      <c r="KA57" s="1">
        <f t="shared" si="1"/>
        <v>0.7905373057549594</v>
      </c>
      <c r="KB57" s="3">
        <f t="shared" si="2"/>
        <v>1</v>
      </c>
      <c r="KD57" s="14">
        <v>0</v>
      </c>
      <c r="KE57" s="8">
        <v>9</v>
      </c>
      <c r="KF57" s="8">
        <v>0</v>
      </c>
      <c r="KG57" s="8">
        <v>0</v>
      </c>
      <c r="KH57" s="8">
        <v>0</v>
      </c>
      <c r="KI57" s="8">
        <v>0</v>
      </c>
      <c r="KJ57" s="8">
        <v>47</v>
      </c>
      <c r="KK57" s="8">
        <v>10</v>
      </c>
      <c r="KL57" s="8">
        <v>0</v>
      </c>
      <c r="KM57" s="8">
        <v>0</v>
      </c>
      <c r="KN57" s="8">
        <v>40</v>
      </c>
      <c r="KO57" s="8">
        <v>0</v>
      </c>
      <c r="KP57" s="8">
        <v>2</v>
      </c>
      <c r="KQ57" s="8">
        <v>0</v>
      </c>
      <c r="KR57" s="8">
        <v>0</v>
      </c>
      <c r="KS57" s="8">
        <v>0</v>
      </c>
      <c r="KT57" s="8">
        <v>0</v>
      </c>
      <c r="KU57" s="8">
        <v>0</v>
      </c>
      <c r="KV57" s="8">
        <v>0</v>
      </c>
      <c r="KW57" s="8">
        <v>0</v>
      </c>
      <c r="KX57" s="8">
        <v>0</v>
      </c>
      <c r="KY57" s="8">
        <v>73</v>
      </c>
      <c r="KZ57" s="8">
        <v>28</v>
      </c>
      <c r="LA57" s="8">
        <v>28</v>
      </c>
      <c r="LB57" s="8">
        <v>0</v>
      </c>
      <c r="LC57" s="8"/>
      <c r="LD57" s="8">
        <v>105</v>
      </c>
      <c r="LE57" s="8">
        <v>0</v>
      </c>
      <c r="LF57" s="8">
        <v>0</v>
      </c>
      <c r="LG57" s="8"/>
      <c r="LH57" s="8">
        <v>10</v>
      </c>
      <c r="LI57" s="8">
        <v>0</v>
      </c>
      <c r="LJ57" s="8">
        <v>0</v>
      </c>
      <c r="LK57" s="8">
        <v>0</v>
      </c>
      <c r="LL57" s="8">
        <v>9</v>
      </c>
      <c r="LM57" s="8">
        <v>3</v>
      </c>
      <c r="LN57" s="8">
        <v>0</v>
      </c>
      <c r="LO57" s="8">
        <v>0</v>
      </c>
      <c r="LP57" s="8">
        <v>0</v>
      </c>
      <c r="LQ57" s="8">
        <v>49</v>
      </c>
      <c r="LR57" s="8">
        <v>0</v>
      </c>
      <c r="LS57" s="8">
        <v>0</v>
      </c>
      <c r="LT57" s="8"/>
      <c r="LU57" s="8">
        <v>62</v>
      </c>
      <c r="LV57" s="8">
        <v>10</v>
      </c>
      <c r="LW57" s="8">
        <v>0</v>
      </c>
      <c r="LX57" s="8">
        <v>38</v>
      </c>
      <c r="LY57" s="8"/>
      <c r="LZ57" s="8"/>
      <c r="MA57" s="8">
        <v>61</v>
      </c>
      <c r="MB57" s="2"/>
      <c r="MC57" s="1">
        <f t="shared" si="3"/>
        <v>13.272727272727273</v>
      </c>
      <c r="MD57" s="1">
        <f t="shared" si="4"/>
        <v>3.6973740233387944</v>
      </c>
      <c r="ME57" s="3">
        <f t="shared" si="5"/>
        <v>0.89795918367346939</v>
      </c>
    </row>
    <row r="58" spans="1:343" x14ac:dyDescent="0.55000000000000004">
      <c r="A58" s="11">
        <v>2.0833333333333332E-2</v>
      </c>
      <c r="B58" s="8">
        <v>0</v>
      </c>
      <c r="C58" s="8">
        <v>0</v>
      </c>
      <c r="D58" s="8">
        <v>0</v>
      </c>
      <c r="E58" s="8">
        <v>0</v>
      </c>
      <c r="F58" s="8">
        <v>0</v>
      </c>
      <c r="G58" s="8">
        <v>61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36</v>
      </c>
      <c r="Q58" s="8">
        <v>2</v>
      </c>
      <c r="R58" s="8">
        <v>3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49</v>
      </c>
      <c r="AJ58" s="8">
        <v>0</v>
      </c>
      <c r="AK58" s="8">
        <v>0</v>
      </c>
      <c r="AL58" s="8">
        <v>0</v>
      </c>
      <c r="AM58" s="8">
        <v>14</v>
      </c>
      <c r="AN58" s="8">
        <v>7</v>
      </c>
      <c r="AO58" s="8">
        <v>0</v>
      </c>
      <c r="AP58" s="8">
        <v>2</v>
      </c>
      <c r="AQ58" s="8">
        <v>0</v>
      </c>
      <c r="AR58" s="8">
        <v>0</v>
      </c>
      <c r="AS58" s="8">
        <v>0</v>
      </c>
      <c r="AT58" s="8">
        <v>0</v>
      </c>
      <c r="AU58" s="8">
        <v>60</v>
      </c>
      <c r="AV58" s="8">
        <v>14</v>
      </c>
      <c r="AW58" s="8">
        <v>0</v>
      </c>
      <c r="AX58" s="8">
        <v>0</v>
      </c>
      <c r="AY58" s="8">
        <v>39</v>
      </c>
      <c r="AZ58" s="8">
        <v>0</v>
      </c>
      <c r="BA58" s="8">
        <v>32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10</v>
      </c>
      <c r="BH58" s="8">
        <v>0</v>
      </c>
      <c r="BI58" s="8">
        <v>0</v>
      </c>
      <c r="BK58" s="8">
        <f t="shared" si="6"/>
        <v>5.4833333333333334</v>
      </c>
      <c r="BL58" s="8">
        <f t="shared" si="7"/>
        <v>1.8653079700080406</v>
      </c>
      <c r="BM58" s="3">
        <f t="shared" si="8"/>
        <v>1</v>
      </c>
      <c r="BO58" s="11">
        <v>2.0833333333333332E-2</v>
      </c>
      <c r="BP58" s="8">
        <v>0</v>
      </c>
      <c r="BQ58" s="8">
        <v>6</v>
      </c>
      <c r="BR58" s="8">
        <v>35</v>
      </c>
      <c r="BS58" s="8">
        <v>88</v>
      </c>
      <c r="BT58" s="8">
        <v>34</v>
      </c>
      <c r="BV58" s="8">
        <v>8</v>
      </c>
      <c r="BW58" s="8">
        <v>5</v>
      </c>
      <c r="BX58" s="8">
        <v>23</v>
      </c>
      <c r="BY58" s="8">
        <v>37</v>
      </c>
      <c r="BZ58" s="8">
        <v>0</v>
      </c>
      <c r="CA58" s="8">
        <v>44</v>
      </c>
      <c r="CB58" s="8">
        <v>0</v>
      </c>
      <c r="CC58" s="8">
        <v>28</v>
      </c>
      <c r="CD58" s="8">
        <v>0</v>
      </c>
      <c r="CE58" s="8">
        <v>44</v>
      </c>
      <c r="CF58" s="8">
        <v>53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50</v>
      </c>
      <c r="CN58" s="8">
        <v>1</v>
      </c>
      <c r="CO58" s="8">
        <v>0</v>
      </c>
      <c r="CP58" s="8">
        <v>3</v>
      </c>
      <c r="CQ58" s="8">
        <v>0</v>
      </c>
      <c r="CR58" s="8">
        <v>0</v>
      </c>
      <c r="CS58" s="8">
        <v>0</v>
      </c>
      <c r="CT58" s="8">
        <v>32</v>
      </c>
      <c r="CU58" s="8">
        <v>9</v>
      </c>
      <c r="CV58" s="8">
        <v>0</v>
      </c>
      <c r="CW58" s="8">
        <v>32</v>
      </c>
      <c r="CX58" s="8">
        <v>0</v>
      </c>
      <c r="CY58" s="8">
        <v>0</v>
      </c>
      <c r="CZ58" s="8">
        <v>47</v>
      </c>
      <c r="DA58" s="8">
        <v>6</v>
      </c>
      <c r="DB58" s="8">
        <v>0</v>
      </c>
      <c r="DC58" s="8">
        <v>1</v>
      </c>
      <c r="DD58" s="8">
        <v>43</v>
      </c>
      <c r="DE58" s="8">
        <v>25</v>
      </c>
      <c r="DF58" s="8">
        <v>74</v>
      </c>
      <c r="DG58" s="8">
        <v>44</v>
      </c>
      <c r="DH58" s="8">
        <v>12</v>
      </c>
      <c r="DI58" s="8">
        <v>0</v>
      </c>
      <c r="DJ58" s="8">
        <v>0</v>
      </c>
      <c r="DK58" s="8">
        <v>0</v>
      </c>
      <c r="DL58" s="8">
        <v>0</v>
      </c>
      <c r="DM58" s="8">
        <v>0</v>
      </c>
      <c r="DN58" s="8">
        <v>0</v>
      </c>
      <c r="DO58" s="8">
        <v>0</v>
      </c>
      <c r="DP58" s="8">
        <v>14</v>
      </c>
      <c r="DQ58" s="8">
        <v>0</v>
      </c>
      <c r="DR58" s="8">
        <v>0</v>
      </c>
      <c r="DS58" s="8">
        <v>76</v>
      </c>
      <c r="DT58" s="8">
        <v>0</v>
      </c>
      <c r="DV58" s="8">
        <f t="shared" si="9"/>
        <v>15.890909090909091</v>
      </c>
      <c r="DW58" s="8">
        <f t="shared" si="10"/>
        <v>3.103779896834681</v>
      </c>
      <c r="DX58" s="3">
        <f t="shared" si="11"/>
        <v>0.96491228070175439</v>
      </c>
      <c r="DZ58" s="11">
        <v>2.0833333333333332E-2</v>
      </c>
      <c r="EA58" s="8">
        <v>0</v>
      </c>
      <c r="EB58" s="8">
        <v>9</v>
      </c>
      <c r="EC58" s="8">
        <v>3</v>
      </c>
      <c r="ED58" s="8">
        <v>7</v>
      </c>
      <c r="EE58" s="8">
        <v>5</v>
      </c>
      <c r="EF58" s="8">
        <v>1</v>
      </c>
      <c r="EG58" s="8">
        <v>0</v>
      </c>
      <c r="EH58" s="8">
        <v>0</v>
      </c>
      <c r="EI58" s="8">
        <v>9</v>
      </c>
      <c r="EJ58" s="8">
        <v>12</v>
      </c>
      <c r="EK58" s="8">
        <v>3</v>
      </c>
      <c r="EL58" s="8">
        <v>0</v>
      </c>
      <c r="EM58" s="8">
        <v>0</v>
      </c>
      <c r="EN58" s="8">
        <v>0</v>
      </c>
      <c r="EO58" s="8">
        <v>0</v>
      </c>
      <c r="EP58" s="8">
        <v>0</v>
      </c>
      <c r="EQ58" s="8">
        <v>0</v>
      </c>
      <c r="ER58" s="8">
        <v>0</v>
      </c>
      <c r="ES58" s="8">
        <v>0</v>
      </c>
      <c r="ET58" s="8">
        <v>0</v>
      </c>
      <c r="EU58" s="8">
        <v>0</v>
      </c>
      <c r="EV58" s="8">
        <v>47</v>
      </c>
      <c r="EW58" s="8">
        <v>0</v>
      </c>
      <c r="EX58" s="8">
        <v>0</v>
      </c>
      <c r="EY58" s="8">
        <v>0</v>
      </c>
      <c r="EZ58" s="8">
        <v>44</v>
      </c>
      <c r="FA58" s="8">
        <v>0</v>
      </c>
      <c r="FB58" s="8">
        <v>0</v>
      </c>
      <c r="FC58" s="8">
        <v>0</v>
      </c>
      <c r="FD58" s="8">
        <v>0</v>
      </c>
      <c r="FE58" s="8">
        <v>0</v>
      </c>
      <c r="FF58" s="8">
        <v>15</v>
      </c>
      <c r="FG58" s="8">
        <v>0</v>
      </c>
      <c r="FH58" s="8">
        <v>0</v>
      </c>
      <c r="FI58" s="8">
        <v>3</v>
      </c>
      <c r="FJ58" s="8">
        <v>54</v>
      </c>
      <c r="FK58" s="8">
        <v>0</v>
      </c>
      <c r="FL58" s="8">
        <v>0</v>
      </c>
      <c r="FM58" s="8">
        <v>10</v>
      </c>
      <c r="FN58" s="8">
        <v>19</v>
      </c>
      <c r="FO58" s="8">
        <v>0</v>
      </c>
      <c r="FP58" s="8">
        <v>42</v>
      </c>
      <c r="FR58" s="8">
        <f t="shared" si="12"/>
        <v>6.7380952380952381</v>
      </c>
      <c r="FS58" s="8">
        <f t="shared" si="13"/>
        <v>2.1570346584561633</v>
      </c>
      <c r="FT58" s="3">
        <f t="shared" si="14"/>
        <v>1</v>
      </c>
      <c r="FV58" s="11">
        <v>2.0833333333333332E-2</v>
      </c>
      <c r="FX58" s="8">
        <v>3</v>
      </c>
      <c r="FY58" s="8">
        <v>29</v>
      </c>
      <c r="GA58" s="8">
        <v>0</v>
      </c>
      <c r="GB58" s="8">
        <v>1</v>
      </c>
      <c r="GC58" s="8">
        <v>1</v>
      </c>
      <c r="GD58" s="8">
        <v>3</v>
      </c>
      <c r="GE58" s="8">
        <v>0</v>
      </c>
      <c r="GF58" s="8">
        <v>0</v>
      </c>
      <c r="GG58" s="8">
        <v>0</v>
      </c>
      <c r="GH58" s="8">
        <v>34</v>
      </c>
      <c r="GJ58" s="8">
        <v>47</v>
      </c>
      <c r="GK58" s="8">
        <v>9</v>
      </c>
      <c r="GL58" s="8">
        <v>44</v>
      </c>
      <c r="GM58" s="8">
        <v>2</v>
      </c>
      <c r="GN58" s="8">
        <v>20</v>
      </c>
      <c r="GO58" s="8">
        <v>57</v>
      </c>
      <c r="GP58" s="8">
        <v>0</v>
      </c>
      <c r="GQ58" s="8">
        <v>1</v>
      </c>
      <c r="GR58" s="8">
        <v>0</v>
      </c>
      <c r="GS58" s="8">
        <v>0</v>
      </c>
      <c r="GT58" s="8">
        <v>0</v>
      </c>
      <c r="GU58" s="8">
        <v>0</v>
      </c>
      <c r="GV58" s="8">
        <v>0</v>
      </c>
      <c r="GW58" s="8">
        <v>0</v>
      </c>
      <c r="GX58" s="8">
        <v>0</v>
      </c>
      <c r="GY58" s="8">
        <v>6</v>
      </c>
      <c r="GZ58" s="8">
        <v>0</v>
      </c>
      <c r="HA58" s="8">
        <v>40</v>
      </c>
      <c r="HB58" s="8">
        <v>41</v>
      </c>
      <c r="HC58" s="8">
        <v>0</v>
      </c>
      <c r="HD58" s="8">
        <v>0</v>
      </c>
      <c r="HE58" s="8">
        <v>15</v>
      </c>
      <c r="HF58" s="8">
        <v>43</v>
      </c>
      <c r="HG58" s="8">
        <v>0</v>
      </c>
      <c r="HH58" s="8">
        <v>42</v>
      </c>
      <c r="HI58" s="8">
        <v>0</v>
      </c>
      <c r="HJ58" s="8">
        <v>0</v>
      </c>
      <c r="HK58" s="8">
        <v>1</v>
      </c>
      <c r="HM58" s="8">
        <f t="shared" si="15"/>
        <v>11.552631578947368</v>
      </c>
      <c r="HN58" s="8">
        <f t="shared" si="16"/>
        <v>2.9191810286904234</v>
      </c>
      <c r="HO58" s="3">
        <f t="shared" si="17"/>
        <v>0.92682926829268297</v>
      </c>
      <c r="HQ58" s="14">
        <v>2.0833333333333332E-2</v>
      </c>
      <c r="HR58" s="8">
        <v>0</v>
      </c>
      <c r="HS58" s="8">
        <v>18</v>
      </c>
      <c r="HT58" s="8">
        <v>0</v>
      </c>
      <c r="HU58" s="8">
        <v>0</v>
      </c>
      <c r="HV58" s="8">
        <v>0</v>
      </c>
      <c r="HW58" s="8">
        <v>0</v>
      </c>
      <c r="HX58" s="8">
        <v>0</v>
      </c>
      <c r="HY58" s="8">
        <v>0</v>
      </c>
      <c r="HZ58" s="8">
        <v>0</v>
      </c>
      <c r="IA58" s="8">
        <v>0</v>
      </c>
      <c r="IB58" s="8">
        <v>0</v>
      </c>
      <c r="IC58" s="8">
        <v>0</v>
      </c>
      <c r="ID58" s="8">
        <v>1</v>
      </c>
      <c r="IE58" s="8">
        <v>0</v>
      </c>
      <c r="IF58" s="8">
        <v>0</v>
      </c>
      <c r="IG58" s="8">
        <v>0</v>
      </c>
      <c r="IH58" s="8">
        <v>3</v>
      </c>
      <c r="II58" s="8">
        <v>0</v>
      </c>
      <c r="IJ58" s="8">
        <v>0</v>
      </c>
      <c r="IK58" s="8">
        <v>0</v>
      </c>
      <c r="IL58" s="8">
        <v>0</v>
      </c>
      <c r="IM58" s="8">
        <v>0</v>
      </c>
      <c r="IN58" s="8">
        <v>0</v>
      </c>
      <c r="IO58" s="8">
        <v>0</v>
      </c>
      <c r="IP58" s="8">
        <v>0</v>
      </c>
      <c r="IQ58" s="8">
        <v>11</v>
      </c>
      <c r="IR58" s="8">
        <v>0</v>
      </c>
      <c r="IS58" s="8">
        <v>0</v>
      </c>
      <c r="IT58" s="8">
        <v>0</v>
      </c>
      <c r="IU58" s="8">
        <v>0</v>
      </c>
      <c r="IV58" s="8">
        <v>0</v>
      </c>
      <c r="IW58" s="8">
        <v>18</v>
      </c>
      <c r="IX58" s="8">
        <v>0</v>
      </c>
      <c r="IY58" s="8">
        <v>0</v>
      </c>
      <c r="IZ58" s="8">
        <v>1</v>
      </c>
      <c r="JA58" s="8">
        <v>0</v>
      </c>
      <c r="JB58" s="8">
        <v>0</v>
      </c>
      <c r="JC58" s="8">
        <v>30</v>
      </c>
      <c r="JD58" s="8">
        <v>0</v>
      </c>
      <c r="JE58" s="8">
        <v>0</v>
      </c>
      <c r="JF58" s="8">
        <v>0</v>
      </c>
      <c r="JG58" s="8">
        <v>7</v>
      </c>
      <c r="JH58" s="8">
        <v>15</v>
      </c>
      <c r="JI58" s="8">
        <v>0</v>
      </c>
      <c r="JJ58" s="8">
        <v>0</v>
      </c>
      <c r="JK58" s="8">
        <v>0</v>
      </c>
      <c r="JL58" s="8">
        <v>30</v>
      </c>
      <c r="JM58" s="8">
        <v>8</v>
      </c>
      <c r="JN58" s="8">
        <v>46</v>
      </c>
      <c r="JO58" s="8">
        <v>0</v>
      </c>
      <c r="JP58" s="8">
        <v>19</v>
      </c>
      <c r="JQ58" s="8">
        <v>0</v>
      </c>
      <c r="JR58" s="8">
        <v>0</v>
      </c>
      <c r="JS58" s="8">
        <v>0</v>
      </c>
      <c r="JT58" s="8">
        <v>0</v>
      </c>
      <c r="JU58" s="8">
        <v>33</v>
      </c>
      <c r="JV58" s="8">
        <v>0</v>
      </c>
      <c r="JW58" s="8">
        <v>15</v>
      </c>
      <c r="JX58" s="8">
        <v>0</v>
      </c>
      <c r="JY58" s="1"/>
      <c r="JZ58" s="1">
        <f t="shared" si="0"/>
        <v>4.3220338983050848</v>
      </c>
      <c r="KA58" s="1">
        <f t="shared" si="1"/>
        <v>1.2800315687693922</v>
      </c>
      <c r="KB58" s="3">
        <f t="shared" si="2"/>
        <v>1</v>
      </c>
      <c r="KD58" s="14">
        <v>2.0833333333333332E-2</v>
      </c>
      <c r="KE58" s="8">
        <v>37</v>
      </c>
      <c r="KF58" s="8">
        <v>0</v>
      </c>
      <c r="KG58" s="8">
        <v>2</v>
      </c>
      <c r="KH58" s="8">
        <v>0</v>
      </c>
      <c r="KI58" s="8">
        <v>0</v>
      </c>
      <c r="KJ58" s="8">
        <v>32</v>
      </c>
      <c r="KK58" s="8">
        <v>8</v>
      </c>
      <c r="KL58" s="8">
        <v>0</v>
      </c>
      <c r="KM58" s="8">
        <v>36</v>
      </c>
      <c r="KN58" s="8">
        <v>2</v>
      </c>
      <c r="KO58" s="8">
        <v>82</v>
      </c>
      <c r="KP58" s="8">
        <v>64</v>
      </c>
      <c r="KQ58" s="8">
        <v>0</v>
      </c>
      <c r="KR58" s="8">
        <v>0</v>
      </c>
      <c r="KS58" s="8">
        <v>0</v>
      </c>
      <c r="KT58" s="8">
        <v>0</v>
      </c>
      <c r="KU58" s="8">
        <v>0</v>
      </c>
      <c r="KV58" s="8">
        <v>0</v>
      </c>
      <c r="KW58" s="8">
        <v>15</v>
      </c>
      <c r="KX58" s="8">
        <v>0</v>
      </c>
      <c r="KY58" s="8">
        <v>51</v>
      </c>
      <c r="KZ58" s="8">
        <v>19</v>
      </c>
      <c r="LA58" s="8">
        <v>14</v>
      </c>
      <c r="LB58" s="8">
        <v>4</v>
      </c>
      <c r="LC58" s="8"/>
      <c r="LD58" s="8">
        <v>28</v>
      </c>
      <c r="LE58" s="8">
        <v>0</v>
      </c>
      <c r="LF58" s="8">
        <v>0</v>
      </c>
      <c r="LG58" s="8"/>
      <c r="LH58" s="8">
        <v>0</v>
      </c>
      <c r="LI58" s="8">
        <v>0</v>
      </c>
      <c r="LJ58" s="8">
        <v>0</v>
      </c>
      <c r="LK58" s="8">
        <v>0</v>
      </c>
      <c r="LL58" s="8">
        <v>19</v>
      </c>
      <c r="LM58" s="8">
        <v>0</v>
      </c>
      <c r="LN58" s="8">
        <v>0</v>
      </c>
      <c r="LO58" s="8">
        <v>0</v>
      </c>
      <c r="LP58" s="8">
        <v>0</v>
      </c>
      <c r="LQ58" s="8">
        <v>48</v>
      </c>
      <c r="LR58" s="8">
        <v>0</v>
      </c>
      <c r="LS58" s="8">
        <v>0</v>
      </c>
      <c r="LT58" s="8"/>
      <c r="LU58" s="8">
        <v>0</v>
      </c>
      <c r="LV58" s="8">
        <v>54</v>
      </c>
      <c r="LW58" s="8">
        <v>0</v>
      </c>
      <c r="LX58" s="8">
        <v>29</v>
      </c>
      <c r="LY58" s="8"/>
      <c r="LZ58" s="8"/>
      <c r="MA58" s="8">
        <v>79</v>
      </c>
      <c r="MB58" s="2"/>
      <c r="MC58" s="1">
        <f t="shared" si="3"/>
        <v>14.159090909090908</v>
      </c>
      <c r="MD58" s="1">
        <f t="shared" si="4"/>
        <v>3.4566085833267102</v>
      </c>
      <c r="ME58" s="3">
        <f t="shared" si="5"/>
        <v>0.89795918367346939</v>
      </c>
    </row>
    <row r="59" spans="1:343" x14ac:dyDescent="0.55000000000000004">
      <c r="A59" s="11">
        <v>4.1666666666666664E-2</v>
      </c>
      <c r="B59" s="8">
        <v>0</v>
      </c>
      <c r="C59" s="8">
        <v>28</v>
      </c>
      <c r="D59" s="8">
        <v>0</v>
      </c>
      <c r="E59" s="8">
        <v>0</v>
      </c>
      <c r="F59" s="8">
        <v>0</v>
      </c>
      <c r="G59" s="8">
        <v>33</v>
      </c>
      <c r="H59" s="8">
        <v>0</v>
      </c>
      <c r="I59" s="8">
        <v>0</v>
      </c>
      <c r="J59" s="8">
        <v>0</v>
      </c>
      <c r="K59" s="8">
        <v>1</v>
      </c>
      <c r="L59" s="8">
        <v>0</v>
      </c>
      <c r="M59" s="8">
        <v>0</v>
      </c>
      <c r="N59" s="8">
        <v>0</v>
      </c>
      <c r="O59" s="8">
        <v>0</v>
      </c>
      <c r="P59" s="8">
        <v>18</v>
      </c>
      <c r="Q59" s="8">
        <v>2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15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60</v>
      </c>
      <c r="AJ59" s="8">
        <v>7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12</v>
      </c>
      <c r="AQ59" s="8">
        <v>0</v>
      </c>
      <c r="AR59" s="8">
        <v>0</v>
      </c>
      <c r="AS59" s="8">
        <v>0</v>
      </c>
      <c r="AT59" s="8">
        <v>0</v>
      </c>
      <c r="AU59" s="8">
        <v>48</v>
      </c>
      <c r="AV59" s="8">
        <v>2</v>
      </c>
      <c r="AW59" s="8">
        <v>31</v>
      </c>
      <c r="AX59" s="8">
        <v>0</v>
      </c>
      <c r="AY59" s="8">
        <v>0</v>
      </c>
      <c r="AZ59" s="8">
        <v>0</v>
      </c>
      <c r="BA59" s="8">
        <v>0</v>
      </c>
      <c r="BB59" s="8">
        <v>8</v>
      </c>
      <c r="BC59" s="8">
        <v>0</v>
      </c>
      <c r="BD59" s="8">
        <v>0</v>
      </c>
      <c r="BE59" s="8">
        <v>0</v>
      </c>
      <c r="BF59" s="8">
        <v>68</v>
      </c>
      <c r="BG59" s="8">
        <v>3</v>
      </c>
      <c r="BH59" s="8">
        <v>0</v>
      </c>
      <c r="BI59" s="8">
        <v>0</v>
      </c>
      <c r="BK59" s="8">
        <f t="shared" si="6"/>
        <v>5.6</v>
      </c>
      <c r="BL59" s="8">
        <f t="shared" si="7"/>
        <v>1.8643549042603309</v>
      </c>
      <c r="BM59" s="3">
        <f t="shared" si="8"/>
        <v>1</v>
      </c>
      <c r="BO59" s="11">
        <v>4.1666666666666664E-2</v>
      </c>
      <c r="BP59" s="8">
        <v>83</v>
      </c>
      <c r="BQ59" s="8">
        <v>4</v>
      </c>
      <c r="BR59" s="8">
        <v>40</v>
      </c>
      <c r="BS59" s="8">
        <v>62</v>
      </c>
      <c r="BT59" s="8">
        <v>15</v>
      </c>
      <c r="BV59" s="8">
        <v>0</v>
      </c>
      <c r="BW59" s="8">
        <v>10</v>
      </c>
      <c r="BX59" s="8">
        <v>4</v>
      </c>
      <c r="BY59" s="8">
        <v>34</v>
      </c>
      <c r="BZ59" s="8">
        <v>33</v>
      </c>
      <c r="CA59" s="8">
        <v>1</v>
      </c>
      <c r="CB59" s="8">
        <v>0</v>
      </c>
      <c r="CC59" s="8">
        <v>23</v>
      </c>
      <c r="CD59" s="8">
        <v>0</v>
      </c>
      <c r="CE59" s="8">
        <v>35</v>
      </c>
      <c r="CF59" s="8">
        <v>51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4</v>
      </c>
      <c r="CN59" s="8">
        <v>0</v>
      </c>
      <c r="CO59" s="8">
        <v>0</v>
      </c>
      <c r="CP59" s="8">
        <v>0</v>
      </c>
      <c r="CQ59" s="8">
        <v>0</v>
      </c>
      <c r="CR59" s="8">
        <v>25</v>
      </c>
      <c r="CS59" s="8">
        <v>30</v>
      </c>
      <c r="CT59" s="8">
        <v>12</v>
      </c>
      <c r="CU59" s="8">
        <v>0</v>
      </c>
      <c r="CV59" s="8">
        <v>0</v>
      </c>
      <c r="CW59" s="8">
        <v>34</v>
      </c>
      <c r="CX59" s="8">
        <v>1</v>
      </c>
      <c r="CY59" s="8">
        <v>0</v>
      </c>
      <c r="CZ59" s="8">
        <v>26</v>
      </c>
      <c r="DA59" s="8">
        <v>2</v>
      </c>
      <c r="DB59" s="8">
        <v>0</v>
      </c>
      <c r="DC59" s="8">
        <v>0</v>
      </c>
      <c r="DD59" s="8">
        <v>29</v>
      </c>
      <c r="DE59" s="8">
        <v>34</v>
      </c>
      <c r="DF59" s="8">
        <v>0</v>
      </c>
      <c r="DG59" s="8">
        <v>2</v>
      </c>
      <c r="DH59" s="8">
        <v>0</v>
      </c>
      <c r="DI59" s="8">
        <v>0</v>
      </c>
      <c r="DJ59" s="8">
        <v>0</v>
      </c>
      <c r="DK59" s="8">
        <v>0</v>
      </c>
      <c r="DL59" s="8">
        <v>0</v>
      </c>
      <c r="DM59" s="8">
        <v>0</v>
      </c>
      <c r="DN59" s="8">
        <v>0</v>
      </c>
      <c r="DO59" s="8">
        <v>0</v>
      </c>
      <c r="DP59" s="8">
        <v>38</v>
      </c>
      <c r="DQ59" s="8">
        <v>0</v>
      </c>
      <c r="DR59" s="8">
        <v>5</v>
      </c>
      <c r="DS59" s="8">
        <v>4</v>
      </c>
      <c r="DT59" s="8">
        <v>0</v>
      </c>
      <c r="DV59" s="8">
        <f t="shared" si="9"/>
        <v>11.654545454545454</v>
      </c>
      <c r="DW59" s="8">
        <f t="shared" si="10"/>
        <v>2.5178444874886985</v>
      </c>
      <c r="DX59" s="3">
        <f t="shared" si="11"/>
        <v>0.96491228070175439</v>
      </c>
      <c r="DZ59" s="11">
        <v>4.1666666666666664E-2</v>
      </c>
      <c r="EA59" s="8">
        <v>0</v>
      </c>
      <c r="EB59" s="8">
        <v>3</v>
      </c>
      <c r="EC59" s="8">
        <v>5</v>
      </c>
      <c r="ED59" s="8">
        <v>15</v>
      </c>
      <c r="EE59" s="8">
        <v>0</v>
      </c>
      <c r="EF59" s="8">
        <v>0</v>
      </c>
      <c r="EG59" s="8">
        <v>0</v>
      </c>
      <c r="EH59" s="8">
        <v>0</v>
      </c>
      <c r="EI59" s="8">
        <v>4</v>
      </c>
      <c r="EJ59" s="8">
        <v>0</v>
      </c>
      <c r="EK59" s="8">
        <v>23</v>
      </c>
      <c r="EL59" s="8">
        <v>0</v>
      </c>
      <c r="EM59" s="8">
        <v>0</v>
      </c>
      <c r="EN59" s="8">
        <v>0</v>
      </c>
      <c r="EO59" s="8">
        <v>0</v>
      </c>
      <c r="EP59" s="8">
        <v>0</v>
      </c>
      <c r="EQ59" s="8">
        <v>0</v>
      </c>
      <c r="ER59" s="8">
        <v>0</v>
      </c>
      <c r="ES59" s="8">
        <v>0</v>
      </c>
      <c r="ET59" s="8">
        <v>0</v>
      </c>
      <c r="EU59" s="8">
        <v>0</v>
      </c>
      <c r="EV59" s="8">
        <v>8</v>
      </c>
      <c r="EW59" s="8">
        <v>0</v>
      </c>
      <c r="EX59" s="8">
        <v>0</v>
      </c>
      <c r="EY59" s="8">
        <v>0</v>
      </c>
      <c r="EZ59" s="8">
        <v>0</v>
      </c>
      <c r="FA59" s="8">
        <v>0</v>
      </c>
      <c r="FB59" s="8">
        <v>0</v>
      </c>
      <c r="FC59" s="8">
        <v>0</v>
      </c>
      <c r="FD59" s="8">
        <v>0</v>
      </c>
      <c r="FE59" s="8">
        <v>26</v>
      </c>
      <c r="FF59" s="8">
        <v>0</v>
      </c>
      <c r="FG59" s="8">
        <v>0</v>
      </c>
      <c r="FH59" s="8">
        <v>0</v>
      </c>
      <c r="FI59" s="8">
        <v>2</v>
      </c>
      <c r="FJ59" s="8">
        <v>1</v>
      </c>
      <c r="FK59" s="8">
        <v>0</v>
      </c>
      <c r="FL59" s="8">
        <v>0</v>
      </c>
      <c r="FM59" s="8">
        <v>4</v>
      </c>
      <c r="FN59" s="8">
        <v>0</v>
      </c>
      <c r="FO59" s="8">
        <v>0</v>
      </c>
      <c r="FP59" s="8">
        <v>34</v>
      </c>
      <c r="FR59" s="8">
        <f t="shared" si="12"/>
        <v>2.9761904761904763</v>
      </c>
      <c r="FS59" s="8">
        <f t="shared" si="13"/>
        <v>1.16794591980492</v>
      </c>
      <c r="FT59" s="3">
        <f t="shared" si="14"/>
        <v>1</v>
      </c>
      <c r="FV59" s="11">
        <v>4.1666666666666664E-2</v>
      </c>
      <c r="FX59" s="8">
        <v>4</v>
      </c>
      <c r="FY59" s="8">
        <v>24</v>
      </c>
      <c r="GA59" s="8">
        <v>0</v>
      </c>
      <c r="GB59" s="8">
        <v>60</v>
      </c>
      <c r="GC59" s="8">
        <v>1</v>
      </c>
      <c r="GD59" s="8">
        <v>18</v>
      </c>
      <c r="GE59" s="8">
        <v>0</v>
      </c>
      <c r="GF59" s="8">
        <v>0</v>
      </c>
      <c r="GG59" s="8">
        <v>0</v>
      </c>
      <c r="GH59" s="8">
        <v>34</v>
      </c>
      <c r="GJ59" s="8">
        <v>46</v>
      </c>
      <c r="GK59" s="8">
        <v>8</v>
      </c>
      <c r="GL59" s="8">
        <v>46</v>
      </c>
      <c r="GM59" s="8">
        <v>8</v>
      </c>
      <c r="GN59" s="8">
        <v>34</v>
      </c>
      <c r="GO59" s="8">
        <v>31</v>
      </c>
      <c r="GP59" s="8">
        <v>0</v>
      </c>
      <c r="GQ59" s="8">
        <v>0</v>
      </c>
      <c r="GR59" s="8">
        <v>45</v>
      </c>
      <c r="GS59" s="8">
        <v>0</v>
      </c>
      <c r="GT59" s="8">
        <v>0</v>
      </c>
      <c r="GU59" s="8">
        <v>0</v>
      </c>
      <c r="GV59" s="8">
        <v>0</v>
      </c>
      <c r="GW59" s="8">
        <v>0</v>
      </c>
      <c r="GX59" s="8">
        <v>0</v>
      </c>
      <c r="GY59" s="8">
        <v>6</v>
      </c>
      <c r="GZ59" s="8">
        <v>2</v>
      </c>
      <c r="HA59" s="8">
        <v>49</v>
      </c>
      <c r="HB59" s="8">
        <v>15</v>
      </c>
      <c r="HC59" s="8">
        <v>0</v>
      </c>
      <c r="HD59" s="8">
        <v>0</v>
      </c>
      <c r="HE59" s="8">
        <v>0</v>
      </c>
      <c r="HF59" s="8">
        <v>56</v>
      </c>
      <c r="HG59" s="8">
        <v>0</v>
      </c>
      <c r="HH59" s="8">
        <v>55</v>
      </c>
      <c r="HI59" s="8">
        <v>0</v>
      </c>
      <c r="HJ59" s="8">
        <v>0</v>
      </c>
      <c r="HK59" s="8">
        <v>1</v>
      </c>
      <c r="HM59" s="8">
        <f t="shared" si="15"/>
        <v>14.289473684210526</v>
      </c>
      <c r="HN59" s="8">
        <f t="shared" si="16"/>
        <v>3.2927153301969274</v>
      </c>
      <c r="HO59" s="3">
        <f t="shared" si="17"/>
        <v>0.92682926829268297</v>
      </c>
      <c r="HQ59" s="14">
        <v>4.1666666666666664E-2</v>
      </c>
      <c r="HR59" s="8">
        <v>0</v>
      </c>
      <c r="HS59" s="8">
        <v>49</v>
      </c>
      <c r="HT59" s="8">
        <v>0</v>
      </c>
      <c r="HU59" s="8">
        <v>0</v>
      </c>
      <c r="HV59" s="8">
        <v>0</v>
      </c>
      <c r="HW59" s="8">
        <v>0</v>
      </c>
      <c r="HX59" s="8">
        <v>10</v>
      </c>
      <c r="HY59" s="8">
        <v>0</v>
      </c>
      <c r="HZ59" s="8">
        <v>0</v>
      </c>
      <c r="IA59" s="8">
        <v>0</v>
      </c>
      <c r="IB59" s="8">
        <v>0</v>
      </c>
      <c r="IC59" s="8">
        <v>0</v>
      </c>
      <c r="ID59" s="8">
        <v>57</v>
      </c>
      <c r="IE59" s="8">
        <v>0</v>
      </c>
      <c r="IF59" s="8">
        <v>0</v>
      </c>
      <c r="IG59" s="8">
        <v>0</v>
      </c>
      <c r="IH59" s="8">
        <v>2</v>
      </c>
      <c r="II59" s="8">
        <v>0</v>
      </c>
      <c r="IJ59" s="8">
        <v>0</v>
      </c>
      <c r="IK59" s="8">
        <v>1</v>
      </c>
      <c r="IL59" s="8">
        <v>0</v>
      </c>
      <c r="IM59" s="8">
        <v>0</v>
      </c>
      <c r="IN59" s="8">
        <v>0</v>
      </c>
      <c r="IO59" s="8">
        <v>0</v>
      </c>
      <c r="IP59" s="8">
        <v>0</v>
      </c>
      <c r="IQ59" s="8">
        <v>0</v>
      </c>
      <c r="IR59" s="8">
        <v>0</v>
      </c>
      <c r="IS59" s="8">
        <v>0</v>
      </c>
      <c r="IT59" s="8">
        <v>0</v>
      </c>
      <c r="IU59" s="8">
        <v>0</v>
      </c>
      <c r="IV59" s="8">
        <v>0</v>
      </c>
      <c r="IW59" s="8">
        <v>10</v>
      </c>
      <c r="IX59" s="8">
        <v>0</v>
      </c>
      <c r="IY59" s="8">
        <v>46</v>
      </c>
      <c r="IZ59" s="8">
        <v>0</v>
      </c>
      <c r="JA59" s="8">
        <v>0</v>
      </c>
      <c r="JB59" s="8">
        <v>0</v>
      </c>
      <c r="JC59" s="8">
        <v>9</v>
      </c>
      <c r="JD59" s="8">
        <v>0</v>
      </c>
      <c r="JE59" s="8">
        <v>0</v>
      </c>
      <c r="JF59" s="8">
        <v>22</v>
      </c>
      <c r="JG59" s="8">
        <v>6</v>
      </c>
      <c r="JH59" s="8">
        <v>48</v>
      </c>
      <c r="JI59" s="8">
        <v>0</v>
      </c>
      <c r="JJ59" s="8">
        <v>24</v>
      </c>
      <c r="JK59" s="8">
        <v>0</v>
      </c>
      <c r="JL59" s="8">
        <v>1</v>
      </c>
      <c r="JM59" s="8">
        <v>28</v>
      </c>
      <c r="JN59" s="8">
        <v>2</v>
      </c>
      <c r="JO59" s="8">
        <v>0</v>
      </c>
      <c r="JP59" s="8">
        <v>9</v>
      </c>
      <c r="JQ59" s="8">
        <v>0</v>
      </c>
      <c r="JR59" s="8">
        <v>0</v>
      </c>
      <c r="JS59" s="8">
        <v>43</v>
      </c>
      <c r="JT59" s="8">
        <v>32</v>
      </c>
      <c r="JU59" s="8">
        <v>4</v>
      </c>
      <c r="JV59" s="8">
        <v>0</v>
      </c>
      <c r="JW59" s="8">
        <v>11</v>
      </c>
      <c r="JX59" s="8">
        <v>0</v>
      </c>
      <c r="JY59" s="1"/>
      <c r="JZ59" s="1">
        <f t="shared" si="0"/>
        <v>7.0169491525423728</v>
      </c>
      <c r="KA59" s="1">
        <f t="shared" si="1"/>
        <v>1.9056487327394072</v>
      </c>
      <c r="KB59" s="3">
        <f t="shared" si="2"/>
        <v>1</v>
      </c>
      <c r="KD59" s="14">
        <v>4.1666666666666664E-2</v>
      </c>
      <c r="KE59" s="8">
        <v>80</v>
      </c>
      <c r="KF59" s="8">
        <v>0</v>
      </c>
      <c r="KG59" s="8">
        <v>0</v>
      </c>
      <c r="KH59" s="8">
        <v>0</v>
      </c>
      <c r="KI59" s="8">
        <v>0</v>
      </c>
      <c r="KJ59" s="8">
        <v>14</v>
      </c>
      <c r="KK59" s="8">
        <v>6</v>
      </c>
      <c r="KL59" s="8">
        <v>0</v>
      </c>
      <c r="KM59" s="8">
        <v>10</v>
      </c>
      <c r="KN59" s="8">
        <v>38</v>
      </c>
      <c r="KO59" s="8">
        <v>0</v>
      </c>
      <c r="KP59" s="8">
        <v>53</v>
      </c>
      <c r="KQ59" s="8">
        <v>0</v>
      </c>
      <c r="KR59" s="8">
        <v>0</v>
      </c>
      <c r="KS59" s="8">
        <v>0</v>
      </c>
      <c r="KT59" s="8">
        <v>22</v>
      </c>
      <c r="KU59" s="8">
        <v>0</v>
      </c>
      <c r="KV59" s="8">
        <v>0</v>
      </c>
      <c r="KW59" s="8">
        <v>6</v>
      </c>
      <c r="KX59" s="8">
        <v>0</v>
      </c>
      <c r="KY59" s="8">
        <v>1</v>
      </c>
      <c r="KZ59" s="8">
        <v>0</v>
      </c>
      <c r="LA59" s="8">
        <v>94</v>
      </c>
      <c r="LB59" s="8">
        <v>46</v>
      </c>
      <c r="LC59" s="8"/>
      <c r="LD59" s="8">
        <v>0</v>
      </c>
      <c r="LE59" s="8">
        <v>0</v>
      </c>
      <c r="LF59" s="8">
        <v>0</v>
      </c>
      <c r="LG59" s="8"/>
      <c r="LH59" s="8">
        <v>0</v>
      </c>
      <c r="LI59" s="8">
        <v>5</v>
      </c>
      <c r="LJ59" s="8">
        <v>0</v>
      </c>
      <c r="LK59" s="8">
        <v>1</v>
      </c>
      <c r="LL59" s="8">
        <v>2</v>
      </c>
      <c r="LM59" s="8">
        <v>23</v>
      </c>
      <c r="LN59" s="8">
        <v>0</v>
      </c>
      <c r="LO59" s="8">
        <v>0</v>
      </c>
      <c r="LP59" s="8">
        <v>21</v>
      </c>
      <c r="LQ59" s="8">
        <v>42</v>
      </c>
      <c r="LR59" s="8">
        <v>0</v>
      </c>
      <c r="LS59" s="8">
        <v>35</v>
      </c>
      <c r="LT59" s="8"/>
      <c r="LU59" s="8">
        <v>0</v>
      </c>
      <c r="LV59" s="8">
        <v>9</v>
      </c>
      <c r="LW59" s="8">
        <v>0</v>
      </c>
      <c r="LX59" s="8">
        <v>28</v>
      </c>
      <c r="LY59" s="8"/>
      <c r="LZ59" s="8"/>
      <c r="MA59" s="8">
        <v>51</v>
      </c>
      <c r="MB59" s="2"/>
      <c r="MC59" s="1">
        <f t="shared" si="3"/>
        <v>13.340909090909092</v>
      </c>
      <c r="MD59" s="1">
        <f t="shared" si="4"/>
        <v>3.4163119435717357</v>
      </c>
      <c r="ME59" s="3">
        <f t="shared" si="5"/>
        <v>0.89795918367346939</v>
      </c>
    </row>
    <row r="60" spans="1:343" x14ac:dyDescent="0.55000000000000004">
      <c r="A60" s="11">
        <v>6.25E-2</v>
      </c>
      <c r="B60" s="8">
        <v>0</v>
      </c>
      <c r="C60" s="8">
        <v>9</v>
      </c>
      <c r="D60" s="8">
        <v>4</v>
      </c>
      <c r="E60" s="8">
        <v>0</v>
      </c>
      <c r="F60" s="8">
        <v>0</v>
      </c>
      <c r="G60" s="8">
        <v>0</v>
      </c>
      <c r="H60" s="8">
        <v>4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84</v>
      </c>
      <c r="P60" s="8">
        <v>0</v>
      </c>
      <c r="Q60" s="8">
        <v>8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19</v>
      </c>
      <c r="Z60" s="8">
        <v>0</v>
      </c>
      <c r="AA60" s="8">
        <v>0</v>
      </c>
      <c r="AB60" s="8">
        <v>0</v>
      </c>
      <c r="AC60" s="8">
        <v>38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25</v>
      </c>
      <c r="AJ60" s="8">
        <v>0</v>
      </c>
      <c r="AK60" s="8">
        <v>0</v>
      </c>
      <c r="AL60" s="8">
        <v>1</v>
      </c>
      <c r="AM60" s="8">
        <v>0</v>
      </c>
      <c r="AN60" s="8">
        <v>29</v>
      </c>
      <c r="AO60" s="8">
        <v>0</v>
      </c>
      <c r="AP60" s="8">
        <v>0</v>
      </c>
      <c r="AQ60" s="8">
        <v>14</v>
      </c>
      <c r="AR60" s="8">
        <v>0</v>
      </c>
      <c r="AS60" s="8">
        <v>0</v>
      </c>
      <c r="AT60" s="8">
        <v>0</v>
      </c>
      <c r="AU60" s="8">
        <v>23</v>
      </c>
      <c r="AV60" s="8">
        <v>0</v>
      </c>
      <c r="AW60" s="8">
        <v>20</v>
      </c>
      <c r="AX60" s="8">
        <v>26</v>
      </c>
      <c r="AY60" s="8">
        <v>0</v>
      </c>
      <c r="AZ60" s="8">
        <v>2</v>
      </c>
      <c r="BA60" s="8">
        <v>0</v>
      </c>
      <c r="BB60" s="8">
        <v>3</v>
      </c>
      <c r="BC60" s="8">
        <v>34</v>
      </c>
      <c r="BD60" s="8">
        <v>0</v>
      </c>
      <c r="BE60" s="8">
        <v>0</v>
      </c>
      <c r="BF60" s="8">
        <v>20</v>
      </c>
      <c r="BG60" s="8">
        <v>26</v>
      </c>
      <c r="BH60" s="8">
        <v>0</v>
      </c>
      <c r="BI60" s="8">
        <v>0</v>
      </c>
      <c r="BK60" s="8">
        <f t="shared" si="6"/>
        <v>6.4833333333333334</v>
      </c>
      <c r="BL60" s="8">
        <f t="shared" si="7"/>
        <v>1.843371338274556</v>
      </c>
      <c r="BM60" s="3">
        <f t="shared" si="8"/>
        <v>1</v>
      </c>
      <c r="BO60" s="11">
        <v>6.25E-2</v>
      </c>
      <c r="BP60" s="8">
        <v>5</v>
      </c>
      <c r="BQ60" s="8">
        <v>4</v>
      </c>
      <c r="BR60" s="8">
        <v>31</v>
      </c>
      <c r="BS60" s="8">
        <v>68</v>
      </c>
      <c r="BT60" s="8">
        <v>45</v>
      </c>
      <c r="BV60" s="8">
        <v>61</v>
      </c>
      <c r="BW60" s="8">
        <v>15</v>
      </c>
      <c r="BX60" s="8">
        <v>0</v>
      </c>
      <c r="BY60" s="8">
        <v>17</v>
      </c>
      <c r="BZ60" s="8">
        <v>48</v>
      </c>
      <c r="CA60" s="8">
        <v>8</v>
      </c>
      <c r="CB60" s="8">
        <v>0</v>
      </c>
      <c r="CC60" s="8">
        <v>2</v>
      </c>
      <c r="CD60" s="8">
        <v>0</v>
      </c>
      <c r="CE60" s="8">
        <v>51</v>
      </c>
      <c r="CF60" s="8">
        <v>43</v>
      </c>
      <c r="CG60" s="8">
        <v>0</v>
      </c>
      <c r="CH60" s="8">
        <v>0</v>
      </c>
      <c r="CI60" s="8">
        <v>35</v>
      </c>
      <c r="CJ60" s="8">
        <v>0</v>
      </c>
      <c r="CK60" s="8">
        <v>0</v>
      </c>
      <c r="CL60" s="8">
        <v>0</v>
      </c>
      <c r="CN60" s="8">
        <v>6</v>
      </c>
      <c r="CO60" s="8">
        <v>26</v>
      </c>
      <c r="CP60" s="8">
        <v>7</v>
      </c>
      <c r="CQ60" s="8">
        <v>0</v>
      </c>
      <c r="CR60" s="8">
        <v>25</v>
      </c>
      <c r="CS60" s="8">
        <v>3</v>
      </c>
      <c r="CT60" s="8">
        <v>18</v>
      </c>
      <c r="CU60" s="8">
        <v>3</v>
      </c>
      <c r="CV60" s="8">
        <v>0</v>
      </c>
      <c r="CW60" s="8">
        <v>38</v>
      </c>
      <c r="CX60" s="8">
        <v>9</v>
      </c>
      <c r="CY60" s="8">
        <v>0</v>
      </c>
      <c r="CZ60" s="8">
        <v>0</v>
      </c>
      <c r="DA60" s="8">
        <v>46</v>
      </c>
      <c r="DB60" s="8">
        <v>0</v>
      </c>
      <c r="DC60" s="8">
        <v>0</v>
      </c>
      <c r="DD60" s="8">
        <v>23</v>
      </c>
      <c r="DE60" s="8">
        <v>34</v>
      </c>
      <c r="DF60" s="8">
        <v>0</v>
      </c>
      <c r="DG60" s="8">
        <v>0</v>
      </c>
      <c r="DH60" s="8">
        <v>0</v>
      </c>
      <c r="DI60" s="8">
        <v>0</v>
      </c>
      <c r="DJ60" s="8">
        <v>0</v>
      </c>
      <c r="DK60" s="8">
        <v>0</v>
      </c>
      <c r="DL60" s="8">
        <v>0</v>
      </c>
      <c r="DM60" s="8">
        <v>0</v>
      </c>
      <c r="DN60" s="8">
        <v>0</v>
      </c>
      <c r="DO60" s="8">
        <v>0</v>
      </c>
      <c r="DP60" s="8">
        <v>36</v>
      </c>
      <c r="DQ60" s="8">
        <v>0</v>
      </c>
      <c r="DR60" s="8">
        <v>0</v>
      </c>
      <c r="DS60" s="8">
        <v>0</v>
      </c>
      <c r="DT60" s="8">
        <v>20</v>
      </c>
      <c r="DV60" s="8">
        <f t="shared" si="9"/>
        <v>13.218181818181819</v>
      </c>
      <c r="DW60" s="8">
        <f t="shared" si="10"/>
        <v>2.5341693077211511</v>
      </c>
      <c r="DX60" s="3">
        <f t="shared" si="11"/>
        <v>0.96491228070175439</v>
      </c>
      <c r="DZ60" s="11">
        <v>6.25E-2</v>
      </c>
      <c r="EA60" s="8">
        <v>1</v>
      </c>
      <c r="EB60" s="8">
        <v>15</v>
      </c>
      <c r="EC60" s="8">
        <v>2</v>
      </c>
      <c r="ED60" s="8">
        <v>0</v>
      </c>
      <c r="EE60" s="8">
        <v>0</v>
      </c>
      <c r="EF60" s="8">
        <v>0</v>
      </c>
      <c r="EG60" s="8">
        <v>0</v>
      </c>
      <c r="EH60" s="8">
        <v>0</v>
      </c>
      <c r="EI60" s="8">
        <v>41</v>
      </c>
      <c r="EJ60" s="8">
        <v>2</v>
      </c>
      <c r="EK60" s="8">
        <v>4</v>
      </c>
      <c r="EL60" s="8">
        <v>2</v>
      </c>
      <c r="EM60" s="8">
        <v>0</v>
      </c>
      <c r="EN60" s="8">
        <v>0</v>
      </c>
      <c r="EO60" s="8">
        <v>0</v>
      </c>
      <c r="EP60" s="8">
        <v>0</v>
      </c>
      <c r="EQ60" s="8">
        <v>0</v>
      </c>
      <c r="ER60" s="8">
        <v>0</v>
      </c>
      <c r="ES60" s="8">
        <v>0</v>
      </c>
      <c r="ET60" s="8">
        <v>0</v>
      </c>
      <c r="EU60" s="8">
        <v>0</v>
      </c>
      <c r="EV60" s="8">
        <v>0</v>
      </c>
      <c r="EW60" s="8">
        <v>0</v>
      </c>
      <c r="EX60" s="8">
        <v>0</v>
      </c>
      <c r="EY60" s="8">
        <v>3</v>
      </c>
      <c r="EZ60" s="8">
        <v>0</v>
      </c>
      <c r="FA60" s="8">
        <v>0</v>
      </c>
      <c r="FB60" s="8">
        <v>0</v>
      </c>
      <c r="FC60" s="8">
        <v>0</v>
      </c>
      <c r="FD60" s="8">
        <v>0</v>
      </c>
      <c r="FE60" s="8">
        <v>30</v>
      </c>
      <c r="FF60" s="8">
        <v>0</v>
      </c>
      <c r="FG60" s="8">
        <v>0</v>
      </c>
      <c r="FH60" s="8">
        <v>0</v>
      </c>
      <c r="FI60" s="8">
        <v>0</v>
      </c>
      <c r="FJ60" s="8">
        <v>0</v>
      </c>
      <c r="FK60" s="8">
        <v>0</v>
      </c>
      <c r="FL60" s="8">
        <v>0</v>
      </c>
      <c r="FM60" s="8">
        <v>10</v>
      </c>
      <c r="FN60" s="8">
        <v>0</v>
      </c>
      <c r="FO60" s="8">
        <v>0</v>
      </c>
      <c r="FP60" s="8">
        <v>17</v>
      </c>
      <c r="FR60" s="8">
        <f t="shared" si="12"/>
        <v>3.0238095238095237</v>
      </c>
      <c r="FS60" s="8">
        <f t="shared" si="13"/>
        <v>1.2862572518927029</v>
      </c>
      <c r="FT60" s="3">
        <f t="shared" si="14"/>
        <v>1</v>
      </c>
      <c r="FV60" s="11">
        <v>6.25E-2</v>
      </c>
      <c r="FX60" s="8">
        <v>51</v>
      </c>
      <c r="FY60" s="8">
        <v>0</v>
      </c>
      <c r="GA60" s="8">
        <v>0</v>
      </c>
      <c r="GB60" s="8">
        <v>18</v>
      </c>
      <c r="GC60" s="8">
        <v>3</v>
      </c>
      <c r="GD60" s="8">
        <v>0</v>
      </c>
      <c r="GE60" s="8">
        <v>0</v>
      </c>
      <c r="GF60" s="8">
        <v>0</v>
      </c>
      <c r="GG60" s="8">
        <v>0</v>
      </c>
      <c r="GH60" s="8">
        <v>25</v>
      </c>
      <c r="GJ60" s="8">
        <v>47</v>
      </c>
      <c r="GK60" s="8">
        <v>8</v>
      </c>
      <c r="GL60" s="8">
        <v>51</v>
      </c>
      <c r="GM60" s="8">
        <v>0</v>
      </c>
      <c r="GN60" s="8">
        <v>60</v>
      </c>
      <c r="GO60" s="8">
        <v>42</v>
      </c>
      <c r="GP60" s="8">
        <v>0</v>
      </c>
      <c r="GQ60" s="8">
        <v>0</v>
      </c>
      <c r="GR60" s="8">
        <v>52</v>
      </c>
      <c r="GS60" s="8">
        <v>45</v>
      </c>
      <c r="GT60" s="8">
        <v>0</v>
      </c>
      <c r="GU60" s="8">
        <v>0</v>
      </c>
      <c r="GV60" s="8">
        <v>0</v>
      </c>
      <c r="GW60" s="8">
        <v>0</v>
      </c>
      <c r="GX60" s="8">
        <v>9</v>
      </c>
      <c r="GY60" s="8">
        <v>31</v>
      </c>
      <c r="GZ60" s="8">
        <v>0</v>
      </c>
      <c r="HA60" s="8">
        <v>0</v>
      </c>
      <c r="HB60" s="8">
        <v>48</v>
      </c>
      <c r="HC60" s="8">
        <v>0</v>
      </c>
      <c r="HD60" s="8">
        <v>0</v>
      </c>
      <c r="HE60" s="8">
        <v>0</v>
      </c>
      <c r="HF60" s="8">
        <v>50</v>
      </c>
      <c r="HG60" s="8">
        <v>0</v>
      </c>
      <c r="HH60" s="8">
        <v>40</v>
      </c>
      <c r="HI60" s="8">
        <v>0</v>
      </c>
      <c r="HJ60" s="8">
        <v>0</v>
      </c>
      <c r="HK60" s="8">
        <v>0</v>
      </c>
      <c r="HM60" s="8">
        <f t="shared" si="15"/>
        <v>15.263157894736842</v>
      </c>
      <c r="HN60" s="8">
        <f t="shared" si="16"/>
        <v>3.4894036325085342</v>
      </c>
      <c r="HO60" s="3">
        <f t="shared" si="17"/>
        <v>0.92682926829268297</v>
      </c>
      <c r="HQ60" s="14">
        <v>6.25E-2</v>
      </c>
      <c r="HR60" s="8">
        <v>0</v>
      </c>
      <c r="HS60" s="8">
        <v>72</v>
      </c>
      <c r="HT60" s="8">
        <v>0</v>
      </c>
      <c r="HU60" s="8">
        <v>38</v>
      </c>
      <c r="HV60" s="8">
        <v>0</v>
      </c>
      <c r="HW60" s="8">
        <v>0</v>
      </c>
      <c r="HX60" s="8">
        <v>0</v>
      </c>
      <c r="HY60" s="8">
        <v>0</v>
      </c>
      <c r="HZ60" s="8">
        <v>0</v>
      </c>
      <c r="IA60" s="8">
        <v>0</v>
      </c>
      <c r="IB60" s="8">
        <v>0</v>
      </c>
      <c r="IC60" s="8">
        <v>0</v>
      </c>
      <c r="ID60" s="8">
        <v>0</v>
      </c>
      <c r="IE60" s="8">
        <v>0</v>
      </c>
      <c r="IF60" s="8">
        <v>0</v>
      </c>
      <c r="IG60" s="8">
        <v>0</v>
      </c>
      <c r="IH60" s="8">
        <v>1</v>
      </c>
      <c r="II60" s="8">
        <v>0</v>
      </c>
      <c r="IJ60" s="8">
        <v>0</v>
      </c>
      <c r="IK60" s="8">
        <v>45</v>
      </c>
      <c r="IL60" s="8">
        <v>0</v>
      </c>
      <c r="IM60" s="8">
        <v>0</v>
      </c>
      <c r="IN60" s="8">
        <v>0</v>
      </c>
      <c r="IO60" s="8">
        <v>0</v>
      </c>
      <c r="IP60" s="8">
        <v>0</v>
      </c>
      <c r="IQ60" s="8">
        <v>0</v>
      </c>
      <c r="IR60" s="8">
        <v>0</v>
      </c>
      <c r="IS60" s="8">
        <v>0</v>
      </c>
      <c r="IT60" s="8">
        <v>2</v>
      </c>
      <c r="IU60" s="8">
        <v>0</v>
      </c>
      <c r="IV60" s="8">
        <v>0</v>
      </c>
      <c r="IW60" s="8">
        <v>2</v>
      </c>
      <c r="IX60" s="8">
        <v>0</v>
      </c>
      <c r="IY60" s="8">
        <v>0</v>
      </c>
      <c r="IZ60" s="8">
        <v>15</v>
      </c>
      <c r="JA60" s="8">
        <v>0</v>
      </c>
      <c r="JB60" s="8">
        <v>0</v>
      </c>
      <c r="JC60" s="8">
        <v>10</v>
      </c>
      <c r="JD60" s="8">
        <v>0</v>
      </c>
      <c r="JE60" s="8">
        <v>0</v>
      </c>
      <c r="JF60" s="8">
        <v>9</v>
      </c>
      <c r="JG60" s="8">
        <v>0</v>
      </c>
      <c r="JH60" s="8">
        <v>31</v>
      </c>
      <c r="JI60" s="8">
        <v>0</v>
      </c>
      <c r="JJ60" s="8">
        <v>32</v>
      </c>
      <c r="JK60" s="8">
        <v>0</v>
      </c>
      <c r="JL60" s="8">
        <v>6</v>
      </c>
      <c r="JM60" s="8">
        <v>0</v>
      </c>
      <c r="JN60" s="8">
        <v>6</v>
      </c>
      <c r="JO60" s="8">
        <v>0</v>
      </c>
      <c r="JP60" s="8">
        <v>0</v>
      </c>
      <c r="JQ60" s="8">
        <v>0</v>
      </c>
      <c r="JR60" s="8">
        <v>0</v>
      </c>
      <c r="JS60" s="8">
        <v>0</v>
      </c>
      <c r="JT60" s="8">
        <v>0</v>
      </c>
      <c r="JU60" s="8">
        <v>19</v>
      </c>
      <c r="JV60" s="8">
        <v>0</v>
      </c>
      <c r="JW60" s="8">
        <v>0</v>
      </c>
      <c r="JX60" s="8">
        <v>6</v>
      </c>
      <c r="JY60" s="1"/>
      <c r="JZ60" s="1">
        <f t="shared" si="0"/>
        <v>4.9830508474576272</v>
      </c>
      <c r="KA60" s="1">
        <f t="shared" si="1"/>
        <v>1.7143277552725429</v>
      </c>
      <c r="KB60" s="3">
        <f t="shared" si="2"/>
        <v>1</v>
      </c>
      <c r="KD60" s="14">
        <v>6.25E-2</v>
      </c>
      <c r="KE60" s="8">
        <v>15</v>
      </c>
      <c r="KF60" s="8">
        <v>0</v>
      </c>
      <c r="KG60" s="8">
        <v>23</v>
      </c>
      <c r="KH60" s="8">
        <v>0</v>
      </c>
      <c r="KI60" s="8">
        <v>0</v>
      </c>
      <c r="KJ60" s="8">
        <v>27</v>
      </c>
      <c r="KK60" s="8">
        <v>34</v>
      </c>
      <c r="KL60" s="8">
        <v>0</v>
      </c>
      <c r="KM60" s="8">
        <v>12</v>
      </c>
      <c r="KN60" s="8">
        <v>16</v>
      </c>
      <c r="KO60" s="8">
        <v>0</v>
      </c>
      <c r="KP60" s="8">
        <v>0</v>
      </c>
      <c r="KQ60" s="8">
        <v>0</v>
      </c>
      <c r="KR60" s="8">
        <v>0</v>
      </c>
      <c r="KS60" s="8">
        <v>0</v>
      </c>
      <c r="KT60" s="8">
        <v>0</v>
      </c>
      <c r="KU60" s="8">
        <v>0</v>
      </c>
      <c r="KV60" s="8">
        <v>0</v>
      </c>
      <c r="KW60" s="8">
        <v>7</v>
      </c>
      <c r="KX60" s="8">
        <v>0</v>
      </c>
      <c r="KY60" s="8">
        <v>0</v>
      </c>
      <c r="KZ60" s="8">
        <v>42</v>
      </c>
      <c r="LA60" s="8">
        <v>24</v>
      </c>
      <c r="LB60" s="8">
        <v>11</v>
      </c>
      <c r="LC60" s="8"/>
      <c r="LD60" s="8">
        <v>0</v>
      </c>
      <c r="LE60" s="8">
        <v>0</v>
      </c>
      <c r="LF60" s="8">
        <v>0</v>
      </c>
      <c r="LG60" s="8"/>
      <c r="LH60" s="8">
        <v>0</v>
      </c>
      <c r="LI60" s="8">
        <v>0</v>
      </c>
      <c r="LJ60" s="8">
        <v>0</v>
      </c>
      <c r="LK60" s="8">
        <v>0</v>
      </c>
      <c r="LL60" s="8">
        <v>1</v>
      </c>
      <c r="LM60" s="8">
        <v>22</v>
      </c>
      <c r="LN60" s="8">
        <v>5</v>
      </c>
      <c r="LO60" s="8">
        <v>24</v>
      </c>
      <c r="LP60" s="8">
        <v>26</v>
      </c>
      <c r="LQ60" s="8">
        <v>37</v>
      </c>
      <c r="LR60" s="8">
        <v>0</v>
      </c>
      <c r="LS60" s="8">
        <v>60</v>
      </c>
      <c r="LT60" s="8"/>
      <c r="LU60" s="8">
        <v>0</v>
      </c>
      <c r="LV60" s="8">
        <v>39</v>
      </c>
      <c r="LW60" s="8">
        <v>0</v>
      </c>
      <c r="LX60" s="8">
        <v>29</v>
      </c>
      <c r="LY60" s="8"/>
      <c r="LZ60" s="8"/>
      <c r="MA60" s="8">
        <v>32</v>
      </c>
      <c r="MB60" s="2"/>
      <c r="MC60" s="1">
        <f t="shared" si="3"/>
        <v>11.045454545454545</v>
      </c>
      <c r="MD60" s="1">
        <f t="shared" si="4"/>
        <v>2.3329958204776808</v>
      </c>
      <c r="ME60" s="3">
        <f t="shared" si="5"/>
        <v>0.89795918367346939</v>
      </c>
    </row>
    <row r="61" spans="1:343" x14ac:dyDescent="0.55000000000000004">
      <c r="A61" s="11">
        <v>8.3333333333333329E-2</v>
      </c>
      <c r="B61" s="8">
        <v>0</v>
      </c>
      <c r="C61" s="8">
        <v>0</v>
      </c>
      <c r="D61" s="8">
        <v>0</v>
      </c>
      <c r="E61" s="8">
        <v>0</v>
      </c>
      <c r="F61" s="8">
        <v>0</v>
      </c>
      <c r="G61" s="8">
        <v>0</v>
      </c>
      <c r="H61" s="8">
        <v>29</v>
      </c>
      <c r="I61" s="8">
        <v>0</v>
      </c>
      <c r="J61" s="8">
        <v>0</v>
      </c>
      <c r="K61" s="8">
        <v>10</v>
      </c>
      <c r="L61" s="8">
        <v>0</v>
      </c>
      <c r="M61" s="8">
        <v>0</v>
      </c>
      <c r="N61" s="8">
        <v>0</v>
      </c>
      <c r="O61" s="8">
        <v>43</v>
      </c>
      <c r="P61" s="8">
        <v>41</v>
      </c>
      <c r="Q61" s="8">
        <v>9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6</v>
      </c>
      <c r="Z61" s="8">
        <v>0</v>
      </c>
      <c r="AA61" s="8">
        <v>21</v>
      </c>
      <c r="AB61" s="8">
        <v>0</v>
      </c>
      <c r="AC61" s="8">
        <v>23</v>
      </c>
      <c r="AD61" s="8">
        <v>0</v>
      </c>
      <c r="AE61" s="8">
        <v>0</v>
      </c>
      <c r="AF61" s="8">
        <v>0</v>
      </c>
      <c r="AG61" s="8">
        <v>12</v>
      </c>
      <c r="AH61" s="8">
        <v>0</v>
      </c>
      <c r="AI61" s="8">
        <v>10</v>
      </c>
      <c r="AJ61" s="8">
        <v>0</v>
      </c>
      <c r="AK61" s="8">
        <v>0</v>
      </c>
      <c r="AL61" s="8">
        <v>5</v>
      </c>
      <c r="AM61" s="8">
        <v>0</v>
      </c>
      <c r="AN61" s="8">
        <v>42</v>
      </c>
      <c r="AO61" s="8">
        <v>0</v>
      </c>
      <c r="AP61" s="8">
        <v>8</v>
      </c>
      <c r="AQ61" s="8">
        <v>34</v>
      </c>
      <c r="AR61" s="8">
        <v>0</v>
      </c>
      <c r="AS61" s="8">
        <v>0</v>
      </c>
      <c r="AT61" s="8">
        <v>0</v>
      </c>
      <c r="AU61" s="8">
        <v>17</v>
      </c>
      <c r="AV61" s="8">
        <v>0</v>
      </c>
      <c r="AW61" s="8">
        <v>0</v>
      </c>
      <c r="AX61" s="8">
        <v>5</v>
      </c>
      <c r="AY61" s="8">
        <v>0</v>
      </c>
      <c r="AZ61" s="8">
        <v>0</v>
      </c>
      <c r="BA61" s="8">
        <v>0</v>
      </c>
      <c r="BB61" s="8">
        <v>6</v>
      </c>
      <c r="BC61" s="8">
        <v>34</v>
      </c>
      <c r="BD61" s="8">
        <v>0</v>
      </c>
      <c r="BE61" s="8">
        <v>0</v>
      </c>
      <c r="BF61" s="8">
        <v>0</v>
      </c>
      <c r="BG61" s="8">
        <v>51</v>
      </c>
      <c r="BH61" s="8">
        <v>0</v>
      </c>
      <c r="BI61" s="8">
        <v>0</v>
      </c>
      <c r="BK61" s="8">
        <f t="shared" si="6"/>
        <v>6.7666666666666666</v>
      </c>
      <c r="BL61" s="8">
        <f t="shared" si="7"/>
        <v>1.6950187350708117</v>
      </c>
      <c r="BM61" s="3">
        <f t="shared" si="8"/>
        <v>1</v>
      </c>
      <c r="BO61" s="11">
        <v>8.3333333333333329E-2</v>
      </c>
      <c r="BP61" s="8">
        <v>0</v>
      </c>
      <c r="BQ61" s="8">
        <v>2</v>
      </c>
      <c r="BR61" s="8">
        <v>26</v>
      </c>
      <c r="BS61" s="8">
        <v>69</v>
      </c>
      <c r="BT61" s="8">
        <v>19</v>
      </c>
      <c r="BV61" s="8">
        <v>26</v>
      </c>
      <c r="BW61" s="8">
        <v>0</v>
      </c>
      <c r="BX61" s="8">
        <v>0</v>
      </c>
      <c r="BY61" s="8">
        <v>5</v>
      </c>
      <c r="BZ61" s="8">
        <v>0</v>
      </c>
      <c r="CA61" s="8">
        <v>34</v>
      </c>
      <c r="CB61" s="8">
        <v>0</v>
      </c>
      <c r="CC61" s="8">
        <v>5</v>
      </c>
      <c r="CD61" s="8">
        <v>0</v>
      </c>
      <c r="CE61" s="8">
        <v>47</v>
      </c>
      <c r="CF61" s="8">
        <v>37</v>
      </c>
      <c r="CG61" s="8">
        <v>19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  <c r="CN61" s="8">
        <v>0</v>
      </c>
      <c r="CO61" s="8">
        <v>89</v>
      </c>
      <c r="CP61" s="8">
        <v>0</v>
      </c>
      <c r="CQ61" s="8">
        <v>0</v>
      </c>
      <c r="CR61" s="8">
        <v>3</v>
      </c>
      <c r="CS61" s="8">
        <v>0</v>
      </c>
      <c r="CT61" s="8">
        <v>0</v>
      </c>
      <c r="CU61" s="8">
        <v>0</v>
      </c>
      <c r="CV61" s="8">
        <v>0</v>
      </c>
      <c r="CW61" s="8">
        <v>33</v>
      </c>
      <c r="CX61" s="8">
        <v>0</v>
      </c>
      <c r="CY61" s="8">
        <v>2</v>
      </c>
      <c r="CZ61" s="8">
        <v>0</v>
      </c>
      <c r="DA61" s="8">
        <v>34</v>
      </c>
      <c r="DB61" s="8">
        <v>0</v>
      </c>
      <c r="DC61" s="8">
        <v>1</v>
      </c>
      <c r="DD61" s="8">
        <v>62</v>
      </c>
      <c r="DE61" s="8">
        <v>22</v>
      </c>
      <c r="DF61" s="8">
        <v>0</v>
      </c>
      <c r="DG61" s="8">
        <v>21</v>
      </c>
      <c r="DH61" s="8">
        <v>0</v>
      </c>
      <c r="DI61" s="8">
        <v>0</v>
      </c>
      <c r="DJ61" s="8">
        <v>0</v>
      </c>
      <c r="DK61" s="8">
        <v>0</v>
      </c>
      <c r="DL61" s="8">
        <v>0</v>
      </c>
      <c r="DM61" s="8">
        <v>54</v>
      </c>
      <c r="DN61" s="8">
        <v>0</v>
      </c>
      <c r="DO61" s="8">
        <v>0</v>
      </c>
      <c r="DP61" s="8">
        <v>27</v>
      </c>
      <c r="DQ61" s="8">
        <v>0</v>
      </c>
      <c r="DR61" s="8">
        <v>3</v>
      </c>
      <c r="DS61" s="8">
        <v>0</v>
      </c>
      <c r="DT61" s="8">
        <v>8</v>
      </c>
      <c r="DV61" s="8">
        <f t="shared" si="9"/>
        <v>11.781818181818181</v>
      </c>
      <c r="DW61" s="8">
        <f t="shared" si="10"/>
        <v>2.7618969362118682</v>
      </c>
      <c r="DX61" s="3">
        <f t="shared" si="11"/>
        <v>0.96491228070175439</v>
      </c>
      <c r="DZ61" s="11">
        <v>8.3333333333333329E-2</v>
      </c>
      <c r="EA61" s="8">
        <v>0</v>
      </c>
      <c r="EB61" s="8">
        <v>6</v>
      </c>
      <c r="EC61" s="8">
        <v>1</v>
      </c>
      <c r="ED61" s="8">
        <v>0</v>
      </c>
      <c r="EE61" s="8">
        <v>0</v>
      </c>
      <c r="EF61" s="8">
        <v>0</v>
      </c>
      <c r="EG61" s="8">
        <v>0</v>
      </c>
      <c r="EH61" s="8">
        <v>0</v>
      </c>
      <c r="EI61" s="8">
        <v>6</v>
      </c>
      <c r="EJ61" s="8">
        <v>0</v>
      </c>
      <c r="EK61" s="8">
        <v>0</v>
      </c>
      <c r="EL61" s="8">
        <v>1</v>
      </c>
      <c r="EM61" s="8">
        <v>0</v>
      </c>
      <c r="EN61" s="8">
        <v>65</v>
      </c>
      <c r="EO61" s="8">
        <v>0</v>
      </c>
      <c r="EP61" s="8">
        <v>0</v>
      </c>
      <c r="EQ61" s="8">
        <v>0</v>
      </c>
      <c r="ER61" s="8">
        <v>0</v>
      </c>
      <c r="ES61" s="8">
        <v>0</v>
      </c>
      <c r="ET61" s="8">
        <v>40</v>
      </c>
      <c r="EU61" s="8">
        <v>0</v>
      </c>
      <c r="EV61" s="8">
        <v>10</v>
      </c>
      <c r="EW61" s="8">
        <v>0</v>
      </c>
      <c r="EX61" s="8">
        <v>0</v>
      </c>
      <c r="EY61" s="8">
        <v>69</v>
      </c>
      <c r="EZ61" s="8">
        <v>35</v>
      </c>
      <c r="FA61" s="8">
        <v>0</v>
      </c>
      <c r="FB61" s="8">
        <v>0</v>
      </c>
      <c r="FC61" s="8">
        <v>0</v>
      </c>
      <c r="FD61" s="8">
        <v>0</v>
      </c>
      <c r="FE61" s="8">
        <v>7</v>
      </c>
      <c r="FF61" s="8">
        <v>0</v>
      </c>
      <c r="FG61" s="8">
        <v>0</v>
      </c>
      <c r="FH61" s="8">
        <v>0</v>
      </c>
      <c r="FI61" s="8">
        <v>0</v>
      </c>
      <c r="FJ61" s="8">
        <v>0</v>
      </c>
      <c r="FK61" s="8">
        <v>0</v>
      </c>
      <c r="FL61" s="8">
        <v>0</v>
      </c>
      <c r="FM61" s="8">
        <v>0</v>
      </c>
      <c r="FN61" s="8">
        <v>1</v>
      </c>
      <c r="FO61" s="8">
        <v>0</v>
      </c>
      <c r="FP61" s="8">
        <v>0</v>
      </c>
      <c r="FR61" s="8">
        <f t="shared" si="12"/>
        <v>5.7380952380952381</v>
      </c>
      <c r="FS61" s="8">
        <f t="shared" si="13"/>
        <v>2.4871468720357597</v>
      </c>
      <c r="FT61" s="3">
        <f t="shared" si="14"/>
        <v>1</v>
      </c>
      <c r="FV61" s="11">
        <v>8.3333333333333329E-2</v>
      </c>
      <c r="FX61" s="8">
        <v>20</v>
      </c>
      <c r="FY61" s="8">
        <v>3</v>
      </c>
      <c r="GA61" s="8">
        <v>3</v>
      </c>
      <c r="GB61" s="8">
        <v>30</v>
      </c>
      <c r="GC61" s="8">
        <v>100</v>
      </c>
      <c r="GD61" s="8">
        <v>22</v>
      </c>
      <c r="GE61" s="8">
        <v>0</v>
      </c>
      <c r="GF61" s="8">
        <v>44</v>
      </c>
      <c r="GG61" s="8">
        <v>0</v>
      </c>
      <c r="GH61" s="8">
        <v>34</v>
      </c>
      <c r="GJ61" s="8">
        <v>43</v>
      </c>
      <c r="GK61" s="8">
        <v>0</v>
      </c>
      <c r="GL61" s="8">
        <v>51</v>
      </c>
      <c r="GM61" s="8">
        <v>0</v>
      </c>
      <c r="GN61" s="8">
        <v>52</v>
      </c>
      <c r="GO61" s="8">
        <v>44</v>
      </c>
      <c r="GP61" s="8">
        <v>0</v>
      </c>
      <c r="GQ61" s="8">
        <v>30</v>
      </c>
      <c r="GR61" s="8">
        <v>0</v>
      </c>
      <c r="GS61" s="8">
        <v>14</v>
      </c>
      <c r="GT61" s="8">
        <v>3</v>
      </c>
      <c r="GU61" s="8">
        <v>0</v>
      </c>
      <c r="GV61" s="8">
        <v>0</v>
      </c>
      <c r="GW61" s="8">
        <v>0</v>
      </c>
      <c r="GX61" s="8">
        <v>0</v>
      </c>
      <c r="GY61" s="8">
        <v>23</v>
      </c>
      <c r="GZ61" s="8">
        <v>0</v>
      </c>
      <c r="HA61" s="8">
        <v>0</v>
      </c>
      <c r="HB61" s="8">
        <v>53</v>
      </c>
      <c r="HC61" s="8">
        <v>35</v>
      </c>
      <c r="HD61" s="8">
        <v>0</v>
      </c>
      <c r="HE61" s="8">
        <v>0</v>
      </c>
      <c r="HF61" s="8">
        <v>50</v>
      </c>
      <c r="HG61" s="8">
        <v>0</v>
      </c>
      <c r="HH61" s="8">
        <v>44</v>
      </c>
      <c r="HI61" s="8">
        <v>0</v>
      </c>
      <c r="HJ61" s="8">
        <v>0</v>
      </c>
      <c r="HK61" s="8">
        <v>1</v>
      </c>
      <c r="HM61" s="8">
        <f t="shared" si="15"/>
        <v>18.394736842105264</v>
      </c>
      <c r="HN61" s="8">
        <f t="shared" si="16"/>
        <v>3.8859156765625391</v>
      </c>
      <c r="HO61" s="3">
        <f t="shared" si="17"/>
        <v>0.92682926829268297</v>
      </c>
      <c r="HQ61" s="14">
        <v>8.3333333333333329E-2</v>
      </c>
      <c r="HR61" s="8">
        <v>0</v>
      </c>
      <c r="HS61" s="8">
        <v>0</v>
      </c>
      <c r="HT61" s="8">
        <v>0</v>
      </c>
      <c r="HU61" s="8">
        <v>5</v>
      </c>
      <c r="HV61" s="8">
        <v>0</v>
      </c>
      <c r="HW61" s="8">
        <v>0</v>
      </c>
      <c r="HX61" s="8">
        <v>0</v>
      </c>
      <c r="HY61" s="8">
        <v>0</v>
      </c>
      <c r="HZ61" s="8">
        <v>0</v>
      </c>
      <c r="IA61" s="8">
        <v>0</v>
      </c>
      <c r="IB61" s="8">
        <v>0</v>
      </c>
      <c r="IC61" s="8">
        <v>0</v>
      </c>
      <c r="ID61" s="8">
        <v>0</v>
      </c>
      <c r="IE61" s="8">
        <v>0</v>
      </c>
      <c r="IF61" s="8">
        <v>0</v>
      </c>
      <c r="IG61" s="8">
        <v>0</v>
      </c>
      <c r="IH61" s="8">
        <v>0</v>
      </c>
      <c r="II61" s="8">
        <v>24</v>
      </c>
      <c r="IJ61" s="8">
        <v>0</v>
      </c>
      <c r="IK61" s="8">
        <v>0</v>
      </c>
      <c r="IL61" s="8">
        <v>0</v>
      </c>
      <c r="IM61" s="8">
        <v>0</v>
      </c>
      <c r="IN61" s="8">
        <v>0</v>
      </c>
      <c r="IO61" s="8">
        <v>0</v>
      </c>
      <c r="IP61" s="8">
        <v>0</v>
      </c>
      <c r="IQ61" s="8">
        <v>0</v>
      </c>
      <c r="IR61" s="8">
        <v>0</v>
      </c>
      <c r="IS61" s="8">
        <v>0</v>
      </c>
      <c r="IT61" s="8">
        <v>2</v>
      </c>
      <c r="IU61" s="8">
        <v>0</v>
      </c>
      <c r="IV61" s="8">
        <v>0</v>
      </c>
      <c r="IW61" s="8">
        <v>0</v>
      </c>
      <c r="IX61" s="8">
        <v>0</v>
      </c>
      <c r="IY61" s="8">
        <v>30</v>
      </c>
      <c r="IZ61" s="8">
        <v>6</v>
      </c>
      <c r="JA61" s="8">
        <v>34</v>
      </c>
      <c r="JB61" s="8">
        <v>0</v>
      </c>
      <c r="JC61" s="8">
        <v>8</v>
      </c>
      <c r="JD61" s="8">
        <v>0</v>
      </c>
      <c r="JE61" s="8">
        <v>0</v>
      </c>
      <c r="JF61" s="8">
        <v>11</v>
      </c>
      <c r="JG61" s="8">
        <v>0</v>
      </c>
      <c r="JH61" s="8">
        <v>31</v>
      </c>
      <c r="JI61" s="8">
        <v>0</v>
      </c>
      <c r="JJ61" s="8">
        <v>0</v>
      </c>
      <c r="JK61" s="8">
        <v>0</v>
      </c>
      <c r="JL61" s="8">
        <v>4</v>
      </c>
      <c r="JM61" s="8">
        <v>0</v>
      </c>
      <c r="JN61" s="8">
        <v>5</v>
      </c>
      <c r="JO61" s="8">
        <v>22</v>
      </c>
      <c r="JP61" s="8">
        <v>16</v>
      </c>
      <c r="JQ61" s="8">
        <v>0</v>
      </c>
      <c r="JR61" s="8">
        <v>0</v>
      </c>
      <c r="JS61" s="8">
        <v>0</v>
      </c>
      <c r="JT61" s="8">
        <v>9</v>
      </c>
      <c r="JU61" s="8">
        <v>22</v>
      </c>
      <c r="JV61" s="8">
        <v>0</v>
      </c>
      <c r="JW61" s="8">
        <v>6</v>
      </c>
      <c r="JX61" s="8">
        <v>64</v>
      </c>
      <c r="JY61" s="1"/>
      <c r="JZ61" s="1">
        <f t="shared" si="0"/>
        <v>5.0677966101694913</v>
      </c>
      <c r="KA61" s="1">
        <f t="shared" si="1"/>
        <v>1.5103121872155887</v>
      </c>
      <c r="KB61" s="3">
        <f t="shared" si="2"/>
        <v>1</v>
      </c>
      <c r="KD61" s="14">
        <v>8.3333333333333329E-2</v>
      </c>
      <c r="KE61" s="8">
        <v>0</v>
      </c>
      <c r="KF61" s="8">
        <v>0</v>
      </c>
      <c r="KG61" s="8">
        <v>64</v>
      </c>
      <c r="KH61" s="8">
        <v>0</v>
      </c>
      <c r="KI61" s="8">
        <v>0</v>
      </c>
      <c r="KJ61" s="8">
        <v>46</v>
      </c>
      <c r="KK61" s="8">
        <v>0</v>
      </c>
      <c r="KL61" s="8">
        <v>0</v>
      </c>
      <c r="KM61" s="8">
        <v>59</v>
      </c>
      <c r="KN61" s="8">
        <v>0</v>
      </c>
      <c r="KO61" s="8">
        <v>1</v>
      </c>
      <c r="KP61" s="8">
        <v>36</v>
      </c>
      <c r="KQ61" s="8">
        <v>0</v>
      </c>
      <c r="KR61" s="8">
        <v>0</v>
      </c>
      <c r="KS61" s="8">
        <v>0</v>
      </c>
      <c r="KT61" s="8">
        <v>0</v>
      </c>
      <c r="KU61" s="8">
        <v>0</v>
      </c>
      <c r="KV61" s="8">
        <v>27</v>
      </c>
      <c r="KW61" s="8">
        <v>0</v>
      </c>
      <c r="KX61" s="8">
        <v>23</v>
      </c>
      <c r="KY61" s="8">
        <v>0</v>
      </c>
      <c r="KZ61" s="8">
        <v>39</v>
      </c>
      <c r="LA61" s="8">
        <v>66</v>
      </c>
      <c r="LB61" s="8">
        <v>1</v>
      </c>
      <c r="LC61" s="8"/>
      <c r="LD61" s="8">
        <v>0</v>
      </c>
      <c r="LE61" s="8">
        <v>0</v>
      </c>
      <c r="LF61" s="8">
        <v>26</v>
      </c>
      <c r="LG61" s="8"/>
      <c r="LH61" s="8">
        <v>0</v>
      </c>
      <c r="LI61" s="8">
        <v>0</v>
      </c>
      <c r="LJ61" s="8">
        <v>0</v>
      </c>
      <c r="LK61" s="8">
        <v>0</v>
      </c>
      <c r="LL61" s="8">
        <v>62</v>
      </c>
      <c r="LM61" s="8">
        <v>37</v>
      </c>
      <c r="LN61" s="8">
        <v>0</v>
      </c>
      <c r="LO61" s="8">
        <v>10</v>
      </c>
      <c r="LP61" s="8">
        <v>54</v>
      </c>
      <c r="LQ61" s="8">
        <v>55</v>
      </c>
      <c r="LR61" s="8">
        <v>0</v>
      </c>
      <c r="LS61" s="8">
        <v>18</v>
      </c>
      <c r="LT61" s="8"/>
      <c r="LU61" s="8">
        <v>6</v>
      </c>
      <c r="LV61" s="8">
        <v>11</v>
      </c>
      <c r="LW61" s="8">
        <v>44</v>
      </c>
      <c r="LX61" s="8">
        <v>26</v>
      </c>
      <c r="LY61" s="8"/>
      <c r="LZ61" s="8"/>
      <c r="MA61" s="8">
        <v>71</v>
      </c>
      <c r="MB61" s="2"/>
      <c r="MC61" s="1">
        <f t="shared" si="3"/>
        <v>17.772727272727273</v>
      </c>
      <c r="MD61" s="1">
        <f t="shared" si="4"/>
        <v>3.5831800568242858</v>
      </c>
      <c r="ME61" s="3">
        <f t="shared" si="5"/>
        <v>0.89795918367346939</v>
      </c>
    </row>
    <row r="62" spans="1:343" x14ac:dyDescent="0.55000000000000004">
      <c r="A62" s="11">
        <v>0.10416666666666667</v>
      </c>
      <c r="B62" s="8">
        <v>0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60</v>
      </c>
      <c r="I62" s="8">
        <v>9</v>
      </c>
      <c r="J62" s="8">
        <v>0</v>
      </c>
      <c r="K62" s="8">
        <v>0</v>
      </c>
      <c r="L62" s="8">
        <v>0</v>
      </c>
      <c r="M62" s="8">
        <v>0</v>
      </c>
      <c r="N62" s="8">
        <v>4</v>
      </c>
      <c r="O62" s="8">
        <v>0</v>
      </c>
      <c r="P62" s="8">
        <v>43</v>
      </c>
      <c r="Q62" s="8">
        <v>1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8</v>
      </c>
      <c r="Z62" s="8">
        <v>71</v>
      </c>
      <c r="AA62" s="8">
        <v>20</v>
      </c>
      <c r="AB62" s="8">
        <v>0</v>
      </c>
      <c r="AC62" s="8">
        <v>3</v>
      </c>
      <c r="AD62" s="8">
        <v>0</v>
      </c>
      <c r="AE62" s="8">
        <v>5</v>
      </c>
      <c r="AF62" s="8">
        <v>0</v>
      </c>
      <c r="AG62" s="8">
        <v>51</v>
      </c>
      <c r="AH62" s="8">
        <v>0</v>
      </c>
      <c r="AI62" s="8">
        <v>5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4</v>
      </c>
      <c r="AQ62" s="8">
        <v>35</v>
      </c>
      <c r="AR62" s="8">
        <v>10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3</v>
      </c>
      <c r="BA62" s="8">
        <v>2</v>
      </c>
      <c r="BB62" s="8">
        <v>36</v>
      </c>
      <c r="BC62" s="8">
        <v>0</v>
      </c>
      <c r="BD62" s="8">
        <v>48</v>
      </c>
      <c r="BE62" s="8">
        <v>50</v>
      </c>
      <c r="BF62" s="8">
        <v>0</v>
      </c>
      <c r="BG62" s="8">
        <v>24</v>
      </c>
      <c r="BH62" s="8">
        <v>0</v>
      </c>
      <c r="BI62" s="8">
        <v>0</v>
      </c>
      <c r="BK62" s="8">
        <f t="shared" si="6"/>
        <v>8.1999999999999993</v>
      </c>
      <c r="BL62" s="8">
        <f t="shared" si="7"/>
        <v>2.2365479857707875</v>
      </c>
      <c r="BM62" s="3">
        <f t="shared" si="8"/>
        <v>1</v>
      </c>
      <c r="BO62" s="11">
        <v>0.10416666666666667</v>
      </c>
      <c r="BP62" s="8">
        <v>0</v>
      </c>
      <c r="BR62" s="8">
        <v>20</v>
      </c>
      <c r="BS62" s="8">
        <v>68</v>
      </c>
      <c r="BT62" s="8">
        <v>30</v>
      </c>
      <c r="BV62" s="8">
        <v>1</v>
      </c>
      <c r="BW62" s="8">
        <v>28</v>
      </c>
      <c r="BX62" s="8">
        <v>0</v>
      </c>
      <c r="BY62" s="8">
        <v>30</v>
      </c>
      <c r="BZ62" s="8">
        <v>0</v>
      </c>
      <c r="CA62" s="8">
        <v>0</v>
      </c>
      <c r="CB62" s="8">
        <v>0</v>
      </c>
      <c r="CC62" s="8">
        <v>54</v>
      </c>
      <c r="CD62" s="8">
        <v>13</v>
      </c>
      <c r="CE62" s="8">
        <v>62</v>
      </c>
      <c r="CF62" s="8">
        <v>40</v>
      </c>
      <c r="CG62" s="8">
        <v>3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N62" s="8">
        <v>43</v>
      </c>
      <c r="CO62" s="8">
        <v>18</v>
      </c>
      <c r="CP62" s="8">
        <v>0</v>
      </c>
      <c r="CQ62" s="8">
        <v>0</v>
      </c>
      <c r="CR62" s="8">
        <v>0</v>
      </c>
      <c r="CS62" s="8">
        <v>4</v>
      </c>
      <c r="CT62" s="8">
        <v>58</v>
      </c>
      <c r="CU62" s="8">
        <v>0</v>
      </c>
      <c r="CV62" s="8">
        <v>0</v>
      </c>
      <c r="CW62" s="8">
        <v>36</v>
      </c>
      <c r="CX62" s="8">
        <v>0</v>
      </c>
      <c r="CY62" s="8">
        <v>0</v>
      </c>
      <c r="CZ62" s="8">
        <v>0</v>
      </c>
      <c r="DA62" s="8">
        <v>3</v>
      </c>
      <c r="DB62" s="8">
        <v>0</v>
      </c>
      <c r="DC62" s="8">
        <v>1</v>
      </c>
      <c r="DD62" s="8">
        <v>19</v>
      </c>
      <c r="DE62" s="8">
        <v>34</v>
      </c>
      <c r="DF62" s="8">
        <v>0</v>
      </c>
      <c r="DG62" s="8">
        <v>35</v>
      </c>
      <c r="DH62" s="8">
        <v>0</v>
      </c>
      <c r="DI62" s="8">
        <v>0</v>
      </c>
      <c r="DJ62" s="8">
        <v>0</v>
      </c>
      <c r="DK62" s="8">
        <v>0</v>
      </c>
      <c r="DL62" s="8">
        <v>0</v>
      </c>
      <c r="DM62" s="8">
        <v>53</v>
      </c>
      <c r="DN62" s="8">
        <v>0</v>
      </c>
      <c r="DO62" s="8">
        <v>0</v>
      </c>
      <c r="DP62" s="8">
        <v>34</v>
      </c>
      <c r="DQ62" s="8">
        <v>0</v>
      </c>
      <c r="DR62" s="8">
        <v>0</v>
      </c>
      <c r="DS62" s="8">
        <v>53</v>
      </c>
      <c r="DT62" s="8">
        <v>13</v>
      </c>
      <c r="DV62" s="8">
        <f t="shared" si="9"/>
        <v>13.944444444444445</v>
      </c>
      <c r="DW62" s="8">
        <f t="shared" si="10"/>
        <v>2.7845305760159578</v>
      </c>
      <c r="DX62" s="3">
        <f t="shared" si="11"/>
        <v>0.94736842105263153</v>
      </c>
      <c r="DZ62" s="11">
        <v>0.10416666666666667</v>
      </c>
      <c r="EA62" s="8">
        <v>24</v>
      </c>
      <c r="EB62" s="8">
        <v>0</v>
      </c>
      <c r="EC62" s="8">
        <v>0</v>
      </c>
      <c r="ED62" s="8">
        <v>0</v>
      </c>
      <c r="EE62" s="8">
        <v>0</v>
      </c>
      <c r="EF62" s="8">
        <v>0</v>
      </c>
      <c r="EG62" s="8">
        <v>0</v>
      </c>
      <c r="EH62" s="8">
        <v>0</v>
      </c>
      <c r="EI62" s="8">
        <v>2</v>
      </c>
      <c r="EJ62" s="8">
        <v>0</v>
      </c>
      <c r="EK62" s="8">
        <v>36</v>
      </c>
      <c r="EL62" s="8">
        <v>10</v>
      </c>
      <c r="EM62" s="8">
        <v>0</v>
      </c>
      <c r="EN62" s="8">
        <v>9</v>
      </c>
      <c r="EO62" s="8">
        <v>0</v>
      </c>
      <c r="EP62" s="8">
        <v>0</v>
      </c>
      <c r="EQ62" s="8">
        <v>0</v>
      </c>
      <c r="ER62" s="8">
        <v>0</v>
      </c>
      <c r="ES62" s="8">
        <v>0</v>
      </c>
      <c r="ET62" s="8">
        <v>33</v>
      </c>
      <c r="EU62" s="8">
        <v>0</v>
      </c>
      <c r="EV62" s="8">
        <v>0</v>
      </c>
      <c r="EW62" s="8">
        <v>0</v>
      </c>
      <c r="EX62" s="8">
        <v>0</v>
      </c>
      <c r="EY62" s="8">
        <v>31</v>
      </c>
      <c r="EZ62" s="8">
        <v>16</v>
      </c>
      <c r="FA62" s="8">
        <v>0</v>
      </c>
      <c r="FB62" s="8">
        <v>0</v>
      </c>
      <c r="FC62" s="8">
        <v>0</v>
      </c>
      <c r="FD62" s="8">
        <v>0</v>
      </c>
      <c r="FE62" s="8">
        <v>0</v>
      </c>
      <c r="FF62" s="8">
        <v>0</v>
      </c>
      <c r="FG62" s="8">
        <v>6</v>
      </c>
      <c r="FH62" s="8">
        <v>0</v>
      </c>
      <c r="FI62" s="8">
        <v>0</v>
      </c>
      <c r="FJ62" s="8">
        <v>0</v>
      </c>
      <c r="FK62" s="8">
        <v>0</v>
      </c>
      <c r="FL62" s="8">
        <v>0</v>
      </c>
      <c r="FM62" s="8">
        <v>0</v>
      </c>
      <c r="FN62" s="8">
        <v>44</v>
      </c>
      <c r="FO62" s="8">
        <v>0</v>
      </c>
      <c r="FP62" s="8">
        <v>0</v>
      </c>
      <c r="FR62" s="8">
        <f t="shared" si="12"/>
        <v>5.0238095238095237</v>
      </c>
      <c r="FS62" s="8">
        <f t="shared" si="13"/>
        <v>1.7502241752012455</v>
      </c>
      <c r="FT62" s="3">
        <f t="shared" si="14"/>
        <v>1</v>
      </c>
      <c r="FV62" s="11">
        <v>0.10416666666666667</v>
      </c>
      <c r="FX62" s="8">
        <v>0</v>
      </c>
      <c r="FY62" s="8">
        <v>0</v>
      </c>
      <c r="GA62" s="8">
        <v>0</v>
      </c>
      <c r="GB62" s="8">
        <v>25</v>
      </c>
      <c r="GC62" s="8">
        <v>95</v>
      </c>
      <c r="GD62" s="8">
        <v>26</v>
      </c>
      <c r="GE62" s="8">
        <v>1</v>
      </c>
      <c r="GF62" s="8">
        <v>80</v>
      </c>
      <c r="GG62" s="8">
        <v>0</v>
      </c>
      <c r="GH62" s="8">
        <v>31</v>
      </c>
      <c r="GJ62" s="8">
        <v>32</v>
      </c>
      <c r="GK62" s="8">
        <v>14</v>
      </c>
      <c r="GL62" s="8">
        <v>44</v>
      </c>
      <c r="GM62" s="8">
        <v>0</v>
      </c>
      <c r="GN62" s="8">
        <v>8</v>
      </c>
      <c r="GO62" s="8">
        <v>35</v>
      </c>
      <c r="GP62" s="8">
        <v>0</v>
      </c>
      <c r="GQ62" s="8">
        <v>54</v>
      </c>
      <c r="GR62" s="8">
        <v>0</v>
      </c>
      <c r="GS62" s="8">
        <v>2</v>
      </c>
      <c r="GT62" s="8">
        <v>0</v>
      </c>
      <c r="GU62" s="8">
        <v>49</v>
      </c>
      <c r="GV62" s="8">
        <v>0</v>
      </c>
      <c r="GW62" s="8">
        <v>0</v>
      </c>
      <c r="GX62" s="8">
        <v>0</v>
      </c>
      <c r="GY62" s="8">
        <v>74</v>
      </c>
      <c r="GZ62" s="8">
        <v>0</v>
      </c>
      <c r="HA62" s="8">
        <v>0</v>
      </c>
      <c r="HB62" s="8">
        <v>12</v>
      </c>
      <c r="HC62" s="8">
        <v>18</v>
      </c>
      <c r="HD62" s="8">
        <v>0</v>
      </c>
      <c r="HE62" s="8">
        <v>0</v>
      </c>
      <c r="HF62" s="8">
        <v>43</v>
      </c>
      <c r="HG62" s="8">
        <v>63</v>
      </c>
      <c r="HH62" s="8">
        <v>43</v>
      </c>
      <c r="HI62" s="8">
        <v>0</v>
      </c>
      <c r="HJ62" s="8">
        <v>1</v>
      </c>
      <c r="HK62" s="8">
        <v>0</v>
      </c>
      <c r="HM62" s="8">
        <f t="shared" si="15"/>
        <v>19.736842105263158</v>
      </c>
      <c r="HN62" s="8">
        <f t="shared" si="16"/>
        <v>4.3219780076176315</v>
      </c>
      <c r="HO62" s="3">
        <f t="shared" si="17"/>
        <v>0.92682926829268297</v>
      </c>
      <c r="HQ62" s="14">
        <v>0.10416666666666667</v>
      </c>
      <c r="HR62" s="8">
        <v>0</v>
      </c>
      <c r="HS62" s="8">
        <v>0</v>
      </c>
      <c r="HT62" s="8">
        <v>0</v>
      </c>
      <c r="HU62" s="8">
        <v>1</v>
      </c>
      <c r="HV62" s="8">
        <v>0</v>
      </c>
      <c r="HW62" s="8">
        <v>0</v>
      </c>
      <c r="HX62" s="8">
        <v>0</v>
      </c>
      <c r="HY62" s="8">
        <v>0</v>
      </c>
      <c r="HZ62" s="8">
        <v>0</v>
      </c>
      <c r="IA62" s="8">
        <v>7</v>
      </c>
      <c r="IB62" s="8">
        <v>0</v>
      </c>
      <c r="IC62" s="8">
        <v>0</v>
      </c>
      <c r="ID62" s="8">
        <v>0</v>
      </c>
      <c r="IE62" s="8">
        <v>0</v>
      </c>
      <c r="IF62" s="8">
        <v>0</v>
      </c>
      <c r="IG62" s="8">
        <v>0</v>
      </c>
      <c r="IH62" s="8">
        <v>1</v>
      </c>
      <c r="II62" s="8">
        <v>0</v>
      </c>
      <c r="IJ62" s="8">
        <v>0</v>
      </c>
      <c r="IK62" s="8">
        <v>0</v>
      </c>
      <c r="IL62" s="8">
        <v>0</v>
      </c>
      <c r="IM62" s="8">
        <v>1</v>
      </c>
      <c r="IN62" s="8">
        <v>0</v>
      </c>
      <c r="IO62" s="8">
        <v>0</v>
      </c>
      <c r="IP62" s="8">
        <v>0</v>
      </c>
      <c r="IQ62" s="8">
        <v>0</v>
      </c>
      <c r="IR62" s="8">
        <v>0</v>
      </c>
      <c r="IS62" s="8">
        <v>0</v>
      </c>
      <c r="IT62" s="8">
        <v>0</v>
      </c>
      <c r="IU62" s="8">
        <v>0</v>
      </c>
      <c r="IV62" s="8">
        <v>0</v>
      </c>
      <c r="IW62" s="8">
        <v>3</v>
      </c>
      <c r="IX62" s="8">
        <v>0</v>
      </c>
      <c r="IY62" s="8">
        <v>0</v>
      </c>
      <c r="IZ62" s="8">
        <v>39</v>
      </c>
      <c r="JA62" s="8">
        <v>4</v>
      </c>
      <c r="JB62" s="8">
        <v>0</v>
      </c>
      <c r="JC62" s="8">
        <v>5</v>
      </c>
      <c r="JD62" s="8">
        <v>0</v>
      </c>
      <c r="JE62" s="8">
        <v>0</v>
      </c>
      <c r="JF62" s="8">
        <v>0</v>
      </c>
      <c r="JG62" s="8">
        <v>1</v>
      </c>
      <c r="JH62" s="8">
        <v>7</v>
      </c>
      <c r="JI62" s="8">
        <v>0</v>
      </c>
      <c r="JJ62" s="8">
        <v>0</v>
      </c>
      <c r="JK62" s="8">
        <v>0</v>
      </c>
      <c r="JL62" s="8">
        <v>0</v>
      </c>
      <c r="JM62" s="8">
        <v>0</v>
      </c>
      <c r="JN62" s="8">
        <v>5</v>
      </c>
      <c r="JO62" s="8">
        <v>30</v>
      </c>
      <c r="JP62" s="8">
        <v>11</v>
      </c>
      <c r="JQ62" s="8">
        <v>0</v>
      </c>
      <c r="JR62" s="8">
        <v>6</v>
      </c>
      <c r="JS62" s="8">
        <v>0</v>
      </c>
      <c r="JT62" s="8">
        <v>12</v>
      </c>
      <c r="JU62" s="8">
        <v>0</v>
      </c>
      <c r="JV62" s="8">
        <v>0</v>
      </c>
      <c r="JW62" s="8">
        <v>15</v>
      </c>
      <c r="JX62" s="8">
        <v>10</v>
      </c>
      <c r="JY62" s="1"/>
      <c r="JZ62" s="1">
        <f t="shared" si="0"/>
        <v>2.6779661016949152</v>
      </c>
      <c r="KA62" s="1">
        <f t="shared" si="1"/>
        <v>0.90470575665071906</v>
      </c>
      <c r="KB62" s="3">
        <f t="shared" si="2"/>
        <v>1</v>
      </c>
      <c r="KD62" s="14">
        <v>0.10416666666666667</v>
      </c>
      <c r="KE62" s="8">
        <v>25</v>
      </c>
      <c r="KF62" s="8">
        <v>0</v>
      </c>
      <c r="KG62" s="8">
        <v>59</v>
      </c>
      <c r="KH62" s="8">
        <v>0</v>
      </c>
      <c r="KI62" s="8">
        <v>0</v>
      </c>
      <c r="KJ62" s="8">
        <v>7</v>
      </c>
      <c r="KK62" s="8">
        <v>4</v>
      </c>
      <c r="KL62" s="8">
        <v>2</v>
      </c>
      <c r="KM62" s="8">
        <v>37</v>
      </c>
      <c r="KN62" s="8">
        <v>0</v>
      </c>
      <c r="KO62" s="8">
        <v>0</v>
      </c>
      <c r="KP62" s="8">
        <v>0</v>
      </c>
      <c r="KQ62" s="8">
        <v>0</v>
      </c>
      <c r="KR62" s="8">
        <v>0</v>
      </c>
      <c r="KS62" s="8">
        <v>0</v>
      </c>
      <c r="KT62" s="8">
        <v>0</v>
      </c>
      <c r="KU62" s="8">
        <v>4</v>
      </c>
      <c r="KV62" s="8">
        <v>17</v>
      </c>
      <c r="KW62" s="8">
        <v>4</v>
      </c>
      <c r="KX62" s="8">
        <v>0</v>
      </c>
      <c r="KY62" s="8">
        <v>59</v>
      </c>
      <c r="KZ62" s="8">
        <v>34</v>
      </c>
      <c r="LA62" s="8">
        <v>64</v>
      </c>
      <c r="LB62" s="8">
        <v>26</v>
      </c>
      <c r="LC62" s="8"/>
      <c r="LD62" s="8">
        <v>3</v>
      </c>
      <c r="LE62" s="8">
        <v>0</v>
      </c>
      <c r="LF62" s="8">
        <v>37</v>
      </c>
      <c r="LG62" s="8"/>
      <c r="LH62" s="8">
        <v>0</v>
      </c>
      <c r="LI62" s="8">
        <v>10</v>
      </c>
      <c r="LJ62" s="8">
        <v>0</v>
      </c>
      <c r="LK62" s="8">
        <v>0</v>
      </c>
      <c r="LL62" s="8">
        <v>8</v>
      </c>
      <c r="LM62" s="8">
        <v>40</v>
      </c>
      <c r="LN62" s="8">
        <v>0</v>
      </c>
      <c r="LO62" s="8">
        <v>0</v>
      </c>
      <c r="LP62" s="8">
        <v>76</v>
      </c>
      <c r="LQ62" s="8">
        <v>32</v>
      </c>
      <c r="LR62" s="8">
        <v>1</v>
      </c>
      <c r="LS62" s="8">
        <v>19</v>
      </c>
      <c r="LT62" s="8"/>
      <c r="LU62" s="8">
        <v>0</v>
      </c>
      <c r="LV62" s="8">
        <v>0</v>
      </c>
      <c r="LW62" s="8">
        <v>9</v>
      </c>
      <c r="LX62" s="8">
        <v>26</v>
      </c>
      <c r="LY62" s="8"/>
      <c r="LZ62" s="8"/>
      <c r="MA62" s="8">
        <v>32</v>
      </c>
      <c r="MB62" s="2"/>
      <c r="MC62" s="1">
        <f t="shared" si="3"/>
        <v>14.431818181818182</v>
      </c>
      <c r="MD62" s="1">
        <f t="shared" si="4"/>
        <v>3.1010803763024746</v>
      </c>
      <c r="ME62" s="3">
        <f t="shared" si="5"/>
        <v>0.89795918367346939</v>
      </c>
    </row>
    <row r="63" spans="1:343" x14ac:dyDescent="0.55000000000000004">
      <c r="A63" s="11">
        <v>0.125</v>
      </c>
      <c r="B63" s="8">
        <v>0</v>
      </c>
      <c r="C63" s="8">
        <v>0</v>
      </c>
      <c r="D63" s="8">
        <v>0</v>
      </c>
      <c r="E63" s="8">
        <v>0</v>
      </c>
      <c r="F63" s="8">
        <v>0</v>
      </c>
      <c r="G63" s="8">
        <v>0</v>
      </c>
      <c r="H63" s="8">
        <v>0</v>
      </c>
      <c r="I63" s="8">
        <v>81</v>
      </c>
      <c r="J63" s="8">
        <v>0</v>
      </c>
      <c r="K63" s="8">
        <v>0</v>
      </c>
      <c r="L63" s="8">
        <v>0</v>
      </c>
      <c r="M63" s="8">
        <v>1</v>
      </c>
      <c r="N63" s="8">
        <v>59</v>
      </c>
      <c r="O63" s="8">
        <v>0</v>
      </c>
      <c r="P63" s="8">
        <v>0</v>
      </c>
      <c r="Q63" s="8">
        <v>86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30</v>
      </c>
      <c r="Y63" s="8">
        <v>3</v>
      </c>
      <c r="Z63" s="8">
        <v>50</v>
      </c>
      <c r="AA63" s="8">
        <v>7</v>
      </c>
      <c r="AB63" s="8">
        <v>0</v>
      </c>
      <c r="AC63" s="8">
        <v>73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19</v>
      </c>
      <c r="AP63" s="8">
        <v>0</v>
      </c>
      <c r="AQ63" s="8">
        <v>29</v>
      </c>
      <c r="AR63" s="8">
        <v>0</v>
      </c>
      <c r="AS63" s="8">
        <v>0</v>
      </c>
      <c r="AT63" s="8">
        <v>0</v>
      </c>
      <c r="AU63" s="8">
        <v>0</v>
      </c>
      <c r="AV63" s="8">
        <v>25</v>
      </c>
      <c r="AW63" s="8">
        <v>0</v>
      </c>
      <c r="AX63" s="8">
        <v>0</v>
      </c>
      <c r="AY63" s="8">
        <v>0</v>
      </c>
      <c r="AZ63" s="8">
        <v>27</v>
      </c>
      <c r="BA63" s="8">
        <v>0</v>
      </c>
      <c r="BB63" s="8">
        <v>40</v>
      </c>
      <c r="BC63" s="8">
        <v>0</v>
      </c>
      <c r="BD63" s="8">
        <v>96</v>
      </c>
      <c r="BE63" s="8">
        <v>34</v>
      </c>
      <c r="BF63" s="8">
        <v>33</v>
      </c>
      <c r="BG63" s="8">
        <v>0</v>
      </c>
      <c r="BH63" s="8">
        <v>0</v>
      </c>
      <c r="BI63" s="8">
        <v>0</v>
      </c>
      <c r="BK63" s="8">
        <f t="shared" si="6"/>
        <v>11.55</v>
      </c>
      <c r="BL63" s="8">
        <f t="shared" si="7"/>
        <v>3.0917627941259078</v>
      </c>
      <c r="BM63" s="3">
        <f t="shared" si="8"/>
        <v>1</v>
      </c>
      <c r="BO63" s="11">
        <v>0.125</v>
      </c>
      <c r="BP63" s="8">
        <v>34</v>
      </c>
      <c r="BR63" s="8">
        <v>18</v>
      </c>
      <c r="BS63" s="8">
        <v>55</v>
      </c>
      <c r="BT63" s="8">
        <v>23</v>
      </c>
      <c r="BV63" s="8">
        <v>1</v>
      </c>
      <c r="BW63" s="8">
        <v>0</v>
      </c>
      <c r="BX63" s="8">
        <v>0</v>
      </c>
      <c r="BY63" s="8">
        <v>11</v>
      </c>
      <c r="BZ63" s="8">
        <v>0</v>
      </c>
      <c r="CA63" s="8">
        <v>0</v>
      </c>
      <c r="CB63" s="8">
        <v>0</v>
      </c>
      <c r="CC63" s="8">
        <v>39</v>
      </c>
      <c r="CD63" s="8">
        <v>30</v>
      </c>
      <c r="CE63" s="8">
        <v>51</v>
      </c>
      <c r="CF63" s="8">
        <v>44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N63" s="8">
        <v>3</v>
      </c>
      <c r="CO63" s="8">
        <v>55</v>
      </c>
      <c r="CP63" s="8">
        <v>0</v>
      </c>
      <c r="CQ63" s="8">
        <v>0</v>
      </c>
      <c r="CR63" s="8">
        <v>0</v>
      </c>
      <c r="CS63" s="8">
        <v>11</v>
      </c>
      <c r="CT63" s="8">
        <v>34</v>
      </c>
      <c r="CU63" s="8">
        <v>22</v>
      </c>
      <c r="CV63" s="8">
        <v>0</v>
      </c>
      <c r="CW63" s="8">
        <v>32</v>
      </c>
      <c r="CX63" s="8">
        <v>0</v>
      </c>
      <c r="CY63" s="8">
        <v>0</v>
      </c>
      <c r="CZ63" s="8">
        <v>0</v>
      </c>
      <c r="DA63" s="8">
        <v>1</v>
      </c>
      <c r="DB63" s="8">
        <v>56</v>
      </c>
      <c r="DC63" s="8">
        <v>97</v>
      </c>
      <c r="DD63" s="8">
        <v>29</v>
      </c>
      <c r="DE63" s="8">
        <v>28</v>
      </c>
      <c r="DF63" s="8">
        <v>0</v>
      </c>
      <c r="DG63" s="8">
        <v>8</v>
      </c>
      <c r="DH63" s="8">
        <v>36</v>
      </c>
      <c r="DI63" s="8">
        <v>0</v>
      </c>
      <c r="DJ63" s="8">
        <v>0</v>
      </c>
      <c r="DK63" s="8">
        <v>0</v>
      </c>
      <c r="DL63" s="8">
        <v>0</v>
      </c>
      <c r="DM63" s="8">
        <v>0</v>
      </c>
      <c r="DN63" s="8">
        <v>54</v>
      </c>
      <c r="DO63" s="8">
        <v>0</v>
      </c>
      <c r="DP63" s="8">
        <v>38</v>
      </c>
      <c r="DQ63" s="8">
        <v>0</v>
      </c>
      <c r="DR63" s="8">
        <v>0</v>
      </c>
      <c r="DS63" s="8">
        <v>0</v>
      </c>
      <c r="DT63" s="8">
        <v>0</v>
      </c>
      <c r="DV63" s="8">
        <f t="shared" si="9"/>
        <v>15</v>
      </c>
      <c r="DW63" s="8">
        <f t="shared" si="10"/>
        <v>2.9951043212512976</v>
      </c>
      <c r="DX63" s="3">
        <f t="shared" si="11"/>
        <v>0.94736842105263153</v>
      </c>
      <c r="DZ63" s="11">
        <v>0.125</v>
      </c>
      <c r="EA63" s="8">
        <v>15</v>
      </c>
      <c r="EB63" s="8">
        <v>17</v>
      </c>
      <c r="EC63" s="8">
        <v>0</v>
      </c>
      <c r="ED63" s="8">
        <v>0</v>
      </c>
      <c r="EE63" s="8">
        <v>2</v>
      </c>
      <c r="EF63" s="8">
        <v>0</v>
      </c>
      <c r="EG63" s="8">
        <v>0</v>
      </c>
      <c r="EH63" s="8">
        <v>0</v>
      </c>
      <c r="EI63" s="8">
        <v>0</v>
      </c>
      <c r="EJ63" s="8">
        <v>0</v>
      </c>
      <c r="EK63" s="8">
        <v>10</v>
      </c>
      <c r="EL63" s="8">
        <v>2</v>
      </c>
      <c r="EM63" s="8">
        <v>0</v>
      </c>
      <c r="EN63" s="8">
        <v>0</v>
      </c>
      <c r="EO63" s="8">
        <v>6</v>
      </c>
      <c r="EP63" s="8">
        <v>0</v>
      </c>
      <c r="EQ63" s="8">
        <v>1</v>
      </c>
      <c r="ER63" s="8">
        <v>0</v>
      </c>
      <c r="ES63" s="8">
        <v>0</v>
      </c>
      <c r="ET63" s="8">
        <v>0</v>
      </c>
      <c r="EU63" s="8">
        <v>0</v>
      </c>
      <c r="EV63" s="8">
        <v>24</v>
      </c>
      <c r="EW63" s="8">
        <v>0</v>
      </c>
      <c r="EX63" s="8">
        <v>0</v>
      </c>
      <c r="EY63" s="8">
        <v>17</v>
      </c>
      <c r="EZ63" s="8">
        <v>0</v>
      </c>
      <c r="FA63" s="8">
        <v>0</v>
      </c>
      <c r="FB63" s="8">
        <v>0</v>
      </c>
      <c r="FC63" s="8">
        <v>0</v>
      </c>
      <c r="FD63" s="8">
        <v>0</v>
      </c>
      <c r="FE63" s="8">
        <v>0</v>
      </c>
      <c r="FF63" s="8">
        <v>0</v>
      </c>
      <c r="FG63" s="8">
        <v>42</v>
      </c>
      <c r="FH63" s="8">
        <v>0</v>
      </c>
      <c r="FI63" s="8">
        <v>0</v>
      </c>
      <c r="FJ63" s="8">
        <v>0</v>
      </c>
      <c r="FK63" s="8">
        <v>0</v>
      </c>
      <c r="FL63" s="8">
        <v>0</v>
      </c>
      <c r="FM63" s="8">
        <v>0</v>
      </c>
      <c r="FN63" s="8">
        <v>56</v>
      </c>
      <c r="FO63" s="8">
        <v>0</v>
      </c>
      <c r="FP63" s="8">
        <v>0</v>
      </c>
      <c r="FR63" s="8">
        <f t="shared" si="12"/>
        <v>4.5714285714285712</v>
      </c>
      <c r="FS63" s="8">
        <f t="shared" si="13"/>
        <v>1.7946697621942396</v>
      </c>
      <c r="FT63" s="3">
        <f t="shared" si="14"/>
        <v>1</v>
      </c>
      <c r="FV63" s="11">
        <v>0.125</v>
      </c>
      <c r="FX63" s="8">
        <v>0</v>
      </c>
      <c r="FY63" s="8">
        <v>22</v>
      </c>
      <c r="GA63" s="8">
        <v>0</v>
      </c>
      <c r="GB63" s="8">
        <v>45</v>
      </c>
      <c r="GC63" s="8">
        <v>1</v>
      </c>
      <c r="GD63" s="8">
        <v>78</v>
      </c>
      <c r="GE63" s="8">
        <v>26</v>
      </c>
      <c r="GF63" s="8">
        <v>58</v>
      </c>
      <c r="GG63" s="8">
        <v>0</v>
      </c>
      <c r="GH63" s="8">
        <v>27</v>
      </c>
      <c r="GJ63" s="8">
        <v>53</v>
      </c>
      <c r="GK63" s="8">
        <v>29</v>
      </c>
      <c r="GL63" s="8">
        <v>33</v>
      </c>
      <c r="GM63" s="8">
        <v>0</v>
      </c>
      <c r="GN63" s="8">
        <v>2</v>
      </c>
      <c r="GO63" s="8">
        <v>26</v>
      </c>
      <c r="GP63" s="8">
        <v>0</v>
      </c>
      <c r="GQ63" s="8">
        <v>44</v>
      </c>
      <c r="GR63" s="8">
        <v>0</v>
      </c>
      <c r="GS63" s="8">
        <v>0</v>
      </c>
      <c r="GT63" s="8">
        <v>0</v>
      </c>
      <c r="GU63" s="8">
        <v>65</v>
      </c>
      <c r="GV63" s="8">
        <v>0</v>
      </c>
      <c r="GW63" s="8">
        <v>0</v>
      </c>
      <c r="GX63" s="8">
        <v>6</v>
      </c>
      <c r="GY63" s="8">
        <v>0</v>
      </c>
      <c r="GZ63" s="8">
        <v>0</v>
      </c>
      <c r="HA63" s="8">
        <v>0</v>
      </c>
      <c r="HB63" s="8">
        <v>0</v>
      </c>
      <c r="HC63" s="8">
        <v>32</v>
      </c>
      <c r="HD63" s="8">
        <v>2</v>
      </c>
      <c r="HE63" s="8">
        <v>0</v>
      </c>
      <c r="HF63" s="8">
        <v>45</v>
      </c>
      <c r="HG63" s="8">
        <v>1</v>
      </c>
      <c r="HH63" s="8">
        <v>29</v>
      </c>
      <c r="HI63" s="8">
        <v>0</v>
      </c>
      <c r="HJ63" s="8">
        <v>0</v>
      </c>
      <c r="HK63" s="8">
        <v>0</v>
      </c>
      <c r="HM63" s="8">
        <f t="shared" si="15"/>
        <v>16.421052631578949</v>
      </c>
      <c r="HN63" s="8">
        <f t="shared" si="16"/>
        <v>3.639836407572989</v>
      </c>
      <c r="HO63" s="3">
        <f t="shared" si="17"/>
        <v>0.92682926829268297</v>
      </c>
      <c r="HQ63" s="14">
        <v>0.125</v>
      </c>
      <c r="HR63" s="8">
        <v>0</v>
      </c>
      <c r="HS63" s="8">
        <v>0</v>
      </c>
      <c r="HT63" s="8">
        <v>0</v>
      </c>
      <c r="HU63" s="8">
        <v>10</v>
      </c>
      <c r="HV63" s="8">
        <v>0</v>
      </c>
      <c r="HW63" s="8">
        <v>0</v>
      </c>
      <c r="HX63" s="8">
        <v>0</v>
      </c>
      <c r="HY63" s="8">
        <v>0</v>
      </c>
      <c r="HZ63" s="8">
        <v>0</v>
      </c>
      <c r="IA63" s="8">
        <v>0</v>
      </c>
      <c r="IB63" s="8">
        <v>0</v>
      </c>
      <c r="IC63" s="8">
        <v>0</v>
      </c>
      <c r="ID63" s="8">
        <v>0</v>
      </c>
      <c r="IE63" s="8">
        <v>0</v>
      </c>
      <c r="IF63" s="8">
        <v>0</v>
      </c>
      <c r="IG63" s="8">
        <v>0</v>
      </c>
      <c r="IH63" s="8">
        <v>0</v>
      </c>
      <c r="II63" s="8">
        <v>0</v>
      </c>
      <c r="IJ63" s="8">
        <v>0</v>
      </c>
      <c r="IK63" s="8">
        <v>39</v>
      </c>
      <c r="IL63" s="8">
        <v>0</v>
      </c>
      <c r="IM63" s="8">
        <v>0</v>
      </c>
      <c r="IN63" s="8">
        <v>0</v>
      </c>
      <c r="IO63" s="8">
        <v>0</v>
      </c>
      <c r="IP63" s="8">
        <v>12</v>
      </c>
      <c r="IQ63" s="8">
        <v>0</v>
      </c>
      <c r="IR63" s="8">
        <v>0</v>
      </c>
      <c r="IS63" s="8">
        <v>0</v>
      </c>
      <c r="IT63" s="8">
        <v>0</v>
      </c>
      <c r="IU63" s="8">
        <v>0</v>
      </c>
      <c r="IV63" s="8">
        <v>0</v>
      </c>
      <c r="IW63" s="8">
        <v>2</v>
      </c>
      <c r="IX63" s="8">
        <v>0</v>
      </c>
      <c r="IY63" s="8">
        <v>0</v>
      </c>
      <c r="IZ63" s="8">
        <v>18</v>
      </c>
      <c r="JA63" s="8">
        <v>0</v>
      </c>
      <c r="JB63" s="8">
        <v>0</v>
      </c>
      <c r="JC63" s="8">
        <v>7</v>
      </c>
      <c r="JD63" s="8">
        <v>0</v>
      </c>
      <c r="JE63" s="8">
        <v>2</v>
      </c>
      <c r="JF63" s="8">
        <v>0</v>
      </c>
      <c r="JG63" s="8">
        <v>0</v>
      </c>
      <c r="JH63" s="8">
        <v>0</v>
      </c>
      <c r="JI63" s="8">
        <v>0</v>
      </c>
      <c r="JJ63" s="8">
        <v>0</v>
      </c>
      <c r="JK63" s="8">
        <v>4</v>
      </c>
      <c r="JL63" s="8">
        <v>0</v>
      </c>
      <c r="JM63" s="8">
        <v>0</v>
      </c>
      <c r="JN63" s="8">
        <v>0</v>
      </c>
      <c r="JO63" s="8">
        <v>0</v>
      </c>
      <c r="JP63" s="8">
        <v>0</v>
      </c>
      <c r="JQ63" s="8">
        <v>0</v>
      </c>
      <c r="JR63" s="8">
        <v>45</v>
      </c>
      <c r="JS63" s="8">
        <v>0</v>
      </c>
      <c r="JT63" s="8">
        <v>1</v>
      </c>
      <c r="JU63" s="8">
        <v>35</v>
      </c>
      <c r="JV63" s="8">
        <v>0</v>
      </c>
      <c r="JW63" s="8">
        <v>5</v>
      </c>
      <c r="JX63" s="8">
        <v>3</v>
      </c>
      <c r="JY63" s="1"/>
      <c r="JZ63" s="1">
        <f t="shared" si="0"/>
        <v>3.1016949152542375</v>
      </c>
      <c r="KA63" s="1">
        <f t="shared" si="1"/>
        <v>1.1941056569017141</v>
      </c>
      <c r="KB63" s="3">
        <f t="shared" si="2"/>
        <v>1</v>
      </c>
      <c r="KD63" s="14">
        <v>0.125</v>
      </c>
      <c r="KE63" s="8">
        <v>0</v>
      </c>
      <c r="KF63" s="8">
        <v>0</v>
      </c>
      <c r="KG63" s="8">
        <v>12</v>
      </c>
      <c r="KH63" s="8">
        <v>0</v>
      </c>
      <c r="KI63" s="8">
        <v>0</v>
      </c>
      <c r="KJ63" s="8">
        <v>0</v>
      </c>
      <c r="KK63" s="8">
        <v>0</v>
      </c>
      <c r="KL63" s="8">
        <v>0</v>
      </c>
      <c r="KM63" s="8">
        <v>13</v>
      </c>
      <c r="KN63" s="8">
        <v>26</v>
      </c>
      <c r="KO63" s="8">
        <v>0</v>
      </c>
      <c r="KP63" s="8">
        <v>1</v>
      </c>
      <c r="KQ63" s="8">
        <v>65</v>
      </c>
      <c r="KR63" s="8">
        <v>0</v>
      </c>
      <c r="KS63" s="8">
        <v>0</v>
      </c>
      <c r="KT63" s="8">
        <v>0</v>
      </c>
      <c r="KU63" s="8">
        <v>1</v>
      </c>
      <c r="KV63" s="8">
        <v>0</v>
      </c>
      <c r="KW63" s="8">
        <v>4</v>
      </c>
      <c r="KX63" s="8">
        <v>0</v>
      </c>
      <c r="KY63" s="8">
        <v>46</v>
      </c>
      <c r="KZ63" s="8">
        <v>0</v>
      </c>
      <c r="LA63" s="8">
        <v>86</v>
      </c>
      <c r="LB63" s="8">
        <v>3</v>
      </c>
      <c r="LC63" s="8"/>
      <c r="LD63" s="8">
        <v>0</v>
      </c>
      <c r="LE63" s="8">
        <v>0</v>
      </c>
      <c r="LF63" s="8">
        <v>0</v>
      </c>
      <c r="LG63" s="8"/>
      <c r="LH63" s="8">
        <v>0</v>
      </c>
      <c r="LI63" s="8">
        <v>34</v>
      </c>
      <c r="LJ63" s="8">
        <v>0</v>
      </c>
      <c r="LK63" s="8">
        <v>0</v>
      </c>
      <c r="LL63" s="8">
        <v>69</v>
      </c>
      <c r="LM63" s="8">
        <v>26</v>
      </c>
      <c r="LN63" s="8">
        <v>0</v>
      </c>
      <c r="LO63" s="8">
        <v>0</v>
      </c>
      <c r="LP63" s="8">
        <v>31</v>
      </c>
      <c r="LQ63" s="8">
        <v>27</v>
      </c>
      <c r="LR63" s="8">
        <v>0</v>
      </c>
      <c r="LS63" s="8">
        <v>8</v>
      </c>
      <c r="LT63" s="8"/>
      <c r="LU63" s="8">
        <v>3</v>
      </c>
      <c r="LV63" s="8">
        <v>34</v>
      </c>
      <c r="LW63" s="8">
        <v>1</v>
      </c>
      <c r="LX63" s="8">
        <v>27</v>
      </c>
      <c r="LY63" s="8"/>
      <c r="LZ63" s="8"/>
      <c r="MA63" s="8">
        <v>29</v>
      </c>
      <c r="MB63" s="2"/>
      <c r="MC63" s="1">
        <f t="shared" si="3"/>
        <v>12.409090909090908</v>
      </c>
      <c r="MD63" s="1">
        <f t="shared" si="4"/>
        <v>3.1740088399509654</v>
      </c>
      <c r="ME63" s="3">
        <f t="shared" si="5"/>
        <v>0.89795918367346939</v>
      </c>
    </row>
    <row r="64" spans="1:343" x14ac:dyDescent="0.55000000000000004">
      <c r="A64" s="11">
        <v>0.14583333333333334</v>
      </c>
      <c r="B64" s="8">
        <v>0</v>
      </c>
      <c r="C64" s="8">
        <v>0</v>
      </c>
      <c r="D64" s="8">
        <v>0</v>
      </c>
      <c r="E64" s="8">
        <v>0</v>
      </c>
      <c r="F64" s="8">
        <v>0</v>
      </c>
      <c r="G64" s="8">
        <v>0</v>
      </c>
      <c r="H64" s="8">
        <v>0</v>
      </c>
      <c r="I64" s="8">
        <v>24</v>
      </c>
      <c r="J64" s="8">
        <v>0</v>
      </c>
      <c r="K64" s="8">
        <v>0</v>
      </c>
      <c r="L64" s="8">
        <v>0</v>
      </c>
      <c r="M64" s="8">
        <v>0</v>
      </c>
      <c r="N64" s="8">
        <v>38</v>
      </c>
      <c r="O64" s="8">
        <v>28</v>
      </c>
      <c r="P64" s="8">
        <v>0</v>
      </c>
      <c r="Q64" s="8">
        <v>41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32</v>
      </c>
      <c r="Y64" s="8">
        <v>38</v>
      </c>
      <c r="Z64" s="8">
        <v>3</v>
      </c>
      <c r="AA64" s="8">
        <v>0</v>
      </c>
      <c r="AB64" s="8">
        <v>0</v>
      </c>
      <c r="AC64" s="8">
        <v>53</v>
      </c>
      <c r="AD64" s="8">
        <v>0</v>
      </c>
      <c r="AE64" s="8">
        <v>0</v>
      </c>
      <c r="AF64" s="8">
        <v>0</v>
      </c>
      <c r="AG64" s="8">
        <v>0</v>
      </c>
      <c r="AH64" s="8">
        <v>45</v>
      </c>
      <c r="AI64" s="8">
        <v>31</v>
      </c>
      <c r="AJ64" s="8">
        <v>60</v>
      </c>
      <c r="AK64" s="8">
        <v>0</v>
      </c>
      <c r="AL64" s="8">
        <v>36</v>
      </c>
      <c r="AM64" s="8">
        <v>0</v>
      </c>
      <c r="AN64" s="8">
        <v>0</v>
      </c>
      <c r="AO64" s="8">
        <v>10</v>
      </c>
      <c r="AP64" s="8">
        <v>0</v>
      </c>
      <c r="AQ64" s="8">
        <v>22</v>
      </c>
      <c r="AR64" s="8">
        <v>0</v>
      </c>
      <c r="AS64" s="8">
        <v>22</v>
      </c>
      <c r="AT64" s="8">
        <v>0</v>
      </c>
      <c r="AU64" s="8">
        <v>0</v>
      </c>
      <c r="AV64" s="8">
        <v>34</v>
      </c>
      <c r="AW64" s="8">
        <v>0</v>
      </c>
      <c r="AX64" s="8">
        <v>18</v>
      </c>
      <c r="AY64" s="8">
        <v>0</v>
      </c>
      <c r="AZ64" s="8">
        <v>51</v>
      </c>
      <c r="BA64" s="8">
        <v>6</v>
      </c>
      <c r="BB64" s="8">
        <v>22</v>
      </c>
      <c r="BC64" s="8">
        <v>0</v>
      </c>
      <c r="BD64" s="8">
        <v>0</v>
      </c>
      <c r="BE64" s="8">
        <v>25</v>
      </c>
      <c r="BF64" s="8">
        <v>25</v>
      </c>
      <c r="BG64" s="8">
        <v>0</v>
      </c>
      <c r="BH64" s="8">
        <v>0</v>
      </c>
      <c r="BI64" s="8">
        <v>0</v>
      </c>
      <c r="BK64" s="8">
        <f t="shared" si="6"/>
        <v>11.066666666666666</v>
      </c>
      <c r="BL64" s="8">
        <f t="shared" si="7"/>
        <v>2.2057790899355689</v>
      </c>
      <c r="BM64" s="3">
        <f t="shared" si="8"/>
        <v>1</v>
      </c>
      <c r="BO64" s="11">
        <v>0.14583333333333334</v>
      </c>
      <c r="BP64" s="8">
        <v>29</v>
      </c>
      <c r="BR64" s="8">
        <v>18</v>
      </c>
      <c r="BS64" s="8">
        <v>49</v>
      </c>
      <c r="BT64" s="8">
        <v>20</v>
      </c>
      <c r="BV64" s="8">
        <v>0</v>
      </c>
      <c r="BW64" s="8">
        <v>0</v>
      </c>
      <c r="BX64" s="8">
        <v>0</v>
      </c>
      <c r="BY64" s="8">
        <v>0</v>
      </c>
      <c r="BZ64" s="8">
        <v>0</v>
      </c>
      <c r="CA64" s="8">
        <v>2</v>
      </c>
      <c r="CB64" s="8">
        <v>0</v>
      </c>
      <c r="CC64" s="8">
        <v>45</v>
      </c>
      <c r="CD64" s="8">
        <v>23</v>
      </c>
      <c r="CE64" s="8">
        <v>48</v>
      </c>
      <c r="CF64" s="8">
        <v>40</v>
      </c>
      <c r="CG64" s="8">
        <v>0</v>
      </c>
      <c r="CH64" s="8">
        <v>0</v>
      </c>
      <c r="CI64" s="8">
        <v>19</v>
      </c>
      <c r="CJ64" s="8">
        <v>0</v>
      </c>
      <c r="CK64" s="8">
        <v>0</v>
      </c>
      <c r="CL64" s="8">
        <v>0</v>
      </c>
      <c r="CN64" s="8">
        <v>12</v>
      </c>
      <c r="CO64" s="8">
        <v>78</v>
      </c>
      <c r="CP64" s="8">
        <v>0</v>
      </c>
      <c r="CQ64" s="8">
        <v>20</v>
      </c>
      <c r="CR64" s="8">
        <v>0</v>
      </c>
      <c r="CS64" s="8">
        <v>0</v>
      </c>
      <c r="CT64" s="8">
        <v>18</v>
      </c>
      <c r="CU64" s="8">
        <v>0</v>
      </c>
      <c r="CV64" s="8">
        <v>0</v>
      </c>
      <c r="CW64" s="8">
        <v>32</v>
      </c>
      <c r="CX64" s="8">
        <v>13</v>
      </c>
      <c r="CY64" s="8">
        <v>0</v>
      </c>
      <c r="CZ64" s="8">
        <v>0</v>
      </c>
      <c r="DA64" s="8">
        <v>0</v>
      </c>
      <c r="DB64" s="8">
        <v>3</v>
      </c>
      <c r="DC64" s="8">
        <v>18</v>
      </c>
      <c r="DD64" s="8">
        <v>13</v>
      </c>
      <c r="DE64" s="8">
        <v>23</v>
      </c>
      <c r="DF64" s="8">
        <v>53</v>
      </c>
      <c r="DG64" s="8">
        <v>0</v>
      </c>
      <c r="DH64" s="8">
        <v>8</v>
      </c>
      <c r="DI64" s="8">
        <v>0</v>
      </c>
      <c r="DJ64" s="8">
        <v>0</v>
      </c>
      <c r="DK64" s="8">
        <v>0</v>
      </c>
      <c r="DL64" s="8">
        <v>0</v>
      </c>
      <c r="DM64" s="8">
        <v>0</v>
      </c>
      <c r="DN64" s="8">
        <v>51</v>
      </c>
      <c r="DO64" s="8">
        <v>0</v>
      </c>
      <c r="DP64" s="8">
        <v>27</v>
      </c>
      <c r="DQ64" s="8">
        <v>0</v>
      </c>
      <c r="DR64" s="8">
        <v>0</v>
      </c>
      <c r="DS64" s="8">
        <v>0</v>
      </c>
      <c r="DT64" s="8">
        <v>35</v>
      </c>
      <c r="DV64" s="8">
        <f t="shared" si="9"/>
        <v>12.907407407407407</v>
      </c>
      <c r="DW64" s="8">
        <f t="shared" si="10"/>
        <v>2.5353225830144495</v>
      </c>
      <c r="DX64" s="3">
        <f t="shared" si="11"/>
        <v>0.94736842105263153</v>
      </c>
      <c r="DZ64" s="11">
        <v>0.14583333333333334</v>
      </c>
      <c r="EA64" s="8">
        <v>29</v>
      </c>
      <c r="EB64" s="8">
        <v>0</v>
      </c>
      <c r="EC64" s="8">
        <v>0</v>
      </c>
      <c r="ED64" s="8">
        <v>0</v>
      </c>
      <c r="EE64" s="8">
        <v>0</v>
      </c>
      <c r="EF64" s="8">
        <v>0</v>
      </c>
      <c r="EG64" s="8">
        <v>0</v>
      </c>
      <c r="EH64" s="8">
        <v>0</v>
      </c>
      <c r="EI64" s="8">
        <v>31</v>
      </c>
      <c r="EJ64" s="8">
        <v>0</v>
      </c>
      <c r="EK64" s="8">
        <v>0</v>
      </c>
      <c r="EL64" s="8">
        <v>0</v>
      </c>
      <c r="EM64" s="8">
        <v>0</v>
      </c>
      <c r="EN64" s="8">
        <v>50</v>
      </c>
      <c r="EO64" s="8">
        <v>48</v>
      </c>
      <c r="EP64" s="8">
        <v>64</v>
      </c>
      <c r="EQ64" s="8">
        <v>0</v>
      </c>
      <c r="ER64" s="8">
        <v>0</v>
      </c>
      <c r="ES64" s="8">
        <v>0</v>
      </c>
      <c r="ET64" s="8">
        <v>6</v>
      </c>
      <c r="EU64" s="8">
        <v>0</v>
      </c>
      <c r="EV64" s="8">
        <v>0</v>
      </c>
      <c r="EW64" s="8">
        <v>0</v>
      </c>
      <c r="EX64" s="8">
        <v>0</v>
      </c>
      <c r="EY64" s="8">
        <v>0</v>
      </c>
      <c r="EZ64" s="8">
        <v>10</v>
      </c>
      <c r="FA64" s="8">
        <v>0</v>
      </c>
      <c r="FB64" s="8">
        <v>0</v>
      </c>
      <c r="FC64" s="8">
        <v>0</v>
      </c>
      <c r="FD64" s="8">
        <v>0</v>
      </c>
      <c r="FE64" s="8">
        <v>0</v>
      </c>
      <c r="FF64" s="8">
        <v>31</v>
      </c>
      <c r="FG64" s="8">
        <v>2</v>
      </c>
      <c r="FH64" s="8">
        <v>0</v>
      </c>
      <c r="FI64" s="8">
        <v>0</v>
      </c>
      <c r="FJ64" s="8">
        <v>22</v>
      </c>
      <c r="FK64" s="8">
        <v>0</v>
      </c>
      <c r="FL64" s="8">
        <v>0</v>
      </c>
      <c r="FM64" s="8">
        <v>0</v>
      </c>
      <c r="FN64" s="8">
        <v>0</v>
      </c>
      <c r="FO64" s="8">
        <v>0</v>
      </c>
      <c r="FP64" s="8">
        <v>0</v>
      </c>
      <c r="FR64" s="8">
        <f t="shared" si="12"/>
        <v>6.9761904761904763</v>
      </c>
      <c r="FS64" s="8">
        <f t="shared" si="13"/>
        <v>2.4389141200668929</v>
      </c>
      <c r="FT64" s="3">
        <f t="shared" si="14"/>
        <v>1</v>
      </c>
      <c r="FV64" s="11">
        <v>0.14583333333333334</v>
      </c>
      <c r="FX64" s="8">
        <v>0</v>
      </c>
      <c r="FY64" s="8">
        <v>89</v>
      </c>
      <c r="GA64" s="8">
        <v>0</v>
      </c>
      <c r="GB64" s="8">
        <v>47</v>
      </c>
      <c r="GC64" s="8">
        <v>0</v>
      </c>
      <c r="GD64" s="8">
        <v>59</v>
      </c>
      <c r="GE64" s="8">
        <v>2</v>
      </c>
      <c r="GF64" s="8">
        <v>63</v>
      </c>
      <c r="GG64" s="8">
        <v>0</v>
      </c>
      <c r="GH64" s="8">
        <v>30</v>
      </c>
      <c r="GJ64" s="8">
        <v>56</v>
      </c>
      <c r="GK64" s="8">
        <v>40</v>
      </c>
      <c r="GL64" s="8">
        <v>0</v>
      </c>
      <c r="GM64" s="8">
        <v>0</v>
      </c>
      <c r="GN64" s="8">
        <v>2</v>
      </c>
      <c r="GO64" s="8">
        <v>36</v>
      </c>
      <c r="GP64" s="8">
        <v>0</v>
      </c>
      <c r="GQ64" s="8">
        <v>19</v>
      </c>
      <c r="GR64" s="8">
        <v>0</v>
      </c>
      <c r="GS64" s="8">
        <v>0</v>
      </c>
      <c r="GT64" s="8">
        <v>71</v>
      </c>
      <c r="GU64" s="8">
        <v>47</v>
      </c>
      <c r="GV64" s="8">
        <v>0</v>
      </c>
      <c r="GW64" s="8">
        <v>0</v>
      </c>
      <c r="GX64" s="8">
        <v>68</v>
      </c>
      <c r="GY64" s="8">
        <v>8</v>
      </c>
      <c r="GZ64" s="8">
        <v>13</v>
      </c>
      <c r="HA64" s="8">
        <v>0</v>
      </c>
      <c r="HB64" s="8">
        <v>0</v>
      </c>
      <c r="HC64" s="8">
        <v>57</v>
      </c>
      <c r="HD64" s="8">
        <v>8</v>
      </c>
      <c r="HE64" s="8">
        <v>0</v>
      </c>
      <c r="HF64" s="8">
        <v>38</v>
      </c>
      <c r="HG64" s="8">
        <v>19</v>
      </c>
      <c r="HH64" s="8">
        <v>47</v>
      </c>
      <c r="HI64" s="8">
        <v>0</v>
      </c>
      <c r="HJ64" s="8">
        <v>0</v>
      </c>
      <c r="HK64" s="8">
        <v>3</v>
      </c>
      <c r="HM64" s="8">
        <f t="shared" si="15"/>
        <v>21.631578947368421</v>
      </c>
      <c r="HN64" s="8">
        <f t="shared" si="16"/>
        <v>4.3449126662928528</v>
      </c>
      <c r="HO64" s="3">
        <f t="shared" si="17"/>
        <v>0.92682926829268297</v>
      </c>
      <c r="HQ64" s="14">
        <v>0.14583333333333334</v>
      </c>
      <c r="HR64" s="8">
        <v>0</v>
      </c>
      <c r="HS64" s="8">
        <v>0</v>
      </c>
      <c r="HT64" s="8">
        <v>0</v>
      </c>
      <c r="HU64" s="8">
        <v>0</v>
      </c>
      <c r="HV64" s="8">
        <v>0</v>
      </c>
      <c r="HW64" s="8">
        <v>0</v>
      </c>
      <c r="HX64" s="8">
        <v>0</v>
      </c>
      <c r="HY64" s="8">
        <v>35</v>
      </c>
      <c r="HZ64" s="8">
        <v>0</v>
      </c>
      <c r="IA64" s="8">
        <v>0</v>
      </c>
      <c r="IB64" s="8">
        <v>0</v>
      </c>
      <c r="IC64" s="8">
        <v>0</v>
      </c>
      <c r="ID64" s="8">
        <v>0</v>
      </c>
      <c r="IE64" s="8">
        <v>0</v>
      </c>
      <c r="IF64" s="8">
        <v>0</v>
      </c>
      <c r="IG64" s="8">
        <v>0</v>
      </c>
      <c r="IH64" s="8">
        <v>0</v>
      </c>
      <c r="II64" s="8">
        <v>0</v>
      </c>
      <c r="IJ64" s="8">
        <v>0</v>
      </c>
      <c r="IK64" s="8">
        <v>0</v>
      </c>
      <c r="IL64" s="8">
        <v>25</v>
      </c>
      <c r="IM64" s="8">
        <v>0</v>
      </c>
      <c r="IN64" s="8">
        <v>0</v>
      </c>
      <c r="IO64" s="8">
        <v>0</v>
      </c>
      <c r="IP64" s="8">
        <v>45</v>
      </c>
      <c r="IQ64" s="8">
        <v>56</v>
      </c>
      <c r="IR64" s="8">
        <v>0</v>
      </c>
      <c r="IS64" s="8">
        <v>0</v>
      </c>
      <c r="IT64" s="8">
        <v>0</v>
      </c>
      <c r="IU64" s="8">
        <v>0</v>
      </c>
      <c r="IV64" s="8">
        <v>0</v>
      </c>
      <c r="IW64" s="8">
        <v>0</v>
      </c>
      <c r="IX64" s="8">
        <v>0</v>
      </c>
      <c r="IY64" s="8">
        <v>10</v>
      </c>
      <c r="IZ64" s="8">
        <v>0</v>
      </c>
      <c r="JA64" s="8">
        <v>0</v>
      </c>
      <c r="JB64" s="8">
        <v>0</v>
      </c>
      <c r="JC64" s="8">
        <v>0</v>
      </c>
      <c r="JD64" s="8">
        <v>0</v>
      </c>
      <c r="JE64" s="8">
        <v>0</v>
      </c>
      <c r="JF64" s="8">
        <v>20</v>
      </c>
      <c r="JG64" s="8">
        <v>0</v>
      </c>
      <c r="JH64" s="8">
        <v>31</v>
      </c>
      <c r="JI64" s="8">
        <v>0</v>
      </c>
      <c r="JJ64" s="8">
        <v>0</v>
      </c>
      <c r="JK64" s="8">
        <v>27</v>
      </c>
      <c r="JL64" s="8">
        <v>0</v>
      </c>
      <c r="JM64" s="8">
        <v>0</v>
      </c>
      <c r="JN64" s="8">
        <v>0</v>
      </c>
      <c r="JO64" s="8">
        <v>0</v>
      </c>
      <c r="JP64" s="8">
        <v>1</v>
      </c>
      <c r="JQ64" s="8">
        <v>0</v>
      </c>
      <c r="JR64" s="8">
        <v>23</v>
      </c>
      <c r="JS64" s="8">
        <v>0</v>
      </c>
      <c r="JT64" s="8">
        <v>0</v>
      </c>
      <c r="JU64" s="8">
        <v>6</v>
      </c>
      <c r="JV64" s="8">
        <v>0</v>
      </c>
      <c r="JW64" s="8">
        <v>9</v>
      </c>
      <c r="JX64" s="8">
        <v>0</v>
      </c>
      <c r="JY64" s="1"/>
      <c r="JZ64" s="1">
        <f t="shared" si="0"/>
        <v>4.8813559322033901</v>
      </c>
      <c r="KA64" s="1">
        <f t="shared" si="1"/>
        <v>1.5706775306153213</v>
      </c>
      <c r="KB64" s="3">
        <f t="shared" si="2"/>
        <v>1</v>
      </c>
      <c r="KD64" s="14">
        <v>0.14583333333333334</v>
      </c>
      <c r="KE64" s="8">
        <v>0</v>
      </c>
      <c r="KF64" s="8">
        <v>0</v>
      </c>
      <c r="KG64" s="8">
        <v>0</v>
      </c>
      <c r="KH64" s="8">
        <v>0</v>
      </c>
      <c r="KI64" s="8">
        <v>95</v>
      </c>
      <c r="KJ64" s="8">
        <v>0</v>
      </c>
      <c r="KK64" s="8">
        <v>0</v>
      </c>
      <c r="KL64" s="8">
        <v>0</v>
      </c>
      <c r="KM64" s="8">
        <v>0</v>
      </c>
      <c r="KN64" s="8">
        <v>0</v>
      </c>
      <c r="KO64" s="8">
        <v>33</v>
      </c>
      <c r="KP64" s="8">
        <v>0</v>
      </c>
      <c r="KQ64" s="8">
        <v>25</v>
      </c>
      <c r="KR64" s="8">
        <v>0</v>
      </c>
      <c r="KS64" s="8">
        <v>0</v>
      </c>
      <c r="KT64" s="8">
        <v>0</v>
      </c>
      <c r="KU64" s="8">
        <v>0</v>
      </c>
      <c r="KV64" s="8">
        <v>1</v>
      </c>
      <c r="KW64" s="8">
        <v>0</v>
      </c>
      <c r="KX64" s="8">
        <v>0</v>
      </c>
      <c r="KY64" s="8">
        <v>21</v>
      </c>
      <c r="KZ64" s="8">
        <v>10</v>
      </c>
      <c r="LA64" s="8">
        <v>67</v>
      </c>
      <c r="LB64" s="8">
        <v>0</v>
      </c>
      <c r="LC64" s="8"/>
      <c r="LD64" s="8">
        <v>0</v>
      </c>
      <c r="LE64" s="8">
        <v>0</v>
      </c>
      <c r="LF64" s="8">
        <v>0</v>
      </c>
      <c r="LG64" s="8"/>
      <c r="LH64" s="8">
        <v>0</v>
      </c>
      <c r="LI64" s="8">
        <v>0</v>
      </c>
      <c r="LJ64" s="8">
        <v>0</v>
      </c>
      <c r="LK64" s="8">
        <v>0</v>
      </c>
      <c r="LL64" s="8">
        <v>0</v>
      </c>
      <c r="LM64" s="8">
        <v>36</v>
      </c>
      <c r="LN64" s="8">
        <v>0</v>
      </c>
      <c r="LO64" s="8">
        <v>24</v>
      </c>
      <c r="LP64" s="8">
        <v>24</v>
      </c>
      <c r="LQ64" s="8">
        <v>22</v>
      </c>
      <c r="LR64" s="8">
        <v>0</v>
      </c>
      <c r="LS64" s="8">
        <v>9</v>
      </c>
      <c r="LT64" s="8"/>
      <c r="LU64" s="8">
        <v>0</v>
      </c>
      <c r="LV64" s="8">
        <v>25</v>
      </c>
      <c r="LW64" s="8">
        <v>1</v>
      </c>
      <c r="LX64" s="8">
        <v>32</v>
      </c>
      <c r="LY64" s="8"/>
      <c r="LZ64" s="8"/>
      <c r="MA64" s="8">
        <v>0</v>
      </c>
      <c r="MB64" s="2"/>
      <c r="MC64" s="1">
        <f t="shared" si="3"/>
        <v>9.6590909090909083</v>
      </c>
      <c r="MD64" s="1">
        <f t="shared" si="4"/>
        <v>2.9376795400700311</v>
      </c>
      <c r="ME64" s="3">
        <f t="shared" si="5"/>
        <v>0.89795918367346939</v>
      </c>
    </row>
    <row r="65" spans="1:343" x14ac:dyDescent="0.55000000000000004">
      <c r="A65" s="11">
        <v>0.16666666666666666</v>
      </c>
      <c r="B65" s="8">
        <v>0</v>
      </c>
      <c r="C65" s="8">
        <v>0</v>
      </c>
      <c r="D65" s="8">
        <v>0</v>
      </c>
      <c r="E65" s="8">
        <v>0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28</v>
      </c>
      <c r="M65" s="8">
        <v>0</v>
      </c>
      <c r="N65" s="8">
        <v>17</v>
      </c>
      <c r="O65" s="8">
        <v>0</v>
      </c>
      <c r="P65" s="8">
        <v>5</v>
      </c>
      <c r="Q65" s="8">
        <v>40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32</v>
      </c>
      <c r="Z65" s="8">
        <v>29</v>
      </c>
      <c r="AA65" s="8">
        <v>0</v>
      </c>
      <c r="AB65" s="8">
        <v>0</v>
      </c>
      <c r="AC65" s="8">
        <v>50</v>
      </c>
      <c r="AD65" s="8">
        <v>0</v>
      </c>
      <c r="AE65" s="8">
        <v>4</v>
      </c>
      <c r="AF65" s="8">
        <v>0</v>
      </c>
      <c r="AG65" s="8">
        <v>0</v>
      </c>
      <c r="AH65" s="8">
        <v>46</v>
      </c>
      <c r="AI65" s="8">
        <v>0</v>
      </c>
      <c r="AJ65" s="8">
        <v>63</v>
      </c>
      <c r="AK65" s="8">
        <v>0</v>
      </c>
      <c r="AL65" s="8">
        <v>29</v>
      </c>
      <c r="AM65" s="8">
        <v>5</v>
      </c>
      <c r="AN65" s="8">
        <v>0</v>
      </c>
      <c r="AO65" s="8">
        <v>13</v>
      </c>
      <c r="AP65" s="8">
        <v>6</v>
      </c>
      <c r="AQ65" s="8">
        <v>10</v>
      </c>
      <c r="AR65" s="8">
        <v>4</v>
      </c>
      <c r="AS65" s="8">
        <v>56</v>
      </c>
      <c r="AT65" s="8">
        <v>0</v>
      </c>
      <c r="AU65" s="8">
        <v>0</v>
      </c>
      <c r="AV65" s="8">
        <v>17</v>
      </c>
      <c r="AW65" s="8">
        <v>0</v>
      </c>
      <c r="AX65" s="8">
        <v>2</v>
      </c>
      <c r="AY65" s="8">
        <v>0</v>
      </c>
      <c r="AZ65" s="8">
        <v>23</v>
      </c>
      <c r="BA65" s="8">
        <v>27</v>
      </c>
      <c r="BB65" s="8">
        <v>1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8">
        <v>0</v>
      </c>
      <c r="BK65" s="8">
        <f t="shared" si="6"/>
        <v>8.4499999999999993</v>
      </c>
      <c r="BL65" s="8">
        <f t="shared" si="7"/>
        <v>2.0415770186705768</v>
      </c>
      <c r="BM65" s="3">
        <f t="shared" si="8"/>
        <v>1</v>
      </c>
      <c r="BO65" s="11">
        <v>0.16666666666666666</v>
      </c>
      <c r="BP65" s="8">
        <v>1</v>
      </c>
      <c r="BR65" s="8">
        <v>14</v>
      </c>
      <c r="BS65" s="8">
        <v>69</v>
      </c>
      <c r="BT65" s="8">
        <v>26</v>
      </c>
      <c r="BV65" s="8">
        <v>75</v>
      </c>
      <c r="BW65" s="8">
        <v>0</v>
      </c>
      <c r="BX65" s="8">
        <v>73</v>
      </c>
      <c r="BY65" s="8">
        <v>19</v>
      </c>
      <c r="BZ65" s="8">
        <v>0</v>
      </c>
      <c r="CA65" s="8">
        <v>3</v>
      </c>
      <c r="CB65" s="8">
        <v>0</v>
      </c>
      <c r="CC65" s="8">
        <v>53</v>
      </c>
      <c r="CD65" s="8">
        <v>0</v>
      </c>
      <c r="CE65" s="8">
        <v>46</v>
      </c>
      <c r="CF65" s="8">
        <v>40</v>
      </c>
      <c r="CG65" s="8">
        <v>0</v>
      </c>
      <c r="CH65" s="8">
        <v>0</v>
      </c>
      <c r="CI65" s="8">
        <v>7</v>
      </c>
      <c r="CJ65" s="8">
        <v>0</v>
      </c>
      <c r="CK65" s="8">
        <v>0</v>
      </c>
      <c r="CL65" s="8">
        <v>30</v>
      </c>
      <c r="CN65" s="8">
        <v>5</v>
      </c>
      <c r="CO65" s="8">
        <v>50</v>
      </c>
      <c r="CP65" s="8">
        <v>0</v>
      </c>
      <c r="CQ65" s="8">
        <v>20</v>
      </c>
      <c r="CR65" s="8">
        <v>12</v>
      </c>
      <c r="CS65" s="8">
        <v>0</v>
      </c>
      <c r="CT65" s="8">
        <v>38</v>
      </c>
      <c r="CU65" s="8">
        <v>0</v>
      </c>
      <c r="CV65" s="8">
        <v>0</v>
      </c>
      <c r="CW65" s="8">
        <v>31</v>
      </c>
      <c r="CX65" s="8">
        <v>0</v>
      </c>
      <c r="CY65" s="8">
        <v>0</v>
      </c>
      <c r="CZ65" s="8">
        <v>0</v>
      </c>
      <c r="DA65" s="8">
        <v>21</v>
      </c>
      <c r="DB65" s="8">
        <v>0</v>
      </c>
      <c r="DC65" s="8">
        <v>0</v>
      </c>
      <c r="DD65" s="8">
        <v>23</v>
      </c>
      <c r="DE65" s="8">
        <v>15</v>
      </c>
      <c r="DF65" s="8">
        <v>39</v>
      </c>
      <c r="DG65" s="8">
        <v>0</v>
      </c>
      <c r="DH65" s="8">
        <v>68</v>
      </c>
      <c r="DI65" s="8">
        <v>0</v>
      </c>
      <c r="DJ65" s="8">
        <v>0</v>
      </c>
      <c r="DK65" s="8">
        <v>0</v>
      </c>
      <c r="DL65" s="8">
        <v>0</v>
      </c>
      <c r="DM65" s="8">
        <v>0</v>
      </c>
      <c r="DN65" s="8">
        <v>3</v>
      </c>
      <c r="DO65" s="8">
        <v>45</v>
      </c>
      <c r="DP65" s="8">
        <v>38</v>
      </c>
      <c r="DQ65" s="8">
        <v>0</v>
      </c>
      <c r="DR65" s="8">
        <v>1</v>
      </c>
      <c r="DS65" s="8">
        <v>0</v>
      </c>
      <c r="DT65" s="8">
        <v>38</v>
      </c>
      <c r="DV65" s="8">
        <f t="shared" si="9"/>
        <v>16.722222222222221</v>
      </c>
      <c r="DW65" s="8">
        <f t="shared" si="10"/>
        <v>3.0753882754037791</v>
      </c>
      <c r="DX65" s="3">
        <f t="shared" si="11"/>
        <v>0.94736842105263153</v>
      </c>
      <c r="DZ65" s="11">
        <v>0.16666666666666666</v>
      </c>
      <c r="EA65" s="8">
        <v>13</v>
      </c>
      <c r="EB65" s="8">
        <v>0</v>
      </c>
      <c r="EC65" s="8">
        <v>0</v>
      </c>
      <c r="ED65" s="8">
        <v>0</v>
      </c>
      <c r="EE65" s="8">
        <v>0</v>
      </c>
      <c r="EF65" s="8">
        <v>0</v>
      </c>
      <c r="EG65" s="8">
        <v>0</v>
      </c>
      <c r="EH65" s="8">
        <v>0</v>
      </c>
      <c r="EI65" s="8">
        <v>14</v>
      </c>
      <c r="EJ65" s="8">
        <v>0</v>
      </c>
      <c r="EK65" s="8">
        <v>2</v>
      </c>
      <c r="EL65" s="8">
        <v>0</v>
      </c>
      <c r="EM65" s="8">
        <v>0</v>
      </c>
      <c r="EN65" s="8">
        <v>44</v>
      </c>
      <c r="EO65" s="8">
        <v>30</v>
      </c>
      <c r="EP65" s="8">
        <v>60</v>
      </c>
      <c r="EQ65" s="8">
        <v>4</v>
      </c>
      <c r="ER65" s="8">
        <v>0</v>
      </c>
      <c r="ES65" s="8">
        <v>0</v>
      </c>
      <c r="ET65" s="8">
        <v>0</v>
      </c>
      <c r="EU65" s="8">
        <v>0</v>
      </c>
      <c r="EV65" s="8">
        <v>0</v>
      </c>
      <c r="EW65" s="8">
        <v>0</v>
      </c>
      <c r="EX65" s="8">
        <v>0</v>
      </c>
      <c r="EY65" s="8">
        <v>0</v>
      </c>
      <c r="EZ65" s="8">
        <v>0</v>
      </c>
      <c r="FA65" s="8">
        <v>0</v>
      </c>
      <c r="FB65" s="8">
        <v>0</v>
      </c>
      <c r="FC65" s="8">
        <v>0</v>
      </c>
      <c r="FD65" s="8">
        <v>0</v>
      </c>
      <c r="FE65" s="8">
        <v>0</v>
      </c>
      <c r="FF65" s="8">
        <v>26</v>
      </c>
      <c r="FG65" s="8">
        <v>0</v>
      </c>
      <c r="FH65" s="8">
        <v>0</v>
      </c>
      <c r="FI65" s="8">
        <v>0</v>
      </c>
      <c r="FJ65" s="8">
        <v>82</v>
      </c>
      <c r="FK65" s="8">
        <v>26</v>
      </c>
      <c r="FL65" s="8">
        <v>0</v>
      </c>
      <c r="FM65" s="8">
        <v>0</v>
      </c>
      <c r="FN65" s="8">
        <v>2</v>
      </c>
      <c r="FO65" s="8">
        <v>0</v>
      </c>
      <c r="FP65" s="8">
        <v>0</v>
      </c>
      <c r="FR65" s="8">
        <f t="shared" si="12"/>
        <v>7.2142857142857144</v>
      </c>
      <c r="FS65" s="8">
        <f t="shared" si="13"/>
        <v>2.7173327844457313</v>
      </c>
      <c r="FT65" s="3">
        <f t="shared" si="14"/>
        <v>1</v>
      </c>
      <c r="FV65" s="11">
        <v>0.16666666666666666</v>
      </c>
      <c r="FX65" s="8">
        <v>0</v>
      </c>
      <c r="FY65" s="8">
        <v>80</v>
      </c>
      <c r="GA65" s="8">
        <v>0</v>
      </c>
      <c r="GB65" s="8">
        <v>41</v>
      </c>
      <c r="GC65" s="8">
        <v>1</v>
      </c>
      <c r="GD65" s="8">
        <v>12</v>
      </c>
      <c r="GE65" s="8">
        <v>8</v>
      </c>
      <c r="GF65" s="8">
        <v>0</v>
      </c>
      <c r="GG65" s="8">
        <v>0</v>
      </c>
      <c r="GH65" s="8">
        <v>36</v>
      </c>
      <c r="GJ65" s="8">
        <v>40</v>
      </c>
      <c r="GK65" s="8">
        <v>6</v>
      </c>
      <c r="GL65" s="8">
        <v>0</v>
      </c>
      <c r="GM65" s="8">
        <v>18</v>
      </c>
      <c r="GN65" s="8">
        <v>5</v>
      </c>
      <c r="GO65" s="8">
        <v>34</v>
      </c>
      <c r="GP65" s="8">
        <v>0</v>
      </c>
      <c r="GQ65" s="8">
        <v>0</v>
      </c>
      <c r="GR65" s="8">
        <v>0</v>
      </c>
      <c r="GS65" s="8">
        <v>0</v>
      </c>
      <c r="GT65" s="8">
        <v>92</v>
      </c>
      <c r="GU65" s="8">
        <v>0</v>
      </c>
      <c r="GV65" s="8">
        <v>0</v>
      </c>
      <c r="GW65" s="8">
        <v>0</v>
      </c>
      <c r="GX65" s="8">
        <v>57</v>
      </c>
      <c r="GY65" s="8">
        <v>4</v>
      </c>
      <c r="GZ65" s="8">
        <v>0</v>
      </c>
      <c r="HA65" s="8">
        <v>53</v>
      </c>
      <c r="HB65" s="8">
        <v>1</v>
      </c>
      <c r="HC65" s="8">
        <v>16</v>
      </c>
      <c r="HD65" s="8">
        <v>0</v>
      </c>
      <c r="HE65" s="8">
        <v>0</v>
      </c>
      <c r="HF65" s="8">
        <v>45</v>
      </c>
      <c r="HG65" s="8">
        <v>48</v>
      </c>
      <c r="HH65" s="8">
        <v>47</v>
      </c>
      <c r="HI65" s="8">
        <v>1</v>
      </c>
      <c r="HJ65" s="8">
        <v>0</v>
      </c>
      <c r="HK65" s="8">
        <v>0</v>
      </c>
      <c r="HM65" s="8">
        <f t="shared" si="15"/>
        <v>16.973684210526315</v>
      </c>
      <c r="HN65" s="8">
        <f t="shared" si="16"/>
        <v>4.054480836510983</v>
      </c>
      <c r="HO65" s="3">
        <f t="shared" si="17"/>
        <v>0.92682926829268297</v>
      </c>
      <c r="HQ65" s="14">
        <v>0.16666666666666666</v>
      </c>
      <c r="HR65" s="8">
        <v>0</v>
      </c>
      <c r="HS65" s="8">
        <v>8</v>
      </c>
      <c r="HT65" s="8">
        <v>0</v>
      </c>
      <c r="HU65" s="8">
        <v>8</v>
      </c>
      <c r="HV65" s="8">
        <v>0</v>
      </c>
      <c r="HW65" s="8">
        <v>0</v>
      </c>
      <c r="HX65" s="8">
        <v>0</v>
      </c>
      <c r="HY65" s="8">
        <v>0</v>
      </c>
      <c r="HZ65" s="8">
        <v>7</v>
      </c>
      <c r="IA65" s="8">
        <v>0</v>
      </c>
      <c r="IB65" s="8">
        <v>0</v>
      </c>
      <c r="IC65" s="8">
        <v>0</v>
      </c>
      <c r="ID65" s="8">
        <v>0</v>
      </c>
      <c r="IE65" s="8">
        <v>43</v>
      </c>
      <c r="IF65" s="8">
        <v>0</v>
      </c>
      <c r="IG65" s="8">
        <v>0</v>
      </c>
      <c r="IH65" s="8">
        <v>35</v>
      </c>
      <c r="II65" s="8">
        <v>1</v>
      </c>
      <c r="IJ65" s="8">
        <v>0</v>
      </c>
      <c r="IK65" s="8">
        <v>0</v>
      </c>
      <c r="IL65" s="8">
        <v>0</v>
      </c>
      <c r="IM65" s="8">
        <v>27</v>
      </c>
      <c r="IN65" s="8">
        <v>0</v>
      </c>
      <c r="IO65" s="8">
        <v>0</v>
      </c>
      <c r="IP65" s="8">
        <v>0</v>
      </c>
      <c r="IQ65" s="8">
        <v>21</v>
      </c>
      <c r="IR65" s="8">
        <v>0</v>
      </c>
      <c r="IS65" s="8">
        <v>0</v>
      </c>
      <c r="IT65" s="8">
        <v>17</v>
      </c>
      <c r="IU65" s="8">
        <v>0</v>
      </c>
      <c r="IV65" s="8">
        <v>0</v>
      </c>
      <c r="IW65" s="8">
        <v>13</v>
      </c>
      <c r="IX65" s="8">
        <v>0</v>
      </c>
      <c r="IY65" s="8">
        <v>28</v>
      </c>
      <c r="IZ65" s="8">
        <v>0</v>
      </c>
      <c r="JA65" s="8">
        <v>0</v>
      </c>
      <c r="JB65" s="8">
        <v>0</v>
      </c>
      <c r="JC65" s="8">
        <v>0</v>
      </c>
      <c r="JD65" s="8">
        <v>0</v>
      </c>
      <c r="JE65" s="8">
        <v>0</v>
      </c>
      <c r="JF65" s="8">
        <v>50</v>
      </c>
      <c r="JG65" s="8">
        <v>0</v>
      </c>
      <c r="JH65" s="8">
        <v>7</v>
      </c>
      <c r="JI65" s="8">
        <v>0</v>
      </c>
      <c r="JJ65" s="8">
        <v>0</v>
      </c>
      <c r="JK65" s="8">
        <v>0</v>
      </c>
      <c r="JL65" s="8">
        <v>0</v>
      </c>
      <c r="JM65" s="8">
        <v>0</v>
      </c>
      <c r="JN65" s="8">
        <v>3</v>
      </c>
      <c r="JO65" s="8">
        <v>0</v>
      </c>
      <c r="JP65" s="8">
        <v>0</v>
      </c>
      <c r="JQ65" s="8">
        <v>20</v>
      </c>
      <c r="JR65" s="8">
        <v>10</v>
      </c>
      <c r="JS65" s="8">
        <v>0</v>
      </c>
      <c r="JT65" s="8">
        <v>25</v>
      </c>
      <c r="JU65" s="8">
        <v>7</v>
      </c>
      <c r="JV65" s="8">
        <v>26</v>
      </c>
      <c r="JW65" s="8">
        <v>7</v>
      </c>
      <c r="JX65" s="8">
        <v>0</v>
      </c>
      <c r="JY65" s="1"/>
      <c r="JZ65" s="1">
        <f t="shared" si="0"/>
        <v>6.1525423728813555</v>
      </c>
      <c r="KA65" s="1">
        <f t="shared" si="1"/>
        <v>1.5182146685660862</v>
      </c>
      <c r="KB65" s="3">
        <f t="shared" si="2"/>
        <v>1</v>
      </c>
      <c r="KD65" s="14">
        <v>0.16666666666666666</v>
      </c>
      <c r="KE65" s="8">
        <v>0</v>
      </c>
      <c r="KF65" s="8">
        <v>0</v>
      </c>
      <c r="KG65" s="8">
        <v>0</v>
      </c>
      <c r="KH65" s="8">
        <v>0</v>
      </c>
      <c r="KI65" s="8">
        <v>138</v>
      </c>
      <c r="KJ65" s="8">
        <v>0</v>
      </c>
      <c r="KK65" s="8">
        <v>1</v>
      </c>
      <c r="KL65" s="8">
        <v>0</v>
      </c>
      <c r="KM65" s="8">
        <v>0</v>
      </c>
      <c r="KN65" s="8">
        <v>0</v>
      </c>
      <c r="KO65" s="8">
        <v>0</v>
      </c>
      <c r="KP65" s="8">
        <v>0</v>
      </c>
      <c r="KQ65" s="8">
        <v>0</v>
      </c>
      <c r="KR65" s="8">
        <v>0</v>
      </c>
      <c r="KS65" s="8">
        <v>0</v>
      </c>
      <c r="KT65" s="8">
        <v>0</v>
      </c>
      <c r="KU65" s="8">
        <v>0</v>
      </c>
      <c r="KV65" s="8">
        <v>0</v>
      </c>
      <c r="KW65" s="8">
        <v>0</v>
      </c>
      <c r="KX65" s="8">
        <v>1</v>
      </c>
      <c r="KY65" s="8">
        <v>0</v>
      </c>
      <c r="KZ65" s="8">
        <v>20</v>
      </c>
      <c r="LA65" s="8">
        <v>57</v>
      </c>
      <c r="LB65" s="8">
        <v>0</v>
      </c>
      <c r="LC65" s="8"/>
      <c r="LD65" s="8">
        <v>0</v>
      </c>
      <c r="LE65" s="8">
        <v>0</v>
      </c>
      <c r="LF65" s="8">
        <v>41</v>
      </c>
      <c r="LG65" s="8"/>
      <c r="LH65" s="8">
        <v>0</v>
      </c>
      <c r="LI65" s="8">
        <v>0</v>
      </c>
      <c r="LJ65" s="8">
        <v>0</v>
      </c>
      <c r="LK65" s="8">
        <v>0</v>
      </c>
      <c r="LL65" s="8">
        <v>0</v>
      </c>
      <c r="LM65" s="8">
        <v>7</v>
      </c>
      <c r="LN65" s="8">
        <v>0</v>
      </c>
      <c r="LO65" s="8">
        <v>0</v>
      </c>
      <c r="LP65" s="8">
        <v>27</v>
      </c>
      <c r="LQ65" s="8">
        <v>22</v>
      </c>
      <c r="LR65" s="8">
        <v>0</v>
      </c>
      <c r="LS65" s="8">
        <v>14</v>
      </c>
      <c r="LT65" s="8"/>
      <c r="LU65" s="8">
        <v>0</v>
      </c>
      <c r="LV65" s="8">
        <v>2</v>
      </c>
      <c r="LW65" s="8">
        <v>0</v>
      </c>
      <c r="LX65" s="8">
        <v>47</v>
      </c>
      <c r="LY65" s="8"/>
      <c r="LZ65" s="8"/>
      <c r="MA65" s="8">
        <v>0</v>
      </c>
      <c r="MB65" s="2"/>
      <c r="MC65" s="1">
        <f t="shared" si="3"/>
        <v>8.5681818181818183</v>
      </c>
      <c r="MD65" s="1">
        <f t="shared" si="4"/>
        <v>3.6216984275734911</v>
      </c>
      <c r="ME65" s="3">
        <f t="shared" si="5"/>
        <v>0.89795918367346939</v>
      </c>
    </row>
    <row r="66" spans="1:343" x14ac:dyDescent="0.55000000000000004">
      <c r="A66" s="11">
        <v>0.1875</v>
      </c>
      <c r="B66" s="8">
        <v>0</v>
      </c>
      <c r="C66" s="8">
        <v>0</v>
      </c>
      <c r="D66" s="8">
        <v>39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46</v>
      </c>
      <c r="M66" s="8">
        <v>0</v>
      </c>
      <c r="N66" s="8">
        <v>0</v>
      </c>
      <c r="O66" s="8">
        <v>0</v>
      </c>
      <c r="P66" s="8">
        <v>43</v>
      </c>
      <c r="Q66" s="8">
        <v>115</v>
      </c>
      <c r="R66" s="8">
        <v>32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22</v>
      </c>
      <c r="Z66" s="8">
        <v>3</v>
      </c>
      <c r="AA66" s="8">
        <v>0</v>
      </c>
      <c r="AB66" s="8">
        <v>0</v>
      </c>
      <c r="AC66" s="8">
        <v>32</v>
      </c>
      <c r="AD66" s="8">
        <v>0</v>
      </c>
      <c r="AE66" s="8">
        <v>19</v>
      </c>
      <c r="AF66" s="8">
        <v>0</v>
      </c>
      <c r="AG66" s="8">
        <v>0</v>
      </c>
      <c r="AH66" s="8">
        <v>29</v>
      </c>
      <c r="AI66" s="8">
        <v>6</v>
      </c>
      <c r="AJ66" s="8">
        <v>44</v>
      </c>
      <c r="AK66" s="8">
        <v>0</v>
      </c>
      <c r="AL66" s="8">
        <v>7</v>
      </c>
      <c r="AM66" s="8">
        <v>54</v>
      </c>
      <c r="AN66" s="8">
        <v>2</v>
      </c>
      <c r="AO66" s="8">
        <v>0</v>
      </c>
      <c r="AP66" s="8">
        <v>0</v>
      </c>
      <c r="AQ66" s="8">
        <v>6</v>
      </c>
      <c r="AR66" s="8">
        <v>0</v>
      </c>
      <c r="AS66" s="8">
        <v>38</v>
      </c>
      <c r="AT66" s="8">
        <v>0</v>
      </c>
      <c r="AU66" s="8">
        <v>8</v>
      </c>
      <c r="AV66" s="8">
        <v>0</v>
      </c>
      <c r="AW66" s="8">
        <v>0</v>
      </c>
      <c r="AX66" s="8">
        <v>0</v>
      </c>
      <c r="AY66" s="8">
        <v>0</v>
      </c>
      <c r="AZ66" s="8">
        <v>9</v>
      </c>
      <c r="BA66" s="8">
        <v>0</v>
      </c>
      <c r="BB66" s="8">
        <v>0</v>
      </c>
      <c r="BC66" s="8">
        <v>0</v>
      </c>
      <c r="BD66" s="8">
        <v>0</v>
      </c>
      <c r="BE66" s="8">
        <v>1</v>
      </c>
      <c r="BF66" s="8">
        <v>0</v>
      </c>
      <c r="BG66" s="8">
        <v>0</v>
      </c>
      <c r="BH66" s="8">
        <v>0</v>
      </c>
      <c r="BI66" s="8">
        <v>0</v>
      </c>
      <c r="BK66" s="8">
        <f t="shared" si="6"/>
        <v>9.25</v>
      </c>
      <c r="BL66" s="8">
        <f t="shared" si="7"/>
        <v>2.5976548528361647</v>
      </c>
      <c r="BM66" s="3">
        <f t="shared" si="8"/>
        <v>1</v>
      </c>
      <c r="BO66" s="11">
        <v>0.1875</v>
      </c>
      <c r="BP66" s="8">
        <v>0</v>
      </c>
      <c r="BR66" s="8">
        <v>14</v>
      </c>
      <c r="BS66" s="8">
        <v>67</v>
      </c>
      <c r="BT66" s="8">
        <v>25</v>
      </c>
      <c r="BV66" s="8">
        <v>81</v>
      </c>
      <c r="BW66" s="8">
        <v>0</v>
      </c>
      <c r="BX66" s="8">
        <v>83</v>
      </c>
      <c r="BY66" s="8">
        <v>13</v>
      </c>
      <c r="BZ66" s="8">
        <v>0</v>
      </c>
      <c r="CA66" s="8">
        <v>33</v>
      </c>
      <c r="CB66" s="8">
        <v>0</v>
      </c>
      <c r="CC66" s="8">
        <v>48</v>
      </c>
      <c r="CD66" s="8">
        <v>4</v>
      </c>
      <c r="CE66" s="8">
        <v>46</v>
      </c>
      <c r="CF66" s="8">
        <v>39</v>
      </c>
      <c r="CG66" s="8">
        <v>48</v>
      </c>
      <c r="CH66" s="8">
        <v>0</v>
      </c>
      <c r="CI66" s="8">
        <v>9</v>
      </c>
      <c r="CJ66" s="8">
        <v>0</v>
      </c>
      <c r="CK66" s="8">
        <v>16</v>
      </c>
      <c r="CL66" s="8">
        <v>54</v>
      </c>
      <c r="CN66" s="8">
        <v>32</v>
      </c>
      <c r="CO66" s="8">
        <v>48</v>
      </c>
      <c r="CP66" s="8">
        <v>6</v>
      </c>
      <c r="CQ66" s="8">
        <v>0</v>
      </c>
      <c r="CR66" s="8">
        <v>0</v>
      </c>
      <c r="CS66" s="8">
        <v>0</v>
      </c>
      <c r="CT66" s="8">
        <v>25</v>
      </c>
      <c r="CU66" s="8">
        <v>0</v>
      </c>
      <c r="CV66" s="8">
        <v>0</v>
      </c>
      <c r="CW66" s="8">
        <v>28</v>
      </c>
      <c r="CX66" s="8">
        <v>0</v>
      </c>
      <c r="CY66" s="8">
        <v>23</v>
      </c>
      <c r="CZ66" s="8">
        <v>0</v>
      </c>
      <c r="DA66" s="8">
        <v>9</v>
      </c>
      <c r="DB66" s="8">
        <v>0</v>
      </c>
      <c r="DC66" s="8">
        <v>0</v>
      </c>
      <c r="DD66" s="8">
        <v>0</v>
      </c>
      <c r="DE66" s="8">
        <v>19</v>
      </c>
      <c r="DF66" s="8">
        <v>0</v>
      </c>
      <c r="DG66" s="8">
        <v>0</v>
      </c>
      <c r="DH66" s="8">
        <v>0</v>
      </c>
      <c r="DI66" s="8">
        <v>0</v>
      </c>
      <c r="DJ66" s="8">
        <v>0</v>
      </c>
      <c r="DK66" s="8">
        <v>0</v>
      </c>
      <c r="DL66" s="8">
        <v>0</v>
      </c>
      <c r="DM66" s="8">
        <v>0</v>
      </c>
      <c r="DN66" s="8">
        <v>0</v>
      </c>
      <c r="DO66" s="8">
        <v>73</v>
      </c>
      <c r="DP66" s="8">
        <v>19</v>
      </c>
      <c r="DQ66" s="8">
        <v>0</v>
      </c>
      <c r="DR66" s="8">
        <v>0</v>
      </c>
      <c r="DS66" s="8">
        <v>0</v>
      </c>
      <c r="DT66" s="8">
        <v>40</v>
      </c>
      <c r="DV66" s="8">
        <f t="shared" si="9"/>
        <v>16.703703703703702</v>
      </c>
      <c r="DW66" s="8">
        <f t="shared" si="10"/>
        <v>3.2104857061421184</v>
      </c>
      <c r="DX66" s="3">
        <f t="shared" si="11"/>
        <v>0.94736842105263153</v>
      </c>
      <c r="DZ66" s="11">
        <v>0.1875</v>
      </c>
      <c r="EA66" s="8">
        <v>24</v>
      </c>
      <c r="EB66" s="8">
        <v>0</v>
      </c>
      <c r="EC66" s="8">
        <v>2</v>
      </c>
      <c r="ED66" s="8">
        <v>0</v>
      </c>
      <c r="EE66" s="8">
        <v>0</v>
      </c>
      <c r="EF66" s="8">
        <v>0</v>
      </c>
      <c r="EG66" s="8">
        <v>0</v>
      </c>
      <c r="EH66" s="8">
        <v>0</v>
      </c>
      <c r="EI66" s="8">
        <v>4</v>
      </c>
      <c r="EJ66" s="8">
        <v>0</v>
      </c>
      <c r="EK66" s="8">
        <v>3</v>
      </c>
      <c r="EL66" s="8">
        <v>12</v>
      </c>
      <c r="EM66" s="8">
        <v>0</v>
      </c>
      <c r="EN66" s="8">
        <v>8</v>
      </c>
      <c r="EO66" s="8">
        <v>25</v>
      </c>
      <c r="EP66" s="8">
        <v>53</v>
      </c>
      <c r="EQ66" s="8">
        <v>64</v>
      </c>
      <c r="ER66" s="8">
        <v>0</v>
      </c>
      <c r="ES66" s="8">
        <v>0</v>
      </c>
      <c r="ET66" s="8">
        <v>0</v>
      </c>
      <c r="EU66" s="8">
        <v>0</v>
      </c>
      <c r="EV66" s="8">
        <v>39</v>
      </c>
      <c r="EW66" s="8">
        <v>0</v>
      </c>
      <c r="EX66" s="8">
        <v>0</v>
      </c>
      <c r="EY66" s="8">
        <v>0</v>
      </c>
      <c r="EZ66" s="8">
        <v>0</v>
      </c>
      <c r="FA66" s="8">
        <v>0</v>
      </c>
      <c r="FB66" s="8">
        <v>0</v>
      </c>
      <c r="FC66" s="8">
        <v>0</v>
      </c>
      <c r="FD66" s="8">
        <v>0</v>
      </c>
      <c r="FE66" s="8">
        <v>0</v>
      </c>
      <c r="FF66" s="8">
        <v>0</v>
      </c>
      <c r="FG66" s="8">
        <v>0</v>
      </c>
      <c r="FH66" s="8">
        <v>0</v>
      </c>
      <c r="FI66" s="8">
        <v>0</v>
      </c>
      <c r="FJ66" s="8">
        <v>24</v>
      </c>
      <c r="FK66" s="8">
        <v>17</v>
      </c>
      <c r="FL66" s="8">
        <v>0</v>
      </c>
      <c r="FM66" s="8">
        <v>1</v>
      </c>
      <c r="FN66" s="8">
        <v>2</v>
      </c>
      <c r="FO66" s="8">
        <v>0</v>
      </c>
      <c r="FP66" s="8">
        <v>16</v>
      </c>
      <c r="FR66" s="8">
        <f t="shared" si="12"/>
        <v>7</v>
      </c>
      <c r="FS66" s="8">
        <f t="shared" si="13"/>
        <v>2.277496843009601</v>
      </c>
      <c r="FT66" s="3">
        <f t="shared" si="14"/>
        <v>1</v>
      </c>
      <c r="FV66" s="11">
        <v>0.1875</v>
      </c>
      <c r="FX66" s="8">
        <v>51</v>
      </c>
      <c r="FY66" s="8">
        <v>3</v>
      </c>
      <c r="GA66" s="8">
        <v>0</v>
      </c>
      <c r="GB66" s="8">
        <v>45</v>
      </c>
      <c r="GC66" s="8">
        <v>0</v>
      </c>
      <c r="GD66" s="8">
        <v>12</v>
      </c>
      <c r="GE66" s="8">
        <v>40</v>
      </c>
      <c r="GF66" s="8">
        <v>0</v>
      </c>
      <c r="GG66" s="8">
        <v>0</v>
      </c>
      <c r="GH66" s="8">
        <v>31</v>
      </c>
      <c r="GJ66" s="8">
        <v>43</v>
      </c>
      <c r="GK66" s="8">
        <v>1</v>
      </c>
      <c r="GL66" s="8">
        <v>0</v>
      </c>
      <c r="GM66" s="8">
        <v>59</v>
      </c>
      <c r="GN66" s="8">
        <v>58</v>
      </c>
      <c r="GO66" s="8">
        <v>39</v>
      </c>
      <c r="GP66" s="8">
        <v>0</v>
      </c>
      <c r="GQ66" s="8">
        <v>0</v>
      </c>
      <c r="GR66" s="8">
        <v>0</v>
      </c>
      <c r="GS66" s="8">
        <v>26</v>
      </c>
      <c r="GT66" s="8">
        <v>51</v>
      </c>
      <c r="GU66" s="8">
        <v>0</v>
      </c>
      <c r="GV66" s="8">
        <v>0</v>
      </c>
      <c r="GW66" s="8">
        <v>0</v>
      </c>
      <c r="GX66" s="8">
        <v>59</v>
      </c>
      <c r="GY66" s="8">
        <v>6</v>
      </c>
      <c r="GZ66" s="8">
        <v>0</v>
      </c>
      <c r="HA66" s="8">
        <v>25</v>
      </c>
      <c r="HB66" s="8">
        <v>0</v>
      </c>
      <c r="HC66" s="8">
        <v>0</v>
      </c>
      <c r="HD66" s="8">
        <v>0</v>
      </c>
      <c r="HE66" s="8">
        <v>0</v>
      </c>
      <c r="HF66" s="8">
        <v>49</v>
      </c>
      <c r="HG66" s="8">
        <v>54</v>
      </c>
      <c r="HH66" s="8">
        <v>47</v>
      </c>
      <c r="HI66" s="8">
        <v>0</v>
      </c>
      <c r="HJ66" s="8">
        <v>0</v>
      </c>
      <c r="HK66" s="8">
        <v>1</v>
      </c>
      <c r="HM66" s="8">
        <f t="shared" si="15"/>
        <v>18.421052631578949</v>
      </c>
      <c r="HN66" s="8">
        <f t="shared" si="16"/>
        <v>3.7343569561799792</v>
      </c>
      <c r="HO66" s="3">
        <f t="shared" si="17"/>
        <v>0.92682926829268297</v>
      </c>
      <c r="HQ66" s="14">
        <v>0.1875</v>
      </c>
      <c r="HR66" s="8">
        <v>0</v>
      </c>
      <c r="HS66" s="8">
        <v>38</v>
      </c>
      <c r="HT66" s="8">
        <v>0</v>
      </c>
      <c r="HU66" s="8">
        <v>0</v>
      </c>
      <c r="HV66" s="8">
        <v>0</v>
      </c>
      <c r="HW66" s="8">
        <v>0</v>
      </c>
      <c r="HX66" s="8">
        <v>0</v>
      </c>
      <c r="HY66" s="8">
        <v>0</v>
      </c>
      <c r="HZ66" s="8">
        <v>54</v>
      </c>
      <c r="IA66" s="8">
        <v>0</v>
      </c>
      <c r="IB66" s="8">
        <v>0</v>
      </c>
      <c r="IC66" s="8">
        <v>0</v>
      </c>
      <c r="ID66" s="8">
        <v>0</v>
      </c>
      <c r="IE66" s="8">
        <v>0</v>
      </c>
      <c r="IF66" s="8">
        <v>0</v>
      </c>
      <c r="IG66" s="8">
        <v>0</v>
      </c>
      <c r="IH66" s="8">
        <v>14</v>
      </c>
      <c r="II66" s="8">
        <v>0</v>
      </c>
      <c r="IJ66" s="8">
        <v>0</v>
      </c>
      <c r="IK66" s="8">
        <v>0</v>
      </c>
      <c r="IL66" s="8">
        <v>0</v>
      </c>
      <c r="IM66" s="8">
        <v>18</v>
      </c>
      <c r="IN66" s="8">
        <v>0</v>
      </c>
      <c r="IO66" s="8">
        <v>0</v>
      </c>
      <c r="IP66" s="8">
        <v>0</v>
      </c>
      <c r="IQ66" s="8">
        <v>0</v>
      </c>
      <c r="IR66" s="8">
        <v>41</v>
      </c>
      <c r="IS66" s="8">
        <v>0</v>
      </c>
      <c r="IT66" s="8">
        <v>0</v>
      </c>
      <c r="IU66" s="8">
        <v>0</v>
      </c>
      <c r="IV66" s="8">
        <v>0</v>
      </c>
      <c r="IW66" s="8">
        <v>1</v>
      </c>
      <c r="IX66" s="8">
        <v>58</v>
      </c>
      <c r="IY66" s="8">
        <v>6</v>
      </c>
      <c r="IZ66" s="8">
        <v>0</v>
      </c>
      <c r="JA66" s="8">
        <v>0</v>
      </c>
      <c r="JB66" s="8">
        <v>0</v>
      </c>
      <c r="JC66" s="8">
        <v>0</v>
      </c>
      <c r="JD66" s="8">
        <v>0</v>
      </c>
      <c r="JE66" s="8">
        <v>0</v>
      </c>
      <c r="JF66" s="8">
        <v>21</v>
      </c>
      <c r="JG66" s="8">
        <v>0</v>
      </c>
      <c r="JH66" s="8">
        <v>2</v>
      </c>
      <c r="JI66" s="8">
        <v>0</v>
      </c>
      <c r="JJ66" s="8">
        <v>0</v>
      </c>
      <c r="JK66" s="8">
        <v>24</v>
      </c>
      <c r="JL66" s="8">
        <v>0</v>
      </c>
      <c r="JM66" s="8">
        <v>0</v>
      </c>
      <c r="JN66" s="8">
        <v>6</v>
      </c>
      <c r="JO66" s="8">
        <v>0</v>
      </c>
      <c r="JP66" s="8">
        <v>17</v>
      </c>
      <c r="JQ66" s="8">
        <v>23</v>
      </c>
      <c r="JR66" s="8">
        <v>8</v>
      </c>
      <c r="JS66" s="8">
        <v>0</v>
      </c>
      <c r="JT66" s="8">
        <v>27</v>
      </c>
      <c r="JU66" s="8">
        <v>5</v>
      </c>
      <c r="JV66" s="8">
        <v>0</v>
      </c>
      <c r="JW66" s="8">
        <v>3</v>
      </c>
      <c r="JX66" s="8">
        <v>8</v>
      </c>
      <c r="JY66" s="1"/>
      <c r="JZ66" s="1">
        <f t="shared" ref="JZ66:JZ121" si="18">AVERAGE(HR66:JX66)</f>
        <v>6.3389830508474576</v>
      </c>
      <c r="KA66" s="1">
        <f t="shared" ref="KA66:KA121" si="19">STDEV(HR66:JX66)/SQRT(COUNTA(HR66:JX66))</f>
        <v>1.7397290090224746</v>
      </c>
      <c r="KB66" s="3">
        <f t="shared" ref="KB66:KB121" si="20">COUNT(HR66:JX66)/59</f>
        <v>1</v>
      </c>
      <c r="KD66" s="14">
        <v>0.1875</v>
      </c>
      <c r="KE66" s="8">
        <v>0</v>
      </c>
      <c r="KF66" s="8">
        <v>0</v>
      </c>
      <c r="KG66" s="8">
        <v>0</v>
      </c>
      <c r="KH66" s="8">
        <v>0</v>
      </c>
      <c r="KI66" s="8">
        <v>7</v>
      </c>
      <c r="KJ66" s="8">
        <v>0</v>
      </c>
      <c r="KK66" s="8">
        <v>13</v>
      </c>
      <c r="KL66" s="8">
        <v>0</v>
      </c>
      <c r="KM66" s="8">
        <v>20</v>
      </c>
      <c r="KN66" s="8">
        <v>0</v>
      </c>
      <c r="KO66" s="8">
        <v>4</v>
      </c>
      <c r="KP66" s="8">
        <v>0</v>
      </c>
      <c r="KQ66" s="8">
        <v>7</v>
      </c>
      <c r="KR66" s="8">
        <v>0</v>
      </c>
      <c r="KS66" s="8">
        <v>4</v>
      </c>
      <c r="KT66" s="8">
        <v>0</v>
      </c>
      <c r="KU66" s="8">
        <v>0</v>
      </c>
      <c r="KV66" s="8">
        <v>0</v>
      </c>
      <c r="KW66" s="8">
        <v>1</v>
      </c>
      <c r="KX66" s="8">
        <v>0</v>
      </c>
      <c r="KY66" s="8">
        <v>0</v>
      </c>
      <c r="KZ66" s="8">
        <v>0</v>
      </c>
      <c r="LA66" s="8">
        <v>55</v>
      </c>
      <c r="LB66" s="8">
        <v>0</v>
      </c>
      <c r="LC66" s="8"/>
      <c r="LD66" s="8">
        <v>56</v>
      </c>
      <c r="LE66" s="8">
        <v>0</v>
      </c>
      <c r="LF66" s="8">
        <v>6</v>
      </c>
      <c r="LG66" s="8"/>
      <c r="LH66" s="8">
        <v>0</v>
      </c>
      <c r="LI66" s="8">
        <v>8</v>
      </c>
      <c r="LJ66" s="8">
        <v>6</v>
      </c>
      <c r="LK66" s="8">
        <v>0</v>
      </c>
      <c r="LL66" s="8">
        <v>2</v>
      </c>
      <c r="LM66" s="8">
        <v>77</v>
      </c>
      <c r="LN66" s="8">
        <v>0</v>
      </c>
      <c r="LO66" s="8">
        <v>2</v>
      </c>
      <c r="LP66" s="8">
        <v>24</v>
      </c>
      <c r="LQ66" s="8">
        <v>22</v>
      </c>
      <c r="LR66" s="8">
        <v>0</v>
      </c>
      <c r="LS66" s="8">
        <v>22</v>
      </c>
      <c r="LT66" s="8"/>
      <c r="LU66" s="8">
        <v>0</v>
      </c>
      <c r="LV66" s="8">
        <v>0</v>
      </c>
      <c r="LW66" s="8">
        <v>22</v>
      </c>
      <c r="LX66" s="8">
        <v>38</v>
      </c>
      <c r="LY66" s="8"/>
      <c r="LZ66" s="8"/>
      <c r="MA66" s="8">
        <v>0</v>
      </c>
      <c r="MB66" s="2"/>
      <c r="MC66" s="1">
        <f t="shared" ref="MC66:MC121" si="21">AVERAGE(KE66:MA66)</f>
        <v>9</v>
      </c>
      <c r="MD66" s="1">
        <f t="shared" ref="MD66:MD121" si="22">STDEV(KE66:MA66)/SQRT(COUNTA(KE66:MA66))</f>
        <v>2.6052881658391098</v>
      </c>
      <c r="ME66" s="3">
        <f t="shared" ref="ME66:ME121" si="23">COUNT(KE66:MA66)/49</f>
        <v>0.89795918367346939</v>
      </c>
    </row>
    <row r="67" spans="1:343" x14ac:dyDescent="0.55000000000000004">
      <c r="A67" s="11">
        <v>0.20833333333333334</v>
      </c>
      <c r="B67" s="8">
        <v>0</v>
      </c>
      <c r="C67" s="8">
        <v>2</v>
      </c>
      <c r="D67" s="8">
        <v>20</v>
      </c>
      <c r="E67" s="8">
        <v>0</v>
      </c>
      <c r="F67" s="8">
        <v>0</v>
      </c>
      <c r="G67" s="8">
        <v>58</v>
      </c>
      <c r="H67" s="8">
        <v>0</v>
      </c>
      <c r="I67" s="8">
        <v>0</v>
      </c>
      <c r="J67" s="8">
        <v>0</v>
      </c>
      <c r="K67" s="8">
        <v>11</v>
      </c>
      <c r="L67" s="8">
        <v>25</v>
      </c>
      <c r="M67" s="8">
        <v>0</v>
      </c>
      <c r="N67" s="8">
        <v>0</v>
      </c>
      <c r="O67" s="8">
        <v>0</v>
      </c>
      <c r="P67" s="8">
        <v>6</v>
      </c>
      <c r="Q67" s="8">
        <v>8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22</v>
      </c>
      <c r="AD67" s="8">
        <v>36</v>
      </c>
      <c r="AE67" s="8">
        <v>0</v>
      </c>
      <c r="AF67" s="8">
        <v>0</v>
      </c>
      <c r="AG67" s="8">
        <v>0</v>
      </c>
      <c r="AH67" s="8">
        <v>23</v>
      </c>
      <c r="AI67" s="8">
        <v>4</v>
      </c>
      <c r="AJ67" s="8">
        <v>0</v>
      </c>
      <c r="AK67" s="8">
        <v>0</v>
      </c>
      <c r="AL67" s="8">
        <v>0</v>
      </c>
      <c r="AM67" s="8">
        <v>27</v>
      </c>
      <c r="AN67" s="8">
        <v>0</v>
      </c>
      <c r="AO67" s="8">
        <v>0</v>
      </c>
      <c r="AP67" s="8">
        <v>3</v>
      </c>
      <c r="AQ67" s="8">
        <v>4</v>
      </c>
      <c r="AR67" s="8">
        <v>0</v>
      </c>
      <c r="AS67" s="8">
        <v>42</v>
      </c>
      <c r="AT67" s="8">
        <v>0</v>
      </c>
      <c r="AU67" s="8">
        <v>0</v>
      </c>
      <c r="AV67" s="8">
        <v>19</v>
      </c>
      <c r="AW67" s="8">
        <v>0</v>
      </c>
      <c r="AX67" s="8">
        <v>0</v>
      </c>
      <c r="AY67" s="8">
        <v>0</v>
      </c>
      <c r="AZ67" s="8">
        <v>0</v>
      </c>
      <c r="BA67" s="8">
        <v>12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8">
        <v>0</v>
      </c>
      <c r="BK67" s="8">
        <f t="shared" ref="BK67:BK121" si="24">AVERAGE(B67:BI67)</f>
        <v>5.3666666666666663</v>
      </c>
      <c r="BL67" s="8">
        <f t="shared" ref="BL67:BL121" si="25">STDEV(B67:BI67)/SQRT(COUNTA(B67:BI67))</f>
        <v>1.525113067340667</v>
      </c>
      <c r="BM67" s="3">
        <f t="shared" ref="BM67:BM121" si="26">COUNT(B67:BI67)/60</f>
        <v>1</v>
      </c>
      <c r="BO67" s="11">
        <v>0.20833333333333334</v>
      </c>
      <c r="BP67" s="8">
        <v>8</v>
      </c>
      <c r="BR67" s="8">
        <v>14</v>
      </c>
      <c r="BS67" s="8">
        <v>78</v>
      </c>
      <c r="BT67" s="8">
        <v>29</v>
      </c>
      <c r="BV67" s="8">
        <v>47</v>
      </c>
      <c r="BW67" s="8">
        <v>0</v>
      </c>
      <c r="BX67" s="8">
        <v>25</v>
      </c>
      <c r="BY67" s="8">
        <v>0</v>
      </c>
      <c r="BZ67" s="8">
        <v>0</v>
      </c>
      <c r="CA67" s="8">
        <v>7</v>
      </c>
      <c r="CB67" s="8">
        <v>0</v>
      </c>
      <c r="CC67" s="8">
        <v>44</v>
      </c>
      <c r="CD67" s="8">
        <v>0</v>
      </c>
      <c r="CE67" s="8">
        <v>40</v>
      </c>
      <c r="CF67" s="8">
        <v>38</v>
      </c>
      <c r="CG67" s="8">
        <v>0</v>
      </c>
      <c r="CH67" s="8">
        <v>0</v>
      </c>
      <c r="CI67" s="8">
        <v>0</v>
      </c>
      <c r="CJ67" s="8">
        <v>0</v>
      </c>
      <c r="CK67" s="8">
        <v>95</v>
      </c>
      <c r="CL67" s="8">
        <v>22</v>
      </c>
      <c r="CN67" s="8">
        <v>27</v>
      </c>
      <c r="CO67" s="8">
        <v>93</v>
      </c>
      <c r="CP67" s="8">
        <v>0</v>
      </c>
      <c r="CQ67" s="8">
        <v>33</v>
      </c>
      <c r="CR67" s="8">
        <v>0</v>
      </c>
      <c r="CS67" s="8">
        <v>0</v>
      </c>
      <c r="CT67" s="8">
        <v>28</v>
      </c>
      <c r="CU67" s="8">
        <v>0</v>
      </c>
      <c r="CV67" s="8">
        <v>0</v>
      </c>
      <c r="CW67" s="8">
        <v>19</v>
      </c>
      <c r="CX67" s="8">
        <v>3</v>
      </c>
      <c r="CY67" s="8">
        <v>23</v>
      </c>
      <c r="CZ67" s="8">
        <v>0</v>
      </c>
      <c r="DA67" s="8">
        <v>0</v>
      </c>
      <c r="DB67" s="8">
        <v>0</v>
      </c>
      <c r="DC67" s="8">
        <v>0</v>
      </c>
      <c r="DD67" s="8">
        <v>4</v>
      </c>
      <c r="DE67" s="8">
        <v>21</v>
      </c>
      <c r="DF67" s="8">
        <v>0</v>
      </c>
      <c r="DG67" s="8">
        <v>0</v>
      </c>
      <c r="DH67" s="8">
        <v>0</v>
      </c>
      <c r="DI67" s="8">
        <v>0</v>
      </c>
      <c r="DJ67" s="8">
        <v>0</v>
      </c>
      <c r="DK67" s="8">
        <v>1</v>
      </c>
      <c r="DL67" s="8">
        <v>0</v>
      </c>
      <c r="DM67" s="8">
        <v>0</v>
      </c>
      <c r="DN67" s="8">
        <v>0</v>
      </c>
      <c r="DO67" s="8">
        <v>7</v>
      </c>
      <c r="DP67" s="8">
        <v>17</v>
      </c>
      <c r="DQ67" s="8">
        <v>0</v>
      </c>
      <c r="DR67" s="8">
        <v>0</v>
      </c>
      <c r="DS67" s="8">
        <v>0</v>
      </c>
      <c r="DT67" s="8">
        <v>0</v>
      </c>
      <c r="DV67" s="8">
        <f t="shared" ref="DV67:DV121" si="27">AVERAGE(BP67:DT67)</f>
        <v>13.388888888888889</v>
      </c>
      <c r="DW67" s="8">
        <f t="shared" ref="DW67:DW121" si="28">STDEV(BP67:DT67)/SQRT(COUNTA(BP67:DT67))</f>
        <v>3.1179264224589538</v>
      </c>
      <c r="DX67" s="3">
        <f t="shared" ref="DX67:DX121" si="29">COUNT(BP67:DT67)/57</f>
        <v>0.94736842105263153</v>
      </c>
      <c r="DZ67" s="11">
        <v>0.20833333333333334</v>
      </c>
      <c r="EA67" s="8">
        <v>2</v>
      </c>
      <c r="EB67" s="8">
        <v>7</v>
      </c>
      <c r="EC67" s="8">
        <v>1</v>
      </c>
      <c r="ED67" s="8">
        <v>0</v>
      </c>
      <c r="EE67" s="8">
        <v>0</v>
      </c>
      <c r="EF67" s="8">
        <v>0</v>
      </c>
      <c r="EG67" s="8">
        <v>0</v>
      </c>
      <c r="EH67" s="8">
        <v>1</v>
      </c>
      <c r="EI67" s="8">
        <v>0</v>
      </c>
      <c r="EJ67" s="8">
        <v>0</v>
      </c>
      <c r="EK67" s="8">
        <v>0</v>
      </c>
      <c r="EL67" s="8">
        <v>16</v>
      </c>
      <c r="EM67" s="8">
        <v>0</v>
      </c>
      <c r="EN67" s="8">
        <v>0</v>
      </c>
      <c r="EO67" s="8">
        <v>0</v>
      </c>
      <c r="EP67" s="8">
        <v>36</v>
      </c>
      <c r="EQ67" s="8">
        <v>0</v>
      </c>
      <c r="ER67" s="8">
        <v>0</v>
      </c>
      <c r="ES67" s="8">
        <v>0</v>
      </c>
      <c r="ET67" s="8">
        <v>0</v>
      </c>
      <c r="EU67" s="8">
        <v>0</v>
      </c>
      <c r="EV67" s="8">
        <v>49</v>
      </c>
      <c r="EW67" s="8">
        <v>0</v>
      </c>
      <c r="EX67" s="8">
        <v>0</v>
      </c>
      <c r="EY67" s="8">
        <v>6</v>
      </c>
      <c r="EZ67" s="8">
        <v>0</v>
      </c>
      <c r="FA67" s="8">
        <v>0</v>
      </c>
      <c r="FB67" s="8">
        <v>0</v>
      </c>
      <c r="FC67" s="8">
        <v>0</v>
      </c>
      <c r="FD67" s="8">
        <v>0</v>
      </c>
      <c r="FE67" s="8">
        <v>0</v>
      </c>
      <c r="FF67" s="8">
        <v>4</v>
      </c>
      <c r="FG67" s="8">
        <v>0</v>
      </c>
      <c r="FH67" s="8">
        <v>0</v>
      </c>
      <c r="FI67" s="8">
        <v>0</v>
      </c>
      <c r="FJ67" s="8">
        <v>0</v>
      </c>
      <c r="FK67" s="8">
        <v>0</v>
      </c>
      <c r="FL67" s="8">
        <v>0</v>
      </c>
      <c r="FM67" s="8">
        <v>45</v>
      </c>
      <c r="FN67" s="8">
        <v>0</v>
      </c>
      <c r="FO67" s="8">
        <v>0</v>
      </c>
      <c r="FP67" s="8">
        <v>0</v>
      </c>
      <c r="FR67" s="8">
        <f t="shared" ref="FR67:FR121" si="30">AVERAGE(EA67:FP67)</f>
        <v>3.9761904761904763</v>
      </c>
      <c r="FS67" s="8">
        <f t="shared" ref="FS67:FS121" si="31">STDEV(EA67:FP67)/SQRT(COUNTA(EA67:FP67))</f>
        <v>1.7742800785176225</v>
      </c>
      <c r="FT67" s="3">
        <f t="shared" ref="FT67:FT121" si="32">COUNT(EA67:FP67)/42</f>
        <v>1</v>
      </c>
      <c r="FV67" s="11">
        <v>0.20833333333333334</v>
      </c>
      <c r="FX67" s="8">
        <v>41</v>
      </c>
      <c r="FY67" s="8">
        <v>6</v>
      </c>
      <c r="GA67" s="8">
        <v>0</v>
      </c>
      <c r="GB67" s="8">
        <v>51</v>
      </c>
      <c r="GC67" s="8">
        <v>0</v>
      </c>
      <c r="GD67" s="8">
        <v>0</v>
      </c>
      <c r="GE67" s="8">
        <v>2</v>
      </c>
      <c r="GF67" s="8">
        <v>0</v>
      </c>
      <c r="GG67" s="8">
        <v>8</v>
      </c>
      <c r="GH67" s="8">
        <v>17</v>
      </c>
      <c r="GJ67" s="8">
        <v>44</v>
      </c>
      <c r="GK67" s="8">
        <v>2</v>
      </c>
      <c r="GL67" s="8">
        <v>0</v>
      </c>
      <c r="GM67" s="8">
        <v>28</v>
      </c>
      <c r="GN67" s="8">
        <v>26</v>
      </c>
      <c r="GO67" s="8">
        <v>61</v>
      </c>
      <c r="GP67" s="8">
        <v>0</v>
      </c>
      <c r="GQ67" s="8">
        <v>0</v>
      </c>
      <c r="GR67" s="8">
        <v>0</v>
      </c>
      <c r="GS67" s="8">
        <v>76</v>
      </c>
      <c r="GT67" s="8">
        <v>54</v>
      </c>
      <c r="GU67" s="8">
        <v>0</v>
      </c>
      <c r="GV67" s="8">
        <v>0</v>
      </c>
      <c r="GW67" s="8">
        <v>0</v>
      </c>
      <c r="GX67" s="8">
        <v>80</v>
      </c>
      <c r="GY67" s="8">
        <v>0</v>
      </c>
      <c r="GZ67" s="8">
        <v>0</v>
      </c>
      <c r="HA67" s="8">
        <v>0</v>
      </c>
      <c r="HB67" s="8">
        <v>0</v>
      </c>
      <c r="HC67" s="8">
        <v>0</v>
      </c>
      <c r="HD67" s="8">
        <v>0</v>
      </c>
      <c r="HE67" s="8">
        <v>10</v>
      </c>
      <c r="HF67" s="8">
        <v>50</v>
      </c>
      <c r="HG67" s="8">
        <v>0</v>
      </c>
      <c r="HH67" s="8">
        <v>30</v>
      </c>
      <c r="HI67" s="8">
        <v>0</v>
      </c>
      <c r="HJ67" s="8">
        <v>0</v>
      </c>
      <c r="HK67" s="8">
        <v>2</v>
      </c>
      <c r="HM67" s="8">
        <f t="shared" ref="HM67:HM121" si="33">AVERAGE(FW67:HK67)</f>
        <v>15.473684210526315</v>
      </c>
      <c r="HN67" s="8">
        <f t="shared" ref="HN67:HN121" si="34">STDEV(FW67:HK67)/SQRT(COUNTA(FW67:HK67))</f>
        <v>3.8916215290451288</v>
      </c>
      <c r="HO67" s="3">
        <f t="shared" ref="HO67:HO121" si="35">COUNT(FW67:HK67)/41</f>
        <v>0.92682926829268297</v>
      </c>
      <c r="HQ67" s="14">
        <v>0.20833333333333334</v>
      </c>
      <c r="HR67" s="8">
        <v>20</v>
      </c>
      <c r="HS67" s="8">
        <v>33</v>
      </c>
      <c r="HT67" s="8">
        <v>0</v>
      </c>
      <c r="HU67" s="8">
        <v>10</v>
      </c>
      <c r="HV67" s="8">
        <v>0</v>
      </c>
      <c r="HW67" s="8">
        <v>0</v>
      </c>
      <c r="HX67" s="8">
        <v>0</v>
      </c>
      <c r="HY67" s="8">
        <v>0</v>
      </c>
      <c r="HZ67" s="8">
        <v>41</v>
      </c>
      <c r="IA67" s="8">
        <v>0</v>
      </c>
      <c r="IB67" s="8">
        <v>0</v>
      </c>
      <c r="IC67" s="8">
        <v>0</v>
      </c>
      <c r="ID67" s="8">
        <v>0</v>
      </c>
      <c r="IE67" s="8">
        <v>0</v>
      </c>
      <c r="IF67" s="8">
        <v>0</v>
      </c>
      <c r="IG67" s="8">
        <v>0</v>
      </c>
      <c r="IH67" s="8">
        <v>0</v>
      </c>
      <c r="II67" s="8">
        <v>50</v>
      </c>
      <c r="IJ67" s="8">
        <v>0</v>
      </c>
      <c r="IK67" s="8">
        <v>0</v>
      </c>
      <c r="IL67" s="8">
        <v>0</v>
      </c>
      <c r="IM67" s="8">
        <v>12</v>
      </c>
      <c r="IN67" s="8">
        <v>0</v>
      </c>
      <c r="IO67" s="8">
        <v>0</v>
      </c>
      <c r="IP67" s="8">
        <v>0</v>
      </c>
      <c r="IQ67" s="8">
        <v>0</v>
      </c>
      <c r="IR67" s="8">
        <v>0</v>
      </c>
      <c r="IS67" s="8">
        <v>0</v>
      </c>
      <c r="IT67" s="8">
        <v>0</v>
      </c>
      <c r="IU67" s="8">
        <v>0</v>
      </c>
      <c r="IV67" s="8">
        <v>13</v>
      </c>
      <c r="IW67" s="8">
        <v>2</v>
      </c>
      <c r="IX67" s="8">
        <v>1</v>
      </c>
      <c r="IY67" s="8">
        <v>23</v>
      </c>
      <c r="IZ67" s="8">
        <v>37</v>
      </c>
      <c r="JA67" s="8">
        <v>0</v>
      </c>
      <c r="JB67" s="8">
        <v>0</v>
      </c>
      <c r="JC67" s="8">
        <v>0</v>
      </c>
      <c r="JD67" s="8">
        <v>0</v>
      </c>
      <c r="JE67" s="8">
        <v>26</v>
      </c>
      <c r="JF67" s="8">
        <v>0</v>
      </c>
      <c r="JG67" s="8">
        <v>15</v>
      </c>
      <c r="JH67" s="8">
        <v>13</v>
      </c>
      <c r="JI67" s="8">
        <v>0</v>
      </c>
      <c r="JJ67" s="8">
        <v>0</v>
      </c>
      <c r="JK67" s="8">
        <v>30</v>
      </c>
      <c r="JL67" s="8">
        <v>0</v>
      </c>
      <c r="JM67" s="8">
        <v>33</v>
      </c>
      <c r="JN67" s="8">
        <v>0</v>
      </c>
      <c r="JO67" s="8">
        <v>0</v>
      </c>
      <c r="JP67" s="8">
        <v>10</v>
      </c>
      <c r="JQ67" s="8">
        <v>0</v>
      </c>
      <c r="JR67" s="8">
        <v>0</v>
      </c>
      <c r="JS67" s="8">
        <v>0</v>
      </c>
      <c r="JT67" s="8">
        <v>10</v>
      </c>
      <c r="JU67" s="8">
        <v>0</v>
      </c>
      <c r="JV67" s="8">
        <v>0</v>
      </c>
      <c r="JW67" s="8">
        <v>3</v>
      </c>
      <c r="JX67" s="8">
        <v>0</v>
      </c>
      <c r="JY67" s="1"/>
      <c r="JZ67" s="1">
        <f t="shared" si="18"/>
        <v>6.4745762711864403</v>
      </c>
      <c r="KA67" s="1">
        <f t="shared" si="19"/>
        <v>1.6018611202687068</v>
      </c>
      <c r="KB67" s="3">
        <f t="shared" si="20"/>
        <v>1</v>
      </c>
      <c r="KD67" s="14">
        <v>0.20833333333333334</v>
      </c>
      <c r="KE67" s="8">
        <v>0</v>
      </c>
      <c r="KF67" s="8">
        <v>0</v>
      </c>
      <c r="KG67" s="8">
        <v>0</v>
      </c>
      <c r="KH67" s="8">
        <v>0</v>
      </c>
      <c r="KI67" s="8">
        <v>62</v>
      </c>
      <c r="KJ67" s="8">
        <v>58</v>
      </c>
      <c r="KK67" s="8">
        <v>1</v>
      </c>
      <c r="KL67" s="8">
        <v>17</v>
      </c>
      <c r="KM67" s="8">
        <v>0</v>
      </c>
      <c r="KN67" s="8">
        <v>0</v>
      </c>
      <c r="KO67" s="8">
        <v>5</v>
      </c>
      <c r="KP67" s="8">
        <v>0</v>
      </c>
      <c r="KQ67" s="8">
        <v>0</v>
      </c>
      <c r="KR67" s="8">
        <v>0</v>
      </c>
      <c r="KS67" s="8">
        <v>8</v>
      </c>
      <c r="KT67" s="8">
        <v>24</v>
      </c>
      <c r="KU67" s="8">
        <v>0</v>
      </c>
      <c r="KV67" s="8">
        <v>25</v>
      </c>
      <c r="KW67" s="8">
        <v>7</v>
      </c>
      <c r="KX67" s="8">
        <v>20</v>
      </c>
      <c r="KY67" s="8">
        <v>28</v>
      </c>
      <c r="KZ67" s="8">
        <v>0</v>
      </c>
      <c r="LA67" s="8">
        <v>74</v>
      </c>
      <c r="LB67" s="8">
        <v>0</v>
      </c>
      <c r="LC67" s="8"/>
      <c r="LD67" s="8">
        <v>17</v>
      </c>
      <c r="LE67" s="8">
        <v>75</v>
      </c>
      <c r="LF67" s="8">
        <v>0</v>
      </c>
      <c r="LG67" s="8"/>
      <c r="LH67" s="8">
        <v>70</v>
      </c>
      <c r="LI67" s="8">
        <v>1</v>
      </c>
      <c r="LJ67" s="8">
        <v>0</v>
      </c>
      <c r="LK67" s="8">
        <v>0</v>
      </c>
      <c r="LL67" s="8">
        <v>8</v>
      </c>
      <c r="LM67" s="8">
        <v>36</v>
      </c>
      <c r="LN67" s="8">
        <v>0</v>
      </c>
      <c r="LO67" s="8">
        <v>9</v>
      </c>
      <c r="LP67" s="8">
        <v>52</v>
      </c>
      <c r="LQ67" s="8">
        <v>16</v>
      </c>
      <c r="LR67" s="8">
        <v>0</v>
      </c>
      <c r="LS67" s="8">
        <v>3</v>
      </c>
      <c r="LT67" s="8"/>
      <c r="LU67" s="8">
        <v>0</v>
      </c>
      <c r="LV67" s="8">
        <v>13</v>
      </c>
      <c r="LW67" s="8">
        <v>2</v>
      </c>
      <c r="LX67" s="8">
        <v>30</v>
      </c>
      <c r="LY67" s="8"/>
      <c r="LZ67" s="8"/>
      <c r="MA67" s="8">
        <v>30</v>
      </c>
      <c r="MB67" s="2"/>
      <c r="MC67" s="1">
        <f t="shared" si="21"/>
        <v>15.704545454545455</v>
      </c>
      <c r="MD67" s="1">
        <f t="shared" si="22"/>
        <v>3.3977948864421612</v>
      </c>
      <c r="ME67" s="3">
        <f t="shared" si="23"/>
        <v>0.89795918367346939</v>
      </c>
    </row>
    <row r="68" spans="1:343" x14ac:dyDescent="0.55000000000000004">
      <c r="A68" s="11">
        <v>0.22916666666666666</v>
      </c>
      <c r="B68" s="8">
        <v>0</v>
      </c>
      <c r="C68" s="8">
        <v>0</v>
      </c>
      <c r="D68" s="8">
        <v>19</v>
      </c>
      <c r="E68" s="8">
        <v>0</v>
      </c>
      <c r="F68" s="8">
        <v>0</v>
      </c>
      <c r="G68" s="8">
        <v>24</v>
      </c>
      <c r="H68" s="8">
        <v>0</v>
      </c>
      <c r="I68" s="8">
        <v>0</v>
      </c>
      <c r="J68" s="8">
        <v>0</v>
      </c>
      <c r="K68" s="8">
        <v>44</v>
      </c>
      <c r="L68" s="8">
        <v>15</v>
      </c>
      <c r="M68" s="8">
        <v>0</v>
      </c>
      <c r="N68" s="8">
        <v>0</v>
      </c>
      <c r="O68" s="8">
        <v>0</v>
      </c>
      <c r="P68" s="8">
        <v>0</v>
      </c>
      <c r="Q68" s="8">
        <v>29</v>
      </c>
      <c r="R68" s="8">
        <v>0</v>
      </c>
      <c r="S68" s="8">
        <v>0</v>
      </c>
      <c r="T68" s="8">
        <v>0</v>
      </c>
      <c r="U68" s="8">
        <v>3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18</v>
      </c>
      <c r="AB68" s="8">
        <v>24</v>
      </c>
      <c r="AC68" s="8">
        <v>32</v>
      </c>
      <c r="AD68" s="8">
        <v>0</v>
      </c>
      <c r="AE68" s="8">
        <v>21</v>
      </c>
      <c r="AF68" s="8">
        <v>0</v>
      </c>
      <c r="AG68" s="8">
        <v>0</v>
      </c>
      <c r="AH68" s="8">
        <v>0</v>
      </c>
      <c r="AI68" s="8">
        <v>4</v>
      </c>
      <c r="AJ68" s="8">
        <v>0</v>
      </c>
      <c r="AK68" s="8">
        <v>26</v>
      </c>
      <c r="AL68" s="8">
        <v>0</v>
      </c>
      <c r="AM68" s="8">
        <v>2</v>
      </c>
      <c r="AN68" s="8">
        <v>0</v>
      </c>
      <c r="AO68" s="8">
        <v>0</v>
      </c>
      <c r="AP68" s="8">
        <v>10</v>
      </c>
      <c r="AQ68" s="8">
        <v>0</v>
      </c>
      <c r="AR68" s="8">
        <v>36</v>
      </c>
      <c r="AS68" s="8">
        <v>37</v>
      </c>
      <c r="AT68" s="8">
        <v>2</v>
      </c>
      <c r="AU68" s="8">
        <v>0</v>
      </c>
      <c r="AV68" s="8">
        <v>8</v>
      </c>
      <c r="AW68" s="8">
        <v>0</v>
      </c>
      <c r="AX68" s="8">
        <v>0</v>
      </c>
      <c r="AY68" s="8">
        <v>0</v>
      </c>
      <c r="AZ68" s="8">
        <v>8</v>
      </c>
      <c r="BA68" s="8">
        <v>62</v>
      </c>
      <c r="BB68" s="8">
        <v>23</v>
      </c>
      <c r="BC68" s="8">
        <v>35</v>
      </c>
      <c r="BD68" s="8">
        <v>10</v>
      </c>
      <c r="BE68" s="8">
        <v>0</v>
      </c>
      <c r="BF68" s="8">
        <v>0</v>
      </c>
      <c r="BG68" s="8">
        <v>0</v>
      </c>
      <c r="BH68" s="8">
        <v>0</v>
      </c>
      <c r="BI68" s="8">
        <v>0</v>
      </c>
      <c r="BK68" s="8">
        <f t="shared" si="24"/>
        <v>8.1999999999999993</v>
      </c>
      <c r="BL68" s="8">
        <f t="shared" si="25"/>
        <v>1.8078298004985482</v>
      </c>
      <c r="BM68" s="3">
        <f t="shared" si="26"/>
        <v>1</v>
      </c>
      <c r="BO68" s="11">
        <v>0.22916666666666666</v>
      </c>
      <c r="BP68" s="8">
        <v>8</v>
      </c>
      <c r="BR68" s="8">
        <v>4</v>
      </c>
      <c r="BS68" s="8">
        <v>65</v>
      </c>
      <c r="BT68" s="8">
        <v>27</v>
      </c>
      <c r="BV68" s="8">
        <v>32</v>
      </c>
      <c r="BW68" s="8">
        <v>40</v>
      </c>
      <c r="BX68" s="8">
        <v>34</v>
      </c>
      <c r="BY68" s="8">
        <v>0</v>
      </c>
      <c r="BZ68" s="8">
        <v>0</v>
      </c>
      <c r="CA68" s="8">
        <v>11</v>
      </c>
      <c r="CB68" s="8">
        <v>0</v>
      </c>
      <c r="CC68" s="8">
        <v>40</v>
      </c>
      <c r="CD68" s="8">
        <v>3</v>
      </c>
      <c r="CE68" s="8">
        <v>35</v>
      </c>
      <c r="CF68" s="8">
        <v>42</v>
      </c>
      <c r="CG68" s="8">
        <v>0</v>
      </c>
      <c r="CH68" s="8">
        <v>0</v>
      </c>
      <c r="CI68" s="8">
        <v>0</v>
      </c>
      <c r="CJ68" s="8">
        <v>0</v>
      </c>
      <c r="CK68" s="8">
        <v>4</v>
      </c>
      <c r="CL68" s="8">
        <v>0</v>
      </c>
      <c r="CN68" s="8">
        <v>13</v>
      </c>
      <c r="CO68" s="8">
        <v>31</v>
      </c>
      <c r="CP68" s="8">
        <v>15</v>
      </c>
      <c r="CQ68" s="8">
        <v>10</v>
      </c>
      <c r="CR68" s="8">
        <v>9</v>
      </c>
      <c r="CS68" s="8">
        <v>1</v>
      </c>
      <c r="CT68" s="8">
        <v>28</v>
      </c>
      <c r="CU68" s="8">
        <v>0</v>
      </c>
      <c r="CV68" s="8">
        <v>0</v>
      </c>
      <c r="CW68" s="8">
        <v>17</v>
      </c>
      <c r="CX68" s="8">
        <v>0</v>
      </c>
      <c r="CY68" s="8">
        <v>2</v>
      </c>
      <c r="CZ68" s="8">
        <v>34</v>
      </c>
      <c r="DA68" s="8">
        <v>0</v>
      </c>
      <c r="DB68" s="8">
        <v>0</v>
      </c>
      <c r="DC68" s="8">
        <v>0</v>
      </c>
      <c r="DD68" s="8">
        <v>28</v>
      </c>
      <c r="DE68" s="8">
        <v>6</v>
      </c>
      <c r="DF68" s="8">
        <v>38</v>
      </c>
      <c r="DG68" s="8">
        <v>0</v>
      </c>
      <c r="DH68" s="8">
        <v>0</v>
      </c>
      <c r="DI68" s="8">
        <v>0</v>
      </c>
      <c r="DJ68" s="8">
        <v>0</v>
      </c>
      <c r="DK68" s="8">
        <v>6</v>
      </c>
      <c r="DL68" s="8">
        <v>0</v>
      </c>
      <c r="DM68" s="8">
        <v>0</v>
      </c>
      <c r="DN68" s="8">
        <v>0</v>
      </c>
      <c r="DO68" s="8">
        <v>0</v>
      </c>
      <c r="DP68" s="8">
        <v>20</v>
      </c>
      <c r="DQ68" s="8">
        <v>52</v>
      </c>
      <c r="DR68" s="8">
        <v>0</v>
      </c>
      <c r="DS68" s="8">
        <v>0</v>
      </c>
      <c r="DT68" s="8">
        <v>0</v>
      </c>
      <c r="DV68" s="8">
        <f t="shared" si="27"/>
        <v>12.12962962962963</v>
      </c>
      <c r="DW68" s="8">
        <f t="shared" si="28"/>
        <v>2.2723455646065212</v>
      </c>
      <c r="DX68" s="3">
        <f t="shared" si="29"/>
        <v>0.94736842105263153</v>
      </c>
      <c r="DZ68" s="11">
        <v>0.22916666666666666</v>
      </c>
      <c r="EA68" s="8">
        <v>2</v>
      </c>
      <c r="EB68" s="8">
        <v>47</v>
      </c>
      <c r="EC68" s="8">
        <v>0</v>
      </c>
      <c r="ED68" s="8">
        <v>0</v>
      </c>
      <c r="EE68" s="8">
        <v>0</v>
      </c>
      <c r="EF68" s="8">
        <v>0</v>
      </c>
      <c r="EG68" s="8">
        <v>0</v>
      </c>
      <c r="EH68" s="8">
        <v>0</v>
      </c>
      <c r="EI68" s="8">
        <v>0</v>
      </c>
      <c r="EJ68" s="8">
        <v>0</v>
      </c>
      <c r="EK68" s="8">
        <v>0</v>
      </c>
      <c r="EL68" s="8">
        <v>35</v>
      </c>
      <c r="EM68" s="8">
        <v>0</v>
      </c>
      <c r="EN68" s="8">
        <v>25</v>
      </c>
      <c r="EO68" s="8">
        <v>0</v>
      </c>
      <c r="EP68" s="8">
        <v>6</v>
      </c>
      <c r="EQ68" s="8">
        <v>0</v>
      </c>
      <c r="ER68" s="8">
        <v>0</v>
      </c>
      <c r="ES68" s="8">
        <v>3</v>
      </c>
      <c r="ET68" s="8">
        <v>0</v>
      </c>
      <c r="EU68" s="8">
        <v>0</v>
      </c>
      <c r="EV68" s="8">
        <v>38</v>
      </c>
      <c r="EW68" s="8">
        <v>0</v>
      </c>
      <c r="EX68" s="8">
        <v>0</v>
      </c>
      <c r="EY68" s="8">
        <v>0</v>
      </c>
      <c r="EZ68" s="8">
        <v>29</v>
      </c>
      <c r="FA68" s="8">
        <v>0</v>
      </c>
      <c r="FB68" s="8">
        <v>0</v>
      </c>
      <c r="FC68" s="8">
        <v>0</v>
      </c>
      <c r="FD68" s="8">
        <v>0</v>
      </c>
      <c r="FE68" s="8">
        <v>0</v>
      </c>
      <c r="FF68" s="8">
        <v>45</v>
      </c>
      <c r="FG68" s="8">
        <v>0</v>
      </c>
      <c r="FH68" s="8">
        <v>0</v>
      </c>
      <c r="FI68" s="8">
        <v>2</v>
      </c>
      <c r="FJ68" s="8">
        <v>0</v>
      </c>
      <c r="FK68" s="8">
        <v>16</v>
      </c>
      <c r="FL68" s="8">
        <v>0</v>
      </c>
      <c r="FM68" s="8">
        <v>24</v>
      </c>
      <c r="FN68" s="8">
        <v>0</v>
      </c>
      <c r="FO68" s="8">
        <v>1</v>
      </c>
      <c r="FP68" s="8">
        <v>0</v>
      </c>
      <c r="FR68" s="8">
        <f t="shared" si="30"/>
        <v>6.5</v>
      </c>
      <c r="FS68" s="8">
        <f t="shared" si="31"/>
        <v>2.0842448644658487</v>
      </c>
      <c r="FT68" s="3">
        <f t="shared" si="32"/>
        <v>1</v>
      </c>
      <c r="FV68" s="11">
        <v>0.22916666666666666</v>
      </c>
      <c r="FX68" s="8">
        <v>0</v>
      </c>
      <c r="FY68" s="8">
        <v>23</v>
      </c>
      <c r="GA68" s="8">
        <v>0</v>
      </c>
      <c r="GB68" s="8">
        <v>46</v>
      </c>
      <c r="GC68" s="8">
        <v>39</v>
      </c>
      <c r="GD68" s="8">
        <v>3</v>
      </c>
      <c r="GE68" s="8">
        <v>60</v>
      </c>
      <c r="GF68" s="8">
        <v>3</v>
      </c>
      <c r="GG68" s="8">
        <v>67</v>
      </c>
      <c r="GH68" s="8">
        <v>40</v>
      </c>
      <c r="GJ68" s="8">
        <v>45</v>
      </c>
      <c r="GK68" s="8">
        <v>0</v>
      </c>
      <c r="GL68" s="8">
        <v>0</v>
      </c>
      <c r="GM68" s="8">
        <v>48</v>
      </c>
      <c r="GN68" s="8">
        <v>5</v>
      </c>
      <c r="GO68" s="8">
        <v>31</v>
      </c>
      <c r="GP68" s="8">
        <v>0</v>
      </c>
      <c r="GQ68" s="8">
        <v>9</v>
      </c>
      <c r="GR68" s="8">
        <v>0</v>
      </c>
      <c r="GS68" s="8">
        <v>12</v>
      </c>
      <c r="GT68" s="8">
        <v>67</v>
      </c>
      <c r="GU68" s="8">
        <v>21</v>
      </c>
      <c r="GV68" s="8">
        <v>0</v>
      </c>
      <c r="GW68" s="8">
        <v>0</v>
      </c>
      <c r="GX68" s="8">
        <v>74</v>
      </c>
      <c r="GY68" s="8">
        <v>0</v>
      </c>
      <c r="GZ68" s="8">
        <v>0</v>
      </c>
      <c r="HA68" s="8">
        <v>26</v>
      </c>
      <c r="HB68" s="8">
        <v>0</v>
      </c>
      <c r="HC68" s="8">
        <v>0</v>
      </c>
      <c r="HD68" s="8">
        <v>0</v>
      </c>
      <c r="HE68" s="8">
        <v>55</v>
      </c>
      <c r="HF68" s="8">
        <v>46</v>
      </c>
      <c r="HG68" s="8">
        <v>0</v>
      </c>
      <c r="HH68" s="8">
        <v>36</v>
      </c>
      <c r="HI68" s="8">
        <v>0</v>
      </c>
      <c r="HJ68" s="8">
        <v>0</v>
      </c>
      <c r="HK68" s="8">
        <v>3</v>
      </c>
      <c r="HM68" s="8">
        <f t="shared" si="33"/>
        <v>19.973684210526315</v>
      </c>
      <c r="HN68" s="8">
        <f t="shared" si="34"/>
        <v>3.935917482948819</v>
      </c>
      <c r="HO68" s="3">
        <f t="shared" si="35"/>
        <v>0.92682926829268297</v>
      </c>
      <c r="HQ68" s="14">
        <v>0.22916666666666666</v>
      </c>
      <c r="HR68" s="8">
        <v>42</v>
      </c>
      <c r="HS68" s="8">
        <v>0</v>
      </c>
      <c r="HT68" s="8">
        <v>0</v>
      </c>
      <c r="HU68" s="8">
        <v>0</v>
      </c>
      <c r="HV68" s="8">
        <v>0</v>
      </c>
      <c r="HW68" s="8">
        <v>0</v>
      </c>
      <c r="HX68" s="8">
        <v>15</v>
      </c>
      <c r="HY68" s="8">
        <v>25</v>
      </c>
      <c r="HZ68" s="8">
        <v>0</v>
      </c>
      <c r="IA68" s="8">
        <v>0</v>
      </c>
      <c r="IB68" s="8">
        <v>0</v>
      </c>
      <c r="IC68" s="8">
        <v>28</v>
      </c>
      <c r="ID68" s="8">
        <v>0</v>
      </c>
      <c r="IE68" s="8">
        <v>0</v>
      </c>
      <c r="IF68" s="8">
        <v>0</v>
      </c>
      <c r="IG68" s="8">
        <v>44</v>
      </c>
      <c r="IH68" s="8">
        <v>0</v>
      </c>
      <c r="II68" s="8">
        <v>46</v>
      </c>
      <c r="IJ68" s="8">
        <v>0</v>
      </c>
      <c r="IK68" s="8">
        <v>23</v>
      </c>
      <c r="IL68" s="8">
        <v>0</v>
      </c>
      <c r="IM68" s="8">
        <v>8</v>
      </c>
      <c r="IN68" s="8">
        <v>40</v>
      </c>
      <c r="IO68" s="8">
        <v>0</v>
      </c>
      <c r="IP68" s="8">
        <v>0</v>
      </c>
      <c r="IQ68" s="8">
        <v>9</v>
      </c>
      <c r="IR68" s="8">
        <v>0</v>
      </c>
      <c r="IS68" s="8">
        <v>0</v>
      </c>
      <c r="IT68" s="8">
        <v>0</v>
      </c>
      <c r="IU68" s="8">
        <v>0</v>
      </c>
      <c r="IV68" s="8">
        <v>45</v>
      </c>
      <c r="IW68" s="8">
        <v>15</v>
      </c>
      <c r="IX68" s="8">
        <v>0</v>
      </c>
      <c r="IY68" s="8">
        <v>13</v>
      </c>
      <c r="IZ68" s="8">
        <v>4</v>
      </c>
      <c r="JA68" s="8">
        <v>14</v>
      </c>
      <c r="JB68" s="8">
        <v>0</v>
      </c>
      <c r="JC68" s="8">
        <v>22</v>
      </c>
      <c r="JD68" s="8">
        <v>0</v>
      </c>
      <c r="JE68" s="8">
        <v>4</v>
      </c>
      <c r="JF68" s="8">
        <v>20</v>
      </c>
      <c r="JG68" s="8">
        <v>2</v>
      </c>
      <c r="JH68" s="8">
        <v>4</v>
      </c>
      <c r="JI68" s="8">
        <v>0</v>
      </c>
      <c r="JJ68" s="8">
        <v>0</v>
      </c>
      <c r="JK68" s="8">
        <v>25</v>
      </c>
      <c r="JL68" s="8">
        <v>38</v>
      </c>
      <c r="JM68" s="8">
        <v>0</v>
      </c>
      <c r="JN68" s="8">
        <v>9</v>
      </c>
      <c r="JO68" s="8">
        <v>2</v>
      </c>
      <c r="JP68" s="8">
        <v>12</v>
      </c>
      <c r="JQ68" s="8">
        <v>0</v>
      </c>
      <c r="JR68" s="8">
        <v>0</v>
      </c>
      <c r="JS68" s="8">
        <v>0</v>
      </c>
      <c r="JT68" s="8">
        <v>0</v>
      </c>
      <c r="JU68" s="8">
        <v>25</v>
      </c>
      <c r="JV68" s="8">
        <v>10</v>
      </c>
      <c r="JW68" s="8">
        <v>5</v>
      </c>
      <c r="JX68" s="8">
        <v>0</v>
      </c>
      <c r="JY68" s="1"/>
      <c r="JZ68" s="1">
        <f t="shared" si="18"/>
        <v>9.3050847457627111</v>
      </c>
      <c r="KA68" s="1">
        <f t="shared" si="19"/>
        <v>1.8102981980655632</v>
      </c>
      <c r="KB68" s="3">
        <f t="shared" si="20"/>
        <v>1</v>
      </c>
      <c r="KD68" s="14">
        <v>0.22916666666666666</v>
      </c>
      <c r="KE68" s="8">
        <v>0</v>
      </c>
      <c r="KF68" s="8">
        <v>0</v>
      </c>
      <c r="KG68" s="8">
        <v>0</v>
      </c>
      <c r="KH68" s="8">
        <v>14</v>
      </c>
      <c r="KI68" s="8">
        <v>0</v>
      </c>
      <c r="KJ68" s="8">
        <v>43</v>
      </c>
      <c r="KK68" s="8">
        <v>16</v>
      </c>
      <c r="KL68" s="8">
        <v>27</v>
      </c>
      <c r="KM68" s="8">
        <v>0</v>
      </c>
      <c r="KN68" s="8">
        <v>0</v>
      </c>
      <c r="KO68" s="8">
        <v>5</v>
      </c>
      <c r="KP68" s="8">
        <v>0</v>
      </c>
      <c r="KQ68" s="8">
        <v>0</v>
      </c>
      <c r="KR68" s="8">
        <v>0</v>
      </c>
      <c r="KS68" s="8">
        <v>0</v>
      </c>
      <c r="KT68" s="8">
        <v>0</v>
      </c>
      <c r="KU68" s="8">
        <v>0</v>
      </c>
      <c r="KV68" s="8">
        <v>1</v>
      </c>
      <c r="KW68" s="8">
        <v>0</v>
      </c>
      <c r="KX68" s="8">
        <v>0</v>
      </c>
      <c r="KY68" s="8">
        <v>9</v>
      </c>
      <c r="KZ68" s="8">
        <v>0</v>
      </c>
      <c r="LA68" s="8">
        <v>47</v>
      </c>
      <c r="LB68" s="8">
        <v>0</v>
      </c>
      <c r="LC68" s="8"/>
      <c r="LD68" s="8">
        <v>2</v>
      </c>
      <c r="LE68" s="8">
        <v>21</v>
      </c>
      <c r="LF68" s="8">
        <v>11</v>
      </c>
      <c r="LG68" s="8"/>
      <c r="LH68" s="8">
        <v>0</v>
      </c>
      <c r="LI68" s="8">
        <v>34</v>
      </c>
      <c r="LJ68" s="8">
        <v>0</v>
      </c>
      <c r="LK68" s="8">
        <v>0</v>
      </c>
      <c r="LL68" s="8">
        <v>0</v>
      </c>
      <c r="LM68" s="8">
        <v>13</v>
      </c>
      <c r="LN68" s="8">
        <v>0</v>
      </c>
      <c r="LO68" s="8">
        <v>0</v>
      </c>
      <c r="LP68" s="8">
        <v>42</v>
      </c>
      <c r="LQ68" s="8">
        <v>6</v>
      </c>
      <c r="LR68" s="8">
        <v>10</v>
      </c>
      <c r="LS68" s="8">
        <v>26</v>
      </c>
      <c r="LT68" s="8"/>
      <c r="LU68" s="8">
        <v>35</v>
      </c>
      <c r="LV68" s="8">
        <v>15</v>
      </c>
      <c r="LW68" s="8">
        <v>17</v>
      </c>
      <c r="LX68" s="8">
        <v>21</v>
      </c>
      <c r="LY68" s="8"/>
      <c r="LZ68" s="8"/>
      <c r="MA68" s="8">
        <v>75</v>
      </c>
      <c r="MB68" s="2"/>
      <c r="MC68" s="1">
        <f t="shared" si="21"/>
        <v>11.136363636363637</v>
      </c>
      <c r="MD68" s="1">
        <f t="shared" si="22"/>
        <v>2.5352881395244253</v>
      </c>
      <c r="ME68" s="3">
        <f t="shared" si="23"/>
        <v>0.89795918367346939</v>
      </c>
    </row>
    <row r="69" spans="1:343" x14ac:dyDescent="0.55000000000000004">
      <c r="A69" s="11">
        <v>0.25</v>
      </c>
      <c r="B69" s="8">
        <v>32</v>
      </c>
      <c r="C69" s="8">
        <v>0</v>
      </c>
      <c r="D69" s="8">
        <v>6</v>
      </c>
      <c r="E69" s="8">
        <v>0</v>
      </c>
      <c r="F69" s="8">
        <v>0</v>
      </c>
      <c r="G69" s="8">
        <v>0</v>
      </c>
      <c r="H69" s="8">
        <v>13</v>
      </c>
      <c r="I69" s="8">
        <v>5</v>
      </c>
      <c r="J69" s="8">
        <v>0</v>
      </c>
      <c r="K69" s="8">
        <v>24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41</v>
      </c>
      <c r="R69" s="8">
        <v>46</v>
      </c>
      <c r="S69" s="8">
        <v>41</v>
      </c>
      <c r="T69" s="8">
        <v>2</v>
      </c>
      <c r="U69" s="8">
        <v>56</v>
      </c>
      <c r="V69" s="8">
        <v>0</v>
      </c>
      <c r="W69" s="8">
        <v>0</v>
      </c>
      <c r="X69" s="8">
        <v>0</v>
      </c>
      <c r="Y69" s="8">
        <v>0</v>
      </c>
      <c r="Z69" s="8">
        <v>48</v>
      </c>
      <c r="AA69" s="8">
        <v>0</v>
      </c>
      <c r="AB69" s="8">
        <v>65</v>
      </c>
      <c r="AC69" s="8">
        <v>49</v>
      </c>
      <c r="AD69" s="8">
        <v>0</v>
      </c>
      <c r="AE69" s="8">
        <v>0</v>
      </c>
      <c r="AF69" s="8">
        <v>0</v>
      </c>
      <c r="AG69" s="8">
        <v>28</v>
      </c>
      <c r="AH69" s="8">
        <v>0</v>
      </c>
      <c r="AI69" s="8">
        <v>0</v>
      </c>
      <c r="AJ69" s="8">
        <v>0</v>
      </c>
      <c r="AK69" s="8">
        <v>21</v>
      </c>
      <c r="AL69" s="8">
        <v>0</v>
      </c>
      <c r="AM69" s="8">
        <v>0</v>
      </c>
      <c r="AN69" s="8">
        <v>0</v>
      </c>
      <c r="AO69" s="8">
        <v>20</v>
      </c>
      <c r="AP69" s="8">
        <v>0</v>
      </c>
      <c r="AQ69" s="8">
        <v>0</v>
      </c>
      <c r="AR69" s="8">
        <v>37</v>
      </c>
      <c r="AS69" s="8">
        <v>43</v>
      </c>
      <c r="AT69" s="8">
        <v>0</v>
      </c>
      <c r="AU69" s="8">
        <v>0</v>
      </c>
      <c r="AV69" s="8">
        <v>0</v>
      </c>
      <c r="AW69" s="8">
        <v>0</v>
      </c>
      <c r="AX69" s="8">
        <v>12</v>
      </c>
      <c r="AY69" s="8">
        <v>0</v>
      </c>
      <c r="AZ69" s="8">
        <v>0</v>
      </c>
      <c r="BA69" s="8">
        <v>25</v>
      </c>
      <c r="BB69" s="8">
        <v>2</v>
      </c>
      <c r="BC69" s="8">
        <v>55</v>
      </c>
      <c r="BD69" s="8">
        <v>44</v>
      </c>
      <c r="BE69" s="8">
        <v>40</v>
      </c>
      <c r="BF69" s="8">
        <v>0</v>
      </c>
      <c r="BG69" s="8">
        <v>0</v>
      </c>
      <c r="BH69" s="8">
        <v>0</v>
      </c>
      <c r="BI69" s="8">
        <v>0</v>
      </c>
      <c r="BK69" s="8">
        <f t="shared" si="24"/>
        <v>12.583333333333334</v>
      </c>
      <c r="BL69" s="8">
        <f t="shared" si="25"/>
        <v>2.4960184867609363</v>
      </c>
      <c r="BM69" s="3">
        <f t="shared" si="26"/>
        <v>1</v>
      </c>
      <c r="BO69" s="11">
        <v>0.25</v>
      </c>
      <c r="BP69" s="8">
        <v>2</v>
      </c>
      <c r="BR69" s="8">
        <v>4</v>
      </c>
      <c r="BS69" s="8">
        <v>58</v>
      </c>
      <c r="BT69" s="8">
        <v>25</v>
      </c>
      <c r="BV69" s="8">
        <v>17</v>
      </c>
      <c r="BW69" s="8">
        <v>0</v>
      </c>
      <c r="BX69" s="8">
        <v>66</v>
      </c>
      <c r="BY69" s="8">
        <v>0</v>
      </c>
      <c r="BZ69" s="8">
        <v>0</v>
      </c>
      <c r="CA69" s="8">
        <v>35</v>
      </c>
      <c r="CB69" s="8">
        <v>0</v>
      </c>
      <c r="CC69" s="8">
        <v>33</v>
      </c>
      <c r="CD69" s="8">
        <v>0</v>
      </c>
      <c r="CE69" s="8">
        <v>29</v>
      </c>
      <c r="CF69" s="8">
        <v>34</v>
      </c>
      <c r="CG69" s="8">
        <v>0</v>
      </c>
      <c r="CH69" s="8">
        <v>0</v>
      </c>
      <c r="CI69" s="8">
        <v>0</v>
      </c>
      <c r="CJ69" s="8">
        <v>0</v>
      </c>
      <c r="CK69" s="8">
        <v>3</v>
      </c>
      <c r="CL69" s="8">
        <v>27</v>
      </c>
      <c r="CN69" s="8">
        <v>1</v>
      </c>
      <c r="CO69" s="8">
        <v>23</v>
      </c>
      <c r="CP69" s="8">
        <v>0</v>
      </c>
      <c r="CQ69" s="8">
        <v>0</v>
      </c>
      <c r="CR69" s="8">
        <v>72</v>
      </c>
      <c r="CS69" s="8">
        <v>0</v>
      </c>
      <c r="CT69" s="8">
        <v>35</v>
      </c>
      <c r="CU69" s="8">
        <v>14</v>
      </c>
      <c r="CV69" s="8">
        <v>38</v>
      </c>
      <c r="CW69" s="8">
        <v>13</v>
      </c>
      <c r="CX69" s="8">
        <v>0</v>
      </c>
      <c r="CY69" s="8">
        <v>0</v>
      </c>
      <c r="CZ69" s="8">
        <v>59</v>
      </c>
      <c r="DA69" s="8">
        <v>0</v>
      </c>
      <c r="DB69" s="8">
        <v>0</v>
      </c>
      <c r="DC69" s="8">
        <v>0</v>
      </c>
      <c r="DD69" s="8">
        <v>6</v>
      </c>
      <c r="DE69" s="8">
        <v>0</v>
      </c>
      <c r="DF69" s="8">
        <v>12</v>
      </c>
      <c r="DG69" s="8">
        <v>10</v>
      </c>
      <c r="DH69" s="8">
        <v>0</v>
      </c>
      <c r="DI69" s="8">
        <v>0</v>
      </c>
      <c r="DJ69" s="8">
        <v>0</v>
      </c>
      <c r="DK69" s="8">
        <v>0</v>
      </c>
      <c r="DL69" s="8">
        <v>0</v>
      </c>
      <c r="DM69" s="8">
        <v>39</v>
      </c>
      <c r="DN69" s="8">
        <v>42</v>
      </c>
      <c r="DO69" s="8">
        <v>0</v>
      </c>
      <c r="DP69" s="8">
        <v>30</v>
      </c>
      <c r="DQ69" s="8">
        <v>85</v>
      </c>
      <c r="DR69" s="8">
        <v>8</v>
      </c>
      <c r="DS69" s="8">
        <v>0</v>
      </c>
      <c r="DT69" s="8">
        <v>0</v>
      </c>
      <c r="DV69" s="8">
        <f t="shared" si="27"/>
        <v>15.185185185185185</v>
      </c>
      <c r="DW69" s="8">
        <f t="shared" si="28"/>
        <v>2.9693371338948387</v>
      </c>
      <c r="DX69" s="3">
        <f t="shared" si="29"/>
        <v>0.94736842105263153</v>
      </c>
      <c r="DZ69" s="11">
        <v>0.25</v>
      </c>
      <c r="EA69" s="8">
        <v>0</v>
      </c>
      <c r="EB69" s="8">
        <v>42</v>
      </c>
      <c r="EC69" s="8">
        <v>0</v>
      </c>
      <c r="ED69" s="8">
        <v>0</v>
      </c>
      <c r="EE69" s="8">
        <v>0</v>
      </c>
      <c r="EF69" s="8">
        <v>0</v>
      </c>
      <c r="EG69" s="8">
        <v>0</v>
      </c>
      <c r="EH69" s="8">
        <v>0</v>
      </c>
      <c r="EI69" s="8">
        <v>5</v>
      </c>
      <c r="EJ69" s="8">
        <v>20</v>
      </c>
      <c r="EK69" s="8">
        <v>14</v>
      </c>
      <c r="EL69" s="8">
        <v>12</v>
      </c>
      <c r="EM69" s="8">
        <v>0</v>
      </c>
      <c r="EN69" s="8">
        <v>18</v>
      </c>
      <c r="EO69" s="8">
        <v>1</v>
      </c>
      <c r="EP69" s="8">
        <v>0</v>
      </c>
      <c r="EQ69" s="8">
        <v>39</v>
      </c>
      <c r="ER69" s="8">
        <v>0</v>
      </c>
      <c r="ES69" s="8">
        <v>0</v>
      </c>
      <c r="ET69" s="8">
        <v>0</v>
      </c>
      <c r="EU69" s="8">
        <v>0</v>
      </c>
      <c r="EV69" s="8">
        <v>29</v>
      </c>
      <c r="EW69" s="8">
        <v>0</v>
      </c>
      <c r="EX69" s="8">
        <v>0</v>
      </c>
      <c r="EY69" s="8">
        <v>0</v>
      </c>
      <c r="EZ69" s="8">
        <v>33</v>
      </c>
      <c r="FA69" s="8">
        <v>18</v>
      </c>
      <c r="FB69" s="8">
        <v>0</v>
      </c>
      <c r="FC69" s="8">
        <v>0</v>
      </c>
      <c r="FD69" s="8">
        <v>0</v>
      </c>
      <c r="FE69" s="8">
        <v>1</v>
      </c>
      <c r="FF69" s="8">
        <v>14</v>
      </c>
      <c r="FG69" s="8">
        <v>0</v>
      </c>
      <c r="FH69" s="8">
        <v>0</v>
      </c>
      <c r="FI69" s="8">
        <v>1</v>
      </c>
      <c r="FJ69" s="8">
        <v>0</v>
      </c>
      <c r="FK69" s="8">
        <v>5</v>
      </c>
      <c r="FL69" s="8">
        <v>0</v>
      </c>
      <c r="FM69" s="8">
        <v>22</v>
      </c>
      <c r="FN69" s="8">
        <v>31</v>
      </c>
      <c r="FO69" s="8">
        <v>16</v>
      </c>
      <c r="FP69" s="8">
        <v>0</v>
      </c>
      <c r="FR69" s="8">
        <f t="shared" si="30"/>
        <v>7.6428571428571432</v>
      </c>
      <c r="FS69" s="8">
        <f t="shared" si="31"/>
        <v>1.8820693841486362</v>
      </c>
      <c r="FT69" s="3">
        <f t="shared" si="32"/>
        <v>1</v>
      </c>
      <c r="FV69" s="11">
        <v>0.25</v>
      </c>
      <c r="FX69" s="8">
        <v>0</v>
      </c>
      <c r="FY69" s="8">
        <v>81</v>
      </c>
      <c r="GA69" s="8">
        <v>0</v>
      </c>
      <c r="GB69" s="8">
        <v>54</v>
      </c>
      <c r="GC69" s="8">
        <v>16</v>
      </c>
      <c r="GD69" s="8">
        <v>1</v>
      </c>
      <c r="GE69" s="8">
        <v>1</v>
      </c>
      <c r="GF69" s="8">
        <v>0</v>
      </c>
      <c r="GG69" s="8">
        <v>23</v>
      </c>
      <c r="GH69" s="8">
        <v>30</v>
      </c>
      <c r="GJ69" s="8">
        <v>46</v>
      </c>
      <c r="GK69" s="8">
        <v>7</v>
      </c>
      <c r="GL69" s="8">
        <v>24</v>
      </c>
      <c r="GM69" s="8">
        <v>10</v>
      </c>
      <c r="GN69" s="8">
        <v>0</v>
      </c>
      <c r="GO69" s="8">
        <v>43</v>
      </c>
      <c r="GP69" s="8">
        <v>0</v>
      </c>
      <c r="GQ69" s="8">
        <v>34</v>
      </c>
      <c r="GR69" s="8">
        <v>0</v>
      </c>
      <c r="GS69" s="8">
        <v>0</v>
      </c>
      <c r="GT69" s="8">
        <v>56</v>
      </c>
      <c r="GU69" s="8">
        <v>42</v>
      </c>
      <c r="GV69" s="8">
        <v>0</v>
      </c>
      <c r="GW69" s="8">
        <v>0</v>
      </c>
      <c r="GX69" s="8">
        <v>7</v>
      </c>
      <c r="GY69" s="8">
        <v>41</v>
      </c>
      <c r="GZ69" s="8">
        <v>0</v>
      </c>
      <c r="HA69" s="8">
        <v>19</v>
      </c>
      <c r="HB69" s="8">
        <v>0</v>
      </c>
      <c r="HC69" s="8">
        <v>0</v>
      </c>
      <c r="HD69" s="8">
        <v>20</v>
      </c>
      <c r="HE69" s="8">
        <v>70</v>
      </c>
      <c r="HF69" s="8">
        <v>56</v>
      </c>
      <c r="HG69" s="8">
        <v>0</v>
      </c>
      <c r="HH69" s="8">
        <v>53</v>
      </c>
      <c r="HI69" s="8">
        <v>0</v>
      </c>
      <c r="HJ69" s="8">
        <v>0</v>
      </c>
      <c r="HK69" s="8">
        <v>20</v>
      </c>
      <c r="HM69" s="8">
        <f t="shared" si="33"/>
        <v>19.842105263157894</v>
      </c>
      <c r="HN69" s="8">
        <f t="shared" si="34"/>
        <v>3.8356207091488597</v>
      </c>
      <c r="HO69" s="3">
        <f t="shared" si="35"/>
        <v>0.92682926829268297</v>
      </c>
      <c r="HQ69" s="14">
        <v>0.25</v>
      </c>
      <c r="HR69" s="8">
        <v>9</v>
      </c>
      <c r="HS69" s="8">
        <v>0</v>
      </c>
      <c r="HT69" s="8">
        <v>0</v>
      </c>
      <c r="HU69" s="8">
        <v>0</v>
      </c>
      <c r="HV69" s="8">
        <v>0</v>
      </c>
      <c r="HW69" s="8">
        <v>29</v>
      </c>
      <c r="HX69" s="8">
        <v>29</v>
      </c>
      <c r="HY69" s="8">
        <v>13</v>
      </c>
      <c r="HZ69" s="8">
        <v>0</v>
      </c>
      <c r="IA69" s="8">
        <v>3</v>
      </c>
      <c r="IB69" s="8">
        <v>10</v>
      </c>
      <c r="IC69" s="8">
        <v>4</v>
      </c>
      <c r="ID69" s="8">
        <v>0</v>
      </c>
      <c r="IE69" s="8">
        <v>0</v>
      </c>
      <c r="IF69" s="8">
        <v>0</v>
      </c>
      <c r="IG69" s="8">
        <v>26</v>
      </c>
      <c r="IH69" s="8">
        <v>0</v>
      </c>
      <c r="II69" s="8">
        <v>19</v>
      </c>
      <c r="IJ69" s="8">
        <v>26</v>
      </c>
      <c r="IK69" s="8">
        <v>13</v>
      </c>
      <c r="IL69" s="8">
        <v>0</v>
      </c>
      <c r="IM69" s="8">
        <v>0</v>
      </c>
      <c r="IN69" s="8">
        <v>8</v>
      </c>
      <c r="IO69" s="8">
        <v>0</v>
      </c>
      <c r="IP69" s="8">
        <v>0</v>
      </c>
      <c r="IQ69" s="8">
        <v>31</v>
      </c>
      <c r="IR69" s="8">
        <v>0</v>
      </c>
      <c r="IS69" s="8">
        <v>10</v>
      </c>
      <c r="IT69" s="8">
        <v>0</v>
      </c>
      <c r="IU69" s="8">
        <v>37</v>
      </c>
      <c r="IV69" s="8">
        <v>2</v>
      </c>
      <c r="IW69" s="8">
        <v>12</v>
      </c>
      <c r="IX69" s="8">
        <v>0</v>
      </c>
      <c r="IY69" s="8">
        <v>13</v>
      </c>
      <c r="IZ69" s="8">
        <v>25</v>
      </c>
      <c r="JA69" s="8">
        <v>0</v>
      </c>
      <c r="JB69" s="8">
        <v>0</v>
      </c>
      <c r="JC69" s="8">
        <v>21</v>
      </c>
      <c r="JD69" s="8">
        <v>0</v>
      </c>
      <c r="JE69" s="8">
        <v>0</v>
      </c>
      <c r="JF69" s="8">
        <v>7</v>
      </c>
      <c r="JG69" s="8">
        <v>0</v>
      </c>
      <c r="JH69" s="8">
        <v>0</v>
      </c>
      <c r="JI69" s="8">
        <v>27</v>
      </c>
      <c r="JJ69" s="8">
        <v>0</v>
      </c>
      <c r="JK69" s="8">
        <v>5</v>
      </c>
      <c r="JL69" s="8">
        <v>0</v>
      </c>
      <c r="JM69" s="8">
        <v>0</v>
      </c>
      <c r="JN69" s="8">
        <v>0</v>
      </c>
      <c r="JO69" s="8">
        <v>13</v>
      </c>
      <c r="JP69" s="8">
        <v>23</v>
      </c>
      <c r="JQ69" s="8">
        <v>0</v>
      </c>
      <c r="JR69" s="8">
        <v>0</v>
      </c>
      <c r="JS69" s="8">
        <v>2</v>
      </c>
      <c r="JT69" s="8">
        <v>35</v>
      </c>
      <c r="JU69" s="8">
        <v>29</v>
      </c>
      <c r="JV69" s="8">
        <v>19</v>
      </c>
      <c r="JW69" s="8">
        <v>7</v>
      </c>
      <c r="JX69" s="8">
        <v>18</v>
      </c>
      <c r="JY69" s="1"/>
      <c r="JZ69" s="1">
        <f t="shared" si="18"/>
        <v>8.898305084745763</v>
      </c>
      <c r="KA69" s="1">
        <f t="shared" si="19"/>
        <v>1.4754359062773876</v>
      </c>
      <c r="KB69" s="3">
        <f t="shared" si="20"/>
        <v>1</v>
      </c>
      <c r="KD69" s="14">
        <v>0.25</v>
      </c>
      <c r="KE69" s="8">
        <v>0</v>
      </c>
      <c r="KF69" s="8">
        <v>0</v>
      </c>
      <c r="KG69" s="8">
        <v>15</v>
      </c>
      <c r="KH69" s="8">
        <v>0</v>
      </c>
      <c r="KI69" s="8">
        <v>0</v>
      </c>
      <c r="KJ69" s="8">
        <v>48</v>
      </c>
      <c r="KK69" s="8">
        <v>0</v>
      </c>
      <c r="KL69" s="8">
        <v>1</v>
      </c>
      <c r="KM69" s="8">
        <v>5</v>
      </c>
      <c r="KN69" s="8">
        <v>13</v>
      </c>
      <c r="KO69" s="8">
        <v>89</v>
      </c>
      <c r="KP69" s="8">
        <v>12</v>
      </c>
      <c r="KQ69" s="8">
        <v>0</v>
      </c>
      <c r="KR69" s="8">
        <v>31</v>
      </c>
      <c r="KS69" s="8">
        <v>0</v>
      </c>
      <c r="KT69" s="8">
        <v>0</v>
      </c>
      <c r="KU69" s="8">
        <v>0</v>
      </c>
      <c r="KV69" s="8">
        <v>0</v>
      </c>
      <c r="KW69" s="8">
        <v>33</v>
      </c>
      <c r="KX69" s="8">
        <v>0</v>
      </c>
      <c r="KY69" s="8">
        <v>80</v>
      </c>
      <c r="KZ69" s="8">
        <v>0</v>
      </c>
      <c r="LA69" s="8">
        <v>54</v>
      </c>
      <c r="LB69" s="8">
        <v>46</v>
      </c>
      <c r="LC69" s="8"/>
      <c r="LD69" s="8">
        <v>0</v>
      </c>
      <c r="LE69" s="8">
        <v>0</v>
      </c>
      <c r="LF69" s="8">
        <v>15</v>
      </c>
      <c r="LG69" s="8"/>
      <c r="LH69" s="8">
        <v>15</v>
      </c>
      <c r="LI69" s="8">
        <v>45</v>
      </c>
      <c r="LJ69" s="8">
        <v>19</v>
      </c>
      <c r="LK69" s="8">
        <v>0</v>
      </c>
      <c r="LL69" s="8">
        <v>0</v>
      </c>
      <c r="LM69" s="8">
        <v>12</v>
      </c>
      <c r="LN69" s="8">
        <v>0</v>
      </c>
      <c r="LO69" s="8">
        <v>9</v>
      </c>
      <c r="LP69" s="8">
        <v>22</v>
      </c>
      <c r="LQ69" s="8">
        <v>0</v>
      </c>
      <c r="LR69" s="8">
        <v>46</v>
      </c>
      <c r="LS69" s="8">
        <v>13</v>
      </c>
      <c r="LT69" s="8"/>
      <c r="LU69" s="8">
        <v>28</v>
      </c>
      <c r="LV69" s="8">
        <v>12</v>
      </c>
      <c r="LW69" s="8">
        <v>4</v>
      </c>
      <c r="LX69" s="8">
        <v>39</v>
      </c>
      <c r="LY69" s="8"/>
      <c r="LZ69" s="8"/>
      <c r="MA69" s="8">
        <v>44</v>
      </c>
      <c r="MB69" s="2"/>
      <c r="MC69" s="1">
        <f t="shared" si="21"/>
        <v>17.045454545454547</v>
      </c>
      <c r="MD69" s="1">
        <f t="shared" si="22"/>
        <v>3.3880393005024292</v>
      </c>
      <c r="ME69" s="3">
        <f t="shared" si="23"/>
        <v>0.89795918367346939</v>
      </c>
    </row>
    <row r="70" spans="1:343" x14ac:dyDescent="0.55000000000000004">
      <c r="A70" s="11">
        <v>0.27083333333333331</v>
      </c>
      <c r="B70" s="8">
        <v>47</v>
      </c>
      <c r="C70" s="8">
        <v>37</v>
      </c>
      <c r="D70" s="8">
        <v>0</v>
      </c>
      <c r="E70" s="8">
        <v>39</v>
      </c>
      <c r="F70" s="8">
        <v>30</v>
      </c>
      <c r="G70" s="8">
        <v>0</v>
      </c>
      <c r="H70" s="8">
        <v>76</v>
      </c>
      <c r="I70" s="8">
        <v>46</v>
      </c>
      <c r="J70" s="8">
        <v>0</v>
      </c>
      <c r="K70" s="8">
        <v>0</v>
      </c>
      <c r="L70" s="8">
        <v>0</v>
      </c>
      <c r="M70" s="8">
        <v>58</v>
      </c>
      <c r="N70" s="8">
        <v>0</v>
      </c>
      <c r="O70" s="8">
        <v>0</v>
      </c>
      <c r="P70" s="8">
        <v>0</v>
      </c>
      <c r="Q70" s="8">
        <v>2</v>
      </c>
      <c r="R70" s="8">
        <v>15</v>
      </c>
      <c r="S70" s="8">
        <v>28</v>
      </c>
      <c r="T70" s="8">
        <v>0</v>
      </c>
      <c r="U70" s="8">
        <v>4</v>
      </c>
      <c r="V70" s="8">
        <v>0</v>
      </c>
      <c r="W70" s="8">
        <v>0</v>
      </c>
      <c r="X70" s="8">
        <v>0</v>
      </c>
      <c r="Y70" s="8">
        <v>0</v>
      </c>
      <c r="Z70" s="8">
        <v>48</v>
      </c>
      <c r="AA70" s="8">
        <v>0</v>
      </c>
      <c r="AB70" s="8">
        <v>50</v>
      </c>
      <c r="AC70" s="8">
        <v>18</v>
      </c>
      <c r="AD70" s="8">
        <v>49</v>
      </c>
      <c r="AE70" s="8">
        <v>8</v>
      </c>
      <c r="AF70" s="8">
        <v>0</v>
      </c>
      <c r="AG70" s="8">
        <v>5</v>
      </c>
      <c r="AH70" s="8">
        <v>0</v>
      </c>
      <c r="AI70" s="8">
        <v>0</v>
      </c>
      <c r="AJ70" s="8">
        <v>0</v>
      </c>
      <c r="AK70" s="8">
        <v>0</v>
      </c>
      <c r="AL70" s="8">
        <v>31</v>
      </c>
      <c r="AM70" s="8">
        <v>0</v>
      </c>
      <c r="AN70" s="8">
        <v>0</v>
      </c>
      <c r="AO70" s="8">
        <v>32</v>
      </c>
      <c r="AP70" s="8">
        <v>67</v>
      </c>
      <c r="AQ70" s="8">
        <v>23</v>
      </c>
      <c r="AR70" s="8">
        <v>23</v>
      </c>
      <c r="AS70" s="8">
        <v>28</v>
      </c>
      <c r="AT70" s="8">
        <v>3</v>
      </c>
      <c r="AU70" s="8">
        <v>2</v>
      </c>
      <c r="AV70" s="8">
        <v>0</v>
      </c>
      <c r="AW70" s="8">
        <v>0</v>
      </c>
      <c r="AX70" s="8">
        <v>0</v>
      </c>
      <c r="AY70" s="8">
        <v>0</v>
      </c>
      <c r="AZ70" s="8">
        <v>0</v>
      </c>
      <c r="BA70" s="8">
        <v>69</v>
      </c>
      <c r="BB70" s="8">
        <v>24</v>
      </c>
      <c r="BC70" s="8">
        <v>9</v>
      </c>
      <c r="BD70" s="8">
        <v>51</v>
      </c>
      <c r="BE70" s="8">
        <v>23</v>
      </c>
      <c r="BF70" s="8">
        <v>48</v>
      </c>
      <c r="BG70" s="8">
        <v>51</v>
      </c>
      <c r="BH70" s="8">
        <v>0</v>
      </c>
      <c r="BI70" s="8">
        <v>0</v>
      </c>
      <c r="BK70" s="8">
        <f t="shared" si="24"/>
        <v>17.399999999999999</v>
      </c>
      <c r="BL70" s="8">
        <f t="shared" si="25"/>
        <v>2.8876514806060527</v>
      </c>
      <c r="BM70" s="3">
        <f t="shared" si="26"/>
        <v>1</v>
      </c>
      <c r="BO70" s="11">
        <v>0.27083333333333331</v>
      </c>
      <c r="BP70" s="8">
        <v>58</v>
      </c>
      <c r="BR70" s="8">
        <v>2</v>
      </c>
      <c r="BS70" s="8">
        <v>54</v>
      </c>
      <c r="BT70" s="8">
        <v>13</v>
      </c>
      <c r="BV70" s="8">
        <v>50</v>
      </c>
      <c r="BW70" s="8">
        <v>0</v>
      </c>
      <c r="BX70" s="8">
        <v>57</v>
      </c>
      <c r="BY70" s="8">
        <v>0</v>
      </c>
      <c r="BZ70" s="8">
        <v>43</v>
      </c>
      <c r="CA70" s="8">
        <v>28</v>
      </c>
      <c r="CB70" s="8">
        <v>0</v>
      </c>
      <c r="CC70" s="8">
        <v>38</v>
      </c>
      <c r="CD70" s="8">
        <v>0</v>
      </c>
      <c r="CE70" s="8">
        <v>32</v>
      </c>
      <c r="CF70" s="8">
        <v>37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41</v>
      </c>
      <c r="CN70" s="8">
        <v>6</v>
      </c>
      <c r="CO70" s="8">
        <v>0</v>
      </c>
      <c r="CP70" s="8">
        <v>0</v>
      </c>
      <c r="CQ70" s="8">
        <v>0</v>
      </c>
      <c r="CR70" s="8">
        <v>37</v>
      </c>
      <c r="CS70" s="8">
        <v>0</v>
      </c>
      <c r="CT70" s="8">
        <v>37</v>
      </c>
      <c r="CU70" s="8">
        <v>34</v>
      </c>
      <c r="CV70" s="8">
        <v>59</v>
      </c>
      <c r="CW70" s="8">
        <v>9</v>
      </c>
      <c r="CX70" s="8">
        <v>0</v>
      </c>
      <c r="CY70" s="8">
        <v>38</v>
      </c>
      <c r="CZ70" s="8">
        <v>22</v>
      </c>
      <c r="DA70" s="8">
        <v>2</v>
      </c>
      <c r="DB70" s="8">
        <v>0</v>
      </c>
      <c r="DC70" s="8">
        <v>0</v>
      </c>
      <c r="DD70" s="8">
        <v>0</v>
      </c>
      <c r="DE70" s="8">
        <v>8</v>
      </c>
      <c r="DF70" s="8">
        <v>0</v>
      </c>
      <c r="DG70" s="8">
        <v>27</v>
      </c>
      <c r="DH70" s="8">
        <v>8</v>
      </c>
      <c r="DI70" s="8">
        <v>0</v>
      </c>
      <c r="DJ70" s="8">
        <v>15</v>
      </c>
      <c r="DK70" s="8">
        <v>0</v>
      </c>
      <c r="DL70" s="8">
        <v>44</v>
      </c>
      <c r="DM70" s="8">
        <v>0</v>
      </c>
      <c r="DN70" s="8">
        <v>21</v>
      </c>
      <c r="DO70" s="8">
        <v>2</v>
      </c>
      <c r="DP70" s="8">
        <v>32</v>
      </c>
      <c r="DQ70" s="8">
        <v>65</v>
      </c>
      <c r="DR70" s="8">
        <v>0</v>
      </c>
      <c r="DS70" s="8">
        <v>0</v>
      </c>
      <c r="DT70" s="8">
        <v>16</v>
      </c>
      <c r="DV70" s="8">
        <f t="shared" si="27"/>
        <v>17.314814814814813</v>
      </c>
      <c r="DW70" s="8">
        <f t="shared" si="28"/>
        <v>2.8073259549831513</v>
      </c>
      <c r="DX70" s="3">
        <f t="shared" si="29"/>
        <v>0.94736842105263153</v>
      </c>
      <c r="DZ70" s="11">
        <v>0.27083333333333331</v>
      </c>
      <c r="EA70" s="8">
        <v>0</v>
      </c>
      <c r="EB70" s="8">
        <v>20</v>
      </c>
      <c r="EC70" s="8">
        <v>0</v>
      </c>
      <c r="ED70" s="8">
        <v>0</v>
      </c>
      <c r="EE70" s="8">
        <v>21</v>
      </c>
      <c r="EF70" s="8">
        <v>0</v>
      </c>
      <c r="EG70" s="8">
        <v>0</v>
      </c>
      <c r="EH70" s="8">
        <v>0</v>
      </c>
      <c r="EI70" s="8">
        <v>0</v>
      </c>
      <c r="EJ70" s="8">
        <v>36</v>
      </c>
      <c r="EK70" s="8">
        <v>0</v>
      </c>
      <c r="EL70" s="8">
        <v>0</v>
      </c>
      <c r="EM70" s="8">
        <v>0</v>
      </c>
      <c r="EN70" s="8">
        <v>0</v>
      </c>
      <c r="EO70" s="8">
        <v>10</v>
      </c>
      <c r="EP70" s="8">
        <v>4</v>
      </c>
      <c r="EQ70" s="8">
        <v>23</v>
      </c>
      <c r="ER70" s="8">
        <v>0</v>
      </c>
      <c r="ES70" s="8">
        <v>0</v>
      </c>
      <c r="ET70" s="8">
        <v>0</v>
      </c>
      <c r="EU70" s="8">
        <v>0</v>
      </c>
      <c r="EV70" s="8">
        <v>2</v>
      </c>
      <c r="EW70" s="8">
        <v>0</v>
      </c>
      <c r="EX70" s="8">
        <v>0</v>
      </c>
      <c r="EY70" s="8">
        <v>34</v>
      </c>
      <c r="EZ70" s="8">
        <v>0</v>
      </c>
      <c r="FA70" s="8">
        <v>36</v>
      </c>
      <c r="FB70" s="8">
        <v>0</v>
      </c>
      <c r="FC70" s="8">
        <v>0</v>
      </c>
      <c r="FD70" s="8">
        <v>0</v>
      </c>
      <c r="FE70" s="8">
        <v>51</v>
      </c>
      <c r="FF70" s="8">
        <v>14</v>
      </c>
      <c r="FG70" s="8">
        <v>0</v>
      </c>
      <c r="FH70" s="8">
        <v>0</v>
      </c>
      <c r="FI70" s="8">
        <v>2</v>
      </c>
      <c r="FJ70" s="8">
        <v>0</v>
      </c>
      <c r="FK70" s="8">
        <v>0</v>
      </c>
      <c r="FL70" s="8">
        <v>0</v>
      </c>
      <c r="FM70" s="8">
        <v>0</v>
      </c>
      <c r="FN70" s="8">
        <v>55</v>
      </c>
      <c r="FO70" s="8">
        <v>35</v>
      </c>
      <c r="FP70" s="8">
        <v>0</v>
      </c>
      <c r="FR70" s="8">
        <f t="shared" si="30"/>
        <v>8.1666666666666661</v>
      </c>
      <c r="FS70" s="8">
        <f t="shared" si="31"/>
        <v>2.3472910886588836</v>
      </c>
      <c r="FT70" s="3">
        <f t="shared" si="32"/>
        <v>1</v>
      </c>
      <c r="FV70" s="11">
        <v>0.27083333333333331</v>
      </c>
      <c r="FX70" s="8">
        <v>21</v>
      </c>
      <c r="FY70" s="8">
        <v>101</v>
      </c>
      <c r="GA70" s="8">
        <v>0</v>
      </c>
      <c r="GB70" s="8">
        <v>51</v>
      </c>
      <c r="GC70" s="8">
        <v>0</v>
      </c>
      <c r="GD70" s="8">
        <v>59</v>
      </c>
      <c r="GE70" s="8">
        <v>0</v>
      </c>
      <c r="GF70" s="8">
        <v>0</v>
      </c>
      <c r="GG70" s="8">
        <v>0</v>
      </c>
      <c r="GH70" s="8">
        <v>28</v>
      </c>
      <c r="GJ70" s="8">
        <v>37</v>
      </c>
      <c r="GK70" s="8">
        <v>37</v>
      </c>
      <c r="GL70" s="8">
        <v>16</v>
      </c>
      <c r="GM70" s="8">
        <v>20</v>
      </c>
      <c r="GN70" s="8">
        <v>10</v>
      </c>
      <c r="GO70" s="8">
        <v>33</v>
      </c>
      <c r="GP70" s="8">
        <v>26</v>
      </c>
      <c r="GQ70" s="8">
        <v>0</v>
      </c>
      <c r="GR70" s="8">
        <v>0</v>
      </c>
      <c r="GS70" s="8">
        <v>0</v>
      </c>
      <c r="GT70" s="8">
        <v>5</v>
      </c>
      <c r="GU70" s="8">
        <v>43</v>
      </c>
      <c r="GV70" s="8">
        <v>0</v>
      </c>
      <c r="GW70" s="8">
        <v>0</v>
      </c>
      <c r="GX70" s="8">
        <v>57</v>
      </c>
      <c r="GY70" s="8">
        <v>15</v>
      </c>
      <c r="GZ70" s="8">
        <v>55</v>
      </c>
      <c r="HA70" s="8">
        <v>6</v>
      </c>
      <c r="HB70" s="8">
        <v>56</v>
      </c>
      <c r="HC70" s="8">
        <v>0</v>
      </c>
      <c r="HD70" s="8">
        <v>55</v>
      </c>
      <c r="HE70" s="8">
        <v>41</v>
      </c>
      <c r="HF70" s="8">
        <v>40</v>
      </c>
      <c r="HG70" s="8">
        <v>13</v>
      </c>
      <c r="HH70" s="8">
        <v>39</v>
      </c>
      <c r="HI70" s="8">
        <v>4</v>
      </c>
      <c r="HJ70" s="8">
        <v>0</v>
      </c>
      <c r="HK70" s="8">
        <v>1</v>
      </c>
      <c r="HM70" s="8">
        <f t="shared" si="33"/>
        <v>22.868421052631579</v>
      </c>
      <c r="HN70" s="8">
        <f t="shared" si="34"/>
        <v>3.9961167232406107</v>
      </c>
      <c r="HO70" s="3">
        <f t="shared" si="35"/>
        <v>0.92682926829268297</v>
      </c>
      <c r="HQ70" s="14">
        <v>0.27083333333333331</v>
      </c>
      <c r="HR70" s="8">
        <v>0</v>
      </c>
      <c r="HS70" s="8">
        <v>0</v>
      </c>
      <c r="HT70" s="8">
        <v>59</v>
      </c>
      <c r="HU70" s="8">
        <v>0</v>
      </c>
      <c r="HV70" s="8">
        <v>0</v>
      </c>
      <c r="HW70" s="8">
        <v>14</v>
      </c>
      <c r="HX70" s="8">
        <v>0</v>
      </c>
      <c r="HY70" s="8">
        <v>0</v>
      </c>
      <c r="HZ70" s="8">
        <v>30</v>
      </c>
      <c r="IA70" s="8">
        <v>22</v>
      </c>
      <c r="IB70" s="8">
        <v>0</v>
      </c>
      <c r="IC70" s="8">
        <v>0</v>
      </c>
      <c r="ID70" s="8">
        <v>0</v>
      </c>
      <c r="IE70" s="8">
        <v>0</v>
      </c>
      <c r="IF70" s="8">
        <v>0</v>
      </c>
      <c r="IG70" s="8">
        <v>7</v>
      </c>
      <c r="IH70" s="8">
        <v>0</v>
      </c>
      <c r="II70" s="8">
        <v>11</v>
      </c>
      <c r="IJ70" s="8">
        <v>0</v>
      </c>
      <c r="IK70" s="8">
        <v>1</v>
      </c>
      <c r="IL70" s="8">
        <v>27</v>
      </c>
      <c r="IM70" s="8">
        <v>0</v>
      </c>
      <c r="IN70" s="8">
        <v>0</v>
      </c>
      <c r="IO70" s="8">
        <v>0</v>
      </c>
      <c r="IP70" s="8">
        <v>0</v>
      </c>
      <c r="IQ70" s="8">
        <v>1</v>
      </c>
      <c r="IR70" s="8">
        <v>0</v>
      </c>
      <c r="IS70" s="8">
        <v>65</v>
      </c>
      <c r="IT70" s="8">
        <v>0</v>
      </c>
      <c r="IU70" s="8">
        <v>6</v>
      </c>
      <c r="IV70" s="8">
        <v>0</v>
      </c>
      <c r="IW70" s="8">
        <v>7</v>
      </c>
      <c r="IX70" s="8">
        <v>0</v>
      </c>
      <c r="IY70" s="8">
        <v>7</v>
      </c>
      <c r="IZ70" s="8">
        <v>12</v>
      </c>
      <c r="JA70" s="8">
        <v>0</v>
      </c>
      <c r="JB70" s="8">
        <v>0</v>
      </c>
      <c r="JC70" s="8">
        <v>0</v>
      </c>
      <c r="JD70" s="8">
        <v>0</v>
      </c>
      <c r="JE70" s="8">
        <v>0</v>
      </c>
      <c r="JF70" s="8">
        <v>0</v>
      </c>
      <c r="JG70" s="8">
        <v>0</v>
      </c>
      <c r="JH70" s="8">
        <v>16</v>
      </c>
      <c r="JI70" s="8">
        <v>13</v>
      </c>
      <c r="JJ70" s="8">
        <v>16</v>
      </c>
      <c r="JK70" s="8">
        <v>0</v>
      </c>
      <c r="JL70" s="8">
        <v>10</v>
      </c>
      <c r="JM70" s="8">
        <v>0</v>
      </c>
      <c r="JN70" s="8">
        <v>24</v>
      </c>
      <c r="JO70" s="8">
        <v>0</v>
      </c>
      <c r="JP70" s="8">
        <v>11</v>
      </c>
      <c r="JQ70" s="8">
        <v>0</v>
      </c>
      <c r="JR70" s="8">
        <v>0</v>
      </c>
      <c r="JS70" s="8">
        <v>49</v>
      </c>
      <c r="JT70" s="8">
        <v>20</v>
      </c>
      <c r="JU70" s="8">
        <v>14</v>
      </c>
      <c r="JV70" s="8">
        <v>6</v>
      </c>
      <c r="JW70" s="8">
        <v>0</v>
      </c>
      <c r="JX70" s="8">
        <v>13</v>
      </c>
      <c r="JY70" s="1"/>
      <c r="JZ70" s="1">
        <f t="shared" si="18"/>
        <v>7.8135593220338979</v>
      </c>
      <c r="KA70" s="1">
        <f t="shared" si="19"/>
        <v>1.8366161067876907</v>
      </c>
      <c r="KB70" s="3">
        <f t="shared" si="20"/>
        <v>1</v>
      </c>
      <c r="KD70" s="14">
        <v>0.27083333333333331</v>
      </c>
      <c r="KE70" s="8">
        <v>26</v>
      </c>
      <c r="KF70" s="8">
        <v>0</v>
      </c>
      <c r="KG70" s="8">
        <v>14</v>
      </c>
      <c r="KH70" s="8">
        <v>0</v>
      </c>
      <c r="KI70" s="8">
        <v>0</v>
      </c>
      <c r="KJ70" s="8">
        <v>39</v>
      </c>
      <c r="KK70" s="8">
        <v>67</v>
      </c>
      <c r="KL70" s="8">
        <v>17</v>
      </c>
      <c r="KM70" s="8">
        <v>33</v>
      </c>
      <c r="KN70" s="8">
        <v>32</v>
      </c>
      <c r="KO70" s="8">
        <v>3</v>
      </c>
      <c r="KP70" s="8">
        <v>25</v>
      </c>
      <c r="KQ70" s="8">
        <v>13</v>
      </c>
      <c r="KR70" s="8">
        <v>0</v>
      </c>
      <c r="KS70" s="8">
        <v>0</v>
      </c>
      <c r="KT70" s="8">
        <v>0</v>
      </c>
      <c r="KU70" s="8">
        <v>12</v>
      </c>
      <c r="KV70" s="8">
        <v>0</v>
      </c>
      <c r="KW70" s="8">
        <v>2</v>
      </c>
      <c r="KX70" s="8">
        <v>0</v>
      </c>
      <c r="KY70" s="8">
        <v>61</v>
      </c>
      <c r="KZ70" s="8">
        <v>10</v>
      </c>
      <c r="LA70" s="8">
        <v>59</v>
      </c>
      <c r="LB70" s="8">
        <v>11</v>
      </c>
      <c r="LC70" s="8"/>
      <c r="LD70" s="8">
        <v>1</v>
      </c>
      <c r="LE70" s="8">
        <v>7</v>
      </c>
      <c r="LF70" s="8">
        <v>0</v>
      </c>
      <c r="LG70" s="8"/>
      <c r="LH70" s="8">
        <v>19</v>
      </c>
      <c r="LI70" s="8">
        <v>14</v>
      </c>
      <c r="LJ70" s="8">
        <v>57</v>
      </c>
      <c r="LK70" s="8">
        <v>0</v>
      </c>
      <c r="LL70" s="8">
        <v>0</v>
      </c>
      <c r="LM70" s="8">
        <v>0</v>
      </c>
      <c r="LN70" s="8">
        <v>0</v>
      </c>
      <c r="LO70" s="8">
        <v>12</v>
      </c>
      <c r="LP70" s="8">
        <v>19</v>
      </c>
      <c r="LQ70" s="8">
        <v>1</v>
      </c>
      <c r="LR70" s="8">
        <v>14</v>
      </c>
      <c r="LS70" s="8">
        <v>7</v>
      </c>
      <c r="LT70" s="8"/>
      <c r="LU70" s="8">
        <v>7</v>
      </c>
      <c r="LV70" s="8">
        <v>5</v>
      </c>
      <c r="LW70" s="8">
        <v>42</v>
      </c>
      <c r="LX70" s="8">
        <v>22</v>
      </c>
      <c r="LY70" s="8"/>
      <c r="LZ70" s="8"/>
      <c r="MA70" s="8">
        <v>36</v>
      </c>
      <c r="MB70" s="2"/>
      <c r="MC70" s="1">
        <f t="shared" si="21"/>
        <v>15.613636363636363</v>
      </c>
      <c r="MD70" s="1">
        <f t="shared" si="22"/>
        <v>2.8303355027691741</v>
      </c>
      <c r="ME70" s="3">
        <f t="shared" si="23"/>
        <v>0.89795918367346939</v>
      </c>
    </row>
    <row r="71" spans="1:343" x14ac:dyDescent="0.55000000000000004">
      <c r="A71" s="11">
        <v>0.29166666666666669</v>
      </c>
      <c r="B71" s="8">
        <v>25</v>
      </c>
      <c r="C71" s="8">
        <v>26</v>
      </c>
      <c r="D71" s="8">
        <v>31</v>
      </c>
      <c r="E71" s="8">
        <v>44</v>
      </c>
      <c r="F71" s="8">
        <v>64</v>
      </c>
      <c r="G71" s="8">
        <v>47</v>
      </c>
      <c r="H71" s="8">
        <v>31</v>
      </c>
      <c r="I71" s="8">
        <v>36</v>
      </c>
      <c r="J71" s="8">
        <v>47</v>
      </c>
      <c r="K71" s="8">
        <v>31</v>
      </c>
      <c r="L71" s="8">
        <v>20</v>
      </c>
      <c r="M71" s="8">
        <v>60</v>
      </c>
      <c r="N71" s="8">
        <v>38</v>
      </c>
      <c r="O71" s="8">
        <v>68</v>
      </c>
      <c r="P71" s="8">
        <v>40</v>
      </c>
      <c r="Q71" s="8">
        <v>36</v>
      </c>
      <c r="R71" s="8">
        <v>46</v>
      </c>
      <c r="S71" s="8">
        <v>27</v>
      </c>
      <c r="T71" s="8">
        <v>70</v>
      </c>
      <c r="U71" s="8">
        <v>50</v>
      </c>
      <c r="V71" s="8">
        <v>41</v>
      </c>
      <c r="W71" s="8">
        <v>77</v>
      </c>
      <c r="X71" s="8">
        <v>55</v>
      </c>
      <c r="Y71" s="8">
        <v>24</v>
      </c>
      <c r="Z71" s="8">
        <v>54</v>
      </c>
      <c r="AA71" s="8">
        <v>59</v>
      </c>
      <c r="AB71" s="8">
        <v>59</v>
      </c>
      <c r="AC71" s="8">
        <v>40</v>
      </c>
      <c r="AD71" s="8">
        <v>42</v>
      </c>
      <c r="AE71" s="8">
        <v>30</v>
      </c>
      <c r="AF71" s="8">
        <v>39</v>
      </c>
      <c r="AG71" s="8">
        <v>26</v>
      </c>
      <c r="AH71" s="8">
        <v>49</v>
      </c>
      <c r="AI71" s="8">
        <v>32</v>
      </c>
      <c r="AJ71" s="8">
        <v>60</v>
      </c>
      <c r="AK71" s="8">
        <v>17</v>
      </c>
      <c r="AL71" s="8">
        <v>55</v>
      </c>
      <c r="AM71" s="8">
        <v>23</v>
      </c>
      <c r="AN71" s="8">
        <v>62</v>
      </c>
      <c r="AO71" s="8">
        <v>66</v>
      </c>
      <c r="AP71" s="8">
        <v>42</v>
      </c>
      <c r="AQ71" s="8">
        <v>34</v>
      </c>
      <c r="AR71" s="8">
        <v>34</v>
      </c>
      <c r="AS71" s="8">
        <v>21</v>
      </c>
      <c r="AT71" s="8">
        <v>78</v>
      </c>
      <c r="AU71" s="8">
        <v>41</v>
      </c>
      <c r="AV71" s="8">
        <v>18</v>
      </c>
      <c r="AW71" s="8">
        <v>21</v>
      </c>
      <c r="AX71" s="8">
        <v>0</v>
      </c>
      <c r="AY71" s="8">
        <v>0</v>
      </c>
      <c r="AZ71" s="8">
        <v>0</v>
      </c>
      <c r="BA71" s="8">
        <v>9</v>
      </c>
      <c r="BB71" s="8">
        <v>2</v>
      </c>
      <c r="BC71" s="8">
        <v>42</v>
      </c>
      <c r="BD71" s="8">
        <v>31</v>
      </c>
      <c r="BE71" s="8">
        <v>0</v>
      </c>
      <c r="BF71" s="8">
        <v>6</v>
      </c>
      <c r="BG71" s="8">
        <v>46</v>
      </c>
      <c r="BH71" s="8">
        <v>0</v>
      </c>
      <c r="BI71" s="8">
        <v>0</v>
      </c>
      <c r="BK71" s="8">
        <f t="shared" si="24"/>
        <v>36.200000000000003</v>
      </c>
      <c r="BL71" s="8">
        <f t="shared" si="25"/>
        <v>2.6648793445302461</v>
      </c>
      <c r="BM71" s="3">
        <f t="shared" si="26"/>
        <v>1</v>
      </c>
      <c r="BO71" s="11">
        <v>0.29166666666666669</v>
      </c>
      <c r="BP71" s="8">
        <v>9</v>
      </c>
      <c r="BR71" s="8">
        <v>0</v>
      </c>
      <c r="BS71" s="8">
        <v>50</v>
      </c>
      <c r="BT71" s="8">
        <v>8</v>
      </c>
      <c r="BV71" s="8">
        <v>49</v>
      </c>
      <c r="BW71" s="8">
        <v>12</v>
      </c>
      <c r="BX71" s="8">
        <v>0</v>
      </c>
      <c r="BY71" s="8">
        <v>0</v>
      </c>
      <c r="BZ71" s="8">
        <v>34</v>
      </c>
      <c r="CA71" s="8">
        <v>31</v>
      </c>
      <c r="CB71" s="8">
        <v>0</v>
      </c>
      <c r="CC71" s="8">
        <v>46</v>
      </c>
      <c r="CD71" s="8">
        <v>47</v>
      </c>
      <c r="CE71" s="8">
        <v>21</v>
      </c>
      <c r="CF71" s="8">
        <v>20</v>
      </c>
      <c r="CG71" s="8">
        <v>33</v>
      </c>
      <c r="CH71" s="8">
        <v>20</v>
      </c>
      <c r="CI71" s="8">
        <v>43</v>
      </c>
      <c r="CJ71" s="8">
        <v>0</v>
      </c>
      <c r="CK71" s="8">
        <v>54</v>
      </c>
      <c r="CL71" s="8">
        <v>57</v>
      </c>
      <c r="CN71" s="8">
        <v>75</v>
      </c>
      <c r="CO71" s="8">
        <v>59</v>
      </c>
      <c r="CP71" s="8">
        <v>49</v>
      </c>
      <c r="CQ71" s="8">
        <v>54</v>
      </c>
      <c r="CR71" s="8">
        <v>44</v>
      </c>
      <c r="CS71" s="8">
        <v>52</v>
      </c>
      <c r="CT71" s="8">
        <v>35</v>
      </c>
      <c r="CU71" s="8">
        <v>36</v>
      </c>
      <c r="CV71" s="8">
        <v>33</v>
      </c>
      <c r="CW71" s="8">
        <v>5</v>
      </c>
      <c r="CX71" s="8">
        <v>47</v>
      </c>
      <c r="CY71" s="8">
        <v>38</v>
      </c>
      <c r="CZ71" s="8">
        <v>51</v>
      </c>
      <c r="DA71" s="8">
        <v>64</v>
      </c>
      <c r="DB71" s="8">
        <v>45</v>
      </c>
      <c r="DC71" s="8">
        <v>41</v>
      </c>
      <c r="DD71" s="8">
        <v>24</v>
      </c>
      <c r="DE71" s="8">
        <v>4</v>
      </c>
      <c r="DF71" s="8">
        <v>38</v>
      </c>
      <c r="DG71" s="8">
        <v>26</v>
      </c>
      <c r="DH71" s="8">
        <v>67</v>
      </c>
      <c r="DI71" s="8">
        <v>40</v>
      </c>
      <c r="DJ71" s="8">
        <v>37</v>
      </c>
      <c r="DK71" s="8">
        <v>17</v>
      </c>
      <c r="DL71" s="8">
        <v>47</v>
      </c>
      <c r="DM71" s="8">
        <v>23</v>
      </c>
      <c r="DN71" s="8">
        <v>58</v>
      </c>
      <c r="DO71" s="8">
        <v>66</v>
      </c>
      <c r="DP71" s="8">
        <v>47</v>
      </c>
      <c r="DQ71" s="8">
        <v>46</v>
      </c>
      <c r="DR71" s="8">
        <v>67</v>
      </c>
      <c r="DS71" s="8">
        <v>49</v>
      </c>
      <c r="DT71" s="8">
        <v>40</v>
      </c>
      <c r="DV71" s="8">
        <f t="shared" si="27"/>
        <v>36.25925925925926</v>
      </c>
      <c r="DW71" s="8">
        <f t="shared" si="28"/>
        <v>2.7387002055068086</v>
      </c>
      <c r="DX71" s="3">
        <f t="shared" si="29"/>
        <v>0.94736842105263153</v>
      </c>
      <c r="DZ71" s="11">
        <v>0.29166666666666669</v>
      </c>
      <c r="EA71" s="8">
        <v>0</v>
      </c>
      <c r="EB71" s="8">
        <v>0</v>
      </c>
      <c r="EC71" s="8">
        <v>0</v>
      </c>
      <c r="ED71" s="8">
        <v>0</v>
      </c>
      <c r="EE71" s="8">
        <v>61</v>
      </c>
      <c r="EF71" s="8">
        <v>2</v>
      </c>
      <c r="EG71" s="8">
        <v>0</v>
      </c>
      <c r="EH71" s="8">
        <v>27</v>
      </c>
      <c r="EI71" s="8">
        <v>0</v>
      </c>
      <c r="EJ71" s="8">
        <v>34</v>
      </c>
      <c r="EK71" s="8">
        <v>0</v>
      </c>
      <c r="EL71" s="8">
        <v>0</v>
      </c>
      <c r="EM71" s="8">
        <v>0</v>
      </c>
      <c r="EN71" s="8">
        <v>0</v>
      </c>
      <c r="EO71" s="8">
        <v>52</v>
      </c>
      <c r="EP71" s="8">
        <v>43</v>
      </c>
      <c r="EQ71" s="8">
        <v>13</v>
      </c>
      <c r="ER71" s="8">
        <v>35</v>
      </c>
      <c r="ES71" s="8">
        <v>56</v>
      </c>
      <c r="ET71" s="8">
        <v>35</v>
      </c>
      <c r="EU71" s="8">
        <v>0</v>
      </c>
      <c r="EV71" s="8">
        <v>0</v>
      </c>
      <c r="EW71" s="8">
        <v>18</v>
      </c>
      <c r="EX71" s="8">
        <v>40</v>
      </c>
      <c r="EY71" s="8">
        <v>16</v>
      </c>
      <c r="EZ71" s="8">
        <v>0</v>
      </c>
      <c r="FA71" s="8">
        <v>0</v>
      </c>
      <c r="FB71" s="8">
        <v>0</v>
      </c>
      <c r="FC71" s="8">
        <v>0</v>
      </c>
      <c r="FD71" s="8">
        <v>44</v>
      </c>
      <c r="FE71" s="8">
        <v>28</v>
      </c>
      <c r="FF71" s="8">
        <v>4</v>
      </c>
      <c r="FG71" s="8">
        <v>28</v>
      </c>
      <c r="FH71" s="8">
        <v>55</v>
      </c>
      <c r="FI71" s="8">
        <v>30</v>
      </c>
      <c r="FJ71" s="8">
        <v>0</v>
      </c>
      <c r="FK71" s="8">
        <v>0</v>
      </c>
      <c r="FL71" s="8">
        <v>0</v>
      </c>
      <c r="FM71" s="8">
        <v>2</v>
      </c>
      <c r="FN71" s="8">
        <v>38</v>
      </c>
      <c r="FO71" s="8">
        <v>0</v>
      </c>
      <c r="FP71" s="8">
        <v>49</v>
      </c>
      <c r="FR71" s="8">
        <f t="shared" si="30"/>
        <v>16.904761904761905</v>
      </c>
      <c r="FS71" s="8">
        <f t="shared" si="31"/>
        <v>3.1778139009535344</v>
      </c>
      <c r="FT71" s="3">
        <f t="shared" si="32"/>
        <v>1</v>
      </c>
      <c r="FV71" s="11">
        <v>0.29166666666666669</v>
      </c>
      <c r="FX71" s="8">
        <v>18</v>
      </c>
      <c r="FY71" s="8">
        <v>18</v>
      </c>
      <c r="GA71" s="8">
        <v>10</v>
      </c>
      <c r="GB71" s="8">
        <v>46</v>
      </c>
      <c r="GC71" s="8">
        <v>0</v>
      </c>
      <c r="GD71" s="8">
        <v>52</v>
      </c>
      <c r="GE71" s="8">
        <v>0</v>
      </c>
      <c r="GF71" s="8">
        <v>0</v>
      </c>
      <c r="GG71" s="8">
        <v>0</v>
      </c>
      <c r="GH71" s="8">
        <v>28</v>
      </c>
      <c r="GJ71" s="8">
        <v>32</v>
      </c>
      <c r="GK71" s="8">
        <v>24</v>
      </c>
      <c r="GL71" s="8">
        <v>0</v>
      </c>
      <c r="GM71" s="8">
        <v>7</v>
      </c>
      <c r="GN71" s="8">
        <v>58</v>
      </c>
      <c r="GO71" s="8">
        <v>37</v>
      </c>
      <c r="GP71" s="8">
        <v>58</v>
      </c>
      <c r="GQ71" s="8">
        <v>0</v>
      </c>
      <c r="GR71" s="8">
        <v>37</v>
      </c>
      <c r="GS71" s="8">
        <v>0</v>
      </c>
      <c r="GT71" s="8">
        <v>0</v>
      </c>
      <c r="GU71" s="8">
        <v>16</v>
      </c>
      <c r="GV71" s="8">
        <v>20</v>
      </c>
      <c r="GW71" s="8">
        <v>0</v>
      </c>
      <c r="GX71" s="8">
        <v>45</v>
      </c>
      <c r="GY71" s="8">
        <v>0</v>
      </c>
      <c r="GZ71" s="8">
        <v>28</v>
      </c>
      <c r="HA71" s="8">
        <v>0</v>
      </c>
      <c r="HB71" s="8">
        <v>55</v>
      </c>
      <c r="HC71" s="8">
        <v>33</v>
      </c>
      <c r="HD71" s="8">
        <v>39</v>
      </c>
      <c r="HE71" s="8">
        <v>18</v>
      </c>
      <c r="HF71" s="8">
        <v>49</v>
      </c>
      <c r="HG71" s="8">
        <v>43</v>
      </c>
      <c r="HH71" s="8">
        <v>46</v>
      </c>
      <c r="HI71" s="8">
        <v>62</v>
      </c>
      <c r="HJ71" s="8">
        <v>0</v>
      </c>
      <c r="HK71" s="8">
        <v>70</v>
      </c>
      <c r="HM71" s="8">
        <f t="shared" si="33"/>
        <v>24.973684210526315</v>
      </c>
      <c r="HN71" s="8">
        <f t="shared" si="34"/>
        <v>3.6078164791115923</v>
      </c>
      <c r="HO71" s="3">
        <f t="shared" si="35"/>
        <v>0.92682926829268297</v>
      </c>
      <c r="HQ71" s="14">
        <v>0.29166666666666669</v>
      </c>
      <c r="HR71" s="8">
        <v>0</v>
      </c>
      <c r="HS71" s="8">
        <v>0</v>
      </c>
      <c r="HT71" s="8">
        <v>90</v>
      </c>
      <c r="HU71" s="8">
        <v>14</v>
      </c>
      <c r="HV71" s="8">
        <v>0</v>
      </c>
      <c r="HW71" s="8">
        <v>32</v>
      </c>
      <c r="HX71" s="8">
        <v>0</v>
      </c>
      <c r="HY71" s="8">
        <v>0</v>
      </c>
      <c r="HZ71" s="8">
        <v>1</v>
      </c>
      <c r="IA71" s="8">
        <v>0</v>
      </c>
      <c r="IB71" s="8">
        <v>0</v>
      </c>
      <c r="IC71" s="8">
        <v>0</v>
      </c>
      <c r="ID71" s="8">
        <v>19</v>
      </c>
      <c r="IE71" s="8">
        <v>0</v>
      </c>
      <c r="IF71" s="8">
        <v>0</v>
      </c>
      <c r="IG71" s="8">
        <v>0</v>
      </c>
      <c r="IH71" s="8">
        <v>0</v>
      </c>
      <c r="II71" s="8">
        <v>26</v>
      </c>
      <c r="IJ71" s="8">
        <v>0</v>
      </c>
      <c r="IK71" s="8">
        <v>7</v>
      </c>
      <c r="IL71" s="8">
        <v>16</v>
      </c>
      <c r="IM71" s="8">
        <v>0</v>
      </c>
      <c r="IN71" s="8">
        <v>0</v>
      </c>
      <c r="IO71" s="8">
        <v>9</v>
      </c>
      <c r="IP71" s="8">
        <v>14</v>
      </c>
      <c r="IQ71" s="8">
        <v>20</v>
      </c>
      <c r="IR71" s="8">
        <v>18</v>
      </c>
      <c r="IS71" s="8">
        <v>0</v>
      </c>
      <c r="IT71" s="8">
        <v>26</v>
      </c>
      <c r="IU71" s="8">
        <v>6</v>
      </c>
      <c r="IV71" s="8">
        <v>0</v>
      </c>
      <c r="IW71" s="8">
        <v>5</v>
      </c>
      <c r="IX71" s="8">
        <v>23</v>
      </c>
      <c r="IY71" s="8">
        <v>2</v>
      </c>
      <c r="IZ71" s="8">
        <v>0</v>
      </c>
      <c r="JA71" s="8">
        <v>16</v>
      </c>
      <c r="JB71" s="8">
        <v>22</v>
      </c>
      <c r="JC71" s="8">
        <v>0</v>
      </c>
      <c r="JD71" s="8">
        <v>0</v>
      </c>
      <c r="JE71" s="8">
        <v>0</v>
      </c>
      <c r="JF71" s="8">
        <v>32</v>
      </c>
      <c r="JG71" s="8">
        <v>0</v>
      </c>
      <c r="JH71" s="8">
        <v>10</v>
      </c>
      <c r="JI71" s="8">
        <v>0</v>
      </c>
      <c r="JJ71" s="8">
        <v>40</v>
      </c>
      <c r="JK71" s="8">
        <v>17</v>
      </c>
      <c r="JL71" s="8">
        <v>0</v>
      </c>
      <c r="JM71" s="8">
        <v>0</v>
      </c>
      <c r="JN71" s="8">
        <v>36</v>
      </c>
      <c r="JO71" s="8">
        <v>0</v>
      </c>
      <c r="JP71" s="8">
        <v>11</v>
      </c>
      <c r="JQ71" s="8">
        <v>0</v>
      </c>
      <c r="JR71" s="8">
        <v>11</v>
      </c>
      <c r="JS71" s="8">
        <v>22</v>
      </c>
      <c r="JT71" s="8">
        <v>6</v>
      </c>
      <c r="JU71" s="8">
        <v>16</v>
      </c>
      <c r="JV71" s="8">
        <v>0</v>
      </c>
      <c r="JW71" s="8">
        <v>5</v>
      </c>
      <c r="JX71" s="8">
        <v>6</v>
      </c>
      <c r="JY71" s="1"/>
      <c r="JZ71" s="1">
        <f t="shared" si="18"/>
        <v>9.796610169491526</v>
      </c>
      <c r="KA71" s="1">
        <f t="shared" si="19"/>
        <v>1.9788152801427246</v>
      </c>
      <c r="KB71" s="3">
        <f t="shared" si="20"/>
        <v>1</v>
      </c>
      <c r="KD71" s="14">
        <v>0.29166666666666669</v>
      </c>
      <c r="KE71" s="8">
        <v>20</v>
      </c>
      <c r="KF71" s="8">
        <v>13</v>
      </c>
      <c r="KG71" s="8">
        <v>0</v>
      </c>
      <c r="KH71" s="8">
        <v>1</v>
      </c>
      <c r="KI71" s="8">
        <v>0</v>
      </c>
      <c r="KJ71" s="8">
        <v>36</v>
      </c>
      <c r="KK71" s="8">
        <v>8</v>
      </c>
      <c r="KL71" s="8">
        <v>81</v>
      </c>
      <c r="KM71" s="8">
        <v>17</v>
      </c>
      <c r="KN71" s="8">
        <v>7</v>
      </c>
      <c r="KO71" s="8">
        <v>7</v>
      </c>
      <c r="KP71" s="8">
        <v>0</v>
      </c>
      <c r="KQ71" s="8">
        <v>4</v>
      </c>
      <c r="KR71" s="8">
        <v>0</v>
      </c>
      <c r="KS71" s="8">
        <v>5</v>
      </c>
      <c r="KT71" s="8">
        <v>5</v>
      </c>
      <c r="KU71" s="8">
        <v>54</v>
      </c>
      <c r="KV71" s="8">
        <v>0</v>
      </c>
      <c r="KW71" s="8">
        <v>0</v>
      </c>
      <c r="KX71" s="8">
        <v>0</v>
      </c>
      <c r="KY71" s="8">
        <v>59</v>
      </c>
      <c r="KZ71" s="8">
        <v>19</v>
      </c>
      <c r="LA71" s="8">
        <v>51</v>
      </c>
      <c r="LB71" s="8">
        <v>0</v>
      </c>
      <c r="LC71" s="8"/>
      <c r="LD71" s="8">
        <v>1</v>
      </c>
      <c r="LE71" s="8">
        <v>30</v>
      </c>
      <c r="LF71" s="8">
        <v>15</v>
      </c>
      <c r="LG71" s="8"/>
      <c r="LH71" s="8">
        <v>0</v>
      </c>
      <c r="LI71" s="8">
        <v>0</v>
      </c>
      <c r="LJ71" s="8">
        <v>42</v>
      </c>
      <c r="LK71" s="8">
        <v>28</v>
      </c>
      <c r="LL71" s="8">
        <v>40</v>
      </c>
      <c r="LM71" s="8">
        <v>12</v>
      </c>
      <c r="LN71" s="8">
        <v>20</v>
      </c>
      <c r="LO71" s="8">
        <v>19</v>
      </c>
      <c r="LP71" s="8">
        <v>71</v>
      </c>
      <c r="LQ71" s="8"/>
      <c r="LR71" s="8">
        <v>5</v>
      </c>
      <c r="LS71" s="8">
        <v>9</v>
      </c>
      <c r="LT71" s="8"/>
      <c r="LU71" s="8">
        <v>1</v>
      </c>
      <c r="LV71" s="8">
        <v>16</v>
      </c>
      <c r="LW71" s="8">
        <v>18</v>
      </c>
      <c r="LX71" s="8">
        <v>27</v>
      </c>
      <c r="LY71" s="8"/>
      <c r="LZ71" s="8"/>
      <c r="MA71" s="8">
        <v>59</v>
      </c>
      <c r="MB71" s="2"/>
      <c r="MC71" s="1">
        <f t="shared" si="21"/>
        <v>18.604651162790699</v>
      </c>
      <c r="MD71" s="1">
        <f t="shared" si="22"/>
        <v>3.2889862072056579</v>
      </c>
      <c r="ME71" s="3">
        <f t="shared" si="23"/>
        <v>0.87755102040816324</v>
      </c>
    </row>
    <row r="72" spans="1:343" x14ac:dyDescent="0.55000000000000004">
      <c r="A72" s="11">
        <v>0.3125</v>
      </c>
      <c r="B72" s="8">
        <v>13</v>
      </c>
      <c r="C72" s="8">
        <v>23</v>
      </c>
      <c r="D72" s="8">
        <v>14</v>
      </c>
      <c r="E72" s="8">
        <v>28</v>
      </c>
      <c r="F72" s="8">
        <v>36</v>
      </c>
      <c r="G72" s="8">
        <v>28</v>
      </c>
      <c r="H72" s="8">
        <v>25</v>
      </c>
      <c r="I72" s="8">
        <v>0</v>
      </c>
      <c r="J72" s="8">
        <v>39</v>
      </c>
      <c r="K72" s="8">
        <v>0</v>
      </c>
      <c r="L72" s="8">
        <v>0</v>
      </c>
      <c r="M72" s="8">
        <v>5</v>
      </c>
      <c r="N72" s="8">
        <v>24</v>
      </c>
      <c r="O72" s="8">
        <v>63</v>
      </c>
      <c r="P72" s="8">
        <v>27</v>
      </c>
      <c r="Q72" s="8">
        <v>35</v>
      </c>
      <c r="R72" s="8">
        <v>17</v>
      </c>
      <c r="S72" s="8">
        <v>4</v>
      </c>
      <c r="T72" s="8">
        <v>67</v>
      </c>
      <c r="U72" s="8">
        <v>44</v>
      </c>
      <c r="V72" s="8">
        <v>43</v>
      </c>
      <c r="W72" s="8">
        <v>47</v>
      </c>
      <c r="X72" s="8">
        <v>49</v>
      </c>
      <c r="Y72" s="8">
        <v>0</v>
      </c>
      <c r="Z72" s="8">
        <v>42</v>
      </c>
      <c r="AA72" s="8">
        <v>30</v>
      </c>
      <c r="AB72" s="8">
        <v>45</v>
      </c>
      <c r="AC72" s="8">
        <v>17</v>
      </c>
      <c r="AD72" s="8">
        <v>35</v>
      </c>
      <c r="AE72" s="8">
        <v>6</v>
      </c>
      <c r="AF72" s="8">
        <v>17</v>
      </c>
      <c r="AG72" s="8">
        <v>10</v>
      </c>
      <c r="AH72" s="8">
        <v>32</v>
      </c>
      <c r="AI72" s="8">
        <v>21</v>
      </c>
      <c r="AJ72" s="8">
        <v>33</v>
      </c>
      <c r="AK72" s="8">
        <v>0</v>
      </c>
      <c r="AL72" s="8">
        <v>43</v>
      </c>
      <c r="AM72" s="8">
        <v>23</v>
      </c>
      <c r="AN72" s="8">
        <v>35</v>
      </c>
      <c r="AO72" s="8">
        <v>14</v>
      </c>
      <c r="AP72" s="8">
        <v>10</v>
      </c>
      <c r="AQ72" s="8">
        <v>6</v>
      </c>
      <c r="AR72" s="8">
        <v>36</v>
      </c>
      <c r="AS72" s="8">
        <v>27</v>
      </c>
      <c r="AT72" s="8">
        <v>39</v>
      </c>
      <c r="AU72" s="8">
        <v>32</v>
      </c>
      <c r="AV72" s="8">
        <v>4</v>
      </c>
      <c r="AW72" s="8">
        <v>0</v>
      </c>
      <c r="AX72" s="8">
        <v>0</v>
      </c>
      <c r="AY72" s="8">
        <v>0</v>
      </c>
      <c r="AZ72" s="8">
        <v>46</v>
      </c>
      <c r="BA72" s="8">
        <v>10</v>
      </c>
      <c r="BB72" s="8">
        <v>14</v>
      </c>
      <c r="BC72" s="8">
        <v>14</v>
      </c>
      <c r="BD72" s="8">
        <v>25</v>
      </c>
      <c r="BE72" s="8">
        <v>0</v>
      </c>
      <c r="BF72" s="8">
        <v>2</v>
      </c>
      <c r="BG72" s="8">
        <v>67</v>
      </c>
      <c r="BH72" s="8">
        <v>0</v>
      </c>
      <c r="BI72" s="8">
        <v>9</v>
      </c>
      <c r="BK72" s="8">
        <f t="shared" si="24"/>
        <v>22.916666666666668</v>
      </c>
      <c r="BL72" s="8">
        <f t="shared" si="25"/>
        <v>2.3540194819246087</v>
      </c>
      <c r="BM72" s="3">
        <f t="shared" si="26"/>
        <v>1</v>
      </c>
      <c r="BO72" s="11">
        <v>0.3125</v>
      </c>
      <c r="BP72" s="8">
        <v>7</v>
      </c>
      <c r="BR72" s="8">
        <v>0</v>
      </c>
      <c r="BS72" s="8">
        <v>62</v>
      </c>
      <c r="BT72" s="8">
        <v>21</v>
      </c>
      <c r="BV72" s="8">
        <v>35</v>
      </c>
      <c r="BW72" s="8">
        <v>28</v>
      </c>
      <c r="BX72" s="8">
        <v>0</v>
      </c>
      <c r="BY72" s="8">
        <v>19</v>
      </c>
      <c r="BZ72" s="8">
        <v>0</v>
      </c>
      <c r="CA72" s="8">
        <v>33</v>
      </c>
      <c r="CB72" s="8">
        <v>3</v>
      </c>
      <c r="CC72" s="8">
        <v>35</v>
      </c>
      <c r="CD72" s="8">
        <v>12</v>
      </c>
      <c r="CE72" s="8">
        <v>23</v>
      </c>
      <c r="CF72" s="8">
        <v>11</v>
      </c>
      <c r="CG72" s="8">
        <v>27</v>
      </c>
      <c r="CH72" s="8">
        <v>2</v>
      </c>
      <c r="CI72" s="8">
        <v>60</v>
      </c>
      <c r="CJ72" s="8">
        <v>29</v>
      </c>
      <c r="CK72" s="8">
        <v>10</v>
      </c>
      <c r="CL72" s="8">
        <v>40</v>
      </c>
      <c r="CN72" s="8">
        <v>3</v>
      </c>
      <c r="CO72" s="8">
        <v>59</v>
      </c>
      <c r="CP72" s="8">
        <v>62</v>
      </c>
      <c r="CQ72" s="8">
        <v>73</v>
      </c>
      <c r="CR72" s="8">
        <v>12</v>
      </c>
      <c r="CS72" s="8">
        <v>50</v>
      </c>
      <c r="CT72" s="8">
        <v>43</v>
      </c>
      <c r="CU72" s="8">
        <v>19</v>
      </c>
      <c r="CV72" s="8">
        <v>53</v>
      </c>
      <c r="CW72" s="8">
        <v>1</v>
      </c>
      <c r="CX72" s="8">
        <v>36</v>
      </c>
      <c r="CY72" s="8">
        <v>33</v>
      </c>
      <c r="CZ72" s="8">
        <v>19</v>
      </c>
      <c r="DA72" s="8">
        <v>30</v>
      </c>
      <c r="DB72" s="8">
        <v>22</v>
      </c>
      <c r="DC72" s="8">
        <v>6</v>
      </c>
      <c r="DD72" s="8">
        <v>26</v>
      </c>
      <c r="DE72" s="8">
        <v>0</v>
      </c>
      <c r="DF72" s="8">
        <v>15</v>
      </c>
      <c r="DG72" s="8">
        <v>35</v>
      </c>
      <c r="DH72" s="8">
        <v>60</v>
      </c>
      <c r="DI72" s="8">
        <v>46</v>
      </c>
      <c r="DJ72" s="8">
        <v>36</v>
      </c>
      <c r="DK72" s="8">
        <v>0</v>
      </c>
      <c r="DL72" s="8">
        <v>65</v>
      </c>
      <c r="DM72" s="8">
        <v>0</v>
      </c>
      <c r="DN72" s="8">
        <v>31</v>
      </c>
      <c r="DO72" s="8">
        <v>8</v>
      </c>
      <c r="DP72" s="8">
        <v>17</v>
      </c>
      <c r="DQ72" s="8">
        <v>19</v>
      </c>
      <c r="DR72" s="8">
        <v>88</v>
      </c>
      <c r="DS72" s="8">
        <v>58</v>
      </c>
      <c r="DT72" s="8">
        <v>0</v>
      </c>
      <c r="DV72" s="8">
        <f t="shared" si="27"/>
        <v>27.444444444444443</v>
      </c>
      <c r="DW72" s="8">
        <f t="shared" si="28"/>
        <v>3.0521517156760587</v>
      </c>
      <c r="DX72" s="3">
        <f t="shared" si="29"/>
        <v>0.94736842105263153</v>
      </c>
      <c r="DZ72" s="11">
        <v>0.3125</v>
      </c>
      <c r="EA72" s="8">
        <v>0</v>
      </c>
      <c r="EB72" s="8">
        <v>2</v>
      </c>
      <c r="EC72" s="8">
        <v>3</v>
      </c>
      <c r="ED72" s="8">
        <v>0</v>
      </c>
      <c r="EE72" s="8">
        <v>42</v>
      </c>
      <c r="EF72" s="8">
        <v>84</v>
      </c>
      <c r="EG72" s="8">
        <v>20</v>
      </c>
      <c r="EH72" s="8">
        <v>0</v>
      </c>
      <c r="EI72" s="8">
        <v>31</v>
      </c>
      <c r="EJ72" s="8">
        <v>20</v>
      </c>
      <c r="EK72" s="8">
        <v>0</v>
      </c>
      <c r="EL72" s="8">
        <v>0</v>
      </c>
      <c r="EM72" s="8">
        <v>17</v>
      </c>
      <c r="EN72" s="8">
        <v>0</v>
      </c>
      <c r="EO72" s="8">
        <v>42</v>
      </c>
      <c r="EP72" s="8">
        <v>48</v>
      </c>
      <c r="EQ72" s="8">
        <v>0</v>
      </c>
      <c r="ER72" s="8">
        <v>43</v>
      </c>
      <c r="ES72" s="8">
        <v>32</v>
      </c>
      <c r="ET72" s="8">
        <v>3</v>
      </c>
      <c r="EU72" s="8">
        <v>0</v>
      </c>
      <c r="EV72" s="8">
        <v>0</v>
      </c>
      <c r="EW72" s="8">
        <v>35</v>
      </c>
      <c r="EX72" s="8">
        <v>24</v>
      </c>
      <c r="EY72" s="8">
        <v>0</v>
      </c>
      <c r="EZ72" s="8">
        <v>0</v>
      </c>
      <c r="FA72" s="8">
        <v>0</v>
      </c>
      <c r="FB72" s="8">
        <v>0</v>
      </c>
      <c r="FC72" s="8">
        <v>0</v>
      </c>
      <c r="FD72" s="8">
        <v>45</v>
      </c>
      <c r="FE72" s="8">
        <v>11</v>
      </c>
      <c r="FF72" s="8">
        <v>0</v>
      </c>
      <c r="FG72" s="8">
        <v>0</v>
      </c>
      <c r="FH72" s="8">
        <v>52</v>
      </c>
      <c r="FI72" s="8">
        <v>41</v>
      </c>
      <c r="FJ72" s="8">
        <v>53</v>
      </c>
      <c r="FK72" s="8">
        <v>0</v>
      </c>
      <c r="FL72" s="8">
        <v>50</v>
      </c>
      <c r="FM72" s="8">
        <v>19</v>
      </c>
      <c r="FN72" s="8">
        <v>2</v>
      </c>
      <c r="FO72" s="8">
        <v>0</v>
      </c>
      <c r="FP72" s="8">
        <v>4</v>
      </c>
      <c r="FR72" s="8">
        <f t="shared" si="30"/>
        <v>17.214285714285715</v>
      </c>
      <c r="FS72" s="8">
        <f t="shared" si="31"/>
        <v>3.3572664123357923</v>
      </c>
      <c r="FT72" s="3">
        <f t="shared" si="32"/>
        <v>1</v>
      </c>
      <c r="FV72" s="11">
        <v>0.3125</v>
      </c>
      <c r="FX72" s="8">
        <v>0</v>
      </c>
      <c r="FY72" s="8">
        <v>3</v>
      </c>
      <c r="GA72" s="8">
        <v>29</v>
      </c>
      <c r="GB72" s="8">
        <v>46</v>
      </c>
      <c r="GC72" s="8">
        <v>45</v>
      </c>
      <c r="GD72" s="8">
        <v>2</v>
      </c>
      <c r="GE72" s="8">
        <v>0</v>
      </c>
      <c r="GF72" s="8">
        <v>43</v>
      </c>
      <c r="GG72" s="8">
        <v>0</v>
      </c>
      <c r="GH72" s="8">
        <v>27</v>
      </c>
      <c r="GJ72" s="8">
        <v>30</v>
      </c>
      <c r="GK72" s="8">
        <v>0</v>
      </c>
      <c r="GL72" s="8">
        <v>0</v>
      </c>
      <c r="GM72" s="8">
        <v>82</v>
      </c>
      <c r="GN72" s="8">
        <v>32</v>
      </c>
      <c r="GO72" s="8">
        <v>35</v>
      </c>
      <c r="GP72" s="8">
        <v>38</v>
      </c>
      <c r="GQ72" s="8">
        <v>13</v>
      </c>
      <c r="GR72" s="8">
        <v>58</v>
      </c>
      <c r="GS72" s="8">
        <v>0</v>
      </c>
      <c r="GT72" s="8">
        <v>2</v>
      </c>
      <c r="GU72" s="8">
        <v>1</v>
      </c>
      <c r="GV72" s="8">
        <v>39</v>
      </c>
      <c r="GW72" s="8">
        <v>0</v>
      </c>
      <c r="GX72" s="8">
        <v>0</v>
      </c>
      <c r="GY72" s="8">
        <v>0</v>
      </c>
      <c r="GZ72" s="8">
        <v>0</v>
      </c>
      <c r="HA72" s="8">
        <v>0</v>
      </c>
      <c r="HB72" s="8">
        <v>56</v>
      </c>
      <c r="HC72" s="8">
        <v>43</v>
      </c>
      <c r="HD72" s="8">
        <v>36</v>
      </c>
      <c r="HE72" s="8">
        <v>5</v>
      </c>
      <c r="HF72" s="8">
        <v>46</v>
      </c>
      <c r="HG72" s="8">
        <v>20</v>
      </c>
      <c r="HH72" s="8">
        <v>45</v>
      </c>
      <c r="HI72" s="8">
        <v>36</v>
      </c>
      <c r="HJ72" s="8">
        <v>0</v>
      </c>
      <c r="HK72" s="8">
        <v>49</v>
      </c>
      <c r="HM72" s="8">
        <f t="shared" si="33"/>
        <v>22.657894736842106</v>
      </c>
      <c r="HN72" s="8">
        <f t="shared" si="34"/>
        <v>3.6745784472497167</v>
      </c>
      <c r="HO72" s="3">
        <f t="shared" si="35"/>
        <v>0.92682926829268297</v>
      </c>
      <c r="HQ72" s="14">
        <v>0.3125</v>
      </c>
      <c r="HR72" s="8">
        <v>0</v>
      </c>
      <c r="HS72" s="8">
        <v>35</v>
      </c>
      <c r="HT72" s="8">
        <v>0</v>
      </c>
      <c r="HU72" s="8">
        <v>10</v>
      </c>
      <c r="HV72" s="8">
        <v>33</v>
      </c>
      <c r="HW72" s="8">
        <v>18</v>
      </c>
      <c r="HX72" s="8">
        <v>0</v>
      </c>
      <c r="HY72" s="8">
        <v>0</v>
      </c>
      <c r="HZ72" s="8">
        <v>11</v>
      </c>
      <c r="IA72" s="8">
        <v>0</v>
      </c>
      <c r="IB72" s="8">
        <v>0</v>
      </c>
      <c r="IC72" s="8">
        <v>0</v>
      </c>
      <c r="ID72" s="8">
        <v>16</v>
      </c>
      <c r="IE72" s="8">
        <v>0</v>
      </c>
      <c r="IF72" s="8">
        <v>0</v>
      </c>
      <c r="IG72" s="8">
        <v>0</v>
      </c>
      <c r="IH72" s="8">
        <v>0</v>
      </c>
      <c r="II72" s="8">
        <v>0</v>
      </c>
      <c r="IJ72" s="8">
        <v>0</v>
      </c>
      <c r="IK72" s="8">
        <v>8</v>
      </c>
      <c r="IL72" s="8">
        <v>0</v>
      </c>
      <c r="IM72" s="8">
        <v>0</v>
      </c>
      <c r="IN72" s="8">
        <v>7</v>
      </c>
      <c r="IO72" s="8">
        <v>36</v>
      </c>
      <c r="IP72" s="8">
        <v>0</v>
      </c>
      <c r="IQ72" s="8">
        <v>18</v>
      </c>
      <c r="IR72" s="8">
        <v>0</v>
      </c>
      <c r="IS72" s="8">
        <v>0</v>
      </c>
      <c r="IT72" s="8">
        <v>0</v>
      </c>
      <c r="IU72" s="8">
        <v>7</v>
      </c>
      <c r="IV72" s="8">
        <v>51</v>
      </c>
      <c r="IW72" s="8">
        <v>4</v>
      </c>
      <c r="IX72" s="8">
        <v>0</v>
      </c>
      <c r="IY72" s="8">
        <v>13</v>
      </c>
      <c r="IZ72" s="8">
        <v>0</v>
      </c>
      <c r="JA72" s="8">
        <v>7</v>
      </c>
      <c r="JB72" s="8">
        <v>0</v>
      </c>
      <c r="JC72" s="8">
        <v>28</v>
      </c>
      <c r="JD72" s="8">
        <v>0</v>
      </c>
      <c r="JE72" s="8">
        <v>0</v>
      </c>
      <c r="JF72" s="8">
        <v>14</v>
      </c>
      <c r="JG72" s="8">
        <v>0</v>
      </c>
      <c r="JH72" s="8">
        <v>15</v>
      </c>
      <c r="JI72" s="8">
        <v>0</v>
      </c>
      <c r="JJ72" s="8">
        <v>0</v>
      </c>
      <c r="JK72" s="8">
        <v>2</v>
      </c>
      <c r="JL72" s="8">
        <v>0</v>
      </c>
      <c r="JM72" s="8">
        <v>14</v>
      </c>
      <c r="JN72" s="8">
        <v>7</v>
      </c>
      <c r="JO72" s="8">
        <v>0</v>
      </c>
      <c r="JP72" s="8">
        <v>9</v>
      </c>
      <c r="JQ72" s="8">
        <v>0</v>
      </c>
      <c r="JR72" s="8">
        <v>9</v>
      </c>
      <c r="JS72" s="8">
        <v>14</v>
      </c>
      <c r="JT72" s="8">
        <v>28</v>
      </c>
      <c r="JU72" s="8">
        <v>14</v>
      </c>
      <c r="JV72" s="8">
        <v>20</v>
      </c>
      <c r="JW72" s="8">
        <v>0</v>
      </c>
      <c r="JX72" s="8">
        <v>0</v>
      </c>
      <c r="JY72" s="1"/>
      <c r="JZ72" s="1">
        <f t="shared" si="18"/>
        <v>7.593220338983051</v>
      </c>
      <c r="KA72" s="1">
        <f t="shared" si="19"/>
        <v>1.4826324867039444</v>
      </c>
      <c r="KB72" s="3">
        <f t="shared" si="20"/>
        <v>1</v>
      </c>
      <c r="KD72" s="14">
        <v>0.3125</v>
      </c>
      <c r="KE72" s="8">
        <v>0</v>
      </c>
      <c r="KF72" s="8">
        <v>5</v>
      </c>
      <c r="KG72" s="8">
        <v>0</v>
      </c>
      <c r="KH72" s="8">
        <v>5</v>
      </c>
      <c r="KI72" s="8">
        <v>31</v>
      </c>
      <c r="KJ72" s="8">
        <v>15</v>
      </c>
      <c r="KK72" s="8">
        <v>2</v>
      </c>
      <c r="KL72" s="8">
        <v>2</v>
      </c>
      <c r="KM72" s="8">
        <v>23</v>
      </c>
      <c r="KN72" s="8">
        <v>1</v>
      </c>
      <c r="KO72" s="8">
        <v>14</v>
      </c>
      <c r="KP72" s="8">
        <v>0</v>
      </c>
      <c r="KQ72" s="8">
        <v>0</v>
      </c>
      <c r="KR72" s="8">
        <v>0</v>
      </c>
      <c r="KS72" s="8">
        <v>0</v>
      </c>
      <c r="KT72" s="8">
        <v>0</v>
      </c>
      <c r="KU72" s="8">
        <v>0</v>
      </c>
      <c r="KV72" s="8">
        <v>0</v>
      </c>
      <c r="KW72" s="8">
        <v>5</v>
      </c>
      <c r="KX72" s="8">
        <v>0</v>
      </c>
      <c r="KY72" s="8">
        <v>57</v>
      </c>
      <c r="KZ72" s="8">
        <v>0</v>
      </c>
      <c r="LA72" s="8">
        <v>128</v>
      </c>
      <c r="LB72" s="8">
        <v>0</v>
      </c>
      <c r="LC72" s="8"/>
      <c r="LD72" s="8">
        <v>0</v>
      </c>
      <c r="LE72" s="8">
        <v>19</v>
      </c>
      <c r="LF72" s="8">
        <v>10</v>
      </c>
      <c r="LG72" s="8"/>
      <c r="LH72" s="8">
        <v>7</v>
      </c>
      <c r="LI72" s="8">
        <v>5</v>
      </c>
      <c r="LJ72" s="8">
        <v>9</v>
      </c>
      <c r="LK72" s="8">
        <v>0</v>
      </c>
      <c r="LL72" s="8">
        <v>30</v>
      </c>
      <c r="LM72" s="8">
        <v>0</v>
      </c>
      <c r="LN72" s="8">
        <v>25</v>
      </c>
      <c r="LO72" s="8">
        <v>27</v>
      </c>
      <c r="LP72" s="8">
        <v>25</v>
      </c>
      <c r="LQ72" s="8"/>
      <c r="LR72" s="8">
        <v>4</v>
      </c>
      <c r="LS72" s="8">
        <v>0</v>
      </c>
      <c r="LT72" s="8"/>
      <c r="LU72" s="8">
        <v>0</v>
      </c>
      <c r="LV72" s="8">
        <v>12</v>
      </c>
      <c r="LW72" s="8">
        <v>59</v>
      </c>
      <c r="LX72" s="8">
        <v>18</v>
      </c>
      <c r="LY72" s="8"/>
      <c r="LZ72" s="8"/>
      <c r="MA72" s="8">
        <v>26</v>
      </c>
      <c r="MB72" s="2"/>
      <c r="MC72" s="1">
        <f t="shared" si="21"/>
        <v>13.116279069767442</v>
      </c>
      <c r="MD72" s="1">
        <f t="shared" si="22"/>
        <v>3.5191627449735439</v>
      </c>
      <c r="ME72" s="3">
        <f t="shared" si="23"/>
        <v>0.87755102040816324</v>
      </c>
    </row>
    <row r="73" spans="1:343" x14ac:dyDescent="0.55000000000000004">
      <c r="A73" s="11">
        <v>0.33333333333333331</v>
      </c>
      <c r="B73" s="8">
        <v>41</v>
      </c>
      <c r="C73" s="8">
        <v>8</v>
      </c>
      <c r="D73" s="8">
        <v>16</v>
      </c>
      <c r="E73" s="8">
        <v>4</v>
      </c>
      <c r="F73" s="8">
        <v>48</v>
      </c>
      <c r="G73" s="8">
        <v>38</v>
      </c>
      <c r="H73" s="8">
        <v>26</v>
      </c>
      <c r="I73" s="8">
        <v>30</v>
      </c>
      <c r="J73" s="8">
        <v>27</v>
      </c>
      <c r="K73" s="8">
        <v>1</v>
      </c>
      <c r="L73" s="8">
        <v>0</v>
      </c>
      <c r="M73" s="8">
        <v>59</v>
      </c>
      <c r="N73" s="8">
        <v>10</v>
      </c>
      <c r="O73" s="8">
        <v>32</v>
      </c>
      <c r="P73" s="8">
        <v>6</v>
      </c>
      <c r="Q73" s="8">
        <v>42</v>
      </c>
      <c r="R73" s="8">
        <v>14</v>
      </c>
      <c r="S73" s="8">
        <v>26</v>
      </c>
      <c r="T73" s="8">
        <v>63</v>
      </c>
      <c r="U73" s="8">
        <v>30</v>
      </c>
      <c r="V73" s="8">
        <v>27</v>
      </c>
      <c r="W73" s="8">
        <v>31</v>
      </c>
      <c r="X73" s="8">
        <v>41</v>
      </c>
      <c r="Y73" s="8">
        <v>14</v>
      </c>
      <c r="Z73" s="8">
        <v>42</v>
      </c>
      <c r="AA73" s="8">
        <v>32</v>
      </c>
      <c r="AB73" s="8">
        <v>36</v>
      </c>
      <c r="AC73" s="8">
        <v>33</v>
      </c>
      <c r="AD73" s="8">
        <v>33</v>
      </c>
      <c r="AE73" s="8">
        <v>30</v>
      </c>
      <c r="AF73" s="8">
        <v>19</v>
      </c>
      <c r="AG73" s="8">
        <v>34</v>
      </c>
      <c r="AH73" s="8">
        <v>36</v>
      </c>
      <c r="AI73" s="8">
        <v>23</v>
      </c>
      <c r="AJ73" s="8">
        <v>41</v>
      </c>
      <c r="AK73" s="8">
        <v>28</v>
      </c>
      <c r="AL73" s="8">
        <v>48</v>
      </c>
      <c r="AM73" s="8">
        <v>21</v>
      </c>
      <c r="AN73" s="8">
        <v>34</v>
      </c>
      <c r="AO73" s="8">
        <v>0</v>
      </c>
      <c r="AP73" s="8">
        <v>0</v>
      </c>
      <c r="AQ73" s="8">
        <v>13</v>
      </c>
      <c r="AR73" s="8">
        <v>41</v>
      </c>
      <c r="AS73" s="8">
        <v>30</v>
      </c>
      <c r="AT73" s="8">
        <v>36</v>
      </c>
      <c r="AU73" s="8">
        <v>35</v>
      </c>
      <c r="AV73" s="8">
        <v>16</v>
      </c>
      <c r="AW73" s="8">
        <v>0</v>
      </c>
      <c r="AX73" s="8">
        <v>0</v>
      </c>
      <c r="AY73" s="8">
        <v>0</v>
      </c>
      <c r="AZ73" s="8">
        <v>36</v>
      </c>
      <c r="BA73" s="8">
        <v>43</v>
      </c>
      <c r="BB73" s="8">
        <v>50</v>
      </c>
      <c r="BC73" s="8">
        <v>13</v>
      </c>
      <c r="BD73" s="8">
        <v>12</v>
      </c>
      <c r="BE73" s="8">
        <v>0</v>
      </c>
      <c r="BF73" s="8">
        <v>40</v>
      </c>
      <c r="BG73" s="8">
        <v>18</v>
      </c>
      <c r="BH73" s="8">
        <v>0</v>
      </c>
      <c r="BI73" s="8">
        <v>76</v>
      </c>
      <c r="BK73" s="8">
        <f t="shared" si="24"/>
        <v>26.383333333333333</v>
      </c>
      <c r="BL73" s="8">
        <f t="shared" si="25"/>
        <v>2.2595799402967214</v>
      </c>
      <c r="BM73" s="3">
        <f t="shared" si="26"/>
        <v>1</v>
      </c>
      <c r="BO73" s="11">
        <v>0.33333333333333331</v>
      </c>
      <c r="BP73" s="8">
        <v>37</v>
      </c>
      <c r="BR73" s="8">
        <v>1</v>
      </c>
      <c r="BS73" s="8">
        <v>55</v>
      </c>
      <c r="BT73" s="8">
        <v>26</v>
      </c>
      <c r="BV73" s="8">
        <v>56</v>
      </c>
      <c r="BW73" s="8">
        <v>20</v>
      </c>
      <c r="BX73" s="8">
        <v>0</v>
      </c>
      <c r="BY73" s="8">
        <v>16</v>
      </c>
      <c r="BZ73" s="8">
        <v>0</v>
      </c>
      <c r="CA73" s="8">
        <v>25</v>
      </c>
      <c r="CB73" s="8">
        <v>0</v>
      </c>
      <c r="CC73" s="8">
        <v>39</v>
      </c>
      <c r="CD73" s="8">
        <v>46</v>
      </c>
      <c r="CE73" s="8">
        <v>14</v>
      </c>
      <c r="CF73" s="8">
        <v>13</v>
      </c>
      <c r="CG73" s="8">
        <v>18</v>
      </c>
      <c r="CH73" s="8">
        <v>7</v>
      </c>
      <c r="CI73" s="8">
        <v>57</v>
      </c>
      <c r="CJ73" s="8">
        <v>39</v>
      </c>
      <c r="CK73" s="8">
        <v>0</v>
      </c>
      <c r="CL73" s="8">
        <v>64</v>
      </c>
      <c r="CN73" s="8">
        <v>0</v>
      </c>
      <c r="CO73" s="8">
        <v>73</v>
      </c>
      <c r="CP73" s="8">
        <v>72</v>
      </c>
      <c r="CQ73" s="8">
        <v>70</v>
      </c>
      <c r="CR73" s="8">
        <v>14</v>
      </c>
      <c r="CS73" s="8">
        <v>14</v>
      </c>
      <c r="CT73" s="8">
        <v>47</v>
      </c>
      <c r="CU73" s="8">
        <v>56</v>
      </c>
      <c r="CV73" s="8">
        <v>29</v>
      </c>
      <c r="CX73" s="8">
        <v>37</v>
      </c>
      <c r="CY73" s="8">
        <v>53</v>
      </c>
      <c r="CZ73" s="8">
        <v>10</v>
      </c>
      <c r="DA73" s="8">
        <v>49</v>
      </c>
      <c r="DB73" s="8">
        <v>25</v>
      </c>
      <c r="DC73" s="8">
        <v>36</v>
      </c>
      <c r="DD73" s="8">
        <v>8</v>
      </c>
      <c r="DE73" s="8">
        <v>12</v>
      </c>
      <c r="DF73" s="8">
        <v>24</v>
      </c>
      <c r="DG73" s="8">
        <v>35</v>
      </c>
      <c r="DH73" s="8">
        <v>58</v>
      </c>
      <c r="DI73" s="8">
        <v>7</v>
      </c>
      <c r="DJ73" s="8">
        <v>48</v>
      </c>
      <c r="DK73" s="8">
        <v>2</v>
      </c>
      <c r="DL73" s="8">
        <v>64</v>
      </c>
      <c r="DM73" s="8">
        <v>0</v>
      </c>
      <c r="DN73" s="8">
        <v>32</v>
      </c>
      <c r="DO73" s="8">
        <v>0</v>
      </c>
      <c r="DP73" s="8">
        <v>38</v>
      </c>
      <c r="DQ73" s="8">
        <v>70</v>
      </c>
      <c r="DR73" s="8">
        <v>50</v>
      </c>
      <c r="DS73" s="8">
        <v>5</v>
      </c>
      <c r="DT73" s="8">
        <v>0</v>
      </c>
      <c r="DV73" s="8">
        <f t="shared" si="27"/>
        <v>29.641509433962263</v>
      </c>
      <c r="DW73" s="8">
        <f t="shared" si="28"/>
        <v>3.2141846290956648</v>
      </c>
      <c r="DX73" s="3">
        <f t="shared" si="29"/>
        <v>0.92982456140350878</v>
      </c>
      <c r="DZ73" s="11">
        <v>0.33333333333333331</v>
      </c>
      <c r="EA73" s="8">
        <v>23</v>
      </c>
      <c r="EB73" s="8">
        <v>40</v>
      </c>
      <c r="EC73" s="8">
        <v>69</v>
      </c>
      <c r="ED73" s="8">
        <v>11</v>
      </c>
      <c r="EE73" s="8">
        <v>46</v>
      </c>
      <c r="EF73" s="8">
        <v>61</v>
      </c>
      <c r="EG73" s="8">
        <v>51</v>
      </c>
      <c r="EH73" s="8">
        <v>3</v>
      </c>
      <c r="EI73" s="8">
        <v>1</v>
      </c>
      <c r="EJ73" s="8">
        <v>31</v>
      </c>
      <c r="EK73" s="8">
        <v>56</v>
      </c>
      <c r="EL73" s="8">
        <v>0</v>
      </c>
      <c r="EM73" s="8">
        <v>58</v>
      </c>
      <c r="EN73" s="8">
        <v>0</v>
      </c>
      <c r="EO73" s="8">
        <v>0</v>
      </c>
      <c r="EP73" s="8">
        <v>52</v>
      </c>
      <c r="EQ73" s="8">
        <v>19</v>
      </c>
      <c r="ER73" s="8">
        <v>23</v>
      </c>
      <c r="ES73" s="8">
        <v>21</v>
      </c>
      <c r="ET73" s="8">
        <v>30</v>
      </c>
      <c r="EU73" s="8">
        <v>0</v>
      </c>
      <c r="EV73" s="8">
        <v>19</v>
      </c>
      <c r="EW73" s="8">
        <v>20</v>
      </c>
      <c r="EX73" s="8">
        <v>0</v>
      </c>
      <c r="EY73" s="8">
        <v>0</v>
      </c>
      <c r="EZ73" s="8">
        <v>36</v>
      </c>
      <c r="FA73" s="8">
        <v>0</v>
      </c>
      <c r="FB73" s="8">
        <v>46</v>
      </c>
      <c r="FC73" s="8">
        <v>28</v>
      </c>
      <c r="FD73" s="8">
        <v>29</v>
      </c>
      <c r="FE73" s="8">
        <v>0</v>
      </c>
      <c r="FF73" s="8">
        <v>0</v>
      </c>
      <c r="FG73" s="8">
        <v>0</v>
      </c>
      <c r="FH73" s="8">
        <v>72</v>
      </c>
      <c r="FI73" s="8">
        <v>81</v>
      </c>
      <c r="FJ73" s="8">
        <v>71</v>
      </c>
      <c r="FK73" s="8">
        <v>19</v>
      </c>
      <c r="FL73" s="8">
        <v>51</v>
      </c>
      <c r="FM73" s="8">
        <v>33</v>
      </c>
      <c r="FN73" s="8">
        <v>65</v>
      </c>
      <c r="FO73" s="8">
        <v>12</v>
      </c>
      <c r="FP73" s="8">
        <v>25</v>
      </c>
      <c r="FR73" s="8">
        <f t="shared" si="30"/>
        <v>28.61904761904762</v>
      </c>
      <c r="FS73" s="8">
        <f t="shared" si="31"/>
        <v>3.8166382464165678</v>
      </c>
      <c r="FT73" s="3">
        <f t="shared" si="32"/>
        <v>1</v>
      </c>
      <c r="FV73" s="11">
        <v>0.33333333333333331</v>
      </c>
      <c r="FX73" s="8">
        <v>27</v>
      </c>
      <c r="FY73" s="8">
        <v>44</v>
      </c>
      <c r="GA73" s="8">
        <v>0</v>
      </c>
      <c r="GB73" s="8">
        <v>56</v>
      </c>
      <c r="GC73" s="8">
        <v>45</v>
      </c>
      <c r="GD73" s="8">
        <v>43</v>
      </c>
      <c r="GE73" s="8">
        <v>37</v>
      </c>
      <c r="GF73" s="8">
        <v>60</v>
      </c>
      <c r="GG73" s="8">
        <v>20</v>
      </c>
      <c r="GH73" s="8">
        <v>30</v>
      </c>
      <c r="GJ73" s="8">
        <v>23</v>
      </c>
      <c r="GK73" s="8">
        <v>9</v>
      </c>
      <c r="GL73" s="8">
        <v>19</v>
      </c>
      <c r="GM73" s="8">
        <v>50</v>
      </c>
      <c r="GN73" s="8">
        <v>45</v>
      </c>
      <c r="GO73" s="8">
        <v>37</v>
      </c>
      <c r="GP73" s="8">
        <v>61</v>
      </c>
      <c r="GQ73" s="8">
        <v>18</v>
      </c>
      <c r="GR73" s="8">
        <v>37</v>
      </c>
      <c r="GS73" s="8">
        <v>20</v>
      </c>
      <c r="GT73" s="8">
        <v>24</v>
      </c>
      <c r="GU73" s="8">
        <v>4</v>
      </c>
      <c r="GV73" s="8">
        <v>42</v>
      </c>
      <c r="GW73" s="8">
        <v>35</v>
      </c>
      <c r="GX73" s="8">
        <v>0</v>
      </c>
      <c r="GY73" s="8">
        <v>56</v>
      </c>
      <c r="GZ73" s="8">
        <v>0</v>
      </c>
      <c r="HA73" s="8">
        <v>9</v>
      </c>
      <c r="HB73" s="8">
        <v>75</v>
      </c>
      <c r="HC73" s="8">
        <v>0</v>
      </c>
      <c r="HD73" s="8">
        <v>0</v>
      </c>
      <c r="HE73" s="8">
        <v>0</v>
      </c>
      <c r="HF73" s="8">
        <v>39</v>
      </c>
      <c r="HG73" s="8">
        <v>13</v>
      </c>
      <c r="HH73" s="8">
        <v>43</v>
      </c>
      <c r="HI73" s="8">
        <v>26</v>
      </c>
      <c r="HJ73" s="8">
        <v>3</v>
      </c>
      <c r="HK73" s="8">
        <v>46</v>
      </c>
      <c r="HM73" s="8">
        <f t="shared" si="33"/>
        <v>28.842105263157894</v>
      </c>
      <c r="HN73" s="8">
        <f t="shared" si="34"/>
        <v>3.3495984591497487</v>
      </c>
      <c r="HO73" s="3">
        <f t="shared" si="35"/>
        <v>0.92682926829268297</v>
      </c>
      <c r="HQ73" s="14">
        <v>0.33333333333333331</v>
      </c>
      <c r="HR73" s="8">
        <v>0</v>
      </c>
      <c r="HS73" s="8">
        <v>30</v>
      </c>
      <c r="HT73" s="8">
        <v>9</v>
      </c>
      <c r="HU73" s="8">
        <v>19</v>
      </c>
      <c r="HV73" s="8">
        <v>7</v>
      </c>
      <c r="HW73" s="8">
        <v>0</v>
      </c>
      <c r="HX73" s="8">
        <v>19</v>
      </c>
      <c r="HY73" s="8">
        <v>20</v>
      </c>
      <c r="HZ73" s="8">
        <v>3</v>
      </c>
      <c r="IA73" s="8">
        <v>0</v>
      </c>
      <c r="IB73" s="8">
        <v>0</v>
      </c>
      <c r="IC73" s="8">
        <v>15</v>
      </c>
      <c r="ID73" s="8">
        <v>0</v>
      </c>
      <c r="IE73" s="8">
        <v>0</v>
      </c>
      <c r="IF73" s="8">
        <v>39</v>
      </c>
      <c r="IG73" s="8">
        <v>0</v>
      </c>
      <c r="IH73" s="8">
        <v>26</v>
      </c>
      <c r="II73" s="8">
        <v>0</v>
      </c>
      <c r="IJ73" s="8">
        <v>24</v>
      </c>
      <c r="IK73" s="8">
        <v>1</v>
      </c>
      <c r="IL73" s="8">
        <v>6</v>
      </c>
      <c r="IM73" s="8">
        <v>0</v>
      </c>
      <c r="IN73" s="8">
        <v>24</v>
      </c>
      <c r="IO73" s="8">
        <v>27</v>
      </c>
      <c r="IP73" s="8">
        <v>1</v>
      </c>
      <c r="IQ73" s="8">
        <v>0</v>
      </c>
      <c r="IR73" s="8">
        <v>0</v>
      </c>
      <c r="IS73" s="8">
        <v>0</v>
      </c>
      <c r="IT73" s="8">
        <v>0</v>
      </c>
      <c r="IU73" s="8">
        <v>36</v>
      </c>
      <c r="IV73" s="8">
        <v>75</v>
      </c>
      <c r="IW73" s="8">
        <v>6</v>
      </c>
      <c r="IX73" s="8">
        <v>0</v>
      </c>
      <c r="IY73" s="8">
        <v>3</v>
      </c>
      <c r="IZ73" s="8">
        <v>18</v>
      </c>
      <c r="JA73" s="8">
        <v>18</v>
      </c>
      <c r="JB73" s="8">
        <v>0</v>
      </c>
      <c r="JC73" s="8">
        <v>21</v>
      </c>
      <c r="JD73" s="8">
        <v>0</v>
      </c>
      <c r="JE73" s="8">
        <v>37</v>
      </c>
      <c r="JF73" s="8">
        <v>34</v>
      </c>
      <c r="JG73" s="8">
        <v>12</v>
      </c>
      <c r="JH73" s="8">
        <v>18</v>
      </c>
      <c r="JI73" s="8">
        <v>18</v>
      </c>
      <c r="JJ73" s="8">
        <v>18</v>
      </c>
      <c r="JK73" s="8">
        <v>0</v>
      </c>
      <c r="JL73" s="8">
        <v>27</v>
      </c>
      <c r="JM73" s="8">
        <v>10</v>
      </c>
      <c r="JN73" s="8">
        <v>12</v>
      </c>
      <c r="JO73" s="8">
        <v>0</v>
      </c>
      <c r="JP73" s="8">
        <v>19</v>
      </c>
      <c r="JQ73" s="8">
        <v>3</v>
      </c>
      <c r="JR73" s="8">
        <v>0</v>
      </c>
      <c r="JS73" s="8">
        <v>66</v>
      </c>
      <c r="JT73" s="8">
        <v>18</v>
      </c>
      <c r="JU73" s="8">
        <v>29</v>
      </c>
      <c r="JV73" s="8">
        <v>14</v>
      </c>
      <c r="JW73" s="8">
        <v>15</v>
      </c>
      <c r="JX73" s="8">
        <v>21</v>
      </c>
      <c r="JY73" s="1"/>
      <c r="JZ73" s="1">
        <f t="shared" si="18"/>
        <v>13.864406779661017</v>
      </c>
      <c r="KA73" s="1">
        <f t="shared" si="19"/>
        <v>2.0643444945925462</v>
      </c>
      <c r="KB73" s="3">
        <f t="shared" si="20"/>
        <v>1</v>
      </c>
      <c r="KD73" s="14">
        <v>0.33333333333333331</v>
      </c>
      <c r="KE73" s="8">
        <v>0</v>
      </c>
      <c r="KF73" s="8">
        <v>18</v>
      </c>
      <c r="KG73" s="8">
        <v>23</v>
      </c>
      <c r="KH73" s="8">
        <v>0</v>
      </c>
      <c r="KI73" s="8">
        <v>25</v>
      </c>
      <c r="KJ73" s="8">
        <v>14</v>
      </c>
      <c r="KK73" s="8">
        <v>45</v>
      </c>
      <c r="KL73" s="8">
        <v>2</v>
      </c>
      <c r="KM73" s="8">
        <v>22</v>
      </c>
      <c r="KN73" s="8">
        <v>16</v>
      </c>
      <c r="KO73" s="8">
        <v>0</v>
      </c>
      <c r="KP73" s="8">
        <v>14</v>
      </c>
      <c r="KQ73" s="8">
        <v>0</v>
      </c>
      <c r="KR73" s="8">
        <v>0</v>
      </c>
      <c r="KS73" s="8">
        <v>0</v>
      </c>
      <c r="KT73" s="8">
        <v>0</v>
      </c>
      <c r="KU73" s="8">
        <v>32</v>
      </c>
      <c r="KV73" s="8">
        <v>34</v>
      </c>
      <c r="KW73" s="8">
        <v>22</v>
      </c>
      <c r="KX73" s="8">
        <v>30</v>
      </c>
      <c r="KY73" s="8">
        <v>57</v>
      </c>
      <c r="KZ73" s="8">
        <v>0</v>
      </c>
      <c r="LA73" s="8">
        <v>64</v>
      </c>
      <c r="LB73" s="8">
        <v>30</v>
      </c>
      <c r="LC73" s="8"/>
      <c r="LD73" s="8">
        <v>6</v>
      </c>
      <c r="LE73" s="8">
        <v>24</v>
      </c>
      <c r="LF73" s="8">
        <v>47</v>
      </c>
      <c r="LG73" s="8"/>
      <c r="LH73" s="8">
        <v>15</v>
      </c>
      <c r="LI73" s="8">
        <v>16</v>
      </c>
      <c r="LJ73" s="8">
        <v>12</v>
      </c>
      <c r="LK73" s="8">
        <v>0</v>
      </c>
      <c r="LL73" s="8">
        <v>10</v>
      </c>
      <c r="LM73" s="8">
        <v>16</v>
      </c>
      <c r="LN73" s="8">
        <v>8</v>
      </c>
      <c r="LO73" s="8">
        <v>39</v>
      </c>
      <c r="LP73" s="8">
        <v>33</v>
      </c>
      <c r="LQ73" s="8"/>
      <c r="LR73" s="8">
        <v>32</v>
      </c>
      <c r="LS73" s="8">
        <v>22</v>
      </c>
      <c r="LT73" s="8"/>
      <c r="LU73" s="8">
        <v>8</v>
      </c>
      <c r="LV73" s="8">
        <v>10</v>
      </c>
      <c r="LW73" s="8">
        <v>37</v>
      </c>
      <c r="LX73" s="8">
        <v>31</v>
      </c>
      <c r="LY73" s="8"/>
      <c r="LZ73" s="8"/>
      <c r="MA73" s="8">
        <v>12</v>
      </c>
      <c r="MB73" s="2"/>
      <c r="MC73" s="1">
        <f t="shared" si="21"/>
        <v>19.209302325581394</v>
      </c>
      <c r="MD73" s="1">
        <f t="shared" si="22"/>
        <v>2.4906376496857159</v>
      </c>
      <c r="ME73" s="3">
        <f t="shared" si="23"/>
        <v>0.87755102040816324</v>
      </c>
    </row>
    <row r="74" spans="1:343" x14ac:dyDescent="0.55000000000000004">
      <c r="A74" s="12">
        <v>0.35416666666666669</v>
      </c>
      <c r="B74" s="9">
        <v>66</v>
      </c>
      <c r="C74" s="9">
        <v>16</v>
      </c>
      <c r="D74" s="9">
        <v>28</v>
      </c>
      <c r="E74" s="9">
        <v>61</v>
      </c>
      <c r="F74" s="9">
        <v>44</v>
      </c>
      <c r="G74" s="9">
        <v>67</v>
      </c>
      <c r="H74" s="9">
        <v>39</v>
      </c>
      <c r="I74" s="9">
        <v>47</v>
      </c>
      <c r="J74" s="9">
        <v>49</v>
      </c>
      <c r="K74" s="9">
        <v>51</v>
      </c>
      <c r="L74" s="9">
        <v>40</v>
      </c>
      <c r="M74" s="9">
        <v>58</v>
      </c>
      <c r="N74" s="9">
        <v>58</v>
      </c>
      <c r="O74" s="9">
        <v>69</v>
      </c>
      <c r="P74" s="9">
        <v>38</v>
      </c>
      <c r="Q74" s="9">
        <v>60</v>
      </c>
      <c r="R74" s="9">
        <v>50</v>
      </c>
      <c r="S74" s="9">
        <v>46</v>
      </c>
      <c r="T74" s="9">
        <v>72</v>
      </c>
      <c r="U74" s="9">
        <v>61</v>
      </c>
      <c r="V74" s="9">
        <v>39</v>
      </c>
      <c r="W74" s="9">
        <v>45</v>
      </c>
      <c r="X74" s="9">
        <v>55</v>
      </c>
      <c r="Y74" s="9">
        <v>34</v>
      </c>
      <c r="Z74" s="9">
        <v>84</v>
      </c>
      <c r="AA74" s="9">
        <v>46</v>
      </c>
      <c r="AB74" s="9">
        <v>71</v>
      </c>
      <c r="AC74" s="9">
        <v>30</v>
      </c>
      <c r="AD74" s="9">
        <v>30</v>
      </c>
      <c r="AE74" s="9">
        <v>16</v>
      </c>
      <c r="AF74" s="9">
        <v>47</v>
      </c>
      <c r="AG74" s="9">
        <v>39</v>
      </c>
      <c r="AH74" s="9">
        <v>30</v>
      </c>
      <c r="AI74" s="9">
        <v>32</v>
      </c>
      <c r="AJ74" s="9">
        <v>58</v>
      </c>
      <c r="AK74" s="9">
        <v>49</v>
      </c>
      <c r="AL74" s="9">
        <v>68</v>
      </c>
      <c r="AM74" s="9">
        <v>36</v>
      </c>
      <c r="AN74" s="9">
        <v>66</v>
      </c>
      <c r="AO74" s="9">
        <v>73</v>
      </c>
      <c r="AP74" s="9">
        <v>69</v>
      </c>
      <c r="AQ74" s="9">
        <v>50</v>
      </c>
      <c r="AR74" s="9">
        <v>51</v>
      </c>
      <c r="AS74" s="9">
        <v>41</v>
      </c>
      <c r="AT74" s="9">
        <v>65</v>
      </c>
      <c r="AU74" s="9">
        <v>37</v>
      </c>
      <c r="AV74" s="9">
        <v>55</v>
      </c>
      <c r="AW74" s="9">
        <v>40</v>
      </c>
      <c r="AX74" s="9">
        <v>10</v>
      </c>
      <c r="AY74" s="9">
        <v>37</v>
      </c>
      <c r="AZ74" s="9">
        <v>49</v>
      </c>
      <c r="BA74" s="9">
        <v>61</v>
      </c>
      <c r="BB74" s="9">
        <v>60</v>
      </c>
      <c r="BC74" s="9">
        <v>94</v>
      </c>
      <c r="BD74" s="9">
        <v>48</v>
      </c>
      <c r="BE74" s="9">
        <v>45</v>
      </c>
      <c r="BF74" s="9">
        <v>49</v>
      </c>
      <c r="BG74" s="9">
        <v>39</v>
      </c>
      <c r="BH74" s="9">
        <v>31</v>
      </c>
      <c r="BI74" s="9">
        <v>48</v>
      </c>
      <c r="BJ74" s="9"/>
      <c r="BK74" s="8">
        <f t="shared" si="24"/>
        <v>49.116666666666667</v>
      </c>
      <c r="BL74" s="8">
        <f t="shared" si="25"/>
        <v>2.0929113162716124</v>
      </c>
      <c r="BM74" s="3">
        <f t="shared" si="26"/>
        <v>1</v>
      </c>
      <c r="BO74" s="12">
        <v>0.35416666666666669</v>
      </c>
      <c r="BP74" s="9">
        <v>99</v>
      </c>
      <c r="BQ74" s="9"/>
      <c r="BR74" s="9">
        <v>1</v>
      </c>
      <c r="BS74" s="9">
        <v>55</v>
      </c>
      <c r="BT74" s="9">
        <v>29</v>
      </c>
      <c r="BU74" s="9"/>
      <c r="BV74" s="9">
        <v>66</v>
      </c>
      <c r="BW74" s="9">
        <v>57</v>
      </c>
      <c r="BX74" s="9">
        <v>91</v>
      </c>
      <c r="BY74" s="9">
        <v>52</v>
      </c>
      <c r="BZ74" s="9">
        <v>90</v>
      </c>
      <c r="CA74" s="9">
        <v>67</v>
      </c>
      <c r="CB74" s="9">
        <v>42</v>
      </c>
      <c r="CC74" s="9">
        <v>47</v>
      </c>
      <c r="CD74" s="9">
        <v>58</v>
      </c>
      <c r="CE74" s="9">
        <v>4</v>
      </c>
      <c r="CF74" s="9">
        <v>2</v>
      </c>
      <c r="CG74" s="9">
        <v>24</v>
      </c>
      <c r="CH74" s="9">
        <v>38</v>
      </c>
      <c r="CI74" s="9">
        <v>90</v>
      </c>
      <c r="CJ74" s="9">
        <v>58</v>
      </c>
      <c r="CK74" s="9">
        <v>68</v>
      </c>
      <c r="CL74" s="9">
        <v>67</v>
      </c>
      <c r="CM74" s="9"/>
      <c r="CN74" s="9">
        <v>99</v>
      </c>
      <c r="CO74" s="9">
        <v>70</v>
      </c>
      <c r="CP74" s="9">
        <v>87</v>
      </c>
      <c r="CQ74" s="9">
        <v>85</v>
      </c>
      <c r="CR74" s="9">
        <v>84</v>
      </c>
      <c r="CS74" s="9">
        <v>52</v>
      </c>
      <c r="CT74" s="9">
        <v>47</v>
      </c>
      <c r="CU74" s="9">
        <v>60</v>
      </c>
      <c r="CV74" s="9">
        <v>42</v>
      </c>
      <c r="CW74" s="9"/>
      <c r="CX74" s="9">
        <v>67</v>
      </c>
      <c r="CY74" s="9">
        <v>71</v>
      </c>
      <c r="CZ74" s="9">
        <v>69</v>
      </c>
      <c r="DA74" s="9">
        <v>105</v>
      </c>
      <c r="DB74" s="9">
        <v>50</v>
      </c>
      <c r="DC74" s="9">
        <v>69</v>
      </c>
      <c r="DD74" s="9">
        <v>51</v>
      </c>
      <c r="DE74" s="9">
        <v>31</v>
      </c>
      <c r="DF74" s="9">
        <v>70</v>
      </c>
      <c r="DG74" s="9">
        <v>52</v>
      </c>
      <c r="DH74" s="9">
        <v>42</v>
      </c>
      <c r="DI74" s="9">
        <v>62</v>
      </c>
      <c r="DJ74" s="9">
        <v>51</v>
      </c>
      <c r="DK74" s="9">
        <v>47</v>
      </c>
      <c r="DL74" s="9">
        <v>44</v>
      </c>
      <c r="DM74" s="9">
        <v>62</v>
      </c>
      <c r="DN74" s="9">
        <v>80</v>
      </c>
      <c r="DO74" s="9">
        <v>72</v>
      </c>
      <c r="DP74" s="9">
        <v>36</v>
      </c>
      <c r="DQ74" s="9">
        <v>60</v>
      </c>
      <c r="DR74" s="9">
        <v>77</v>
      </c>
      <c r="DS74" s="9">
        <v>65</v>
      </c>
      <c r="DT74" s="9">
        <v>74</v>
      </c>
      <c r="DV74" s="8">
        <f t="shared" si="27"/>
        <v>59.20754716981132</v>
      </c>
      <c r="DW74" s="8">
        <f t="shared" si="28"/>
        <v>3.1809664452505468</v>
      </c>
      <c r="DX74" s="3">
        <f t="shared" si="29"/>
        <v>0.92982456140350878</v>
      </c>
      <c r="DZ74" s="12">
        <v>0.35416666666666669</v>
      </c>
      <c r="EA74" s="9">
        <v>75</v>
      </c>
      <c r="EB74" s="9">
        <v>62</v>
      </c>
      <c r="EC74" s="9">
        <v>103</v>
      </c>
      <c r="ED74" s="9">
        <v>103</v>
      </c>
      <c r="EE74" s="9">
        <v>69</v>
      </c>
      <c r="EF74" s="9">
        <v>86</v>
      </c>
      <c r="EG74" s="9">
        <v>65</v>
      </c>
      <c r="EH74" s="9">
        <v>73</v>
      </c>
      <c r="EI74" s="9">
        <v>70</v>
      </c>
      <c r="EJ74" s="9">
        <v>67</v>
      </c>
      <c r="EK74" s="9">
        <v>109</v>
      </c>
      <c r="EL74" s="9">
        <v>111</v>
      </c>
      <c r="EM74" s="9">
        <v>78</v>
      </c>
      <c r="EN74" s="9">
        <v>65</v>
      </c>
      <c r="EO74" s="9">
        <v>60</v>
      </c>
      <c r="EP74" s="9">
        <v>70</v>
      </c>
      <c r="EQ74" s="9">
        <v>61</v>
      </c>
      <c r="ER74" s="9">
        <v>62</v>
      </c>
      <c r="ES74" s="9">
        <v>68</v>
      </c>
      <c r="ET74" s="9">
        <v>76</v>
      </c>
      <c r="EU74" s="9">
        <v>50</v>
      </c>
      <c r="EV74" s="9">
        <v>96</v>
      </c>
      <c r="EW74" s="9">
        <v>69</v>
      </c>
      <c r="EX74" s="9">
        <v>60</v>
      </c>
      <c r="EY74" s="9">
        <v>73</v>
      </c>
      <c r="EZ74" s="9">
        <v>98</v>
      </c>
      <c r="FA74" s="9">
        <v>56</v>
      </c>
      <c r="FB74" s="9">
        <v>60</v>
      </c>
      <c r="FC74" s="9">
        <v>86</v>
      </c>
      <c r="FD74" s="9">
        <v>69</v>
      </c>
      <c r="FE74" s="9">
        <v>55</v>
      </c>
      <c r="FF74" s="9">
        <v>48</v>
      </c>
      <c r="FG74" s="9">
        <v>68</v>
      </c>
      <c r="FH74" s="9">
        <v>85</v>
      </c>
      <c r="FI74" s="9">
        <v>70</v>
      </c>
      <c r="FJ74" s="9">
        <v>85</v>
      </c>
      <c r="FK74" s="9">
        <v>41</v>
      </c>
      <c r="FL74" s="9">
        <v>76</v>
      </c>
      <c r="FM74" s="9">
        <v>49</v>
      </c>
      <c r="FN74" s="9">
        <v>58</v>
      </c>
      <c r="FO74" s="9">
        <v>52</v>
      </c>
      <c r="FP74" s="9">
        <v>48</v>
      </c>
      <c r="FQ74" s="9"/>
      <c r="FR74" s="8">
        <f t="shared" si="30"/>
        <v>71.071428571428569</v>
      </c>
      <c r="FS74" s="8">
        <f t="shared" si="31"/>
        <v>2.6453985332462371</v>
      </c>
      <c r="FT74" s="3">
        <f t="shared" si="32"/>
        <v>1</v>
      </c>
      <c r="FV74" s="12">
        <v>0.35416666666666669</v>
      </c>
      <c r="FW74" s="9"/>
      <c r="FX74" s="9">
        <v>91</v>
      </c>
      <c r="FY74" s="9">
        <v>98</v>
      </c>
      <c r="FZ74" s="9"/>
      <c r="GA74" s="9">
        <v>86</v>
      </c>
      <c r="GB74" s="9">
        <v>56</v>
      </c>
      <c r="GC74" s="9">
        <v>64</v>
      </c>
      <c r="GD74" s="9">
        <v>116</v>
      </c>
      <c r="GE74" s="9">
        <v>67</v>
      </c>
      <c r="GF74" s="9">
        <v>64</v>
      </c>
      <c r="GG74" s="9">
        <v>65</v>
      </c>
      <c r="GH74" s="9">
        <v>54</v>
      </c>
      <c r="GI74" s="9"/>
      <c r="GJ74" s="9">
        <v>45</v>
      </c>
      <c r="GK74" s="9">
        <v>62</v>
      </c>
      <c r="GL74" s="9">
        <v>60</v>
      </c>
      <c r="GM74" s="9">
        <v>100</v>
      </c>
      <c r="GN74" s="9">
        <v>91</v>
      </c>
      <c r="GO74" s="9">
        <v>48</v>
      </c>
      <c r="GP74" s="9">
        <v>78</v>
      </c>
      <c r="GQ74" s="9">
        <v>59</v>
      </c>
      <c r="GR74" s="9">
        <v>72</v>
      </c>
      <c r="GS74" s="9">
        <v>91</v>
      </c>
      <c r="GT74" s="9">
        <v>61</v>
      </c>
      <c r="GU74" s="9">
        <v>51</v>
      </c>
      <c r="GV74" s="9">
        <v>94</v>
      </c>
      <c r="GW74" s="9">
        <v>69</v>
      </c>
      <c r="GX74" s="9">
        <v>91</v>
      </c>
      <c r="GY74" s="9">
        <v>106</v>
      </c>
      <c r="GZ74" s="9">
        <v>93</v>
      </c>
      <c r="HA74" s="9">
        <v>91</v>
      </c>
      <c r="HB74" s="9">
        <v>91</v>
      </c>
      <c r="HC74" s="9">
        <v>88</v>
      </c>
      <c r="HD74" s="9">
        <v>69</v>
      </c>
      <c r="HE74" s="9">
        <v>61</v>
      </c>
      <c r="HF74" s="9">
        <v>55</v>
      </c>
      <c r="HG74" s="9">
        <v>75</v>
      </c>
      <c r="HH74" s="9">
        <v>62</v>
      </c>
      <c r="HI74" s="9">
        <v>58</v>
      </c>
      <c r="HJ74" s="9">
        <v>71</v>
      </c>
      <c r="HK74" s="9">
        <v>75</v>
      </c>
      <c r="HL74" s="9"/>
      <c r="HM74" s="8">
        <f t="shared" si="33"/>
        <v>74.421052631578945</v>
      </c>
      <c r="HN74" s="8">
        <f t="shared" si="34"/>
        <v>2.8863320373930672</v>
      </c>
      <c r="HO74" s="3">
        <f t="shared" si="35"/>
        <v>0.92682926829268297</v>
      </c>
      <c r="HQ74" s="15">
        <v>0.35416666666666669</v>
      </c>
      <c r="HR74" s="9">
        <v>37</v>
      </c>
      <c r="HS74" s="9">
        <v>61</v>
      </c>
      <c r="HT74" s="9">
        <v>71</v>
      </c>
      <c r="HU74" s="9">
        <v>22</v>
      </c>
      <c r="HV74" s="9">
        <v>38</v>
      </c>
      <c r="HW74" s="9">
        <v>36</v>
      </c>
      <c r="HX74" s="9">
        <v>35</v>
      </c>
      <c r="HY74" s="9">
        <v>69</v>
      </c>
      <c r="HZ74" s="9">
        <v>36</v>
      </c>
      <c r="IA74" s="9">
        <v>52</v>
      </c>
      <c r="IB74" s="9">
        <v>43</v>
      </c>
      <c r="IC74" s="9">
        <v>44</v>
      </c>
      <c r="ID74" s="9">
        <v>48</v>
      </c>
      <c r="IE74" s="9">
        <v>41</v>
      </c>
      <c r="IF74" s="9">
        <v>37</v>
      </c>
      <c r="IG74" s="9">
        <v>29</v>
      </c>
      <c r="IH74" s="9">
        <v>54</v>
      </c>
      <c r="II74" s="9">
        <v>44</v>
      </c>
      <c r="IJ74" s="9">
        <v>35</v>
      </c>
      <c r="IK74" s="9">
        <v>38</v>
      </c>
      <c r="IL74" s="9">
        <v>42</v>
      </c>
      <c r="IM74" s="9">
        <v>49</v>
      </c>
      <c r="IN74" s="9">
        <v>32</v>
      </c>
      <c r="IO74" s="9">
        <v>31</v>
      </c>
      <c r="IP74" s="9">
        <v>62</v>
      </c>
      <c r="IQ74" s="9">
        <v>33</v>
      </c>
      <c r="IR74" s="9">
        <v>39</v>
      </c>
      <c r="IS74" s="9">
        <v>22</v>
      </c>
      <c r="IT74" s="9">
        <v>52</v>
      </c>
      <c r="IU74" s="9">
        <v>49</v>
      </c>
      <c r="IV74" s="9">
        <v>87</v>
      </c>
      <c r="IW74" s="9">
        <v>26</v>
      </c>
      <c r="IX74" s="9">
        <v>64</v>
      </c>
      <c r="IY74" s="9">
        <v>38</v>
      </c>
      <c r="IZ74" s="9">
        <v>35</v>
      </c>
      <c r="JA74" s="9">
        <v>32</v>
      </c>
      <c r="JB74" s="9">
        <v>18</v>
      </c>
      <c r="JC74" s="9">
        <v>36</v>
      </c>
      <c r="JD74" s="9">
        <v>43</v>
      </c>
      <c r="JE74" s="9">
        <v>33</v>
      </c>
      <c r="JF74" s="9">
        <v>36</v>
      </c>
      <c r="JG74" s="9">
        <v>26</v>
      </c>
      <c r="JH74" s="9">
        <v>26</v>
      </c>
      <c r="JI74" s="9">
        <v>25</v>
      </c>
      <c r="JJ74" s="9">
        <v>56</v>
      </c>
      <c r="JK74" s="9">
        <v>50</v>
      </c>
      <c r="JL74" s="9">
        <v>32</v>
      </c>
      <c r="JM74" s="9">
        <v>51</v>
      </c>
      <c r="JN74" s="9">
        <v>37</v>
      </c>
      <c r="JO74" s="9">
        <v>40</v>
      </c>
      <c r="JP74" s="9">
        <v>54</v>
      </c>
      <c r="JQ74" s="9">
        <v>50</v>
      </c>
      <c r="JR74" s="9">
        <v>66</v>
      </c>
      <c r="JS74" s="9">
        <v>45</v>
      </c>
      <c r="JT74" s="9">
        <v>43</v>
      </c>
      <c r="JU74" s="9">
        <v>54</v>
      </c>
      <c r="JV74" s="9">
        <v>41</v>
      </c>
      <c r="JW74" s="9">
        <v>35</v>
      </c>
      <c r="JX74" s="9">
        <v>32</v>
      </c>
      <c r="JY74" s="4"/>
      <c r="JZ74" s="4">
        <f t="shared" si="18"/>
        <v>42.237288135593218</v>
      </c>
      <c r="KA74" s="4">
        <f t="shared" si="19"/>
        <v>1.7405231387832474</v>
      </c>
      <c r="KB74" s="3">
        <f t="shared" si="20"/>
        <v>1</v>
      </c>
      <c r="KD74" s="15">
        <v>0.35416666666666669</v>
      </c>
      <c r="KE74" s="9">
        <v>47</v>
      </c>
      <c r="KF74" s="9">
        <v>43</v>
      </c>
      <c r="KG74" s="9">
        <v>31</v>
      </c>
      <c r="KH74" s="9">
        <v>31</v>
      </c>
      <c r="KI74" s="9">
        <v>27</v>
      </c>
      <c r="KJ74" s="9">
        <v>54</v>
      </c>
      <c r="KK74" s="9">
        <v>87</v>
      </c>
      <c r="KL74" s="9">
        <v>81</v>
      </c>
      <c r="KM74" s="9">
        <v>34</v>
      </c>
      <c r="KN74" s="9">
        <v>48</v>
      </c>
      <c r="KO74" s="9">
        <v>64</v>
      </c>
      <c r="KP74" s="9">
        <v>52</v>
      </c>
      <c r="KQ74" s="9">
        <v>44</v>
      </c>
      <c r="KR74" s="9">
        <v>46</v>
      </c>
      <c r="KS74" s="9">
        <v>16</v>
      </c>
      <c r="KT74" s="9">
        <v>38</v>
      </c>
      <c r="KU74" s="9">
        <v>50</v>
      </c>
      <c r="KV74" s="9">
        <v>78</v>
      </c>
      <c r="KW74" s="9">
        <v>54</v>
      </c>
      <c r="KX74" s="9">
        <v>38</v>
      </c>
      <c r="KY74" s="9">
        <v>50</v>
      </c>
      <c r="KZ74" s="9">
        <v>56</v>
      </c>
      <c r="LA74" s="9">
        <v>52</v>
      </c>
      <c r="LB74" s="9">
        <v>40</v>
      </c>
      <c r="LC74" s="9"/>
      <c r="LD74" s="9">
        <v>27</v>
      </c>
      <c r="LE74" s="9">
        <v>52</v>
      </c>
      <c r="LF74" s="9">
        <v>56</v>
      </c>
      <c r="LG74" s="9"/>
      <c r="LH74" s="9">
        <v>38</v>
      </c>
      <c r="LI74" s="9">
        <v>40</v>
      </c>
      <c r="LJ74" s="9">
        <v>64</v>
      </c>
      <c r="LK74" s="9">
        <v>62</v>
      </c>
      <c r="LL74" s="9">
        <v>47</v>
      </c>
      <c r="LM74" s="9">
        <v>41</v>
      </c>
      <c r="LN74" s="9">
        <v>28</v>
      </c>
      <c r="LO74" s="9">
        <v>56</v>
      </c>
      <c r="LP74" s="9">
        <v>75</v>
      </c>
      <c r="LQ74" s="9"/>
      <c r="LR74" s="9">
        <v>46</v>
      </c>
      <c r="LS74" s="9">
        <v>27</v>
      </c>
      <c r="LT74" s="9"/>
      <c r="LU74" s="9">
        <v>29</v>
      </c>
      <c r="LV74" s="9">
        <v>60</v>
      </c>
      <c r="LW74" s="9">
        <v>62</v>
      </c>
      <c r="LX74" s="9">
        <v>22</v>
      </c>
      <c r="LY74" s="9"/>
      <c r="LZ74" s="9"/>
      <c r="MA74" s="9">
        <v>35</v>
      </c>
      <c r="MB74" s="4"/>
      <c r="MC74" s="4">
        <f t="shared" si="21"/>
        <v>47.162790697674417</v>
      </c>
      <c r="MD74" s="4">
        <f t="shared" si="22"/>
        <v>2.4490218248793698</v>
      </c>
      <c r="ME74" s="3">
        <f t="shared" si="23"/>
        <v>0.87755102040816324</v>
      </c>
    </row>
    <row r="75" spans="1:343" x14ac:dyDescent="0.55000000000000004">
      <c r="A75" s="12">
        <v>0.375</v>
      </c>
      <c r="B75" s="9">
        <v>62</v>
      </c>
      <c r="C75" s="9">
        <v>26</v>
      </c>
      <c r="D75" s="9">
        <v>47</v>
      </c>
      <c r="E75" s="9">
        <v>58</v>
      </c>
      <c r="F75" s="9">
        <v>53</v>
      </c>
      <c r="G75" s="9">
        <v>62</v>
      </c>
      <c r="H75" s="9">
        <v>35</v>
      </c>
      <c r="I75" s="9">
        <v>63</v>
      </c>
      <c r="J75" s="9">
        <v>64</v>
      </c>
      <c r="K75" s="9">
        <v>37</v>
      </c>
      <c r="L75" s="9">
        <v>33</v>
      </c>
      <c r="M75" s="9">
        <v>74</v>
      </c>
      <c r="N75" s="9">
        <v>59</v>
      </c>
      <c r="O75" s="9">
        <v>77</v>
      </c>
      <c r="P75" s="9">
        <v>32</v>
      </c>
      <c r="Q75" s="9">
        <v>47</v>
      </c>
      <c r="R75" s="9">
        <v>62</v>
      </c>
      <c r="S75" s="9">
        <v>70</v>
      </c>
      <c r="T75" s="9">
        <v>76</v>
      </c>
      <c r="U75" s="9">
        <v>78</v>
      </c>
      <c r="V75" s="9">
        <v>45</v>
      </c>
      <c r="W75" s="9">
        <v>35</v>
      </c>
      <c r="X75" s="9">
        <v>47</v>
      </c>
      <c r="Y75" s="9">
        <v>32</v>
      </c>
      <c r="Z75" s="9">
        <v>92</v>
      </c>
      <c r="AA75" s="9">
        <v>55</v>
      </c>
      <c r="AB75" s="9">
        <v>88</v>
      </c>
      <c r="AC75" s="9">
        <v>48</v>
      </c>
      <c r="AD75" s="9">
        <v>48</v>
      </c>
      <c r="AE75" s="9">
        <v>10</v>
      </c>
      <c r="AF75" s="9">
        <v>16</v>
      </c>
      <c r="AG75" s="9">
        <v>60</v>
      </c>
      <c r="AH75" s="9">
        <v>35</v>
      </c>
      <c r="AI75" s="9">
        <v>41</v>
      </c>
      <c r="AJ75" s="9">
        <v>76</v>
      </c>
      <c r="AK75" s="9">
        <v>45</v>
      </c>
      <c r="AL75" s="9">
        <v>78</v>
      </c>
      <c r="AM75" s="9">
        <v>30</v>
      </c>
      <c r="AN75" s="9">
        <v>78</v>
      </c>
      <c r="AO75" s="9">
        <v>76</v>
      </c>
      <c r="AP75" s="9">
        <v>68</v>
      </c>
      <c r="AQ75" s="9">
        <v>41</v>
      </c>
      <c r="AR75" s="9">
        <v>79</v>
      </c>
      <c r="AS75" s="9">
        <v>59</v>
      </c>
      <c r="AT75" s="9">
        <v>71</v>
      </c>
      <c r="AU75" s="9">
        <v>55</v>
      </c>
      <c r="AV75" s="9">
        <v>76</v>
      </c>
      <c r="AW75" s="9">
        <v>37</v>
      </c>
      <c r="AX75" s="9">
        <v>16</v>
      </c>
      <c r="AY75" s="9">
        <v>16</v>
      </c>
      <c r="AZ75" s="9">
        <v>49</v>
      </c>
      <c r="BA75" s="9">
        <v>62</v>
      </c>
      <c r="BB75" s="9">
        <v>68</v>
      </c>
      <c r="BC75" s="9">
        <v>87</v>
      </c>
      <c r="BD75" s="9">
        <v>51</v>
      </c>
      <c r="BE75" s="9">
        <v>35</v>
      </c>
      <c r="BF75" s="9">
        <v>50</v>
      </c>
      <c r="BG75" s="9">
        <v>67</v>
      </c>
      <c r="BH75" s="9">
        <v>33</v>
      </c>
      <c r="BI75" s="9">
        <v>26</v>
      </c>
      <c r="BJ75" s="9"/>
      <c r="BK75" s="8">
        <f t="shared" si="24"/>
        <v>53.266666666666666</v>
      </c>
      <c r="BL75" s="8">
        <f t="shared" si="25"/>
        <v>2.5806610928370395</v>
      </c>
      <c r="BM75" s="3">
        <f t="shared" si="26"/>
        <v>1</v>
      </c>
      <c r="BO75" s="12">
        <v>0.375</v>
      </c>
      <c r="BP75" s="9">
        <v>101</v>
      </c>
      <c r="BQ75" s="9"/>
      <c r="BR75" s="9"/>
      <c r="BS75" s="9">
        <v>43</v>
      </c>
      <c r="BT75" s="9">
        <v>45</v>
      </c>
      <c r="BU75" s="9"/>
      <c r="BV75" s="9">
        <v>83</v>
      </c>
      <c r="BW75" s="9">
        <v>43</v>
      </c>
      <c r="BX75" s="9">
        <v>73</v>
      </c>
      <c r="BY75" s="9">
        <v>69</v>
      </c>
      <c r="BZ75" s="9">
        <v>71</v>
      </c>
      <c r="CA75" s="9">
        <v>79</v>
      </c>
      <c r="CB75" s="9">
        <v>37</v>
      </c>
      <c r="CC75" s="9">
        <v>60</v>
      </c>
      <c r="CD75" s="9">
        <v>61</v>
      </c>
      <c r="CE75" s="9">
        <v>1</v>
      </c>
      <c r="CF75" s="9"/>
      <c r="CG75" s="9">
        <v>46</v>
      </c>
      <c r="CH75" s="9">
        <v>54</v>
      </c>
      <c r="CI75" s="9">
        <v>102</v>
      </c>
      <c r="CJ75" s="9">
        <v>56</v>
      </c>
      <c r="CK75" s="9">
        <v>62</v>
      </c>
      <c r="CL75" s="9">
        <v>79</v>
      </c>
      <c r="CM75" s="9"/>
      <c r="CN75" s="9">
        <v>97</v>
      </c>
      <c r="CO75" s="9">
        <v>101</v>
      </c>
      <c r="CP75" s="9">
        <v>85</v>
      </c>
      <c r="CQ75" s="9">
        <v>85</v>
      </c>
      <c r="CR75" s="9">
        <v>89</v>
      </c>
      <c r="CS75" s="9">
        <v>53</v>
      </c>
      <c r="CT75" s="9">
        <v>47</v>
      </c>
      <c r="CU75" s="9">
        <v>65</v>
      </c>
      <c r="CV75" s="9">
        <v>44</v>
      </c>
      <c r="CW75" s="9"/>
      <c r="CX75" s="9">
        <v>56</v>
      </c>
      <c r="CY75" s="9">
        <v>62</v>
      </c>
      <c r="CZ75" s="9">
        <v>65</v>
      </c>
      <c r="DA75" s="9">
        <v>93</v>
      </c>
      <c r="DB75" s="9">
        <v>68</v>
      </c>
      <c r="DC75" s="9">
        <v>52</v>
      </c>
      <c r="DD75" s="9">
        <v>25</v>
      </c>
      <c r="DE75" s="9">
        <v>40</v>
      </c>
      <c r="DF75" s="9">
        <v>96</v>
      </c>
      <c r="DG75" s="9">
        <v>40</v>
      </c>
      <c r="DH75" s="9">
        <v>53</v>
      </c>
      <c r="DI75" s="9">
        <v>66</v>
      </c>
      <c r="DJ75" s="9">
        <v>59</v>
      </c>
      <c r="DK75" s="9">
        <v>46</v>
      </c>
      <c r="DL75" s="9">
        <v>59</v>
      </c>
      <c r="DM75" s="9">
        <v>48</v>
      </c>
      <c r="DN75" s="9">
        <v>52</v>
      </c>
      <c r="DO75" s="9">
        <v>57</v>
      </c>
      <c r="DP75" s="9">
        <v>64</v>
      </c>
      <c r="DQ75" s="9">
        <v>71</v>
      </c>
      <c r="DR75" s="9">
        <v>72</v>
      </c>
      <c r="DS75" s="9">
        <v>64</v>
      </c>
      <c r="DT75" s="9">
        <v>51</v>
      </c>
      <c r="DV75" s="8">
        <f t="shared" si="27"/>
        <v>62.549019607843135</v>
      </c>
      <c r="DW75" s="8">
        <f t="shared" si="28"/>
        <v>2.8630593434831271</v>
      </c>
      <c r="DX75" s="3">
        <f t="shared" si="29"/>
        <v>0.89473684210526316</v>
      </c>
      <c r="DZ75" s="12">
        <v>0.375</v>
      </c>
      <c r="EA75" s="9">
        <v>63</v>
      </c>
      <c r="EB75" s="9">
        <v>41</v>
      </c>
      <c r="EC75" s="9">
        <v>88</v>
      </c>
      <c r="ED75" s="9">
        <v>57</v>
      </c>
      <c r="EE75" s="9">
        <v>74</v>
      </c>
      <c r="EF75" s="9">
        <v>108</v>
      </c>
      <c r="EG75" s="9">
        <v>72</v>
      </c>
      <c r="EH75" s="9">
        <v>66</v>
      </c>
      <c r="EI75" s="9">
        <v>50</v>
      </c>
      <c r="EJ75" s="9">
        <v>27</v>
      </c>
      <c r="EK75" s="9">
        <v>97</v>
      </c>
      <c r="EL75" s="9">
        <v>94</v>
      </c>
      <c r="EM75" s="9">
        <v>66</v>
      </c>
      <c r="EN75" s="9">
        <v>54</v>
      </c>
      <c r="EO75" s="9">
        <v>41</v>
      </c>
      <c r="EP75" s="9">
        <v>73</v>
      </c>
      <c r="EQ75" s="9">
        <v>35</v>
      </c>
      <c r="ER75" s="9">
        <v>60</v>
      </c>
      <c r="ES75" s="9">
        <v>71</v>
      </c>
      <c r="ET75" s="9">
        <v>56</v>
      </c>
      <c r="EU75" s="9">
        <v>33</v>
      </c>
      <c r="EV75" s="9">
        <v>79</v>
      </c>
      <c r="EW75" s="9">
        <v>37</v>
      </c>
      <c r="EX75" s="9">
        <v>36</v>
      </c>
      <c r="EY75" s="9">
        <v>74</v>
      </c>
      <c r="EZ75" s="9">
        <v>79</v>
      </c>
      <c r="FA75" s="9">
        <v>52</v>
      </c>
      <c r="FB75" s="9">
        <v>45</v>
      </c>
      <c r="FC75" s="9">
        <v>38</v>
      </c>
      <c r="FD75" s="9">
        <v>49</v>
      </c>
      <c r="FE75" s="9">
        <v>43</v>
      </c>
      <c r="FF75" s="9">
        <v>22</v>
      </c>
      <c r="FG75" s="9">
        <v>22</v>
      </c>
      <c r="FH75" s="9">
        <v>75</v>
      </c>
      <c r="FI75" s="9">
        <v>70</v>
      </c>
      <c r="FJ75" s="9">
        <v>68</v>
      </c>
      <c r="FK75" s="9">
        <v>34</v>
      </c>
      <c r="FL75" s="9">
        <v>69</v>
      </c>
      <c r="FM75" s="9">
        <v>24</v>
      </c>
      <c r="FN75" s="9">
        <v>74</v>
      </c>
      <c r="FO75" s="9">
        <v>36</v>
      </c>
      <c r="FP75" s="9">
        <v>34</v>
      </c>
      <c r="FQ75" s="9"/>
      <c r="FR75" s="8">
        <f t="shared" si="30"/>
        <v>56.80952380952381</v>
      </c>
      <c r="FS75" s="8">
        <f t="shared" si="31"/>
        <v>3.3396985848886409</v>
      </c>
      <c r="FT75" s="3">
        <f t="shared" si="32"/>
        <v>1</v>
      </c>
      <c r="FV75" s="12">
        <v>0.375</v>
      </c>
      <c r="FW75" s="9"/>
      <c r="FX75" s="9">
        <v>80</v>
      </c>
      <c r="FY75" s="9">
        <v>74</v>
      </c>
      <c r="FZ75" s="9"/>
      <c r="GA75" s="9">
        <v>86</v>
      </c>
      <c r="GB75" s="9">
        <v>32</v>
      </c>
      <c r="GC75" s="9">
        <v>82</v>
      </c>
      <c r="GD75" s="9">
        <v>95</v>
      </c>
      <c r="GE75" s="9">
        <v>67</v>
      </c>
      <c r="GF75" s="9">
        <v>81</v>
      </c>
      <c r="GG75" s="9">
        <v>59</v>
      </c>
      <c r="GH75" s="9">
        <v>37</v>
      </c>
      <c r="GI75" s="9"/>
      <c r="GJ75" s="9">
        <v>28</v>
      </c>
      <c r="GK75" s="9">
        <v>28</v>
      </c>
      <c r="GL75" s="9">
        <v>47</v>
      </c>
      <c r="GM75" s="9">
        <v>88</v>
      </c>
      <c r="GN75" s="9">
        <v>96</v>
      </c>
      <c r="GO75" s="9">
        <v>32</v>
      </c>
      <c r="GP75" s="9">
        <v>52</v>
      </c>
      <c r="GQ75" s="9">
        <v>48</v>
      </c>
      <c r="GR75" s="9">
        <v>71</v>
      </c>
      <c r="GS75" s="9">
        <v>92</v>
      </c>
      <c r="GT75" s="9">
        <v>51</v>
      </c>
      <c r="GU75" s="9">
        <v>70</v>
      </c>
      <c r="GV75" s="9">
        <v>83</v>
      </c>
      <c r="GW75" s="9">
        <v>29</v>
      </c>
      <c r="GX75" s="9">
        <v>44</v>
      </c>
      <c r="GY75" s="9">
        <v>92</v>
      </c>
      <c r="GZ75" s="9">
        <v>90</v>
      </c>
      <c r="HA75" s="9">
        <v>54</v>
      </c>
      <c r="HB75" s="9">
        <v>63</v>
      </c>
      <c r="HC75" s="9">
        <v>90</v>
      </c>
      <c r="HD75" s="9">
        <v>57</v>
      </c>
      <c r="HE75" s="9">
        <v>47</v>
      </c>
      <c r="HF75" s="9">
        <v>39</v>
      </c>
      <c r="HG75" s="9">
        <v>48</v>
      </c>
      <c r="HH75" s="9">
        <v>40</v>
      </c>
      <c r="HI75" s="9">
        <v>40</v>
      </c>
      <c r="HJ75" s="9">
        <v>51</v>
      </c>
      <c r="HK75" s="9">
        <v>56</v>
      </c>
      <c r="HL75" s="9"/>
      <c r="HM75" s="8">
        <f t="shared" si="33"/>
        <v>61.026315789473685</v>
      </c>
      <c r="HN75" s="8">
        <f t="shared" si="34"/>
        <v>3.5415611721983367</v>
      </c>
      <c r="HO75" s="3">
        <f t="shared" si="35"/>
        <v>0.92682926829268297</v>
      </c>
      <c r="HQ75" s="15">
        <v>0.375</v>
      </c>
      <c r="HR75" s="9">
        <v>31</v>
      </c>
      <c r="HS75" s="9">
        <v>49</v>
      </c>
      <c r="HT75" s="9">
        <v>62</v>
      </c>
      <c r="HU75" s="9">
        <v>21</v>
      </c>
      <c r="HV75" s="9">
        <v>42</v>
      </c>
      <c r="HW75" s="9">
        <v>29</v>
      </c>
      <c r="HX75" s="9">
        <v>24</v>
      </c>
      <c r="HY75" s="9">
        <v>110</v>
      </c>
      <c r="HZ75" s="9">
        <v>34</v>
      </c>
      <c r="IA75" s="9">
        <v>34</v>
      </c>
      <c r="IB75" s="9">
        <v>24</v>
      </c>
      <c r="IC75" s="9">
        <v>27</v>
      </c>
      <c r="ID75" s="9">
        <v>42</v>
      </c>
      <c r="IE75" s="9">
        <v>16</v>
      </c>
      <c r="IF75" s="9">
        <v>19</v>
      </c>
      <c r="IG75" s="9">
        <v>11</v>
      </c>
      <c r="IH75" s="9">
        <v>34</v>
      </c>
      <c r="II75" s="9">
        <v>31</v>
      </c>
      <c r="IJ75" s="9">
        <v>29</v>
      </c>
      <c r="IK75" s="9">
        <v>26</v>
      </c>
      <c r="IL75" s="9">
        <v>34</v>
      </c>
      <c r="IM75" s="9">
        <v>22</v>
      </c>
      <c r="IN75" s="9">
        <v>27</v>
      </c>
      <c r="IO75" s="9">
        <v>26</v>
      </c>
      <c r="IP75" s="9">
        <v>48</v>
      </c>
      <c r="IQ75" s="9">
        <v>15</v>
      </c>
      <c r="IR75" s="9">
        <v>20</v>
      </c>
      <c r="IS75" s="9">
        <v>20</v>
      </c>
      <c r="IT75" s="9">
        <v>20</v>
      </c>
      <c r="IU75" s="9">
        <v>52</v>
      </c>
      <c r="IV75" s="9">
        <v>45</v>
      </c>
      <c r="IW75" s="9">
        <v>28</v>
      </c>
      <c r="IX75" s="9">
        <v>59</v>
      </c>
      <c r="IY75" s="9">
        <v>22</v>
      </c>
      <c r="IZ75" s="9">
        <v>28</v>
      </c>
      <c r="JA75" s="9">
        <v>16</v>
      </c>
      <c r="JB75" s="9">
        <v>21</v>
      </c>
      <c r="JC75" s="9">
        <v>18</v>
      </c>
      <c r="JD75" s="9">
        <v>22</v>
      </c>
      <c r="JE75" s="9">
        <v>27</v>
      </c>
      <c r="JF75" s="9">
        <v>38</v>
      </c>
      <c r="JG75" s="9">
        <v>14</v>
      </c>
      <c r="JH75" s="9">
        <v>26</v>
      </c>
      <c r="JI75" s="9">
        <v>14</v>
      </c>
      <c r="JJ75" s="9">
        <v>40</v>
      </c>
      <c r="JK75" s="9">
        <v>42</v>
      </c>
      <c r="JL75" s="9">
        <v>34</v>
      </c>
      <c r="JM75" s="9">
        <v>38</v>
      </c>
      <c r="JN75" s="9">
        <v>36</v>
      </c>
      <c r="JO75" s="9">
        <v>16</v>
      </c>
      <c r="JP75" s="9">
        <v>55</v>
      </c>
      <c r="JQ75" s="9">
        <v>13</v>
      </c>
      <c r="JR75" s="9">
        <v>38</v>
      </c>
      <c r="JS75" s="9">
        <v>40</v>
      </c>
      <c r="JT75" s="9">
        <v>56</v>
      </c>
      <c r="JU75" s="9">
        <v>63</v>
      </c>
      <c r="JV75" s="9">
        <v>25</v>
      </c>
      <c r="JW75" s="9">
        <v>22</v>
      </c>
      <c r="JX75" s="9">
        <v>42</v>
      </c>
      <c r="JY75" s="4"/>
      <c r="JZ75" s="4">
        <f t="shared" si="18"/>
        <v>32.491525423728817</v>
      </c>
      <c r="KA75" s="4">
        <f t="shared" si="19"/>
        <v>2.1561450221923111</v>
      </c>
      <c r="KB75" s="3">
        <f t="shared" si="20"/>
        <v>1</v>
      </c>
      <c r="KD75" s="15">
        <v>0.375</v>
      </c>
      <c r="KE75" s="9">
        <v>43</v>
      </c>
      <c r="KF75" s="9">
        <v>30</v>
      </c>
      <c r="KG75" s="9">
        <v>40</v>
      </c>
      <c r="KH75" s="9">
        <v>16</v>
      </c>
      <c r="KI75" s="9">
        <v>11</v>
      </c>
      <c r="KJ75" s="9">
        <v>91</v>
      </c>
      <c r="KK75" s="9">
        <v>50</v>
      </c>
      <c r="KL75" s="9">
        <v>42</v>
      </c>
      <c r="KM75" s="9">
        <v>31</v>
      </c>
      <c r="KN75" s="9">
        <v>39</v>
      </c>
      <c r="KO75" s="9">
        <v>46</v>
      </c>
      <c r="KP75" s="9">
        <v>23</v>
      </c>
      <c r="KQ75" s="9">
        <v>19</v>
      </c>
      <c r="KR75" s="9">
        <v>25</v>
      </c>
      <c r="KS75" s="9">
        <v>14</v>
      </c>
      <c r="KT75" s="9">
        <v>22</v>
      </c>
      <c r="KU75" s="9">
        <v>51</v>
      </c>
      <c r="KV75" s="9">
        <v>51</v>
      </c>
      <c r="KW75" s="9">
        <v>27</v>
      </c>
      <c r="KX75" s="9">
        <v>17</v>
      </c>
      <c r="KY75" s="9">
        <v>86</v>
      </c>
      <c r="KZ75" s="9">
        <v>35</v>
      </c>
      <c r="LA75" s="9">
        <v>63</v>
      </c>
      <c r="LB75" s="9">
        <v>44</v>
      </c>
      <c r="LC75" s="9"/>
      <c r="LD75" s="9">
        <v>20</v>
      </c>
      <c r="LE75" s="9">
        <v>36</v>
      </c>
      <c r="LF75" s="9">
        <v>43</v>
      </c>
      <c r="LG75" s="9"/>
      <c r="LH75" s="9">
        <v>36</v>
      </c>
      <c r="LI75" s="9">
        <v>29</v>
      </c>
      <c r="LJ75" s="9">
        <v>32</v>
      </c>
      <c r="LK75" s="9">
        <v>59</v>
      </c>
      <c r="LL75" s="9">
        <v>74</v>
      </c>
      <c r="LM75" s="9">
        <v>46</v>
      </c>
      <c r="LN75" s="9">
        <v>37</v>
      </c>
      <c r="LO75" s="9">
        <v>35</v>
      </c>
      <c r="LP75" s="9">
        <v>53</v>
      </c>
      <c r="LQ75" s="9"/>
      <c r="LR75" s="9">
        <v>40</v>
      </c>
      <c r="LS75" s="9">
        <v>14</v>
      </c>
      <c r="LT75" s="9"/>
      <c r="LU75" s="9">
        <v>21</v>
      </c>
      <c r="LV75" s="9">
        <v>78</v>
      </c>
      <c r="LW75" s="9">
        <v>72</v>
      </c>
      <c r="LX75" s="9">
        <v>17</v>
      </c>
      <c r="LY75" s="9"/>
      <c r="LZ75" s="9"/>
      <c r="MA75" s="9">
        <v>44</v>
      </c>
      <c r="MB75" s="4"/>
      <c r="MC75" s="4">
        <f t="shared" si="21"/>
        <v>39.581395348837212</v>
      </c>
      <c r="MD75" s="4">
        <f t="shared" si="22"/>
        <v>3.0092571384099878</v>
      </c>
      <c r="ME75" s="3">
        <f t="shared" si="23"/>
        <v>0.87755102040816324</v>
      </c>
    </row>
    <row r="76" spans="1:343" x14ac:dyDescent="0.55000000000000004">
      <c r="A76" s="12">
        <v>0.39583333333333331</v>
      </c>
      <c r="B76" s="9">
        <v>47</v>
      </c>
      <c r="C76" s="9">
        <v>30</v>
      </c>
      <c r="D76" s="9">
        <v>33</v>
      </c>
      <c r="E76" s="9">
        <v>44</v>
      </c>
      <c r="F76" s="9">
        <v>68</v>
      </c>
      <c r="G76" s="9">
        <v>58</v>
      </c>
      <c r="H76" s="9">
        <v>33</v>
      </c>
      <c r="I76" s="9">
        <v>46</v>
      </c>
      <c r="J76" s="9">
        <v>60</v>
      </c>
      <c r="K76" s="9">
        <v>18</v>
      </c>
      <c r="L76" s="9">
        <v>23</v>
      </c>
      <c r="M76" s="9">
        <v>74</v>
      </c>
      <c r="N76" s="9">
        <v>47</v>
      </c>
      <c r="O76" s="9">
        <v>55</v>
      </c>
      <c r="P76" s="9">
        <v>36</v>
      </c>
      <c r="Q76" s="9">
        <v>39</v>
      </c>
      <c r="R76" s="9">
        <v>52</v>
      </c>
      <c r="S76" s="9">
        <v>30</v>
      </c>
      <c r="T76" s="9">
        <v>66</v>
      </c>
      <c r="U76" s="9">
        <v>74</v>
      </c>
      <c r="V76" s="9">
        <v>46</v>
      </c>
      <c r="W76" s="9">
        <v>29</v>
      </c>
      <c r="X76" s="9">
        <v>47</v>
      </c>
      <c r="Y76" s="9">
        <v>21</v>
      </c>
      <c r="Z76" s="9">
        <v>86</v>
      </c>
      <c r="AA76" s="9">
        <v>44</v>
      </c>
      <c r="AB76" s="9">
        <v>83</v>
      </c>
      <c r="AC76" s="9">
        <v>28</v>
      </c>
      <c r="AD76" s="9">
        <v>69</v>
      </c>
      <c r="AE76" s="9">
        <v>21</v>
      </c>
      <c r="AF76" s="9">
        <v>20</v>
      </c>
      <c r="AG76" s="9">
        <v>41</v>
      </c>
      <c r="AH76" s="9">
        <v>32</v>
      </c>
      <c r="AI76" s="9">
        <v>63</v>
      </c>
      <c r="AJ76" s="9">
        <v>53</v>
      </c>
      <c r="AK76" s="9">
        <v>46</v>
      </c>
      <c r="AL76" s="9">
        <v>60</v>
      </c>
      <c r="AM76" s="9">
        <v>35</v>
      </c>
      <c r="AN76" s="9">
        <v>62</v>
      </c>
      <c r="AO76" s="9">
        <v>72</v>
      </c>
      <c r="AP76" s="9">
        <v>69</v>
      </c>
      <c r="AQ76" s="9">
        <v>26</v>
      </c>
      <c r="AR76" s="9">
        <v>75</v>
      </c>
      <c r="AS76" s="9">
        <v>47</v>
      </c>
      <c r="AT76" s="9">
        <v>52</v>
      </c>
      <c r="AU76" s="9">
        <v>32</v>
      </c>
      <c r="AV76" s="9">
        <v>61</v>
      </c>
      <c r="AW76" s="9">
        <v>32</v>
      </c>
      <c r="AX76" s="9">
        <v>34</v>
      </c>
      <c r="AY76" s="9">
        <v>17</v>
      </c>
      <c r="AZ76" s="9">
        <v>50</v>
      </c>
      <c r="BA76" s="9">
        <v>54</v>
      </c>
      <c r="BB76" s="9">
        <v>61</v>
      </c>
      <c r="BC76" s="9">
        <v>71</v>
      </c>
      <c r="BD76" s="9">
        <v>37</v>
      </c>
      <c r="BE76" s="9">
        <v>32</v>
      </c>
      <c r="BF76" s="9">
        <v>60</v>
      </c>
      <c r="BG76" s="9">
        <v>57</v>
      </c>
      <c r="BH76" s="9">
        <v>12</v>
      </c>
      <c r="BI76" s="9">
        <v>20</v>
      </c>
      <c r="BJ76" s="9"/>
      <c r="BK76" s="8">
        <f t="shared" si="24"/>
        <v>46.5</v>
      </c>
      <c r="BL76" s="8">
        <f t="shared" si="25"/>
        <v>2.3666109645708815</v>
      </c>
      <c r="BM76" s="3">
        <f t="shared" si="26"/>
        <v>1</v>
      </c>
      <c r="BO76" s="12">
        <v>0.39583333333333331</v>
      </c>
      <c r="BP76" s="9">
        <v>81</v>
      </c>
      <c r="BQ76" s="9"/>
      <c r="BR76" s="9"/>
      <c r="BS76" s="9">
        <v>29</v>
      </c>
      <c r="BT76" s="9">
        <v>26</v>
      </c>
      <c r="BU76" s="9"/>
      <c r="BV76" s="9">
        <v>60</v>
      </c>
      <c r="BW76" s="9">
        <v>49</v>
      </c>
      <c r="BX76" s="9">
        <v>78</v>
      </c>
      <c r="BY76" s="9">
        <v>71</v>
      </c>
      <c r="BZ76" s="9">
        <v>42</v>
      </c>
      <c r="CA76" s="9">
        <v>43</v>
      </c>
      <c r="CB76" s="9">
        <v>22</v>
      </c>
      <c r="CC76" s="9">
        <v>38</v>
      </c>
      <c r="CD76" s="9">
        <v>68</v>
      </c>
      <c r="CE76" s="9">
        <v>1</v>
      </c>
      <c r="CF76" s="9"/>
      <c r="CG76" s="9">
        <v>25</v>
      </c>
      <c r="CH76" s="9">
        <v>67</v>
      </c>
      <c r="CI76" s="9">
        <v>79</v>
      </c>
      <c r="CJ76" s="9">
        <v>86</v>
      </c>
      <c r="CK76" s="9">
        <v>66</v>
      </c>
      <c r="CL76" s="9">
        <v>70</v>
      </c>
      <c r="CM76" s="9"/>
      <c r="CN76" s="9">
        <v>68</v>
      </c>
      <c r="CO76" s="9">
        <v>76</v>
      </c>
      <c r="CP76" s="9">
        <v>101</v>
      </c>
      <c r="CQ76" s="9">
        <v>88</v>
      </c>
      <c r="CR76" s="9">
        <v>83</v>
      </c>
      <c r="CS76" s="9">
        <v>30</v>
      </c>
      <c r="CT76" s="9">
        <v>35</v>
      </c>
      <c r="CU76" s="9">
        <v>62</v>
      </c>
      <c r="CV76" s="9">
        <v>35</v>
      </c>
      <c r="CW76" s="9"/>
      <c r="CX76" s="9">
        <v>60</v>
      </c>
      <c r="CY76" s="9">
        <v>75</v>
      </c>
      <c r="CZ76" s="9">
        <v>63</v>
      </c>
      <c r="DA76" s="9">
        <v>87</v>
      </c>
      <c r="DB76" s="9">
        <v>77</v>
      </c>
      <c r="DC76" s="9">
        <v>55</v>
      </c>
      <c r="DD76" s="9">
        <v>28</v>
      </c>
      <c r="DE76" s="9">
        <v>30</v>
      </c>
      <c r="DF76" s="9">
        <v>74</v>
      </c>
      <c r="DG76" s="9">
        <v>55</v>
      </c>
      <c r="DH76" s="9">
        <v>39</v>
      </c>
      <c r="DI76" s="9">
        <v>41</v>
      </c>
      <c r="DJ76" s="9">
        <v>81</v>
      </c>
      <c r="DK76" s="9">
        <v>43</v>
      </c>
      <c r="DL76" s="9">
        <v>39</v>
      </c>
      <c r="DM76" s="9">
        <v>53</v>
      </c>
      <c r="DN76" s="9">
        <v>39</v>
      </c>
      <c r="DO76" s="9">
        <v>56</v>
      </c>
      <c r="DP76" s="9">
        <v>37</v>
      </c>
      <c r="DQ76" s="9">
        <v>70</v>
      </c>
      <c r="DR76" s="9">
        <v>73</v>
      </c>
      <c r="DS76" s="9">
        <v>43</v>
      </c>
      <c r="DT76" s="9">
        <v>52</v>
      </c>
      <c r="DV76" s="8">
        <f t="shared" si="27"/>
        <v>55.862745098039213</v>
      </c>
      <c r="DW76" s="8">
        <f t="shared" si="28"/>
        <v>3.0230512579366331</v>
      </c>
      <c r="DX76" s="3">
        <f t="shared" si="29"/>
        <v>0.89473684210526316</v>
      </c>
      <c r="DZ76" s="12">
        <v>0.39583333333333331</v>
      </c>
      <c r="EA76" s="9">
        <v>49</v>
      </c>
      <c r="EB76" s="9">
        <v>41</v>
      </c>
      <c r="EC76" s="9">
        <v>90</v>
      </c>
      <c r="ED76" s="9">
        <v>67</v>
      </c>
      <c r="EE76" s="9">
        <v>73</v>
      </c>
      <c r="EF76" s="9">
        <v>84</v>
      </c>
      <c r="EG76" s="9">
        <v>78</v>
      </c>
      <c r="EH76" s="9">
        <v>59</v>
      </c>
      <c r="EI76" s="9">
        <v>46</v>
      </c>
      <c r="EJ76" s="9">
        <v>68</v>
      </c>
      <c r="EK76" s="9">
        <v>91</v>
      </c>
      <c r="EL76" s="9">
        <v>89</v>
      </c>
      <c r="EM76" s="9">
        <v>56</v>
      </c>
      <c r="EN76" s="9">
        <v>35</v>
      </c>
      <c r="EO76" s="9">
        <v>22</v>
      </c>
      <c r="EP76" s="9">
        <v>37</v>
      </c>
      <c r="EQ76" s="9">
        <v>18</v>
      </c>
      <c r="ER76" s="9">
        <v>53</v>
      </c>
      <c r="ES76" s="9">
        <v>43</v>
      </c>
      <c r="ET76" s="9">
        <v>44</v>
      </c>
      <c r="EU76" s="9">
        <v>26</v>
      </c>
      <c r="EV76" s="9">
        <v>65</v>
      </c>
      <c r="EW76" s="9">
        <v>23</v>
      </c>
      <c r="EX76" s="9">
        <v>31</v>
      </c>
      <c r="EY76" s="9">
        <v>48</v>
      </c>
      <c r="EZ76" s="9">
        <v>68</v>
      </c>
      <c r="FA76" s="9">
        <v>33</v>
      </c>
      <c r="FB76" s="9">
        <v>45</v>
      </c>
      <c r="FC76" s="9">
        <v>46</v>
      </c>
      <c r="FD76" s="9">
        <v>33</v>
      </c>
      <c r="FE76" s="9">
        <v>25</v>
      </c>
      <c r="FF76" s="9">
        <v>27</v>
      </c>
      <c r="FG76" s="9">
        <v>15</v>
      </c>
      <c r="FH76" s="9">
        <v>77</v>
      </c>
      <c r="FI76" s="9">
        <v>74</v>
      </c>
      <c r="FJ76" s="9">
        <v>64</v>
      </c>
      <c r="FK76" s="9">
        <v>34</v>
      </c>
      <c r="FL76" s="9">
        <v>73</v>
      </c>
      <c r="FM76" s="9">
        <v>21</v>
      </c>
      <c r="FN76" s="9">
        <v>56</v>
      </c>
      <c r="FO76" s="9">
        <v>21</v>
      </c>
      <c r="FP76" s="9">
        <v>22</v>
      </c>
      <c r="FQ76" s="9"/>
      <c r="FR76" s="8">
        <f t="shared" si="30"/>
        <v>49.285714285714285</v>
      </c>
      <c r="FS76" s="8">
        <f t="shared" si="31"/>
        <v>3.4400938785851976</v>
      </c>
      <c r="FT76" s="3">
        <f t="shared" si="32"/>
        <v>1</v>
      </c>
      <c r="FV76" s="12">
        <v>0.39583333333333331</v>
      </c>
      <c r="FW76" s="9"/>
      <c r="FX76" s="9">
        <v>86</v>
      </c>
      <c r="FY76" s="9">
        <v>113</v>
      </c>
      <c r="FZ76" s="9"/>
      <c r="GA76" s="9">
        <v>38</v>
      </c>
      <c r="GB76" s="9">
        <v>29</v>
      </c>
      <c r="GC76" s="9">
        <v>65</v>
      </c>
      <c r="GD76" s="9">
        <v>81</v>
      </c>
      <c r="GE76" s="9">
        <v>73</v>
      </c>
      <c r="GF76" s="9">
        <v>97</v>
      </c>
      <c r="GG76" s="9">
        <v>43</v>
      </c>
      <c r="GH76" s="9">
        <v>28</v>
      </c>
      <c r="GI76" s="9"/>
      <c r="GJ76" s="9">
        <v>28</v>
      </c>
      <c r="GK76" s="9">
        <v>47</v>
      </c>
      <c r="GL76" s="9">
        <v>72</v>
      </c>
      <c r="GM76" s="9">
        <v>109</v>
      </c>
      <c r="GN76" s="9">
        <v>90</v>
      </c>
      <c r="GO76" s="9">
        <v>38</v>
      </c>
      <c r="GP76" s="9">
        <v>49</v>
      </c>
      <c r="GQ76" s="9">
        <v>50</v>
      </c>
      <c r="GR76" s="9">
        <v>49</v>
      </c>
      <c r="GS76" s="9">
        <v>81</v>
      </c>
      <c r="GT76" s="9">
        <v>59</v>
      </c>
      <c r="GU76" s="9">
        <v>54</v>
      </c>
      <c r="GV76" s="9">
        <v>58</v>
      </c>
      <c r="GW76" s="9">
        <v>49</v>
      </c>
      <c r="GX76" s="9">
        <v>42</v>
      </c>
      <c r="GY76" s="9">
        <v>105</v>
      </c>
      <c r="GZ76" s="9">
        <v>87</v>
      </c>
      <c r="HA76" s="9">
        <v>65</v>
      </c>
      <c r="HB76" s="9">
        <v>82</v>
      </c>
      <c r="HC76" s="9">
        <v>97</v>
      </c>
      <c r="HD76" s="9">
        <v>47</v>
      </c>
      <c r="HE76" s="9">
        <v>79</v>
      </c>
      <c r="HF76" s="9">
        <v>37</v>
      </c>
      <c r="HG76" s="9">
        <v>81</v>
      </c>
      <c r="HH76" s="9">
        <v>51</v>
      </c>
      <c r="HI76" s="9">
        <v>67</v>
      </c>
      <c r="HJ76" s="9">
        <v>54</v>
      </c>
      <c r="HK76" s="9">
        <v>80</v>
      </c>
      <c r="HL76" s="9"/>
      <c r="HM76" s="8">
        <f t="shared" si="33"/>
        <v>64.736842105263165</v>
      </c>
      <c r="HN76" s="8">
        <f t="shared" si="34"/>
        <v>3.8168757957273112</v>
      </c>
      <c r="HO76" s="3">
        <f t="shared" si="35"/>
        <v>0.92682926829268297</v>
      </c>
      <c r="HQ76" s="15">
        <v>0.39583333333333331</v>
      </c>
      <c r="HR76" s="9">
        <v>29</v>
      </c>
      <c r="HS76" s="9">
        <v>34</v>
      </c>
      <c r="HT76" s="9">
        <v>66</v>
      </c>
      <c r="HU76" s="9">
        <v>18</v>
      </c>
      <c r="HV76" s="9">
        <v>31</v>
      </c>
      <c r="HW76" s="9">
        <v>31</v>
      </c>
      <c r="HX76" s="9">
        <v>18</v>
      </c>
      <c r="HY76" s="9">
        <v>37</v>
      </c>
      <c r="HZ76" s="9">
        <v>25</v>
      </c>
      <c r="IA76" s="9">
        <v>21</v>
      </c>
      <c r="IB76" s="9">
        <v>27</v>
      </c>
      <c r="IC76" s="9">
        <v>23</v>
      </c>
      <c r="ID76" s="9">
        <v>49</v>
      </c>
      <c r="IE76" s="9">
        <v>6</v>
      </c>
      <c r="IF76" s="9">
        <v>20</v>
      </c>
      <c r="IG76" s="9">
        <v>31</v>
      </c>
      <c r="IH76" s="9">
        <v>23</v>
      </c>
      <c r="II76" s="9">
        <v>17</v>
      </c>
      <c r="IJ76" s="9">
        <v>33</v>
      </c>
      <c r="IK76" s="9">
        <v>18</v>
      </c>
      <c r="IL76" s="9">
        <v>29</v>
      </c>
      <c r="IM76" s="9">
        <v>19</v>
      </c>
      <c r="IN76" s="9">
        <v>10</v>
      </c>
      <c r="IO76" s="9">
        <v>30</v>
      </c>
      <c r="IP76" s="9">
        <v>33</v>
      </c>
      <c r="IQ76" s="9">
        <v>26</v>
      </c>
      <c r="IR76" s="9">
        <v>16</v>
      </c>
      <c r="IS76" s="9">
        <v>18</v>
      </c>
      <c r="IT76" s="9">
        <v>13</v>
      </c>
      <c r="IU76" s="9">
        <v>42</v>
      </c>
      <c r="IV76" s="9">
        <v>31</v>
      </c>
      <c r="IW76" s="9">
        <v>14</v>
      </c>
      <c r="IX76" s="9">
        <v>34</v>
      </c>
      <c r="IY76" s="9">
        <v>23</v>
      </c>
      <c r="IZ76" s="9">
        <v>31</v>
      </c>
      <c r="JA76" s="9">
        <v>18</v>
      </c>
      <c r="JB76" s="9">
        <v>13</v>
      </c>
      <c r="JC76" s="9">
        <v>14</v>
      </c>
      <c r="JD76" s="9">
        <v>17</v>
      </c>
      <c r="JE76" s="9">
        <v>8</v>
      </c>
      <c r="JF76" s="9">
        <v>23</v>
      </c>
      <c r="JG76" s="9">
        <v>15</v>
      </c>
      <c r="JH76" s="9">
        <v>15</v>
      </c>
      <c r="JI76" s="9">
        <v>4</v>
      </c>
      <c r="JJ76" s="9">
        <v>47</v>
      </c>
      <c r="JK76" s="9">
        <v>32</v>
      </c>
      <c r="JL76" s="9">
        <v>19</v>
      </c>
      <c r="JM76" s="9">
        <v>34</v>
      </c>
      <c r="JN76" s="9">
        <v>43</v>
      </c>
      <c r="JO76" s="9">
        <v>4</v>
      </c>
      <c r="JP76" s="9">
        <v>59</v>
      </c>
      <c r="JQ76" s="9">
        <v>38</v>
      </c>
      <c r="JR76" s="9">
        <v>30</v>
      </c>
      <c r="JS76" s="9">
        <v>23</v>
      </c>
      <c r="JT76" s="9">
        <v>60</v>
      </c>
      <c r="JU76" s="9">
        <v>66</v>
      </c>
      <c r="JV76" s="9">
        <v>13</v>
      </c>
      <c r="JW76" s="9">
        <v>23</v>
      </c>
      <c r="JX76" s="9">
        <v>31</v>
      </c>
      <c r="JY76" s="4"/>
      <c r="JZ76" s="4">
        <f t="shared" si="18"/>
        <v>26.694915254237287</v>
      </c>
      <c r="KA76" s="4">
        <f t="shared" si="19"/>
        <v>1.8335553792103716</v>
      </c>
      <c r="KB76" s="3">
        <f t="shared" si="20"/>
        <v>1</v>
      </c>
      <c r="KD76" s="15">
        <v>0.39583333333333331</v>
      </c>
      <c r="KE76" s="9">
        <v>34</v>
      </c>
      <c r="KF76" s="9">
        <v>45</v>
      </c>
      <c r="KG76" s="9">
        <v>32</v>
      </c>
      <c r="KH76" s="9">
        <v>24</v>
      </c>
      <c r="KI76" s="9">
        <v>15</v>
      </c>
      <c r="KJ76" s="9">
        <v>68</v>
      </c>
      <c r="KK76" s="9">
        <v>59</v>
      </c>
      <c r="KL76" s="9">
        <v>40</v>
      </c>
      <c r="KM76" s="9">
        <v>42</v>
      </c>
      <c r="KN76" s="9">
        <v>65</v>
      </c>
      <c r="KO76" s="9">
        <v>35</v>
      </c>
      <c r="KP76" s="9">
        <v>47</v>
      </c>
      <c r="KQ76" s="9">
        <v>18</v>
      </c>
      <c r="KR76" s="9">
        <v>31</v>
      </c>
      <c r="KS76" s="9">
        <v>15</v>
      </c>
      <c r="KT76" s="9">
        <v>17</v>
      </c>
      <c r="KU76" s="9">
        <v>27</v>
      </c>
      <c r="KV76" s="9">
        <v>46</v>
      </c>
      <c r="KW76" s="9">
        <v>46</v>
      </c>
      <c r="KX76" s="9">
        <v>14</v>
      </c>
      <c r="KY76" s="9">
        <v>67</v>
      </c>
      <c r="KZ76" s="9">
        <v>38</v>
      </c>
      <c r="LA76" s="9">
        <v>56</v>
      </c>
      <c r="LB76" s="9">
        <v>48</v>
      </c>
      <c r="LC76" s="9"/>
      <c r="LD76" s="9">
        <v>20</v>
      </c>
      <c r="LE76" s="9">
        <v>49</v>
      </c>
      <c r="LF76" s="9">
        <v>58</v>
      </c>
      <c r="LG76" s="9"/>
      <c r="LH76" s="9">
        <v>40</v>
      </c>
      <c r="LI76" s="9">
        <v>32</v>
      </c>
      <c r="LJ76" s="9">
        <v>37</v>
      </c>
      <c r="LK76" s="9">
        <v>51</v>
      </c>
      <c r="LL76" s="9">
        <v>20</v>
      </c>
      <c r="LM76" s="9">
        <v>10</v>
      </c>
      <c r="LN76" s="9">
        <v>40</v>
      </c>
      <c r="LO76" s="9">
        <v>56</v>
      </c>
      <c r="LP76" s="9">
        <v>57</v>
      </c>
      <c r="LQ76" s="9"/>
      <c r="LR76" s="9">
        <v>42</v>
      </c>
      <c r="LS76" s="9">
        <v>20</v>
      </c>
      <c r="LT76" s="9"/>
      <c r="LU76" s="9">
        <v>23</v>
      </c>
      <c r="LV76" s="9">
        <v>58</v>
      </c>
      <c r="LW76" s="9">
        <v>78</v>
      </c>
      <c r="LX76" s="9">
        <v>15</v>
      </c>
      <c r="LY76" s="9"/>
      <c r="LZ76" s="9"/>
      <c r="MA76" s="9">
        <v>27</v>
      </c>
      <c r="MB76" s="4"/>
      <c r="MC76" s="4">
        <f t="shared" si="21"/>
        <v>38.651162790697676</v>
      </c>
      <c r="MD76" s="4">
        <f t="shared" si="22"/>
        <v>2.6375522481071871</v>
      </c>
      <c r="ME76" s="3">
        <f t="shared" si="23"/>
        <v>0.87755102040816324</v>
      </c>
    </row>
    <row r="77" spans="1:343" x14ac:dyDescent="0.55000000000000004">
      <c r="A77" s="12">
        <v>0.41666666666666669</v>
      </c>
      <c r="B77" s="9">
        <v>56</v>
      </c>
      <c r="C77" s="9">
        <v>29</v>
      </c>
      <c r="D77" s="9">
        <v>37</v>
      </c>
      <c r="E77" s="9">
        <v>34</v>
      </c>
      <c r="F77" s="9">
        <v>66</v>
      </c>
      <c r="G77" s="9">
        <v>62</v>
      </c>
      <c r="H77" s="9">
        <v>44</v>
      </c>
      <c r="I77" s="9">
        <v>49</v>
      </c>
      <c r="J77" s="9">
        <v>40</v>
      </c>
      <c r="K77" s="9">
        <v>20</v>
      </c>
      <c r="L77" s="9">
        <v>30</v>
      </c>
      <c r="M77" s="9">
        <v>77</v>
      </c>
      <c r="N77" s="9">
        <v>45</v>
      </c>
      <c r="O77" s="9">
        <v>69</v>
      </c>
      <c r="P77" s="9">
        <v>12</v>
      </c>
      <c r="Q77" s="9">
        <v>54</v>
      </c>
      <c r="R77" s="9">
        <v>65</v>
      </c>
      <c r="S77" s="9">
        <v>58</v>
      </c>
      <c r="T77" s="9">
        <v>47</v>
      </c>
      <c r="U77" s="9">
        <v>93</v>
      </c>
      <c r="V77" s="9">
        <v>41</v>
      </c>
      <c r="W77" s="9">
        <v>21</v>
      </c>
      <c r="X77" s="9">
        <v>37</v>
      </c>
      <c r="Y77" s="9">
        <v>29</v>
      </c>
      <c r="Z77" s="9">
        <v>108</v>
      </c>
      <c r="AA77" s="9">
        <v>44</v>
      </c>
      <c r="AB77" s="9">
        <v>75</v>
      </c>
      <c r="AC77" s="9">
        <v>17</v>
      </c>
      <c r="AD77" s="9">
        <v>42</v>
      </c>
      <c r="AE77" s="9">
        <v>3</v>
      </c>
      <c r="AF77" s="9">
        <v>22</v>
      </c>
      <c r="AG77" s="9">
        <v>31</v>
      </c>
      <c r="AH77" s="9">
        <v>49</v>
      </c>
      <c r="AI77" s="9">
        <v>51</v>
      </c>
      <c r="AJ77" s="9">
        <v>67</v>
      </c>
      <c r="AK77" s="9">
        <v>35</v>
      </c>
      <c r="AL77" s="9">
        <v>70</v>
      </c>
      <c r="AM77" s="9">
        <v>38</v>
      </c>
      <c r="AN77" s="9">
        <v>62</v>
      </c>
      <c r="AO77" s="9">
        <v>59</v>
      </c>
      <c r="AP77" s="9">
        <v>49</v>
      </c>
      <c r="AQ77" s="9">
        <v>23</v>
      </c>
      <c r="AR77" s="9">
        <v>78</v>
      </c>
      <c r="AS77" s="9">
        <v>55</v>
      </c>
      <c r="AT77" s="9">
        <v>52</v>
      </c>
      <c r="AU77" s="9">
        <v>47</v>
      </c>
      <c r="AV77" s="9">
        <v>56</v>
      </c>
      <c r="AW77" s="9">
        <v>24</v>
      </c>
      <c r="AX77" s="9">
        <v>29</v>
      </c>
      <c r="AY77" s="9">
        <v>18</v>
      </c>
      <c r="AZ77" s="9">
        <v>56</v>
      </c>
      <c r="BA77" s="9">
        <v>51</v>
      </c>
      <c r="BB77" s="9">
        <v>60</v>
      </c>
      <c r="BC77" s="9">
        <v>43</v>
      </c>
      <c r="BD77" s="9">
        <v>26</v>
      </c>
      <c r="BE77" s="9">
        <v>29</v>
      </c>
      <c r="BF77" s="9">
        <v>44</v>
      </c>
      <c r="BG77" s="9">
        <v>40</v>
      </c>
      <c r="BH77" s="9">
        <v>21</v>
      </c>
      <c r="BI77" s="9">
        <v>17</v>
      </c>
      <c r="BJ77" s="9"/>
      <c r="BK77" s="8">
        <f t="shared" si="24"/>
        <v>45.1</v>
      </c>
      <c r="BL77" s="8">
        <f t="shared" si="25"/>
        <v>2.6236322775274008</v>
      </c>
      <c r="BM77" s="3">
        <f t="shared" si="26"/>
        <v>1</v>
      </c>
      <c r="BO77" s="12">
        <v>0.41666666666666669</v>
      </c>
      <c r="BP77" s="9">
        <v>68</v>
      </c>
      <c r="BQ77" s="9"/>
      <c r="BR77" s="9"/>
      <c r="BS77" s="9">
        <v>15</v>
      </c>
      <c r="BT77" s="9">
        <v>21</v>
      </c>
      <c r="BU77" s="9"/>
      <c r="BV77" s="9">
        <v>58</v>
      </c>
      <c r="BW77" s="9">
        <v>34</v>
      </c>
      <c r="BX77" s="9">
        <v>55</v>
      </c>
      <c r="BY77" s="9">
        <v>26</v>
      </c>
      <c r="BZ77" s="9">
        <v>61</v>
      </c>
      <c r="CA77" s="9">
        <v>55</v>
      </c>
      <c r="CB77" s="9">
        <v>24</v>
      </c>
      <c r="CC77" s="9">
        <v>31</v>
      </c>
      <c r="CD77" s="9">
        <v>41</v>
      </c>
      <c r="CE77" s="9"/>
      <c r="CF77" s="9"/>
      <c r="CG77" s="9">
        <v>24</v>
      </c>
      <c r="CH77" s="9">
        <v>51</v>
      </c>
      <c r="CI77" s="9">
        <v>70</v>
      </c>
      <c r="CJ77" s="9">
        <v>47</v>
      </c>
      <c r="CK77" s="9">
        <v>68</v>
      </c>
      <c r="CL77" s="9">
        <v>90</v>
      </c>
      <c r="CM77" s="9"/>
      <c r="CN77" s="9">
        <v>79</v>
      </c>
      <c r="CO77" s="9">
        <v>87</v>
      </c>
      <c r="CP77" s="9">
        <v>92</v>
      </c>
      <c r="CQ77" s="9">
        <v>104</v>
      </c>
      <c r="CR77" s="9">
        <v>111</v>
      </c>
      <c r="CS77" s="9">
        <v>45</v>
      </c>
      <c r="CT77" s="9">
        <v>30</v>
      </c>
      <c r="CU77" s="9">
        <v>70</v>
      </c>
      <c r="CV77" s="9">
        <v>40</v>
      </c>
      <c r="CW77" s="9"/>
      <c r="CX77" s="9">
        <v>57</v>
      </c>
      <c r="CY77" s="9">
        <v>68</v>
      </c>
      <c r="CZ77" s="9">
        <v>57</v>
      </c>
      <c r="DA77" s="9">
        <v>72</v>
      </c>
      <c r="DB77" s="9">
        <v>59</v>
      </c>
      <c r="DC77" s="9">
        <v>61</v>
      </c>
      <c r="DD77" s="9">
        <v>46</v>
      </c>
      <c r="DE77" s="9">
        <v>29</v>
      </c>
      <c r="DF77" s="9">
        <v>83</v>
      </c>
      <c r="DG77" s="9">
        <v>42</v>
      </c>
      <c r="DH77" s="9">
        <v>90</v>
      </c>
      <c r="DI77" s="9">
        <v>71</v>
      </c>
      <c r="DJ77" s="9">
        <v>47</v>
      </c>
      <c r="DK77" s="9">
        <v>47</v>
      </c>
      <c r="DL77" s="9">
        <v>38</v>
      </c>
      <c r="DM77" s="9">
        <v>53</v>
      </c>
      <c r="DN77" s="9">
        <v>29</v>
      </c>
      <c r="DO77" s="9">
        <v>20</v>
      </c>
      <c r="DP77" s="9">
        <v>50</v>
      </c>
      <c r="DQ77" s="9">
        <v>74</v>
      </c>
      <c r="DR77" s="9">
        <v>67</v>
      </c>
      <c r="DS77" s="9">
        <v>40</v>
      </c>
      <c r="DT77" s="9">
        <v>63</v>
      </c>
      <c r="DV77" s="8">
        <f t="shared" si="27"/>
        <v>55.2</v>
      </c>
      <c r="DW77" s="8">
        <f t="shared" si="28"/>
        <v>3.2054800016247689</v>
      </c>
      <c r="DX77" s="3">
        <f t="shared" si="29"/>
        <v>0.8771929824561403</v>
      </c>
      <c r="DZ77" s="12">
        <v>0.41666666666666669</v>
      </c>
      <c r="EA77" s="9">
        <v>73</v>
      </c>
      <c r="EB77" s="9">
        <v>38</v>
      </c>
      <c r="EC77" s="9">
        <v>89</v>
      </c>
      <c r="ED77" s="9">
        <v>81</v>
      </c>
      <c r="EE77" s="9">
        <v>77</v>
      </c>
      <c r="EF77" s="9">
        <v>36</v>
      </c>
      <c r="EG77" s="9">
        <v>57</v>
      </c>
      <c r="EH77" s="9">
        <v>57</v>
      </c>
      <c r="EI77" s="9">
        <v>36</v>
      </c>
      <c r="EJ77" s="9">
        <v>46</v>
      </c>
      <c r="EK77" s="9">
        <v>70</v>
      </c>
      <c r="EL77" s="9">
        <v>63</v>
      </c>
      <c r="EM77" s="9">
        <v>47</v>
      </c>
      <c r="EN77" s="9">
        <v>16</v>
      </c>
      <c r="EO77" s="9">
        <v>29</v>
      </c>
      <c r="EP77" s="9">
        <v>44</v>
      </c>
      <c r="EQ77" s="9">
        <v>10</v>
      </c>
      <c r="ER77" s="9">
        <v>66</v>
      </c>
      <c r="ES77" s="9">
        <v>39</v>
      </c>
      <c r="ET77" s="9">
        <v>54</v>
      </c>
      <c r="EU77" s="9">
        <v>26</v>
      </c>
      <c r="EV77" s="9">
        <v>48</v>
      </c>
      <c r="EW77" s="9">
        <v>27</v>
      </c>
      <c r="EX77" s="9">
        <v>13</v>
      </c>
      <c r="EY77" s="9">
        <v>40</v>
      </c>
      <c r="EZ77" s="9">
        <v>61</v>
      </c>
      <c r="FA77" s="9">
        <v>38</v>
      </c>
      <c r="FB77" s="9">
        <v>44</v>
      </c>
      <c r="FC77" s="9">
        <v>10</v>
      </c>
      <c r="FD77" s="9">
        <v>35</v>
      </c>
      <c r="FE77" s="9">
        <v>20</v>
      </c>
      <c r="FF77" s="9">
        <v>17</v>
      </c>
      <c r="FG77" s="9">
        <v>16</v>
      </c>
      <c r="FH77" s="9">
        <v>65</v>
      </c>
      <c r="FI77" s="9">
        <v>59</v>
      </c>
      <c r="FJ77" s="9">
        <v>62</v>
      </c>
      <c r="FK77" s="9">
        <v>17</v>
      </c>
      <c r="FL77" s="9">
        <v>59</v>
      </c>
      <c r="FM77" s="9">
        <v>22</v>
      </c>
      <c r="FN77" s="9">
        <v>44</v>
      </c>
      <c r="FO77" s="9">
        <v>14</v>
      </c>
      <c r="FP77" s="9">
        <v>23</v>
      </c>
      <c r="FQ77" s="9"/>
      <c r="FR77" s="8">
        <f t="shared" si="30"/>
        <v>42.571428571428569</v>
      </c>
      <c r="FS77" s="8">
        <f t="shared" si="31"/>
        <v>3.285689036917582</v>
      </c>
      <c r="FT77" s="3">
        <f t="shared" si="32"/>
        <v>1</v>
      </c>
      <c r="FV77" s="12">
        <v>0.41666666666666669</v>
      </c>
      <c r="FW77" s="9"/>
      <c r="FX77" s="9">
        <v>54</v>
      </c>
      <c r="FY77" s="9">
        <v>84</v>
      </c>
      <c r="FZ77" s="9"/>
      <c r="GA77" s="9">
        <v>68</v>
      </c>
      <c r="GB77" s="9">
        <v>21</v>
      </c>
      <c r="GC77" s="9">
        <v>62</v>
      </c>
      <c r="GD77" s="9">
        <v>69</v>
      </c>
      <c r="GE77" s="9">
        <v>39</v>
      </c>
      <c r="GF77" s="9">
        <v>70</v>
      </c>
      <c r="GG77" s="9">
        <v>48</v>
      </c>
      <c r="GH77" s="9">
        <v>35</v>
      </c>
      <c r="GI77" s="9"/>
      <c r="GJ77" s="9">
        <v>36</v>
      </c>
      <c r="GK77" s="9">
        <v>39</v>
      </c>
      <c r="GL77" s="9">
        <v>43</v>
      </c>
      <c r="GM77" s="9">
        <v>83</v>
      </c>
      <c r="GN77" s="9">
        <v>85</v>
      </c>
      <c r="GO77" s="9">
        <v>36</v>
      </c>
      <c r="GP77" s="9">
        <v>17</v>
      </c>
      <c r="GQ77" s="9">
        <v>50</v>
      </c>
      <c r="GR77" s="9">
        <v>53</v>
      </c>
      <c r="GS77" s="9">
        <v>79</v>
      </c>
      <c r="GT77" s="9">
        <v>44</v>
      </c>
      <c r="GU77" s="9">
        <v>53</v>
      </c>
      <c r="GV77" s="9">
        <v>69</v>
      </c>
      <c r="GW77" s="9">
        <v>30</v>
      </c>
      <c r="GX77" s="9">
        <v>53</v>
      </c>
      <c r="GY77" s="9">
        <v>106</v>
      </c>
      <c r="GZ77" s="9">
        <v>113</v>
      </c>
      <c r="HA77" s="9">
        <v>84</v>
      </c>
      <c r="HB77" s="9">
        <v>88</v>
      </c>
      <c r="HC77" s="9">
        <v>86</v>
      </c>
      <c r="HD77" s="9">
        <v>57</v>
      </c>
      <c r="HE77" s="9">
        <v>82</v>
      </c>
      <c r="HF77" s="9">
        <v>32</v>
      </c>
      <c r="HG77" s="9">
        <v>113</v>
      </c>
      <c r="HH77" s="9">
        <v>50</v>
      </c>
      <c r="HI77" s="9">
        <v>91</v>
      </c>
      <c r="HJ77" s="9">
        <v>39</v>
      </c>
      <c r="HK77" s="9">
        <v>91</v>
      </c>
      <c r="HL77" s="9"/>
      <c r="HM77" s="8">
        <f t="shared" si="33"/>
        <v>61.89473684210526</v>
      </c>
      <c r="HN77" s="8">
        <f t="shared" si="34"/>
        <v>4.1052631578947381</v>
      </c>
      <c r="HO77" s="3">
        <f t="shared" si="35"/>
        <v>0.92682926829268297</v>
      </c>
      <c r="HQ77" s="15">
        <v>0.41666666666666669</v>
      </c>
      <c r="HR77" s="9">
        <v>14</v>
      </c>
      <c r="HS77" s="9">
        <v>21</v>
      </c>
      <c r="HT77" s="9">
        <v>46</v>
      </c>
      <c r="HU77" s="9">
        <v>11</v>
      </c>
      <c r="HV77" s="9">
        <v>26</v>
      </c>
      <c r="HW77" s="9">
        <v>12</v>
      </c>
      <c r="HX77" s="9">
        <v>10</v>
      </c>
      <c r="HY77" s="9">
        <v>28</v>
      </c>
      <c r="HZ77" s="9">
        <v>31</v>
      </c>
      <c r="IA77" s="9">
        <v>22</v>
      </c>
      <c r="IB77" s="9">
        <v>28</v>
      </c>
      <c r="IC77" s="9">
        <v>13</v>
      </c>
      <c r="ID77" s="9">
        <v>19</v>
      </c>
      <c r="IE77" s="9">
        <v>6</v>
      </c>
      <c r="IF77" s="9">
        <v>12</v>
      </c>
      <c r="IG77" s="9">
        <v>6</v>
      </c>
      <c r="IH77" s="9">
        <v>9</v>
      </c>
      <c r="II77" s="9">
        <v>12</v>
      </c>
      <c r="IJ77" s="9">
        <v>53</v>
      </c>
      <c r="IK77" s="9">
        <v>31</v>
      </c>
      <c r="IL77" s="9">
        <v>40</v>
      </c>
      <c r="IM77" s="9">
        <v>19</v>
      </c>
      <c r="IN77" s="9">
        <v>14</v>
      </c>
      <c r="IO77" s="9">
        <v>24</v>
      </c>
      <c r="IP77" s="9">
        <v>63</v>
      </c>
      <c r="IQ77" s="9">
        <v>20</v>
      </c>
      <c r="IR77" s="9">
        <v>12</v>
      </c>
      <c r="IS77" s="9">
        <v>9</v>
      </c>
      <c r="IT77" s="9">
        <v>20</v>
      </c>
      <c r="IU77" s="9">
        <v>54</v>
      </c>
      <c r="IV77" s="9">
        <v>48</v>
      </c>
      <c r="IW77" s="9">
        <v>22</v>
      </c>
      <c r="IX77" s="9">
        <v>47</v>
      </c>
      <c r="IY77" s="9">
        <v>19</v>
      </c>
      <c r="IZ77" s="9">
        <v>16</v>
      </c>
      <c r="JA77" s="9">
        <v>11</v>
      </c>
      <c r="JB77" s="9">
        <v>39</v>
      </c>
      <c r="JC77" s="9">
        <v>13</v>
      </c>
      <c r="JD77" s="9">
        <v>17</v>
      </c>
      <c r="JE77" s="9">
        <v>20</v>
      </c>
      <c r="JF77" s="9">
        <v>46</v>
      </c>
      <c r="JG77" s="9">
        <v>11</v>
      </c>
      <c r="JH77" s="9">
        <v>16</v>
      </c>
      <c r="JI77" s="9">
        <v>15</v>
      </c>
      <c r="JJ77" s="9">
        <v>40</v>
      </c>
      <c r="JK77" s="9">
        <v>26</v>
      </c>
      <c r="JL77" s="9">
        <v>9</v>
      </c>
      <c r="JM77" s="9">
        <v>36</v>
      </c>
      <c r="JN77" s="9">
        <v>38</v>
      </c>
      <c r="JO77" s="9">
        <v>4</v>
      </c>
      <c r="JP77" s="9">
        <v>46</v>
      </c>
      <c r="JQ77" s="9">
        <v>16</v>
      </c>
      <c r="JR77" s="9">
        <v>36</v>
      </c>
      <c r="JS77" s="9">
        <v>21</v>
      </c>
      <c r="JT77" s="9">
        <v>50</v>
      </c>
      <c r="JU77" s="9">
        <v>52</v>
      </c>
      <c r="JV77" s="9">
        <v>26</v>
      </c>
      <c r="JW77" s="9">
        <v>17</v>
      </c>
      <c r="JX77" s="9">
        <v>28</v>
      </c>
      <c r="JY77" s="4"/>
      <c r="JZ77" s="4">
        <f t="shared" si="18"/>
        <v>24.915254237288135</v>
      </c>
      <c r="KA77" s="4">
        <f t="shared" si="19"/>
        <v>1.9167794157934805</v>
      </c>
      <c r="KB77" s="3">
        <f t="shared" si="20"/>
        <v>1</v>
      </c>
      <c r="KD77" s="15">
        <v>0.41666666666666669</v>
      </c>
      <c r="KE77" s="9">
        <v>37</v>
      </c>
      <c r="KF77" s="9">
        <v>37</v>
      </c>
      <c r="KG77" s="9">
        <v>31</v>
      </c>
      <c r="KH77" s="9">
        <v>17</v>
      </c>
      <c r="KI77" s="9">
        <v>6</v>
      </c>
      <c r="KJ77" s="9">
        <v>62</v>
      </c>
      <c r="KK77" s="9">
        <v>46</v>
      </c>
      <c r="KL77" s="9">
        <v>39</v>
      </c>
      <c r="KM77" s="9">
        <v>18</v>
      </c>
      <c r="KN77" s="9">
        <v>41</v>
      </c>
      <c r="KO77" s="9">
        <v>29</v>
      </c>
      <c r="KP77" s="9">
        <v>30</v>
      </c>
      <c r="KQ77" s="9">
        <v>6</v>
      </c>
      <c r="KR77" s="9">
        <v>28</v>
      </c>
      <c r="KS77" s="9">
        <v>12</v>
      </c>
      <c r="KT77" s="9">
        <v>38</v>
      </c>
      <c r="KU77" s="9">
        <v>18</v>
      </c>
      <c r="KV77" s="9">
        <v>52</v>
      </c>
      <c r="KW77" s="9">
        <v>31</v>
      </c>
      <c r="KX77" s="9">
        <v>19</v>
      </c>
      <c r="KY77" s="9">
        <v>40</v>
      </c>
      <c r="KZ77" s="9">
        <v>33</v>
      </c>
      <c r="LA77" s="9">
        <v>34</v>
      </c>
      <c r="LB77" s="9">
        <v>29</v>
      </c>
      <c r="LC77" s="9"/>
      <c r="LD77" s="9">
        <v>28</v>
      </c>
      <c r="LE77" s="9">
        <v>38</v>
      </c>
      <c r="LF77" s="9">
        <v>51</v>
      </c>
      <c r="LG77" s="9"/>
      <c r="LH77" s="9">
        <v>29</v>
      </c>
      <c r="LI77" s="9">
        <v>33</v>
      </c>
      <c r="LJ77" s="9">
        <v>36</v>
      </c>
      <c r="LK77" s="9">
        <v>42</v>
      </c>
      <c r="LL77" s="9">
        <v>37</v>
      </c>
      <c r="LM77" s="9">
        <v>32</v>
      </c>
      <c r="LN77" s="9">
        <v>27</v>
      </c>
      <c r="LO77" s="9">
        <v>44</v>
      </c>
      <c r="LP77" s="9">
        <v>74</v>
      </c>
      <c r="LQ77" s="9"/>
      <c r="LR77" s="9">
        <v>49</v>
      </c>
      <c r="LS77" s="9">
        <v>20</v>
      </c>
      <c r="LT77" s="9"/>
      <c r="LU77" s="9">
        <v>19</v>
      </c>
      <c r="LV77" s="9">
        <v>58</v>
      </c>
      <c r="LW77" s="9">
        <v>84</v>
      </c>
      <c r="LX77" s="9">
        <v>5</v>
      </c>
      <c r="LY77" s="9"/>
      <c r="LZ77" s="9"/>
      <c r="MA77" s="9">
        <v>49</v>
      </c>
      <c r="MB77" s="4"/>
      <c r="MC77" s="4">
        <f t="shared" si="21"/>
        <v>34.604651162790695</v>
      </c>
      <c r="MD77" s="4">
        <f t="shared" si="22"/>
        <v>2.5304654312743642</v>
      </c>
      <c r="ME77" s="3">
        <f t="shared" si="23"/>
        <v>0.87755102040816324</v>
      </c>
    </row>
    <row r="78" spans="1:343" x14ac:dyDescent="0.55000000000000004">
      <c r="A78" s="12">
        <v>0.4375</v>
      </c>
      <c r="B78" s="9">
        <v>41</v>
      </c>
      <c r="C78" s="9">
        <v>23</v>
      </c>
      <c r="D78" s="9">
        <v>41</v>
      </c>
      <c r="E78" s="9">
        <v>39</v>
      </c>
      <c r="F78" s="9">
        <v>51</v>
      </c>
      <c r="G78" s="9">
        <v>56</v>
      </c>
      <c r="H78" s="9">
        <v>52</v>
      </c>
      <c r="I78" s="9">
        <v>53</v>
      </c>
      <c r="J78" s="9">
        <v>37</v>
      </c>
      <c r="K78" s="9">
        <v>11</v>
      </c>
      <c r="L78" s="9">
        <v>21</v>
      </c>
      <c r="M78" s="9">
        <v>60</v>
      </c>
      <c r="N78" s="9">
        <v>47</v>
      </c>
      <c r="O78" s="9">
        <v>63</v>
      </c>
      <c r="P78" s="9">
        <v>18</v>
      </c>
      <c r="Q78" s="9">
        <v>57</v>
      </c>
      <c r="R78" s="9">
        <v>49</v>
      </c>
      <c r="S78" s="9">
        <v>37</v>
      </c>
      <c r="T78" s="9">
        <v>61</v>
      </c>
      <c r="U78" s="9">
        <v>64</v>
      </c>
      <c r="V78" s="9">
        <v>31</v>
      </c>
      <c r="W78" s="9">
        <v>35</v>
      </c>
      <c r="X78" s="9">
        <v>42</v>
      </c>
      <c r="Y78" s="9">
        <v>24</v>
      </c>
      <c r="Z78" s="9">
        <v>79</v>
      </c>
      <c r="AA78" s="9">
        <v>58</v>
      </c>
      <c r="AB78" s="9">
        <v>61</v>
      </c>
      <c r="AC78" s="9">
        <v>10</v>
      </c>
      <c r="AD78" s="9">
        <v>28</v>
      </c>
      <c r="AE78" s="9">
        <v>3</v>
      </c>
      <c r="AF78" s="9">
        <v>23</v>
      </c>
      <c r="AG78" s="9">
        <v>35</v>
      </c>
      <c r="AH78" s="9">
        <v>27</v>
      </c>
      <c r="AI78" s="9">
        <v>46</v>
      </c>
      <c r="AJ78" s="9">
        <v>67</v>
      </c>
      <c r="AK78" s="9">
        <v>25</v>
      </c>
      <c r="AL78" s="9">
        <v>59</v>
      </c>
      <c r="AM78" s="9">
        <v>22</v>
      </c>
      <c r="AN78" s="9">
        <v>43</v>
      </c>
      <c r="AO78" s="9">
        <v>60</v>
      </c>
      <c r="AP78" s="9">
        <v>44</v>
      </c>
      <c r="AQ78" s="9">
        <v>22</v>
      </c>
      <c r="AR78" s="9">
        <v>62</v>
      </c>
      <c r="AS78" s="9">
        <v>46</v>
      </c>
      <c r="AT78" s="9">
        <v>50</v>
      </c>
      <c r="AU78" s="9">
        <v>41</v>
      </c>
      <c r="AV78" s="9">
        <v>46</v>
      </c>
      <c r="AW78" s="9">
        <v>20</v>
      </c>
      <c r="AX78" s="9">
        <v>0</v>
      </c>
      <c r="AY78" s="9">
        <v>17</v>
      </c>
      <c r="AZ78" s="9">
        <v>50</v>
      </c>
      <c r="BA78" s="9">
        <v>50</v>
      </c>
      <c r="BB78" s="9">
        <v>45</v>
      </c>
      <c r="BC78" s="9">
        <v>56</v>
      </c>
      <c r="BD78" s="9">
        <v>30</v>
      </c>
      <c r="BE78" s="9">
        <v>27</v>
      </c>
      <c r="BF78" s="9">
        <v>51</v>
      </c>
      <c r="BG78" s="9">
        <v>30</v>
      </c>
      <c r="BH78" s="9">
        <v>16</v>
      </c>
      <c r="BI78" s="9">
        <v>20</v>
      </c>
      <c r="BJ78" s="9"/>
      <c r="BK78" s="8">
        <f t="shared" si="24"/>
        <v>39.700000000000003</v>
      </c>
      <c r="BL78" s="8">
        <f t="shared" si="25"/>
        <v>2.2643515927508302</v>
      </c>
      <c r="BM78" s="3">
        <f t="shared" si="26"/>
        <v>1</v>
      </c>
      <c r="BO78" s="12">
        <v>0.4375</v>
      </c>
      <c r="BP78" s="9">
        <v>60</v>
      </c>
      <c r="BQ78" s="9"/>
      <c r="BR78" s="9"/>
      <c r="BS78" s="9">
        <v>9</v>
      </c>
      <c r="BT78" s="9">
        <v>23</v>
      </c>
      <c r="BU78" s="9"/>
      <c r="BV78" s="9">
        <v>89</v>
      </c>
      <c r="BW78" s="9">
        <v>45</v>
      </c>
      <c r="BX78" s="9">
        <v>74</v>
      </c>
      <c r="BY78" s="9">
        <v>43</v>
      </c>
      <c r="BZ78" s="9">
        <v>50</v>
      </c>
      <c r="CA78" s="9">
        <v>64</v>
      </c>
      <c r="CB78" s="9">
        <v>58</v>
      </c>
      <c r="CC78" s="9">
        <v>27</v>
      </c>
      <c r="CD78" s="9">
        <v>60</v>
      </c>
      <c r="CE78" s="9"/>
      <c r="CF78" s="9"/>
      <c r="CG78" s="9">
        <v>37</v>
      </c>
      <c r="CH78" s="9">
        <v>41</v>
      </c>
      <c r="CI78" s="9">
        <v>93</v>
      </c>
      <c r="CJ78" s="9">
        <v>48</v>
      </c>
      <c r="CK78" s="9">
        <v>64</v>
      </c>
      <c r="CL78" s="9">
        <v>56</v>
      </c>
      <c r="CM78" s="9"/>
      <c r="CN78" s="9">
        <v>96</v>
      </c>
      <c r="CO78" s="9">
        <v>83</v>
      </c>
      <c r="CP78" s="9">
        <v>85</v>
      </c>
      <c r="CQ78" s="9">
        <v>73</v>
      </c>
      <c r="CR78" s="9">
        <v>91</v>
      </c>
      <c r="CS78" s="9">
        <v>32</v>
      </c>
      <c r="CT78" s="9">
        <v>20</v>
      </c>
      <c r="CU78" s="9">
        <v>36</v>
      </c>
      <c r="CV78" s="9">
        <v>55</v>
      </c>
      <c r="CW78" s="9"/>
      <c r="CX78" s="9">
        <v>49</v>
      </c>
      <c r="CY78" s="9">
        <v>76</v>
      </c>
      <c r="CZ78" s="9">
        <v>68</v>
      </c>
      <c r="DA78" s="9">
        <v>84</v>
      </c>
      <c r="DB78" s="9">
        <v>53</v>
      </c>
      <c r="DC78" s="9">
        <v>57</v>
      </c>
      <c r="DD78" s="9">
        <v>50</v>
      </c>
      <c r="DE78" s="9">
        <v>23</v>
      </c>
      <c r="DF78" s="9">
        <v>81</v>
      </c>
      <c r="DG78" s="9">
        <v>54</v>
      </c>
      <c r="DH78" s="9">
        <v>80</v>
      </c>
      <c r="DI78" s="9">
        <v>88</v>
      </c>
      <c r="DJ78" s="9">
        <v>60</v>
      </c>
      <c r="DK78" s="9">
        <v>36</v>
      </c>
      <c r="DL78" s="9">
        <v>30</v>
      </c>
      <c r="DM78" s="9">
        <v>44</v>
      </c>
      <c r="DN78" s="9">
        <v>30</v>
      </c>
      <c r="DO78" s="9">
        <v>68</v>
      </c>
      <c r="DP78" s="9">
        <v>50</v>
      </c>
      <c r="DQ78" s="9">
        <v>44</v>
      </c>
      <c r="DR78" s="9">
        <v>47</v>
      </c>
      <c r="DS78" s="9">
        <v>29</v>
      </c>
      <c r="DT78" s="9">
        <v>53</v>
      </c>
      <c r="DV78" s="8">
        <f t="shared" si="27"/>
        <v>55.32</v>
      </c>
      <c r="DW78" s="8">
        <f t="shared" si="28"/>
        <v>3.0499836065133206</v>
      </c>
      <c r="DX78" s="3">
        <f t="shared" si="29"/>
        <v>0.8771929824561403</v>
      </c>
      <c r="DZ78" s="12">
        <v>0.4375</v>
      </c>
      <c r="EA78" s="9">
        <v>48</v>
      </c>
      <c r="EB78" s="9">
        <v>43</v>
      </c>
      <c r="EC78" s="9">
        <v>79</v>
      </c>
      <c r="ED78" s="9">
        <v>55</v>
      </c>
      <c r="EE78" s="9">
        <v>65</v>
      </c>
      <c r="EF78" s="9">
        <v>40</v>
      </c>
      <c r="EG78" s="9">
        <v>63</v>
      </c>
      <c r="EH78" s="9">
        <v>46</v>
      </c>
      <c r="EI78" s="9">
        <v>60</v>
      </c>
      <c r="EJ78" s="9">
        <v>47</v>
      </c>
      <c r="EK78" s="9">
        <v>87</v>
      </c>
      <c r="EL78" s="9">
        <v>44</v>
      </c>
      <c r="EM78" s="9">
        <v>40</v>
      </c>
      <c r="EN78" s="9">
        <v>32</v>
      </c>
      <c r="EO78" s="9">
        <v>24</v>
      </c>
      <c r="EP78" s="9">
        <v>37</v>
      </c>
      <c r="EQ78" s="9">
        <v>20</v>
      </c>
      <c r="ER78" s="9">
        <v>40</v>
      </c>
      <c r="ES78" s="9">
        <v>48</v>
      </c>
      <c r="ET78" s="9">
        <v>38</v>
      </c>
      <c r="EU78" s="9">
        <v>25</v>
      </c>
      <c r="EV78" s="9">
        <v>29</v>
      </c>
      <c r="EW78" s="9">
        <v>33</v>
      </c>
      <c r="EX78" s="9">
        <v>21</v>
      </c>
      <c r="EY78" s="9">
        <v>50</v>
      </c>
      <c r="EZ78" s="9">
        <v>40</v>
      </c>
      <c r="FA78" s="9">
        <v>32</v>
      </c>
      <c r="FB78" s="9">
        <v>40</v>
      </c>
      <c r="FC78" s="9">
        <v>36</v>
      </c>
      <c r="FD78" s="9">
        <v>44</v>
      </c>
      <c r="FE78" s="9">
        <v>23</v>
      </c>
      <c r="FF78" s="9">
        <v>26</v>
      </c>
      <c r="FG78" s="9">
        <v>23</v>
      </c>
      <c r="FH78" s="9">
        <v>75</v>
      </c>
      <c r="FI78" s="9">
        <v>52</v>
      </c>
      <c r="FJ78" s="9">
        <v>70</v>
      </c>
      <c r="FK78" s="9">
        <v>25</v>
      </c>
      <c r="FL78" s="9">
        <v>36</v>
      </c>
      <c r="FM78" s="9">
        <v>33</v>
      </c>
      <c r="FN78" s="9">
        <v>46</v>
      </c>
      <c r="FO78" s="9">
        <v>16</v>
      </c>
      <c r="FP78" s="9">
        <v>14</v>
      </c>
      <c r="FQ78" s="9"/>
      <c r="FR78" s="8">
        <f t="shared" si="30"/>
        <v>41.547619047619051</v>
      </c>
      <c r="FS78" s="8">
        <f t="shared" si="31"/>
        <v>2.6345780694247023</v>
      </c>
      <c r="FT78" s="3">
        <f t="shared" si="32"/>
        <v>1</v>
      </c>
      <c r="FV78" s="12">
        <v>0.4375</v>
      </c>
      <c r="FW78" s="9"/>
      <c r="FX78" s="9">
        <v>112</v>
      </c>
      <c r="FY78" s="9">
        <v>120</v>
      </c>
      <c r="FZ78" s="9"/>
      <c r="GA78" s="9">
        <v>89</v>
      </c>
      <c r="GB78" s="9">
        <v>26</v>
      </c>
      <c r="GC78" s="9">
        <v>65</v>
      </c>
      <c r="GD78" s="9">
        <v>94</v>
      </c>
      <c r="GE78" s="9">
        <v>38</v>
      </c>
      <c r="GF78" s="9">
        <v>77</v>
      </c>
      <c r="GG78" s="9">
        <v>60</v>
      </c>
      <c r="GH78" s="9">
        <v>31</v>
      </c>
      <c r="GI78" s="9"/>
      <c r="GJ78" s="9">
        <v>23</v>
      </c>
      <c r="GK78" s="9">
        <v>48</v>
      </c>
      <c r="GL78" s="9">
        <v>50</v>
      </c>
      <c r="GM78" s="9">
        <v>131</v>
      </c>
      <c r="GN78" s="9">
        <v>74</v>
      </c>
      <c r="GO78" s="9">
        <v>22</v>
      </c>
      <c r="GP78" s="9">
        <v>42</v>
      </c>
      <c r="GQ78" s="9">
        <v>32</v>
      </c>
      <c r="GR78" s="9">
        <v>67</v>
      </c>
      <c r="GS78" s="9">
        <v>81</v>
      </c>
      <c r="GT78" s="9">
        <v>61</v>
      </c>
      <c r="GU78" s="9">
        <v>41</v>
      </c>
      <c r="GV78" s="9">
        <v>98</v>
      </c>
      <c r="GW78" s="9">
        <v>47</v>
      </c>
      <c r="GX78" s="9">
        <v>46</v>
      </c>
      <c r="GY78" s="9">
        <v>102</v>
      </c>
      <c r="GZ78" s="9">
        <v>86</v>
      </c>
      <c r="HA78" s="9">
        <v>59</v>
      </c>
      <c r="HB78" s="9">
        <v>87</v>
      </c>
      <c r="HC78" s="9">
        <v>87</v>
      </c>
      <c r="HD78" s="9">
        <v>75</v>
      </c>
      <c r="HE78" s="9">
        <v>77</v>
      </c>
      <c r="HF78" s="9">
        <v>31</v>
      </c>
      <c r="HG78" s="9">
        <v>100</v>
      </c>
      <c r="HH78" s="9">
        <v>45</v>
      </c>
      <c r="HI78" s="9">
        <v>37</v>
      </c>
      <c r="HJ78" s="9">
        <v>47</v>
      </c>
      <c r="HK78" s="9">
        <v>89</v>
      </c>
      <c r="HL78" s="9"/>
      <c r="HM78" s="8">
        <f t="shared" si="33"/>
        <v>65.71052631578948</v>
      </c>
      <c r="HN78" s="8">
        <f t="shared" si="34"/>
        <v>4.6604336049920176</v>
      </c>
      <c r="HO78" s="3">
        <f t="shared" si="35"/>
        <v>0.92682926829268297</v>
      </c>
      <c r="HQ78" s="15">
        <v>0.4375</v>
      </c>
      <c r="HR78" s="9">
        <v>24</v>
      </c>
      <c r="HS78" s="9">
        <v>34</v>
      </c>
      <c r="HT78" s="9">
        <v>43</v>
      </c>
      <c r="HU78" s="9">
        <v>8</v>
      </c>
      <c r="HV78" s="9">
        <v>40</v>
      </c>
      <c r="HW78" s="9">
        <v>14</v>
      </c>
      <c r="HX78" s="9">
        <v>17</v>
      </c>
      <c r="HY78" s="9">
        <v>14</v>
      </c>
      <c r="HZ78" s="9">
        <v>41</v>
      </c>
      <c r="IA78" s="9">
        <v>31</v>
      </c>
      <c r="IB78" s="9">
        <v>9</v>
      </c>
      <c r="IC78" s="9">
        <v>16</v>
      </c>
      <c r="ID78" s="9">
        <v>17</v>
      </c>
      <c r="IE78" s="9">
        <v>4</v>
      </c>
      <c r="IF78" s="9">
        <v>7</v>
      </c>
      <c r="IG78" s="9">
        <v>8</v>
      </c>
      <c r="IH78" s="9">
        <v>3</v>
      </c>
      <c r="II78" s="9">
        <v>23</v>
      </c>
      <c r="IJ78" s="9">
        <v>3</v>
      </c>
      <c r="IK78" s="9">
        <v>26</v>
      </c>
      <c r="IL78" s="9">
        <v>19</v>
      </c>
      <c r="IM78" s="9">
        <v>16</v>
      </c>
      <c r="IN78" s="9">
        <v>16</v>
      </c>
      <c r="IO78" s="9">
        <v>35</v>
      </c>
      <c r="IP78" s="9">
        <v>21</v>
      </c>
      <c r="IQ78" s="9">
        <v>14</v>
      </c>
      <c r="IR78" s="9">
        <v>20</v>
      </c>
      <c r="IS78" s="9">
        <v>4</v>
      </c>
      <c r="IT78" s="9">
        <v>8</v>
      </c>
      <c r="IU78" s="9">
        <v>14</v>
      </c>
      <c r="IV78" s="9">
        <v>24</v>
      </c>
      <c r="IW78" s="9">
        <v>25</v>
      </c>
      <c r="IX78" s="9">
        <v>22</v>
      </c>
      <c r="IY78" s="9">
        <v>13</v>
      </c>
      <c r="IZ78" s="9">
        <v>7</v>
      </c>
      <c r="JA78" s="9">
        <v>10</v>
      </c>
      <c r="JB78" s="9">
        <v>4</v>
      </c>
      <c r="JC78" s="9">
        <v>7</v>
      </c>
      <c r="JD78" s="9">
        <v>7</v>
      </c>
      <c r="JE78" s="9">
        <v>7</v>
      </c>
      <c r="JF78" s="9">
        <v>34</v>
      </c>
      <c r="JG78" s="9">
        <v>6</v>
      </c>
      <c r="JH78" s="9">
        <v>12</v>
      </c>
      <c r="JI78" s="9">
        <v>3</v>
      </c>
      <c r="JJ78" s="9">
        <v>10</v>
      </c>
      <c r="JK78" s="9">
        <v>30</v>
      </c>
      <c r="JL78" s="9">
        <v>3</v>
      </c>
      <c r="JM78" s="9">
        <v>32</v>
      </c>
      <c r="JN78" s="9">
        <v>41</v>
      </c>
      <c r="JO78" s="9">
        <v>2</v>
      </c>
      <c r="JP78" s="9">
        <v>29</v>
      </c>
      <c r="JQ78" s="9">
        <v>3</v>
      </c>
      <c r="JR78" s="9">
        <v>35</v>
      </c>
      <c r="JS78" s="9">
        <v>8</v>
      </c>
      <c r="JT78" s="9">
        <v>59</v>
      </c>
      <c r="JU78" s="9">
        <v>68</v>
      </c>
      <c r="JV78" s="9">
        <v>8</v>
      </c>
      <c r="JW78" s="9">
        <v>23</v>
      </c>
      <c r="JX78" s="9">
        <v>20</v>
      </c>
      <c r="JY78" s="4"/>
      <c r="JZ78" s="4">
        <f t="shared" si="18"/>
        <v>18.661016949152543</v>
      </c>
      <c r="KA78" s="4">
        <f t="shared" si="19"/>
        <v>1.8630195146996396</v>
      </c>
      <c r="KB78" s="3">
        <f t="shared" si="20"/>
        <v>1</v>
      </c>
      <c r="KD78" s="15">
        <v>0.4375</v>
      </c>
      <c r="KE78" s="9">
        <v>54</v>
      </c>
      <c r="KF78" s="9">
        <v>46</v>
      </c>
      <c r="KG78" s="9">
        <v>44</v>
      </c>
      <c r="KH78" s="9">
        <v>14</v>
      </c>
      <c r="KI78" s="9">
        <v>12</v>
      </c>
      <c r="KJ78" s="9">
        <v>70</v>
      </c>
      <c r="KK78" s="9">
        <v>38</v>
      </c>
      <c r="KL78" s="9">
        <v>54</v>
      </c>
      <c r="KM78" s="9">
        <v>30</v>
      </c>
      <c r="KN78" s="9">
        <v>54</v>
      </c>
      <c r="KO78" s="9">
        <v>19</v>
      </c>
      <c r="KP78" s="9">
        <v>21</v>
      </c>
      <c r="KQ78" s="9">
        <v>14</v>
      </c>
      <c r="KR78" s="9">
        <v>24</v>
      </c>
      <c r="KS78" s="9">
        <v>11</v>
      </c>
      <c r="KT78" s="9">
        <v>21</v>
      </c>
      <c r="KU78" s="9">
        <v>40</v>
      </c>
      <c r="KV78" s="9">
        <v>57</v>
      </c>
      <c r="KW78" s="9">
        <v>53</v>
      </c>
      <c r="KX78" s="9">
        <v>29</v>
      </c>
      <c r="KY78" s="9">
        <v>62</v>
      </c>
      <c r="KZ78" s="9">
        <v>22</v>
      </c>
      <c r="LA78" s="9">
        <v>57</v>
      </c>
      <c r="LB78" s="9">
        <v>50</v>
      </c>
      <c r="LC78" s="9"/>
      <c r="LD78" s="9">
        <v>19</v>
      </c>
      <c r="LE78" s="9">
        <v>62</v>
      </c>
      <c r="LF78" s="9">
        <v>42</v>
      </c>
      <c r="LG78" s="9"/>
      <c r="LH78" s="9">
        <v>32</v>
      </c>
      <c r="LI78" s="9">
        <v>11</v>
      </c>
      <c r="LJ78" s="9">
        <v>20</v>
      </c>
      <c r="LK78" s="9">
        <v>41</v>
      </c>
      <c r="LL78" s="9">
        <v>24</v>
      </c>
      <c r="LM78" s="9">
        <v>17</v>
      </c>
      <c r="LN78" s="9">
        <v>26</v>
      </c>
      <c r="LO78" s="9">
        <v>61</v>
      </c>
      <c r="LP78" s="9">
        <v>51</v>
      </c>
      <c r="LQ78" s="9"/>
      <c r="LR78" s="9">
        <v>64</v>
      </c>
      <c r="LS78" s="9">
        <v>21</v>
      </c>
      <c r="LT78" s="9"/>
      <c r="LU78" s="9">
        <v>16</v>
      </c>
      <c r="LV78" s="9">
        <v>63</v>
      </c>
      <c r="LW78" s="9">
        <v>76</v>
      </c>
      <c r="LX78" s="9">
        <v>3</v>
      </c>
      <c r="LY78" s="9"/>
      <c r="LZ78" s="9"/>
      <c r="MA78" s="9">
        <v>31</v>
      </c>
      <c r="MB78" s="4"/>
      <c r="MC78" s="4">
        <f t="shared" si="21"/>
        <v>36.651162790697676</v>
      </c>
      <c r="MD78" s="4">
        <f t="shared" si="22"/>
        <v>2.9671295794470276</v>
      </c>
      <c r="ME78" s="3">
        <f t="shared" si="23"/>
        <v>0.87755102040816324</v>
      </c>
    </row>
    <row r="79" spans="1:343" x14ac:dyDescent="0.55000000000000004">
      <c r="A79" s="12">
        <v>0.45833333333333331</v>
      </c>
      <c r="B79" s="9">
        <v>35</v>
      </c>
      <c r="C79" s="9">
        <v>9</v>
      </c>
      <c r="D79" s="9">
        <v>24</v>
      </c>
      <c r="E79" s="9">
        <v>21</v>
      </c>
      <c r="F79" s="9">
        <v>56</v>
      </c>
      <c r="G79" s="9">
        <v>43</v>
      </c>
      <c r="H79" s="9">
        <v>5</v>
      </c>
      <c r="I79" s="9">
        <v>57</v>
      </c>
      <c r="J79" s="9">
        <v>26</v>
      </c>
      <c r="K79" s="9">
        <v>14</v>
      </c>
      <c r="L79" s="9">
        <v>14</v>
      </c>
      <c r="M79" s="9">
        <v>61</v>
      </c>
      <c r="N79" s="9">
        <v>44</v>
      </c>
      <c r="O79" s="9">
        <v>47</v>
      </c>
      <c r="P79" s="9">
        <v>13</v>
      </c>
      <c r="Q79" s="9">
        <v>49</v>
      </c>
      <c r="R79" s="9">
        <v>28</v>
      </c>
      <c r="S79" s="9">
        <v>32</v>
      </c>
      <c r="T79" s="9">
        <v>34</v>
      </c>
      <c r="U79" s="9">
        <v>49</v>
      </c>
      <c r="V79" s="9">
        <v>30</v>
      </c>
      <c r="W79" s="9">
        <v>21</v>
      </c>
      <c r="X79" s="9">
        <v>50</v>
      </c>
      <c r="Y79" s="9">
        <v>16</v>
      </c>
      <c r="Z79" s="9">
        <v>70</v>
      </c>
      <c r="AA79" s="9">
        <v>33</v>
      </c>
      <c r="AB79" s="9">
        <v>60</v>
      </c>
      <c r="AC79" s="9">
        <v>40</v>
      </c>
      <c r="AD79" s="9">
        <v>38</v>
      </c>
      <c r="AE79" s="9">
        <v>2</v>
      </c>
      <c r="AF79" s="9">
        <v>8</v>
      </c>
      <c r="AG79" s="9">
        <v>27</v>
      </c>
      <c r="AH79" s="9">
        <v>36</v>
      </c>
      <c r="AI79" s="9">
        <v>31</v>
      </c>
      <c r="AJ79" s="9">
        <v>38</v>
      </c>
      <c r="AK79" s="9">
        <v>11</v>
      </c>
      <c r="AL79" s="9">
        <v>44</v>
      </c>
      <c r="AM79" s="9">
        <v>23</v>
      </c>
      <c r="AN79" s="9">
        <v>35</v>
      </c>
      <c r="AO79" s="9">
        <v>55</v>
      </c>
      <c r="AP79" s="9">
        <v>17</v>
      </c>
      <c r="AQ79" s="9">
        <v>16</v>
      </c>
      <c r="AR79" s="9">
        <v>54</v>
      </c>
      <c r="AS79" s="9">
        <v>34</v>
      </c>
      <c r="AT79" s="9">
        <v>71</v>
      </c>
      <c r="AU79" s="9">
        <v>34</v>
      </c>
      <c r="AV79" s="9">
        <v>28</v>
      </c>
      <c r="AW79" s="9">
        <v>18</v>
      </c>
      <c r="AX79" s="9">
        <v>0</v>
      </c>
      <c r="AY79" s="9">
        <v>4</v>
      </c>
      <c r="AZ79" s="9">
        <v>42</v>
      </c>
      <c r="BA79" s="9">
        <v>38</v>
      </c>
      <c r="BB79" s="9">
        <v>54</v>
      </c>
      <c r="BC79" s="9">
        <v>53</v>
      </c>
      <c r="BD79" s="9">
        <v>24</v>
      </c>
      <c r="BE79" s="9">
        <v>24</v>
      </c>
      <c r="BF79" s="9">
        <v>37</v>
      </c>
      <c r="BG79" s="9">
        <v>32</v>
      </c>
      <c r="BH79" s="9">
        <v>13</v>
      </c>
      <c r="BI79" s="9">
        <v>18</v>
      </c>
      <c r="BJ79" s="9"/>
      <c r="BK79" s="8">
        <f t="shared" si="24"/>
        <v>32.333333333333336</v>
      </c>
      <c r="BL79" s="8">
        <f t="shared" si="25"/>
        <v>2.2358995291227757</v>
      </c>
      <c r="BM79" s="3">
        <f t="shared" si="26"/>
        <v>1</v>
      </c>
      <c r="BO79" s="12">
        <v>0.45833333333333331</v>
      </c>
      <c r="BP79" s="9">
        <v>87</v>
      </c>
      <c r="BQ79" s="9"/>
      <c r="BR79" s="9"/>
      <c r="BS79" s="9">
        <v>3</v>
      </c>
      <c r="BT79" s="9">
        <v>29</v>
      </c>
      <c r="BU79" s="9"/>
      <c r="BV79" s="9">
        <v>70</v>
      </c>
      <c r="BW79" s="9">
        <v>35</v>
      </c>
      <c r="BX79" s="9">
        <v>83</v>
      </c>
      <c r="BY79" s="9">
        <v>71</v>
      </c>
      <c r="BZ79" s="9">
        <v>50</v>
      </c>
      <c r="CA79" s="9">
        <v>55</v>
      </c>
      <c r="CB79" s="9">
        <v>27</v>
      </c>
      <c r="CC79" s="9">
        <v>21</v>
      </c>
      <c r="CD79" s="9">
        <v>74</v>
      </c>
      <c r="CE79" s="9"/>
      <c r="CF79" s="9"/>
      <c r="CG79" s="9">
        <v>24</v>
      </c>
      <c r="CH79" s="9">
        <v>57</v>
      </c>
      <c r="CI79" s="9">
        <v>94</v>
      </c>
      <c r="CJ79" s="9">
        <v>52</v>
      </c>
      <c r="CK79" s="9">
        <v>77</v>
      </c>
      <c r="CL79" s="9">
        <v>75</v>
      </c>
      <c r="CM79" s="9"/>
      <c r="CN79" s="9">
        <v>70</v>
      </c>
      <c r="CO79" s="9">
        <v>97</v>
      </c>
      <c r="CP79" s="9">
        <v>95</v>
      </c>
      <c r="CQ79" s="9">
        <v>98</v>
      </c>
      <c r="CR79" s="9">
        <v>84</v>
      </c>
      <c r="CS79" s="9">
        <v>37</v>
      </c>
      <c r="CT79" s="9">
        <v>10</v>
      </c>
      <c r="CU79" s="9">
        <v>46</v>
      </c>
      <c r="CV79" s="9">
        <v>24</v>
      </c>
      <c r="CW79" s="9"/>
      <c r="CX79" s="9">
        <v>37</v>
      </c>
      <c r="CY79" s="9">
        <v>80</v>
      </c>
      <c r="CZ79" s="9">
        <v>57</v>
      </c>
      <c r="DA79" s="9">
        <v>56</v>
      </c>
      <c r="DB79" s="9">
        <v>36</v>
      </c>
      <c r="DC79" s="9">
        <v>50</v>
      </c>
      <c r="DD79" s="9">
        <v>58</v>
      </c>
      <c r="DE79" s="9">
        <v>16</v>
      </c>
      <c r="DF79" s="9">
        <v>49</v>
      </c>
      <c r="DG79" s="9">
        <v>39</v>
      </c>
      <c r="DH79" s="9">
        <v>73</v>
      </c>
      <c r="DI79" s="9">
        <v>83</v>
      </c>
      <c r="DJ79" s="9">
        <v>63</v>
      </c>
      <c r="DK79" s="9">
        <v>49</v>
      </c>
      <c r="DL79" s="9">
        <v>42</v>
      </c>
      <c r="DM79" s="9">
        <v>33</v>
      </c>
      <c r="DN79" s="9">
        <v>25</v>
      </c>
      <c r="DO79" s="9">
        <v>44</v>
      </c>
      <c r="DP79" s="9">
        <v>35</v>
      </c>
      <c r="DQ79" s="9">
        <v>44</v>
      </c>
      <c r="DR79" s="9">
        <v>61</v>
      </c>
      <c r="DS79" s="9">
        <v>36</v>
      </c>
      <c r="DT79" s="9">
        <v>63</v>
      </c>
      <c r="DV79" s="8">
        <f t="shared" si="27"/>
        <v>53.48</v>
      </c>
      <c r="DW79" s="8">
        <f t="shared" si="28"/>
        <v>3.4019490212019852</v>
      </c>
      <c r="DX79" s="3">
        <f t="shared" si="29"/>
        <v>0.8771929824561403</v>
      </c>
      <c r="DZ79" s="12">
        <v>0.45833333333333331</v>
      </c>
      <c r="EA79" s="9">
        <v>62</v>
      </c>
      <c r="EB79" s="9">
        <v>25</v>
      </c>
      <c r="EC79" s="9">
        <v>29</v>
      </c>
      <c r="ED79" s="9">
        <v>44</v>
      </c>
      <c r="EE79" s="9">
        <v>63</v>
      </c>
      <c r="EF79" s="9">
        <v>36</v>
      </c>
      <c r="EG79" s="9">
        <v>29</v>
      </c>
      <c r="EH79" s="9">
        <v>33</v>
      </c>
      <c r="EI79" s="9">
        <v>35</v>
      </c>
      <c r="EJ79" s="9">
        <v>51</v>
      </c>
      <c r="EK79" s="9">
        <v>70</v>
      </c>
      <c r="EL79" s="9">
        <v>9</v>
      </c>
      <c r="EM79" s="9">
        <v>51</v>
      </c>
      <c r="EN79" s="9">
        <v>18</v>
      </c>
      <c r="EO79" s="9">
        <v>24</v>
      </c>
      <c r="EP79" s="9">
        <v>27</v>
      </c>
      <c r="EQ79" s="9">
        <v>10</v>
      </c>
      <c r="ER79" s="9">
        <v>51</v>
      </c>
      <c r="ES79" s="9">
        <v>37</v>
      </c>
      <c r="ET79" s="9">
        <v>38</v>
      </c>
      <c r="EU79" s="9">
        <v>16</v>
      </c>
      <c r="EV79" s="9">
        <v>42</v>
      </c>
      <c r="EW79" s="9">
        <v>17</v>
      </c>
      <c r="EX79" s="9">
        <v>11</v>
      </c>
      <c r="EY79" s="9">
        <v>18</v>
      </c>
      <c r="EZ79" s="9">
        <v>6</v>
      </c>
      <c r="FA79" s="9">
        <v>41</v>
      </c>
      <c r="FB79" s="9">
        <v>27</v>
      </c>
      <c r="FC79" s="9">
        <v>20</v>
      </c>
      <c r="FD79" s="9">
        <v>21</v>
      </c>
      <c r="FE79" s="9">
        <v>14</v>
      </c>
      <c r="FF79" s="9">
        <v>12</v>
      </c>
      <c r="FG79" s="9">
        <v>19</v>
      </c>
      <c r="FH79" s="9">
        <v>65</v>
      </c>
      <c r="FI79" s="9">
        <v>81</v>
      </c>
      <c r="FJ79" s="9">
        <v>68</v>
      </c>
      <c r="FK79" s="9">
        <v>16</v>
      </c>
      <c r="FL79" s="9">
        <v>43</v>
      </c>
      <c r="FM79" s="9">
        <v>20</v>
      </c>
      <c r="FN79" s="9">
        <v>40</v>
      </c>
      <c r="FO79" s="9">
        <v>17</v>
      </c>
      <c r="FP79" s="9">
        <v>18</v>
      </c>
      <c r="FQ79" s="9"/>
      <c r="FR79" s="8">
        <f t="shared" si="30"/>
        <v>32.714285714285715</v>
      </c>
      <c r="FS79" s="8">
        <f t="shared" si="31"/>
        <v>2.9427928682808746</v>
      </c>
      <c r="FT79" s="3">
        <f t="shared" si="32"/>
        <v>1</v>
      </c>
      <c r="FV79" s="12">
        <v>0.45833333333333331</v>
      </c>
      <c r="FW79" s="9"/>
      <c r="FX79" s="9">
        <v>98</v>
      </c>
      <c r="FY79" s="9">
        <v>102</v>
      </c>
      <c r="FZ79" s="9"/>
      <c r="GA79" s="9">
        <v>75</v>
      </c>
      <c r="GB79" s="9">
        <v>7</v>
      </c>
      <c r="GC79" s="9">
        <v>94</v>
      </c>
      <c r="GD79" s="9">
        <v>78</v>
      </c>
      <c r="GE79" s="9">
        <v>54</v>
      </c>
      <c r="GF79" s="9">
        <v>114</v>
      </c>
      <c r="GG79" s="9">
        <v>9</v>
      </c>
      <c r="GH79" s="9">
        <v>33</v>
      </c>
      <c r="GI79" s="9"/>
      <c r="GJ79" s="9">
        <v>12</v>
      </c>
      <c r="GK79" s="9">
        <v>33</v>
      </c>
      <c r="GL79" s="9">
        <v>57</v>
      </c>
      <c r="GM79" s="9">
        <v>144</v>
      </c>
      <c r="GN79" s="9">
        <v>93</v>
      </c>
      <c r="GO79" s="9">
        <v>22</v>
      </c>
      <c r="GP79" s="9">
        <v>54</v>
      </c>
      <c r="GQ79" s="9">
        <v>38</v>
      </c>
      <c r="GR79" s="9">
        <v>66</v>
      </c>
      <c r="GS79" s="9">
        <v>102</v>
      </c>
      <c r="GT79" s="9">
        <v>50</v>
      </c>
      <c r="GU79" s="9">
        <v>92</v>
      </c>
      <c r="GV79" s="9">
        <v>72</v>
      </c>
      <c r="GW79" s="9">
        <v>36</v>
      </c>
      <c r="GX79" s="9">
        <v>41</v>
      </c>
      <c r="GY79" s="9">
        <v>89</v>
      </c>
      <c r="GZ79" s="9">
        <v>121</v>
      </c>
      <c r="HA79" s="9">
        <v>52</v>
      </c>
      <c r="HB79" s="9">
        <v>93</v>
      </c>
      <c r="HC79" s="9">
        <v>79</v>
      </c>
      <c r="HD79" s="9">
        <v>55</v>
      </c>
      <c r="HE79" s="9">
        <v>86</v>
      </c>
      <c r="HF79" s="9">
        <v>21</v>
      </c>
      <c r="HG79" s="9">
        <v>101</v>
      </c>
      <c r="HH79" s="9">
        <v>47</v>
      </c>
      <c r="HI79" s="9">
        <v>61</v>
      </c>
      <c r="HJ79" s="9">
        <v>62</v>
      </c>
      <c r="HK79" s="9">
        <v>73</v>
      </c>
      <c r="HL79" s="9"/>
      <c r="HM79" s="8">
        <f t="shared" si="33"/>
        <v>66.21052631578948</v>
      </c>
      <c r="HN79" s="8">
        <f t="shared" si="34"/>
        <v>5.3348951757179615</v>
      </c>
      <c r="HO79" s="3">
        <f t="shared" si="35"/>
        <v>0.92682926829268297</v>
      </c>
      <c r="HQ79" s="15">
        <v>0.45833333333333331</v>
      </c>
      <c r="HR79" s="9">
        <v>25</v>
      </c>
      <c r="HS79" s="9">
        <v>27</v>
      </c>
      <c r="HT79" s="9">
        <v>56</v>
      </c>
      <c r="HU79" s="9">
        <v>13</v>
      </c>
      <c r="HV79" s="9">
        <v>6</v>
      </c>
      <c r="HW79" s="9">
        <v>24</v>
      </c>
      <c r="HX79" s="9">
        <v>12</v>
      </c>
      <c r="HY79" s="9">
        <v>14</v>
      </c>
      <c r="HZ79" s="9">
        <v>45</v>
      </c>
      <c r="IA79" s="9">
        <v>25</v>
      </c>
      <c r="IB79" s="9">
        <v>8</v>
      </c>
      <c r="IC79" s="9">
        <v>14</v>
      </c>
      <c r="ID79" s="9">
        <v>28</v>
      </c>
      <c r="IE79" s="9">
        <v>1</v>
      </c>
      <c r="IF79" s="9">
        <v>14</v>
      </c>
      <c r="IG79" s="9">
        <v>0</v>
      </c>
      <c r="IH79" s="9">
        <v>7</v>
      </c>
      <c r="II79" s="9">
        <v>6</v>
      </c>
      <c r="IJ79" s="9">
        <v>7</v>
      </c>
      <c r="IK79" s="9">
        <v>20</v>
      </c>
      <c r="IL79" s="9">
        <v>16</v>
      </c>
      <c r="IM79" s="9">
        <v>4</v>
      </c>
      <c r="IN79" s="9">
        <v>13</v>
      </c>
      <c r="IO79" s="9">
        <v>26</v>
      </c>
      <c r="IP79" s="9">
        <v>4</v>
      </c>
      <c r="IQ79" s="9">
        <v>17</v>
      </c>
      <c r="IR79" s="9">
        <v>0</v>
      </c>
      <c r="IS79" s="9">
        <v>2</v>
      </c>
      <c r="IT79" s="9">
        <v>6</v>
      </c>
      <c r="IU79" s="9">
        <v>6</v>
      </c>
      <c r="IV79" s="9">
        <v>25</v>
      </c>
      <c r="IW79" s="9">
        <v>21</v>
      </c>
      <c r="IX79" s="9">
        <v>11</v>
      </c>
      <c r="IY79" s="9">
        <v>9</v>
      </c>
      <c r="IZ79" s="9">
        <v>11</v>
      </c>
      <c r="JA79" s="9">
        <v>14</v>
      </c>
      <c r="JB79" s="9">
        <v>0</v>
      </c>
      <c r="JC79" s="9">
        <v>3</v>
      </c>
      <c r="JD79" s="9">
        <v>3</v>
      </c>
      <c r="JE79" s="9">
        <v>13</v>
      </c>
      <c r="JF79" s="9">
        <v>53</v>
      </c>
      <c r="JG79" s="9">
        <v>4</v>
      </c>
      <c r="JH79" s="9">
        <v>4</v>
      </c>
      <c r="JI79" s="9">
        <v>5</v>
      </c>
      <c r="JJ79" s="9">
        <v>12</v>
      </c>
      <c r="JK79" s="9">
        <v>23</v>
      </c>
      <c r="JL79" s="9">
        <v>1</v>
      </c>
      <c r="JM79" s="9">
        <v>25</v>
      </c>
      <c r="JN79" s="9">
        <v>39</v>
      </c>
      <c r="JO79" s="9">
        <v>7</v>
      </c>
      <c r="JP79" s="9">
        <v>36</v>
      </c>
      <c r="JQ79" s="9">
        <v>5</v>
      </c>
      <c r="JR79" s="9">
        <v>19</v>
      </c>
      <c r="JS79" s="9">
        <v>9</v>
      </c>
      <c r="JT79" s="9">
        <v>42</v>
      </c>
      <c r="JU79" s="9">
        <v>49</v>
      </c>
      <c r="JV79" s="9">
        <v>13</v>
      </c>
      <c r="JW79" s="9">
        <v>17</v>
      </c>
      <c r="JX79" s="9">
        <v>23</v>
      </c>
      <c r="JY79" s="4"/>
      <c r="JZ79" s="4">
        <f t="shared" si="18"/>
        <v>15.966101694915254</v>
      </c>
      <c r="KA79" s="4">
        <f t="shared" si="19"/>
        <v>1.7860368381412226</v>
      </c>
      <c r="KB79" s="3">
        <f t="shared" si="20"/>
        <v>1</v>
      </c>
      <c r="KD79" s="15">
        <v>0.45833333333333331</v>
      </c>
      <c r="KE79" s="9">
        <v>64</v>
      </c>
      <c r="KF79" s="9">
        <v>33</v>
      </c>
      <c r="KG79" s="9">
        <v>39</v>
      </c>
      <c r="KH79" s="9">
        <v>17</v>
      </c>
      <c r="KI79" s="9">
        <v>11</v>
      </c>
      <c r="KJ79" s="9">
        <v>49</v>
      </c>
      <c r="KK79" s="9">
        <v>35</v>
      </c>
      <c r="KL79" s="9">
        <v>30</v>
      </c>
      <c r="KM79" s="9">
        <v>32</v>
      </c>
      <c r="KN79" s="9">
        <v>47</v>
      </c>
      <c r="KO79" s="9">
        <v>36</v>
      </c>
      <c r="KP79" s="9">
        <v>56</v>
      </c>
      <c r="KQ79" s="9">
        <v>20</v>
      </c>
      <c r="KR79" s="9">
        <v>21</v>
      </c>
      <c r="KS79" s="9">
        <v>8</v>
      </c>
      <c r="KT79" s="9">
        <v>30</v>
      </c>
      <c r="KU79" s="9">
        <v>32</v>
      </c>
      <c r="KV79" s="9">
        <v>40</v>
      </c>
      <c r="KW79" s="9">
        <v>35</v>
      </c>
      <c r="KX79" s="9">
        <v>8</v>
      </c>
      <c r="KY79" s="9">
        <v>67</v>
      </c>
      <c r="KZ79" s="9">
        <v>32</v>
      </c>
      <c r="LA79" s="9">
        <v>42</v>
      </c>
      <c r="LB79" s="9">
        <v>32</v>
      </c>
      <c r="LC79" s="9"/>
      <c r="LD79" s="9">
        <v>20</v>
      </c>
      <c r="LE79" s="9">
        <v>54</v>
      </c>
      <c r="LF79" s="9">
        <v>67</v>
      </c>
      <c r="LG79" s="9"/>
      <c r="LH79" s="9">
        <v>31</v>
      </c>
      <c r="LI79" s="9">
        <v>29</v>
      </c>
      <c r="LJ79" s="9">
        <v>9</v>
      </c>
      <c r="LK79" s="9">
        <v>28</v>
      </c>
      <c r="LL79" s="9">
        <v>31</v>
      </c>
      <c r="LM79" s="9">
        <v>12</v>
      </c>
      <c r="LN79" s="9">
        <v>37</v>
      </c>
      <c r="LO79" s="9">
        <v>39</v>
      </c>
      <c r="LP79" s="9">
        <v>69</v>
      </c>
      <c r="LQ79" s="9"/>
      <c r="LR79" s="9">
        <v>57</v>
      </c>
      <c r="LS79" s="9">
        <v>25</v>
      </c>
      <c r="LT79" s="9"/>
      <c r="LU79" s="9">
        <v>21</v>
      </c>
      <c r="LV79" s="9">
        <v>60</v>
      </c>
      <c r="LW79" s="9">
        <v>82</v>
      </c>
      <c r="LX79" s="9"/>
      <c r="LY79" s="9"/>
      <c r="LZ79" s="9"/>
      <c r="MA79" s="9">
        <v>33</v>
      </c>
      <c r="MB79" s="4"/>
      <c r="MC79" s="4">
        <f t="shared" si="21"/>
        <v>36.19047619047619</v>
      </c>
      <c r="MD79" s="4">
        <f t="shared" si="22"/>
        <v>2.7762553208500669</v>
      </c>
      <c r="ME79" s="3">
        <f t="shared" si="23"/>
        <v>0.8571428571428571</v>
      </c>
    </row>
    <row r="80" spans="1:343" x14ac:dyDescent="0.55000000000000004">
      <c r="A80" s="12">
        <v>0.47916666666666669</v>
      </c>
      <c r="B80" s="9">
        <v>30</v>
      </c>
      <c r="C80" s="9">
        <v>4</v>
      </c>
      <c r="D80" s="9">
        <v>13</v>
      </c>
      <c r="E80" s="9">
        <v>16</v>
      </c>
      <c r="F80" s="9">
        <v>63</v>
      </c>
      <c r="G80" s="9">
        <v>46</v>
      </c>
      <c r="H80" s="9">
        <v>30</v>
      </c>
      <c r="I80" s="9">
        <v>34</v>
      </c>
      <c r="J80" s="9">
        <v>24</v>
      </c>
      <c r="K80" s="9">
        <v>26</v>
      </c>
      <c r="L80" s="9">
        <v>22</v>
      </c>
      <c r="M80" s="9">
        <v>45</v>
      </c>
      <c r="N80" s="9">
        <v>35</v>
      </c>
      <c r="O80" s="9">
        <v>57</v>
      </c>
      <c r="P80" s="9">
        <v>18</v>
      </c>
      <c r="Q80" s="9">
        <v>47</v>
      </c>
      <c r="R80" s="9">
        <v>36</v>
      </c>
      <c r="S80" s="9">
        <v>15</v>
      </c>
      <c r="T80" s="9">
        <v>39</v>
      </c>
      <c r="U80" s="9">
        <v>51</v>
      </c>
      <c r="V80" s="9">
        <v>12</v>
      </c>
      <c r="W80" s="9">
        <v>24</v>
      </c>
      <c r="X80" s="9">
        <v>48</v>
      </c>
      <c r="Y80" s="9">
        <v>30</v>
      </c>
      <c r="Z80" s="9">
        <v>64</v>
      </c>
      <c r="AA80" s="9">
        <v>15</v>
      </c>
      <c r="AB80" s="9">
        <v>50</v>
      </c>
      <c r="AC80" s="9">
        <v>16</v>
      </c>
      <c r="AD80" s="9">
        <v>18</v>
      </c>
      <c r="AE80" s="9">
        <v>0</v>
      </c>
      <c r="AF80" s="9">
        <v>6</v>
      </c>
      <c r="AG80" s="9">
        <v>23</v>
      </c>
      <c r="AH80" s="9">
        <v>23</v>
      </c>
      <c r="AI80" s="9">
        <v>50</v>
      </c>
      <c r="AJ80" s="9">
        <v>55</v>
      </c>
      <c r="AK80" s="9">
        <v>13</v>
      </c>
      <c r="AL80" s="9">
        <v>30</v>
      </c>
      <c r="AM80" s="9">
        <v>10</v>
      </c>
      <c r="AN80" s="9">
        <v>13</v>
      </c>
      <c r="AO80" s="9">
        <v>44</v>
      </c>
      <c r="AP80" s="9">
        <v>9</v>
      </c>
      <c r="AQ80" s="9">
        <v>23</v>
      </c>
      <c r="AR80" s="9">
        <v>37</v>
      </c>
      <c r="AS80" s="9">
        <v>26</v>
      </c>
      <c r="AT80" s="9">
        <v>43</v>
      </c>
      <c r="AU80" s="9">
        <v>31</v>
      </c>
      <c r="AV80" s="9">
        <v>23</v>
      </c>
      <c r="AW80" s="9">
        <v>18</v>
      </c>
      <c r="AX80" s="9">
        <v>22</v>
      </c>
      <c r="AY80" s="9">
        <v>8</v>
      </c>
      <c r="AZ80" s="9">
        <v>31</v>
      </c>
      <c r="BA80" s="9">
        <v>30</v>
      </c>
      <c r="BB80" s="9">
        <v>43</v>
      </c>
      <c r="BC80" s="9">
        <v>33</v>
      </c>
      <c r="BD80" s="9">
        <v>23</v>
      </c>
      <c r="BE80" s="9">
        <v>20</v>
      </c>
      <c r="BF80" s="9">
        <v>43</v>
      </c>
      <c r="BG80" s="9">
        <v>36</v>
      </c>
      <c r="BH80" s="9">
        <v>20</v>
      </c>
      <c r="BI80" s="9">
        <v>13</v>
      </c>
      <c r="BJ80" s="9"/>
      <c r="BK80" s="8">
        <f t="shared" si="24"/>
        <v>28.783333333333335</v>
      </c>
      <c r="BL80" s="8">
        <f t="shared" si="25"/>
        <v>1.9679769167877494</v>
      </c>
      <c r="BM80" s="3">
        <f t="shared" si="26"/>
        <v>1</v>
      </c>
      <c r="BO80" s="12">
        <v>0.47916666666666669</v>
      </c>
      <c r="BP80" s="9">
        <v>84</v>
      </c>
      <c r="BQ80" s="9"/>
      <c r="BR80" s="9"/>
      <c r="BS80" s="9"/>
      <c r="BT80" s="9">
        <v>28</v>
      </c>
      <c r="BU80" s="9"/>
      <c r="BV80" s="9">
        <v>56</v>
      </c>
      <c r="BW80" s="9">
        <v>30</v>
      </c>
      <c r="BX80" s="9">
        <v>71</v>
      </c>
      <c r="BY80" s="9">
        <v>34</v>
      </c>
      <c r="BZ80" s="9">
        <v>66</v>
      </c>
      <c r="CA80" s="9">
        <v>55</v>
      </c>
      <c r="CB80" s="9">
        <v>21</v>
      </c>
      <c r="CC80" s="9">
        <v>14</v>
      </c>
      <c r="CD80" s="9">
        <v>48</v>
      </c>
      <c r="CE80" s="9"/>
      <c r="CF80" s="9"/>
      <c r="CG80" s="9">
        <v>19</v>
      </c>
      <c r="CH80" s="9">
        <v>62</v>
      </c>
      <c r="CI80" s="9">
        <v>68</v>
      </c>
      <c r="CJ80" s="9">
        <v>75</v>
      </c>
      <c r="CK80" s="9">
        <v>60</v>
      </c>
      <c r="CL80" s="9">
        <v>70</v>
      </c>
      <c r="CM80" s="9"/>
      <c r="CN80" s="9">
        <v>65</v>
      </c>
      <c r="CO80" s="9">
        <v>74</v>
      </c>
      <c r="CP80" s="9">
        <v>96</v>
      </c>
      <c r="CQ80" s="9">
        <v>56</v>
      </c>
      <c r="CR80" s="9">
        <v>96</v>
      </c>
      <c r="CS80" s="9">
        <v>39</v>
      </c>
      <c r="CT80" s="9">
        <v>15</v>
      </c>
      <c r="CU80" s="9">
        <v>53</v>
      </c>
      <c r="CV80" s="9">
        <v>31</v>
      </c>
      <c r="CW80" s="9"/>
      <c r="CX80" s="9">
        <v>51</v>
      </c>
      <c r="CY80" s="9">
        <v>73</v>
      </c>
      <c r="CZ80" s="9">
        <v>58</v>
      </c>
      <c r="DA80" s="9">
        <v>84</v>
      </c>
      <c r="DB80" s="9">
        <v>30</v>
      </c>
      <c r="DC80" s="9">
        <v>57</v>
      </c>
      <c r="DD80" s="9">
        <v>63</v>
      </c>
      <c r="DE80" s="9">
        <v>16</v>
      </c>
      <c r="DF80" s="9">
        <v>40</v>
      </c>
      <c r="DG80" s="9">
        <v>57</v>
      </c>
      <c r="DH80" s="9">
        <v>62</v>
      </c>
      <c r="DI80" s="9">
        <v>57</v>
      </c>
      <c r="DJ80" s="9">
        <v>64</v>
      </c>
      <c r="DK80" s="9">
        <v>39</v>
      </c>
      <c r="DL80" s="9">
        <v>41</v>
      </c>
      <c r="DM80" s="9">
        <v>38</v>
      </c>
      <c r="DN80" s="9">
        <v>24</v>
      </c>
      <c r="DO80" s="9">
        <v>22</v>
      </c>
      <c r="DP80" s="9"/>
      <c r="DQ80" s="9">
        <v>77</v>
      </c>
      <c r="DR80" s="9">
        <v>39</v>
      </c>
      <c r="DS80" s="9">
        <v>11</v>
      </c>
      <c r="DT80" s="9">
        <v>44</v>
      </c>
      <c r="DV80" s="8">
        <f t="shared" si="27"/>
        <v>50.6875</v>
      </c>
      <c r="DW80" s="8">
        <f t="shared" si="28"/>
        <v>3.1780994044346831</v>
      </c>
      <c r="DX80" s="3">
        <f t="shared" si="29"/>
        <v>0.84210526315789469</v>
      </c>
      <c r="DZ80" s="12">
        <v>0.47916666666666669</v>
      </c>
      <c r="EA80" s="9">
        <v>68</v>
      </c>
      <c r="EB80" s="9">
        <v>29</v>
      </c>
      <c r="EC80" s="9">
        <v>20</v>
      </c>
      <c r="ED80" s="9">
        <v>19</v>
      </c>
      <c r="EE80" s="9">
        <v>57</v>
      </c>
      <c r="EF80" s="9">
        <v>32</v>
      </c>
      <c r="EG80" s="9">
        <v>25</v>
      </c>
      <c r="EH80" s="9">
        <v>32</v>
      </c>
      <c r="EI80" s="9">
        <v>44</v>
      </c>
      <c r="EJ80" s="9">
        <v>42</v>
      </c>
      <c r="EK80" s="9">
        <v>69</v>
      </c>
      <c r="EL80" s="9">
        <v>21</v>
      </c>
      <c r="EM80" s="9">
        <v>58</v>
      </c>
      <c r="EN80" s="9">
        <v>13</v>
      </c>
      <c r="EO80" s="9">
        <v>24</v>
      </c>
      <c r="EP80" s="9">
        <v>53</v>
      </c>
      <c r="EQ80" s="9">
        <v>30</v>
      </c>
      <c r="ER80" s="9">
        <v>57</v>
      </c>
      <c r="ES80" s="9">
        <v>43</v>
      </c>
      <c r="ET80" s="9">
        <v>31</v>
      </c>
      <c r="EU80" s="9">
        <v>7</v>
      </c>
      <c r="EV80" s="9">
        <v>22</v>
      </c>
      <c r="EW80" s="9">
        <v>16</v>
      </c>
      <c r="EX80" s="9">
        <v>23</v>
      </c>
      <c r="EY80" s="9">
        <v>44</v>
      </c>
      <c r="EZ80" s="9">
        <v>16</v>
      </c>
      <c r="FA80" s="9">
        <v>30</v>
      </c>
      <c r="FB80" s="9">
        <v>27</v>
      </c>
      <c r="FC80" s="9">
        <v>47</v>
      </c>
      <c r="FD80" s="9">
        <v>20</v>
      </c>
      <c r="FE80" s="9">
        <v>39</v>
      </c>
      <c r="FF80" s="9">
        <v>23</v>
      </c>
      <c r="FG80" s="9">
        <v>15</v>
      </c>
      <c r="FH80" s="9">
        <v>57</v>
      </c>
      <c r="FI80" s="9">
        <v>46</v>
      </c>
      <c r="FJ80" s="9">
        <v>58</v>
      </c>
      <c r="FK80" s="9">
        <v>19</v>
      </c>
      <c r="FL80" s="9">
        <v>26</v>
      </c>
      <c r="FM80" s="9">
        <v>21</v>
      </c>
      <c r="FN80" s="9">
        <v>17</v>
      </c>
      <c r="FO80" s="9">
        <v>15</v>
      </c>
      <c r="FP80" s="9">
        <v>18</v>
      </c>
      <c r="FQ80" s="9"/>
      <c r="FR80" s="8">
        <f t="shared" si="30"/>
        <v>32.69047619047619</v>
      </c>
      <c r="FS80" s="8">
        <f t="shared" si="31"/>
        <v>2.5401510045097857</v>
      </c>
      <c r="FT80" s="3">
        <f t="shared" si="32"/>
        <v>1</v>
      </c>
      <c r="FV80" s="12">
        <v>0.47916666666666669</v>
      </c>
      <c r="FW80" s="9"/>
      <c r="FX80" s="9">
        <v>86</v>
      </c>
      <c r="FY80" s="9">
        <v>113</v>
      </c>
      <c r="FZ80" s="9"/>
      <c r="GA80" s="9">
        <v>103</v>
      </c>
      <c r="GB80" s="9">
        <v>6</v>
      </c>
      <c r="GC80" s="9">
        <v>80</v>
      </c>
      <c r="GD80" s="9">
        <v>96</v>
      </c>
      <c r="GE80" s="9">
        <v>72</v>
      </c>
      <c r="GF80" s="9">
        <v>101</v>
      </c>
      <c r="GG80" s="9">
        <v>33</v>
      </c>
      <c r="GH80" s="9">
        <v>18</v>
      </c>
      <c r="GI80" s="9"/>
      <c r="GJ80" s="9">
        <v>14</v>
      </c>
      <c r="GK80" s="9">
        <v>47</v>
      </c>
      <c r="GL80" s="9">
        <v>72</v>
      </c>
      <c r="GM80" s="9">
        <v>115</v>
      </c>
      <c r="GN80" s="9">
        <v>90</v>
      </c>
      <c r="GO80" s="9">
        <v>14</v>
      </c>
      <c r="GP80" s="9">
        <v>44</v>
      </c>
      <c r="GQ80" s="9">
        <v>42</v>
      </c>
      <c r="GR80" s="9">
        <v>76</v>
      </c>
      <c r="GS80" s="9">
        <v>102</v>
      </c>
      <c r="GT80" s="9">
        <v>49</v>
      </c>
      <c r="GU80" s="9">
        <v>75</v>
      </c>
      <c r="GV80" s="9">
        <v>85</v>
      </c>
      <c r="GW80" s="9">
        <v>20</v>
      </c>
      <c r="GX80" s="9">
        <v>40</v>
      </c>
      <c r="GY80" s="9">
        <v>79</v>
      </c>
      <c r="GZ80" s="9">
        <v>61</v>
      </c>
      <c r="HA80" s="9">
        <v>39</v>
      </c>
      <c r="HB80" s="9">
        <v>58</v>
      </c>
      <c r="HC80" s="9">
        <v>83</v>
      </c>
      <c r="HD80" s="9">
        <v>59</v>
      </c>
      <c r="HE80" s="9">
        <v>86</v>
      </c>
      <c r="HF80" s="9">
        <v>25</v>
      </c>
      <c r="HG80" s="9">
        <v>79</v>
      </c>
      <c r="HH80" s="9">
        <v>24</v>
      </c>
      <c r="HI80" s="9">
        <v>45</v>
      </c>
      <c r="HJ80" s="9">
        <v>37</v>
      </c>
      <c r="HK80" s="9">
        <v>72</v>
      </c>
      <c r="HL80" s="9"/>
      <c r="HM80" s="8">
        <f t="shared" si="33"/>
        <v>61.578947368421055</v>
      </c>
      <c r="HN80" s="8">
        <f t="shared" si="34"/>
        <v>4.9177634849688525</v>
      </c>
      <c r="HO80" s="3">
        <f t="shared" si="35"/>
        <v>0.92682926829268297</v>
      </c>
      <c r="HQ80" s="15">
        <v>0.47916666666666669</v>
      </c>
      <c r="HR80" s="9">
        <v>24</v>
      </c>
      <c r="HS80" s="9">
        <v>61</v>
      </c>
      <c r="HT80" s="9">
        <v>42</v>
      </c>
      <c r="HU80" s="9">
        <v>9</v>
      </c>
      <c r="HV80" s="9">
        <v>1</v>
      </c>
      <c r="HW80" s="9">
        <v>18</v>
      </c>
      <c r="HX80" s="9">
        <v>12</v>
      </c>
      <c r="HY80" s="9">
        <v>11</v>
      </c>
      <c r="HZ80" s="9">
        <v>43</v>
      </c>
      <c r="IA80" s="9">
        <v>12</v>
      </c>
      <c r="IB80" s="9">
        <v>7</v>
      </c>
      <c r="IC80" s="9">
        <v>8</v>
      </c>
      <c r="ID80" s="9">
        <v>27</v>
      </c>
      <c r="IE80" s="9">
        <v>15</v>
      </c>
      <c r="IF80" s="9">
        <v>0</v>
      </c>
      <c r="IG80" s="9">
        <v>20</v>
      </c>
      <c r="IH80" s="9">
        <v>0</v>
      </c>
      <c r="II80" s="9">
        <v>0</v>
      </c>
      <c r="IJ80" s="9">
        <v>4</v>
      </c>
      <c r="IK80" s="9">
        <v>14</v>
      </c>
      <c r="IL80" s="9">
        <v>5</v>
      </c>
      <c r="IM80" s="9">
        <v>2</v>
      </c>
      <c r="IN80" s="9">
        <v>2</v>
      </c>
      <c r="IO80" s="9">
        <v>37</v>
      </c>
      <c r="IP80" s="9">
        <v>20</v>
      </c>
      <c r="IQ80" s="9">
        <v>8</v>
      </c>
      <c r="IR80" s="9">
        <v>2</v>
      </c>
      <c r="IS80" s="9">
        <v>4</v>
      </c>
      <c r="IT80" s="9">
        <v>2</v>
      </c>
      <c r="IU80" s="9">
        <v>18</v>
      </c>
      <c r="IV80" s="9">
        <v>18</v>
      </c>
      <c r="IW80" s="9">
        <v>18</v>
      </c>
      <c r="IX80" s="9">
        <v>5</v>
      </c>
      <c r="IY80" s="9">
        <v>6</v>
      </c>
      <c r="IZ80" s="9">
        <v>6</v>
      </c>
      <c r="JA80" s="9">
        <v>11</v>
      </c>
      <c r="JB80" s="9">
        <v>4</v>
      </c>
      <c r="JC80" s="9">
        <v>4</v>
      </c>
      <c r="JD80" s="9">
        <v>0</v>
      </c>
      <c r="JE80" s="9">
        <v>6</v>
      </c>
      <c r="JF80" s="9">
        <v>55</v>
      </c>
      <c r="JG80" s="9">
        <v>2</v>
      </c>
      <c r="JH80" s="9">
        <v>6</v>
      </c>
      <c r="JI80" s="9">
        <v>1</v>
      </c>
      <c r="JJ80" s="9">
        <v>5</v>
      </c>
      <c r="JK80" s="9">
        <v>15</v>
      </c>
      <c r="JL80" s="9">
        <v>1</v>
      </c>
      <c r="JM80" s="9">
        <v>16</v>
      </c>
      <c r="JN80" s="9">
        <v>26</v>
      </c>
      <c r="JO80" s="9">
        <v>30</v>
      </c>
      <c r="JP80" s="9">
        <v>31</v>
      </c>
      <c r="JQ80" s="9">
        <v>8</v>
      </c>
      <c r="JR80" s="9">
        <v>28</v>
      </c>
      <c r="JS80" s="9">
        <v>41</v>
      </c>
      <c r="JT80" s="9">
        <v>43</v>
      </c>
      <c r="JU80" s="9">
        <v>44</v>
      </c>
      <c r="JV80" s="9">
        <v>1</v>
      </c>
      <c r="JW80" s="9">
        <v>16</v>
      </c>
      <c r="JX80" s="9">
        <v>15</v>
      </c>
      <c r="JY80" s="4"/>
      <c r="JZ80" s="4">
        <f t="shared" si="18"/>
        <v>15.084745762711865</v>
      </c>
      <c r="KA80" s="4">
        <f t="shared" si="19"/>
        <v>1.9515295647457387</v>
      </c>
      <c r="KB80" s="3">
        <f t="shared" si="20"/>
        <v>1</v>
      </c>
      <c r="KD80" s="15">
        <v>0.47916666666666669</v>
      </c>
      <c r="KE80" s="9">
        <v>47</v>
      </c>
      <c r="KF80" s="9">
        <v>28</v>
      </c>
      <c r="KG80" s="9">
        <v>40</v>
      </c>
      <c r="KH80" s="9">
        <v>14</v>
      </c>
      <c r="KI80" s="9">
        <v>1</v>
      </c>
      <c r="KJ80" s="9">
        <v>36</v>
      </c>
      <c r="KK80" s="9">
        <v>58</v>
      </c>
      <c r="KL80" s="9">
        <v>25</v>
      </c>
      <c r="KM80" s="9">
        <v>20</v>
      </c>
      <c r="KN80" s="9">
        <v>38</v>
      </c>
      <c r="KO80" s="9">
        <v>48</v>
      </c>
      <c r="KP80" s="9">
        <v>38</v>
      </c>
      <c r="KQ80" s="9">
        <v>21</v>
      </c>
      <c r="KR80" s="9">
        <v>11</v>
      </c>
      <c r="KS80" s="9">
        <v>16</v>
      </c>
      <c r="KT80" s="9">
        <v>25</v>
      </c>
      <c r="KU80" s="9">
        <v>18</v>
      </c>
      <c r="KV80" s="9">
        <v>40</v>
      </c>
      <c r="KW80" s="9">
        <v>38</v>
      </c>
      <c r="KX80" s="9">
        <v>8</v>
      </c>
      <c r="KY80" s="9">
        <v>75</v>
      </c>
      <c r="KZ80" s="9">
        <v>27</v>
      </c>
      <c r="LA80" s="9">
        <v>66</v>
      </c>
      <c r="LB80" s="9">
        <v>28</v>
      </c>
      <c r="LC80" s="9"/>
      <c r="LD80" s="9">
        <v>14</v>
      </c>
      <c r="LE80" s="9">
        <v>37</v>
      </c>
      <c r="LF80" s="9">
        <v>59</v>
      </c>
      <c r="LG80" s="9"/>
      <c r="LH80" s="9">
        <v>20</v>
      </c>
      <c r="LI80" s="9">
        <v>14</v>
      </c>
      <c r="LJ80" s="9">
        <v>31</v>
      </c>
      <c r="LK80" s="9">
        <v>34</v>
      </c>
      <c r="LL80" s="9">
        <v>31</v>
      </c>
      <c r="LM80" s="9">
        <v>8</v>
      </c>
      <c r="LN80" s="9">
        <v>23</v>
      </c>
      <c r="LO80" s="9">
        <v>48</v>
      </c>
      <c r="LP80" s="9">
        <v>48</v>
      </c>
      <c r="LQ80" s="9"/>
      <c r="LR80" s="9">
        <v>49</v>
      </c>
      <c r="LS80" s="9">
        <v>25</v>
      </c>
      <c r="LT80" s="9"/>
      <c r="LU80" s="9">
        <v>21</v>
      </c>
      <c r="LV80" s="9">
        <v>64</v>
      </c>
      <c r="LW80" s="9">
        <v>78</v>
      </c>
      <c r="LX80" s="9"/>
      <c r="LY80" s="9"/>
      <c r="LZ80" s="9"/>
      <c r="MA80" s="9">
        <v>51</v>
      </c>
      <c r="MB80" s="4"/>
      <c r="MC80" s="4">
        <f t="shared" si="21"/>
        <v>33.833333333333336</v>
      </c>
      <c r="MD80" s="4">
        <f t="shared" si="22"/>
        <v>2.8643178395604081</v>
      </c>
      <c r="ME80" s="3">
        <f t="shared" si="23"/>
        <v>0.8571428571428571</v>
      </c>
    </row>
    <row r="81" spans="1:343" x14ac:dyDescent="0.55000000000000004">
      <c r="A81" s="12">
        <v>0.5</v>
      </c>
      <c r="B81" s="9">
        <v>0</v>
      </c>
      <c r="C81" s="9">
        <v>16</v>
      </c>
      <c r="D81" s="9">
        <v>14</v>
      </c>
      <c r="E81" s="9">
        <v>12</v>
      </c>
      <c r="F81" s="9">
        <v>27</v>
      </c>
      <c r="G81" s="9">
        <v>35</v>
      </c>
      <c r="H81" s="9">
        <v>23</v>
      </c>
      <c r="I81" s="9">
        <v>29</v>
      </c>
      <c r="J81" s="9">
        <v>19</v>
      </c>
      <c r="K81" s="9">
        <v>16</v>
      </c>
      <c r="L81" s="9">
        <v>17</v>
      </c>
      <c r="M81" s="9">
        <v>41</v>
      </c>
      <c r="N81" s="9">
        <v>19</v>
      </c>
      <c r="O81" s="9">
        <v>56</v>
      </c>
      <c r="P81" s="9">
        <v>21</v>
      </c>
      <c r="Q81" s="9">
        <v>39</v>
      </c>
      <c r="R81" s="9">
        <v>37</v>
      </c>
      <c r="S81" s="9">
        <v>19</v>
      </c>
      <c r="T81" s="9">
        <v>38</v>
      </c>
      <c r="U81" s="9">
        <v>63</v>
      </c>
      <c r="V81" s="9">
        <v>8</v>
      </c>
      <c r="W81" s="9">
        <v>17</v>
      </c>
      <c r="X81" s="9">
        <v>43</v>
      </c>
      <c r="Y81" s="9">
        <v>19</v>
      </c>
      <c r="Z81" s="9">
        <v>55</v>
      </c>
      <c r="AA81" s="9">
        <v>20</v>
      </c>
      <c r="AB81" s="9">
        <v>41</v>
      </c>
      <c r="AC81" s="9">
        <v>13</v>
      </c>
      <c r="AD81" s="9">
        <v>13</v>
      </c>
      <c r="AE81" s="9">
        <v>1</v>
      </c>
      <c r="AF81" s="9">
        <v>4</v>
      </c>
      <c r="AG81" s="9">
        <v>16</v>
      </c>
      <c r="AH81" s="9">
        <v>21</v>
      </c>
      <c r="AI81" s="9">
        <v>35</v>
      </c>
      <c r="AJ81" s="9">
        <v>52</v>
      </c>
      <c r="AK81" s="9">
        <v>9</v>
      </c>
      <c r="AL81" s="9">
        <v>21</v>
      </c>
      <c r="AM81" s="9">
        <v>12</v>
      </c>
      <c r="AN81" s="9">
        <v>14</v>
      </c>
      <c r="AO81" s="9">
        <v>55</v>
      </c>
      <c r="AP81" s="9">
        <v>28</v>
      </c>
      <c r="AQ81" s="9">
        <v>22</v>
      </c>
      <c r="AR81" s="9">
        <v>20</v>
      </c>
      <c r="AS81" s="9">
        <v>32</v>
      </c>
      <c r="AT81" s="9">
        <v>35</v>
      </c>
      <c r="AU81" s="9">
        <v>40</v>
      </c>
      <c r="AV81" s="9">
        <v>18</v>
      </c>
      <c r="AW81" s="9">
        <v>16</v>
      </c>
      <c r="AX81" s="9">
        <v>26</v>
      </c>
      <c r="AY81" s="9">
        <v>4</v>
      </c>
      <c r="AZ81" s="9">
        <v>31</v>
      </c>
      <c r="BA81" s="9">
        <v>13</v>
      </c>
      <c r="BB81" s="9">
        <v>41</v>
      </c>
      <c r="BC81" s="9">
        <v>39</v>
      </c>
      <c r="BD81" s="9">
        <v>21</v>
      </c>
      <c r="BE81" s="9">
        <v>17</v>
      </c>
      <c r="BF81" s="9">
        <v>43</v>
      </c>
      <c r="BG81" s="9">
        <v>31</v>
      </c>
      <c r="BH81" s="9">
        <v>8</v>
      </c>
      <c r="BI81" s="9">
        <v>24</v>
      </c>
      <c r="BJ81" s="9"/>
      <c r="BK81" s="8">
        <f t="shared" si="24"/>
        <v>25.316666666666666</v>
      </c>
      <c r="BL81" s="8">
        <f t="shared" si="25"/>
        <v>1.8784372135763276</v>
      </c>
      <c r="BM81" s="3">
        <f t="shared" si="26"/>
        <v>1</v>
      </c>
      <c r="BO81" s="12">
        <v>0.5</v>
      </c>
      <c r="BP81" s="9">
        <v>75</v>
      </c>
      <c r="BQ81" s="9"/>
      <c r="BR81" s="9"/>
      <c r="BS81" s="9"/>
      <c r="BT81" s="9">
        <v>31</v>
      </c>
      <c r="BU81" s="9"/>
      <c r="BV81" s="9">
        <v>60</v>
      </c>
      <c r="BW81" s="9">
        <v>33</v>
      </c>
      <c r="BX81" s="9">
        <v>80</v>
      </c>
      <c r="BY81" s="9">
        <v>49</v>
      </c>
      <c r="BZ81" s="9">
        <v>59</v>
      </c>
      <c r="CA81" s="9">
        <v>54</v>
      </c>
      <c r="CB81" s="9">
        <v>35</v>
      </c>
      <c r="CC81" s="9">
        <v>3</v>
      </c>
      <c r="CD81" s="9">
        <v>45</v>
      </c>
      <c r="CE81" s="9"/>
      <c r="CF81" s="9"/>
      <c r="CG81" s="9">
        <v>65</v>
      </c>
      <c r="CH81" s="9">
        <v>60</v>
      </c>
      <c r="CI81" s="9">
        <v>59</v>
      </c>
      <c r="CJ81" s="9">
        <v>46</v>
      </c>
      <c r="CK81" s="9">
        <v>66</v>
      </c>
      <c r="CL81" s="9">
        <v>61</v>
      </c>
      <c r="CM81" s="9"/>
      <c r="CN81" s="9">
        <v>69</v>
      </c>
      <c r="CO81" s="9">
        <v>87</v>
      </c>
      <c r="CP81" s="9">
        <v>94</v>
      </c>
      <c r="CQ81" s="9">
        <v>99</v>
      </c>
      <c r="CR81" s="9">
        <v>104</v>
      </c>
      <c r="CS81" s="9">
        <v>36</v>
      </c>
      <c r="CT81" s="9">
        <v>4</v>
      </c>
      <c r="CU81" s="9">
        <v>47</v>
      </c>
      <c r="CV81" s="9">
        <v>31</v>
      </c>
      <c r="CW81" s="9"/>
      <c r="CX81" s="9">
        <v>34</v>
      </c>
      <c r="CY81" s="9">
        <v>57</v>
      </c>
      <c r="CZ81" s="9">
        <v>57</v>
      </c>
      <c r="DA81" s="9">
        <v>57</v>
      </c>
      <c r="DB81" s="9">
        <v>27</v>
      </c>
      <c r="DC81" s="9">
        <v>61</v>
      </c>
      <c r="DD81" s="9">
        <v>47</v>
      </c>
      <c r="DE81" s="9">
        <v>9</v>
      </c>
      <c r="DF81" s="9">
        <v>53</v>
      </c>
      <c r="DG81" s="9">
        <v>46</v>
      </c>
      <c r="DH81" s="9">
        <v>39</v>
      </c>
      <c r="DI81" s="9">
        <v>79</v>
      </c>
      <c r="DJ81" s="9">
        <v>66</v>
      </c>
      <c r="DK81" s="9">
        <v>51</v>
      </c>
      <c r="DL81" s="9">
        <v>18</v>
      </c>
      <c r="DM81" s="9">
        <v>50</v>
      </c>
      <c r="DN81" s="9">
        <v>33</v>
      </c>
      <c r="DO81" s="9">
        <v>21</v>
      </c>
      <c r="DP81" s="9"/>
      <c r="DQ81" s="9">
        <v>44</v>
      </c>
      <c r="DR81" s="9">
        <v>52</v>
      </c>
      <c r="DS81" s="9">
        <v>12</v>
      </c>
      <c r="DT81" s="9">
        <v>64</v>
      </c>
      <c r="DV81" s="8">
        <f t="shared" si="27"/>
        <v>50.604166666666664</v>
      </c>
      <c r="DW81" s="8">
        <f t="shared" si="28"/>
        <v>3.3355143020205227</v>
      </c>
      <c r="DX81" s="3">
        <f t="shared" si="29"/>
        <v>0.84210526315789469</v>
      </c>
      <c r="DZ81" s="12">
        <v>0.5</v>
      </c>
      <c r="EA81" s="9">
        <v>46</v>
      </c>
      <c r="EB81" s="9">
        <v>17</v>
      </c>
      <c r="EC81" s="9">
        <v>0</v>
      </c>
      <c r="ED81" s="9">
        <v>20</v>
      </c>
      <c r="EE81" s="9">
        <v>49</v>
      </c>
      <c r="EF81" s="9">
        <v>29</v>
      </c>
      <c r="EG81" s="9">
        <v>14</v>
      </c>
      <c r="EH81" s="9">
        <v>9</v>
      </c>
      <c r="EI81" s="9">
        <v>27</v>
      </c>
      <c r="EJ81" s="9">
        <v>31</v>
      </c>
      <c r="EK81" s="9">
        <v>63</v>
      </c>
      <c r="EL81" s="9">
        <v>4</v>
      </c>
      <c r="EM81" s="9">
        <v>22</v>
      </c>
      <c r="EN81" s="9">
        <v>12</v>
      </c>
      <c r="EO81" s="9">
        <v>20</v>
      </c>
      <c r="EP81" s="9">
        <v>17</v>
      </c>
      <c r="EQ81" s="9">
        <v>23</v>
      </c>
      <c r="ER81" s="9">
        <v>31</v>
      </c>
      <c r="ES81" s="9">
        <v>25</v>
      </c>
      <c r="ET81" s="9">
        <v>28</v>
      </c>
      <c r="EU81" s="9">
        <v>12</v>
      </c>
      <c r="EV81" s="9">
        <v>0</v>
      </c>
      <c r="EW81" s="9">
        <v>12</v>
      </c>
      <c r="EX81" s="9">
        <v>6</v>
      </c>
      <c r="EY81" s="9">
        <v>33</v>
      </c>
      <c r="EZ81" s="9">
        <v>25</v>
      </c>
      <c r="FA81" s="9">
        <v>38</v>
      </c>
      <c r="FB81" s="9">
        <v>27</v>
      </c>
      <c r="FC81" s="9">
        <v>45</v>
      </c>
      <c r="FD81" s="9">
        <v>18</v>
      </c>
      <c r="FE81" s="9">
        <v>29</v>
      </c>
      <c r="FF81" s="9">
        <v>10</v>
      </c>
      <c r="FG81" s="9">
        <v>14</v>
      </c>
      <c r="FH81" s="9">
        <v>42</v>
      </c>
      <c r="FI81" s="9">
        <v>53</v>
      </c>
      <c r="FJ81" s="9">
        <v>69</v>
      </c>
      <c r="FK81" s="9">
        <v>14</v>
      </c>
      <c r="FL81" s="9">
        <v>23</v>
      </c>
      <c r="FM81" s="9">
        <v>9</v>
      </c>
      <c r="FN81" s="9">
        <v>13</v>
      </c>
      <c r="FO81" s="9">
        <v>13</v>
      </c>
      <c r="FP81" s="9">
        <v>12</v>
      </c>
      <c r="FQ81" s="9"/>
      <c r="FR81" s="8">
        <f t="shared" si="30"/>
        <v>23.904761904761905</v>
      </c>
      <c r="FS81" s="8">
        <f t="shared" si="31"/>
        <v>2.4732739904965664</v>
      </c>
      <c r="FT81" s="3">
        <f t="shared" si="32"/>
        <v>1</v>
      </c>
      <c r="FV81" s="12">
        <v>0.5</v>
      </c>
      <c r="FW81" s="9"/>
      <c r="FX81" s="9">
        <v>76</v>
      </c>
      <c r="FY81" s="9">
        <v>115</v>
      </c>
      <c r="FZ81" s="9"/>
      <c r="GA81" s="9">
        <v>84</v>
      </c>
      <c r="GB81" s="9">
        <v>4</v>
      </c>
      <c r="GC81" s="9">
        <v>65</v>
      </c>
      <c r="GD81" s="9">
        <v>90</v>
      </c>
      <c r="GE81" s="9">
        <v>50</v>
      </c>
      <c r="GF81" s="9">
        <v>83</v>
      </c>
      <c r="GG81" s="9">
        <v>35</v>
      </c>
      <c r="GH81" s="9">
        <v>17</v>
      </c>
      <c r="GI81" s="9"/>
      <c r="GJ81" s="9">
        <v>7</v>
      </c>
      <c r="GK81" s="9">
        <v>33</v>
      </c>
      <c r="GL81" s="9">
        <v>41</v>
      </c>
      <c r="GM81" s="9">
        <v>121</v>
      </c>
      <c r="GN81" s="9">
        <v>86</v>
      </c>
      <c r="GO81" s="9">
        <v>8</v>
      </c>
      <c r="GP81" s="9">
        <v>14</v>
      </c>
      <c r="GQ81" s="9">
        <v>38</v>
      </c>
      <c r="GR81" s="9">
        <v>62</v>
      </c>
      <c r="GS81" s="9">
        <v>94</v>
      </c>
      <c r="GT81" s="9">
        <v>47</v>
      </c>
      <c r="GU81" s="9">
        <v>44</v>
      </c>
      <c r="GV81" s="9">
        <v>54</v>
      </c>
      <c r="GW81" s="9">
        <v>12</v>
      </c>
      <c r="GX81" s="9">
        <v>29</v>
      </c>
      <c r="GY81" s="9">
        <v>85</v>
      </c>
      <c r="GZ81" s="9">
        <v>56</v>
      </c>
      <c r="HA81" s="9">
        <v>35</v>
      </c>
      <c r="HB81" s="9">
        <v>60</v>
      </c>
      <c r="HC81" s="9">
        <v>84</v>
      </c>
      <c r="HD81" s="9">
        <v>42</v>
      </c>
      <c r="HE81" s="9">
        <v>72</v>
      </c>
      <c r="HF81" s="9">
        <v>11</v>
      </c>
      <c r="HG81" s="9">
        <v>85</v>
      </c>
      <c r="HH81" s="9">
        <v>25</v>
      </c>
      <c r="HI81" s="9">
        <v>53</v>
      </c>
      <c r="HJ81" s="9">
        <v>44</v>
      </c>
      <c r="HK81" s="9">
        <v>71</v>
      </c>
      <c r="HL81" s="9"/>
      <c r="HM81" s="8">
        <f t="shared" si="33"/>
        <v>53.473684210526315</v>
      </c>
      <c r="HN81" s="8">
        <f t="shared" si="34"/>
        <v>4.980436383975773</v>
      </c>
      <c r="HO81" s="3">
        <f t="shared" si="35"/>
        <v>0.92682926829268297</v>
      </c>
      <c r="HQ81" s="15">
        <v>0.5</v>
      </c>
      <c r="HR81" s="9">
        <v>27</v>
      </c>
      <c r="HS81" s="9">
        <v>22</v>
      </c>
      <c r="HT81" s="9">
        <v>27</v>
      </c>
      <c r="HU81" s="9">
        <v>12</v>
      </c>
      <c r="HV81" s="9">
        <v>0</v>
      </c>
      <c r="HW81" s="9">
        <v>8</v>
      </c>
      <c r="HX81" s="9">
        <v>2</v>
      </c>
      <c r="HY81" s="9">
        <v>2</v>
      </c>
      <c r="HZ81" s="9">
        <v>20</v>
      </c>
      <c r="IA81" s="9">
        <v>12</v>
      </c>
      <c r="IB81" s="9">
        <v>4</v>
      </c>
      <c r="IC81" s="9">
        <v>4</v>
      </c>
      <c r="ID81" s="9">
        <v>4</v>
      </c>
      <c r="IE81" s="9">
        <v>0</v>
      </c>
      <c r="IF81" s="9">
        <v>0</v>
      </c>
      <c r="IG81" s="9">
        <v>0</v>
      </c>
      <c r="IH81" s="9">
        <v>11</v>
      </c>
      <c r="II81" s="9">
        <v>2</v>
      </c>
      <c r="IJ81" s="9">
        <v>6</v>
      </c>
      <c r="IK81" s="9">
        <v>12</v>
      </c>
      <c r="IL81" s="9">
        <v>12</v>
      </c>
      <c r="IM81" s="9">
        <v>0</v>
      </c>
      <c r="IN81" s="9">
        <v>1</v>
      </c>
      <c r="IO81" s="9">
        <v>3</v>
      </c>
      <c r="IP81" s="9">
        <v>5</v>
      </c>
      <c r="IQ81" s="9">
        <v>10</v>
      </c>
      <c r="IR81" s="9">
        <v>48</v>
      </c>
      <c r="IS81" s="9">
        <v>2</v>
      </c>
      <c r="IT81" s="9">
        <v>8</v>
      </c>
      <c r="IU81" s="9">
        <v>6</v>
      </c>
      <c r="IV81" s="9">
        <v>20</v>
      </c>
      <c r="IW81" s="9">
        <v>19</v>
      </c>
      <c r="IX81" s="9">
        <v>2</v>
      </c>
      <c r="IY81" s="9">
        <v>12</v>
      </c>
      <c r="IZ81" s="9">
        <v>0</v>
      </c>
      <c r="JA81" s="9">
        <v>6</v>
      </c>
      <c r="JB81" s="9">
        <v>0</v>
      </c>
      <c r="JC81" s="9">
        <v>6</v>
      </c>
      <c r="JD81" s="9">
        <v>1</v>
      </c>
      <c r="JE81" s="9">
        <v>8</v>
      </c>
      <c r="JF81" s="9">
        <v>39</v>
      </c>
      <c r="JG81" s="9">
        <v>2</v>
      </c>
      <c r="JH81" s="9">
        <v>0</v>
      </c>
      <c r="JI81" s="9">
        <v>12</v>
      </c>
      <c r="JJ81" s="9">
        <v>0</v>
      </c>
      <c r="JK81" s="9">
        <v>15</v>
      </c>
      <c r="JL81" s="9">
        <v>0</v>
      </c>
      <c r="JM81" s="9">
        <v>24</v>
      </c>
      <c r="JN81" s="9">
        <v>22</v>
      </c>
      <c r="JO81" s="9">
        <v>0</v>
      </c>
      <c r="JP81" s="9">
        <v>20</v>
      </c>
      <c r="JQ81" s="9">
        <v>0</v>
      </c>
      <c r="JR81" s="9">
        <v>14</v>
      </c>
      <c r="JS81" s="9">
        <v>23</v>
      </c>
      <c r="JT81" s="9">
        <v>41</v>
      </c>
      <c r="JU81" s="9">
        <v>44</v>
      </c>
      <c r="JV81" s="9">
        <v>0</v>
      </c>
      <c r="JW81" s="9">
        <v>8</v>
      </c>
      <c r="JX81" s="9">
        <v>8</v>
      </c>
      <c r="JY81" s="4"/>
      <c r="JZ81" s="4">
        <f t="shared" si="18"/>
        <v>10.440677966101696</v>
      </c>
      <c r="KA81" s="4">
        <f t="shared" si="19"/>
        <v>1.546147941784574</v>
      </c>
      <c r="KB81" s="3">
        <f t="shared" si="20"/>
        <v>1</v>
      </c>
      <c r="KD81" s="15">
        <v>0.5</v>
      </c>
      <c r="KE81" s="9">
        <v>58</v>
      </c>
      <c r="KF81" s="9">
        <v>18</v>
      </c>
      <c r="KG81" s="9">
        <v>60</v>
      </c>
      <c r="KH81" s="9">
        <v>3</v>
      </c>
      <c r="KI81" s="9">
        <v>21</v>
      </c>
      <c r="KJ81" s="9">
        <v>26</v>
      </c>
      <c r="KK81" s="9">
        <v>38</v>
      </c>
      <c r="KL81" s="9">
        <v>36</v>
      </c>
      <c r="KM81" s="9">
        <v>19</v>
      </c>
      <c r="KN81" s="9">
        <v>43</v>
      </c>
      <c r="KO81" s="9">
        <v>42</v>
      </c>
      <c r="KP81" s="9">
        <v>26</v>
      </c>
      <c r="KQ81" s="9">
        <v>18</v>
      </c>
      <c r="KR81" s="9">
        <v>15</v>
      </c>
      <c r="KS81" s="9">
        <v>18</v>
      </c>
      <c r="KT81" s="9">
        <v>35</v>
      </c>
      <c r="KU81" s="9">
        <v>18</v>
      </c>
      <c r="KV81" s="9">
        <v>26</v>
      </c>
      <c r="KW81" s="9">
        <v>38</v>
      </c>
      <c r="KX81" s="9">
        <v>15</v>
      </c>
      <c r="KY81" s="9">
        <v>65</v>
      </c>
      <c r="KZ81" s="9">
        <v>32</v>
      </c>
      <c r="LA81" s="9">
        <v>68</v>
      </c>
      <c r="LB81" s="9">
        <v>32</v>
      </c>
      <c r="LC81" s="9"/>
      <c r="LD81" s="9">
        <v>13</v>
      </c>
      <c r="LE81" s="9">
        <v>26</v>
      </c>
      <c r="LF81" s="9">
        <v>58</v>
      </c>
      <c r="LG81" s="9"/>
      <c r="LH81" s="9">
        <v>13</v>
      </c>
      <c r="LI81" s="9">
        <v>6</v>
      </c>
      <c r="LJ81" s="9">
        <v>0</v>
      </c>
      <c r="LK81" s="9">
        <v>20</v>
      </c>
      <c r="LL81" s="9">
        <v>28</v>
      </c>
      <c r="LM81" s="9">
        <v>11</v>
      </c>
      <c r="LN81" s="9">
        <v>26</v>
      </c>
      <c r="LO81" s="9">
        <v>30</v>
      </c>
      <c r="LP81" s="9">
        <v>43</v>
      </c>
      <c r="LQ81" s="9"/>
      <c r="LR81" s="9">
        <v>31</v>
      </c>
      <c r="LS81" s="9">
        <v>21</v>
      </c>
      <c r="LT81" s="9"/>
      <c r="LU81" s="9">
        <v>18</v>
      </c>
      <c r="LV81" s="9">
        <v>63</v>
      </c>
      <c r="LW81" s="9">
        <v>56</v>
      </c>
      <c r="LX81" s="9"/>
      <c r="LY81" s="9"/>
      <c r="LZ81" s="9"/>
      <c r="MA81" s="9">
        <v>31</v>
      </c>
      <c r="MB81" s="4"/>
      <c r="MC81" s="4">
        <f t="shared" si="21"/>
        <v>30.095238095238095</v>
      </c>
      <c r="MD81" s="4">
        <f t="shared" si="22"/>
        <v>2.6795152550604473</v>
      </c>
      <c r="ME81" s="3">
        <f t="shared" si="23"/>
        <v>0.8571428571428571</v>
      </c>
    </row>
    <row r="82" spans="1:343" x14ac:dyDescent="0.55000000000000004">
      <c r="A82" s="12">
        <v>0.52083333333333337</v>
      </c>
      <c r="B82" s="9">
        <v>22</v>
      </c>
      <c r="C82" s="9">
        <v>15</v>
      </c>
      <c r="D82" s="9">
        <v>11</v>
      </c>
      <c r="E82" s="9">
        <v>8</v>
      </c>
      <c r="F82" s="9">
        <v>20</v>
      </c>
      <c r="G82" s="9">
        <v>40</v>
      </c>
      <c r="H82" s="9">
        <v>19</v>
      </c>
      <c r="I82" s="9">
        <v>33</v>
      </c>
      <c r="J82" s="9">
        <v>11</v>
      </c>
      <c r="K82" s="9">
        <v>5</v>
      </c>
      <c r="L82" s="9">
        <v>9</v>
      </c>
      <c r="M82" s="9">
        <v>33</v>
      </c>
      <c r="N82" s="9">
        <v>21</v>
      </c>
      <c r="O82" s="9">
        <v>46</v>
      </c>
      <c r="P82" s="9">
        <v>21</v>
      </c>
      <c r="Q82" s="9">
        <v>25</v>
      </c>
      <c r="R82" s="9">
        <v>23</v>
      </c>
      <c r="S82" s="9">
        <v>20</v>
      </c>
      <c r="T82" s="9">
        <v>27</v>
      </c>
      <c r="U82" s="9">
        <v>35</v>
      </c>
      <c r="V82" s="9">
        <v>10</v>
      </c>
      <c r="W82" s="9">
        <v>13</v>
      </c>
      <c r="X82" s="9">
        <v>47</v>
      </c>
      <c r="Y82" s="9">
        <v>11</v>
      </c>
      <c r="Z82" s="9">
        <v>50</v>
      </c>
      <c r="AA82" s="9">
        <v>14</v>
      </c>
      <c r="AB82" s="9">
        <v>40</v>
      </c>
      <c r="AC82" s="9">
        <v>10</v>
      </c>
      <c r="AD82" s="9">
        <v>25</v>
      </c>
      <c r="AE82" s="9">
        <v>4</v>
      </c>
      <c r="AF82" s="9">
        <v>8</v>
      </c>
      <c r="AG82" s="9">
        <v>10</v>
      </c>
      <c r="AH82" s="9">
        <v>14</v>
      </c>
      <c r="AI82" s="9">
        <v>14</v>
      </c>
      <c r="AJ82" s="9">
        <v>35</v>
      </c>
      <c r="AK82" s="9">
        <v>19</v>
      </c>
      <c r="AL82" s="9">
        <v>10</v>
      </c>
      <c r="AM82" s="9">
        <v>16</v>
      </c>
      <c r="AN82" s="9">
        <v>3</v>
      </c>
      <c r="AO82" s="9">
        <v>52</v>
      </c>
      <c r="AP82" s="9">
        <v>12</v>
      </c>
      <c r="AQ82" s="9">
        <v>19</v>
      </c>
      <c r="AR82" s="9">
        <v>24</v>
      </c>
      <c r="AS82" s="9">
        <v>22</v>
      </c>
      <c r="AT82" s="9">
        <v>38</v>
      </c>
      <c r="AU82" s="9">
        <v>48</v>
      </c>
      <c r="AV82" s="9">
        <v>18</v>
      </c>
      <c r="AW82" s="9">
        <v>16</v>
      </c>
      <c r="AX82" s="9">
        <v>1</v>
      </c>
      <c r="AY82" s="9">
        <v>14</v>
      </c>
      <c r="AZ82" s="9">
        <v>24</v>
      </c>
      <c r="BA82" s="9">
        <v>15</v>
      </c>
      <c r="BB82" s="9">
        <v>44</v>
      </c>
      <c r="BC82" s="9">
        <v>44</v>
      </c>
      <c r="BD82" s="9">
        <v>24</v>
      </c>
      <c r="BE82" s="9">
        <v>18</v>
      </c>
      <c r="BF82" s="9">
        <v>38</v>
      </c>
      <c r="BG82" s="9">
        <v>28</v>
      </c>
      <c r="BH82" s="9">
        <v>16</v>
      </c>
      <c r="BI82" s="9">
        <v>25</v>
      </c>
      <c r="BJ82" s="9"/>
      <c r="BK82" s="8">
        <f t="shared" si="24"/>
        <v>22.283333333333335</v>
      </c>
      <c r="BL82" s="8">
        <f t="shared" si="25"/>
        <v>1.6800745992763861</v>
      </c>
      <c r="BM82" s="3">
        <f t="shared" si="26"/>
        <v>1</v>
      </c>
      <c r="BO82" s="12">
        <v>0.52083333333333337</v>
      </c>
      <c r="BP82" s="9">
        <v>73</v>
      </c>
      <c r="BQ82" s="9"/>
      <c r="BR82" s="9"/>
      <c r="BS82" s="9"/>
      <c r="BT82" s="9">
        <v>28</v>
      </c>
      <c r="BU82" s="9"/>
      <c r="BV82" s="9">
        <v>73</v>
      </c>
      <c r="BW82" s="9">
        <v>25</v>
      </c>
      <c r="BX82" s="9">
        <v>71</v>
      </c>
      <c r="BY82" s="9">
        <v>57</v>
      </c>
      <c r="BZ82" s="9">
        <v>60</v>
      </c>
      <c r="CA82" s="9">
        <v>61</v>
      </c>
      <c r="CB82" s="9">
        <v>38</v>
      </c>
      <c r="CC82" s="9"/>
      <c r="CD82" s="9">
        <v>39</v>
      </c>
      <c r="CE82" s="9"/>
      <c r="CF82" s="9"/>
      <c r="CG82" s="9">
        <v>39</v>
      </c>
      <c r="CH82" s="9">
        <v>66</v>
      </c>
      <c r="CI82" s="9">
        <v>89</v>
      </c>
      <c r="CJ82" s="9">
        <v>58</v>
      </c>
      <c r="CK82" s="9">
        <v>65</v>
      </c>
      <c r="CL82" s="9">
        <v>66</v>
      </c>
      <c r="CM82" s="9"/>
      <c r="CN82" s="9">
        <v>58</v>
      </c>
      <c r="CO82" s="9">
        <v>88</v>
      </c>
      <c r="CP82" s="9">
        <v>71</v>
      </c>
      <c r="CQ82" s="9">
        <v>84</v>
      </c>
      <c r="CR82" s="9">
        <v>86</v>
      </c>
      <c r="CS82" s="9">
        <v>30</v>
      </c>
      <c r="CT82" s="9">
        <v>2</v>
      </c>
      <c r="CU82" s="9">
        <v>44</v>
      </c>
      <c r="CV82" s="9">
        <v>30</v>
      </c>
      <c r="CW82" s="9"/>
      <c r="CX82" s="9">
        <v>29</v>
      </c>
      <c r="CY82" s="9">
        <v>51</v>
      </c>
      <c r="CZ82" s="9">
        <v>55</v>
      </c>
      <c r="DA82" s="9">
        <v>57</v>
      </c>
      <c r="DB82" s="9">
        <v>36</v>
      </c>
      <c r="DC82" s="9">
        <v>52</v>
      </c>
      <c r="DD82" s="9">
        <v>37</v>
      </c>
      <c r="DE82" s="9">
        <v>8</v>
      </c>
      <c r="DF82" s="9">
        <v>44</v>
      </c>
      <c r="DG82" s="9">
        <v>59</v>
      </c>
      <c r="DH82" s="9">
        <v>42</v>
      </c>
      <c r="DI82" s="9">
        <v>41</v>
      </c>
      <c r="DJ82" s="9">
        <v>60</v>
      </c>
      <c r="DK82" s="9">
        <v>48</v>
      </c>
      <c r="DL82" s="9">
        <v>23</v>
      </c>
      <c r="DM82" s="9">
        <v>38</v>
      </c>
      <c r="DN82" s="9">
        <v>37</v>
      </c>
      <c r="DO82" s="9">
        <v>20</v>
      </c>
      <c r="DP82" s="9"/>
      <c r="DQ82" s="9">
        <v>31</v>
      </c>
      <c r="DR82" s="9">
        <v>75</v>
      </c>
      <c r="DS82" s="9">
        <v>8</v>
      </c>
      <c r="DT82" s="9">
        <v>49</v>
      </c>
      <c r="DV82" s="8">
        <f t="shared" si="27"/>
        <v>48.957446808510639</v>
      </c>
      <c r="DW82" s="8">
        <f t="shared" si="28"/>
        <v>3.100529250695832</v>
      </c>
      <c r="DX82" s="3">
        <f t="shared" si="29"/>
        <v>0.82456140350877194</v>
      </c>
      <c r="DZ82" s="12">
        <v>0.52083333333333337</v>
      </c>
      <c r="EA82" s="9">
        <v>23</v>
      </c>
      <c r="EB82" s="9">
        <v>20</v>
      </c>
      <c r="EC82" s="9">
        <v>44</v>
      </c>
      <c r="ED82" s="9">
        <v>27</v>
      </c>
      <c r="EE82" s="9">
        <v>30</v>
      </c>
      <c r="EF82" s="9">
        <v>18</v>
      </c>
      <c r="EG82" s="9">
        <v>0</v>
      </c>
      <c r="EH82" s="9">
        <v>0</v>
      </c>
      <c r="EI82" s="9">
        <v>29</v>
      </c>
      <c r="EJ82" s="9">
        <v>33</v>
      </c>
      <c r="EK82" s="9">
        <v>72</v>
      </c>
      <c r="EL82" s="9">
        <v>0</v>
      </c>
      <c r="EM82" s="9">
        <v>45</v>
      </c>
      <c r="EN82" s="9">
        <v>6</v>
      </c>
      <c r="EO82" s="9">
        <v>11</v>
      </c>
      <c r="EP82" s="9">
        <v>23</v>
      </c>
      <c r="EQ82" s="9">
        <v>62</v>
      </c>
      <c r="ER82" s="9">
        <v>20</v>
      </c>
      <c r="ES82" s="9">
        <v>37</v>
      </c>
      <c r="ET82" s="9">
        <v>19</v>
      </c>
      <c r="EU82" s="9">
        <v>11</v>
      </c>
      <c r="EV82" s="9">
        <v>12</v>
      </c>
      <c r="EW82" s="9">
        <v>12</v>
      </c>
      <c r="EX82" s="9">
        <v>2</v>
      </c>
      <c r="EY82" s="9">
        <v>30</v>
      </c>
      <c r="EZ82" s="9">
        <v>6</v>
      </c>
      <c r="FA82" s="9">
        <v>20</v>
      </c>
      <c r="FB82" s="9">
        <v>15</v>
      </c>
      <c r="FC82" s="9">
        <v>23</v>
      </c>
      <c r="FD82" s="9">
        <v>19</v>
      </c>
      <c r="FE82" s="9">
        <v>9</v>
      </c>
      <c r="FF82" s="9">
        <v>11</v>
      </c>
      <c r="FG82" s="9">
        <v>19</v>
      </c>
      <c r="FH82" s="9">
        <v>48</v>
      </c>
      <c r="FI82" s="9">
        <v>45</v>
      </c>
      <c r="FJ82" s="9">
        <v>42</v>
      </c>
      <c r="FK82" s="9">
        <v>15</v>
      </c>
      <c r="FL82" s="9">
        <v>21</v>
      </c>
      <c r="FM82" s="9">
        <v>19</v>
      </c>
      <c r="FN82" s="9">
        <v>1</v>
      </c>
      <c r="FO82" s="9">
        <v>17</v>
      </c>
      <c r="FP82" s="9">
        <v>15</v>
      </c>
      <c r="FQ82" s="9"/>
      <c r="FR82" s="8">
        <f t="shared" si="30"/>
        <v>22.166666666666668</v>
      </c>
      <c r="FS82" s="8">
        <f t="shared" si="31"/>
        <v>2.5322350758347159</v>
      </c>
      <c r="FT82" s="3">
        <f t="shared" si="32"/>
        <v>1</v>
      </c>
      <c r="FV82" s="12">
        <v>0.52083333333333337</v>
      </c>
      <c r="FW82" s="9"/>
      <c r="FX82" s="9">
        <v>62</v>
      </c>
      <c r="FY82" s="9">
        <v>105</v>
      </c>
      <c r="FZ82" s="9"/>
      <c r="GA82" s="9">
        <v>35</v>
      </c>
      <c r="GB82" s="9">
        <v>3</v>
      </c>
      <c r="GC82" s="9">
        <v>72</v>
      </c>
      <c r="GD82" s="9">
        <v>68</v>
      </c>
      <c r="GE82" s="9">
        <v>42</v>
      </c>
      <c r="GF82" s="9">
        <v>77</v>
      </c>
      <c r="GG82" s="9">
        <v>1</v>
      </c>
      <c r="GH82" s="9">
        <v>12</v>
      </c>
      <c r="GI82" s="9"/>
      <c r="GJ82" s="9">
        <v>8</v>
      </c>
      <c r="GK82" s="9">
        <v>22</v>
      </c>
      <c r="GL82" s="9">
        <v>32</v>
      </c>
      <c r="GM82" s="9">
        <v>104</v>
      </c>
      <c r="GN82" s="9">
        <v>80</v>
      </c>
      <c r="GO82" s="9">
        <v>9</v>
      </c>
      <c r="GP82" s="9">
        <v>81</v>
      </c>
      <c r="GQ82" s="9">
        <v>28</v>
      </c>
      <c r="GR82" s="9">
        <v>31</v>
      </c>
      <c r="GS82" s="9">
        <v>103</v>
      </c>
      <c r="GT82" s="9">
        <v>30</v>
      </c>
      <c r="GU82" s="9">
        <v>67</v>
      </c>
      <c r="GV82" s="9">
        <v>72</v>
      </c>
      <c r="GW82" s="9">
        <v>16</v>
      </c>
      <c r="GX82" s="9">
        <v>65</v>
      </c>
      <c r="GY82" s="9">
        <v>64</v>
      </c>
      <c r="GZ82" s="9">
        <v>58</v>
      </c>
      <c r="HA82" s="9">
        <v>37</v>
      </c>
      <c r="HB82" s="9">
        <v>58</v>
      </c>
      <c r="HC82" s="9">
        <v>90</v>
      </c>
      <c r="HD82" s="9">
        <v>67</v>
      </c>
      <c r="HE82" s="9">
        <v>53</v>
      </c>
      <c r="HF82" s="9">
        <v>7</v>
      </c>
      <c r="HG82" s="9">
        <v>70</v>
      </c>
      <c r="HH82" s="9">
        <v>12</v>
      </c>
      <c r="HI82" s="9">
        <v>42</v>
      </c>
      <c r="HJ82" s="9">
        <v>45</v>
      </c>
      <c r="HK82" s="9">
        <v>64</v>
      </c>
      <c r="HL82" s="9"/>
      <c r="HM82" s="8">
        <f t="shared" si="33"/>
        <v>49.789473684210527</v>
      </c>
      <c r="HN82" s="8">
        <f t="shared" si="34"/>
        <v>4.8413166529562819</v>
      </c>
      <c r="HO82" s="3">
        <f t="shared" si="35"/>
        <v>0.92682926829268297</v>
      </c>
      <c r="HQ82" s="15">
        <v>0.52083333333333337</v>
      </c>
      <c r="HR82" s="9">
        <v>8</v>
      </c>
      <c r="HS82" s="9">
        <v>22</v>
      </c>
      <c r="HT82" s="9">
        <v>22</v>
      </c>
      <c r="HU82" s="9">
        <v>0</v>
      </c>
      <c r="HV82" s="9">
        <v>0</v>
      </c>
      <c r="HW82" s="9">
        <v>1</v>
      </c>
      <c r="HX82" s="9">
        <v>3</v>
      </c>
      <c r="HY82" s="9">
        <v>8</v>
      </c>
      <c r="HZ82" s="9">
        <v>9</v>
      </c>
      <c r="IA82" s="9">
        <v>8</v>
      </c>
      <c r="IB82" s="9">
        <v>0</v>
      </c>
      <c r="IC82" s="9">
        <v>0</v>
      </c>
      <c r="ID82" s="9">
        <v>1</v>
      </c>
      <c r="IE82" s="9">
        <v>0</v>
      </c>
      <c r="IF82" s="9">
        <v>0</v>
      </c>
      <c r="IG82" s="9">
        <v>10</v>
      </c>
      <c r="IH82" s="9">
        <v>0</v>
      </c>
      <c r="II82" s="9">
        <v>0</v>
      </c>
      <c r="IJ82" s="9">
        <v>5</v>
      </c>
      <c r="IK82" s="9">
        <v>23</v>
      </c>
      <c r="IL82" s="9">
        <v>2</v>
      </c>
      <c r="IM82" s="9">
        <v>2</v>
      </c>
      <c r="IN82" s="9">
        <v>10</v>
      </c>
      <c r="IO82" s="9">
        <v>0</v>
      </c>
      <c r="IP82" s="9">
        <v>0</v>
      </c>
      <c r="IQ82" s="9">
        <v>3</v>
      </c>
      <c r="IR82" s="9">
        <v>0</v>
      </c>
      <c r="IS82" s="9">
        <v>0</v>
      </c>
      <c r="IT82" s="9">
        <v>0</v>
      </c>
      <c r="IU82" s="9">
        <v>7</v>
      </c>
      <c r="IV82" s="9">
        <v>0</v>
      </c>
      <c r="IW82" s="9">
        <v>11</v>
      </c>
      <c r="IX82" s="9">
        <v>20</v>
      </c>
      <c r="IY82" s="9">
        <v>2</v>
      </c>
      <c r="IZ82" s="9">
        <v>1</v>
      </c>
      <c r="JA82" s="9">
        <v>1</v>
      </c>
      <c r="JB82" s="9">
        <v>0</v>
      </c>
      <c r="JC82" s="9">
        <v>0</v>
      </c>
      <c r="JD82" s="9">
        <v>0</v>
      </c>
      <c r="JE82" s="9">
        <v>0</v>
      </c>
      <c r="JF82" s="9">
        <v>14</v>
      </c>
      <c r="JG82" s="9">
        <v>0</v>
      </c>
      <c r="JH82" s="9">
        <v>6</v>
      </c>
      <c r="JI82" s="9">
        <v>0</v>
      </c>
      <c r="JJ82" s="9">
        <v>0</v>
      </c>
      <c r="JK82" s="9">
        <v>2</v>
      </c>
      <c r="JL82" s="9">
        <v>17</v>
      </c>
      <c r="JM82" s="9">
        <v>18</v>
      </c>
      <c r="JN82" s="9">
        <v>4</v>
      </c>
      <c r="JO82" s="9">
        <v>0</v>
      </c>
      <c r="JP82" s="9">
        <v>9</v>
      </c>
      <c r="JQ82" s="9">
        <v>0</v>
      </c>
      <c r="JR82" s="9">
        <v>26</v>
      </c>
      <c r="JS82" s="9">
        <v>16</v>
      </c>
      <c r="JT82" s="9">
        <v>43</v>
      </c>
      <c r="JU82" s="9">
        <v>36</v>
      </c>
      <c r="JV82" s="9">
        <v>0</v>
      </c>
      <c r="JW82" s="9">
        <v>11</v>
      </c>
      <c r="JX82" s="9">
        <v>62</v>
      </c>
      <c r="JY82" s="4"/>
      <c r="JZ82" s="4">
        <f t="shared" si="18"/>
        <v>7.5084745762711869</v>
      </c>
      <c r="KA82" s="4">
        <f t="shared" si="19"/>
        <v>1.5537088000250363</v>
      </c>
      <c r="KB82" s="3">
        <f t="shared" si="20"/>
        <v>1</v>
      </c>
      <c r="KD82" s="15">
        <v>0.52083333333333337</v>
      </c>
      <c r="KE82" s="9">
        <v>70</v>
      </c>
      <c r="KF82" s="9">
        <v>34</v>
      </c>
      <c r="KG82" s="9">
        <v>62</v>
      </c>
      <c r="KH82" s="9">
        <v>4</v>
      </c>
      <c r="KI82" s="9">
        <v>11</v>
      </c>
      <c r="KJ82" s="9">
        <v>30</v>
      </c>
      <c r="KK82" s="9">
        <v>31</v>
      </c>
      <c r="KL82" s="9">
        <v>30</v>
      </c>
      <c r="KM82" s="9">
        <v>11</v>
      </c>
      <c r="KN82" s="9">
        <v>38</v>
      </c>
      <c r="KO82" s="9">
        <v>85</v>
      </c>
      <c r="KP82" s="9">
        <v>24</v>
      </c>
      <c r="KQ82" s="9">
        <v>60</v>
      </c>
      <c r="KR82" s="9">
        <v>9</v>
      </c>
      <c r="KS82" s="9">
        <v>8</v>
      </c>
      <c r="KT82" s="9">
        <v>25</v>
      </c>
      <c r="KU82" s="9">
        <v>13</v>
      </c>
      <c r="KV82" s="9">
        <v>37</v>
      </c>
      <c r="KW82" s="9">
        <v>31</v>
      </c>
      <c r="KX82" s="9">
        <v>8</v>
      </c>
      <c r="KY82" s="9">
        <v>54</v>
      </c>
      <c r="KZ82" s="9">
        <v>28</v>
      </c>
      <c r="LA82" s="9">
        <v>61</v>
      </c>
      <c r="LB82" s="9">
        <v>32</v>
      </c>
      <c r="LC82" s="9"/>
      <c r="LD82" s="9">
        <v>15</v>
      </c>
      <c r="LE82" s="9">
        <v>20</v>
      </c>
      <c r="LF82" s="9">
        <v>78</v>
      </c>
      <c r="LG82" s="9"/>
      <c r="LH82" s="9">
        <v>0</v>
      </c>
      <c r="LI82" s="9">
        <v>2</v>
      </c>
      <c r="LJ82" s="9">
        <v>0</v>
      </c>
      <c r="LK82" s="9">
        <v>29</v>
      </c>
      <c r="LL82" s="9">
        <v>11</v>
      </c>
      <c r="LM82" s="9">
        <v>5</v>
      </c>
      <c r="LN82" s="9">
        <v>32</v>
      </c>
      <c r="LO82" s="9">
        <v>38</v>
      </c>
      <c r="LP82" s="9">
        <v>32</v>
      </c>
      <c r="LQ82" s="9"/>
      <c r="LR82" s="9">
        <v>24</v>
      </c>
      <c r="LS82" s="9">
        <v>20</v>
      </c>
      <c r="LT82" s="9"/>
      <c r="LU82" s="9">
        <v>19</v>
      </c>
      <c r="LV82" s="9">
        <v>75</v>
      </c>
      <c r="LW82" s="9">
        <v>66</v>
      </c>
      <c r="LX82" s="9"/>
      <c r="LY82" s="9"/>
      <c r="LZ82" s="9"/>
      <c r="MA82" s="9">
        <v>27</v>
      </c>
      <c r="MB82" s="4"/>
      <c r="MC82" s="4">
        <f t="shared" si="21"/>
        <v>30.69047619047619</v>
      </c>
      <c r="MD82" s="4">
        <f t="shared" si="22"/>
        <v>3.5104767860056985</v>
      </c>
      <c r="ME82" s="3">
        <f t="shared" si="23"/>
        <v>0.8571428571428571</v>
      </c>
    </row>
    <row r="83" spans="1:343" x14ac:dyDescent="0.55000000000000004">
      <c r="A83" s="12">
        <v>0.54166666666666663</v>
      </c>
      <c r="B83" s="9">
        <v>16</v>
      </c>
      <c r="C83" s="9">
        <v>14</v>
      </c>
      <c r="D83" s="9">
        <v>16</v>
      </c>
      <c r="E83" s="9">
        <v>1</v>
      </c>
      <c r="F83" s="9">
        <v>25</v>
      </c>
      <c r="G83" s="9">
        <v>30</v>
      </c>
      <c r="H83" s="9">
        <v>11</v>
      </c>
      <c r="I83" s="9">
        <v>31</v>
      </c>
      <c r="J83" s="9">
        <v>0</v>
      </c>
      <c r="K83" s="9">
        <v>15</v>
      </c>
      <c r="L83" s="9">
        <v>9</v>
      </c>
      <c r="M83" s="9">
        <v>23</v>
      </c>
      <c r="N83" s="9">
        <v>28</v>
      </c>
      <c r="O83" s="9">
        <v>35</v>
      </c>
      <c r="P83" s="9">
        <v>11</v>
      </c>
      <c r="Q83" s="9">
        <v>33</v>
      </c>
      <c r="R83" s="9">
        <v>10</v>
      </c>
      <c r="S83" s="9">
        <v>14</v>
      </c>
      <c r="T83" s="9">
        <v>34</v>
      </c>
      <c r="U83" s="9">
        <v>37</v>
      </c>
      <c r="V83" s="9">
        <v>3</v>
      </c>
      <c r="W83" s="9">
        <v>13</v>
      </c>
      <c r="X83" s="9">
        <v>34</v>
      </c>
      <c r="Y83" s="9">
        <v>6</v>
      </c>
      <c r="Z83" s="9">
        <v>49</v>
      </c>
      <c r="AA83" s="9">
        <v>10</v>
      </c>
      <c r="AB83" s="9">
        <v>45</v>
      </c>
      <c r="AC83" s="9">
        <v>4</v>
      </c>
      <c r="AD83" s="9">
        <v>9</v>
      </c>
      <c r="AE83" s="9">
        <v>18</v>
      </c>
      <c r="AF83" s="9">
        <v>10</v>
      </c>
      <c r="AG83" s="9">
        <v>22</v>
      </c>
      <c r="AH83" s="9">
        <v>25</v>
      </c>
      <c r="AI83" s="9">
        <v>28</v>
      </c>
      <c r="AJ83" s="9">
        <v>52</v>
      </c>
      <c r="AK83" s="9">
        <v>2</v>
      </c>
      <c r="AL83" s="9">
        <v>6</v>
      </c>
      <c r="AM83" s="9">
        <v>19</v>
      </c>
      <c r="AN83" s="9">
        <v>31</v>
      </c>
      <c r="AO83" s="9">
        <v>53</v>
      </c>
      <c r="AP83" s="9">
        <v>0</v>
      </c>
      <c r="AQ83" s="9">
        <v>13</v>
      </c>
      <c r="AR83" s="9">
        <v>52</v>
      </c>
      <c r="AS83" s="9">
        <v>30</v>
      </c>
      <c r="AT83" s="9">
        <v>34</v>
      </c>
      <c r="AU83" s="9">
        <v>35</v>
      </c>
      <c r="AV83" s="9">
        <v>30</v>
      </c>
      <c r="AW83" s="9">
        <v>18</v>
      </c>
      <c r="AX83" s="9">
        <v>0</v>
      </c>
      <c r="AY83" s="9">
        <v>0</v>
      </c>
      <c r="AZ83" s="9">
        <v>22</v>
      </c>
      <c r="BA83" s="9">
        <v>17</v>
      </c>
      <c r="BB83" s="9">
        <v>40</v>
      </c>
      <c r="BC83" s="9">
        <v>45</v>
      </c>
      <c r="BD83" s="9">
        <v>16</v>
      </c>
      <c r="BE83" s="9">
        <v>19</v>
      </c>
      <c r="BF83" s="9">
        <v>20</v>
      </c>
      <c r="BG83" s="9">
        <v>23</v>
      </c>
      <c r="BH83" s="9">
        <v>16</v>
      </c>
      <c r="BI83" s="9">
        <v>15</v>
      </c>
      <c r="BJ83" s="9"/>
      <c r="BK83" s="8">
        <f t="shared" si="24"/>
        <v>21.283333333333335</v>
      </c>
      <c r="BL83" s="8">
        <f t="shared" si="25"/>
        <v>1.8411633000773693</v>
      </c>
      <c r="BM83" s="3">
        <f t="shared" si="26"/>
        <v>1</v>
      </c>
      <c r="BO83" s="12">
        <v>0.54166666666666663</v>
      </c>
      <c r="BP83" s="9">
        <v>50</v>
      </c>
      <c r="BQ83" s="9"/>
      <c r="BR83" s="9"/>
      <c r="BS83" s="9"/>
      <c r="BT83" s="9">
        <v>10</v>
      </c>
      <c r="BU83" s="9"/>
      <c r="BV83" s="9">
        <v>38</v>
      </c>
      <c r="BW83" s="9">
        <v>30</v>
      </c>
      <c r="BX83" s="9">
        <v>65</v>
      </c>
      <c r="BY83" s="9">
        <v>52</v>
      </c>
      <c r="BZ83" s="9">
        <v>33</v>
      </c>
      <c r="CA83" s="9">
        <v>34</v>
      </c>
      <c r="CB83" s="9">
        <v>24</v>
      </c>
      <c r="CC83" s="9"/>
      <c r="CD83" s="9">
        <v>65</v>
      </c>
      <c r="CE83" s="9"/>
      <c r="CF83" s="9"/>
      <c r="CG83" s="9">
        <v>25</v>
      </c>
      <c r="CH83" s="9">
        <v>53</v>
      </c>
      <c r="CI83" s="9">
        <v>60</v>
      </c>
      <c r="CJ83" s="9">
        <v>77</v>
      </c>
      <c r="CK83" s="9">
        <v>71</v>
      </c>
      <c r="CL83" s="9">
        <v>58</v>
      </c>
      <c r="CM83" s="9"/>
      <c r="CN83" s="9">
        <v>63</v>
      </c>
      <c r="CO83" s="9">
        <v>79</v>
      </c>
      <c r="CP83" s="9">
        <v>117</v>
      </c>
      <c r="CQ83" s="9">
        <v>57</v>
      </c>
      <c r="CR83" s="9">
        <v>80</v>
      </c>
      <c r="CS83" s="9">
        <v>26</v>
      </c>
      <c r="CT83" s="9">
        <v>1</v>
      </c>
      <c r="CU83" s="9">
        <v>52</v>
      </c>
      <c r="CV83" s="9">
        <v>30</v>
      </c>
      <c r="CW83" s="9"/>
      <c r="CX83" s="9">
        <v>29</v>
      </c>
      <c r="CY83" s="9">
        <v>51</v>
      </c>
      <c r="CZ83" s="9">
        <v>74</v>
      </c>
      <c r="DA83" s="9">
        <v>48</v>
      </c>
      <c r="DB83" s="9">
        <v>20</v>
      </c>
      <c r="DC83" s="9">
        <v>43</v>
      </c>
      <c r="DD83" s="9">
        <v>44</v>
      </c>
      <c r="DE83" s="9">
        <v>3</v>
      </c>
      <c r="DF83" s="9">
        <v>35</v>
      </c>
      <c r="DG83" s="9">
        <v>66</v>
      </c>
      <c r="DH83" s="9">
        <v>70</v>
      </c>
      <c r="DI83" s="9">
        <v>56</v>
      </c>
      <c r="DJ83" s="9">
        <v>55</v>
      </c>
      <c r="DK83" s="9">
        <v>54</v>
      </c>
      <c r="DL83" s="9">
        <v>21</v>
      </c>
      <c r="DM83" s="9">
        <v>27</v>
      </c>
      <c r="DN83" s="9">
        <v>46</v>
      </c>
      <c r="DO83" s="9">
        <v>22</v>
      </c>
      <c r="DP83" s="9"/>
      <c r="DQ83" s="9">
        <v>31</v>
      </c>
      <c r="DR83" s="9">
        <v>59</v>
      </c>
      <c r="DS83" s="9">
        <v>35</v>
      </c>
      <c r="DT83" s="9">
        <v>61</v>
      </c>
      <c r="DV83" s="8">
        <f t="shared" si="27"/>
        <v>46.808510638297875</v>
      </c>
      <c r="DW83" s="8">
        <f t="shared" si="28"/>
        <v>3.2806779237079722</v>
      </c>
      <c r="DX83" s="3">
        <f t="shared" si="29"/>
        <v>0.82456140350877194</v>
      </c>
      <c r="DZ83" s="12">
        <v>0.54166666666666663</v>
      </c>
      <c r="EA83" s="9">
        <v>0</v>
      </c>
      <c r="EB83" s="9">
        <v>0</v>
      </c>
      <c r="EC83" s="9">
        <v>0</v>
      </c>
      <c r="ED83" s="9">
        <v>9</v>
      </c>
      <c r="EE83" s="9">
        <v>18</v>
      </c>
      <c r="EF83" s="9">
        <v>4</v>
      </c>
      <c r="EG83" s="9">
        <v>12</v>
      </c>
      <c r="EH83" s="9">
        <v>12</v>
      </c>
      <c r="EI83" s="9">
        <v>15</v>
      </c>
      <c r="EJ83" s="9">
        <v>23</v>
      </c>
      <c r="EK83" s="9">
        <v>42</v>
      </c>
      <c r="EL83" s="9">
        <v>17</v>
      </c>
      <c r="EM83" s="9">
        <v>0</v>
      </c>
      <c r="EN83" s="9">
        <v>10</v>
      </c>
      <c r="EO83" s="9">
        <v>3</v>
      </c>
      <c r="EP83" s="9">
        <v>37</v>
      </c>
      <c r="EQ83" s="9">
        <v>12</v>
      </c>
      <c r="ER83" s="9">
        <v>14</v>
      </c>
      <c r="ES83" s="9">
        <v>28</v>
      </c>
      <c r="ET83" s="9">
        <v>0</v>
      </c>
      <c r="EU83" s="9">
        <v>1</v>
      </c>
      <c r="EV83" s="9">
        <v>17</v>
      </c>
      <c r="EW83" s="9">
        <v>0</v>
      </c>
      <c r="EX83" s="9">
        <v>23</v>
      </c>
      <c r="EY83" s="9">
        <v>19</v>
      </c>
      <c r="EZ83" s="9">
        <v>12</v>
      </c>
      <c r="FA83" s="9">
        <v>47</v>
      </c>
      <c r="FB83" s="9">
        <v>26</v>
      </c>
      <c r="FC83" s="9">
        <v>23</v>
      </c>
      <c r="FD83" s="9">
        <v>26</v>
      </c>
      <c r="FE83" s="9">
        <v>14</v>
      </c>
      <c r="FF83" s="9">
        <v>12</v>
      </c>
      <c r="FG83" s="9">
        <v>14</v>
      </c>
      <c r="FH83" s="9">
        <v>32</v>
      </c>
      <c r="FI83" s="9">
        <v>11</v>
      </c>
      <c r="FJ83" s="9">
        <v>49</v>
      </c>
      <c r="FK83" s="9">
        <v>17</v>
      </c>
      <c r="FL83" s="9">
        <v>24</v>
      </c>
      <c r="FM83" s="9">
        <v>14</v>
      </c>
      <c r="FN83" s="9">
        <v>15</v>
      </c>
      <c r="FO83" s="9">
        <v>8</v>
      </c>
      <c r="FP83" s="9">
        <v>6</v>
      </c>
      <c r="FQ83" s="9"/>
      <c r="FR83" s="8">
        <f t="shared" si="30"/>
        <v>15.857142857142858</v>
      </c>
      <c r="FS83" s="8">
        <f t="shared" si="31"/>
        <v>1.933737220589794</v>
      </c>
      <c r="FT83" s="3">
        <f t="shared" si="32"/>
        <v>1</v>
      </c>
      <c r="FV83" s="12">
        <v>0.54166666666666663</v>
      </c>
      <c r="FW83" s="9"/>
      <c r="FX83" s="9">
        <v>75</v>
      </c>
      <c r="FY83" s="9">
        <v>105</v>
      </c>
      <c r="FZ83" s="9"/>
      <c r="GA83" s="9">
        <v>34</v>
      </c>
      <c r="GB83" s="9">
        <v>1</v>
      </c>
      <c r="GC83" s="9">
        <v>48</v>
      </c>
      <c r="GD83" s="9">
        <v>89</v>
      </c>
      <c r="GE83" s="9">
        <v>19</v>
      </c>
      <c r="GF83" s="9">
        <v>77</v>
      </c>
      <c r="GG83" s="9">
        <v>27</v>
      </c>
      <c r="GH83" s="9">
        <v>11</v>
      </c>
      <c r="GI83" s="9"/>
      <c r="GJ83" s="9">
        <v>6</v>
      </c>
      <c r="GK83" s="9">
        <v>26</v>
      </c>
      <c r="GL83" s="9">
        <v>52</v>
      </c>
      <c r="GM83" s="9">
        <v>106</v>
      </c>
      <c r="GN83" s="9">
        <v>86</v>
      </c>
      <c r="GO83" s="9">
        <v>4</v>
      </c>
      <c r="GP83" s="9">
        <v>55</v>
      </c>
      <c r="GQ83" s="9">
        <v>55</v>
      </c>
      <c r="GR83" s="9">
        <v>57</v>
      </c>
      <c r="GS83" s="9">
        <v>94</v>
      </c>
      <c r="GT83" s="9">
        <v>49</v>
      </c>
      <c r="GU83" s="9">
        <v>51</v>
      </c>
      <c r="GV83" s="9">
        <v>70</v>
      </c>
      <c r="GW83" s="9">
        <v>18</v>
      </c>
      <c r="GX83" s="9">
        <v>43</v>
      </c>
      <c r="GY83" s="9">
        <v>50</v>
      </c>
      <c r="GZ83" s="9">
        <v>69</v>
      </c>
      <c r="HA83" s="9">
        <v>30</v>
      </c>
      <c r="HB83" s="9">
        <v>55</v>
      </c>
      <c r="HC83" s="9">
        <v>81</v>
      </c>
      <c r="HD83" s="9">
        <v>43</v>
      </c>
      <c r="HE83" s="9">
        <v>79</v>
      </c>
      <c r="HF83" s="9">
        <v>8</v>
      </c>
      <c r="HG83" s="9">
        <v>62</v>
      </c>
      <c r="HH83" s="9">
        <v>5</v>
      </c>
      <c r="HI83" s="9">
        <v>63</v>
      </c>
      <c r="HJ83" s="9">
        <v>47</v>
      </c>
      <c r="HK83" s="9">
        <v>76</v>
      </c>
      <c r="HL83" s="9"/>
      <c r="HM83" s="8">
        <f t="shared" si="33"/>
        <v>50.684210526315788</v>
      </c>
      <c r="HN83" s="8">
        <f t="shared" si="34"/>
        <v>4.7372056127314446</v>
      </c>
      <c r="HO83" s="3">
        <f t="shared" si="35"/>
        <v>0.92682926829268297</v>
      </c>
      <c r="HQ83" s="15">
        <v>0.54166666666666663</v>
      </c>
      <c r="HR83" s="9">
        <v>8</v>
      </c>
      <c r="HS83" s="9">
        <v>22</v>
      </c>
      <c r="HT83" s="9">
        <v>0</v>
      </c>
      <c r="HU83" s="9">
        <v>0</v>
      </c>
      <c r="HV83" s="9">
        <v>0</v>
      </c>
      <c r="HW83" s="9">
        <v>2</v>
      </c>
      <c r="HX83" s="9">
        <v>12</v>
      </c>
      <c r="HY83" s="9">
        <v>2</v>
      </c>
      <c r="HZ83" s="9">
        <v>7</v>
      </c>
      <c r="IA83" s="9">
        <v>5</v>
      </c>
      <c r="IB83" s="9">
        <v>0</v>
      </c>
      <c r="IC83" s="9">
        <v>0</v>
      </c>
      <c r="ID83" s="9">
        <v>0</v>
      </c>
      <c r="IE83" s="9">
        <v>0</v>
      </c>
      <c r="IF83" s="9">
        <v>0</v>
      </c>
      <c r="IG83" s="9">
        <v>6</v>
      </c>
      <c r="IH83" s="9">
        <v>0</v>
      </c>
      <c r="II83" s="9">
        <v>17</v>
      </c>
      <c r="IJ83" s="9">
        <v>6</v>
      </c>
      <c r="IK83" s="9">
        <v>18</v>
      </c>
      <c r="IL83" s="9">
        <v>2</v>
      </c>
      <c r="IM83" s="9">
        <v>2</v>
      </c>
      <c r="IN83" s="9">
        <v>0</v>
      </c>
      <c r="IO83" s="9">
        <v>0</v>
      </c>
      <c r="IP83" s="9">
        <v>0</v>
      </c>
      <c r="IQ83" s="9">
        <v>12</v>
      </c>
      <c r="IR83" s="9">
        <v>18</v>
      </c>
      <c r="IS83" s="9">
        <v>0</v>
      </c>
      <c r="IT83" s="9">
        <v>0</v>
      </c>
      <c r="IU83" s="9">
        <v>0</v>
      </c>
      <c r="IV83" s="9">
        <v>0</v>
      </c>
      <c r="IW83" s="9">
        <v>3</v>
      </c>
      <c r="IX83" s="9">
        <v>6</v>
      </c>
      <c r="IY83" s="9">
        <v>0</v>
      </c>
      <c r="IZ83" s="9">
        <v>13</v>
      </c>
      <c r="JA83" s="9">
        <v>0</v>
      </c>
      <c r="JB83" s="9">
        <v>20</v>
      </c>
      <c r="JC83" s="9">
        <v>0</v>
      </c>
      <c r="JD83" s="9">
        <v>0</v>
      </c>
      <c r="JE83" s="9">
        <v>0</v>
      </c>
      <c r="JF83" s="9">
        <v>41</v>
      </c>
      <c r="JG83" s="9">
        <v>0</v>
      </c>
      <c r="JH83" s="9">
        <v>0</v>
      </c>
      <c r="JI83" s="9">
        <v>0</v>
      </c>
      <c r="JJ83" s="9">
        <v>0</v>
      </c>
      <c r="JK83" s="9">
        <v>2</v>
      </c>
      <c r="JL83" s="9">
        <v>52</v>
      </c>
      <c r="JM83" s="9">
        <v>30</v>
      </c>
      <c r="JN83" s="9">
        <v>19</v>
      </c>
      <c r="JO83" s="9">
        <v>13</v>
      </c>
      <c r="JP83" s="9">
        <v>0</v>
      </c>
      <c r="JQ83" s="9">
        <v>28</v>
      </c>
      <c r="JR83" s="9">
        <v>17</v>
      </c>
      <c r="JS83" s="9">
        <v>50</v>
      </c>
      <c r="JT83" s="9">
        <v>29</v>
      </c>
      <c r="JU83" s="9">
        <v>24</v>
      </c>
      <c r="JV83" s="9">
        <v>0</v>
      </c>
      <c r="JW83" s="9">
        <v>2</v>
      </c>
      <c r="JX83" s="9">
        <v>11</v>
      </c>
      <c r="JY83" s="4"/>
      <c r="JZ83" s="4">
        <f t="shared" si="18"/>
        <v>8.4576271186440675</v>
      </c>
      <c r="KA83" s="4">
        <f t="shared" si="19"/>
        <v>1.6452332779295233</v>
      </c>
      <c r="KB83" s="3">
        <f t="shared" si="20"/>
        <v>1</v>
      </c>
      <c r="KD83" s="15">
        <v>0.54166666666666663</v>
      </c>
      <c r="KE83" s="9">
        <v>76</v>
      </c>
      <c r="KF83" s="9">
        <v>2</v>
      </c>
      <c r="KG83" s="9">
        <v>45</v>
      </c>
      <c r="KH83" s="9">
        <v>16</v>
      </c>
      <c r="KI83" s="9">
        <v>38</v>
      </c>
      <c r="KJ83" s="9">
        <v>15</v>
      </c>
      <c r="KK83" s="9">
        <v>21</v>
      </c>
      <c r="KL83" s="9">
        <v>19</v>
      </c>
      <c r="KM83" s="9">
        <v>3</v>
      </c>
      <c r="KN83" s="9">
        <v>46</v>
      </c>
      <c r="KO83" s="9">
        <v>39</v>
      </c>
      <c r="KP83" s="9">
        <v>22</v>
      </c>
      <c r="KQ83" s="9">
        <v>32</v>
      </c>
      <c r="KR83" s="9">
        <v>4</v>
      </c>
      <c r="KS83" s="9">
        <v>25</v>
      </c>
      <c r="KT83" s="9">
        <v>65</v>
      </c>
      <c r="KU83" s="9">
        <v>4</v>
      </c>
      <c r="KV83" s="9">
        <v>18</v>
      </c>
      <c r="KW83" s="9">
        <v>45</v>
      </c>
      <c r="KX83" s="9">
        <v>10</v>
      </c>
      <c r="KY83" s="9">
        <v>68</v>
      </c>
      <c r="KZ83" s="9">
        <v>52</v>
      </c>
      <c r="LA83" s="9">
        <v>68</v>
      </c>
      <c r="LB83" s="9">
        <v>42</v>
      </c>
      <c r="LC83" s="9"/>
      <c r="LD83" s="9">
        <v>15</v>
      </c>
      <c r="LE83" s="9">
        <v>3</v>
      </c>
      <c r="LF83" s="9">
        <v>71</v>
      </c>
      <c r="LG83" s="9"/>
      <c r="LH83" s="9">
        <v>6</v>
      </c>
      <c r="LI83" s="9">
        <v>0</v>
      </c>
      <c r="LJ83" s="9">
        <v>0</v>
      </c>
      <c r="LK83" s="9">
        <v>2</v>
      </c>
      <c r="LL83" s="9">
        <v>5</v>
      </c>
      <c r="LM83" s="9">
        <v>9</v>
      </c>
      <c r="LN83" s="9">
        <v>38</v>
      </c>
      <c r="LO83" s="9">
        <v>33</v>
      </c>
      <c r="LP83" s="9">
        <v>25</v>
      </c>
      <c r="LQ83" s="9"/>
      <c r="LR83" s="9">
        <v>22</v>
      </c>
      <c r="LS83" s="9">
        <v>18</v>
      </c>
      <c r="LT83" s="9"/>
      <c r="LU83" s="9">
        <v>18</v>
      </c>
      <c r="LV83" s="9">
        <v>52</v>
      </c>
      <c r="LW83" s="9">
        <v>53</v>
      </c>
      <c r="LX83" s="9"/>
      <c r="LY83" s="9"/>
      <c r="LZ83" s="9"/>
      <c r="MA83" s="9">
        <v>23</v>
      </c>
      <c r="MB83" s="4"/>
      <c r="MC83" s="4">
        <f t="shared" si="21"/>
        <v>27.80952380952381</v>
      </c>
      <c r="MD83" s="4">
        <f t="shared" si="22"/>
        <v>3.4083722320271206</v>
      </c>
      <c r="ME83" s="3">
        <f t="shared" si="23"/>
        <v>0.8571428571428571</v>
      </c>
    </row>
    <row r="84" spans="1:343" x14ac:dyDescent="0.55000000000000004">
      <c r="A84" s="12">
        <v>0.5625</v>
      </c>
      <c r="B84" s="9">
        <v>19</v>
      </c>
      <c r="C84" s="9">
        <v>28</v>
      </c>
      <c r="D84" s="9">
        <v>5</v>
      </c>
      <c r="E84" s="9">
        <v>18</v>
      </c>
      <c r="F84" s="9">
        <v>2</v>
      </c>
      <c r="G84" s="9">
        <v>20</v>
      </c>
      <c r="H84" s="9">
        <v>8</v>
      </c>
      <c r="I84" s="9">
        <v>2</v>
      </c>
      <c r="J84" s="9">
        <v>12</v>
      </c>
      <c r="K84" s="9">
        <v>7</v>
      </c>
      <c r="L84" s="9">
        <v>10</v>
      </c>
      <c r="M84" s="9">
        <v>29</v>
      </c>
      <c r="N84" s="9">
        <v>25</v>
      </c>
      <c r="O84" s="9">
        <v>54</v>
      </c>
      <c r="P84" s="9">
        <v>2</v>
      </c>
      <c r="Q84" s="9">
        <v>43</v>
      </c>
      <c r="R84" s="9">
        <v>17</v>
      </c>
      <c r="S84" s="9">
        <v>7</v>
      </c>
      <c r="T84" s="9">
        <v>33</v>
      </c>
      <c r="U84" s="9">
        <v>37</v>
      </c>
      <c r="V84" s="9">
        <v>4</v>
      </c>
      <c r="W84" s="9">
        <v>20</v>
      </c>
      <c r="X84" s="9">
        <v>46</v>
      </c>
      <c r="Y84" s="9">
        <v>10</v>
      </c>
      <c r="Z84" s="9">
        <v>34</v>
      </c>
      <c r="AA84" s="9">
        <v>0</v>
      </c>
      <c r="AB84" s="9">
        <v>46</v>
      </c>
      <c r="AC84" s="9">
        <v>16</v>
      </c>
      <c r="AD84" s="9">
        <v>36</v>
      </c>
      <c r="AE84" s="9">
        <v>4</v>
      </c>
      <c r="AF84" s="9">
        <v>14</v>
      </c>
      <c r="AG84" s="9">
        <v>15</v>
      </c>
      <c r="AH84" s="9">
        <v>19</v>
      </c>
      <c r="AI84" s="9">
        <v>28</v>
      </c>
      <c r="AJ84" s="9">
        <v>57</v>
      </c>
      <c r="AK84" s="9">
        <v>0</v>
      </c>
      <c r="AL84" s="9">
        <v>23</v>
      </c>
      <c r="AM84" s="9">
        <v>6</v>
      </c>
      <c r="AN84" s="9">
        <v>0</v>
      </c>
      <c r="AO84" s="9">
        <v>33</v>
      </c>
      <c r="AP84" s="9">
        <v>33</v>
      </c>
      <c r="AQ84" s="9">
        <v>17</v>
      </c>
      <c r="AR84" s="9">
        <v>23</v>
      </c>
      <c r="AS84" s="9">
        <v>28</v>
      </c>
      <c r="AT84" s="9">
        <v>50</v>
      </c>
      <c r="AU84" s="9">
        <v>32</v>
      </c>
      <c r="AV84" s="9">
        <v>12</v>
      </c>
      <c r="AW84" s="9">
        <v>14</v>
      </c>
      <c r="AX84" s="9">
        <v>0</v>
      </c>
      <c r="AY84" s="9">
        <v>36</v>
      </c>
      <c r="AZ84" s="9">
        <v>34</v>
      </c>
      <c r="BA84" s="9">
        <v>20</v>
      </c>
      <c r="BB84" s="9">
        <v>29</v>
      </c>
      <c r="BC84" s="9">
        <v>27</v>
      </c>
      <c r="BD84" s="9">
        <v>18</v>
      </c>
      <c r="BE84" s="9">
        <v>13</v>
      </c>
      <c r="BF84" s="9">
        <v>28</v>
      </c>
      <c r="BG84" s="9">
        <v>22</v>
      </c>
      <c r="BH84" s="9">
        <v>10</v>
      </c>
      <c r="BI84" s="9">
        <v>14</v>
      </c>
      <c r="BJ84" s="9"/>
      <c r="BK84" s="8">
        <f t="shared" si="24"/>
        <v>20.816666666666666</v>
      </c>
      <c r="BL84" s="8">
        <f t="shared" si="25"/>
        <v>1.8613663146835966</v>
      </c>
      <c r="BM84" s="3">
        <f t="shared" si="26"/>
        <v>1</v>
      </c>
      <c r="BO84" s="12">
        <v>0.5625</v>
      </c>
      <c r="BP84" s="9">
        <v>69</v>
      </c>
      <c r="BQ84" s="9"/>
      <c r="BR84" s="9"/>
      <c r="BS84" s="9"/>
      <c r="BT84" s="9">
        <v>12</v>
      </c>
      <c r="BU84" s="9"/>
      <c r="BV84" s="9">
        <v>70</v>
      </c>
      <c r="BW84" s="9">
        <v>27</v>
      </c>
      <c r="BX84" s="9">
        <v>84</v>
      </c>
      <c r="BY84" s="9">
        <v>64</v>
      </c>
      <c r="BZ84" s="9">
        <v>51</v>
      </c>
      <c r="CA84" s="9">
        <v>45</v>
      </c>
      <c r="CB84" s="9">
        <v>19</v>
      </c>
      <c r="CC84" s="9"/>
      <c r="CD84" s="9">
        <v>54</v>
      </c>
      <c r="CE84" s="9"/>
      <c r="CF84" s="9"/>
      <c r="CG84" s="9">
        <v>15</v>
      </c>
      <c r="CH84" s="9">
        <v>46</v>
      </c>
      <c r="CI84" s="9">
        <v>66</v>
      </c>
      <c r="CJ84" s="9">
        <v>55</v>
      </c>
      <c r="CK84" s="9">
        <v>77</v>
      </c>
      <c r="CL84" s="9">
        <v>50</v>
      </c>
      <c r="CM84" s="9"/>
      <c r="CN84" s="9">
        <v>101</v>
      </c>
      <c r="CO84" s="9">
        <v>125</v>
      </c>
      <c r="CP84" s="9">
        <v>97</v>
      </c>
      <c r="CQ84" s="9">
        <v>68</v>
      </c>
      <c r="CR84" s="9">
        <v>92</v>
      </c>
      <c r="CS84" s="9">
        <v>55</v>
      </c>
      <c r="CT84" s="9"/>
      <c r="CU84" s="9">
        <v>54</v>
      </c>
      <c r="CV84" s="9">
        <v>50</v>
      </c>
      <c r="CW84" s="9"/>
      <c r="CX84" s="9">
        <v>50</v>
      </c>
      <c r="CY84" s="9">
        <v>60</v>
      </c>
      <c r="CZ84" s="9">
        <v>76</v>
      </c>
      <c r="DA84" s="9">
        <v>37</v>
      </c>
      <c r="DB84" s="9">
        <v>25</v>
      </c>
      <c r="DC84" s="9">
        <v>26</v>
      </c>
      <c r="DD84" s="9">
        <v>28</v>
      </c>
      <c r="DE84" s="9">
        <v>0</v>
      </c>
      <c r="DF84" s="9">
        <v>63</v>
      </c>
      <c r="DG84" s="9">
        <v>69</v>
      </c>
      <c r="DH84" s="9">
        <v>76</v>
      </c>
      <c r="DI84" s="9">
        <v>23</v>
      </c>
      <c r="DJ84" s="9">
        <v>40</v>
      </c>
      <c r="DK84" s="9">
        <v>58</v>
      </c>
      <c r="DL84" s="9">
        <v>24</v>
      </c>
      <c r="DM84" s="9">
        <v>43</v>
      </c>
      <c r="DN84" s="9">
        <v>35</v>
      </c>
      <c r="DO84" s="9">
        <v>32</v>
      </c>
      <c r="DP84" s="9"/>
      <c r="DQ84" s="9">
        <v>53</v>
      </c>
      <c r="DR84" s="9">
        <v>59</v>
      </c>
      <c r="DS84" s="9">
        <v>13</v>
      </c>
      <c r="DT84" s="9">
        <v>62</v>
      </c>
      <c r="DV84" s="8">
        <f t="shared" si="27"/>
        <v>52.130434782608695</v>
      </c>
      <c r="DW84" s="8">
        <f t="shared" si="28"/>
        <v>3.7943014347099147</v>
      </c>
      <c r="DX84" s="3">
        <f t="shared" si="29"/>
        <v>0.80701754385964908</v>
      </c>
      <c r="DZ84" s="12">
        <v>0.5625</v>
      </c>
      <c r="EA84" s="9">
        <v>10</v>
      </c>
      <c r="EB84" s="9">
        <v>16</v>
      </c>
      <c r="EC84" s="9">
        <v>0</v>
      </c>
      <c r="ED84" s="9">
        <v>0</v>
      </c>
      <c r="EE84" s="9">
        <v>14</v>
      </c>
      <c r="EF84" s="9">
        <v>0</v>
      </c>
      <c r="EG84" s="9">
        <v>0</v>
      </c>
      <c r="EH84" s="9">
        <v>5</v>
      </c>
      <c r="EI84" s="9">
        <v>0</v>
      </c>
      <c r="EJ84" s="9">
        <v>20</v>
      </c>
      <c r="EK84" s="9">
        <v>11</v>
      </c>
      <c r="EL84" s="9">
        <v>8</v>
      </c>
      <c r="EM84" s="9">
        <v>34</v>
      </c>
      <c r="EN84" s="9">
        <v>0</v>
      </c>
      <c r="EO84" s="9">
        <v>1</v>
      </c>
      <c r="EP84" s="9">
        <v>39</v>
      </c>
      <c r="EQ84" s="9">
        <v>25</v>
      </c>
      <c r="ER84" s="9">
        <v>9</v>
      </c>
      <c r="ES84" s="9">
        <v>0</v>
      </c>
      <c r="ET84" s="9">
        <v>19</v>
      </c>
      <c r="EU84" s="9">
        <v>1</v>
      </c>
      <c r="EV84" s="9">
        <v>33</v>
      </c>
      <c r="EW84" s="9">
        <v>0</v>
      </c>
      <c r="EX84" s="9">
        <v>19</v>
      </c>
      <c r="EY84" s="9">
        <v>17</v>
      </c>
      <c r="EZ84" s="9">
        <v>6</v>
      </c>
      <c r="FA84" s="9">
        <v>14</v>
      </c>
      <c r="FB84" s="9">
        <v>4</v>
      </c>
      <c r="FC84" s="9">
        <v>29</v>
      </c>
      <c r="FD84" s="9">
        <v>5</v>
      </c>
      <c r="FE84" s="9">
        <v>0</v>
      </c>
      <c r="FF84" s="9">
        <v>8</v>
      </c>
      <c r="FG84" s="9">
        <v>16</v>
      </c>
      <c r="FH84" s="9">
        <v>0</v>
      </c>
      <c r="FI84" s="9">
        <v>26</v>
      </c>
      <c r="FJ84" s="9">
        <v>83</v>
      </c>
      <c r="FK84" s="9">
        <v>0</v>
      </c>
      <c r="FL84" s="9">
        <v>3</v>
      </c>
      <c r="FM84" s="9">
        <v>9</v>
      </c>
      <c r="FN84" s="9">
        <v>24</v>
      </c>
      <c r="FO84" s="9">
        <v>0</v>
      </c>
      <c r="FP84" s="9">
        <v>2</v>
      </c>
      <c r="FQ84" s="9"/>
      <c r="FR84" s="8">
        <f t="shared" si="30"/>
        <v>12.142857142857142</v>
      </c>
      <c r="FS84" s="8">
        <f t="shared" si="31"/>
        <v>2.4246056299105621</v>
      </c>
      <c r="FT84" s="3">
        <f t="shared" si="32"/>
        <v>1</v>
      </c>
      <c r="FV84" s="12">
        <v>0.5625</v>
      </c>
      <c r="FW84" s="9"/>
      <c r="FX84" s="9">
        <v>101</v>
      </c>
      <c r="FY84" s="9">
        <v>97</v>
      </c>
      <c r="FZ84" s="9"/>
      <c r="GA84" s="9">
        <v>56</v>
      </c>
      <c r="GB84" s="9">
        <v>1</v>
      </c>
      <c r="GC84" s="9">
        <v>55</v>
      </c>
      <c r="GD84" s="9">
        <v>57</v>
      </c>
      <c r="GE84" s="9">
        <v>52</v>
      </c>
      <c r="GF84" s="9">
        <v>66</v>
      </c>
      <c r="GG84" s="9">
        <v>0</v>
      </c>
      <c r="GH84" s="9">
        <v>6</v>
      </c>
      <c r="GI84" s="9"/>
      <c r="GJ84" s="9">
        <v>2</v>
      </c>
      <c r="GK84" s="9">
        <v>18</v>
      </c>
      <c r="GL84" s="9">
        <v>36</v>
      </c>
      <c r="GM84" s="9">
        <v>110</v>
      </c>
      <c r="GN84" s="9">
        <v>73</v>
      </c>
      <c r="GO84" s="9">
        <v>3</v>
      </c>
      <c r="GP84" s="9">
        <v>39</v>
      </c>
      <c r="GQ84" s="9">
        <v>36</v>
      </c>
      <c r="GR84" s="9">
        <v>30</v>
      </c>
      <c r="GS84" s="9">
        <v>88</v>
      </c>
      <c r="GT84" s="9">
        <v>29</v>
      </c>
      <c r="GU84" s="9">
        <v>60</v>
      </c>
      <c r="GV84" s="9">
        <v>36</v>
      </c>
      <c r="GW84" s="9">
        <v>0</v>
      </c>
      <c r="GX84" s="9">
        <v>32</v>
      </c>
      <c r="GY84" s="9">
        <v>46</v>
      </c>
      <c r="GZ84" s="9">
        <v>66</v>
      </c>
      <c r="HA84" s="9">
        <v>25</v>
      </c>
      <c r="HB84" s="9">
        <v>47</v>
      </c>
      <c r="HC84" s="9">
        <v>96</v>
      </c>
      <c r="HD84" s="9">
        <v>39</v>
      </c>
      <c r="HE84" s="9">
        <v>71</v>
      </c>
      <c r="HF84" s="9">
        <v>1</v>
      </c>
      <c r="HG84" s="9">
        <v>48</v>
      </c>
      <c r="HH84" s="9">
        <v>4</v>
      </c>
      <c r="HI84" s="9">
        <v>48</v>
      </c>
      <c r="HJ84" s="9">
        <v>47</v>
      </c>
      <c r="HK84" s="9">
        <v>65</v>
      </c>
      <c r="HL84" s="9"/>
      <c r="HM84" s="8">
        <f t="shared" si="33"/>
        <v>44.368421052631582</v>
      </c>
      <c r="HN84" s="8">
        <f t="shared" si="34"/>
        <v>4.9706708868028855</v>
      </c>
      <c r="HO84" s="3">
        <f t="shared" si="35"/>
        <v>0.92682926829268297</v>
      </c>
      <c r="HQ84" s="15">
        <v>0.5625</v>
      </c>
      <c r="HR84" s="9">
        <v>10</v>
      </c>
      <c r="HS84" s="9">
        <v>4</v>
      </c>
      <c r="HT84" s="9">
        <v>38</v>
      </c>
      <c r="HU84" s="9">
        <v>21</v>
      </c>
      <c r="HV84" s="9">
        <v>0</v>
      </c>
      <c r="HW84" s="9">
        <v>0</v>
      </c>
      <c r="HX84" s="9">
        <v>0</v>
      </c>
      <c r="HY84" s="9">
        <v>15</v>
      </c>
      <c r="HZ84" s="9">
        <v>2</v>
      </c>
      <c r="IA84" s="9">
        <v>0</v>
      </c>
      <c r="IB84" s="9">
        <v>0</v>
      </c>
      <c r="IC84" s="9">
        <v>0</v>
      </c>
      <c r="ID84" s="9">
        <v>0</v>
      </c>
      <c r="IE84" s="9">
        <v>0</v>
      </c>
      <c r="IF84" s="9">
        <v>0</v>
      </c>
      <c r="IG84" s="9">
        <v>0</v>
      </c>
      <c r="IH84" s="9">
        <v>0</v>
      </c>
      <c r="II84" s="9">
        <v>27</v>
      </c>
      <c r="IJ84" s="9">
        <v>0</v>
      </c>
      <c r="IK84" s="9">
        <v>10</v>
      </c>
      <c r="IL84" s="9">
        <v>0</v>
      </c>
      <c r="IM84" s="9">
        <v>20</v>
      </c>
      <c r="IN84" s="9">
        <v>0</v>
      </c>
      <c r="IO84" s="9">
        <v>1</v>
      </c>
      <c r="IP84" s="9">
        <v>1</v>
      </c>
      <c r="IQ84" s="9">
        <v>11</v>
      </c>
      <c r="IR84" s="9">
        <v>0</v>
      </c>
      <c r="IS84" s="9">
        <v>0</v>
      </c>
      <c r="IT84" s="9">
        <v>0</v>
      </c>
      <c r="IU84" s="9">
        <v>0</v>
      </c>
      <c r="IV84" s="9">
        <v>0</v>
      </c>
      <c r="IW84" s="9">
        <v>1</v>
      </c>
      <c r="IX84" s="9">
        <v>0</v>
      </c>
      <c r="IY84" s="9">
        <v>0</v>
      </c>
      <c r="IZ84" s="9">
        <v>20</v>
      </c>
      <c r="JA84" s="9">
        <v>5</v>
      </c>
      <c r="JB84" s="9">
        <v>3</v>
      </c>
      <c r="JC84" s="9">
        <v>0</v>
      </c>
      <c r="JD84" s="9">
        <v>0</v>
      </c>
      <c r="JE84" s="9">
        <v>0</v>
      </c>
      <c r="JF84" s="9">
        <v>0</v>
      </c>
      <c r="JG84" s="9">
        <v>0</v>
      </c>
      <c r="JH84" s="9">
        <v>12</v>
      </c>
      <c r="JI84" s="9">
        <v>0</v>
      </c>
      <c r="JJ84" s="9">
        <v>0</v>
      </c>
      <c r="JK84" s="9">
        <v>2</v>
      </c>
      <c r="JL84" s="9">
        <v>10</v>
      </c>
      <c r="JM84" s="9">
        <v>8</v>
      </c>
      <c r="JN84" s="9">
        <v>4</v>
      </c>
      <c r="JO84" s="9">
        <v>0</v>
      </c>
      <c r="JP84" s="9">
        <v>4</v>
      </c>
      <c r="JQ84" s="9">
        <v>0</v>
      </c>
      <c r="JR84" s="9">
        <v>2</v>
      </c>
      <c r="JS84" s="9">
        <v>0</v>
      </c>
      <c r="JT84" s="9">
        <v>34</v>
      </c>
      <c r="JU84" s="9">
        <v>3</v>
      </c>
      <c r="JV84" s="9">
        <v>0</v>
      </c>
      <c r="JW84" s="9">
        <v>0</v>
      </c>
      <c r="JX84" s="9">
        <v>4</v>
      </c>
      <c r="JY84" s="4"/>
      <c r="JZ84" s="4">
        <f t="shared" si="18"/>
        <v>4.6101694915254239</v>
      </c>
      <c r="KA84" s="4">
        <f t="shared" si="19"/>
        <v>1.119931781015133</v>
      </c>
      <c r="KB84" s="3">
        <f t="shared" si="20"/>
        <v>1</v>
      </c>
      <c r="KD84" s="15">
        <v>0.5625</v>
      </c>
      <c r="KE84" s="9">
        <v>55</v>
      </c>
      <c r="KF84" s="9">
        <v>0</v>
      </c>
      <c r="KG84" s="9">
        <v>59</v>
      </c>
      <c r="KH84" s="9">
        <v>0</v>
      </c>
      <c r="KI84" s="9">
        <v>29</v>
      </c>
      <c r="KJ84" s="9">
        <v>13</v>
      </c>
      <c r="KK84" s="9">
        <v>9</v>
      </c>
      <c r="KL84" s="9">
        <v>36</v>
      </c>
      <c r="KM84" s="9">
        <v>6</v>
      </c>
      <c r="KN84" s="9">
        <v>36</v>
      </c>
      <c r="KO84" s="9">
        <v>15</v>
      </c>
      <c r="KP84" s="9">
        <v>27</v>
      </c>
      <c r="KQ84" s="9">
        <v>8</v>
      </c>
      <c r="KR84" s="9">
        <v>3</v>
      </c>
      <c r="KS84" s="9">
        <v>11</v>
      </c>
      <c r="KT84" s="9">
        <v>18</v>
      </c>
      <c r="KU84" s="9">
        <v>3</v>
      </c>
      <c r="KV84" s="9">
        <v>19</v>
      </c>
      <c r="KW84" s="9">
        <v>33</v>
      </c>
      <c r="KX84" s="9">
        <v>2</v>
      </c>
      <c r="KY84" s="9">
        <v>67</v>
      </c>
      <c r="KZ84" s="9">
        <v>21</v>
      </c>
      <c r="LA84" s="9">
        <v>47</v>
      </c>
      <c r="LB84" s="9">
        <v>26</v>
      </c>
      <c r="LC84" s="9"/>
      <c r="LD84" s="9">
        <v>6</v>
      </c>
      <c r="LE84" s="9">
        <v>23</v>
      </c>
      <c r="LF84" s="9">
        <v>42</v>
      </c>
      <c r="LG84" s="9"/>
      <c r="LH84" s="9">
        <v>0</v>
      </c>
      <c r="LI84" s="9">
        <v>0</v>
      </c>
      <c r="LJ84" s="9">
        <v>0</v>
      </c>
      <c r="LK84" s="9">
        <v>0</v>
      </c>
      <c r="LL84" s="9">
        <v>23</v>
      </c>
      <c r="LM84" s="9">
        <v>2</v>
      </c>
      <c r="LN84" s="9">
        <v>33</v>
      </c>
      <c r="LO84" s="9">
        <v>42</v>
      </c>
      <c r="LP84" s="9">
        <v>18</v>
      </c>
      <c r="LQ84" s="9"/>
      <c r="LR84" s="9">
        <v>32</v>
      </c>
      <c r="LS84" s="9">
        <v>21</v>
      </c>
      <c r="LT84" s="9"/>
      <c r="LU84" s="9">
        <v>27</v>
      </c>
      <c r="LV84" s="9">
        <v>60</v>
      </c>
      <c r="LW84" s="9">
        <v>44</v>
      </c>
      <c r="LX84" s="9"/>
      <c r="LY84" s="9"/>
      <c r="LZ84" s="9"/>
      <c r="MA84" s="9">
        <v>32</v>
      </c>
      <c r="MB84" s="4"/>
      <c r="MC84" s="4">
        <f t="shared" si="21"/>
        <v>22.571428571428573</v>
      </c>
      <c r="MD84" s="4">
        <f t="shared" si="22"/>
        <v>2.8887910369596108</v>
      </c>
      <c r="ME84" s="3">
        <f t="shared" si="23"/>
        <v>0.8571428571428571</v>
      </c>
    </row>
    <row r="85" spans="1:343" x14ac:dyDescent="0.55000000000000004">
      <c r="A85" s="12">
        <v>0.58333333333333337</v>
      </c>
      <c r="B85" s="9">
        <v>3</v>
      </c>
      <c r="C85" s="9">
        <v>4</v>
      </c>
      <c r="D85" s="9">
        <v>28</v>
      </c>
      <c r="E85" s="9">
        <v>0</v>
      </c>
      <c r="F85" s="9">
        <v>10</v>
      </c>
      <c r="G85" s="9">
        <v>25</v>
      </c>
      <c r="H85" s="9">
        <v>4</v>
      </c>
      <c r="I85" s="9">
        <v>47</v>
      </c>
      <c r="J85" s="9">
        <v>13</v>
      </c>
      <c r="K85" s="9">
        <v>15</v>
      </c>
      <c r="L85" s="9">
        <v>10</v>
      </c>
      <c r="M85" s="9">
        <v>12</v>
      </c>
      <c r="N85" s="9">
        <v>35</v>
      </c>
      <c r="O85" s="9">
        <v>59</v>
      </c>
      <c r="P85" s="9">
        <v>29</v>
      </c>
      <c r="Q85" s="9">
        <v>43</v>
      </c>
      <c r="R85" s="9">
        <v>17</v>
      </c>
      <c r="S85" s="9">
        <v>42</v>
      </c>
      <c r="T85" s="9">
        <v>0</v>
      </c>
      <c r="U85" s="9">
        <v>41</v>
      </c>
      <c r="V85" s="9">
        <v>17</v>
      </c>
      <c r="W85" s="9">
        <v>26</v>
      </c>
      <c r="X85" s="9">
        <v>34</v>
      </c>
      <c r="Y85" s="9">
        <v>2</v>
      </c>
      <c r="Z85" s="9">
        <v>48</v>
      </c>
      <c r="AA85" s="9">
        <v>13</v>
      </c>
      <c r="AB85" s="9">
        <v>38</v>
      </c>
      <c r="AC85" s="9">
        <v>13</v>
      </c>
      <c r="AD85" s="9">
        <v>24</v>
      </c>
      <c r="AE85" s="9">
        <v>47</v>
      </c>
      <c r="AF85" s="9">
        <v>12</v>
      </c>
      <c r="AG85" s="9">
        <v>10</v>
      </c>
      <c r="AH85" s="9">
        <v>27</v>
      </c>
      <c r="AI85" s="9">
        <v>42</v>
      </c>
      <c r="AJ85" s="9">
        <v>77</v>
      </c>
      <c r="AK85" s="9">
        <v>21</v>
      </c>
      <c r="AL85" s="9">
        <v>24</v>
      </c>
      <c r="AM85" s="9">
        <v>32</v>
      </c>
      <c r="AN85" s="9">
        <v>0</v>
      </c>
      <c r="AO85" s="9">
        <v>7</v>
      </c>
      <c r="AP85" s="9">
        <v>2</v>
      </c>
      <c r="AQ85" s="9">
        <v>21</v>
      </c>
      <c r="AR85" s="9">
        <v>2</v>
      </c>
      <c r="AS85" s="9">
        <v>22</v>
      </c>
      <c r="AT85" s="9">
        <v>53</v>
      </c>
      <c r="AU85" s="9">
        <v>37</v>
      </c>
      <c r="AV85" s="9">
        <v>35</v>
      </c>
      <c r="AW85" s="9">
        <v>18</v>
      </c>
      <c r="AX85" s="9">
        <v>0</v>
      </c>
      <c r="AY85" s="9">
        <v>4</v>
      </c>
      <c r="AZ85" s="9">
        <v>0</v>
      </c>
      <c r="BA85" s="9">
        <v>39</v>
      </c>
      <c r="BB85" s="9">
        <v>23</v>
      </c>
      <c r="BC85" s="9">
        <v>37</v>
      </c>
      <c r="BD85" s="9">
        <v>14</v>
      </c>
      <c r="BE85" s="9">
        <v>13</v>
      </c>
      <c r="BF85" s="9">
        <v>31</v>
      </c>
      <c r="BG85" s="9">
        <v>14</v>
      </c>
      <c r="BH85" s="9">
        <v>5</v>
      </c>
      <c r="BI85" s="9">
        <v>36</v>
      </c>
      <c r="BJ85" s="9"/>
      <c r="BK85" s="8">
        <f t="shared" si="24"/>
        <v>22.616666666666667</v>
      </c>
      <c r="BL85" s="8">
        <f t="shared" si="25"/>
        <v>2.2250616276194086</v>
      </c>
      <c r="BM85" s="3">
        <f t="shared" si="26"/>
        <v>1</v>
      </c>
      <c r="BO85" s="12">
        <v>0.58333333333333337</v>
      </c>
      <c r="BP85" s="9">
        <v>106</v>
      </c>
      <c r="BQ85" s="9"/>
      <c r="BR85" s="9"/>
      <c r="BS85" s="9"/>
      <c r="BT85" s="9">
        <v>6</v>
      </c>
      <c r="BU85" s="9"/>
      <c r="BV85" s="9">
        <v>46</v>
      </c>
      <c r="BW85" s="9">
        <v>31</v>
      </c>
      <c r="BX85" s="9">
        <v>77</v>
      </c>
      <c r="BY85" s="9">
        <v>71</v>
      </c>
      <c r="BZ85" s="9">
        <v>55</v>
      </c>
      <c r="CA85" s="9">
        <v>32</v>
      </c>
      <c r="CB85" s="9">
        <v>6</v>
      </c>
      <c r="CC85" s="9"/>
      <c r="CD85" s="9">
        <v>52</v>
      </c>
      <c r="CE85" s="9"/>
      <c r="CF85" s="9"/>
      <c r="CG85" s="9">
        <v>14</v>
      </c>
      <c r="CH85" s="9">
        <v>44</v>
      </c>
      <c r="CI85" s="9">
        <v>89</v>
      </c>
      <c r="CJ85" s="9">
        <v>79</v>
      </c>
      <c r="CK85" s="9">
        <v>71</v>
      </c>
      <c r="CL85" s="9">
        <v>35</v>
      </c>
      <c r="CM85" s="9"/>
      <c r="CN85" s="9">
        <v>85</v>
      </c>
      <c r="CO85" s="9">
        <v>94</v>
      </c>
      <c r="CP85" s="9">
        <v>84</v>
      </c>
      <c r="CQ85" s="9">
        <v>85</v>
      </c>
      <c r="CR85" s="9">
        <v>96</v>
      </c>
      <c r="CS85" s="9">
        <v>34</v>
      </c>
      <c r="CT85" s="9"/>
      <c r="CU85" s="9">
        <v>47</v>
      </c>
      <c r="CV85" s="9">
        <v>16</v>
      </c>
      <c r="CW85" s="9"/>
      <c r="CX85" s="9">
        <v>38</v>
      </c>
      <c r="CY85" s="9">
        <v>36</v>
      </c>
      <c r="CZ85" s="9">
        <v>53</v>
      </c>
      <c r="DA85" s="9">
        <v>40</v>
      </c>
      <c r="DB85" s="9">
        <v>19</v>
      </c>
      <c r="DC85" s="9">
        <v>30</v>
      </c>
      <c r="DD85" s="9">
        <v>25</v>
      </c>
      <c r="DE85" s="9">
        <v>0</v>
      </c>
      <c r="DF85" s="9">
        <v>66</v>
      </c>
      <c r="DG85" s="9">
        <v>66</v>
      </c>
      <c r="DH85" s="9">
        <v>69</v>
      </c>
      <c r="DI85" s="9">
        <v>91</v>
      </c>
      <c r="DJ85" s="9">
        <v>57</v>
      </c>
      <c r="DK85" s="9">
        <v>68</v>
      </c>
      <c r="DL85" s="9">
        <v>38</v>
      </c>
      <c r="DM85" s="9">
        <v>42</v>
      </c>
      <c r="DN85" s="9">
        <v>31</v>
      </c>
      <c r="DO85" s="9">
        <v>21</v>
      </c>
      <c r="DP85" s="9"/>
      <c r="DQ85" s="9">
        <v>65</v>
      </c>
      <c r="DR85" s="9">
        <v>55</v>
      </c>
      <c r="DS85" s="9">
        <v>69</v>
      </c>
      <c r="DT85" s="9">
        <v>63</v>
      </c>
      <c r="DV85" s="8">
        <f t="shared" si="27"/>
        <v>52.108695652173914</v>
      </c>
      <c r="DW85" s="8">
        <f t="shared" si="28"/>
        <v>3.9437136745374759</v>
      </c>
      <c r="DX85" s="3">
        <f t="shared" si="29"/>
        <v>0.80701754385964908</v>
      </c>
      <c r="DZ85" s="12">
        <v>0.58333333333333337</v>
      </c>
      <c r="EA85" s="9">
        <v>38</v>
      </c>
      <c r="EB85" s="9">
        <v>0</v>
      </c>
      <c r="EC85" s="9">
        <v>0</v>
      </c>
      <c r="ED85" s="9">
        <v>0</v>
      </c>
      <c r="EE85" s="9">
        <v>12</v>
      </c>
      <c r="EF85" s="9">
        <v>10</v>
      </c>
      <c r="EG85" s="9">
        <v>10</v>
      </c>
      <c r="EH85" s="9">
        <v>0</v>
      </c>
      <c r="EI85" s="9">
        <v>0</v>
      </c>
      <c r="EJ85" s="9">
        <v>26</v>
      </c>
      <c r="EK85" s="9">
        <v>10</v>
      </c>
      <c r="EL85" s="9">
        <v>2</v>
      </c>
      <c r="EM85" s="9">
        <v>0</v>
      </c>
      <c r="EN85" s="9">
        <v>9</v>
      </c>
      <c r="EO85" s="9">
        <v>17</v>
      </c>
      <c r="EP85" s="9">
        <v>7</v>
      </c>
      <c r="EQ85" s="9">
        <v>2</v>
      </c>
      <c r="ER85" s="9">
        <v>12</v>
      </c>
      <c r="ES85" s="9">
        <v>27</v>
      </c>
      <c r="ET85" s="9">
        <v>0</v>
      </c>
      <c r="EU85" s="9">
        <v>12</v>
      </c>
      <c r="EV85" s="9">
        <v>19</v>
      </c>
      <c r="EW85" s="9">
        <v>0</v>
      </c>
      <c r="EX85" s="9">
        <v>0</v>
      </c>
      <c r="EY85" s="9">
        <v>17</v>
      </c>
      <c r="EZ85" s="9">
        <v>10</v>
      </c>
      <c r="FA85" s="9">
        <v>46</v>
      </c>
      <c r="FB85" s="9">
        <v>0</v>
      </c>
      <c r="FC85" s="9">
        <v>3</v>
      </c>
      <c r="FD85" s="9">
        <v>9</v>
      </c>
      <c r="FE85" s="9">
        <v>0</v>
      </c>
      <c r="FF85" s="9">
        <v>21</v>
      </c>
      <c r="FG85" s="9">
        <v>1</v>
      </c>
      <c r="FH85" s="9">
        <v>48</v>
      </c>
      <c r="FI85" s="9">
        <v>38</v>
      </c>
      <c r="FJ85" s="9">
        <v>42</v>
      </c>
      <c r="FK85" s="9">
        <v>30</v>
      </c>
      <c r="FL85" s="9">
        <v>1</v>
      </c>
      <c r="FM85" s="9">
        <v>6</v>
      </c>
      <c r="FN85" s="9">
        <v>0</v>
      </c>
      <c r="FO85" s="9">
        <v>19</v>
      </c>
      <c r="FP85" s="9">
        <v>19</v>
      </c>
      <c r="FQ85" s="9"/>
      <c r="FR85" s="8">
        <f t="shared" si="30"/>
        <v>12.452380952380953</v>
      </c>
      <c r="FS85" s="8">
        <f t="shared" si="31"/>
        <v>2.1640614322701737</v>
      </c>
      <c r="FT85" s="3">
        <f t="shared" si="32"/>
        <v>1</v>
      </c>
      <c r="FV85" s="12">
        <v>0.58333333333333337</v>
      </c>
      <c r="FW85" s="9"/>
      <c r="FX85" s="9">
        <v>75</v>
      </c>
      <c r="FY85" s="9">
        <v>78</v>
      </c>
      <c r="FZ85" s="9"/>
      <c r="GA85" s="9">
        <v>27</v>
      </c>
      <c r="GB85" s="9"/>
      <c r="GC85" s="9">
        <v>66</v>
      </c>
      <c r="GD85" s="9">
        <v>69</v>
      </c>
      <c r="GE85" s="9">
        <v>44</v>
      </c>
      <c r="GF85" s="9">
        <v>54</v>
      </c>
      <c r="GG85" s="9">
        <v>0</v>
      </c>
      <c r="GH85" s="9">
        <v>5</v>
      </c>
      <c r="GI85" s="9"/>
      <c r="GJ85" s="9">
        <v>1</v>
      </c>
      <c r="GK85" s="9">
        <v>26</v>
      </c>
      <c r="GL85" s="9">
        <v>40</v>
      </c>
      <c r="GM85" s="9">
        <v>99</v>
      </c>
      <c r="GN85" s="9">
        <v>63</v>
      </c>
      <c r="GO85" s="9">
        <v>1</v>
      </c>
      <c r="GP85" s="9">
        <v>81</v>
      </c>
      <c r="GQ85" s="9">
        <v>38</v>
      </c>
      <c r="GR85" s="9">
        <v>54</v>
      </c>
      <c r="GS85" s="9">
        <v>84</v>
      </c>
      <c r="GT85" s="9">
        <v>42</v>
      </c>
      <c r="GU85" s="9">
        <v>72</v>
      </c>
      <c r="GV85" s="9">
        <v>44</v>
      </c>
      <c r="GW85" s="9">
        <v>11</v>
      </c>
      <c r="GX85" s="9">
        <v>31</v>
      </c>
      <c r="GY85" s="9">
        <v>4</v>
      </c>
      <c r="GZ85" s="9">
        <v>25</v>
      </c>
      <c r="HA85" s="9">
        <v>59</v>
      </c>
      <c r="HB85" s="9">
        <v>34</v>
      </c>
      <c r="HC85" s="9">
        <v>76</v>
      </c>
      <c r="HD85" s="9">
        <v>53</v>
      </c>
      <c r="HE85" s="9">
        <v>88</v>
      </c>
      <c r="HF85" s="9">
        <v>1</v>
      </c>
      <c r="HG85" s="9">
        <v>50</v>
      </c>
      <c r="HH85" s="9">
        <v>3</v>
      </c>
      <c r="HI85" s="9">
        <v>44</v>
      </c>
      <c r="HJ85" s="9">
        <v>12</v>
      </c>
      <c r="HK85" s="9">
        <v>78</v>
      </c>
      <c r="HL85" s="9"/>
      <c r="HM85" s="8">
        <f t="shared" si="33"/>
        <v>44.108108108108105</v>
      </c>
      <c r="HN85" s="8">
        <f t="shared" si="34"/>
        <v>4.8023680006940088</v>
      </c>
      <c r="HO85" s="3">
        <f t="shared" si="35"/>
        <v>0.90243902439024393</v>
      </c>
      <c r="HQ85" s="15">
        <v>0.58333333333333337</v>
      </c>
      <c r="HR85" s="9">
        <v>0</v>
      </c>
      <c r="HS85" s="9">
        <v>0</v>
      </c>
      <c r="HT85" s="9">
        <v>40</v>
      </c>
      <c r="HU85" s="9">
        <v>3</v>
      </c>
      <c r="HV85" s="9">
        <v>0</v>
      </c>
      <c r="HW85" s="9">
        <v>0</v>
      </c>
      <c r="HX85" s="9">
        <v>0</v>
      </c>
      <c r="HY85" s="9">
        <v>3</v>
      </c>
      <c r="HZ85" s="9">
        <v>0</v>
      </c>
      <c r="IA85" s="9">
        <v>0</v>
      </c>
      <c r="IB85" s="9">
        <v>0</v>
      </c>
      <c r="IC85" s="9">
        <v>0</v>
      </c>
      <c r="ID85" s="9">
        <v>0</v>
      </c>
      <c r="IE85" s="9">
        <v>0</v>
      </c>
      <c r="IF85" s="9">
        <v>0</v>
      </c>
      <c r="IG85" s="9">
        <v>0</v>
      </c>
      <c r="IH85" s="9">
        <v>2</v>
      </c>
      <c r="II85" s="9">
        <v>11</v>
      </c>
      <c r="IJ85" s="9">
        <v>0</v>
      </c>
      <c r="IK85" s="9">
        <v>4</v>
      </c>
      <c r="IL85" s="9">
        <v>0</v>
      </c>
      <c r="IM85" s="9">
        <v>0</v>
      </c>
      <c r="IN85" s="9">
        <v>0</v>
      </c>
      <c r="IO85" s="9">
        <v>26</v>
      </c>
      <c r="IP85" s="9">
        <v>0</v>
      </c>
      <c r="IQ85" s="9">
        <v>0</v>
      </c>
      <c r="IR85" s="9">
        <v>0</v>
      </c>
      <c r="IS85" s="9">
        <v>0</v>
      </c>
      <c r="IT85" s="9">
        <v>24</v>
      </c>
      <c r="IU85" s="9">
        <v>0</v>
      </c>
      <c r="IV85" s="9">
        <v>21</v>
      </c>
      <c r="IW85" s="9">
        <v>8</v>
      </c>
      <c r="IX85" s="9">
        <v>0</v>
      </c>
      <c r="IY85" s="9">
        <v>0</v>
      </c>
      <c r="IZ85" s="9">
        <v>29</v>
      </c>
      <c r="JA85" s="9">
        <v>1</v>
      </c>
      <c r="JB85" s="9">
        <v>0</v>
      </c>
      <c r="JC85" s="9">
        <v>0</v>
      </c>
      <c r="JD85" s="9">
        <v>0</v>
      </c>
      <c r="JE85" s="9">
        <v>0</v>
      </c>
      <c r="JF85" s="9">
        <v>0</v>
      </c>
      <c r="JG85" s="9">
        <v>0</v>
      </c>
      <c r="JH85" s="9">
        <v>6</v>
      </c>
      <c r="JI85" s="9">
        <v>20</v>
      </c>
      <c r="JJ85" s="9">
        <v>6</v>
      </c>
      <c r="JK85" s="9">
        <v>0</v>
      </c>
      <c r="JL85" s="9">
        <v>16</v>
      </c>
      <c r="JM85" s="9">
        <v>10</v>
      </c>
      <c r="JN85" s="9">
        <v>17</v>
      </c>
      <c r="JO85" s="9">
        <v>12</v>
      </c>
      <c r="JP85" s="9">
        <v>0</v>
      </c>
      <c r="JQ85" s="9">
        <v>0</v>
      </c>
      <c r="JR85" s="9">
        <v>0</v>
      </c>
      <c r="JS85" s="9">
        <v>0</v>
      </c>
      <c r="JT85" s="9">
        <v>18</v>
      </c>
      <c r="JU85" s="9">
        <v>15</v>
      </c>
      <c r="JV85" s="9">
        <v>13</v>
      </c>
      <c r="JW85" s="9">
        <v>0</v>
      </c>
      <c r="JX85" s="9">
        <v>0</v>
      </c>
      <c r="JY85" s="4"/>
      <c r="JZ85" s="4">
        <f t="shared" si="18"/>
        <v>5.1694915254237293</v>
      </c>
      <c r="KA85" s="4">
        <f t="shared" si="19"/>
        <v>1.1794441781939813</v>
      </c>
      <c r="KB85" s="3">
        <f t="shared" si="20"/>
        <v>1</v>
      </c>
      <c r="KD85" s="15">
        <v>0.58333333333333337</v>
      </c>
      <c r="KE85" s="9">
        <v>44</v>
      </c>
      <c r="KF85" s="9">
        <v>0</v>
      </c>
      <c r="KG85" s="9">
        <v>73</v>
      </c>
      <c r="KH85" s="9">
        <v>17</v>
      </c>
      <c r="KI85" s="9">
        <v>0</v>
      </c>
      <c r="KJ85" s="9">
        <v>18</v>
      </c>
      <c r="KK85" s="9">
        <v>15</v>
      </c>
      <c r="KL85" s="9">
        <v>68</v>
      </c>
      <c r="KM85" s="9">
        <v>0</v>
      </c>
      <c r="KN85" s="9">
        <v>38</v>
      </c>
      <c r="KO85" s="9">
        <v>48</v>
      </c>
      <c r="KP85" s="9">
        <v>35</v>
      </c>
      <c r="KQ85" s="9">
        <v>8</v>
      </c>
      <c r="KR85" s="9">
        <v>3</v>
      </c>
      <c r="KS85" s="9">
        <v>17</v>
      </c>
      <c r="KT85" s="9">
        <v>22</v>
      </c>
      <c r="KU85" s="9">
        <v>25</v>
      </c>
      <c r="KV85" s="9">
        <v>9</v>
      </c>
      <c r="KW85" s="9">
        <v>33</v>
      </c>
      <c r="KX85" s="9">
        <v>0</v>
      </c>
      <c r="KY85" s="9">
        <v>80</v>
      </c>
      <c r="KZ85" s="9">
        <v>10</v>
      </c>
      <c r="LA85" s="9">
        <v>33</v>
      </c>
      <c r="LB85" s="9">
        <v>33</v>
      </c>
      <c r="LC85" s="9"/>
      <c r="LD85" s="9">
        <v>8</v>
      </c>
      <c r="LE85" s="9">
        <v>4</v>
      </c>
      <c r="LF85" s="9">
        <v>64</v>
      </c>
      <c r="LG85" s="9"/>
      <c r="LH85" s="9">
        <v>0</v>
      </c>
      <c r="LI85" s="9">
        <v>0</v>
      </c>
      <c r="LJ85" s="9">
        <v>0</v>
      </c>
      <c r="LK85" s="9">
        <v>0</v>
      </c>
      <c r="LL85" s="9">
        <v>31</v>
      </c>
      <c r="LM85" s="9">
        <v>3</v>
      </c>
      <c r="LN85" s="9">
        <v>43</v>
      </c>
      <c r="LO85" s="9">
        <v>50</v>
      </c>
      <c r="LP85" s="9">
        <v>20</v>
      </c>
      <c r="LQ85" s="9"/>
      <c r="LR85" s="9">
        <v>58</v>
      </c>
      <c r="LS85" s="9">
        <v>17</v>
      </c>
      <c r="LT85" s="9"/>
      <c r="LU85" s="9">
        <v>16</v>
      </c>
      <c r="LV85" s="9">
        <v>65</v>
      </c>
      <c r="LW85" s="9">
        <v>84</v>
      </c>
      <c r="LX85" s="9"/>
      <c r="LY85" s="9"/>
      <c r="LZ85" s="9"/>
      <c r="MA85" s="9">
        <v>24</v>
      </c>
      <c r="MB85" s="4"/>
      <c r="MC85" s="4">
        <f t="shared" si="21"/>
        <v>26.571428571428573</v>
      </c>
      <c r="MD85" s="4">
        <f t="shared" si="22"/>
        <v>3.812252216908361</v>
      </c>
      <c r="ME85" s="3">
        <f t="shared" si="23"/>
        <v>0.8571428571428571</v>
      </c>
    </row>
    <row r="86" spans="1:343" x14ac:dyDescent="0.55000000000000004">
      <c r="A86" s="12">
        <v>0.60416666666666663</v>
      </c>
      <c r="B86" s="9">
        <v>0</v>
      </c>
      <c r="C86" s="9">
        <v>6</v>
      </c>
      <c r="D86" s="9">
        <v>10</v>
      </c>
      <c r="E86" s="9">
        <v>0</v>
      </c>
      <c r="F86" s="9">
        <v>11</v>
      </c>
      <c r="G86" s="9">
        <v>22</v>
      </c>
      <c r="H86" s="9">
        <v>0</v>
      </c>
      <c r="I86" s="9">
        <v>12</v>
      </c>
      <c r="J86" s="9">
        <v>0</v>
      </c>
      <c r="K86" s="9">
        <v>59</v>
      </c>
      <c r="L86" s="9">
        <v>9</v>
      </c>
      <c r="M86" s="9">
        <v>10</v>
      </c>
      <c r="N86" s="9">
        <v>8</v>
      </c>
      <c r="O86" s="9">
        <v>41</v>
      </c>
      <c r="P86" s="9">
        <v>10</v>
      </c>
      <c r="Q86" s="9">
        <v>28</v>
      </c>
      <c r="R86" s="9">
        <v>9</v>
      </c>
      <c r="S86" s="9">
        <v>13</v>
      </c>
      <c r="T86" s="9">
        <v>30</v>
      </c>
      <c r="U86" s="9">
        <v>21</v>
      </c>
      <c r="V86" s="9">
        <v>16</v>
      </c>
      <c r="W86" s="9">
        <v>26</v>
      </c>
      <c r="X86" s="9">
        <v>47</v>
      </c>
      <c r="Y86" s="9">
        <v>18</v>
      </c>
      <c r="Z86" s="9">
        <v>22</v>
      </c>
      <c r="AA86" s="9">
        <v>2</v>
      </c>
      <c r="AB86" s="9">
        <v>13</v>
      </c>
      <c r="AC86" s="9">
        <v>2</v>
      </c>
      <c r="AD86" s="9">
        <v>23</v>
      </c>
      <c r="AE86" s="9">
        <v>15</v>
      </c>
      <c r="AF86" s="9">
        <v>12</v>
      </c>
      <c r="AG86" s="9">
        <v>0</v>
      </c>
      <c r="AH86" s="9">
        <v>20</v>
      </c>
      <c r="AI86" s="9">
        <v>6</v>
      </c>
      <c r="AJ86" s="9">
        <v>33</v>
      </c>
      <c r="AK86" s="9">
        <v>0</v>
      </c>
      <c r="AL86" s="9">
        <v>0</v>
      </c>
      <c r="AM86" s="9">
        <v>23</v>
      </c>
      <c r="AN86" s="9">
        <v>31</v>
      </c>
      <c r="AO86" s="9">
        <v>39</v>
      </c>
      <c r="AP86" s="9">
        <v>2</v>
      </c>
      <c r="AQ86" s="9">
        <v>18</v>
      </c>
      <c r="AR86" s="9">
        <v>4</v>
      </c>
      <c r="AS86" s="9">
        <v>27</v>
      </c>
      <c r="AT86" s="9">
        <v>31</v>
      </c>
      <c r="AU86" s="9">
        <v>23</v>
      </c>
      <c r="AV86" s="9">
        <v>19</v>
      </c>
      <c r="AW86" s="9">
        <v>16</v>
      </c>
      <c r="AX86" s="9">
        <v>11</v>
      </c>
      <c r="AY86" s="9">
        <v>15</v>
      </c>
      <c r="AZ86" s="9">
        <v>33</v>
      </c>
      <c r="BA86" s="9">
        <v>21</v>
      </c>
      <c r="BB86" s="9">
        <v>8</v>
      </c>
      <c r="BC86" s="9">
        <v>24</v>
      </c>
      <c r="BD86" s="9">
        <v>7</v>
      </c>
      <c r="BE86" s="9">
        <v>9</v>
      </c>
      <c r="BF86" s="9">
        <v>20</v>
      </c>
      <c r="BG86" s="9">
        <v>42</v>
      </c>
      <c r="BH86" s="9">
        <v>9</v>
      </c>
      <c r="BI86" s="9">
        <v>19</v>
      </c>
      <c r="BJ86" s="9"/>
      <c r="BK86" s="8">
        <f t="shared" si="24"/>
        <v>16.75</v>
      </c>
      <c r="BL86" s="8">
        <f t="shared" si="25"/>
        <v>1.6744380961543808</v>
      </c>
      <c r="BM86" s="3">
        <f t="shared" si="26"/>
        <v>1</v>
      </c>
      <c r="BO86" s="12">
        <v>0.60416666666666663</v>
      </c>
      <c r="BP86" s="9">
        <v>91</v>
      </c>
      <c r="BQ86" s="9"/>
      <c r="BR86" s="9"/>
      <c r="BS86" s="9"/>
      <c r="BT86" s="9">
        <v>2</v>
      </c>
      <c r="BU86" s="9"/>
      <c r="BV86" s="9">
        <v>48</v>
      </c>
      <c r="BW86" s="9">
        <v>39</v>
      </c>
      <c r="BX86" s="9">
        <v>73</v>
      </c>
      <c r="BY86" s="9">
        <v>47</v>
      </c>
      <c r="BZ86" s="9">
        <v>39</v>
      </c>
      <c r="CA86" s="9">
        <v>47</v>
      </c>
      <c r="CB86" s="9">
        <v>12</v>
      </c>
      <c r="CC86" s="9"/>
      <c r="CD86" s="9">
        <v>37</v>
      </c>
      <c r="CE86" s="9"/>
      <c r="CF86" s="9"/>
      <c r="CG86" s="9">
        <v>29</v>
      </c>
      <c r="CH86" s="9">
        <v>47</v>
      </c>
      <c r="CI86" s="9">
        <v>51</v>
      </c>
      <c r="CJ86" s="9">
        <v>72</v>
      </c>
      <c r="CK86" s="9">
        <v>54</v>
      </c>
      <c r="CL86" s="9">
        <v>21</v>
      </c>
      <c r="CM86" s="9"/>
      <c r="CN86" s="9">
        <v>52</v>
      </c>
      <c r="CO86" s="9">
        <v>65</v>
      </c>
      <c r="CP86" s="9">
        <v>84</v>
      </c>
      <c r="CQ86" s="9">
        <v>66</v>
      </c>
      <c r="CR86" s="9">
        <v>101</v>
      </c>
      <c r="CS86" s="9">
        <v>48</v>
      </c>
      <c r="CT86" s="9"/>
      <c r="CU86" s="9">
        <v>44</v>
      </c>
      <c r="CV86" s="9">
        <v>37</v>
      </c>
      <c r="CW86" s="9"/>
      <c r="CX86" s="9">
        <v>57</v>
      </c>
      <c r="CY86" s="9">
        <v>41</v>
      </c>
      <c r="CZ86" s="9">
        <v>74</v>
      </c>
      <c r="DA86" s="9">
        <v>12</v>
      </c>
      <c r="DB86" s="9">
        <v>78</v>
      </c>
      <c r="DC86" s="9">
        <v>20</v>
      </c>
      <c r="DD86" s="9">
        <v>17</v>
      </c>
      <c r="DE86" s="9">
        <v>3</v>
      </c>
      <c r="DF86" s="9">
        <v>50</v>
      </c>
      <c r="DG86" s="9">
        <v>50</v>
      </c>
      <c r="DH86" s="9">
        <v>69</v>
      </c>
      <c r="DI86" s="9">
        <v>47</v>
      </c>
      <c r="DJ86" s="9">
        <v>41</v>
      </c>
      <c r="DK86" s="9">
        <v>49</v>
      </c>
      <c r="DL86" s="9">
        <v>29</v>
      </c>
      <c r="DM86" s="9">
        <v>37</v>
      </c>
      <c r="DN86" s="9">
        <v>36</v>
      </c>
      <c r="DO86" s="9">
        <v>26</v>
      </c>
      <c r="DP86" s="9"/>
      <c r="DQ86" s="9">
        <v>66</v>
      </c>
      <c r="DR86" s="9">
        <v>46</v>
      </c>
      <c r="DS86" s="9">
        <v>18</v>
      </c>
      <c r="DT86" s="9">
        <v>45</v>
      </c>
      <c r="DV86" s="8">
        <f t="shared" si="27"/>
        <v>46.021739130434781</v>
      </c>
      <c r="DW86" s="8">
        <f t="shared" si="28"/>
        <v>3.2743313113751888</v>
      </c>
      <c r="DX86" s="3">
        <f t="shared" si="29"/>
        <v>0.80701754385964908</v>
      </c>
      <c r="DZ86" s="12">
        <v>0.60416666666666663</v>
      </c>
      <c r="EA86" s="9">
        <v>0</v>
      </c>
      <c r="EB86" s="9">
        <v>0</v>
      </c>
      <c r="EC86" s="9">
        <v>15</v>
      </c>
      <c r="ED86" s="9">
        <v>32</v>
      </c>
      <c r="EE86" s="9">
        <v>5</v>
      </c>
      <c r="EF86" s="9">
        <v>27</v>
      </c>
      <c r="EG86" s="9">
        <v>1</v>
      </c>
      <c r="EH86" s="9">
        <v>0</v>
      </c>
      <c r="EI86" s="9">
        <v>17</v>
      </c>
      <c r="EJ86" s="9">
        <v>23</v>
      </c>
      <c r="EK86" s="9">
        <v>0</v>
      </c>
      <c r="EL86" s="9">
        <v>1</v>
      </c>
      <c r="EM86" s="9">
        <v>0</v>
      </c>
      <c r="EN86" s="9">
        <v>0</v>
      </c>
      <c r="EO86" s="9">
        <v>18</v>
      </c>
      <c r="EP86" s="9">
        <v>55</v>
      </c>
      <c r="EQ86" s="9">
        <v>40</v>
      </c>
      <c r="ER86" s="9">
        <v>0</v>
      </c>
      <c r="ES86" s="9">
        <v>0</v>
      </c>
      <c r="ET86" s="9">
        <v>24</v>
      </c>
      <c r="EU86" s="9">
        <v>9</v>
      </c>
      <c r="EV86" s="9">
        <v>13</v>
      </c>
      <c r="EW86" s="9">
        <v>22</v>
      </c>
      <c r="EX86" s="9">
        <v>0</v>
      </c>
      <c r="EY86" s="9">
        <v>0</v>
      </c>
      <c r="EZ86" s="9">
        <v>8</v>
      </c>
      <c r="FA86" s="9">
        <v>10</v>
      </c>
      <c r="FB86" s="9">
        <v>28</v>
      </c>
      <c r="FC86" s="9">
        <v>23</v>
      </c>
      <c r="FD86" s="9">
        <v>9</v>
      </c>
      <c r="FE86" s="9">
        <v>30</v>
      </c>
      <c r="FF86" s="9">
        <v>6</v>
      </c>
      <c r="FG86" s="9">
        <v>0</v>
      </c>
      <c r="FH86" s="9">
        <v>23</v>
      </c>
      <c r="FI86" s="9">
        <v>1</v>
      </c>
      <c r="FJ86" s="9">
        <v>37</v>
      </c>
      <c r="FK86" s="9">
        <v>0</v>
      </c>
      <c r="FL86" s="9">
        <v>31</v>
      </c>
      <c r="FM86" s="9">
        <v>9</v>
      </c>
      <c r="FN86" s="9">
        <v>9</v>
      </c>
      <c r="FO86" s="9">
        <v>6</v>
      </c>
      <c r="FP86" s="9">
        <v>2</v>
      </c>
      <c r="FQ86" s="9"/>
      <c r="FR86" s="8">
        <f t="shared" si="30"/>
        <v>12.714285714285714</v>
      </c>
      <c r="FS86" s="8">
        <f t="shared" si="31"/>
        <v>2.13490588299618</v>
      </c>
      <c r="FT86" s="3">
        <f t="shared" si="32"/>
        <v>1</v>
      </c>
      <c r="FV86" s="12">
        <v>0.60416666666666663</v>
      </c>
      <c r="FW86" s="9"/>
      <c r="FX86" s="9">
        <v>74</v>
      </c>
      <c r="FY86" s="9">
        <v>83</v>
      </c>
      <c r="FZ86" s="9"/>
      <c r="GA86" s="9">
        <v>39</v>
      </c>
      <c r="GB86" s="9"/>
      <c r="GC86" s="9">
        <v>68</v>
      </c>
      <c r="GD86" s="9">
        <v>46</v>
      </c>
      <c r="GE86" s="9">
        <v>37</v>
      </c>
      <c r="GF86" s="9">
        <v>75</v>
      </c>
      <c r="GG86" s="9">
        <v>0</v>
      </c>
      <c r="GH86" s="9">
        <v>5</v>
      </c>
      <c r="GI86" s="9"/>
      <c r="GJ86" s="9"/>
      <c r="GK86" s="9">
        <v>29</v>
      </c>
      <c r="GL86" s="9">
        <v>30</v>
      </c>
      <c r="GM86" s="9">
        <v>93</v>
      </c>
      <c r="GN86" s="9">
        <v>68</v>
      </c>
      <c r="GO86" s="9">
        <v>1</v>
      </c>
      <c r="GP86" s="9">
        <v>50</v>
      </c>
      <c r="GQ86" s="9">
        <v>26</v>
      </c>
      <c r="GR86" s="9">
        <v>64</v>
      </c>
      <c r="GS86" s="9">
        <v>86</v>
      </c>
      <c r="GT86" s="9">
        <v>44</v>
      </c>
      <c r="GU86" s="9">
        <v>45</v>
      </c>
      <c r="GV86" s="9">
        <v>4</v>
      </c>
      <c r="GW86" s="9">
        <v>4</v>
      </c>
      <c r="GX86" s="9">
        <v>59</v>
      </c>
      <c r="GY86" s="9">
        <v>42</v>
      </c>
      <c r="GZ86" s="9">
        <v>42</v>
      </c>
      <c r="HA86" s="9">
        <v>57</v>
      </c>
      <c r="HB86" s="9">
        <v>28</v>
      </c>
      <c r="HC86" s="9">
        <v>77</v>
      </c>
      <c r="HD86" s="9">
        <v>43</v>
      </c>
      <c r="HE86" s="9">
        <v>56</v>
      </c>
      <c r="HF86" s="9">
        <v>0</v>
      </c>
      <c r="HG86" s="9">
        <v>42</v>
      </c>
      <c r="HH86" s="9">
        <v>1</v>
      </c>
      <c r="HI86" s="9">
        <v>31</v>
      </c>
      <c r="HJ86" s="9">
        <v>24</v>
      </c>
      <c r="HK86" s="9">
        <v>45</v>
      </c>
      <c r="HL86" s="9"/>
      <c r="HM86" s="8">
        <f t="shared" si="33"/>
        <v>42.166666666666664</v>
      </c>
      <c r="HN86" s="8">
        <f t="shared" si="34"/>
        <v>4.4181264433967105</v>
      </c>
      <c r="HO86" s="3">
        <f t="shared" si="35"/>
        <v>0.87804878048780488</v>
      </c>
      <c r="HQ86" s="15">
        <v>0.60416666666666663</v>
      </c>
      <c r="HR86" s="9">
        <v>0</v>
      </c>
      <c r="HS86" s="9">
        <v>0</v>
      </c>
      <c r="HT86" s="9">
        <v>6</v>
      </c>
      <c r="HU86" s="9">
        <v>0</v>
      </c>
      <c r="HV86" s="9">
        <v>0</v>
      </c>
      <c r="HW86" s="9">
        <v>0</v>
      </c>
      <c r="HX86" s="9">
        <v>2</v>
      </c>
      <c r="HY86" s="9">
        <v>4</v>
      </c>
      <c r="HZ86" s="9">
        <v>0</v>
      </c>
      <c r="IA86" s="9">
        <v>0</v>
      </c>
      <c r="IB86" s="9">
        <v>0</v>
      </c>
      <c r="IC86" s="9">
        <v>0</v>
      </c>
      <c r="ID86" s="9">
        <v>0</v>
      </c>
      <c r="IE86" s="9">
        <v>0</v>
      </c>
      <c r="IF86" s="9">
        <v>0</v>
      </c>
      <c r="IG86" s="9">
        <v>0</v>
      </c>
      <c r="IH86" s="9">
        <v>28</v>
      </c>
      <c r="II86" s="9">
        <v>0</v>
      </c>
      <c r="IJ86" s="9">
        <v>0</v>
      </c>
      <c r="IK86" s="9">
        <v>12</v>
      </c>
      <c r="IL86" s="9">
        <v>0</v>
      </c>
      <c r="IM86" s="9">
        <v>0</v>
      </c>
      <c r="IN86" s="9">
        <v>1</v>
      </c>
      <c r="IO86" s="9">
        <v>0</v>
      </c>
      <c r="IP86" s="9">
        <v>0</v>
      </c>
      <c r="IQ86" s="9">
        <v>0</v>
      </c>
      <c r="IR86" s="9">
        <v>0</v>
      </c>
      <c r="IS86" s="9">
        <v>0</v>
      </c>
      <c r="IT86" s="9">
        <v>0</v>
      </c>
      <c r="IU86" s="9">
        <v>0</v>
      </c>
      <c r="IV86" s="9">
        <v>13</v>
      </c>
      <c r="IW86" s="9">
        <v>11</v>
      </c>
      <c r="IX86" s="9">
        <v>0</v>
      </c>
      <c r="IY86" s="9">
        <v>0</v>
      </c>
      <c r="IZ86" s="9">
        <v>5</v>
      </c>
      <c r="JA86" s="9">
        <v>0</v>
      </c>
      <c r="JB86" s="9">
        <v>0</v>
      </c>
      <c r="JC86" s="9">
        <v>0</v>
      </c>
      <c r="JD86" s="9">
        <v>0</v>
      </c>
      <c r="JE86" s="9">
        <v>0</v>
      </c>
      <c r="JF86" s="9">
        <v>0</v>
      </c>
      <c r="JG86" s="9">
        <v>0</v>
      </c>
      <c r="JH86" s="9">
        <v>4</v>
      </c>
      <c r="JI86" s="9">
        <v>0</v>
      </c>
      <c r="JJ86" s="9">
        <v>2</v>
      </c>
      <c r="JK86" s="9">
        <v>0</v>
      </c>
      <c r="JL86" s="9">
        <v>10</v>
      </c>
      <c r="JM86" s="9">
        <v>8</v>
      </c>
      <c r="JN86" s="9">
        <v>20</v>
      </c>
      <c r="JO86" s="9">
        <v>0</v>
      </c>
      <c r="JP86" s="9">
        <v>0</v>
      </c>
      <c r="JQ86" s="9">
        <v>0</v>
      </c>
      <c r="JR86" s="9">
        <v>0</v>
      </c>
      <c r="JS86" s="9">
        <v>0</v>
      </c>
      <c r="JT86" s="9">
        <v>11</v>
      </c>
      <c r="JU86" s="9">
        <v>3</v>
      </c>
      <c r="JV86" s="9">
        <v>8</v>
      </c>
      <c r="JW86" s="9">
        <v>0</v>
      </c>
      <c r="JX86" s="9">
        <v>0</v>
      </c>
      <c r="JY86" s="4"/>
      <c r="JZ86" s="4">
        <f t="shared" si="18"/>
        <v>2.5084745762711864</v>
      </c>
      <c r="KA86" s="4">
        <f t="shared" si="19"/>
        <v>0.70622715749757359</v>
      </c>
      <c r="KB86" s="3">
        <f t="shared" si="20"/>
        <v>1</v>
      </c>
      <c r="KD86" s="15">
        <v>0.60416666666666663</v>
      </c>
      <c r="KE86" s="9">
        <v>75</v>
      </c>
      <c r="KF86" s="9">
        <v>0</v>
      </c>
      <c r="KG86" s="9">
        <v>46</v>
      </c>
      <c r="KH86" s="9">
        <v>10</v>
      </c>
      <c r="KI86" s="9">
        <v>0</v>
      </c>
      <c r="KJ86" s="9">
        <v>11</v>
      </c>
      <c r="KK86" s="9">
        <v>15</v>
      </c>
      <c r="KL86" s="9">
        <v>40</v>
      </c>
      <c r="KM86" s="9">
        <v>0</v>
      </c>
      <c r="KN86" s="9">
        <v>39</v>
      </c>
      <c r="KO86" s="9">
        <v>28</v>
      </c>
      <c r="KP86" s="9">
        <v>7</v>
      </c>
      <c r="KQ86" s="9">
        <v>47</v>
      </c>
      <c r="KR86" s="9">
        <v>0</v>
      </c>
      <c r="KS86" s="9">
        <v>10</v>
      </c>
      <c r="KT86" s="9">
        <v>14</v>
      </c>
      <c r="KU86" s="9">
        <v>7</v>
      </c>
      <c r="KV86" s="9">
        <v>3</v>
      </c>
      <c r="KW86" s="9">
        <v>45</v>
      </c>
      <c r="KX86" s="9">
        <v>0</v>
      </c>
      <c r="KY86" s="9">
        <v>64</v>
      </c>
      <c r="KZ86" s="9">
        <v>28</v>
      </c>
      <c r="LA86" s="9">
        <v>52</v>
      </c>
      <c r="LB86" s="9">
        <v>22</v>
      </c>
      <c r="LC86" s="9"/>
      <c r="LD86" s="9">
        <v>26</v>
      </c>
      <c r="LE86" s="9">
        <v>1</v>
      </c>
      <c r="LF86" s="9">
        <v>57</v>
      </c>
      <c r="LG86" s="9"/>
      <c r="LH86" s="9">
        <v>0</v>
      </c>
      <c r="LI86" s="9">
        <v>0</v>
      </c>
      <c r="LJ86" s="9">
        <v>0</v>
      </c>
      <c r="LK86" s="9">
        <v>0</v>
      </c>
      <c r="LL86" s="9">
        <v>4</v>
      </c>
      <c r="LM86" s="9"/>
      <c r="LN86" s="9">
        <v>16</v>
      </c>
      <c r="LO86" s="9">
        <v>29</v>
      </c>
      <c r="LP86" s="9">
        <v>19</v>
      </c>
      <c r="LQ86" s="9"/>
      <c r="LR86" s="9">
        <v>39</v>
      </c>
      <c r="LS86" s="9">
        <v>17</v>
      </c>
      <c r="LT86" s="9"/>
      <c r="LU86" s="9">
        <v>20</v>
      </c>
      <c r="LV86" s="9">
        <v>50</v>
      </c>
      <c r="LW86" s="9">
        <v>60</v>
      </c>
      <c r="LX86" s="9"/>
      <c r="LY86" s="9"/>
      <c r="LZ86" s="9"/>
      <c r="MA86" s="9">
        <v>12</v>
      </c>
      <c r="MB86" s="4"/>
      <c r="MC86" s="4">
        <f t="shared" si="21"/>
        <v>22.26829268292683</v>
      </c>
      <c r="MD86" s="4">
        <f t="shared" si="22"/>
        <v>3.342268907720765</v>
      </c>
      <c r="ME86" s="3">
        <f t="shared" si="23"/>
        <v>0.83673469387755106</v>
      </c>
    </row>
    <row r="87" spans="1:343" x14ac:dyDescent="0.55000000000000004">
      <c r="A87" s="12">
        <v>0.625</v>
      </c>
      <c r="B87" s="9">
        <v>0</v>
      </c>
      <c r="C87" s="9">
        <v>0</v>
      </c>
      <c r="D87" s="9">
        <v>2</v>
      </c>
      <c r="E87" s="9">
        <v>0</v>
      </c>
      <c r="F87" s="9">
        <v>0</v>
      </c>
      <c r="G87" s="9">
        <v>16</v>
      </c>
      <c r="H87" s="9">
        <v>0</v>
      </c>
      <c r="I87" s="9">
        <v>0</v>
      </c>
      <c r="J87" s="9">
        <v>0</v>
      </c>
      <c r="K87" s="9">
        <v>1</v>
      </c>
      <c r="L87" s="9">
        <v>6</v>
      </c>
      <c r="M87" s="9">
        <v>22</v>
      </c>
      <c r="N87" s="9">
        <v>7</v>
      </c>
      <c r="O87" s="9">
        <v>33</v>
      </c>
      <c r="P87" s="9">
        <v>0</v>
      </c>
      <c r="Q87" s="9">
        <v>33</v>
      </c>
      <c r="R87" s="9">
        <v>4</v>
      </c>
      <c r="S87" s="9">
        <v>0</v>
      </c>
      <c r="T87" s="9">
        <v>13</v>
      </c>
      <c r="U87" s="9">
        <v>42</v>
      </c>
      <c r="V87" s="9">
        <v>0</v>
      </c>
      <c r="W87" s="9">
        <v>17</v>
      </c>
      <c r="X87" s="9">
        <v>15</v>
      </c>
      <c r="Y87" s="9">
        <v>11</v>
      </c>
      <c r="Z87" s="9">
        <v>28</v>
      </c>
      <c r="AA87" s="9">
        <v>0</v>
      </c>
      <c r="AB87" s="9">
        <v>32</v>
      </c>
      <c r="AC87" s="9">
        <v>0</v>
      </c>
      <c r="AD87" s="9">
        <v>8</v>
      </c>
      <c r="AE87" s="9">
        <v>14</v>
      </c>
      <c r="AF87" s="9">
        <v>5</v>
      </c>
      <c r="AG87" s="9">
        <v>0</v>
      </c>
      <c r="AH87" s="9">
        <v>13</v>
      </c>
      <c r="AI87" s="9">
        <v>14</v>
      </c>
      <c r="AJ87" s="9">
        <v>28</v>
      </c>
      <c r="AK87" s="9">
        <v>43</v>
      </c>
      <c r="AL87" s="9">
        <v>0</v>
      </c>
      <c r="AM87" s="9">
        <v>0</v>
      </c>
      <c r="AN87" s="9">
        <v>39</v>
      </c>
      <c r="AO87" s="9">
        <v>48</v>
      </c>
      <c r="AP87" s="9">
        <v>1</v>
      </c>
      <c r="AQ87" s="9">
        <v>13</v>
      </c>
      <c r="AR87" s="9">
        <v>0</v>
      </c>
      <c r="AS87" s="9">
        <v>35</v>
      </c>
      <c r="AT87" s="9">
        <v>28</v>
      </c>
      <c r="AU87" s="9">
        <v>28</v>
      </c>
      <c r="AV87" s="9">
        <v>20</v>
      </c>
      <c r="AW87" s="9">
        <v>4</v>
      </c>
      <c r="AX87" s="9">
        <v>9</v>
      </c>
      <c r="AY87" s="9">
        <v>8</v>
      </c>
      <c r="AZ87" s="9">
        <v>1</v>
      </c>
      <c r="BA87" s="9">
        <v>13</v>
      </c>
      <c r="BB87" s="9">
        <v>14</v>
      </c>
      <c r="BC87" s="9">
        <v>30</v>
      </c>
      <c r="BD87" s="9">
        <v>3</v>
      </c>
      <c r="BE87" s="9">
        <v>12</v>
      </c>
      <c r="BF87" s="9">
        <v>34</v>
      </c>
      <c r="BG87" s="9">
        <v>42</v>
      </c>
      <c r="BH87" s="9">
        <v>2</v>
      </c>
      <c r="BI87" s="9">
        <v>11</v>
      </c>
      <c r="BJ87" s="9"/>
      <c r="BK87" s="8">
        <f t="shared" si="24"/>
        <v>13.366666666666667</v>
      </c>
      <c r="BL87" s="8">
        <f t="shared" si="25"/>
        <v>1.8238790639526157</v>
      </c>
      <c r="BM87" s="3">
        <f t="shared" si="26"/>
        <v>1</v>
      </c>
      <c r="BO87" s="12">
        <v>0.625</v>
      </c>
      <c r="BP87" s="9">
        <v>64</v>
      </c>
      <c r="BQ87" s="9"/>
      <c r="BR87" s="9"/>
      <c r="BS87" s="9"/>
      <c r="BT87" s="9"/>
      <c r="BU87" s="9"/>
      <c r="BV87" s="9">
        <v>53</v>
      </c>
      <c r="BW87" s="9">
        <v>33</v>
      </c>
      <c r="BX87" s="9">
        <v>68</v>
      </c>
      <c r="BY87" s="9">
        <v>66</v>
      </c>
      <c r="BZ87" s="9">
        <v>23</v>
      </c>
      <c r="CA87" s="9">
        <v>58</v>
      </c>
      <c r="CB87" s="9">
        <v>47</v>
      </c>
      <c r="CC87" s="9"/>
      <c r="CD87" s="9">
        <v>42</v>
      </c>
      <c r="CE87" s="9"/>
      <c r="CF87" s="9"/>
      <c r="CG87" s="9">
        <v>14</v>
      </c>
      <c r="CH87" s="9">
        <v>40</v>
      </c>
      <c r="CI87" s="9">
        <v>37</v>
      </c>
      <c r="CJ87" s="9">
        <v>52</v>
      </c>
      <c r="CK87" s="9">
        <v>50</v>
      </c>
      <c r="CL87" s="9">
        <v>19</v>
      </c>
      <c r="CM87" s="9"/>
      <c r="CN87" s="9">
        <v>56</v>
      </c>
      <c r="CO87" s="9">
        <v>78</v>
      </c>
      <c r="CP87" s="9">
        <v>73</v>
      </c>
      <c r="CQ87" s="9">
        <v>26</v>
      </c>
      <c r="CR87" s="9">
        <v>79</v>
      </c>
      <c r="CS87" s="9">
        <v>20</v>
      </c>
      <c r="CT87" s="9"/>
      <c r="CU87" s="9">
        <v>39</v>
      </c>
      <c r="CV87" s="9">
        <v>28</v>
      </c>
      <c r="CW87" s="9"/>
      <c r="CX87" s="9">
        <v>37</v>
      </c>
      <c r="CY87" s="9">
        <v>52</v>
      </c>
      <c r="CZ87" s="9">
        <v>47</v>
      </c>
      <c r="DA87" s="9">
        <v>0</v>
      </c>
      <c r="DB87" s="9">
        <v>38</v>
      </c>
      <c r="DC87" s="9">
        <v>28</v>
      </c>
      <c r="DD87" s="9">
        <v>9</v>
      </c>
      <c r="DE87" s="9"/>
      <c r="DF87" s="9">
        <v>34</v>
      </c>
      <c r="DG87" s="9">
        <v>41</v>
      </c>
      <c r="DH87" s="9">
        <v>51</v>
      </c>
      <c r="DI87" s="9">
        <v>37</v>
      </c>
      <c r="DJ87" s="9">
        <v>17</v>
      </c>
      <c r="DK87" s="9">
        <v>42</v>
      </c>
      <c r="DL87" s="9">
        <v>30</v>
      </c>
      <c r="DM87" s="9">
        <v>17</v>
      </c>
      <c r="DN87" s="9">
        <v>34</v>
      </c>
      <c r="DO87" s="9">
        <v>12</v>
      </c>
      <c r="DP87" s="9"/>
      <c r="DQ87" s="9">
        <v>70</v>
      </c>
      <c r="DR87" s="9">
        <v>37</v>
      </c>
      <c r="DS87" s="9">
        <v>9</v>
      </c>
      <c r="DT87" s="9">
        <v>46</v>
      </c>
      <c r="DV87" s="8">
        <f t="shared" si="27"/>
        <v>39.840909090909093</v>
      </c>
      <c r="DW87" s="8">
        <f t="shared" si="28"/>
        <v>2.93569977572117</v>
      </c>
      <c r="DX87" s="3">
        <f t="shared" si="29"/>
        <v>0.77192982456140347</v>
      </c>
      <c r="DZ87" s="12">
        <v>0.625</v>
      </c>
      <c r="EA87" s="9">
        <v>10</v>
      </c>
      <c r="EB87" s="9">
        <v>9</v>
      </c>
      <c r="EC87" s="9">
        <v>0</v>
      </c>
      <c r="ED87" s="9">
        <v>1</v>
      </c>
      <c r="EE87" s="9">
        <v>14</v>
      </c>
      <c r="EF87" s="9">
        <v>3</v>
      </c>
      <c r="EG87" s="9">
        <v>0</v>
      </c>
      <c r="EH87" s="9">
        <v>16</v>
      </c>
      <c r="EI87" s="9">
        <v>11</v>
      </c>
      <c r="EJ87" s="9">
        <v>0</v>
      </c>
      <c r="EK87" s="9">
        <v>44</v>
      </c>
      <c r="EL87" s="9">
        <v>3</v>
      </c>
      <c r="EM87" s="9">
        <v>23</v>
      </c>
      <c r="EN87" s="9">
        <v>12</v>
      </c>
      <c r="EO87" s="9">
        <v>3</v>
      </c>
      <c r="EP87" s="9">
        <v>31</v>
      </c>
      <c r="EQ87" s="9">
        <v>16</v>
      </c>
      <c r="ER87" s="9">
        <v>15</v>
      </c>
      <c r="ES87" s="9">
        <v>20</v>
      </c>
      <c r="ET87" s="9">
        <v>11</v>
      </c>
      <c r="EU87" s="9">
        <v>0</v>
      </c>
      <c r="EV87" s="9">
        <v>0</v>
      </c>
      <c r="EW87" s="9">
        <v>18</v>
      </c>
      <c r="EX87" s="9">
        <v>0</v>
      </c>
      <c r="EY87" s="9">
        <v>16</v>
      </c>
      <c r="EZ87" s="9">
        <v>4</v>
      </c>
      <c r="FA87" s="9">
        <v>23</v>
      </c>
      <c r="FB87" s="9">
        <v>8</v>
      </c>
      <c r="FC87" s="9">
        <v>0</v>
      </c>
      <c r="FD87" s="9">
        <v>22</v>
      </c>
      <c r="FE87" s="9">
        <v>7</v>
      </c>
      <c r="FF87" s="9">
        <v>16</v>
      </c>
      <c r="FG87" s="9">
        <v>37</v>
      </c>
      <c r="FH87" s="9">
        <v>32</v>
      </c>
      <c r="FI87" s="9">
        <v>19</v>
      </c>
      <c r="FJ87" s="9">
        <v>50</v>
      </c>
      <c r="FK87" s="9">
        <v>4</v>
      </c>
      <c r="FL87" s="9">
        <v>0</v>
      </c>
      <c r="FM87" s="9">
        <v>12</v>
      </c>
      <c r="FN87" s="9">
        <v>14</v>
      </c>
      <c r="FO87" s="9">
        <v>20</v>
      </c>
      <c r="FP87" s="9">
        <v>3</v>
      </c>
      <c r="FQ87" s="9"/>
      <c r="FR87" s="8">
        <f t="shared" si="30"/>
        <v>13.023809523809524</v>
      </c>
      <c r="FS87" s="8">
        <f t="shared" si="31"/>
        <v>1.9016125241263437</v>
      </c>
      <c r="FT87" s="3">
        <f t="shared" si="32"/>
        <v>1</v>
      </c>
      <c r="FV87" s="12">
        <v>0.625</v>
      </c>
      <c r="FW87" s="9"/>
      <c r="FX87" s="9">
        <v>58</v>
      </c>
      <c r="FY87" s="9">
        <v>80</v>
      </c>
      <c r="FZ87" s="9"/>
      <c r="GA87" s="9">
        <v>58</v>
      </c>
      <c r="GB87" s="9"/>
      <c r="GC87" s="9">
        <v>61</v>
      </c>
      <c r="GD87" s="9">
        <v>39</v>
      </c>
      <c r="GE87" s="9">
        <v>25</v>
      </c>
      <c r="GF87" s="9">
        <v>47</v>
      </c>
      <c r="GG87" s="9">
        <v>0</v>
      </c>
      <c r="GH87" s="9">
        <v>3</v>
      </c>
      <c r="GI87" s="9"/>
      <c r="GJ87" s="9"/>
      <c r="GK87" s="9">
        <v>15</v>
      </c>
      <c r="GL87" s="9">
        <v>28</v>
      </c>
      <c r="GM87" s="9">
        <v>99</v>
      </c>
      <c r="GN87" s="9">
        <v>59</v>
      </c>
      <c r="GO87" s="9">
        <v>0</v>
      </c>
      <c r="GP87" s="9">
        <v>19</v>
      </c>
      <c r="GQ87" s="9">
        <v>14</v>
      </c>
      <c r="GR87" s="9">
        <v>40</v>
      </c>
      <c r="GS87" s="9">
        <v>88</v>
      </c>
      <c r="GT87" s="9">
        <v>37</v>
      </c>
      <c r="GU87" s="9">
        <v>53</v>
      </c>
      <c r="GV87" s="9">
        <v>49</v>
      </c>
      <c r="GW87" s="9">
        <v>10</v>
      </c>
      <c r="GX87" s="9">
        <v>38</v>
      </c>
      <c r="GY87" s="9">
        <v>4</v>
      </c>
      <c r="GZ87" s="9">
        <v>33</v>
      </c>
      <c r="HA87" s="9">
        <v>40</v>
      </c>
      <c r="HB87" s="9">
        <v>24</v>
      </c>
      <c r="HC87" s="9">
        <v>80</v>
      </c>
      <c r="HD87" s="9">
        <v>37</v>
      </c>
      <c r="HE87" s="9">
        <v>68</v>
      </c>
      <c r="HF87" s="9">
        <v>0</v>
      </c>
      <c r="HG87" s="9">
        <v>28</v>
      </c>
      <c r="HH87" s="9"/>
      <c r="HI87" s="9">
        <v>28</v>
      </c>
      <c r="HJ87" s="9">
        <v>31</v>
      </c>
      <c r="HK87" s="9">
        <v>34</v>
      </c>
      <c r="HL87" s="9"/>
      <c r="HM87" s="8">
        <f t="shared" si="33"/>
        <v>37.914285714285711</v>
      </c>
      <c r="HN87" s="8">
        <f t="shared" si="34"/>
        <v>4.3554990700101799</v>
      </c>
      <c r="HO87" s="3">
        <f t="shared" si="35"/>
        <v>0.85365853658536583</v>
      </c>
      <c r="HQ87" s="15">
        <v>0.625</v>
      </c>
      <c r="HR87" s="9">
        <v>0</v>
      </c>
      <c r="HS87" s="9">
        <v>0</v>
      </c>
      <c r="HT87" s="9">
        <v>0</v>
      </c>
      <c r="HU87" s="9">
        <v>0</v>
      </c>
      <c r="HV87" s="9">
        <v>0</v>
      </c>
      <c r="HW87" s="9">
        <v>0</v>
      </c>
      <c r="HX87" s="9">
        <v>0</v>
      </c>
      <c r="HY87" s="9">
        <v>2</v>
      </c>
      <c r="HZ87" s="9">
        <v>0</v>
      </c>
      <c r="IA87" s="9">
        <v>0</v>
      </c>
      <c r="IB87" s="9">
        <v>0</v>
      </c>
      <c r="IC87" s="9">
        <v>0</v>
      </c>
      <c r="ID87" s="9">
        <v>0</v>
      </c>
      <c r="IE87" s="9">
        <v>0</v>
      </c>
      <c r="IF87" s="9">
        <v>0</v>
      </c>
      <c r="IG87" s="9">
        <v>0</v>
      </c>
      <c r="IH87" s="9">
        <v>39</v>
      </c>
      <c r="II87" s="9">
        <v>31</v>
      </c>
      <c r="IJ87" s="9">
        <v>15</v>
      </c>
      <c r="IK87" s="9">
        <v>1</v>
      </c>
      <c r="IL87" s="9">
        <v>0</v>
      </c>
      <c r="IM87" s="9">
        <v>7</v>
      </c>
      <c r="IN87" s="9">
        <v>0</v>
      </c>
      <c r="IO87" s="9">
        <v>19</v>
      </c>
      <c r="IP87" s="9">
        <v>1</v>
      </c>
      <c r="IQ87" s="9">
        <v>21</v>
      </c>
      <c r="IR87" s="9">
        <v>0</v>
      </c>
      <c r="IS87" s="9">
        <v>0</v>
      </c>
      <c r="IT87" s="9">
        <v>3</v>
      </c>
      <c r="IU87" s="9">
        <v>0</v>
      </c>
      <c r="IV87" s="9">
        <v>0</v>
      </c>
      <c r="IW87" s="9">
        <v>37</v>
      </c>
      <c r="IX87" s="9">
        <v>0</v>
      </c>
      <c r="IY87" s="9">
        <v>0</v>
      </c>
      <c r="IZ87" s="9">
        <v>34</v>
      </c>
      <c r="JA87" s="9">
        <v>0</v>
      </c>
      <c r="JB87" s="9">
        <v>0</v>
      </c>
      <c r="JC87" s="9">
        <v>0</v>
      </c>
      <c r="JD87" s="9">
        <v>0</v>
      </c>
      <c r="JE87" s="9">
        <v>0</v>
      </c>
      <c r="JF87" s="9">
        <v>0</v>
      </c>
      <c r="JG87" s="9">
        <v>0</v>
      </c>
      <c r="JH87" s="9">
        <v>2</v>
      </c>
      <c r="JI87" s="9">
        <v>0</v>
      </c>
      <c r="JJ87" s="9">
        <v>0</v>
      </c>
      <c r="JK87" s="9">
        <v>0</v>
      </c>
      <c r="JL87" s="9">
        <v>7</v>
      </c>
      <c r="JM87" s="9">
        <v>6</v>
      </c>
      <c r="JN87" s="9">
        <v>46</v>
      </c>
      <c r="JO87" s="9">
        <v>13</v>
      </c>
      <c r="JP87" s="9">
        <v>2</v>
      </c>
      <c r="JQ87" s="9">
        <v>0</v>
      </c>
      <c r="JR87" s="9">
        <v>0</v>
      </c>
      <c r="JS87" s="9">
        <v>0</v>
      </c>
      <c r="JT87" s="9">
        <v>27</v>
      </c>
      <c r="JU87" s="9">
        <v>4</v>
      </c>
      <c r="JV87" s="9">
        <v>13</v>
      </c>
      <c r="JW87" s="9">
        <v>0</v>
      </c>
      <c r="JX87" s="9">
        <v>0</v>
      </c>
      <c r="JY87" s="4"/>
      <c r="JZ87" s="4">
        <f t="shared" si="18"/>
        <v>5.593220338983051</v>
      </c>
      <c r="KA87" s="4">
        <f t="shared" si="19"/>
        <v>1.4847990030725724</v>
      </c>
      <c r="KB87" s="3">
        <f t="shared" si="20"/>
        <v>1</v>
      </c>
      <c r="KD87" s="15">
        <v>0.625</v>
      </c>
      <c r="KE87" s="9">
        <v>39</v>
      </c>
      <c r="KF87" s="9">
        <v>1</v>
      </c>
      <c r="KG87" s="9">
        <v>30</v>
      </c>
      <c r="KH87" s="9">
        <v>0</v>
      </c>
      <c r="KI87" s="9">
        <v>0</v>
      </c>
      <c r="KJ87" s="9">
        <v>7</v>
      </c>
      <c r="KK87" s="9">
        <v>0</v>
      </c>
      <c r="KL87" s="9">
        <v>45</v>
      </c>
      <c r="KM87" s="9">
        <v>0</v>
      </c>
      <c r="KN87" s="9">
        <v>42</v>
      </c>
      <c r="KO87" s="9">
        <v>9</v>
      </c>
      <c r="KP87" s="9">
        <v>7</v>
      </c>
      <c r="KQ87" s="9">
        <v>1</v>
      </c>
      <c r="KR87" s="9">
        <v>0</v>
      </c>
      <c r="KS87" s="9">
        <v>25</v>
      </c>
      <c r="KT87" s="9">
        <v>10</v>
      </c>
      <c r="KU87" s="9">
        <v>30</v>
      </c>
      <c r="KV87" s="9">
        <v>20</v>
      </c>
      <c r="KW87" s="9">
        <v>47</v>
      </c>
      <c r="KX87" s="9">
        <v>0</v>
      </c>
      <c r="KY87" s="9">
        <v>44</v>
      </c>
      <c r="KZ87" s="9">
        <v>16</v>
      </c>
      <c r="LA87" s="9">
        <v>8</v>
      </c>
      <c r="LB87" s="9">
        <v>58</v>
      </c>
      <c r="LC87" s="9"/>
      <c r="LD87" s="9">
        <v>35</v>
      </c>
      <c r="LE87" s="9">
        <v>2</v>
      </c>
      <c r="LF87" s="9">
        <v>43</v>
      </c>
      <c r="LG87" s="9"/>
      <c r="LH87" s="9">
        <v>0</v>
      </c>
      <c r="LI87" s="9">
        <v>0</v>
      </c>
      <c r="LJ87" s="9">
        <v>0</v>
      </c>
      <c r="LK87" s="9">
        <v>0</v>
      </c>
      <c r="LL87" s="9">
        <v>16</v>
      </c>
      <c r="LM87" s="9"/>
      <c r="LN87" s="9">
        <v>15</v>
      </c>
      <c r="LO87" s="9">
        <v>19</v>
      </c>
      <c r="LP87" s="9">
        <v>8</v>
      </c>
      <c r="LQ87" s="9"/>
      <c r="LR87" s="9">
        <v>35</v>
      </c>
      <c r="LS87" s="9">
        <v>14</v>
      </c>
      <c r="LT87" s="9"/>
      <c r="LU87" s="9">
        <v>53</v>
      </c>
      <c r="LV87" s="9">
        <v>48</v>
      </c>
      <c r="LW87" s="9">
        <v>50</v>
      </c>
      <c r="LX87" s="9"/>
      <c r="LY87" s="9"/>
      <c r="LZ87" s="9"/>
      <c r="MA87" s="9">
        <v>17</v>
      </c>
      <c r="MB87" s="4"/>
      <c r="MC87" s="4">
        <f t="shared" si="21"/>
        <v>19.365853658536587</v>
      </c>
      <c r="MD87" s="4">
        <f t="shared" si="22"/>
        <v>2.9400008498341594</v>
      </c>
      <c r="ME87" s="3">
        <f t="shared" si="23"/>
        <v>0.83673469387755106</v>
      </c>
    </row>
    <row r="88" spans="1:343" x14ac:dyDescent="0.55000000000000004">
      <c r="A88" s="12">
        <v>0.64583333333333337</v>
      </c>
      <c r="B88" s="9">
        <v>0</v>
      </c>
      <c r="C88" s="9">
        <v>4</v>
      </c>
      <c r="D88" s="9">
        <v>0</v>
      </c>
      <c r="E88" s="9">
        <v>25</v>
      </c>
      <c r="F88" s="9">
        <v>0</v>
      </c>
      <c r="G88" s="9">
        <v>3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23</v>
      </c>
      <c r="N88" s="9">
        <v>9</v>
      </c>
      <c r="O88" s="9">
        <v>26</v>
      </c>
      <c r="P88" s="9">
        <v>0</v>
      </c>
      <c r="Q88" s="9">
        <v>8</v>
      </c>
      <c r="R88" s="9">
        <v>0</v>
      </c>
      <c r="S88" s="9">
        <v>0</v>
      </c>
      <c r="T88" s="9">
        <v>0</v>
      </c>
      <c r="U88" s="9">
        <v>11</v>
      </c>
      <c r="V88" s="9">
        <v>0</v>
      </c>
      <c r="W88" s="9">
        <v>6</v>
      </c>
      <c r="X88" s="9">
        <v>10</v>
      </c>
      <c r="Y88" s="9">
        <v>38</v>
      </c>
      <c r="Z88" s="9">
        <v>22</v>
      </c>
      <c r="AA88" s="9">
        <v>25</v>
      </c>
      <c r="AB88" s="9">
        <v>2</v>
      </c>
      <c r="AC88" s="9">
        <v>0</v>
      </c>
      <c r="AD88" s="9">
        <v>9</v>
      </c>
      <c r="AE88" s="9">
        <v>9</v>
      </c>
      <c r="AF88" s="9">
        <v>2</v>
      </c>
      <c r="AG88" s="9">
        <v>0</v>
      </c>
      <c r="AH88" s="9">
        <v>4</v>
      </c>
      <c r="AI88" s="9">
        <v>0</v>
      </c>
      <c r="AJ88" s="9">
        <v>20</v>
      </c>
      <c r="AK88" s="9">
        <v>12</v>
      </c>
      <c r="AL88" s="9">
        <v>0</v>
      </c>
      <c r="AM88" s="9">
        <v>14</v>
      </c>
      <c r="AN88" s="9">
        <v>37</v>
      </c>
      <c r="AO88" s="9">
        <v>1</v>
      </c>
      <c r="AP88" s="9">
        <v>1</v>
      </c>
      <c r="AQ88" s="9">
        <v>16</v>
      </c>
      <c r="AR88" s="9">
        <v>22</v>
      </c>
      <c r="AS88" s="9">
        <v>26</v>
      </c>
      <c r="AT88" s="9">
        <v>18</v>
      </c>
      <c r="AU88" s="9">
        <v>21</v>
      </c>
      <c r="AV88" s="9">
        <v>11</v>
      </c>
      <c r="AW88" s="9">
        <v>15</v>
      </c>
      <c r="AX88" s="9">
        <v>3</v>
      </c>
      <c r="AY88" s="9">
        <v>5</v>
      </c>
      <c r="AZ88" s="9">
        <v>7</v>
      </c>
      <c r="BA88" s="9">
        <v>21</v>
      </c>
      <c r="BB88" s="9">
        <v>34</v>
      </c>
      <c r="BC88" s="9">
        <v>30</v>
      </c>
      <c r="BD88" s="9">
        <v>19</v>
      </c>
      <c r="BE88" s="9">
        <v>15</v>
      </c>
      <c r="BF88" s="9">
        <v>28</v>
      </c>
      <c r="BG88" s="9">
        <v>49</v>
      </c>
      <c r="BH88" s="9">
        <v>9</v>
      </c>
      <c r="BI88" s="9">
        <v>24</v>
      </c>
      <c r="BJ88" s="9"/>
      <c r="BK88" s="8">
        <f t="shared" si="24"/>
        <v>11.566666666666666</v>
      </c>
      <c r="BL88" s="8">
        <f t="shared" si="25"/>
        <v>1.5599809260507593</v>
      </c>
      <c r="BM88" s="3">
        <f t="shared" si="26"/>
        <v>1</v>
      </c>
      <c r="BO88" s="12">
        <v>0.64583333333333337</v>
      </c>
      <c r="BP88" s="9">
        <v>36</v>
      </c>
      <c r="BQ88" s="9"/>
      <c r="BR88" s="9"/>
      <c r="BS88" s="9"/>
      <c r="BT88" s="9"/>
      <c r="BU88" s="9"/>
      <c r="BV88" s="9">
        <v>43</v>
      </c>
      <c r="BW88" s="9">
        <v>30</v>
      </c>
      <c r="BX88" s="9">
        <v>62</v>
      </c>
      <c r="BY88" s="9">
        <v>50</v>
      </c>
      <c r="BZ88" s="9">
        <v>20</v>
      </c>
      <c r="CA88" s="9">
        <v>38</v>
      </c>
      <c r="CB88" s="9">
        <v>22</v>
      </c>
      <c r="CC88" s="9"/>
      <c r="CD88" s="9">
        <v>39</v>
      </c>
      <c r="CE88" s="9"/>
      <c r="CF88" s="9"/>
      <c r="CG88" s="9">
        <v>26</v>
      </c>
      <c r="CH88" s="9">
        <v>25</v>
      </c>
      <c r="CI88" s="9">
        <v>75</v>
      </c>
      <c r="CJ88" s="9">
        <v>84</v>
      </c>
      <c r="CK88" s="9">
        <v>34</v>
      </c>
      <c r="CL88" s="9">
        <v>24</v>
      </c>
      <c r="CM88" s="9"/>
      <c r="CN88" s="9">
        <v>63</v>
      </c>
      <c r="CO88" s="9">
        <v>45</v>
      </c>
      <c r="CP88" s="9">
        <v>69</v>
      </c>
      <c r="CQ88" s="9">
        <v>20</v>
      </c>
      <c r="CR88" s="9">
        <v>77</v>
      </c>
      <c r="CS88" s="9">
        <v>37</v>
      </c>
      <c r="CT88" s="9"/>
      <c r="CU88" s="9">
        <v>27</v>
      </c>
      <c r="CV88" s="9">
        <v>27</v>
      </c>
      <c r="CW88" s="9"/>
      <c r="CX88" s="9">
        <v>40</v>
      </c>
      <c r="CY88" s="9">
        <v>22</v>
      </c>
      <c r="CZ88" s="9">
        <v>43</v>
      </c>
      <c r="DA88" s="9">
        <v>12</v>
      </c>
      <c r="DB88" s="9">
        <v>25</v>
      </c>
      <c r="DC88" s="9">
        <v>0</v>
      </c>
      <c r="DD88" s="9">
        <v>19</v>
      </c>
      <c r="DE88" s="9"/>
      <c r="DF88" s="9">
        <v>26</v>
      </c>
      <c r="DG88" s="9">
        <v>36</v>
      </c>
      <c r="DH88" s="9">
        <v>50</v>
      </c>
      <c r="DI88" s="9">
        <v>18</v>
      </c>
      <c r="DJ88" s="9">
        <v>26</v>
      </c>
      <c r="DK88" s="9">
        <v>46</v>
      </c>
      <c r="DL88" s="9">
        <v>18</v>
      </c>
      <c r="DM88" s="9">
        <v>19</v>
      </c>
      <c r="DN88" s="9">
        <v>7</v>
      </c>
      <c r="DO88" s="9">
        <v>53</v>
      </c>
      <c r="DP88" s="9"/>
      <c r="DQ88" s="9">
        <v>50</v>
      </c>
      <c r="DR88" s="9">
        <v>44</v>
      </c>
      <c r="DS88" s="9">
        <v>6</v>
      </c>
      <c r="DT88" s="9">
        <v>50</v>
      </c>
      <c r="DV88" s="8">
        <f t="shared" si="27"/>
        <v>35.977272727272727</v>
      </c>
      <c r="DW88" s="8">
        <f t="shared" si="28"/>
        <v>2.9150206314138374</v>
      </c>
      <c r="DX88" s="3">
        <f t="shared" si="29"/>
        <v>0.77192982456140347</v>
      </c>
      <c r="DZ88" s="12">
        <v>0.64583333333333337</v>
      </c>
      <c r="EA88" s="9">
        <v>0</v>
      </c>
      <c r="EB88" s="9">
        <v>31</v>
      </c>
      <c r="EC88" s="9">
        <v>52</v>
      </c>
      <c r="ED88" s="9">
        <v>43</v>
      </c>
      <c r="EE88" s="9">
        <v>65</v>
      </c>
      <c r="EF88" s="9">
        <v>52</v>
      </c>
      <c r="EG88" s="9">
        <v>33</v>
      </c>
      <c r="EH88" s="9">
        <v>40</v>
      </c>
      <c r="EI88" s="9">
        <v>34</v>
      </c>
      <c r="EJ88" s="9">
        <v>0</v>
      </c>
      <c r="EK88" s="9">
        <v>64</v>
      </c>
      <c r="EL88" s="9">
        <v>54</v>
      </c>
      <c r="EM88" s="9">
        <v>38</v>
      </c>
      <c r="EN88" s="9">
        <v>16</v>
      </c>
      <c r="EO88" s="9">
        <v>14</v>
      </c>
      <c r="EP88" s="9">
        <v>23</v>
      </c>
      <c r="EQ88" s="9">
        <v>8</v>
      </c>
      <c r="ER88" s="9">
        <v>0</v>
      </c>
      <c r="ES88" s="9">
        <v>10</v>
      </c>
      <c r="ET88" s="9">
        <v>0</v>
      </c>
      <c r="EU88" s="9">
        <v>0</v>
      </c>
      <c r="EV88" s="9">
        <v>8</v>
      </c>
      <c r="EW88" s="9">
        <v>4</v>
      </c>
      <c r="EX88" s="9">
        <v>0</v>
      </c>
      <c r="EY88" s="9">
        <v>11</v>
      </c>
      <c r="EZ88" s="9">
        <v>14</v>
      </c>
      <c r="FA88" s="9">
        <v>32</v>
      </c>
      <c r="FB88" s="9">
        <v>2</v>
      </c>
      <c r="FC88" s="9">
        <v>0</v>
      </c>
      <c r="FD88" s="9">
        <v>0</v>
      </c>
      <c r="FE88" s="9">
        <v>0</v>
      </c>
      <c r="FF88" s="9">
        <v>54</v>
      </c>
      <c r="FG88" s="9">
        <v>2</v>
      </c>
      <c r="FH88" s="9">
        <v>19</v>
      </c>
      <c r="FI88" s="9">
        <v>21</v>
      </c>
      <c r="FJ88" s="9">
        <v>33</v>
      </c>
      <c r="FK88" s="9">
        <v>0</v>
      </c>
      <c r="FL88" s="9">
        <v>0</v>
      </c>
      <c r="FM88" s="9">
        <v>0</v>
      </c>
      <c r="FN88" s="9">
        <v>0</v>
      </c>
      <c r="FO88" s="9">
        <v>9</v>
      </c>
      <c r="FP88" s="9">
        <v>29</v>
      </c>
      <c r="FQ88" s="9"/>
      <c r="FR88" s="8">
        <f t="shared" si="30"/>
        <v>19.404761904761905</v>
      </c>
      <c r="FS88" s="8">
        <f t="shared" si="31"/>
        <v>3.1633902342991727</v>
      </c>
      <c r="FT88" s="3">
        <f t="shared" si="32"/>
        <v>1</v>
      </c>
      <c r="FV88" s="12">
        <v>0.64583333333333337</v>
      </c>
      <c r="FW88" s="9"/>
      <c r="FX88" s="9">
        <v>66</v>
      </c>
      <c r="FY88" s="9">
        <v>28</v>
      </c>
      <c r="FZ88" s="9"/>
      <c r="GA88" s="9">
        <v>36</v>
      </c>
      <c r="GB88" s="9"/>
      <c r="GC88" s="9">
        <v>56</v>
      </c>
      <c r="GD88" s="9">
        <v>78</v>
      </c>
      <c r="GE88" s="9">
        <v>15</v>
      </c>
      <c r="GF88" s="9">
        <v>9</v>
      </c>
      <c r="GG88" s="9">
        <v>0</v>
      </c>
      <c r="GH88" s="9">
        <v>7</v>
      </c>
      <c r="GI88" s="9"/>
      <c r="GJ88" s="9"/>
      <c r="GK88" s="9">
        <v>25</v>
      </c>
      <c r="GL88" s="9">
        <v>33</v>
      </c>
      <c r="GM88" s="9">
        <v>88</v>
      </c>
      <c r="GN88" s="9">
        <v>73</v>
      </c>
      <c r="GO88" s="9">
        <v>0</v>
      </c>
      <c r="GP88" s="9">
        <v>0</v>
      </c>
      <c r="GQ88" s="9">
        <v>57</v>
      </c>
      <c r="GR88" s="9">
        <v>29</v>
      </c>
      <c r="GS88" s="9">
        <v>69</v>
      </c>
      <c r="GT88" s="9">
        <v>53</v>
      </c>
      <c r="GU88" s="9">
        <v>40</v>
      </c>
      <c r="GV88" s="9">
        <v>58</v>
      </c>
      <c r="GW88" s="9">
        <v>33</v>
      </c>
      <c r="GX88" s="9">
        <v>65</v>
      </c>
      <c r="GY88" s="9">
        <v>64</v>
      </c>
      <c r="GZ88" s="9">
        <v>47</v>
      </c>
      <c r="HA88" s="9">
        <v>74</v>
      </c>
      <c r="HB88" s="9">
        <v>27</v>
      </c>
      <c r="HC88" s="9">
        <v>75</v>
      </c>
      <c r="HD88" s="9">
        <v>23</v>
      </c>
      <c r="HE88" s="9">
        <v>69</v>
      </c>
      <c r="HF88" s="9">
        <v>1</v>
      </c>
      <c r="HG88" s="9">
        <v>33</v>
      </c>
      <c r="HH88" s="9"/>
      <c r="HI88" s="9">
        <v>24</v>
      </c>
      <c r="HJ88" s="9">
        <v>43</v>
      </c>
      <c r="HK88" s="9">
        <v>18</v>
      </c>
      <c r="HL88" s="9"/>
      <c r="HM88" s="8">
        <f t="shared" si="33"/>
        <v>40.457142857142856</v>
      </c>
      <c r="HN88" s="8">
        <f t="shared" si="34"/>
        <v>4.3687859316069124</v>
      </c>
      <c r="HO88" s="3">
        <f t="shared" si="35"/>
        <v>0.85365853658536583</v>
      </c>
      <c r="HQ88" s="15">
        <v>0.64583333333333337</v>
      </c>
      <c r="HR88" s="9">
        <v>0</v>
      </c>
      <c r="HS88" s="9">
        <v>0</v>
      </c>
      <c r="HT88" s="9">
        <v>0</v>
      </c>
      <c r="HU88" s="9">
        <v>0</v>
      </c>
      <c r="HV88" s="9">
        <v>3</v>
      </c>
      <c r="HW88" s="9">
        <v>0</v>
      </c>
      <c r="HX88" s="9">
        <v>0</v>
      </c>
      <c r="HY88" s="9">
        <v>0</v>
      </c>
      <c r="HZ88" s="9">
        <v>0</v>
      </c>
      <c r="IA88" s="9">
        <v>0</v>
      </c>
      <c r="IB88" s="9">
        <v>0</v>
      </c>
      <c r="IC88" s="9">
        <v>15</v>
      </c>
      <c r="ID88" s="9">
        <v>0</v>
      </c>
      <c r="IE88" s="9">
        <v>0</v>
      </c>
      <c r="IF88" s="9">
        <v>0</v>
      </c>
      <c r="IG88" s="9">
        <v>0</v>
      </c>
      <c r="IH88" s="9">
        <v>22</v>
      </c>
      <c r="II88" s="9">
        <v>19</v>
      </c>
      <c r="IJ88" s="9">
        <v>20</v>
      </c>
      <c r="IK88" s="9">
        <v>0</v>
      </c>
      <c r="IL88" s="9">
        <v>0</v>
      </c>
      <c r="IM88" s="9">
        <v>0</v>
      </c>
      <c r="IN88" s="9">
        <v>35</v>
      </c>
      <c r="IO88" s="9">
        <v>9</v>
      </c>
      <c r="IP88" s="9">
        <v>0</v>
      </c>
      <c r="IQ88" s="9">
        <v>58</v>
      </c>
      <c r="IR88" s="9">
        <v>0</v>
      </c>
      <c r="IS88" s="9">
        <v>0</v>
      </c>
      <c r="IT88" s="9">
        <v>44</v>
      </c>
      <c r="IU88" s="9">
        <v>34</v>
      </c>
      <c r="IV88" s="9">
        <v>0</v>
      </c>
      <c r="IW88" s="9">
        <v>25</v>
      </c>
      <c r="IX88" s="9">
        <v>0</v>
      </c>
      <c r="IY88" s="9">
        <v>19</v>
      </c>
      <c r="IZ88" s="9">
        <v>9</v>
      </c>
      <c r="JA88" s="9">
        <v>0</v>
      </c>
      <c r="JB88" s="9">
        <v>0</v>
      </c>
      <c r="JC88" s="9">
        <v>0</v>
      </c>
      <c r="JD88" s="9">
        <v>0</v>
      </c>
      <c r="JE88" s="9">
        <v>0</v>
      </c>
      <c r="JF88" s="9">
        <v>0</v>
      </c>
      <c r="JG88" s="9">
        <v>0</v>
      </c>
      <c r="JH88" s="9">
        <v>0</v>
      </c>
      <c r="JI88" s="9">
        <v>0</v>
      </c>
      <c r="JJ88" s="9">
        <v>0</v>
      </c>
      <c r="JK88" s="9">
        <v>0</v>
      </c>
      <c r="JL88" s="9">
        <v>17</v>
      </c>
      <c r="JM88" s="9">
        <v>3</v>
      </c>
      <c r="JN88" s="9">
        <v>47</v>
      </c>
      <c r="JO88" s="9">
        <v>19</v>
      </c>
      <c r="JP88" s="9">
        <v>0</v>
      </c>
      <c r="JQ88" s="9">
        <v>0</v>
      </c>
      <c r="JR88" s="9">
        <v>0</v>
      </c>
      <c r="JS88" s="9">
        <v>0</v>
      </c>
      <c r="JT88" s="9">
        <v>26</v>
      </c>
      <c r="JU88" s="9">
        <v>7</v>
      </c>
      <c r="JV88" s="9">
        <v>0</v>
      </c>
      <c r="JW88" s="9">
        <v>0</v>
      </c>
      <c r="JX88" s="9">
        <v>0</v>
      </c>
      <c r="JY88" s="4"/>
      <c r="JZ88" s="4">
        <f t="shared" si="18"/>
        <v>7.3050847457627119</v>
      </c>
      <c r="KA88" s="4">
        <f t="shared" si="19"/>
        <v>1.7726169352447205</v>
      </c>
      <c r="KB88" s="3">
        <f t="shared" si="20"/>
        <v>1</v>
      </c>
      <c r="KD88" s="15">
        <v>0.64583333333333337</v>
      </c>
      <c r="KE88" s="9">
        <v>42</v>
      </c>
      <c r="KF88" s="9">
        <v>0</v>
      </c>
      <c r="KG88" s="9">
        <v>1</v>
      </c>
      <c r="KH88" s="9">
        <v>0</v>
      </c>
      <c r="KI88" s="9">
        <v>0</v>
      </c>
      <c r="KJ88" s="9">
        <v>4</v>
      </c>
      <c r="KK88" s="9">
        <v>0</v>
      </c>
      <c r="KL88" s="9">
        <v>36</v>
      </c>
      <c r="KM88" s="9">
        <v>0</v>
      </c>
      <c r="KN88" s="9">
        <v>24</v>
      </c>
      <c r="KO88" s="9">
        <v>0</v>
      </c>
      <c r="KP88" s="9">
        <v>0</v>
      </c>
      <c r="KQ88" s="9">
        <v>54</v>
      </c>
      <c r="KR88" s="9">
        <v>0</v>
      </c>
      <c r="KS88" s="9">
        <v>48</v>
      </c>
      <c r="KT88" s="9">
        <v>7</v>
      </c>
      <c r="KU88" s="9">
        <v>37</v>
      </c>
      <c r="KV88" s="9">
        <v>42</v>
      </c>
      <c r="KW88" s="9">
        <v>53</v>
      </c>
      <c r="KX88" s="9">
        <v>0</v>
      </c>
      <c r="KY88" s="9">
        <v>39</v>
      </c>
      <c r="KZ88" s="9">
        <v>26</v>
      </c>
      <c r="LA88" s="9">
        <v>2</v>
      </c>
      <c r="LB88" s="9">
        <v>47</v>
      </c>
      <c r="LC88" s="9"/>
      <c r="LD88" s="9">
        <v>29</v>
      </c>
      <c r="LE88" s="9">
        <v>6</v>
      </c>
      <c r="LF88" s="9">
        <v>19</v>
      </c>
      <c r="LG88" s="9"/>
      <c r="LH88" s="9">
        <v>0</v>
      </c>
      <c r="LI88" s="9">
        <v>0</v>
      </c>
      <c r="LJ88" s="9">
        <v>0</v>
      </c>
      <c r="LK88" s="9">
        <v>0</v>
      </c>
      <c r="LL88" s="9">
        <v>7</v>
      </c>
      <c r="LM88" s="9"/>
      <c r="LN88" s="9">
        <v>46</v>
      </c>
      <c r="LO88" s="9">
        <v>20</v>
      </c>
      <c r="LP88" s="9">
        <v>4</v>
      </c>
      <c r="LQ88" s="9"/>
      <c r="LR88" s="9">
        <v>31</v>
      </c>
      <c r="LS88" s="9">
        <v>13</v>
      </c>
      <c r="LT88" s="9"/>
      <c r="LU88" s="9">
        <v>31</v>
      </c>
      <c r="LV88" s="9">
        <v>38</v>
      </c>
      <c r="LW88" s="9">
        <v>45</v>
      </c>
      <c r="LX88" s="9"/>
      <c r="LY88" s="9"/>
      <c r="LZ88" s="9"/>
      <c r="MA88" s="9">
        <v>7</v>
      </c>
      <c r="MB88" s="4"/>
      <c r="MC88" s="4">
        <f t="shared" si="21"/>
        <v>18.487804878048781</v>
      </c>
      <c r="MD88" s="4">
        <f t="shared" si="22"/>
        <v>2.9926988291465304</v>
      </c>
      <c r="ME88" s="3">
        <f t="shared" si="23"/>
        <v>0.83673469387755106</v>
      </c>
    </row>
    <row r="89" spans="1:343" x14ac:dyDescent="0.55000000000000004">
      <c r="A89" s="12">
        <v>0.66666666666666663</v>
      </c>
      <c r="B89" s="9">
        <v>43</v>
      </c>
      <c r="C89" s="9">
        <v>5</v>
      </c>
      <c r="D89" s="9">
        <v>0</v>
      </c>
      <c r="E89" s="9">
        <v>8</v>
      </c>
      <c r="F89" s="9">
        <v>0</v>
      </c>
      <c r="G89" s="9">
        <v>17</v>
      </c>
      <c r="H89" s="9">
        <v>16</v>
      </c>
      <c r="I89" s="9">
        <v>0</v>
      </c>
      <c r="J89" s="9">
        <v>0</v>
      </c>
      <c r="K89" s="9">
        <v>33</v>
      </c>
      <c r="L89" s="9">
        <v>18</v>
      </c>
      <c r="M89" s="9">
        <v>20</v>
      </c>
      <c r="N89" s="9">
        <v>18</v>
      </c>
      <c r="O89" s="9">
        <v>26</v>
      </c>
      <c r="P89" s="9">
        <v>0</v>
      </c>
      <c r="Q89" s="9">
        <v>16</v>
      </c>
      <c r="R89" s="9">
        <v>24</v>
      </c>
      <c r="S89" s="9">
        <v>0</v>
      </c>
      <c r="T89" s="9">
        <v>0</v>
      </c>
      <c r="U89" s="9">
        <v>26</v>
      </c>
      <c r="V89" s="9">
        <v>0</v>
      </c>
      <c r="W89" s="9">
        <v>15</v>
      </c>
      <c r="X89" s="9">
        <v>20</v>
      </c>
      <c r="Y89" s="9">
        <v>13</v>
      </c>
      <c r="Z89" s="9">
        <v>22</v>
      </c>
      <c r="AA89" s="9">
        <v>4</v>
      </c>
      <c r="AB89" s="9">
        <v>22</v>
      </c>
      <c r="AC89" s="9">
        <v>0</v>
      </c>
      <c r="AD89" s="9">
        <v>10</v>
      </c>
      <c r="AE89" s="9">
        <v>1</v>
      </c>
      <c r="AF89" s="9">
        <v>6</v>
      </c>
      <c r="AG89" s="9">
        <v>21</v>
      </c>
      <c r="AH89" s="9">
        <v>19</v>
      </c>
      <c r="AI89" s="9">
        <v>14</v>
      </c>
      <c r="AJ89" s="9">
        <v>23</v>
      </c>
      <c r="AK89" s="9">
        <v>0</v>
      </c>
      <c r="AL89" s="9">
        <v>0</v>
      </c>
      <c r="AM89" s="9">
        <v>6</v>
      </c>
      <c r="AN89" s="9">
        <v>3</v>
      </c>
      <c r="AO89" s="9">
        <v>38</v>
      </c>
      <c r="AP89" s="9">
        <v>6</v>
      </c>
      <c r="AQ89" s="9">
        <v>17</v>
      </c>
      <c r="AR89" s="9">
        <v>25</v>
      </c>
      <c r="AS89" s="9">
        <v>19</v>
      </c>
      <c r="AT89" s="9">
        <v>20</v>
      </c>
      <c r="AU89" s="9">
        <v>35</v>
      </c>
      <c r="AV89" s="9">
        <v>20</v>
      </c>
      <c r="AW89" s="9">
        <v>0</v>
      </c>
      <c r="AX89" s="9">
        <v>14</v>
      </c>
      <c r="AY89" s="9">
        <v>0</v>
      </c>
      <c r="AZ89" s="9">
        <v>23</v>
      </c>
      <c r="BA89" s="9">
        <v>8</v>
      </c>
      <c r="BB89" s="9">
        <v>18</v>
      </c>
      <c r="BC89" s="9">
        <v>34</v>
      </c>
      <c r="BD89" s="9">
        <v>14</v>
      </c>
      <c r="BE89" s="9">
        <v>17</v>
      </c>
      <c r="BF89" s="9">
        <v>24</v>
      </c>
      <c r="BG89" s="9">
        <v>24</v>
      </c>
      <c r="BH89" s="9">
        <v>0</v>
      </c>
      <c r="BI89" s="9">
        <v>10</v>
      </c>
      <c r="BJ89" s="9"/>
      <c r="BK89" s="8">
        <f t="shared" si="24"/>
        <v>13.916666666666666</v>
      </c>
      <c r="BL89" s="8">
        <f t="shared" si="25"/>
        <v>1.451337132679045</v>
      </c>
      <c r="BM89" s="3">
        <f t="shared" si="26"/>
        <v>1</v>
      </c>
      <c r="BO89" s="12">
        <v>0.66666666666666663</v>
      </c>
      <c r="BP89" s="9">
        <v>84</v>
      </c>
      <c r="BQ89" s="9"/>
      <c r="BR89" s="9"/>
      <c r="BS89" s="9"/>
      <c r="BT89" s="9"/>
      <c r="BU89" s="9"/>
      <c r="BV89" s="9">
        <v>43</v>
      </c>
      <c r="BW89" s="9">
        <v>37</v>
      </c>
      <c r="BX89" s="9">
        <v>49</v>
      </c>
      <c r="BY89" s="9">
        <v>55</v>
      </c>
      <c r="BZ89" s="9">
        <v>18</v>
      </c>
      <c r="CA89" s="9">
        <v>49</v>
      </c>
      <c r="CB89" s="9">
        <v>8</v>
      </c>
      <c r="CC89" s="9"/>
      <c r="CD89" s="9">
        <v>39</v>
      </c>
      <c r="CE89" s="9"/>
      <c r="CF89" s="9"/>
      <c r="CG89" s="9">
        <v>11</v>
      </c>
      <c r="CH89" s="9">
        <v>38</v>
      </c>
      <c r="CI89" s="9">
        <v>50</v>
      </c>
      <c r="CJ89" s="9">
        <v>65</v>
      </c>
      <c r="CK89" s="9">
        <v>31</v>
      </c>
      <c r="CL89" s="9">
        <v>20</v>
      </c>
      <c r="CM89" s="9"/>
      <c r="CN89" s="9">
        <v>41</v>
      </c>
      <c r="CO89" s="9">
        <v>40</v>
      </c>
      <c r="CP89" s="9">
        <v>85</v>
      </c>
      <c r="CQ89" s="9">
        <v>15</v>
      </c>
      <c r="CR89" s="9">
        <v>79</v>
      </c>
      <c r="CS89" s="9">
        <v>32</v>
      </c>
      <c r="CT89" s="9"/>
      <c r="CU89" s="9">
        <v>35</v>
      </c>
      <c r="CV89" s="9">
        <v>6</v>
      </c>
      <c r="CW89" s="9"/>
      <c r="CX89" s="9">
        <v>29</v>
      </c>
      <c r="CY89" s="9">
        <v>24</v>
      </c>
      <c r="CZ89" s="9">
        <v>40</v>
      </c>
      <c r="DA89" s="9">
        <v>13</v>
      </c>
      <c r="DB89" s="9">
        <v>7</v>
      </c>
      <c r="DC89" s="9">
        <v>0</v>
      </c>
      <c r="DD89" s="9">
        <v>9</v>
      </c>
      <c r="DE89" s="9"/>
      <c r="DF89" s="9">
        <v>30</v>
      </c>
      <c r="DG89" s="9">
        <v>25</v>
      </c>
      <c r="DH89" s="9">
        <v>56</v>
      </c>
      <c r="DI89" s="9">
        <v>34</v>
      </c>
      <c r="DJ89" s="9">
        <v>25</v>
      </c>
      <c r="DK89" s="9">
        <v>47</v>
      </c>
      <c r="DL89" s="9">
        <v>32</v>
      </c>
      <c r="DM89" s="9">
        <v>29</v>
      </c>
      <c r="DN89" s="9">
        <v>1</v>
      </c>
      <c r="DO89" s="9">
        <v>34</v>
      </c>
      <c r="DP89" s="9"/>
      <c r="DQ89" s="9">
        <v>44</v>
      </c>
      <c r="DR89" s="9">
        <v>54</v>
      </c>
      <c r="DS89" s="9">
        <v>7</v>
      </c>
      <c r="DT89" s="9">
        <v>48</v>
      </c>
      <c r="DV89" s="8">
        <f t="shared" si="27"/>
        <v>34.5</v>
      </c>
      <c r="DW89" s="8">
        <f t="shared" si="28"/>
        <v>3.1472831331971705</v>
      </c>
      <c r="DX89" s="3">
        <f t="shared" si="29"/>
        <v>0.77192982456140347</v>
      </c>
      <c r="DZ89" s="12">
        <v>0.66666666666666663</v>
      </c>
      <c r="EA89" s="9">
        <v>1</v>
      </c>
      <c r="EB89" s="9">
        <v>0</v>
      </c>
      <c r="EC89" s="9">
        <v>0</v>
      </c>
      <c r="ED89" s="9">
        <v>8</v>
      </c>
      <c r="EE89" s="9">
        <v>3</v>
      </c>
      <c r="EF89" s="9">
        <v>0</v>
      </c>
      <c r="EG89" s="9">
        <v>0</v>
      </c>
      <c r="EH89" s="9">
        <v>0</v>
      </c>
      <c r="EI89" s="9">
        <v>8</v>
      </c>
      <c r="EJ89" s="9">
        <v>14</v>
      </c>
      <c r="EK89" s="9">
        <v>19</v>
      </c>
      <c r="EL89" s="9">
        <v>4</v>
      </c>
      <c r="EM89" s="9">
        <v>0</v>
      </c>
      <c r="EN89" s="9">
        <v>16</v>
      </c>
      <c r="EO89" s="9">
        <v>6</v>
      </c>
      <c r="EP89" s="9">
        <v>22</v>
      </c>
      <c r="EQ89" s="9">
        <v>0</v>
      </c>
      <c r="ER89" s="9">
        <v>0</v>
      </c>
      <c r="ES89" s="9">
        <v>29</v>
      </c>
      <c r="ET89" s="9">
        <v>30</v>
      </c>
      <c r="EU89" s="9">
        <v>2</v>
      </c>
      <c r="EV89" s="9">
        <v>0</v>
      </c>
      <c r="EW89" s="9">
        <v>0</v>
      </c>
      <c r="EX89" s="9">
        <v>0</v>
      </c>
      <c r="EY89" s="9">
        <v>26</v>
      </c>
      <c r="EZ89" s="9">
        <v>0</v>
      </c>
      <c r="FA89" s="9">
        <v>20</v>
      </c>
      <c r="FB89" s="9">
        <v>1</v>
      </c>
      <c r="FC89" s="9">
        <v>34</v>
      </c>
      <c r="FD89" s="9">
        <v>4</v>
      </c>
      <c r="FE89" s="9">
        <v>20</v>
      </c>
      <c r="FF89" s="9">
        <v>22</v>
      </c>
      <c r="FG89" s="9">
        <v>0</v>
      </c>
      <c r="FH89" s="9">
        <v>26</v>
      </c>
      <c r="FI89" s="9">
        <v>27</v>
      </c>
      <c r="FJ89" s="9">
        <v>33</v>
      </c>
      <c r="FK89" s="9">
        <v>0</v>
      </c>
      <c r="FL89" s="9">
        <v>20</v>
      </c>
      <c r="FM89" s="9">
        <v>13</v>
      </c>
      <c r="FN89" s="9">
        <v>18</v>
      </c>
      <c r="FO89" s="9">
        <v>0</v>
      </c>
      <c r="FP89" s="9">
        <v>0</v>
      </c>
      <c r="FQ89" s="9"/>
      <c r="FR89" s="8">
        <f t="shared" si="30"/>
        <v>10.142857142857142</v>
      </c>
      <c r="FS89" s="8">
        <f t="shared" si="31"/>
        <v>1.7759430690863389</v>
      </c>
      <c r="FT89" s="3">
        <f t="shared" si="32"/>
        <v>1</v>
      </c>
      <c r="FV89" s="12">
        <v>0.66666666666666663</v>
      </c>
      <c r="FW89" s="9"/>
      <c r="FX89" s="9">
        <v>51</v>
      </c>
      <c r="FY89" s="9">
        <v>99</v>
      </c>
      <c r="FZ89" s="9"/>
      <c r="GA89" s="9">
        <v>36</v>
      </c>
      <c r="GB89" s="9"/>
      <c r="GC89" s="9">
        <v>52</v>
      </c>
      <c r="GD89" s="9">
        <v>81</v>
      </c>
      <c r="GE89" s="9">
        <v>27</v>
      </c>
      <c r="GF89" s="9">
        <v>37</v>
      </c>
      <c r="GG89" s="9">
        <v>47</v>
      </c>
      <c r="GH89" s="9"/>
      <c r="GI89" s="9"/>
      <c r="GJ89" s="9"/>
      <c r="GK89" s="9">
        <v>16</v>
      </c>
      <c r="GL89" s="9">
        <v>30</v>
      </c>
      <c r="GM89" s="9">
        <v>97</v>
      </c>
      <c r="GN89" s="9">
        <v>64</v>
      </c>
      <c r="GO89" s="9">
        <v>0</v>
      </c>
      <c r="GP89" s="9">
        <v>0</v>
      </c>
      <c r="GQ89" s="9">
        <v>27</v>
      </c>
      <c r="GR89" s="9">
        <v>44</v>
      </c>
      <c r="GS89" s="9">
        <v>77</v>
      </c>
      <c r="GT89" s="9">
        <v>37</v>
      </c>
      <c r="GU89" s="9">
        <v>35</v>
      </c>
      <c r="GV89" s="9">
        <v>9</v>
      </c>
      <c r="GW89" s="9">
        <v>18</v>
      </c>
      <c r="GX89" s="9">
        <v>60</v>
      </c>
      <c r="GY89" s="9">
        <v>0</v>
      </c>
      <c r="GZ89" s="9">
        <v>0</v>
      </c>
      <c r="HA89" s="9">
        <v>55</v>
      </c>
      <c r="HB89" s="9">
        <v>14</v>
      </c>
      <c r="HC89" s="9">
        <v>80</v>
      </c>
      <c r="HD89" s="9">
        <v>22</v>
      </c>
      <c r="HE89" s="9">
        <v>54</v>
      </c>
      <c r="HF89" s="9">
        <v>0</v>
      </c>
      <c r="HG89" s="9">
        <v>18</v>
      </c>
      <c r="HH89" s="9"/>
      <c r="HI89" s="9">
        <v>29</v>
      </c>
      <c r="HJ89" s="9">
        <v>41</v>
      </c>
      <c r="HK89" s="9">
        <v>75</v>
      </c>
      <c r="HL89" s="9"/>
      <c r="HM89" s="8">
        <f t="shared" si="33"/>
        <v>39.176470588235297</v>
      </c>
      <c r="HN89" s="8">
        <f t="shared" si="34"/>
        <v>4.853737848506416</v>
      </c>
      <c r="HO89" s="3">
        <f t="shared" si="35"/>
        <v>0.82926829268292679</v>
      </c>
      <c r="HQ89" s="15">
        <v>0.66666666666666663</v>
      </c>
      <c r="HR89" s="9">
        <v>0</v>
      </c>
      <c r="HS89" s="9">
        <v>0</v>
      </c>
      <c r="HT89" s="9">
        <v>0</v>
      </c>
      <c r="HU89" s="9">
        <v>0</v>
      </c>
      <c r="HV89" s="9">
        <v>0</v>
      </c>
      <c r="HW89" s="9">
        <v>0</v>
      </c>
      <c r="HX89" s="9">
        <v>1</v>
      </c>
      <c r="HY89" s="9">
        <v>0</v>
      </c>
      <c r="HZ89" s="9">
        <v>0</v>
      </c>
      <c r="IA89" s="9">
        <v>0</v>
      </c>
      <c r="IB89" s="9">
        <v>0</v>
      </c>
      <c r="IC89" s="9">
        <v>0</v>
      </c>
      <c r="ID89" s="9">
        <v>0</v>
      </c>
      <c r="IE89" s="9">
        <v>0</v>
      </c>
      <c r="IF89" s="9">
        <v>0</v>
      </c>
      <c r="IG89" s="9">
        <v>0</v>
      </c>
      <c r="IH89" s="9">
        <v>10</v>
      </c>
      <c r="II89" s="9">
        <v>0</v>
      </c>
      <c r="IJ89" s="9">
        <v>0</v>
      </c>
      <c r="IK89" s="9">
        <v>0</v>
      </c>
      <c r="IL89" s="9">
        <v>0</v>
      </c>
      <c r="IM89" s="9">
        <v>41</v>
      </c>
      <c r="IN89" s="9">
        <v>1</v>
      </c>
      <c r="IO89" s="9">
        <v>8</v>
      </c>
      <c r="IP89" s="9">
        <v>31</v>
      </c>
      <c r="IQ89" s="9">
        <v>0</v>
      </c>
      <c r="IR89" s="9">
        <v>0</v>
      </c>
      <c r="IS89" s="9">
        <v>0</v>
      </c>
      <c r="IT89" s="9">
        <v>0</v>
      </c>
      <c r="IU89" s="9">
        <v>49</v>
      </c>
      <c r="IV89" s="9">
        <v>0</v>
      </c>
      <c r="IW89" s="9">
        <v>7</v>
      </c>
      <c r="IX89" s="9">
        <v>0</v>
      </c>
      <c r="IY89" s="9">
        <v>0</v>
      </c>
      <c r="IZ89" s="9">
        <v>0</v>
      </c>
      <c r="JA89" s="9">
        <v>0</v>
      </c>
      <c r="JB89" s="9">
        <v>0</v>
      </c>
      <c r="JC89" s="9">
        <v>0</v>
      </c>
      <c r="JD89" s="9">
        <v>26</v>
      </c>
      <c r="JE89" s="9">
        <v>0</v>
      </c>
      <c r="JF89" s="9">
        <v>0</v>
      </c>
      <c r="JG89" s="9">
        <v>0</v>
      </c>
      <c r="JH89" s="9">
        <v>0</v>
      </c>
      <c r="JI89" s="9">
        <v>0</v>
      </c>
      <c r="JJ89" s="9">
        <v>0</v>
      </c>
      <c r="JK89" s="9">
        <v>0</v>
      </c>
      <c r="JL89" s="9">
        <v>8</v>
      </c>
      <c r="JM89" s="9">
        <v>18</v>
      </c>
      <c r="JN89" s="9">
        <v>2</v>
      </c>
      <c r="JO89" s="9">
        <v>6</v>
      </c>
      <c r="JP89" s="9">
        <v>38</v>
      </c>
      <c r="JQ89" s="9">
        <v>3</v>
      </c>
      <c r="JR89" s="9">
        <v>48</v>
      </c>
      <c r="JS89" s="9">
        <v>0</v>
      </c>
      <c r="JT89" s="9">
        <v>31</v>
      </c>
      <c r="JU89" s="9">
        <v>14</v>
      </c>
      <c r="JV89" s="9">
        <v>5</v>
      </c>
      <c r="JW89" s="9">
        <v>0</v>
      </c>
      <c r="JX89" s="9">
        <v>0</v>
      </c>
      <c r="JY89" s="4"/>
      <c r="JZ89" s="4">
        <f t="shared" si="18"/>
        <v>5.8813559322033901</v>
      </c>
      <c r="KA89" s="4">
        <f t="shared" si="19"/>
        <v>1.6450134958050939</v>
      </c>
      <c r="KB89" s="3">
        <f t="shared" si="20"/>
        <v>1</v>
      </c>
      <c r="KD89" s="15">
        <v>0.66666666666666663</v>
      </c>
      <c r="KE89" s="9">
        <v>80</v>
      </c>
      <c r="KF89" s="9">
        <v>0</v>
      </c>
      <c r="KG89" s="9">
        <v>1</v>
      </c>
      <c r="KH89" s="9">
        <v>0</v>
      </c>
      <c r="KI89" s="9">
        <v>0</v>
      </c>
      <c r="KJ89" s="9">
        <v>2</v>
      </c>
      <c r="KK89" s="9">
        <v>25</v>
      </c>
      <c r="KL89" s="9">
        <v>49</v>
      </c>
      <c r="KM89" s="9">
        <v>0</v>
      </c>
      <c r="KN89" s="9">
        <v>30</v>
      </c>
      <c r="KO89" s="9">
        <v>25</v>
      </c>
      <c r="KP89" s="9">
        <v>0</v>
      </c>
      <c r="KQ89" s="9">
        <v>8</v>
      </c>
      <c r="KR89" s="9">
        <v>1</v>
      </c>
      <c r="KS89" s="9">
        <v>38</v>
      </c>
      <c r="KT89" s="9">
        <v>12</v>
      </c>
      <c r="KU89" s="9">
        <v>39</v>
      </c>
      <c r="KV89" s="9">
        <v>24</v>
      </c>
      <c r="KW89" s="9">
        <v>43</v>
      </c>
      <c r="KX89" s="9">
        <v>1</v>
      </c>
      <c r="KY89" s="9">
        <v>17</v>
      </c>
      <c r="KZ89" s="9">
        <v>21</v>
      </c>
      <c r="LA89" s="9">
        <v>23</v>
      </c>
      <c r="LB89" s="9">
        <v>59</v>
      </c>
      <c r="LC89" s="9"/>
      <c r="LD89" s="9">
        <v>21</v>
      </c>
      <c r="LE89" s="9">
        <v>7</v>
      </c>
      <c r="LF89" s="9">
        <v>2</v>
      </c>
      <c r="LG89" s="9"/>
      <c r="LH89" s="9">
        <v>0</v>
      </c>
      <c r="LI89" s="9">
        <v>0</v>
      </c>
      <c r="LJ89" s="9">
        <v>0</v>
      </c>
      <c r="LK89" s="9">
        <v>0</v>
      </c>
      <c r="LL89" s="9">
        <v>0</v>
      </c>
      <c r="LM89" s="9"/>
      <c r="LN89" s="9">
        <v>30</v>
      </c>
      <c r="LO89" s="9">
        <v>15</v>
      </c>
      <c r="LP89" s="9">
        <v>10</v>
      </c>
      <c r="LQ89" s="9"/>
      <c r="LR89" s="9">
        <v>21</v>
      </c>
      <c r="LS89" s="9">
        <v>2</v>
      </c>
      <c r="LT89" s="9"/>
      <c r="LU89" s="9">
        <v>23</v>
      </c>
      <c r="LV89" s="9">
        <v>30</v>
      </c>
      <c r="LW89" s="9">
        <v>50</v>
      </c>
      <c r="LX89" s="9"/>
      <c r="LY89" s="9"/>
      <c r="LZ89" s="9"/>
      <c r="MA89" s="9">
        <v>7</v>
      </c>
      <c r="MB89" s="4"/>
      <c r="MC89" s="4">
        <f t="shared" si="21"/>
        <v>17.463414634146343</v>
      </c>
      <c r="MD89" s="4">
        <f t="shared" si="22"/>
        <v>3.0176508309900822</v>
      </c>
      <c r="ME89" s="3">
        <f t="shared" si="23"/>
        <v>0.83673469387755106</v>
      </c>
    </row>
    <row r="90" spans="1:343" x14ac:dyDescent="0.55000000000000004">
      <c r="A90" s="12">
        <v>0.6875</v>
      </c>
      <c r="B90" s="9">
        <v>23</v>
      </c>
      <c r="C90" s="9">
        <v>3</v>
      </c>
      <c r="D90" s="9">
        <v>17</v>
      </c>
      <c r="E90" s="9">
        <v>21</v>
      </c>
      <c r="F90" s="9">
        <v>19</v>
      </c>
      <c r="G90" s="9">
        <v>16</v>
      </c>
      <c r="H90" s="9">
        <v>31</v>
      </c>
      <c r="I90" s="9">
        <v>52</v>
      </c>
      <c r="J90" s="9">
        <v>39</v>
      </c>
      <c r="K90" s="9">
        <v>0</v>
      </c>
      <c r="L90" s="9">
        <v>7</v>
      </c>
      <c r="M90" s="9">
        <v>19</v>
      </c>
      <c r="N90" s="9">
        <v>10</v>
      </c>
      <c r="O90" s="9">
        <v>56</v>
      </c>
      <c r="P90" s="9">
        <v>22</v>
      </c>
      <c r="Q90" s="9">
        <v>8</v>
      </c>
      <c r="R90" s="9">
        <v>11</v>
      </c>
      <c r="S90" s="9">
        <v>4</v>
      </c>
      <c r="T90" s="9">
        <v>4</v>
      </c>
      <c r="U90" s="9">
        <v>16</v>
      </c>
      <c r="V90" s="9">
        <v>35</v>
      </c>
      <c r="W90" s="9">
        <v>8</v>
      </c>
      <c r="X90" s="9">
        <v>13</v>
      </c>
      <c r="Y90" s="9">
        <v>17</v>
      </c>
      <c r="Z90" s="9">
        <v>17</v>
      </c>
      <c r="AA90" s="9">
        <v>4</v>
      </c>
      <c r="AB90" s="9">
        <v>10</v>
      </c>
      <c r="AC90" s="9">
        <v>31</v>
      </c>
      <c r="AD90" s="9">
        <v>12</v>
      </c>
      <c r="AE90" s="9">
        <v>0</v>
      </c>
      <c r="AF90" s="9">
        <v>2</v>
      </c>
      <c r="AG90" s="9">
        <v>2</v>
      </c>
      <c r="AH90" s="9">
        <v>11</v>
      </c>
      <c r="AI90" s="9">
        <v>12</v>
      </c>
      <c r="AJ90" s="9">
        <v>42</v>
      </c>
      <c r="AK90" s="9">
        <v>25</v>
      </c>
      <c r="AL90" s="9">
        <v>2</v>
      </c>
      <c r="AM90" s="9">
        <v>18</v>
      </c>
      <c r="AN90" s="9">
        <v>18</v>
      </c>
      <c r="AO90" s="9">
        <v>64</v>
      </c>
      <c r="AP90" s="9">
        <v>0</v>
      </c>
      <c r="AQ90" s="9">
        <v>13</v>
      </c>
      <c r="AR90" s="9">
        <v>21</v>
      </c>
      <c r="AS90" s="9">
        <v>14</v>
      </c>
      <c r="AT90" s="9">
        <v>37</v>
      </c>
      <c r="AU90" s="9">
        <v>23</v>
      </c>
      <c r="AV90" s="9">
        <v>11</v>
      </c>
      <c r="AW90" s="9">
        <v>8</v>
      </c>
      <c r="AX90" s="9">
        <v>18</v>
      </c>
      <c r="AY90" s="9">
        <v>0</v>
      </c>
      <c r="AZ90" s="9">
        <v>15</v>
      </c>
      <c r="BA90" s="9">
        <v>21</v>
      </c>
      <c r="BB90" s="9">
        <v>23</v>
      </c>
      <c r="BC90" s="9">
        <v>27</v>
      </c>
      <c r="BD90" s="9">
        <v>14</v>
      </c>
      <c r="BE90" s="9">
        <v>15</v>
      </c>
      <c r="BF90" s="9">
        <v>23</v>
      </c>
      <c r="BG90" s="9">
        <v>22</v>
      </c>
      <c r="BH90" s="9">
        <v>0</v>
      </c>
      <c r="BI90" s="9">
        <v>15</v>
      </c>
      <c r="BJ90" s="9"/>
      <c r="BK90" s="8">
        <f t="shared" si="24"/>
        <v>17.350000000000001</v>
      </c>
      <c r="BL90" s="8">
        <f t="shared" si="25"/>
        <v>1.7688173137058381</v>
      </c>
      <c r="BM90" s="3">
        <f t="shared" si="26"/>
        <v>1</v>
      </c>
      <c r="BO90" s="12">
        <v>0.6875</v>
      </c>
      <c r="BP90" s="9">
        <v>58</v>
      </c>
      <c r="BQ90" s="9"/>
      <c r="BR90" s="9"/>
      <c r="BS90" s="9"/>
      <c r="BT90" s="9"/>
      <c r="BU90" s="9"/>
      <c r="BV90" s="9">
        <v>37</v>
      </c>
      <c r="BW90" s="9">
        <v>24</v>
      </c>
      <c r="BX90" s="9">
        <v>59</v>
      </c>
      <c r="BY90" s="9">
        <v>53</v>
      </c>
      <c r="BZ90" s="9">
        <v>23</v>
      </c>
      <c r="CA90" s="9">
        <v>50</v>
      </c>
      <c r="CB90" s="9">
        <v>17</v>
      </c>
      <c r="CC90" s="9"/>
      <c r="CD90" s="9">
        <v>41</v>
      </c>
      <c r="CE90" s="9"/>
      <c r="CF90" s="9"/>
      <c r="CG90" s="9">
        <v>6</v>
      </c>
      <c r="CH90" s="9">
        <v>46</v>
      </c>
      <c r="CI90" s="9">
        <v>79</v>
      </c>
      <c r="CJ90" s="9">
        <v>43</v>
      </c>
      <c r="CK90" s="9">
        <v>9</v>
      </c>
      <c r="CL90" s="9">
        <v>9</v>
      </c>
      <c r="CM90" s="9"/>
      <c r="CN90" s="9">
        <v>63</v>
      </c>
      <c r="CO90" s="9">
        <v>25</v>
      </c>
      <c r="CP90" s="9">
        <v>59</v>
      </c>
      <c r="CQ90" s="9">
        <v>0</v>
      </c>
      <c r="CR90" s="9">
        <v>71</v>
      </c>
      <c r="CS90" s="9">
        <v>17</v>
      </c>
      <c r="CT90" s="9"/>
      <c r="CU90" s="9">
        <v>35</v>
      </c>
      <c r="CV90" s="9">
        <v>27</v>
      </c>
      <c r="CW90" s="9"/>
      <c r="CX90" s="9">
        <v>27</v>
      </c>
      <c r="CY90" s="9">
        <v>40</v>
      </c>
      <c r="CZ90" s="9">
        <v>40</v>
      </c>
      <c r="DA90" s="9">
        <v>31</v>
      </c>
      <c r="DB90" s="9">
        <v>5</v>
      </c>
      <c r="DC90" s="9">
        <v>34</v>
      </c>
      <c r="DD90" s="9">
        <v>10</v>
      </c>
      <c r="DE90" s="9"/>
      <c r="DF90" s="9">
        <v>52</v>
      </c>
      <c r="DG90" s="9">
        <v>20</v>
      </c>
      <c r="DH90" s="9">
        <v>46</v>
      </c>
      <c r="DI90" s="9">
        <v>49</v>
      </c>
      <c r="DJ90" s="9">
        <v>17</v>
      </c>
      <c r="DK90" s="9">
        <v>41</v>
      </c>
      <c r="DL90" s="9">
        <v>44</v>
      </c>
      <c r="DM90" s="9">
        <v>38</v>
      </c>
      <c r="DN90" s="9">
        <v>32</v>
      </c>
      <c r="DO90" s="9">
        <v>6</v>
      </c>
      <c r="DP90" s="9"/>
      <c r="DQ90" s="9">
        <v>76</v>
      </c>
      <c r="DR90" s="9">
        <v>62</v>
      </c>
      <c r="DS90" s="9">
        <v>5</v>
      </c>
      <c r="DT90" s="9">
        <v>48</v>
      </c>
      <c r="DV90" s="8">
        <f t="shared" si="27"/>
        <v>35.772727272727273</v>
      </c>
      <c r="DW90" s="8">
        <f t="shared" si="28"/>
        <v>3.1020118337741529</v>
      </c>
      <c r="DX90" s="3">
        <f t="shared" si="29"/>
        <v>0.77192982456140347</v>
      </c>
      <c r="DZ90" s="12">
        <v>0.6875</v>
      </c>
      <c r="EA90" s="9">
        <v>0</v>
      </c>
      <c r="EB90" s="9">
        <v>15</v>
      </c>
      <c r="EC90" s="9">
        <v>0</v>
      </c>
      <c r="ED90" s="9">
        <v>0</v>
      </c>
      <c r="EE90" s="9">
        <v>11</v>
      </c>
      <c r="EF90" s="9">
        <v>2</v>
      </c>
      <c r="EG90" s="9">
        <v>13</v>
      </c>
      <c r="EH90" s="9">
        <v>15</v>
      </c>
      <c r="EI90" s="9">
        <v>9</v>
      </c>
      <c r="EJ90" s="9">
        <v>20</v>
      </c>
      <c r="EK90" s="9">
        <v>16</v>
      </c>
      <c r="EL90" s="9">
        <v>4</v>
      </c>
      <c r="EM90" s="9">
        <v>50</v>
      </c>
      <c r="EN90" s="9">
        <v>0</v>
      </c>
      <c r="EO90" s="9">
        <v>8</v>
      </c>
      <c r="EP90" s="9">
        <v>20</v>
      </c>
      <c r="EQ90" s="9">
        <v>41</v>
      </c>
      <c r="ER90" s="9">
        <v>10</v>
      </c>
      <c r="ES90" s="9">
        <v>31</v>
      </c>
      <c r="ET90" s="9">
        <v>0</v>
      </c>
      <c r="EU90" s="9">
        <v>0</v>
      </c>
      <c r="EV90" s="9">
        <v>24</v>
      </c>
      <c r="EW90" s="9">
        <v>0</v>
      </c>
      <c r="EX90" s="9">
        <v>23</v>
      </c>
      <c r="EY90" s="9">
        <v>22</v>
      </c>
      <c r="EZ90" s="9">
        <v>11</v>
      </c>
      <c r="FA90" s="9">
        <v>29</v>
      </c>
      <c r="FB90" s="9">
        <v>0</v>
      </c>
      <c r="FC90" s="9">
        <v>0</v>
      </c>
      <c r="FD90" s="9">
        <v>8</v>
      </c>
      <c r="FE90" s="9">
        <v>0</v>
      </c>
      <c r="FF90" s="9">
        <v>18</v>
      </c>
      <c r="FG90" s="9">
        <v>0</v>
      </c>
      <c r="FH90" s="9">
        <v>35</v>
      </c>
      <c r="FI90" s="9">
        <v>0</v>
      </c>
      <c r="FJ90" s="9">
        <v>73</v>
      </c>
      <c r="FK90" s="9">
        <v>10</v>
      </c>
      <c r="FL90" s="9">
        <v>0</v>
      </c>
      <c r="FM90" s="9">
        <v>20</v>
      </c>
      <c r="FN90" s="9">
        <v>38</v>
      </c>
      <c r="FO90" s="9">
        <v>45</v>
      </c>
      <c r="FP90" s="9">
        <v>0</v>
      </c>
      <c r="FQ90" s="9"/>
      <c r="FR90" s="8">
        <f t="shared" si="30"/>
        <v>14.785714285714286</v>
      </c>
      <c r="FS90" s="8">
        <f t="shared" si="31"/>
        <v>2.5823342748281157</v>
      </c>
      <c r="FT90" s="3">
        <f t="shared" si="32"/>
        <v>1</v>
      </c>
      <c r="FV90" s="12">
        <v>0.6875</v>
      </c>
      <c r="FW90" s="9"/>
      <c r="FX90" s="9">
        <v>40</v>
      </c>
      <c r="FY90" s="9">
        <v>25</v>
      </c>
      <c r="FZ90" s="9"/>
      <c r="GA90" s="9">
        <v>63</v>
      </c>
      <c r="GB90" s="9"/>
      <c r="GC90" s="9">
        <v>50</v>
      </c>
      <c r="GD90" s="9">
        <v>60</v>
      </c>
      <c r="GE90" s="9">
        <v>11</v>
      </c>
      <c r="GF90" s="9">
        <v>26</v>
      </c>
      <c r="GG90" s="9">
        <v>0</v>
      </c>
      <c r="GH90" s="9"/>
      <c r="GI90" s="9"/>
      <c r="GJ90" s="9"/>
      <c r="GK90" s="9">
        <v>13</v>
      </c>
      <c r="GL90" s="9">
        <v>17</v>
      </c>
      <c r="GM90" s="9">
        <v>88</v>
      </c>
      <c r="GN90" s="9">
        <v>81</v>
      </c>
      <c r="GO90" s="9">
        <v>0</v>
      </c>
      <c r="GP90" s="9">
        <v>0</v>
      </c>
      <c r="GQ90" s="9">
        <v>46</v>
      </c>
      <c r="GR90" s="9">
        <v>46</v>
      </c>
      <c r="GS90" s="9">
        <v>73</v>
      </c>
      <c r="GT90" s="9">
        <v>35</v>
      </c>
      <c r="GU90" s="9">
        <v>45</v>
      </c>
      <c r="GV90" s="9">
        <v>1</v>
      </c>
      <c r="GW90" s="9">
        <v>0</v>
      </c>
      <c r="GX90" s="9">
        <v>40</v>
      </c>
      <c r="GY90" s="9">
        <v>39</v>
      </c>
      <c r="GZ90" s="9">
        <v>43</v>
      </c>
      <c r="HA90" s="9">
        <v>45</v>
      </c>
      <c r="HB90" s="9">
        <v>10</v>
      </c>
      <c r="HC90" s="9">
        <v>77</v>
      </c>
      <c r="HD90" s="9">
        <v>44</v>
      </c>
      <c r="HE90" s="9">
        <v>42</v>
      </c>
      <c r="HF90" s="9">
        <v>0</v>
      </c>
      <c r="HG90" s="9">
        <v>12</v>
      </c>
      <c r="HH90" s="9"/>
      <c r="HI90" s="9">
        <v>12</v>
      </c>
      <c r="HJ90" s="9">
        <v>8</v>
      </c>
      <c r="HK90" s="9">
        <v>4</v>
      </c>
      <c r="HL90" s="9"/>
      <c r="HM90" s="8">
        <f t="shared" si="33"/>
        <v>32.235294117647058</v>
      </c>
      <c r="HN90" s="8">
        <f t="shared" si="34"/>
        <v>4.4709517630601159</v>
      </c>
      <c r="HO90" s="3">
        <f t="shared" si="35"/>
        <v>0.82926829268292679</v>
      </c>
      <c r="HQ90" s="15">
        <v>0.6875</v>
      </c>
      <c r="HR90" s="9">
        <v>0</v>
      </c>
      <c r="HS90" s="9">
        <v>0</v>
      </c>
      <c r="HT90" s="9">
        <v>0</v>
      </c>
      <c r="HU90" s="9">
        <v>0</v>
      </c>
      <c r="HV90" s="9">
        <v>0</v>
      </c>
      <c r="HW90" s="9">
        <v>0</v>
      </c>
      <c r="HX90" s="9">
        <v>1</v>
      </c>
      <c r="HY90" s="9">
        <v>0</v>
      </c>
      <c r="HZ90" s="9">
        <v>0</v>
      </c>
      <c r="IA90" s="9">
        <v>0</v>
      </c>
      <c r="IB90" s="9">
        <v>0</v>
      </c>
      <c r="IC90" s="9">
        <v>0</v>
      </c>
      <c r="ID90" s="9">
        <v>0</v>
      </c>
      <c r="IE90" s="9">
        <v>0</v>
      </c>
      <c r="IF90" s="9">
        <v>0</v>
      </c>
      <c r="IG90" s="9">
        <v>0</v>
      </c>
      <c r="IH90" s="9">
        <v>15</v>
      </c>
      <c r="II90" s="9">
        <v>16</v>
      </c>
      <c r="IJ90" s="9">
        <v>0</v>
      </c>
      <c r="IK90" s="9">
        <v>20</v>
      </c>
      <c r="IL90" s="9">
        <v>0</v>
      </c>
      <c r="IM90" s="9">
        <v>6</v>
      </c>
      <c r="IN90" s="9">
        <v>20</v>
      </c>
      <c r="IO90" s="9">
        <v>26</v>
      </c>
      <c r="IP90" s="9">
        <v>18</v>
      </c>
      <c r="IQ90" s="9">
        <v>0</v>
      </c>
      <c r="IR90" s="9">
        <v>1</v>
      </c>
      <c r="IS90" s="9">
        <v>0</v>
      </c>
      <c r="IT90" s="9">
        <v>0</v>
      </c>
      <c r="IU90" s="9">
        <v>76</v>
      </c>
      <c r="IV90" s="9">
        <v>0</v>
      </c>
      <c r="IW90" s="9">
        <v>26</v>
      </c>
      <c r="IX90" s="9">
        <v>0</v>
      </c>
      <c r="IY90" s="9">
        <v>1</v>
      </c>
      <c r="IZ90" s="9">
        <v>0</v>
      </c>
      <c r="JA90" s="9">
        <v>0</v>
      </c>
      <c r="JB90" s="9">
        <v>0</v>
      </c>
      <c r="JC90" s="9">
        <v>0</v>
      </c>
      <c r="JD90" s="9">
        <v>0</v>
      </c>
      <c r="JE90" s="9">
        <v>0</v>
      </c>
      <c r="JF90" s="9">
        <v>0</v>
      </c>
      <c r="JG90" s="9">
        <v>0</v>
      </c>
      <c r="JH90" s="9">
        <v>0</v>
      </c>
      <c r="JI90" s="9">
        <v>0</v>
      </c>
      <c r="JJ90" s="9">
        <v>0</v>
      </c>
      <c r="JK90" s="9">
        <v>0</v>
      </c>
      <c r="JL90" s="9">
        <v>0</v>
      </c>
      <c r="JM90" s="9">
        <v>13</v>
      </c>
      <c r="JN90" s="9">
        <v>26</v>
      </c>
      <c r="JO90" s="9">
        <v>10</v>
      </c>
      <c r="JP90" s="9">
        <v>17</v>
      </c>
      <c r="JQ90" s="9">
        <v>38</v>
      </c>
      <c r="JR90" s="9">
        <v>26</v>
      </c>
      <c r="JS90" s="9">
        <v>0</v>
      </c>
      <c r="JT90" s="9">
        <v>34</v>
      </c>
      <c r="JU90" s="9">
        <v>35</v>
      </c>
      <c r="JV90" s="9">
        <v>25</v>
      </c>
      <c r="JW90" s="9">
        <v>0</v>
      </c>
      <c r="JX90" s="9">
        <v>26</v>
      </c>
      <c r="JY90" s="4"/>
      <c r="JZ90" s="4">
        <f t="shared" si="18"/>
        <v>8.0677966101694913</v>
      </c>
      <c r="KA90" s="4">
        <f t="shared" si="19"/>
        <v>1.8701044653043251</v>
      </c>
      <c r="KB90" s="3">
        <f t="shared" si="20"/>
        <v>1</v>
      </c>
      <c r="KD90" s="15">
        <v>0.6875</v>
      </c>
      <c r="KE90" s="9">
        <v>56</v>
      </c>
      <c r="KF90" s="9">
        <v>0</v>
      </c>
      <c r="KG90" s="9">
        <v>9</v>
      </c>
      <c r="KH90" s="9">
        <v>0</v>
      </c>
      <c r="KI90" s="9">
        <v>28</v>
      </c>
      <c r="KJ90" s="9"/>
      <c r="KK90" s="9">
        <v>50</v>
      </c>
      <c r="KL90" s="9">
        <v>44</v>
      </c>
      <c r="KM90" s="9">
        <v>0</v>
      </c>
      <c r="KN90" s="9">
        <v>32</v>
      </c>
      <c r="KO90" s="9">
        <v>36</v>
      </c>
      <c r="KP90" s="9">
        <v>0</v>
      </c>
      <c r="KQ90" s="9">
        <v>26</v>
      </c>
      <c r="KR90" s="9">
        <v>0</v>
      </c>
      <c r="KS90" s="9">
        <v>19</v>
      </c>
      <c r="KT90" s="9">
        <v>4</v>
      </c>
      <c r="KU90" s="9">
        <v>13</v>
      </c>
      <c r="KV90" s="9">
        <v>42</v>
      </c>
      <c r="KW90" s="9">
        <v>121</v>
      </c>
      <c r="KX90" s="9">
        <v>0</v>
      </c>
      <c r="KY90" s="9">
        <v>0</v>
      </c>
      <c r="KZ90" s="9">
        <v>28</v>
      </c>
      <c r="LA90" s="9">
        <v>2</v>
      </c>
      <c r="LB90" s="9">
        <v>25</v>
      </c>
      <c r="LC90" s="9"/>
      <c r="LD90" s="9">
        <v>0</v>
      </c>
      <c r="LE90" s="9">
        <v>1</v>
      </c>
      <c r="LF90" s="9">
        <v>18</v>
      </c>
      <c r="LG90" s="9"/>
      <c r="LH90" s="9">
        <v>0</v>
      </c>
      <c r="LI90" s="9">
        <v>0</v>
      </c>
      <c r="LJ90" s="9">
        <v>0</v>
      </c>
      <c r="LK90" s="9">
        <v>0</v>
      </c>
      <c r="LL90" s="9">
        <v>1</v>
      </c>
      <c r="LM90" s="9"/>
      <c r="LN90" s="9">
        <v>23</v>
      </c>
      <c r="LO90" s="9">
        <v>15</v>
      </c>
      <c r="LP90" s="9">
        <v>5</v>
      </c>
      <c r="LQ90" s="9"/>
      <c r="LR90" s="9">
        <v>56</v>
      </c>
      <c r="LS90" s="9">
        <v>4</v>
      </c>
      <c r="LT90" s="9"/>
      <c r="LU90" s="9">
        <v>43</v>
      </c>
      <c r="LV90" s="9">
        <v>48</v>
      </c>
      <c r="LW90" s="9">
        <v>74</v>
      </c>
      <c r="LX90" s="9"/>
      <c r="LY90" s="9"/>
      <c r="LZ90" s="9"/>
      <c r="MA90" s="9">
        <v>4</v>
      </c>
      <c r="MB90" s="4"/>
      <c r="MC90" s="4">
        <f t="shared" si="21"/>
        <v>20.675000000000001</v>
      </c>
      <c r="MD90" s="4">
        <f t="shared" si="22"/>
        <v>4.1293799590439537</v>
      </c>
      <c r="ME90" s="3">
        <f t="shared" si="23"/>
        <v>0.81632653061224492</v>
      </c>
    </row>
    <row r="91" spans="1:343" x14ac:dyDescent="0.55000000000000004">
      <c r="A91" s="12">
        <v>0.70833333333333337</v>
      </c>
      <c r="B91" s="9">
        <v>1</v>
      </c>
      <c r="C91" s="9">
        <v>0</v>
      </c>
      <c r="D91" s="9">
        <v>1</v>
      </c>
      <c r="E91" s="9">
        <v>11</v>
      </c>
      <c r="F91" s="9">
        <v>0</v>
      </c>
      <c r="G91" s="9">
        <v>10</v>
      </c>
      <c r="H91" s="9">
        <v>0</v>
      </c>
      <c r="I91" s="9">
        <v>7</v>
      </c>
      <c r="J91" s="9">
        <v>17</v>
      </c>
      <c r="K91" s="9">
        <v>17</v>
      </c>
      <c r="L91" s="9">
        <v>19</v>
      </c>
      <c r="M91" s="9">
        <v>44</v>
      </c>
      <c r="N91" s="9">
        <v>13</v>
      </c>
      <c r="O91" s="9">
        <v>56</v>
      </c>
      <c r="P91" s="9">
        <v>0</v>
      </c>
      <c r="Q91" s="9">
        <v>16</v>
      </c>
      <c r="R91" s="9">
        <v>24</v>
      </c>
      <c r="S91" s="9">
        <v>26</v>
      </c>
      <c r="T91" s="9">
        <v>50</v>
      </c>
      <c r="U91" s="9">
        <v>23</v>
      </c>
      <c r="V91" s="9">
        <v>22</v>
      </c>
      <c r="W91" s="9">
        <v>4</v>
      </c>
      <c r="X91" s="9">
        <v>0</v>
      </c>
      <c r="Y91" s="9">
        <v>16</v>
      </c>
      <c r="Z91" s="9">
        <v>18</v>
      </c>
      <c r="AA91" s="9">
        <v>25</v>
      </c>
      <c r="AB91" s="9">
        <v>0</v>
      </c>
      <c r="AC91" s="9">
        <v>18</v>
      </c>
      <c r="AD91" s="9">
        <v>23</v>
      </c>
      <c r="AE91" s="9">
        <v>0</v>
      </c>
      <c r="AF91" s="9">
        <v>4</v>
      </c>
      <c r="AG91" s="9">
        <v>24</v>
      </c>
      <c r="AH91" s="9">
        <v>6</v>
      </c>
      <c r="AI91" s="9">
        <v>27</v>
      </c>
      <c r="AJ91" s="9">
        <v>29</v>
      </c>
      <c r="AK91" s="9">
        <v>16</v>
      </c>
      <c r="AL91" s="9">
        <v>28</v>
      </c>
      <c r="AM91" s="9">
        <v>13</v>
      </c>
      <c r="AN91" s="9">
        <v>4</v>
      </c>
      <c r="AO91" s="9">
        <v>29</v>
      </c>
      <c r="AP91" s="9">
        <v>0</v>
      </c>
      <c r="AQ91" s="9">
        <v>13</v>
      </c>
      <c r="AR91" s="9">
        <v>14</v>
      </c>
      <c r="AS91" s="9">
        <v>17</v>
      </c>
      <c r="AT91" s="9">
        <v>31</v>
      </c>
      <c r="AU91" s="9">
        <v>40</v>
      </c>
      <c r="AV91" s="9">
        <v>11</v>
      </c>
      <c r="AW91" s="9">
        <v>0</v>
      </c>
      <c r="AX91" s="9">
        <v>0</v>
      </c>
      <c r="AY91" s="9">
        <v>30</v>
      </c>
      <c r="AZ91" s="9">
        <v>25</v>
      </c>
      <c r="BA91" s="9">
        <v>15</v>
      </c>
      <c r="BB91" s="9">
        <v>20</v>
      </c>
      <c r="BC91" s="9">
        <v>42</v>
      </c>
      <c r="BD91" s="9">
        <v>6</v>
      </c>
      <c r="BE91" s="9">
        <v>15</v>
      </c>
      <c r="BF91" s="9">
        <v>4</v>
      </c>
      <c r="BG91" s="9">
        <v>17</v>
      </c>
      <c r="BH91" s="9">
        <v>0</v>
      </c>
      <c r="BI91" s="9">
        <v>5</v>
      </c>
      <c r="BJ91" s="9"/>
      <c r="BK91" s="8">
        <f t="shared" si="24"/>
        <v>15.766666666666667</v>
      </c>
      <c r="BL91" s="8">
        <f t="shared" si="25"/>
        <v>1.7415440040064367</v>
      </c>
      <c r="BM91" s="3">
        <f t="shared" si="26"/>
        <v>1</v>
      </c>
      <c r="BO91" s="12">
        <v>0.70833333333333337</v>
      </c>
      <c r="BP91" s="9">
        <v>54</v>
      </c>
      <c r="BQ91" s="9"/>
      <c r="BR91" s="9"/>
      <c r="BS91" s="9"/>
      <c r="BT91" s="9"/>
      <c r="BU91" s="9"/>
      <c r="BV91" s="9">
        <v>35</v>
      </c>
      <c r="BW91" s="9">
        <v>24</v>
      </c>
      <c r="BX91" s="9">
        <v>55</v>
      </c>
      <c r="BY91" s="9">
        <v>60</v>
      </c>
      <c r="BZ91" s="9">
        <v>16</v>
      </c>
      <c r="CA91" s="9">
        <v>42</v>
      </c>
      <c r="CB91" s="9">
        <v>21</v>
      </c>
      <c r="CC91" s="9"/>
      <c r="CD91" s="9">
        <v>43</v>
      </c>
      <c r="CE91" s="9"/>
      <c r="CF91" s="9"/>
      <c r="CG91" s="9">
        <v>24</v>
      </c>
      <c r="CH91" s="9">
        <v>34</v>
      </c>
      <c r="CI91" s="9">
        <v>70</v>
      </c>
      <c r="CJ91" s="9">
        <v>55</v>
      </c>
      <c r="CK91" s="9">
        <v>80</v>
      </c>
      <c r="CL91" s="9">
        <v>15</v>
      </c>
      <c r="CM91" s="9"/>
      <c r="CN91" s="9">
        <v>42</v>
      </c>
      <c r="CO91" s="9">
        <v>19</v>
      </c>
      <c r="CP91" s="9">
        <v>57</v>
      </c>
      <c r="CQ91" s="9">
        <v>62</v>
      </c>
      <c r="CR91" s="9">
        <v>79</v>
      </c>
      <c r="CS91" s="9">
        <v>14</v>
      </c>
      <c r="CT91" s="9"/>
      <c r="CU91" s="9">
        <v>38</v>
      </c>
      <c r="CV91" s="9">
        <v>19</v>
      </c>
      <c r="CW91" s="9"/>
      <c r="CX91" s="9">
        <v>74</v>
      </c>
      <c r="CY91" s="9">
        <v>47</v>
      </c>
      <c r="CZ91" s="9">
        <v>37</v>
      </c>
      <c r="DA91" s="9">
        <v>35</v>
      </c>
      <c r="DB91" s="9">
        <v>43</v>
      </c>
      <c r="DC91" s="9">
        <v>38</v>
      </c>
      <c r="DD91" s="9">
        <v>9</v>
      </c>
      <c r="DE91" s="9"/>
      <c r="DF91" s="9">
        <v>49</v>
      </c>
      <c r="DG91" s="9">
        <v>17</v>
      </c>
      <c r="DH91" s="9">
        <v>57</v>
      </c>
      <c r="DI91" s="9">
        <v>32</v>
      </c>
      <c r="DJ91" s="9">
        <v>16</v>
      </c>
      <c r="DK91" s="9">
        <v>39</v>
      </c>
      <c r="DL91" s="9">
        <v>28</v>
      </c>
      <c r="DM91" s="9">
        <v>8</v>
      </c>
      <c r="DN91" s="9">
        <v>30</v>
      </c>
      <c r="DO91" s="9">
        <v>0</v>
      </c>
      <c r="DP91" s="9"/>
      <c r="DQ91" s="9">
        <v>55</v>
      </c>
      <c r="DR91" s="9">
        <v>52</v>
      </c>
      <c r="DS91" s="9">
        <v>10</v>
      </c>
      <c r="DT91" s="9">
        <v>36</v>
      </c>
      <c r="DV91" s="8">
        <f t="shared" si="27"/>
        <v>37.954545454545453</v>
      </c>
      <c r="DW91" s="8">
        <f t="shared" si="28"/>
        <v>3.0217594502043168</v>
      </c>
      <c r="DX91" s="3">
        <f t="shared" si="29"/>
        <v>0.77192982456140347</v>
      </c>
      <c r="DZ91" s="12">
        <v>0.70833333333333337</v>
      </c>
      <c r="EA91" s="9">
        <v>65</v>
      </c>
      <c r="EB91" s="9">
        <v>35</v>
      </c>
      <c r="EC91" s="9">
        <v>65</v>
      </c>
      <c r="ED91" s="9">
        <v>53</v>
      </c>
      <c r="EE91" s="9">
        <v>63</v>
      </c>
      <c r="EF91" s="9">
        <v>75</v>
      </c>
      <c r="EG91" s="9">
        <v>48</v>
      </c>
      <c r="EH91" s="9">
        <v>45</v>
      </c>
      <c r="EI91" s="9">
        <v>38</v>
      </c>
      <c r="EJ91" s="9">
        <v>39</v>
      </c>
      <c r="EK91" s="9">
        <v>55</v>
      </c>
      <c r="EL91" s="9">
        <v>60</v>
      </c>
      <c r="EM91" s="9">
        <v>0</v>
      </c>
      <c r="EN91" s="9">
        <v>0</v>
      </c>
      <c r="EO91" s="9">
        <v>12</v>
      </c>
      <c r="EP91" s="9">
        <v>43</v>
      </c>
      <c r="EQ91" s="9">
        <v>22</v>
      </c>
      <c r="ER91" s="9">
        <v>12</v>
      </c>
      <c r="ES91" s="9">
        <v>22</v>
      </c>
      <c r="ET91" s="9">
        <v>0</v>
      </c>
      <c r="EU91" s="9">
        <v>0</v>
      </c>
      <c r="EV91" s="9">
        <v>35</v>
      </c>
      <c r="EW91" s="9">
        <v>0</v>
      </c>
      <c r="EX91" s="9">
        <v>0</v>
      </c>
      <c r="EY91" s="9">
        <v>0</v>
      </c>
      <c r="EZ91" s="9">
        <v>0</v>
      </c>
      <c r="FA91" s="9">
        <v>38</v>
      </c>
      <c r="FB91" s="9">
        <v>60</v>
      </c>
      <c r="FC91" s="9">
        <v>13</v>
      </c>
      <c r="FD91" s="9">
        <v>29</v>
      </c>
      <c r="FE91" s="9">
        <v>24</v>
      </c>
      <c r="FF91" s="9">
        <v>14</v>
      </c>
      <c r="FG91" s="9">
        <v>0</v>
      </c>
      <c r="FH91" s="9">
        <v>62</v>
      </c>
      <c r="FI91" s="9">
        <v>21</v>
      </c>
      <c r="FJ91" s="9">
        <v>44</v>
      </c>
      <c r="FK91" s="9">
        <v>27</v>
      </c>
      <c r="FL91" s="9">
        <v>0</v>
      </c>
      <c r="FM91" s="9">
        <v>2</v>
      </c>
      <c r="FN91" s="9">
        <v>30</v>
      </c>
      <c r="FO91" s="9">
        <v>11</v>
      </c>
      <c r="FP91" s="9">
        <v>32</v>
      </c>
      <c r="FQ91" s="9"/>
      <c r="FR91" s="8">
        <f t="shared" si="30"/>
        <v>28.428571428571427</v>
      </c>
      <c r="FS91" s="8">
        <f t="shared" si="31"/>
        <v>3.5912111805751055</v>
      </c>
      <c r="FT91" s="3">
        <f t="shared" si="32"/>
        <v>1</v>
      </c>
      <c r="FV91" s="12">
        <v>0.70833333333333337</v>
      </c>
      <c r="FW91" s="9"/>
      <c r="FX91" s="9">
        <v>59</v>
      </c>
      <c r="FY91" s="9">
        <v>89</v>
      </c>
      <c r="FZ91" s="9"/>
      <c r="GA91" s="9">
        <v>33</v>
      </c>
      <c r="GB91" s="9"/>
      <c r="GC91" s="9">
        <v>66</v>
      </c>
      <c r="GD91" s="9">
        <v>72</v>
      </c>
      <c r="GE91" s="9">
        <v>40</v>
      </c>
      <c r="GF91" s="9">
        <v>48</v>
      </c>
      <c r="GG91" s="9">
        <v>0</v>
      </c>
      <c r="GH91" s="9"/>
      <c r="GI91" s="9"/>
      <c r="GJ91" s="9"/>
      <c r="GK91" s="9">
        <v>17</v>
      </c>
      <c r="GL91" s="9">
        <v>23</v>
      </c>
      <c r="GM91" s="9">
        <v>92</v>
      </c>
      <c r="GN91" s="9">
        <v>77</v>
      </c>
      <c r="GO91" s="9">
        <v>0</v>
      </c>
      <c r="GP91" s="9">
        <v>0</v>
      </c>
      <c r="GQ91" s="9">
        <v>38</v>
      </c>
      <c r="GR91" s="9">
        <v>32</v>
      </c>
      <c r="GS91" s="9">
        <v>79</v>
      </c>
      <c r="GT91" s="9">
        <v>30</v>
      </c>
      <c r="GU91" s="9">
        <v>40</v>
      </c>
      <c r="GV91" s="9">
        <v>65</v>
      </c>
      <c r="GW91" s="9">
        <v>31</v>
      </c>
      <c r="GX91" s="9">
        <v>68</v>
      </c>
      <c r="GY91" s="9">
        <v>85</v>
      </c>
      <c r="GZ91" s="9">
        <v>51</v>
      </c>
      <c r="HA91" s="9">
        <v>86</v>
      </c>
      <c r="HB91" s="9">
        <v>8</v>
      </c>
      <c r="HC91" s="9">
        <v>92</v>
      </c>
      <c r="HD91" s="9">
        <v>22</v>
      </c>
      <c r="HE91" s="9">
        <v>69</v>
      </c>
      <c r="HF91" s="9">
        <v>1</v>
      </c>
      <c r="HG91" s="9">
        <v>11</v>
      </c>
      <c r="HH91" s="9"/>
      <c r="HI91" s="9">
        <v>11</v>
      </c>
      <c r="HJ91" s="9">
        <v>76</v>
      </c>
      <c r="HK91" s="9">
        <v>69</v>
      </c>
      <c r="HL91" s="9"/>
      <c r="HM91" s="8">
        <f t="shared" si="33"/>
        <v>46.470588235294116</v>
      </c>
      <c r="HN91" s="8">
        <f t="shared" si="34"/>
        <v>5.2151970606748304</v>
      </c>
      <c r="HO91" s="3">
        <f t="shared" si="35"/>
        <v>0.82926829268292679</v>
      </c>
      <c r="HQ91" s="15">
        <v>0.70833333333333337</v>
      </c>
      <c r="HR91" s="9">
        <v>34</v>
      </c>
      <c r="HS91" s="9">
        <v>0</v>
      </c>
      <c r="HT91" s="9">
        <v>0</v>
      </c>
      <c r="HU91" s="9">
        <v>17</v>
      </c>
      <c r="HV91" s="9">
        <v>0</v>
      </c>
      <c r="HW91" s="9">
        <v>0</v>
      </c>
      <c r="HX91" s="9">
        <v>0</v>
      </c>
      <c r="HY91" s="9">
        <v>24</v>
      </c>
      <c r="HZ91" s="9">
        <v>0</v>
      </c>
      <c r="IA91" s="9">
        <v>0</v>
      </c>
      <c r="IB91" s="9">
        <v>0</v>
      </c>
      <c r="IC91" s="9">
        <v>0</v>
      </c>
      <c r="ID91" s="9">
        <v>0</v>
      </c>
      <c r="IE91" s="9">
        <v>0</v>
      </c>
      <c r="IF91" s="9">
        <v>0</v>
      </c>
      <c r="IG91" s="9">
        <v>4</v>
      </c>
      <c r="IH91" s="9">
        <v>6</v>
      </c>
      <c r="II91" s="9">
        <v>0</v>
      </c>
      <c r="IJ91" s="9">
        <v>0</v>
      </c>
      <c r="IK91" s="9">
        <v>0</v>
      </c>
      <c r="IL91" s="9">
        <v>0</v>
      </c>
      <c r="IM91" s="9">
        <v>0</v>
      </c>
      <c r="IN91" s="9">
        <v>0</v>
      </c>
      <c r="IO91" s="9">
        <v>29</v>
      </c>
      <c r="IP91" s="9">
        <v>33</v>
      </c>
      <c r="IQ91" s="9">
        <v>0</v>
      </c>
      <c r="IR91" s="9">
        <v>0</v>
      </c>
      <c r="IS91" s="9">
        <v>0</v>
      </c>
      <c r="IT91" s="9">
        <v>0</v>
      </c>
      <c r="IU91" s="9">
        <v>16</v>
      </c>
      <c r="IV91" s="9">
        <v>0</v>
      </c>
      <c r="IW91" s="9">
        <v>9</v>
      </c>
      <c r="IX91" s="9">
        <v>0</v>
      </c>
      <c r="IY91" s="9">
        <v>4</v>
      </c>
      <c r="IZ91" s="9">
        <v>0</v>
      </c>
      <c r="JA91" s="9">
        <v>0</v>
      </c>
      <c r="JB91" s="9">
        <v>0</v>
      </c>
      <c r="JC91" s="9">
        <v>0</v>
      </c>
      <c r="JD91" s="9">
        <v>0</v>
      </c>
      <c r="JE91" s="9">
        <v>0</v>
      </c>
      <c r="JF91" s="9">
        <v>0</v>
      </c>
      <c r="JG91" s="9">
        <v>0</v>
      </c>
      <c r="JH91" s="9">
        <v>0</v>
      </c>
      <c r="JI91" s="9">
        <v>0</v>
      </c>
      <c r="JJ91" s="9">
        <v>0</v>
      </c>
      <c r="JK91" s="9">
        <v>0</v>
      </c>
      <c r="JL91" s="9">
        <v>0</v>
      </c>
      <c r="JM91" s="9">
        <v>18</v>
      </c>
      <c r="JN91" s="9">
        <v>8</v>
      </c>
      <c r="JO91" s="9">
        <v>0</v>
      </c>
      <c r="JP91" s="9">
        <v>1</v>
      </c>
      <c r="JQ91" s="9">
        <v>11</v>
      </c>
      <c r="JR91" s="9">
        <v>9</v>
      </c>
      <c r="JS91" s="9">
        <v>14</v>
      </c>
      <c r="JT91" s="9">
        <v>34</v>
      </c>
      <c r="JU91" s="9">
        <v>22</v>
      </c>
      <c r="JV91" s="9">
        <v>0</v>
      </c>
      <c r="JW91" s="9">
        <v>8</v>
      </c>
      <c r="JX91" s="9">
        <v>31</v>
      </c>
      <c r="JY91" s="4"/>
      <c r="JZ91" s="4">
        <f t="shared" si="18"/>
        <v>5.6271186440677967</v>
      </c>
      <c r="KA91" s="4">
        <f t="shared" si="19"/>
        <v>1.3174853190075981</v>
      </c>
      <c r="KB91" s="3">
        <f t="shared" si="20"/>
        <v>1</v>
      </c>
      <c r="KD91" s="15">
        <v>0.70833333333333337</v>
      </c>
      <c r="KE91" s="9">
        <v>29</v>
      </c>
      <c r="KF91" s="9">
        <v>2</v>
      </c>
      <c r="KG91" s="9">
        <v>48</v>
      </c>
      <c r="KH91" s="9">
        <v>6</v>
      </c>
      <c r="KI91" s="9">
        <v>15</v>
      </c>
      <c r="KJ91" s="9"/>
      <c r="KK91" s="9">
        <v>30</v>
      </c>
      <c r="KL91" s="9">
        <v>32</v>
      </c>
      <c r="KM91" s="9">
        <v>15</v>
      </c>
      <c r="KN91" s="9">
        <v>3</v>
      </c>
      <c r="KO91" s="9">
        <v>21</v>
      </c>
      <c r="KP91" s="9">
        <v>0</v>
      </c>
      <c r="KQ91" s="9">
        <v>21</v>
      </c>
      <c r="KR91" s="9">
        <v>19</v>
      </c>
      <c r="KS91" s="9">
        <v>31</v>
      </c>
      <c r="KT91" s="9">
        <v>14</v>
      </c>
      <c r="KU91" s="9">
        <v>19</v>
      </c>
      <c r="KV91" s="9">
        <v>61</v>
      </c>
      <c r="KW91" s="9">
        <v>30</v>
      </c>
      <c r="KX91" s="9">
        <v>0</v>
      </c>
      <c r="KY91" s="9">
        <v>0</v>
      </c>
      <c r="KZ91" s="9">
        <v>21</v>
      </c>
      <c r="LA91" s="9">
        <v>101</v>
      </c>
      <c r="LB91" s="9">
        <v>37</v>
      </c>
      <c r="LC91" s="9"/>
      <c r="LD91" s="9">
        <v>1</v>
      </c>
      <c r="LE91" s="9">
        <v>44</v>
      </c>
      <c r="LF91" s="9">
        <v>8</v>
      </c>
      <c r="LG91" s="9"/>
      <c r="LH91" s="9">
        <v>0</v>
      </c>
      <c r="LI91" s="9">
        <v>4</v>
      </c>
      <c r="LJ91" s="9">
        <v>0</v>
      </c>
      <c r="LK91" s="9">
        <v>0</v>
      </c>
      <c r="LL91" s="9">
        <v>0</v>
      </c>
      <c r="LM91" s="9"/>
      <c r="LN91" s="9">
        <v>4</v>
      </c>
      <c r="LO91" s="9">
        <v>10</v>
      </c>
      <c r="LP91" s="9">
        <v>2</v>
      </c>
      <c r="LQ91" s="9"/>
      <c r="LR91" s="9">
        <v>41</v>
      </c>
      <c r="LS91" s="9"/>
      <c r="LT91" s="9"/>
      <c r="LU91" s="9">
        <v>25</v>
      </c>
      <c r="LV91" s="9">
        <v>46</v>
      </c>
      <c r="LW91" s="9">
        <v>65</v>
      </c>
      <c r="LX91" s="9"/>
      <c r="LY91" s="9"/>
      <c r="LZ91" s="9"/>
      <c r="MA91" s="9">
        <v>2</v>
      </c>
      <c r="MB91" s="4"/>
      <c r="MC91" s="4">
        <f t="shared" si="21"/>
        <v>20.692307692307693</v>
      </c>
      <c r="MD91" s="4">
        <f t="shared" si="22"/>
        <v>3.5853115111223692</v>
      </c>
      <c r="ME91" s="3">
        <f t="shared" si="23"/>
        <v>0.79591836734693877</v>
      </c>
    </row>
    <row r="92" spans="1:343" x14ac:dyDescent="0.55000000000000004">
      <c r="A92" s="12">
        <v>0.72916666666666663</v>
      </c>
      <c r="B92" s="9">
        <v>33</v>
      </c>
      <c r="C92" s="9">
        <v>12</v>
      </c>
      <c r="D92" s="9">
        <v>0</v>
      </c>
      <c r="E92" s="9">
        <v>0</v>
      </c>
      <c r="F92" s="9">
        <v>41</v>
      </c>
      <c r="G92" s="9">
        <v>29</v>
      </c>
      <c r="H92" s="9">
        <v>0</v>
      </c>
      <c r="I92" s="9">
        <v>31</v>
      </c>
      <c r="J92" s="9">
        <v>20</v>
      </c>
      <c r="K92" s="9">
        <v>0</v>
      </c>
      <c r="L92" s="9">
        <v>10</v>
      </c>
      <c r="M92" s="9">
        <v>32</v>
      </c>
      <c r="N92" s="9">
        <v>16</v>
      </c>
      <c r="O92" s="9">
        <v>52</v>
      </c>
      <c r="P92" s="9">
        <v>0</v>
      </c>
      <c r="Q92" s="9">
        <v>20</v>
      </c>
      <c r="R92" s="9">
        <v>13</v>
      </c>
      <c r="S92" s="9">
        <v>23</v>
      </c>
      <c r="T92" s="9">
        <v>27</v>
      </c>
      <c r="U92" s="9">
        <v>26</v>
      </c>
      <c r="V92" s="9">
        <v>10</v>
      </c>
      <c r="W92" s="9">
        <v>9</v>
      </c>
      <c r="X92" s="9">
        <v>4</v>
      </c>
      <c r="Y92" s="9">
        <v>21</v>
      </c>
      <c r="Z92" s="9">
        <v>19</v>
      </c>
      <c r="AA92" s="9">
        <v>29</v>
      </c>
      <c r="AB92" s="9">
        <v>21</v>
      </c>
      <c r="AC92" s="9">
        <v>11</v>
      </c>
      <c r="AD92" s="9">
        <v>28</v>
      </c>
      <c r="AE92" s="9">
        <v>2</v>
      </c>
      <c r="AF92" s="9">
        <v>11</v>
      </c>
      <c r="AG92" s="9">
        <v>13</v>
      </c>
      <c r="AH92" s="9">
        <v>24</v>
      </c>
      <c r="AI92" s="9">
        <v>8</v>
      </c>
      <c r="AJ92" s="9">
        <v>33</v>
      </c>
      <c r="AK92" s="9">
        <v>0</v>
      </c>
      <c r="AL92" s="9">
        <v>5</v>
      </c>
      <c r="AM92" s="9">
        <v>11</v>
      </c>
      <c r="AN92" s="9">
        <v>29</v>
      </c>
      <c r="AO92" s="9">
        <v>43</v>
      </c>
      <c r="AP92" s="9">
        <v>0</v>
      </c>
      <c r="AQ92" s="9">
        <v>18</v>
      </c>
      <c r="AR92" s="9">
        <v>5</v>
      </c>
      <c r="AS92" s="9">
        <v>17</v>
      </c>
      <c r="AT92" s="9">
        <v>26</v>
      </c>
      <c r="AU92" s="9">
        <v>28</v>
      </c>
      <c r="AV92" s="9">
        <v>25</v>
      </c>
      <c r="AW92" s="9">
        <v>0</v>
      </c>
      <c r="AX92" s="9">
        <v>0</v>
      </c>
      <c r="AY92" s="9">
        <v>100</v>
      </c>
      <c r="AZ92" s="9">
        <v>21</v>
      </c>
      <c r="BA92" s="9">
        <v>24</v>
      </c>
      <c r="BB92" s="9">
        <v>40</v>
      </c>
      <c r="BC92" s="9">
        <v>29</v>
      </c>
      <c r="BD92" s="9">
        <v>12</v>
      </c>
      <c r="BE92" s="9">
        <v>10</v>
      </c>
      <c r="BF92" s="9">
        <v>54</v>
      </c>
      <c r="BG92" s="9">
        <v>21</v>
      </c>
      <c r="BH92" s="9">
        <v>0</v>
      </c>
      <c r="BI92" s="9">
        <v>10</v>
      </c>
      <c r="BJ92" s="9"/>
      <c r="BK92" s="8">
        <f t="shared" si="24"/>
        <v>19.266666666666666</v>
      </c>
      <c r="BL92" s="8">
        <f t="shared" si="25"/>
        <v>2.2143429050040146</v>
      </c>
      <c r="BM92" s="3">
        <f t="shared" si="26"/>
        <v>1</v>
      </c>
      <c r="BO92" s="12">
        <v>0.72916666666666663</v>
      </c>
      <c r="BP92" s="9">
        <v>53</v>
      </c>
      <c r="BQ92" s="9"/>
      <c r="BR92" s="9"/>
      <c r="BS92" s="9"/>
      <c r="BT92" s="9"/>
      <c r="BU92" s="9"/>
      <c r="BV92" s="9">
        <v>24</v>
      </c>
      <c r="BW92" s="9">
        <v>23</v>
      </c>
      <c r="BX92" s="9">
        <v>48</v>
      </c>
      <c r="BY92" s="9">
        <v>37</v>
      </c>
      <c r="BZ92" s="9">
        <v>14</v>
      </c>
      <c r="CA92" s="9">
        <v>29</v>
      </c>
      <c r="CB92" s="9">
        <v>17</v>
      </c>
      <c r="CC92" s="9"/>
      <c r="CD92" s="9">
        <v>50</v>
      </c>
      <c r="CE92" s="9"/>
      <c r="CF92" s="9"/>
      <c r="CG92" s="9">
        <v>16</v>
      </c>
      <c r="CH92" s="9">
        <v>14</v>
      </c>
      <c r="CI92" s="9">
        <v>63</v>
      </c>
      <c r="CJ92" s="9">
        <v>57</v>
      </c>
      <c r="CK92" s="9">
        <v>84</v>
      </c>
      <c r="CL92" s="9">
        <v>9</v>
      </c>
      <c r="CM92" s="9"/>
      <c r="CN92" s="9">
        <v>58</v>
      </c>
      <c r="CO92" s="9">
        <v>22</v>
      </c>
      <c r="CP92" s="9">
        <v>78</v>
      </c>
      <c r="CQ92" s="9">
        <v>40</v>
      </c>
      <c r="CR92" s="9">
        <v>80</v>
      </c>
      <c r="CS92" s="9">
        <v>15</v>
      </c>
      <c r="CT92" s="9"/>
      <c r="CU92" s="9">
        <v>33</v>
      </c>
      <c r="CV92" s="9">
        <v>7</v>
      </c>
      <c r="CW92" s="9"/>
      <c r="CX92" s="9">
        <v>57</v>
      </c>
      <c r="CY92" s="9">
        <v>70</v>
      </c>
      <c r="CZ92" s="9">
        <v>33</v>
      </c>
      <c r="DA92" s="9">
        <v>23</v>
      </c>
      <c r="DB92" s="9">
        <v>32</v>
      </c>
      <c r="DC92" s="9">
        <v>57</v>
      </c>
      <c r="DD92" s="9">
        <v>9</v>
      </c>
      <c r="DE92" s="9"/>
      <c r="DF92" s="9">
        <v>52</v>
      </c>
      <c r="DG92" s="9">
        <v>13</v>
      </c>
      <c r="DH92" s="9">
        <v>57</v>
      </c>
      <c r="DI92" s="9">
        <v>2</v>
      </c>
      <c r="DJ92" s="9">
        <v>22</v>
      </c>
      <c r="DK92" s="9">
        <v>34</v>
      </c>
      <c r="DL92" s="9">
        <v>16</v>
      </c>
      <c r="DM92" s="9">
        <v>43</v>
      </c>
      <c r="DN92" s="9">
        <v>31</v>
      </c>
      <c r="DO92" s="9">
        <v>4</v>
      </c>
      <c r="DP92" s="9"/>
      <c r="DQ92" s="9">
        <v>64</v>
      </c>
      <c r="DR92" s="9">
        <v>57</v>
      </c>
      <c r="DS92" s="9">
        <v>32</v>
      </c>
      <c r="DT92" s="9">
        <v>46</v>
      </c>
      <c r="DV92" s="8">
        <f t="shared" si="27"/>
        <v>36.93181818181818</v>
      </c>
      <c r="DW92" s="8">
        <f t="shared" si="28"/>
        <v>3.3279833660406832</v>
      </c>
      <c r="DX92" s="3">
        <f t="shared" si="29"/>
        <v>0.77192982456140347</v>
      </c>
      <c r="DZ92" s="12">
        <v>0.72916666666666663</v>
      </c>
      <c r="EA92" s="9">
        <v>63</v>
      </c>
      <c r="EB92" s="9">
        <v>2</v>
      </c>
      <c r="EC92" s="9">
        <v>25</v>
      </c>
      <c r="ED92" s="9">
        <v>37</v>
      </c>
      <c r="EE92" s="9">
        <v>21</v>
      </c>
      <c r="EF92" s="9">
        <v>24</v>
      </c>
      <c r="EG92" s="9">
        <v>1</v>
      </c>
      <c r="EH92" s="9">
        <v>15</v>
      </c>
      <c r="EI92" s="9">
        <v>14</v>
      </c>
      <c r="EJ92" s="9">
        <v>20</v>
      </c>
      <c r="EK92" s="9">
        <v>28</v>
      </c>
      <c r="EL92" s="9">
        <v>0</v>
      </c>
      <c r="EM92" s="9">
        <v>28</v>
      </c>
      <c r="EN92" s="9">
        <v>0</v>
      </c>
      <c r="EO92" s="9">
        <v>6</v>
      </c>
      <c r="EP92" s="9">
        <v>15</v>
      </c>
      <c r="EQ92" s="9">
        <v>14</v>
      </c>
      <c r="ER92" s="9">
        <v>45</v>
      </c>
      <c r="ES92" s="9">
        <v>10</v>
      </c>
      <c r="ET92" s="9">
        <v>29</v>
      </c>
      <c r="EU92" s="9">
        <v>3</v>
      </c>
      <c r="EV92" s="9">
        <v>35</v>
      </c>
      <c r="EW92" s="9">
        <v>25</v>
      </c>
      <c r="EX92" s="9">
        <v>0</v>
      </c>
      <c r="EY92" s="9">
        <v>46</v>
      </c>
      <c r="EZ92" s="9">
        <v>18</v>
      </c>
      <c r="FA92" s="9">
        <v>38</v>
      </c>
      <c r="FB92" s="9">
        <v>32</v>
      </c>
      <c r="FC92" s="9">
        <v>34</v>
      </c>
      <c r="FD92" s="9">
        <v>2</v>
      </c>
      <c r="FE92" s="9">
        <v>2</v>
      </c>
      <c r="FF92" s="9">
        <v>11</v>
      </c>
      <c r="FG92" s="9">
        <v>0</v>
      </c>
      <c r="FH92" s="9">
        <v>43</v>
      </c>
      <c r="FI92" s="9">
        <v>5</v>
      </c>
      <c r="FJ92" s="9">
        <v>59</v>
      </c>
      <c r="FK92" s="9">
        <v>0</v>
      </c>
      <c r="FL92" s="9">
        <v>16</v>
      </c>
      <c r="FM92" s="9">
        <v>16</v>
      </c>
      <c r="FN92" s="9">
        <v>1</v>
      </c>
      <c r="FO92" s="9">
        <v>10</v>
      </c>
      <c r="FP92" s="9">
        <v>5</v>
      </c>
      <c r="FQ92" s="9"/>
      <c r="FR92" s="8">
        <f t="shared" si="30"/>
        <v>19</v>
      </c>
      <c r="FS92" s="8">
        <f t="shared" si="31"/>
        <v>2.6043829759176567</v>
      </c>
      <c r="FT92" s="3">
        <f t="shared" si="32"/>
        <v>1</v>
      </c>
      <c r="FV92" s="12">
        <v>0.72916666666666663</v>
      </c>
      <c r="FW92" s="9"/>
      <c r="FX92" s="9">
        <v>47</v>
      </c>
      <c r="FY92" s="9">
        <v>62</v>
      </c>
      <c r="FZ92" s="9"/>
      <c r="GA92" s="9">
        <v>63</v>
      </c>
      <c r="GB92" s="9"/>
      <c r="GC92" s="9">
        <v>48</v>
      </c>
      <c r="GD92" s="9">
        <v>88</v>
      </c>
      <c r="GE92" s="9">
        <v>24</v>
      </c>
      <c r="GF92" s="9">
        <v>64</v>
      </c>
      <c r="GG92" s="9">
        <v>0</v>
      </c>
      <c r="GH92" s="9"/>
      <c r="GI92" s="9"/>
      <c r="GJ92" s="9"/>
      <c r="GK92" s="9">
        <v>13</v>
      </c>
      <c r="GL92" s="9">
        <v>13</v>
      </c>
      <c r="GM92" s="9">
        <v>72</v>
      </c>
      <c r="GN92" s="9">
        <v>75</v>
      </c>
      <c r="GO92" s="9">
        <v>0</v>
      </c>
      <c r="GP92" s="9">
        <v>0</v>
      </c>
      <c r="GQ92" s="9">
        <v>30</v>
      </c>
      <c r="GR92" s="9">
        <v>43</v>
      </c>
      <c r="GS92" s="9">
        <v>70</v>
      </c>
      <c r="GT92" s="9">
        <v>38</v>
      </c>
      <c r="GU92" s="9">
        <v>59</v>
      </c>
      <c r="GV92" s="9">
        <v>45</v>
      </c>
      <c r="GW92" s="9">
        <v>0</v>
      </c>
      <c r="GX92" s="9">
        <v>47</v>
      </c>
      <c r="GY92" s="9">
        <v>48</v>
      </c>
      <c r="GZ92" s="9">
        <v>27</v>
      </c>
      <c r="HA92" s="9">
        <v>47</v>
      </c>
      <c r="HB92" s="9">
        <v>7</v>
      </c>
      <c r="HC92" s="9">
        <v>71</v>
      </c>
      <c r="HD92" s="9">
        <v>30</v>
      </c>
      <c r="HE92" s="9">
        <v>67</v>
      </c>
      <c r="HF92" s="9">
        <v>2</v>
      </c>
      <c r="HG92" s="9">
        <v>7</v>
      </c>
      <c r="HH92" s="9"/>
      <c r="HI92" s="9">
        <v>5</v>
      </c>
      <c r="HJ92" s="9">
        <v>42</v>
      </c>
      <c r="HK92" s="9">
        <v>47</v>
      </c>
      <c r="HL92" s="9"/>
      <c r="HM92" s="8">
        <f t="shared" si="33"/>
        <v>38.264705882352942</v>
      </c>
      <c r="HN92" s="8">
        <f t="shared" si="34"/>
        <v>4.4966433952975526</v>
      </c>
      <c r="HO92" s="3">
        <f t="shared" si="35"/>
        <v>0.82926829268292679</v>
      </c>
      <c r="HQ92" s="15">
        <v>0.72916666666666663</v>
      </c>
      <c r="HR92" s="9">
        <v>22</v>
      </c>
      <c r="HS92" s="9">
        <v>0</v>
      </c>
      <c r="HT92" s="9">
        <v>19</v>
      </c>
      <c r="HU92" s="9">
        <v>8</v>
      </c>
      <c r="HV92" s="9">
        <v>0</v>
      </c>
      <c r="HW92" s="9">
        <v>2</v>
      </c>
      <c r="HX92" s="9">
        <v>0</v>
      </c>
      <c r="HY92" s="9">
        <v>11</v>
      </c>
      <c r="HZ92" s="9">
        <v>0</v>
      </c>
      <c r="IA92" s="9">
        <v>3</v>
      </c>
      <c r="IB92" s="9">
        <v>0</v>
      </c>
      <c r="IC92" s="9">
        <v>6</v>
      </c>
      <c r="ID92" s="9">
        <v>0</v>
      </c>
      <c r="IE92" s="9">
        <v>0</v>
      </c>
      <c r="IF92" s="9">
        <v>0</v>
      </c>
      <c r="IG92" s="9">
        <v>37</v>
      </c>
      <c r="IH92" s="9">
        <v>10</v>
      </c>
      <c r="II92" s="9">
        <v>0</v>
      </c>
      <c r="IJ92" s="9">
        <v>9</v>
      </c>
      <c r="IK92" s="9">
        <v>16</v>
      </c>
      <c r="IL92" s="9">
        <v>0</v>
      </c>
      <c r="IM92" s="9">
        <v>4</v>
      </c>
      <c r="IN92" s="9">
        <v>14</v>
      </c>
      <c r="IO92" s="9">
        <v>11</v>
      </c>
      <c r="IP92" s="9">
        <v>13</v>
      </c>
      <c r="IQ92" s="9">
        <v>15</v>
      </c>
      <c r="IR92" s="9">
        <v>0</v>
      </c>
      <c r="IS92" s="9">
        <v>0</v>
      </c>
      <c r="IT92" s="9">
        <v>8</v>
      </c>
      <c r="IU92" s="9">
        <v>28</v>
      </c>
      <c r="IV92" s="9">
        <v>2</v>
      </c>
      <c r="IW92" s="9">
        <v>0</v>
      </c>
      <c r="IX92" s="9">
        <v>0</v>
      </c>
      <c r="IY92" s="9">
        <v>6</v>
      </c>
      <c r="IZ92" s="9">
        <v>0</v>
      </c>
      <c r="JA92" s="9">
        <v>0</v>
      </c>
      <c r="JB92" s="9">
        <v>0</v>
      </c>
      <c r="JC92" s="9">
        <v>2</v>
      </c>
      <c r="JD92" s="9">
        <v>0</v>
      </c>
      <c r="JE92" s="9">
        <v>0</v>
      </c>
      <c r="JF92" s="9">
        <v>0</v>
      </c>
      <c r="JG92" s="9">
        <v>0</v>
      </c>
      <c r="JH92" s="9">
        <v>10</v>
      </c>
      <c r="JI92" s="9">
        <v>0</v>
      </c>
      <c r="JJ92" s="9">
        <v>0</v>
      </c>
      <c r="JK92" s="9">
        <v>0</v>
      </c>
      <c r="JL92" s="9">
        <v>0</v>
      </c>
      <c r="JM92" s="9">
        <v>26</v>
      </c>
      <c r="JN92" s="9">
        <v>17</v>
      </c>
      <c r="JO92" s="9">
        <v>8</v>
      </c>
      <c r="JP92" s="9">
        <v>39</v>
      </c>
      <c r="JQ92" s="9">
        <v>36</v>
      </c>
      <c r="JR92" s="9">
        <v>25</v>
      </c>
      <c r="JS92" s="9">
        <v>53</v>
      </c>
      <c r="JT92" s="9">
        <v>76</v>
      </c>
      <c r="JU92" s="9">
        <v>25</v>
      </c>
      <c r="JV92" s="9">
        <v>6</v>
      </c>
      <c r="JW92" s="9">
        <v>17</v>
      </c>
      <c r="JX92" s="9">
        <v>27</v>
      </c>
      <c r="JY92" s="4"/>
      <c r="JZ92" s="4">
        <f t="shared" si="18"/>
        <v>10.35593220338983</v>
      </c>
      <c r="KA92" s="4">
        <f t="shared" si="19"/>
        <v>1.9499528253168279</v>
      </c>
      <c r="KB92" s="3">
        <f t="shared" si="20"/>
        <v>1</v>
      </c>
      <c r="KD92" s="15">
        <v>0.72916666666666663</v>
      </c>
      <c r="KE92" s="9">
        <v>34</v>
      </c>
      <c r="KF92" s="9">
        <v>29</v>
      </c>
      <c r="KG92" s="9">
        <v>21</v>
      </c>
      <c r="KH92" s="9">
        <v>23</v>
      </c>
      <c r="KI92" s="9">
        <v>41</v>
      </c>
      <c r="KJ92" s="9"/>
      <c r="KK92" s="9">
        <v>33</v>
      </c>
      <c r="KL92" s="9">
        <v>48</v>
      </c>
      <c r="KM92" s="9">
        <v>50</v>
      </c>
      <c r="KN92" s="9">
        <v>3</v>
      </c>
      <c r="KO92" s="9">
        <v>4</v>
      </c>
      <c r="KP92" s="9">
        <v>0</v>
      </c>
      <c r="KQ92" s="9">
        <v>13</v>
      </c>
      <c r="KR92" s="9">
        <v>1</v>
      </c>
      <c r="KS92" s="9">
        <v>17</v>
      </c>
      <c r="KT92" s="9">
        <v>8</v>
      </c>
      <c r="KU92" s="9">
        <v>18</v>
      </c>
      <c r="KV92" s="9">
        <v>24</v>
      </c>
      <c r="KW92" s="9">
        <v>23</v>
      </c>
      <c r="KX92" s="9">
        <v>24</v>
      </c>
      <c r="KY92" s="9">
        <v>1</v>
      </c>
      <c r="KZ92" s="9">
        <v>7</v>
      </c>
      <c r="LA92" s="9">
        <v>18</v>
      </c>
      <c r="LB92" s="9">
        <v>28</v>
      </c>
      <c r="LC92" s="9"/>
      <c r="LD92" s="9">
        <v>31</v>
      </c>
      <c r="LE92" s="9">
        <v>2</v>
      </c>
      <c r="LF92" s="9">
        <v>16</v>
      </c>
      <c r="LG92" s="9"/>
      <c r="LH92" s="9">
        <v>0</v>
      </c>
      <c r="LI92" s="9">
        <v>2</v>
      </c>
      <c r="LJ92" s="9">
        <v>0</v>
      </c>
      <c r="LK92" s="9">
        <v>0</v>
      </c>
      <c r="LL92" s="9">
        <v>0</v>
      </c>
      <c r="LM92" s="9"/>
      <c r="LN92" s="9">
        <v>32</v>
      </c>
      <c r="LO92" s="9">
        <v>5</v>
      </c>
      <c r="LP92" s="9"/>
      <c r="LQ92" s="9"/>
      <c r="LR92" s="9">
        <v>41</v>
      </c>
      <c r="LS92" s="9"/>
      <c r="LT92" s="9"/>
      <c r="LU92" s="9">
        <v>27</v>
      </c>
      <c r="LV92" s="9">
        <v>41</v>
      </c>
      <c r="LW92" s="9">
        <v>56</v>
      </c>
      <c r="LX92" s="9"/>
      <c r="LY92" s="9"/>
      <c r="LZ92" s="9"/>
      <c r="MA92" s="9">
        <v>0</v>
      </c>
      <c r="MB92" s="4"/>
      <c r="MC92" s="4">
        <f t="shared" si="21"/>
        <v>18.973684210526315</v>
      </c>
      <c r="MD92" s="4">
        <f t="shared" si="22"/>
        <v>2.6766167372346144</v>
      </c>
      <c r="ME92" s="3">
        <f t="shared" si="23"/>
        <v>0.77551020408163263</v>
      </c>
    </row>
    <row r="93" spans="1:343" x14ac:dyDescent="0.55000000000000004">
      <c r="A93" s="12">
        <v>0.75</v>
      </c>
      <c r="B93" s="9">
        <v>26</v>
      </c>
      <c r="C93" s="9">
        <v>40</v>
      </c>
      <c r="D93" s="9">
        <v>29</v>
      </c>
      <c r="E93" s="9">
        <v>45</v>
      </c>
      <c r="F93" s="9">
        <v>65</v>
      </c>
      <c r="G93" s="9">
        <v>31</v>
      </c>
      <c r="H93" s="9">
        <v>18</v>
      </c>
      <c r="I93" s="9">
        <v>20</v>
      </c>
      <c r="J93" s="9">
        <v>14</v>
      </c>
      <c r="K93" s="9">
        <v>29</v>
      </c>
      <c r="L93" s="9">
        <v>32</v>
      </c>
      <c r="M93" s="9">
        <v>42</v>
      </c>
      <c r="N93" s="9">
        <v>35</v>
      </c>
      <c r="O93" s="9">
        <v>48</v>
      </c>
      <c r="P93" s="9">
        <v>14</v>
      </c>
      <c r="Q93" s="9">
        <v>57</v>
      </c>
      <c r="R93" s="9">
        <v>39</v>
      </c>
      <c r="S93" s="9">
        <v>29</v>
      </c>
      <c r="T93" s="9">
        <v>55</v>
      </c>
      <c r="U93" s="9">
        <v>45</v>
      </c>
      <c r="V93" s="9">
        <v>29</v>
      </c>
      <c r="W93" s="9">
        <v>18</v>
      </c>
      <c r="X93" s="9">
        <v>25</v>
      </c>
      <c r="Y93" s="9">
        <v>20</v>
      </c>
      <c r="Z93" s="9">
        <v>41</v>
      </c>
      <c r="AA93" s="9">
        <v>51</v>
      </c>
      <c r="AB93" s="9">
        <v>28</v>
      </c>
      <c r="AC93" s="9">
        <v>17</v>
      </c>
      <c r="AD93" s="9">
        <v>36</v>
      </c>
      <c r="AE93" s="9">
        <v>18</v>
      </c>
      <c r="AF93" s="9">
        <v>20</v>
      </c>
      <c r="AG93" s="9">
        <v>26</v>
      </c>
      <c r="AH93" s="9">
        <v>26</v>
      </c>
      <c r="AI93" s="9">
        <v>26</v>
      </c>
      <c r="AJ93" s="9">
        <v>39</v>
      </c>
      <c r="AK93" s="9">
        <v>14</v>
      </c>
      <c r="AL93" s="9">
        <v>39</v>
      </c>
      <c r="AM93" s="9">
        <v>40</v>
      </c>
      <c r="AN93" s="9">
        <v>46</v>
      </c>
      <c r="AO93" s="9">
        <v>39</v>
      </c>
      <c r="AP93" s="9">
        <v>36</v>
      </c>
      <c r="AQ93" s="9">
        <v>21</v>
      </c>
      <c r="AR93" s="9">
        <v>55</v>
      </c>
      <c r="AS93" s="9">
        <v>34</v>
      </c>
      <c r="AT93" s="9">
        <v>59</v>
      </c>
      <c r="AU93" s="9">
        <v>37</v>
      </c>
      <c r="AV93" s="9">
        <v>30</v>
      </c>
      <c r="AW93" s="9">
        <v>0</v>
      </c>
      <c r="AX93" s="9">
        <v>0</v>
      </c>
      <c r="AY93" s="9">
        <v>0</v>
      </c>
      <c r="AZ93" s="9">
        <v>16</v>
      </c>
      <c r="BA93" s="9">
        <v>14</v>
      </c>
      <c r="BB93" s="9">
        <v>34</v>
      </c>
      <c r="BC93" s="9">
        <v>60</v>
      </c>
      <c r="BD93" s="9">
        <v>15</v>
      </c>
      <c r="BE93" s="9">
        <v>4</v>
      </c>
      <c r="BF93" s="9">
        <v>12</v>
      </c>
      <c r="BG93" s="9">
        <v>15</v>
      </c>
      <c r="BH93" s="9">
        <v>0</v>
      </c>
      <c r="BI93" s="9">
        <v>8</v>
      </c>
      <c r="BJ93" s="9"/>
      <c r="BK93" s="8">
        <f t="shared" si="24"/>
        <v>29.35</v>
      </c>
      <c r="BL93" s="8">
        <f t="shared" si="25"/>
        <v>2.0718485700396014</v>
      </c>
      <c r="BM93" s="3">
        <f t="shared" si="26"/>
        <v>1</v>
      </c>
      <c r="BO93" s="12">
        <v>0.75</v>
      </c>
      <c r="BP93" s="9">
        <v>58</v>
      </c>
      <c r="BQ93" s="9"/>
      <c r="BR93" s="9"/>
      <c r="BS93" s="9"/>
      <c r="BT93" s="9"/>
      <c r="BU93" s="9"/>
      <c r="BV93" s="9">
        <v>18</v>
      </c>
      <c r="BW93" s="9">
        <v>29</v>
      </c>
      <c r="BX93" s="9">
        <v>39</v>
      </c>
      <c r="BY93" s="9">
        <v>32</v>
      </c>
      <c r="BZ93" s="9">
        <v>12</v>
      </c>
      <c r="CA93" s="9">
        <v>38</v>
      </c>
      <c r="CB93" s="9">
        <v>14</v>
      </c>
      <c r="CC93" s="9"/>
      <c r="CD93" s="9">
        <v>44</v>
      </c>
      <c r="CE93" s="9"/>
      <c r="CF93" s="9"/>
      <c r="CG93" s="9">
        <v>21</v>
      </c>
      <c r="CH93" s="9">
        <v>34</v>
      </c>
      <c r="CI93" s="9">
        <v>89</v>
      </c>
      <c r="CJ93" s="9">
        <v>54</v>
      </c>
      <c r="CK93" s="9">
        <v>77</v>
      </c>
      <c r="CL93" s="9">
        <v>10</v>
      </c>
      <c r="CM93" s="9"/>
      <c r="CN93" s="9">
        <v>73</v>
      </c>
      <c r="CO93" s="9">
        <v>12</v>
      </c>
      <c r="CP93" s="9">
        <v>95</v>
      </c>
      <c r="CQ93" s="9">
        <v>62</v>
      </c>
      <c r="CR93" s="9">
        <v>84</v>
      </c>
      <c r="CS93" s="9">
        <v>33</v>
      </c>
      <c r="CT93" s="9"/>
      <c r="CU93" s="9">
        <v>52</v>
      </c>
      <c r="CV93" s="9">
        <v>42</v>
      </c>
      <c r="CW93" s="9"/>
      <c r="CX93" s="9">
        <v>48</v>
      </c>
      <c r="CY93" s="9">
        <v>72</v>
      </c>
      <c r="CZ93" s="9">
        <v>23</v>
      </c>
      <c r="DA93" s="9">
        <v>73</v>
      </c>
      <c r="DB93" s="9">
        <v>30</v>
      </c>
      <c r="DC93" s="9">
        <v>97</v>
      </c>
      <c r="DD93" s="9">
        <v>7</v>
      </c>
      <c r="DE93" s="9"/>
      <c r="DF93" s="9">
        <v>67</v>
      </c>
      <c r="DG93" s="9">
        <v>16</v>
      </c>
      <c r="DH93" s="9">
        <v>65</v>
      </c>
      <c r="DI93" s="9">
        <v>34</v>
      </c>
      <c r="DJ93" s="9">
        <v>17</v>
      </c>
      <c r="DK93" s="9">
        <v>37</v>
      </c>
      <c r="DL93" s="9">
        <v>35</v>
      </c>
      <c r="DM93" s="9">
        <v>49</v>
      </c>
      <c r="DN93" s="9">
        <v>50</v>
      </c>
      <c r="DO93" s="9">
        <v>5</v>
      </c>
      <c r="DP93" s="9"/>
      <c r="DQ93" s="9">
        <v>68</v>
      </c>
      <c r="DR93" s="9">
        <v>66</v>
      </c>
      <c r="DS93" s="9">
        <v>15</v>
      </c>
      <c r="DT93" s="9">
        <v>30</v>
      </c>
      <c r="DV93" s="8">
        <f t="shared" si="27"/>
        <v>43.772727272727273</v>
      </c>
      <c r="DW93" s="8">
        <f t="shared" si="28"/>
        <v>3.8228288945825755</v>
      </c>
      <c r="DX93" s="3">
        <f t="shared" si="29"/>
        <v>0.77192982456140347</v>
      </c>
      <c r="DZ93" s="12">
        <v>0.75</v>
      </c>
      <c r="EA93" s="9">
        <v>10</v>
      </c>
      <c r="EB93" s="9">
        <v>22</v>
      </c>
      <c r="EC93" s="9">
        <v>1</v>
      </c>
      <c r="ED93" s="9">
        <v>0</v>
      </c>
      <c r="EE93" s="9">
        <v>57</v>
      </c>
      <c r="EF93" s="9">
        <v>0</v>
      </c>
      <c r="EG93" s="9">
        <v>52</v>
      </c>
      <c r="EH93" s="9">
        <v>0</v>
      </c>
      <c r="EI93" s="9">
        <v>28</v>
      </c>
      <c r="EJ93" s="9">
        <v>15</v>
      </c>
      <c r="EK93" s="9">
        <v>23</v>
      </c>
      <c r="EL93" s="9">
        <v>7</v>
      </c>
      <c r="EM93" s="9">
        <v>21</v>
      </c>
      <c r="EN93" s="9">
        <v>24</v>
      </c>
      <c r="EO93" s="9">
        <v>4</v>
      </c>
      <c r="EP93" s="9">
        <v>44</v>
      </c>
      <c r="EQ93" s="9">
        <v>14</v>
      </c>
      <c r="ER93" s="9">
        <v>22</v>
      </c>
      <c r="ES93" s="9">
        <v>6</v>
      </c>
      <c r="ET93" s="9">
        <v>0</v>
      </c>
      <c r="EU93" s="9">
        <v>15</v>
      </c>
      <c r="EV93" s="9">
        <v>17</v>
      </c>
      <c r="EW93" s="9">
        <v>16</v>
      </c>
      <c r="EX93" s="9">
        <v>0</v>
      </c>
      <c r="EY93" s="9">
        <v>2</v>
      </c>
      <c r="EZ93" s="9">
        <v>19</v>
      </c>
      <c r="FA93" s="9">
        <v>27</v>
      </c>
      <c r="FB93" s="9">
        <v>35</v>
      </c>
      <c r="FC93" s="9">
        <v>4</v>
      </c>
      <c r="FD93" s="9">
        <v>16</v>
      </c>
      <c r="FE93" s="9">
        <v>0</v>
      </c>
      <c r="FF93" s="9">
        <v>27</v>
      </c>
      <c r="FG93" s="9">
        <v>9</v>
      </c>
      <c r="FH93" s="9">
        <v>35</v>
      </c>
      <c r="FI93" s="9">
        <v>37</v>
      </c>
      <c r="FJ93" s="9">
        <v>42</v>
      </c>
      <c r="FK93" s="9">
        <v>17</v>
      </c>
      <c r="FL93" s="9">
        <v>23</v>
      </c>
      <c r="FM93" s="9">
        <v>8</v>
      </c>
      <c r="FN93" s="9">
        <v>32</v>
      </c>
      <c r="FO93" s="9">
        <v>13</v>
      </c>
      <c r="FP93" s="9">
        <v>10</v>
      </c>
      <c r="FQ93" s="9"/>
      <c r="FR93" s="8">
        <f t="shared" si="30"/>
        <v>17.952380952380953</v>
      </c>
      <c r="FS93" s="8">
        <f t="shared" si="31"/>
        <v>2.28334178070592</v>
      </c>
      <c r="FT93" s="3">
        <f t="shared" si="32"/>
        <v>1</v>
      </c>
      <c r="FV93" s="12">
        <v>0.75</v>
      </c>
      <c r="FW93" s="9"/>
      <c r="FX93" s="9">
        <v>47</v>
      </c>
      <c r="FY93" s="9">
        <v>90</v>
      </c>
      <c r="FZ93" s="9"/>
      <c r="GA93" s="9">
        <v>74</v>
      </c>
      <c r="GB93" s="9"/>
      <c r="GC93" s="9">
        <v>51</v>
      </c>
      <c r="GD93" s="9">
        <v>72</v>
      </c>
      <c r="GE93" s="9">
        <v>46</v>
      </c>
      <c r="GF93" s="9">
        <v>37</v>
      </c>
      <c r="GG93" s="9">
        <v>0</v>
      </c>
      <c r="GH93" s="9"/>
      <c r="GI93" s="9"/>
      <c r="GJ93" s="9"/>
      <c r="GK93" s="9">
        <v>4</v>
      </c>
      <c r="GL93" s="9">
        <v>6</v>
      </c>
      <c r="GM93" s="9">
        <v>52</v>
      </c>
      <c r="GN93" s="9">
        <v>53</v>
      </c>
      <c r="GO93" s="9">
        <v>0</v>
      </c>
      <c r="GP93" s="9">
        <v>45</v>
      </c>
      <c r="GQ93" s="9">
        <v>45</v>
      </c>
      <c r="GR93" s="9">
        <v>34</v>
      </c>
      <c r="GS93" s="9">
        <v>79</v>
      </c>
      <c r="GT93" s="9">
        <v>25</v>
      </c>
      <c r="GU93" s="9">
        <v>46</v>
      </c>
      <c r="GV93" s="9">
        <v>19</v>
      </c>
      <c r="GW93" s="9">
        <v>8</v>
      </c>
      <c r="GX93" s="9">
        <v>34</v>
      </c>
      <c r="GY93" s="9">
        <v>33</v>
      </c>
      <c r="GZ93" s="9">
        <v>74</v>
      </c>
      <c r="HA93" s="9">
        <v>66</v>
      </c>
      <c r="HB93" s="9">
        <v>2</v>
      </c>
      <c r="HC93" s="9">
        <v>72</v>
      </c>
      <c r="HD93" s="9">
        <v>32</v>
      </c>
      <c r="HE93" s="9">
        <v>43</v>
      </c>
      <c r="HF93" s="9">
        <v>2</v>
      </c>
      <c r="HG93" s="9">
        <v>5</v>
      </c>
      <c r="HH93" s="9"/>
      <c r="HI93" s="9">
        <v>5</v>
      </c>
      <c r="HJ93" s="9">
        <v>46</v>
      </c>
      <c r="HK93" s="9">
        <v>84</v>
      </c>
      <c r="HL93" s="9"/>
      <c r="HM93" s="8">
        <f t="shared" si="33"/>
        <v>39.147058823529413</v>
      </c>
      <c r="HN93" s="8">
        <f t="shared" si="34"/>
        <v>4.6721636239106497</v>
      </c>
      <c r="HO93" s="3">
        <f t="shared" si="35"/>
        <v>0.82926829268292679</v>
      </c>
      <c r="HQ93" s="15">
        <v>0.75</v>
      </c>
      <c r="HR93" s="9">
        <v>28</v>
      </c>
      <c r="HS93" s="9">
        <v>31</v>
      </c>
      <c r="HT93" s="9">
        <v>71</v>
      </c>
      <c r="HU93" s="9">
        <v>27</v>
      </c>
      <c r="HV93" s="9">
        <v>0</v>
      </c>
      <c r="HW93" s="9">
        <v>24</v>
      </c>
      <c r="HX93" s="9">
        <v>37</v>
      </c>
      <c r="HY93" s="9">
        <v>26</v>
      </c>
      <c r="HZ93" s="9">
        <v>38</v>
      </c>
      <c r="IA93" s="9">
        <v>9</v>
      </c>
      <c r="IB93" s="9">
        <v>0</v>
      </c>
      <c r="IC93" s="9">
        <v>36</v>
      </c>
      <c r="ID93" s="9">
        <v>53</v>
      </c>
      <c r="IE93" s="9">
        <v>0</v>
      </c>
      <c r="IF93" s="9">
        <v>18</v>
      </c>
      <c r="IG93" s="9">
        <v>11</v>
      </c>
      <c r="IH93" s="9">
        <v>35</v>
      </c>
      <c r="II93" s="9">
        <v>18</v>
      </c>
      <c r="IJ93" s="9">
        <v>11</v>
      </c>
      <c r="IK93" s="9">
        <v>5</v>
      </c>
      <c r="IL93" s="9">
        <v>23</v>
      </c>
      <c r="IM93" s="9">
        <v>14</v>
      </c>
      <c r="IN93" s="9">
        <v>16</v>
      </c>
      <c r="IO93" s="9">
        <v>24</v>
      </c>
      <c r="IP93" s="9">
        <v>2</v>
      </c>
      <c r="IQ93" s="9">
        <v>15</v>
      </c>
      <c r="IR93" s="9">
        <v>20</v>
      </c>
      <c r="IS93" s="9">
        <v>0</v>
      </c>
      <c r="IT93" s="9">
        <v>16</v>
      </c>
      <c r="IU93" s="9">
        <v>17</v>
      </c>
      <c r="IV93" s="9">
        <v>58</v>
      </c>
      <c r="IW93" s="9">
        <v>0</v>
      </c>
      <c r="IX93" s="9">
        <v>0</v>
      </c>
      <c r="IY93" s="9">
        <v>23</v>
      </c>
      <c r="IZ93" s="9">
        <v>0</v>
      </c>
      <c r="JA93" s="9">
        <v>0</v>
      </c>
      <c r="JB93" s="9">
        <v>0</v>
      </c>
      <c r="JC93" s="9">
        <v>13</v>
      </c>
      <c r="JD93" s="9">
        <v>0</v>
      </c>
      <c r="JE93" s="9">
        <v>0</v>
      </c>
      <c r="JF93" s="9">
        <v>0</v>
      </c>
      <c r="JG93" s="9">
        <v>0</v>
      </c>
      <c r="JH93" s="9">
        <v>30</v>
      </c>
      <c r="JI93" s="9">
        <v>0</v>
      </c>
      <c r="JJ93" s="9">
        <v>6</v>
      </c>
      <c r="JK93" s="9">
        <v>0</v>
      </c>
      <c r="JL93" s="9">
        <v>0</v>
      </c>
      <c r="JM93" s="9">
        <v>20</v>
      </c>
      <c r="JN93" s="9">
        <v>12</v>
      </c>
      <c r="JO93" s="9">
        <v>19</v>
      </c>
      <c r="JP93" s="9">
        <v>14</v>
      </c>
      <c r="JQ93" s="9">
        <v>27</v>
      </c>
      <c r="JR93" s="9">
        <v>21</v>
      </c>
      <c r="JS93" s="9">
        <v>57</v>
      </c>
      <c r="JT93" s="9">
        <v>31</v>
      </c>
      <c r="JU93" s="9">
        <v>28</v>
      </c>
      <c r="JV93" s="9">
        <v>17</v>
      </c>
      <c r="JW93" s="9">
        <v>17</v>
      </c>
      <c r="JX93" s="9">
        <v>23</v>
      </c>
      <c r="JY93" s="4"/>
      <c r="JZ93" s="4">
        <f t="shared" si="18"/>
        <v>17.64406779661017</v>
      </c>
      <c r="KA93" s="4">
        <f t="shared" si="19"/>
        <v>2.1378231842674351</v>
      </c>
      <c r="KB93" s="3">
        <f t="shared" si="20"/>
        <v>1</v>
      </c>
      <c r="KD93" s="15">
        <v>0.75</v>
      </c>
      <c r="KE93" s="9">
        <v>50</v>
      </c>
      <c r="KF93" s="9">
        <v>39</v>
      </c>
      <c r="KG93" s="9">
        <v>43</v>
      </c>
      <c r="KH93" s="9">
        <v>17</v>
      </c>
      <c r="KI93" s="9">
        <v>31</v>
      </c>
      <c r="KJ93" s="9"/>
      <c r="KK93" s="9">
        <v>60</v>
      </c>
      <c r="KL93" s="9">
        <v>65</v>
      </c>
      <c r="KM93" s="9">
        <v>26</v>
      </c>
      <c r="KN93" s="9">
        <v>14</v>
      </c>
      <c r="KO93" s="9">
        <v>0</v>
      </c>
      <c r="KP93" s="9">
        <v>2</v>
      </c>
      <c r="KQ93" s="9">
        <v>4</v>
      </c>
      <c r="KR93" s="9">
        <v>0</v>
      </c>
      <c r="KS93" s="9">
        <v>12</v>
      </c>
      <c r="KT93" s="9">
        <v>15</v>
      </c>
      <c r="KU93" s="9">
        <v>26</v>
      </c>
      <c r="KV93" s="9">
        <v>36</v>
      </c>
      <c r="KW93" s="9">
        <v>22</v>
      </c>
      <c r="KX93" s="9">
        <v>18</v>
      </c>
      <c r="KY93" s="9">
        <v>2</v>
      </c>
      <c r="KZ93" s="9">
        <v>48</v>
      </c>
      <c r="LA93" s="9">
        <v>41</v>
      </c>
      <c r="LB93" s="9">
        <v>38</v>
      </c>
      <c r="LC93" s="9"/>
      <c r="LD93" s="9">
        <v>15</v>
      </c>
      <c r="LE93" s="9">
        <v>1</v>
      </c>
      <c r="LF93" s="9">
        <v>71</v>
      </c>
      <c r="LG93" s="9"/>
      <c r="LH93" s="9">
        <v>0</v>
      </c>
      <c r="LI93" s="9">
        <v>24</v>
      </c>
      <c r="LJ93" s="9">
        <v>0</v>
      </c>
      <c r="LK93" s="9">
        <v>0</v>
      </c>
      <c r="LL93" s="9">
        <v>0</v>
      </c>
      <c r="LM93" s="9"/>
      <c r="LN93" s="9">
        <v>70</v>
      </c>
      <c r="LO93" s="9">
        <v>3</v>
      </c>
      <c r="LP93" s="9"/>
      <c r="LQ93" s="9"/>
      <c r="LR93" s="9">
        <v>43</v>
      </c>
      <c r="LS93" s="9"/>
      <c r="LT93" s="9"/>
      <c r="LU93" s="9">
        <v>17</v>
      </c>
      <c r="LV93" s="9">
        <v>38</v>
      </c>
      <c r="LW93" s="9">
        <v>59</v>
      </c>
      <c r="LX93" s="9"/>
      <c r="LY93" s="9"/>
      <c r="LZ93" s="9"/>
      <c r="MA93" s="9">
        <v>2</v>
      </c>
      <c r="MB93" s="4"/>
      <c r="MC93" s="4">
        <f t="shared" si="21"/>
        <v>25.05263157894737</v>
      </c>
      <c r="MD93" s="4">
        <f t="shared" si="22"/>
        <v>3.6163740492040968</v>
      </c>
      <c r="ME93" s="3">
        <f t="shared" si="23"/>
        <v>0.77551020408163263</v>
      </c>
    </row>
    <row r="94" spans="1:343" x14ac:dyDescent="0.55000000000000004">
      <c r="A94" s="12">
        <v>0.77083333333333337</v>
      </c>
      <c r="B94" s="9">
        <v>45</v>
      </c>
      <c r="C94" s="9">
        <v>22</v>
      </c>
      <c r="D94" s="9">
        <v>13</v>
      </c>
      <c r="E94" s="9">
        <v>43</v>
      </c>
      <c r="F94" s="9">
        <v>55</v>
      </c>
      <c r="G94" s="9">
        <v>45</v>
      </c>
      <c r="H94" s="9">
        <v>26</v>
      </c>
      <c r="I94" s="9">
        <v>25</v>
      </c>
      <c r="J94" s="9">
        <v>45</v>
      </c>
      <c r="K94" s="9">
        <v>29</v>
      </c>
      <c r="L94" s="9">
        <v>24</v>
      </c>
      <c r="M94" s="9">
        <v>46</v>
      </c>
      <c r="N94" s="9">
        <v>46</v>
      </c>
      <c r="O94" s="9">
        <v>50</v>
      </c>
      <c r="P94" s="9">
        <v>35</v>
      </c>
      <c r="Q94" s="9">
        <v>54</v>
      </c>
      <c r="R94" s="9">
        <v>47</v>
      </c>
      <c r="S94" s="9">
        <v>27</v>
      </c>
      <c r="T94" s="9">
        <v>54</v>
      </c>
      <c r="U94" s="9">
        <v>45</v>
      </c>
      <c r="V94" s="9">
        <v>25</v>
      </c>
      <c r="W94" s="9">
        <v>25</v>
      </c>
      <c r="X94" s="9">
        <v>41</v>
      </c>
      <c r="Y94" s="9">
        <v>30</v>
      </c>
      <c r="Z94" s="9">
        <v>45</v>
      </c>
      <c r="AA94" s="9">
        <v>43</v>
      </c>
      <c r="AB94" s="9">
        <v>49</v>
      </c>
      <c r="AC94" s="9">
        <v>8</v>
      </c>
      <c r="AD94" s="9">
        <v>27</v>
      </c>
      <c r="AE94" s="9">
        <v>8</v>
      </c>
      <c r="AF94" s="9">
        <v>16</v>
      </c>
      <c r="AG94" s="9">
        <v>36</v>
      </c>
      <c r="AH94" s="9">
        <v>23</v>
      </c>
      <c r="AI94" s="9">
        <v>29</v>
      </c>
      <c r="AJ94" s="9">
        <v>37</v>
      </c>
      <c r="AK94" s="9">
        <v>41</v>
      </c>
      <c r="AL94" s="9">
        <v>48</v>
      </c>
      <c r="AM94" s="9">
        <v>40</v>
      </c>
      <c r="AN94" s="9">
        <v>42</v>
      </c>
      <c r="AO94" s="9">
        <v>46</v>
      </c>
      <c r="AP94" s="9">
        <v>35</v>
      </c>
      <c r="AQ94" s="9">
        <v>21</v>
      </c>
      <c r="AR94" s="9">
        <v>57</v>
      </c>
      <c r="AS94" s="9">
        <v>52</v>
      </c>
      <c r="AT94" s="9">
        <v>37</v>
      </c>
      <c r="AU94" s="9">
        <v>38</v>
      </c>
      <c r="AV94" s="9">
        <v>56</v>
      </c>
      <c r="AW94" s="9">
        <v>16</v>
      </c>
      <c r="AX94" s="9">
        <v>5</v>
      </c>
      <c r="AY94" s="9">
        <v>15</v>
      </c>
      <c r="AZ94" s="9">
        <v>22</v>
      </c>
      <c r="BA94" s="9">
        <v>8</v>
      </c>
      <c r="BB94" s="9">
        <v>43</v>
      </c>
      <c r="BC94" s="9">
        <v>47</v>
      </c>
      <c r="BD94" s="9">
        <v>3</v>
      </c>
      <c r="BE94" s="9">
        <v>17</v>
      </c>
      <c r="BF94" s="9">
        <v>23</v>
      </c>
      <c r="BG94" s="9">
        <v>34</v>
      </c>
      <c r="BH94" s="9">
        <v>0</v>
      </c>
      <c r="BI94" s="9">
        <v>15</v>
      </c>
      <c r="BJ94" s="9"/>
      <c r="BK94" s="8">
        <f t="shared" si="24"/>
        <v>32.983333333333334</v>
      </c>
      <c r="BL94" s="8">
        <f t="shared" si="25"/>
        <v>1.9459492428488154</v>
      </c>
      <c r="BM94" s="3">
        <f t="shared" si="26"/>
        <v>1</v>
      </c>
      <c r="BO94" s="12">
        <v>0.77083333333333337</v>
      </c>
      <c r="BP94" s="9">
        <v>62</v>
      </c>
      <c r="BQ94" s="9"/>
      <c r="BR94" s="9"/>
      <c r="BS94" s="9"/>
      <c r="BT94" s="9"/>
      <c r="BU94" s="9"/>
      <c r="BV94" s="9">
        <v>20</v>
      </c>
      <c r="BW94" s="9">
        <v>30</v>
      </c>
      <c r="BX94" s="9">
        <v>41</v>
      </c>
      <c r="BY94" s="9">
        <v>35</v>
      </c>
      <c r="BZ94" s="9">
        <v>9</v>
      </c>
      <c r="CA94" s="9">
        <v>34</v>
      </c>
      <c r="CB94" s="9">
        <v>19</v>
      </c>
      <c r="CC94" s="9"/>
      <c r="CD94" s="9">
        <v>60</v>
      </c>
      <c r="CE94" s="9"/>
      <c r="CF94" s="9"/>
      <c r="CG94" s="9">
        <v>25</v>
      </c>
      <c r="CH94" s="9">
        <v>41</v>
      </c>
      <c r="CI94" s="9">
        <v>78</v>
      </c>
      <c r="CJ94" s="9">
        <v>32</v>
      </c>
      <c r="CK94" s="9">
        <v>97</v>
      </c>
      <c r="CL94" s="9">
        <v>6</v>
      </c>
      <c r="CM94" s="9"/>
      <c r="CN94" s="9">
        <v>56</v>
      </c>
      <c r="CO94" s="9">
        <v>9</v>
      </c>
      <c r="CP94" s="9">
        <v>112</v>
      </c>
      <c r="CQ94" s="9">
        <v>68</v>
      </c>
      <c r="CR94" s="9">
        <v>96</v>
      </c>
      <c r="CS94" s="9">
        <v>35</v>
      </c>
      <c r="CT94" s="9"/>
      <c r="CU94" s="9">
        <v>52</v>
      </c>
      <c r="CV94" s="9">
        <v>61</v>
      </c>
      <c r="CW94" s="9"/>
      <c r="CX94" s="9">
        <v>66</v>
      </c>
      <c r="CY94" s="9">
        <v>81</v>
      </c>
      <c r="CZ94" s="9">
        <v>15</v>
      </c>
      <c r="DA94" s="9">
        <v>82</v>
      </c>
      <c r="DB94" s="9">
        <v>59</v>
      </c>
      <c r="DC94" s="9">
        <v>69</v>
      </c>
      <c r="DD94" s="9">
        <v>1</v>
      </c>
      <c r="DE94" s="9"/>
      <c r="DF94" s="9">
        <v>58</v>
      </c>
      <c r="DG94" s="9">
        <v>6</v>
      </c>
      <c r="DH94" s="9">
        <v>79</v>
      </c>
      <c r="DI94" s="9">
        <v>48</v>
      </c>
      <c r="DJ94" s="9">
        <v>42</v>
      </c>
      <c r="DK94" s="9">
        <v>18</v>
      </c>
      <c r="DL94" s="9">
        <v>34</v>
      </c>
      <c r="DM94" s="9">
        <v>42</v>
      </c>
      <c r="DN94" s="9">
        <v>45</v>
      </c>
      <c r="DO94" s="9">
        <v>23</v>
      </c>
      <c r="DP94" s="9"/>
      <c r="DQ94" s="9">
        <v>83</v>
      </c>
      <c r="DR94" s="9">
        <v>68</v>
      </c>
      <c r="DS94" s="9">
        <v>26</v>
      </c>
      <c r="DT94" s="9">
        <v>34</v>
      </c>
      <c r="DV94" s="8">
        <f t="shared" si="27"/>
        <v>46.75</v>
      </c>
      <c r="DW94" s="8">
        <f t="shared" si="28"/>
        <v>4.122480651627658</v>
      </c>
      <c r="DX94" s="3">
        <f t="shared" si="29"/>
        <v>0.77192982456140347</v>
      </c>
      <c r="DZ94" s="12">
        <v>0.77083333333333337</v>
      </c>
      <c r="EA94" s="9">
        <v>68</v>
      </c>
      <c r="EB94" s="9">
        <v>19</v>
      </c>
      <c r="EC94" s="9">
        <v>33</v>
      </c>
      <c r="ED94" s="9">
        <v>28</v>
      </c>
      <c r="EE94" s="9">
        <v>23</v>
      </c>
      <c r="EF94" s="9">
        <v>23</v>
      </c>
      <c r="EG94" s="9">
        <v>29</v>
      </c>
      <c r="EH94" s="9">
        <v>0</v>
      </c>
      <c r="EI94" s="9">
        <v>20</v>
      </c>
      <c r="EJ94" s="9">
        <v>29</v>
      </c>
      <c r="EK94" s="9">
        <v>34</v>
      </c>
      <c r="EL94" s="9">
        <v>38</v>
      </c>
      <c r="EM94" s="9">
        <v>28</v>
      </c>
      <c r="EN94" s="9">
        <v>11</v>
      </c>
      <c r="EO94" s="9">
        <v>0</v>
      </c>
      <c r="EP94" s="9">
        <v>43</v>
      </c>
      <c r="EQ94" s="9">
        <v>25</v>
      </c>
      <c r="ER94" s="9">
        <v>51</v>
      </c>
      <c r="ES94" s="9">
        <v>4</v>
      </c>
      <c r="ET94" s="9">
        <v>18</v>
      </c>
      <c r="EU94" s="9">
        <v>14</v>
      </c>
      <c r="EV94" s="9">
        <v>9</v>
      </c>
      <c r="EW94" s="9">
        <v>17</v>
      </c>
      <c r="EX94" s="9">
        <v>0</v>
      </c>
      <c r="EY94" s="9">
        <v>33</v>
      </c>
      <c r="EZ94" s="9">
        <v>33</v>
      </c>
      <c r="FA94" s="9">
        <v>8</v>
      </c>
      <c r="FB94" s="9">
        <v>32</v>
      </c>
      <c r="FC94" s="9">
        <v>37</v>
      </c>
      <c r="FD94" s="9">
        <v>14</v>
      </c>
      <c r="FE94" s="9">
        <v>36</v>
      </c>
      <c r="FF94" s="9">
        <v>21</v>
      </c>
      <c r="FG94" s="9">
        <v>22</v>
      </c>
      <c r="FH94" s="9">
        <v>39</v>
      </c>
      <c r="FI94" s="9">
        <v>10</v>
      </c>
      <c r="FJ94" s="9">
        <v>38</v>
      </c>
      <c r="FK94" s="9">
        <v>8</v>
      </c>
      <c r="FL94" s="9">
        <v>32</v>
      </c>
      <c r="FM94" s="9">
        <v>19</v>
      </c>
      <c r="FN94" s="9">
        <v>41</v>
      </c>
      <c r="FO94" s="9">
        <v>15</v>
      </c>
      <c r="FP94" s="9">
        <v>9</v>
      </c>
      <c r="FQ94" s="9"/>
      <c r="FR94" s="8">
        <f t="shared" si="30"/>
        <v>24.071428571428573</v>
      </c>
      <c r="FS94" s="8">
        <f t="shared" si="31"/>
        <v>2.2478258581205472</v>
      </c>
      <c r="FT94" s="3">
        <f t="shared" si="32"/>
        <v>1</v>
      </c>
      <c r="FV94" s="12">
        <v>0.77083333333333337</v>
      </c>
      <c r="FW94" s="9"/>
      <c r="FX94" s="9">
        <v>63</v>
      </c>
      <c r="FY94" s="9">
        <v>101</v>
      </c>
      <c r="FZ94" s="9"/>
      <c r="GA94" s="9">
        <v>55</v>
      </c>
      <c r="GB94" s="9"/>
      <c r="GC94" s="9">
        <v>60</v>
      </c>
      <c r="GD94" s="9">
        <v>64</v>
      </c>
      <c r="GE94" s="9">
        <v>36</v>
      </c>
      <c r="GF94" s="9">
        <v>81</v>
      </c>
      <c r="GG94" s="9">
        <v>38</v>
      </c>
      <c r="GH94" s="9"/>
      <c r="GI94" s="9"/>
      <c r="GJ94" s="9"/>
      <c r="GK94" s="9">
        <v>2</v>
      </c>
      <c r="GL94" s="9">
        <v>5</v>
      </c>
      <c r="GM94" s="9">
        <v>105</v>
      </c>
      <c r="GN94" s="9">
        <v>60</v>
      </c>
      <c r="GO94" s="9">
        <v>0</v>
      </c>
      <c r="GP94" s="9">
        <v>25</v>
      </c>
      <c r="GQ94" s="9">
        <v>40</v>
      </c>
      <c r="GR94" s="9">
        <v>43</v>
      </c>
      <c r="GS94" s="9">
        <v>99</v>
      </c>
      <c r="GT94" s="9">
        <v>23</v>
      </c>
      <c r="GU94" s="9">
        <v>55</v>
      </c>
      <c r="GV94" s="9">
        <v>39</v>
      </c>
      <c r="GW94" s="9">
        <v>25</v>
      </c>
      <c r="GX94" s="9">
        <v>27</v>
      </c>
      <c r="GY94" s="9">
        <v>49</v>
      </c>
      <c r="GZ94" s="9">
        <v>75</v>
      </c>
      <c r="HA94" s="9">
        <v>56</v>
      </c>
      <c r="HB94" s="9">
        <v>4</v>
      </c>
      <c r="HC94" s="9">
        <v>84</v>
      </c>
      <c r="HD94" s="9">
        <v>26</v>
      </c>
      <c r="HE94" s="9">
        <v>37</v>
      </c>
      <c r="HF94" s="9">
        <v>1</v>
      </c>
      <c r="HG94" s="9">
        <v>2</v>
      </c>
      <c r="HH94" s="9"/>
      <c r="HI94" s="9">
        <v>4</v>
      </c>
      <c r="HJ94" s="9">
        <v>40</v>
      </c>
      <c r="HK94" s="9">
        <v>78</v>
      </c>
      <c r="HL94" s="9"/>
      <c r="HM94" s="8">
        <f t="shared" si="33"/>
        <v>44.176470588235297</v>
      </c>
      <c r="HN94" s="8">
        <f t="shared" si="34"/>
        <v>5.2377470269594903</v>
      </c>
      <c r="HO94" s="3">
        <f t="shared" si="35"/>
        <v>0.82926829268292679</v>
      </c>
      <c r="HQ94" s="15">
        <v>0.77083333333333337</v>
      </c>
      <c r="HR94" s="9">
        <v>37</v>
      </c>
      <c r="HS94" s="9">
        <v>132</v>
      </c>
      <c r="HT94" s="9">
        <v>62</v>
      </c>
      <c r="HU94" s="9">
        <v>9</v>
      </c>
      <c r="HV94" s="9">
        <v>34</v>
      </c>
      <c r="HW94" s="9">
        <v>41</v>
      </c>
      <c r="HX94" s="9">
        <v>6</v>
      </c>
      <c r="HY94" s="9">
        <v>28</v>
      </c>
      <c r="HZ94" s="9">
        <v>23</v>
      </c>
      <c r="IA94" s="9">
        <v>24</v>
      </c>
      <c r="IB94" s="9">
        <v>16</v>
      </c>
      <c r="IC94" s="9">
        <v>44</v>
      </c>
      <c r="ID94" s="9">
        <v>26</v>
      </c>
      <c r="IE94" s="9">
        <v>20</v>
      </c>
      <c r="IF94" s="9">
        <v>25</v>
      </c>
      <c r="IG94" s="9">
        <v>15</v>
      </c>
      <c r="IH94" s="9">
        <v>27</v>
      </c>
      <c r="II94" s="9">
        <v>0</v>
      </c>
      <c r="IJ94" s="9">
        <v>6</v>
      </c>
      <c r="IK94" s="9">
        <v>14</v>
      </c>
      <c r="IL94" s="9">
        <v>15</v>
      </c>
      <c r="IM94" s="9">
        <v>10</v>
      </c>
      <c r="IN94" s="9">
        <v>17</v>
      </c>
      <c r="IO94" s="9">
        <v>29</v>
      </c>
      <c r="IP94" s="9">
        <v>2</v>
      </c>
      <c r="IQ94" s="9">
        <v>11</v>
      </c>
      <c r="IR94" s="9">
        <v>13</v>
      </c>
      <c r="IS94" s="9">
        <v>0</v>
      </c>
      <c r="IT94" s="9">
        <v>0</v>
      </c>
      <c r="IU94" s="9">
        <v>18</v>
      </c>
      <c r="IV94" s="9">
        <v>36</v>
      </c>
      <c r="IW94" s="9">
        <v>16</v>
      </c>
      <c r="IX94" s="9">
        <v>10</v>
      </c>
      <c r="IY94" s="9">
        <v>17</v>
      </c>
      <c r="IZ94" s="9">
        <v>1</v>
      </c>
      <c r="JA94" s="9">
        <v>13</v>
      </c>
      <c r="JB94" s="9">
        <v>0</v>
      </c>
      <c r="JC94" s="9">
        <v>23</v>
      </c>
      <c r="JD94" s="9">
        <v>0</v>
      </c>
      <c r="JE94" s="9">
        <v>0</v>
      </c>
      <c r="JF94" s="9">
        <v>35</v>
      </c>
      <c r="JG94" s="9">
        <v>0</v>
      </c>
      <c r="JH94" s="9">
        <v>25</v>
      </c>
      <c r="JI94" s="9">
        <v>9</v>
      </c>
      <c r="JJ94" s="9">
        <v>28</v>
      </c>
      <c r="JK94" s="9">
        <v>0</v>
      </c>
      <c r="JL94" s="9">
        <v>0</v>
      </c>
      <c r="JM94" s="9">
        <v>19</v>
      </c>
      <c r="JN94" s="9">
        <v>51</v>
      </c>
      <c r="JO94" s="9">
        <v>8</v>
      </c>
      <c r="JP94" s="9">
        <v>58</v>
      </c>
      <c r="JQ94" s="9">
        <v>12</v>
      </c>
      <c r="JR94" s="9">
        <v>18</v>
      </c>
      <c r="JS94" s="9">
        <v>24</v>
      </c>
      <c r="JT94" s="9">
        <v>36</v>
      </c>
      <c r="JU94" s="9">
        <v>38</v>
      </c>
      <c r="JV94" s="9">
        <v>0</v>
      </c>
      <c r="JW94" s="9">
        <v>17</v>
      </c>
      <c r="JX94" s="9">
        <v>26</v>
      </c>
      <c r="JY94" s="4"/>
      <c r="JZ94" s="4">
        <f t="shared" si="18"/>
        <v>20.745762711864408</v>
      </c>
      <c r="KA94" s="4">
        <f t="shared" si="19"/>
        <v>2.7422483299619005</v>
      </c>
      <c r="KB94" s="3">
        <f t="shared" si="20"/>
        <v>1</v>
      </c>
      <c r="KD94" s="15">
        <v>0.77083333333333337</v>
      </c>
      <c r="KE94" s="9">
        <v>55</v>
      </c>
      <c r="KF94" s="9">
        <v>42</v>
      </c>
      <c r="KG94" s="9">
        <v>31</v>
      </c>
      <c r="KH94" s="9">
        <v>30</v>
      </c>
      <c r="KI94" s="9">
        <v>23</v>
      </c>
      <c r="KJ94" s="9"/>
      <c r="KK94" s="9">
        <v>60</v>
      </c>
      <c r="KL94" s="9">
        <v>34</v>
      </c>
      <c r="KM94" s="9">
        <v>37</v>
      </c>
      <c r="KN94" s="9">
        <v>44</v>
      </c>
      <c r="KO94" s="9">
        <v>25</v>
      </c>
      <c r="KP94" s="9">
        <v>41</v>
      </c>
      <c r="KQ94" s="9">
        <v>22</v>
      </c>
      <c r="KR94" s="9">
        <v>0</v>
      </c>
      <c r="KS94" s="9">
        <v>14</v>
      </c>
      <c r="KT94" s="9">
        <v>16</v>
      </c>
      <c r="KU94" s="9">
        <v>24</v>
      </c>
      <c r="KV94" s="9">
        <v>53</v>
      </c>
      <c r="KW94" s="9">
        <v>18</v>
      </c>
      <c r="KX94" s="9">
        <v>25</v>
      </c>
      <c r="KY94" s="9">
        <v>4</v>
      </c>
      <c r="KZ94" s="9">
        <v>50</v>
      </c>
      <c r="LA94" s="9">
        <v>56</v>
      </c>
      <c r="LB94" s="9">
        <v>34</v>
      </c>
      <c r="LC94" s="9"/>
      <c r="LD94" s="9">
        <v>36</v>
      </c>
      <c r="LE94" s="9">
        <v>37</v>
      </c>
      <c r="LF94" s="9">
        <v>49</v>
      </c>
      <c r="LG94" s="9"/>
      <c r="LH94" s="9">
        <v>0</v>
      </c>
      <c r="LI94" s="9">
        <v>23</v>
      </c>
      <c r="LJ94" s="9">
        <v>0</v>
      </c>
      <c r="LK94" s="9">
        <v>5</v>
      </c>
      <c r="LL94" s="9">
        <v>14</v>
      </c>
      <c r="LM94" s="9"/>
      <c r="LN94" s="9">
        <v>51</v>
      </c>
      <c r="LO94" s="9">
        <v>2</v>
      </c>
      <c r="LP94" s="9"/>
      <c r="LQ94" s="9"/>
      <c r="LR94" s="9">
        <v>20</v>
      </c>
      <c r="LS94" s="9"/>
      <c r="LT94" s="9"/>
      <c r="LU94" s="9">
        <v>26</v>
      </c>
      <c r="LV94" s="9">
        <v>25</v>
      </c>
      <c r="LW94" s="9">
        <v>69</v>
      </c>
      <c r="LX94" s="9"/>
      <c r="LY94" s="9"/>
      <c r="LZ94" s="9"/>
      <c r="MA94" s="9"/>
      <c r="MB94" s="4"/>
      <c r="MC94" s="4">
        <f t="shared" si="21"/>
        <v>29.594594594594593</v>
      </c>
      <c r="MD94" s="4">
        <f t="shared" si="22"/>
        <v>3.0140958782282201</v>
      </c>
      <c r="ME94" s="3">
        <f t="shared" si="23"/>
        <v>0.75510204081632648</v>
      </c>
    </row>
    <row r="95" spans="1:343" x14ac:dyDescent="0.55000000000000004">
      <c r="A95" s="12">
        <v>0.79166666666666663</v>
      </c>
      <c r="B95" s="9">
        <v>63</v>
      </c>
      <c r="C95" s="9">
        <v>29</v>
      </c>
      <c r="D95" s="9">
        <v>17</v>
      </c>
      <c r="E95" s="9">
        <v>51</v>
      </c>
      <c r="F95" s="9">
        <v>65</v>
      </c>
      <c r="G95" s="9">
        <v>41</v>
      </c>
      <c r="H95" s="9">
        <v>29</v>
      </c>
      <c r="I95" s="9">
        <v>45</v>
      </c>
      <c r="J95" s="9">
        <v>59</v>
      </c>
      <c r="K95" s="9">
        <v>59</v>
      </c>
      <c r="L95" s="9">
        <v>32</v>
      </c>
      <c r="M95" s="9">
        <v>42</v>
      </c>
      <c r="N95" s="9">
        <v>53</v>
      </c>
      <c r="O95" s="9">
        <v>64</v>
      </c>
      <c r="P95" s="9">
        <v>51</v>
      </c>
      <c r="Q95" s="9">
        <v>47</v>
      </c>
      <c r="R95" s="9">
        <v>71</v>
      </c>
      <c r="S95" s="9">
        <v>31</v>
      </c>
      <c r="T95" s="9">
        <v>50</v>
      </c>
      <c r="U95" s="9">
        <v>61</v>
      </c>
      <c r="V95" s="9">
        <v>50</v>
      </c>
      <c r="W95" s="9">
        <v>36</v>
      </c>
      <c r="X95" s="9">
        <v>44</v>
      </c>
      <c r="Y95" s="9">
        <v>30</v>
      </c>
      <c r="Z95" s="9">
        <v>66</v>
      </c>
      <c r="AA95" s="9">
        <v>55</v>
      </c>
      <c r="AB95" s="9">
        <v>59</v>
      </c>
      <c r="AC95" s="9">
        <v>33</v>
      </c>
      <c r="AD95" s="9">
        <v>37</v>
      </c>
      <c r="AE95" s="9">
        <v>24</v>
      </c>
      <c r="AF95" s="9">
        <v>17</v>
      </c>
      <c r="AG95" s="9">
        <v>46</v>
      </c>
      <c r="AH95" s="9">
        <v>35</v>
      </c>
      <c r="AI95" s="9">
        <v>42</v>
      </c>
      <c r="AJ95" s="9">
        <v>61</v>
      </c>
      <c r="AK95" s="9">
        <v>38</v>
      </c>
      <c r="AL95" s="9">
        <v>65</v>
      </c>
      <c r="AM95" s="9">
        <v>46</v>
      </c>
      <c r="AN95" s="9">
        <v>74</v>
      </c>
      <c r="AO95" s="9">
        <v>84</v>
      </c>
      <c r="AP95" s="9">
        <v>45</v>
      </c>
      <c r="AQ95" s="9">
        <v>37</v>
      </c>
      <c r="AR95" s="9">
        <v>78</v>
      </c>
      <c r="AS95" s="9">
        <v>50</v>
      </c>
      <c r="AT95" s="9">
        <v>56</v>
      </c>
      <c r="AU95" s="9">
        <v>36</v>
      </c>
      <c r="AV95" s="9">
        <v>54</v>
      </c>
      <c r="AW95" s="9">
        <v>16</v>
      </c>
      <c r="AX95" s="9">
        <v>9</v>
      </c>
      <c r="AY95" s="9">
        <v>16</v>
      </c>
      <c r="AZ95" s="9">
        <v>20</v>
      </c>
      <c r="BA95" s="9">
        <v>11</v>
      </c>
      <c r="BB95" s="9">
        <v>49</v>
      </c>
      <c r="BC95" s="9">
        <v>51</v>
      </c>
      <c r="BD95" s="9">
        <v>19</v>
      </c>
      <c r="BE95" s="9">
        <v>22</v>
      </c>
      <c r="BF95" s="9">
        <v>28</v>
      </c>
      <c r="BG95" s="9">
        <v>16</v>
      </c>
      <c r="BH95" s="9">
        <v>0</v>
      </c>
      <c r="BI95" s="9">
        <v>16</v>
      </c>
      <c r="BJ95" s="9"/>
      <c r="BK95" s="8">
        <f t="shared" si="24"/>
        <v>42.18333333333333</v>
      </c>
      <c r="BL95" s="8">
        <f t="shared" si="25"/>
        <v>2.4319543728374282</v>
      </c>
      <c r="BM95" s="3">
        <f t="shared" si="26"/>
        <v>1</v>
      </c>
      <c r="BO95" s="12">
        <v>0.79166666666666663</v>
      </c>
      <c r="BP95" s="9">
        <v>76</v>
      </c>
      <c r="BQ95" s="9"/>
      <c r="BR95" s="9"/>
      <c r="BS95" s="9"/>
      <c r="BT95" s="9"/>
      <c r="BU95" s="9"/>
      <c r="BV95" s="9">
        <v>16</v>
      </c>
      <c r="BW95" s="9">
        <v>34</v>
      </c>
      <c r="BX95" s="9">
        <v>26</v>
      </c>
      <c r="BY95" s="9">
        <v>22</v>
      </c>
      <c r="BZ95" s="9">
        <v>6</v>
      </c>
      <c r="CA95" s="9">
        <v>31</v>
      </c>
      <c r="CB95" s="9">
        <v>16</v>
      </c>
      <c r="CC95" s="9"/>
      <c r="CD95" s="9">
        <v>55</v>
      </c>
      <c r="CE95" s="9"/>
      <c r="CF95" s="9"/>
      <c r="CG95" s="9">
        <v>61</v>
      </c>
      <c r="CH95" s="9">
        <v>44</v>
      </c>
      <c r="CI95" s="9">
        <v>118</v>
      </c>
      <c r="CJ95" s="9">
        <v>28</v>
      </c>
      <c r="CK95" s="9">
        <v>84</v>
      </c>
      <c r="CL95" s="9">
        <v>1</v>
      </c>
      <c r="CM95" s="9"/>
      <c r="CN95" s="9">
        <v>67</v>
      </c>
      <c r="CO95" s="9">
        <v>7</v>
      </c>
      <c r="CP95" s="9">
        <v>119</v>
      </c>
      <c r="CQ95" s="9">
        <v>110</v>
      </c>
      <c r="CR95" s="9">
        <v>109</v>
      </c>
      <c r="CS95" s="9">
        <v>34</v>
      </c>
      <c r="CT95" s="9"/>
      <c r="CU95" s="9">
        <v>42</v>
      </c>
      <c r="CV95" s="9">
        <v>55</v>
      </c>
      <c r="CW95" s="9"/>
      <c r="CX95" s="9">
        <v>52</v>
      </c>
      <c r="CY95" s="9">
        <v>86</v>
      </c>
      <c r="CZ95" s="9">
        <v>10</v>
      </c>
      <c r="DA95" s="9">
        <v>123</v>
      </c>
      <c r="DB95" s="9">
        <v>68</v>
      </c>
      <c r="DC95" s="9">
        <v>76</v>
      </c>
      <c r="DD95" s="9"/>
      <c r="DE95" s="9"/>
      <c r="DF95" s="9">
        <v>64</v>
      </c>
      <c r="DG95" s="9">
        <v>4</v>
      </c>
      <c r="DH95" s="9">
        <v>66</v>
      </c>
      <c r="DI95" s="9">
        <v>59</v>
      </c>
      <c r="DJ95" s="9">
        <v>77</v>
      </c>
      <c r="DK95" s="9">
        <v>16</v>
      </c>
      <c r="DL95" s="9">
        <v>41</v>
      </c>
      <c r="DM95" s="9">
        <v>45</v>
      </c>
      <c r="DN95" s="9">
        <v>51</v>
      </c>
      <c r="DO95" s="9">
        <v>85</v>
      </c>
      <c r="DP95" s="9"/>
      <c r="DQ95" s="9">
        <v>98</v>
      </c>
      <c r="DR95" s="9">
        <v>99</v>
      </c>
      <c r="DS95" s="9">
        <v>81</v>
      </c>
      <c r="DT95" s="9">
        <v>30</v>
      </c>
      <c r="DV95" s="8">
        <f t="shared" si="27"/>
        <v>55.627906976744185</v>
      </c>
      <c r="DW95" s="8">
        <f t="shared" si="28"/>
        <v>5.2549637195841923</v>
      </c>
      <c r="DX95" s="3">
        <f t="shared" si="29"/>
        <v>0.75438596491228072</v>
      </c>
      <c r="DZ95" s="12">
        <v>0.79166666666666663</v>
      </c>
      <c r="EA95" s="9">
        <v>33</v>
      </c>
      <c r="EB95" s="9">
        <v>12</v>
      </c>
      <c r="EC95" s="9">
        <v>29</v>
      </c>
      <c r="ED95" s="9">
        <v>41</v>
      </c>
      <c r="EE95" s="9">
        <v>42</v>
      </c>
      <c r="EF95" s="9">
        <v>25</v>
      </c>
      <c r="EG95" s="9">
        <v>31</v>
      </c>
      <c r="EH95" s="9">
        <v>34</v>
      </c>
      <c r="EI95" s="9">
        <v>28</v>
      </c>
      <c r="EJ95" s="9">
        <v>26</v>
      </c>
      <c r="EK95" s="9">
        <v>22</v>
      </c>
      <c r="EL95" s="9">
        <v>20</v>
      </c>
      <c r="EM95" s="9">
        <v>42</v>
      </c>
      <c r="EN95" s="9">
        <v>11</v>
      </c>
      <c r="EO95" s="9">
        <v>19</v>
      </c>
      <c r="EP95" s="9">
        <v>77</v>
      </c>
      <c r="EQ95" s="9">
        <v>21</v>
      </c>
      <c r="ER95" s="9">
        <v>20</v>
      </c>
      <c r="ES95" s="9">
        <v>33</v>
      </c>
      <c r="ET95" s="9">
        <v>34</v>
      </c>
      <c r="EU95" s="9">
        <v>29</v>
      </c>
      <c r="EV95" s="9">
        <v>47</v>
      </c>
      <c r="EW95" s="9">
        <v>6</v>
      </c>
      <c r="EX95" s="9">
        <v>29</v>
      </c>
      <c r="EY95" s="9">
        <v>30</v>
      </c>
      <c r="EZ95" s="9">
        <v>17</v>
      </c>
      <c r="FA95" s="9">
        <v>18</v>
      </c>
      <c r="FB95" s="9">
        <v>31</v>
      </c>
      <c r="FC95" s="9">
        <v>50</v>
      </c>
      <c r="FD95" s="9">
        <v>46</v>
      </c>
      <c r="FE95" s="9">
        <v>18</v>
      </c>
      <c r="FF95" s="9">
        <v>13</v>
      </c>
      <c r="FG95" s="9">
        <v>7</v>
      </c>
      <c r="FH95" s="9">
        <v>50</v>
      </c>
      <c r="FI95" s="9">
        <v>44</v>
      </c>
      <c r="FJ95" s="9">
        <v>35</v>
      </c>
      <c r="FK95" s="9">
        <v>16</v>
      </c>
      <c r="FL95" s="9">
        <v>49</v>
      </c>
      <c r="FM95" s="9">
        <v>22</v>
      </c>
      <c r="FN95" s="9">
        <v>57</v>
      </c>
      <c r="FO95" s="9">
        <v>10</v>
      </c>
      <c r="FP95" s="9">
        <v>0</v>
      </c>
      <c r="FQ95" s="9"/>
      <c r="FR95" s="8">
        <f t="shared" si="30"/>
        <v>29.142857142857142</v>
      </c>
      <c r="FS95" s="8">
        <f t="shared" si="31"/>
        <v>2.3983568292350652</v>
      </c>
      <c r="FT95" s="3">
        <f t="shared" si="32"/>
        <v>1</v>
      </c>
      <c r="FV95" s="12">
        <v>0.79166666666666663</v>
      </c>
      <c r="FW95" s="9"/>
      <c r="FX95" s="9">
        <v>50</v>
      </c>
      <c r="FY95" s="9">
        <v>95</v>
      </c>
      <c r="FZ95" s="9"/>
      <c r="GA95" s="9">
        <v>85</v>
      </c>
      <c r="GB95" s="9"/>
      <c r="GC95" s="9">
        <v>67</v>
      </c>
      <c r="GD95" s="9">
        <v>65</v>
      </c>
      <c r="GE95" s="9">
        <v>56</v>
      </c>
      <c r="GF95" s="9">
        <v>90</v>
      </c>
      <c r="GG95" s="9">
        <v>28</v>
      </c>
      <c r="GH95" s="9"/>
      <c r="GI95" s="9"/>
      <c r="GJ95" s="9"/>
      <c r="GK95" s="9">
        <v>4</v>
      </c>
      <c r="GL95" s="9">
        <v>7</v>
      </c>
      <c r="GM95" s="9">
        <v>56</v>
      </c>
      <c r="GN95" s="9">
        <v>61</v>
      </c>
      <c r="GO95" s="9">
        <v>0</v>
      </c>
      <c r="GP95" s="9">
        <v>50</v>
      </c>
      <c r="GQ95" s="9">
        <v>33</v>
      </c>
      <c r="GR95" s="9">
        <v>39</v>
      </c>
      <c r="GS95" s="9">
        <v>74</v>
      </c>
      <c r="GT95" s="9">
        <v>17</v>
      </c>
      <c r="GU95" s="9">
        <v>60</v>
      </c>
      <c r="GV95" s="9">
        <v>56</v>
      </c>
      <c r="GW95" s="9">
        <v>11</v>
      </c>
      <c r="GX95" s="9">
        <v>27</v>
      </c>
      <c r="GY95" s="9">
        <v>62</v>
      </c>
      <c r="GZ95" s="9">
        <v>63</v>
      </c>
      <c r="HA95" s="9">
        <v>54</v>
      </c>
      <c r="HB95" s="9">
        <v>6</v>
      </c>
      <c r="HC95" s="9">
        <v>91</v>
      </c>
      <c r="HD95" s="9">
        <v>32</v>
      </c>
      <c r="HE95" s="9">
        <v>57</v>
      </c>
      <c r="HF95" s="9">
        <v>2</v>
      </c>
      <c r="HG95" s="9">
        <v>2</v>
      </c>
      <c r="HH95" s="9"/>
      <c r="HI95" s="9">
        <v>2</v>
      </c>
      <c r="HJ95" s="9">
        <v>56</v>
      </c>
      <c r="HK95" s="9">
        <v>71</v>
      </c>
      <c r="HL95" s="9"/>
      <c r="HM95" s="8">
        <f t="shared" si="33"/>
        <v>44.970588235294116</v>
      </c>
      <c r="HN95" s="8">
        <f t="shared" si="34"/>
        <v>4.9610758159442199</v>
      </c>
      <c r="HO95" s="3">
        <f t="shared" si="35"/>
        <v>0.82926829268292679</v>
      </c>
      <c r="HQ95" s="15">
        <v>0.79166666666666663</v>
      </c>
      <c r="HR95" s="9">
        <v>36</v>
      </c>
      <c r="HS95" s="9">
        <v>31</v>
      </c>
      <c r="HT95" s="9">
        <v>37</v>
      </c>
      <c r="HU95" s="9">
        <v>14</v>
      </c>
      <c r="HV95" s="9">
        <v>23</v>
      </c>
      <c r="HW95" s="9">
        <v>37</v>
      </c>
      <c r="HX95" s="9">
        <v>5</v>
      </c>
      <c r="HY95" s="9">
        <v>25</v>
      </c>
      <c r="HZ95" s="9">
        <v>27</v>
      </c>
      <c r="IA95" s="9">
        <v>27</v>
      </c>
      <c r="IB95" s="9">
        <v>33</v>
      </c>
      <c r="IC95" s="9">
        <v>37</v>
      </c>
      <c r="ID95" s="9">
        <v>35</v>
      </c>
      <c r="IE95" s="9">
        <v>11</v>
      </c>
      <c r="IF95" s="9">
        <v>17</v>
      </c>
      <c r="IG95" s="9">
        <v>11</v>
      </c>
      <c r="IH95" s="9">
        <v>34</v>
      </c>
      <c r="II95" s="9">
        <v>17</v>
      </c>
      <c r="IJ95" s="9">
        <v>8</v>
      </c>
      <c r="IK95" s="9">
        <v>14</v>
      </c>
      <c r="IL95" s="9">
        <v>24</v>
      </c>
      <c r="IM95" s="9">
        <v>31</v>
      </c>
      <c r="IN95" s="9">
        <v>18</v>
      </c>
      <c r="IO95" s="9">
        <v>14</v>
      </c>
      <c r="IP95" s="9">
        <v>8</v>
      </c>
      <c r="IQ95" s="9">
        <v>20</v>
      </c>
      <c r="IR95" s="9">
        <v>23</v>
      </c>
      <c r="IS95" s="9">
        <v>11</v>
      </c>
      <c r="IT95" s="9">
        <v>21</v>
      </c>
      <c r="IU95" s="9">
        <v>17</v>
      </c>
      <c r="IV95" s="9">
        <v>38</v>
      </c>
      <c r="IW95" s="9">
        <v>14</v>
      </c>
      <c r="IX95" s="9">
        <v>20</v>
      </c>
      <c r="IY95" s="9">
        <v>22</v>
      </c>
      <c r="IZ95" s="9">
        <v>10</v>
      </c>
      <c r="JA95" s="9">
        <v>20</v>
      </c>
      <c r="JB95" s="9">
        <v>5</v>
      </c>
      <c r="JC95" s="9">
        <v>20</v>
      </c>
      <c r="JD95" s="9">
        <v>26</v>
      </c>
      <c r="JE95" s="9">
        <v>16</v>
      </c>
      <c r="JF95" s="9">
        <v>48</v>
      </c>
      <c r="JG95" s="9">
        <v>0</v>
      </c>
      <c r="JH95" s="9">
        <v>31</v>
      </c>
      <c r="JI95" s="9">
        <v>4</v>
      </c>
      <c r="JJ95" s="9">
        <v>34</v>
      </c>
      <c r="JK95" s="9">
        <v>18</v>
      </c>
      <c r="JL95" s="9">
        <v>0</v>
      </c>
      <c r="JM95" s="9">
        <v>32</v>
      </c>
      <c r="JN95" s="9">
        <v>32</v>
      </c>
      <c r="JO95" s="9">
        <v>30</v>
      </c>
      <c r="JP95" s="9">
        <v>48</v>
      </c>
      <c r="JQ95" s="9">
        <v>23</v>
      </c>
      <c r="JR95" s="9">
        <v>62</v>
      </c>
      <c r="JS95" s="9">
        <v>34</v>
      </c>
      <c r="JT95" s="9">
        <v>49</v>
      </c>
      <c r="JU95" s="9">
        <v>57</v>
      </c>
      <c r="JV95" s="9">
        <v>19</v>
      </c>
      <c r="JW95" s="9">
        <v>26</v>
      </c>
      <c r="JX95" s="9">
        <v>14</v>
      </c>
      <c r="JY95" s="4"/>
      <c r="JZ95" s="4">
        <f t="shared" si="18"/>
        <v>24.033898305084747</v>
      </c>
      <c r="KA95" s="4">
        <f t="shared" si="19"/>
        <v>1.7411320107782466</v>
      </c>
      <c r="KB95" s="3">
        <f t="shared" si="20"/>
        <v>1</v>
      </c>
      <c r="KD95" s="15">
        <v>0.79166666666666663</v>
      </c>
      <c r="KE95" s="9">
        <v>50</v>
      </c>
      <c r="KF95" s="9">
        <v>34</v>
      </c>
      <c r="KG95" s="9">
        <v>38</v>
      </c>
      <c r="KH95" s="9">
        <v>20</v>
      </c>
      <c r="KI95" s="9">
        <v>15</v>
      </c>
      <c r="KJ95" s="9"/>
      <c r="KK95" s="9">
        <v>58</v>
      </c>
      <c r="KL95" s="9">
        <v>47</v>
      </c>
      <c r="KM95" s="9">
        <v>39</v>
      </c>
      <c r="KN95" s="9">
        <v>41</v>
      </c>
      <c r="KO95" s="9">
        <v>63</v>
      </c>
      <c r="KP95" s="9">
        <v>33</v>
      </c>
      <c r="KQ95" s="9">
        <v>23</v>
      </c>
      <c r="KR95" s="9">
        <v>19</v>
      </c>
      <c r="KS95" s="9">
        <v>27</v>
      </c>
      <c r="KT95" s="9">
        <v>14</v>
      </c>
      <c r="KU95" s="9">
        <v>39</v>
      </c>
      <c r="KV95" s="9">
        <v>36</v>
      </c>
      <c r="KW95" s="9">
        <v>18</v>
      </c>
      <c r="KX95" s="9">
        <v>28</v>
      </c>
      <c r="KY95" s="9">
        <v>2</v>
      </c>
      <c r="KZ95" s="9">
        <v>48</v>
      </c>
      <c r="LA95" s="9">
        <v>48</v>
      </c>
      <c r="LB95" s="9">
        <v>36</v>
      </c>
      <c r="LC95" s="9"/>
      <c r="LD95" s="9">
        <v>33</v>
      </c>
      <c r="LE95" s="9">
        <v>11</v>
      </c>
      <c r="LF95" s="9">
        <v>58</v>
      </c>
      <c r="LG95" s="9"/>
      <c r="LH95" s="9">
        <v>39</v>
      </c>
      <c r="LI95" s="9">
        <v>35</v>
      </c>
      <c r="LJ95" s="9">
        <v>0</v>
      </c>
      <c r="LK95" s="9">
        <v>76</v>
      </c>
      <c r="LL95" s="9">
        <v>28</v>
      </c>
      <c r="LM95" s="9"/>
      <c r="LN95" s="9">
        <v>60</v>
      </c>
      <c r="LO95" s="9">
        <v>1</v>
      </c>
      <c r="LP95" s="9"/>
      <c r="LQ95" s="9"/>
      <c r="LR95" s="9">
        <v>47</v>
      </c>
      <c r="LS95" s="9"/>
      <c r="LT95" s="9"/>
      <c r="LU95" s="9">
        <v>30</v>
      </c>
      <c r="LV95" s="9">
        <v>42</v>
      </c>
      <c r="LW95" s="9">
        <v>66</v>
      </c>
      <c r="LX95" s="9"/>
      <c r="LY95" s="9"/>
      <c r="LZ95" s="9"/>
      <c r="MA95" s="9"/>
      <c r="MB95" s="4"/>
      <c r="MC95" s="4">
        <f t="shared" si="21"/>
        <v>35.189189189189186</v>
      </c>
      <c r="MD95" s="4">
        <f t="shared" si="22"/>
        <v>3.0139410407893035</v>
      </c>
      <c r="ME95" s="3">
        <f t="shared" si="23"/>
        <v>0.75510204081632648</v>
      </c>
    </row>
    <row r="96" spans="1:343" x14ac:dyDescent="0.55000000000000004">
      <c r="A96" s="12">
        <v>0.8125</v>
      </c>
      <c r="B96" s="9">
        <v>60</v>
      </c>
      <c r="C96" s="9">
        <v>14</v>
      </c>
      <c r="D96" s="9">
        <v>21</v>
      </c>
      <c r="E96" s="9">
        <v>39</v>
      </c>
      <c r="F96" s="9">
        <v>82</v>
      </c>
      <c r="G96" s="9">
        <v>15</v>
      </c>
      <c r="H96" s="9">
        <v>40</v>
      </c>
      <c r="I96" s="9">
        <v>33</v>
      </c>
      <c r="J96" s="9">
        <v>51</v>
      </c>
      <c r="K96" s="9">
        <v>28</v>
      </c>
      <c r="L96" s="9">
        <v>15</v>
      </c>
      <c r="M96" s="9">
        <v>66</v>
      </c>
      <c r="N96" s="9">
        <v>38</v>
      </c>
      <c r="O96" s="9">
        <v>58</v>
      </c>
      <c r="P96" s="9">
        <v>35</v>
      </c>
      <c r="Q96" s="9">
        <v>34</v>
      </c>
      <c r="R96" s="9">
        <v>55</v>
      </c>
      <c r="S96" s="9">
        <v>18</v>
      </c>
      <c r="T96" s="9">
        <v>64</v>
      </c>
      <c r="U96" s="9">
        <v>51</v>
      </c>
      <c r="V96" s="9">
        <v>50</v>
      </c>
      <c r="W96" s="9">
        <v>20</v>
      </c>
      <c r="X96" s="9">
        <v>38</v>
      </c>
      <c r="Y96" s="9">
        <v>49</v>
      </c>
      <c r="Z96" s="9">
        <v>75</v>
      </c>
      <c r="AA96" s="9">
        <v>48</v>
      </c>
      <c r="AB96" s="9">
        <v>58</v>
      </c>
      <c r="AC96" s="9">
        <v>11</v>
      </c>
      <c r="AD96" s="9">
        <v>48</v>
      </c>
      <c r="AE96" s="9">
        <v>8</v>
      </c>
      <c r="AF96" s="9">
        <v>12</v>
      </c>
      <c r="AG96" s="9">
        <v>35</v>
      </c>
      <c r="AH96" s="9">
        <v>20</v>
      </c>
      <c r="AI96" s="9">
        <v>43</v>
      </c>
      <c r="AJ96" s="9">
        <v>49</v>
      </c>
      <c r="AK96" s="9">
        <v>33</v>
      </c>
      <c r="AL96" s="9">
        <v>40</v>
      </c>
      <c r="AM96" s="9">
        <v>24</v>
      </c>
      <c r="AN96" s="9">
        <v>32</v>
      </c>
      <c r="AO96" s="9">
        <v>44</v>
      </c>
      <c r="AP96" s="9">
        <v>46</v>
      </c>
      <c r="AQ96" s="9">
        <v>28</v>
      </c>
      <c r="AR96" s="9">
        <v>55</v>
      </c>
      <c r="AS96" s="9">
        <v>21</v>
      </c>
      <c r="AT96" s="9">
        <v>53</v>
      </c>
      <c r="AU96" s="9">
        <v>62</v>
      </c>
      <c r="AV96" s="9">
        <v>52</v>
      </c>
      <c r="AW96" s="9">
        <v>21</v>
      </c>
      <c r="AX96" s="9">
        <v>16</v>
      </c>
      <c r="AY96" s="9">
        <v>7</v>
      </c>
      <c r="AZ96" s="9">
        <v>20</v>
      </c>
      <c r="BA96" s="9">
        <v>17</v>
      </c>
      <c r="BB96" s="9">
        <v>49</v>
      </c>
      <c r="BC96" s="9">
        <v>45</v>
      </c>
      <c r="BD96" s="9">
        <v>13</v>
      </c>
      <c r="BE96" s="9">
        <v>12</v>
      </c>
      <c r="BF96" s="9">
        <v>35</v>
      </c>
      <c r="BG96" s="9">
        <v>13</v>
      </c>
      <c r="BH96" s="9">
        <v>0</v>
      </c>
      <c r="BI96" s="9">
        <v>22</v>
      </c>
      <c r="BJ96" s="9"/>
      <c r="BK96" s="8">
        <f t="shared" si="24"/>
        <v>35.68333333333333</v>
      </c>
      <c r="BL96" s="8">
        <f t="shared" si="25"/>
        <v>2.4207777228460068</v>
      </c>
      <c r="BM96" s="3">
        <f t="shared" si="26"/>
        <v>1</v>
      </c>
      <c r="BO96" s="12">
        <v>0.8125</v>
      </c>
      <c r="BP96" s="9">
        <v>67</v>
      </c>
      <c r="BQ96" s="9"/>
      <c r="BR96" s="9"/>
      <c r="BS96" s="9"/>
      <c r="BT96" s="9"/>
      <c r="BU96" s="9"/>
      <c r="BV96" s="9">
        <v>14</v>
      </c>
      <c r="BW96" s="9">
        <v>27</v>
      </c>
      <c r="BX96" s="9">
        <v>27</v>
      </c>
      <c r="BY96" s="9">
        <v>17</v>
      </c>
      <c r="BZ96" s="9">
        <v>7</v>
      </c>
      <c r="CA96" s="9">
        <v>34</v>
      </c>
      <c r="CB96" s="9">
        <v>23</v>
      </c>
      <c r="CC96" s="9"/>
      <c r="CD96" s="9">
        <v>46</v>
      </c>
      <c r="CE96" s="9"/>
      <c r="CF96" s="9"/>
      <c r="CG96" s="9">
        <v>31</v>
      </c>
      <c r="CH96" s="9">
        <v>69</v>
      </c>
      <c r="CI96" s="9">
        <v>117</v>
      </c>
      <c r="CJ96" s="9">
        <v>27</v>
      </c>
      <c r="CK96" s="9">
        <v>82</v>
      </c>
      <c r="CL96" s="9">
        <v>2</v>
      </c>
      <c r="CM96" s="9"/>
      <c r="CN96" s="9">
        <v>69</v>
      </c>
      <c r="CO96" s="9">
        <v>6</v>
      </c>
      <c r="CP96" s="9">
        <v>118</v>
      </c>
      <c r="CQ96" s="9">
        <v>97</v>
      </c>
      <c r="CR96" s="9">
        <v>114</v>
      </c>
      <c r="CS96" s="9">
        <v>44</v>
      </c>
      <c r="CT96" s="9"/>
      <c r="CU96" s="9">
        <v>51</v>
      </c>
      <c r="CV96" s="9">
        <v>47</v>
      </c>
      <c r="CW96" s="9"/>
      <c r="CX96" s="9">
        <v>67</v>
      </c>
      <c r="CY96" s="9">
        <v>101</v>
      </c>
      <c r="CZ96" s="9">
        <v>9</v>
      </c>
      <c r="DA96" s="9">
        <v>107</v>
      </c>
      <c r="DB96" s="9">
        <v>83</v>
      </c>
      <c r="DC96" s="9">
        <v>93</v>
      </c>
      <c r="DD96" s="9"/>
      <c r="DE96" s="9"/>
      <c r="DF96" s="9">
        <v>103</v>
      </c>
      <c r="DG96" s="9">
        <v>2</v>
      </c>
      <c r="DH96" s="9">
        <v>67</v>
      </c>
      <c r="DI96" s="9">
        <v>79</v>
      </c>
      <c r="DJ96" s="9">
        <v>76</v>
      </c>
      <c r="DK96" s="9">
        <v>10</v>
      </c>
      <c r="DL96" s="9">
        <v>35</v>
      </c>
      <c r="DM96" s="9">
        <v>53</v>
      </c>
      <c r="DN96" s="9">
        <v>26</v>
      </c>
      <c r="DO96" s="9">
        <v>20</v>
      </c>
      <c r="DP96" s="9"/>
      <c r="DQ96" s="9">
        <v>111</v>
      </c>
      <c r="DR96" s="9">
        <v>104</v>
      </c>
      <c r="DS96" s="9">
        <v>34</v>
      </c>
      <c r="DT96" s="9">
        <v>30</v>
      </c>
      <c r="DV96" s="8">
        <f t="shared" si="27"/>
        <v>54.558139534883722</v>
      </c>
      <c r="DW96" s="8">
        <f t="shared" si="28"/>
        <v>5.5837827120108923</v>
      </c>
      <c r="DX96" s="3">
        <f t="shared" si="29"/>
        <v>0.75438596491228072</v>
      </c>
      <c r="DZ96" s="12">
        <v>0.8125</v>
      </c>
      <c r="EA96" s="9">
        <v>71</v>
      </c>
      <c r="EB96" s="9">
        <v>17</v>
      </c>
      <c r="EC96" s="9">
        <v>47</v>
      </c>
      <c r="ED96" s="9">
        <v>31</v>
      </c>
      <c r="EE96" s="9">
        <v>54</v>
      </c>
      <c r="EF96" s="9">
        <v>47</v>
      </c>
      <c r="EG96" s="9">
        <v>32</v>
      </c>
      <c r="EH96" s="9">
        <v>22</v>
      </c>
      <c r="EI96" s="9">
        <v>40</v>
      </c>
      <c r="EJ96" s="9">
        <v>43</v>
      </c>
      <c r="EK96" s="9">
        <v>52</v>
      </c>
      <c r="EL96" s="9">
        <v>24</v>
      </c>
      <c r="EM96" s="9">
        <v>49</v>
      </c>
      <c r="EN96" s="9">
        <v>8</v>
      </c>
      <c r="EO96" s="9">
        <v>26</v>
      </c>
      <c r="EP96" s="9">
        <v>55</v>
      </c>
      <c r="EQ96" s="9">
        <v>12</v>
      </c>
      <c r="ER96" s="9">
        <v>31</v>
      </c>
      <c r="ES96" s="9">
        <v>22</v>
      </c>
      <c r="ET96" s="9">
        <v>29</v>
      </c>
      <c r="EU96" s="9">
        <v>25</v>
      </c>
      <c r="EV96" s="9">
        <v>35</v>
      </c>
      <c r="EW96" s="9">
        <v>20</v>
      </c>
      <c r="EX96" s="9">
        <v>8</v>
      </c>
      <c r="EY96" s="9">
        <v>37</v>
      </c>
      <c r="EZ96" s="9">
        <v>60</v>
      </c>
      <c r="FA96" s="9">
        <v>18</v>
      </c>
      <c r="FB96" s="9">
        <v>27</v>
      </c>
      <c r="FC96" s="9">
        <v>42</v>
      </c>
      <c r="FD96" s="9">
        <v>26</v>
      </c>
      <c r="FE96" s="9">
        <v>23</v>
      </c>
      <c r="FF96" s="9">
        <v>18</v>
      </c>
      <c r="FG96" s="9">
        <v>15</v>
      </c>
      <c r="FH96" s="9">
        <v>62</v>
      </c>
      <c r="FI96" s="9">
        <v>30</v>
      </c>
      <c r="FJ96" s="9">
        <v>34</v>
      </c>
      <c r="FK96" s="9">
        <v>35</v>
      </c>
      <c r="FL96" s="9">
        <v>31</v>
      </c>
      <c r="FM96" s="9">
        <v>23</v>
      </c>
      <c r="FN96" s="9">
        <v>42</v>
      </c>
      <c r="FO96" s="9">
        <v>18</v>
      </c>
      <c r="FP96" s="9">
        <v>14</v>
      </c>
      <c r="FQ96" s="9"/>
      <c r="FR96" s="8">
        <f t="shared" si="30"/>
        <v>32.261904761904759</v>
      </c>
      <c r="FS96" s="8">
        <f t="shared" si="31"/>
        <v>2.3483158083331284</v>
      </c>
      <c r="FT96" s="3">
        <f t="shared" si="32"/>
        <v>1</v>
      </c>
      <c r="FV96" s="12">
        <v>0.8125</v>
      </c>
      <c r="FW96" s="9"/>
      <c r="FX96" s="9">
        <v>84</v>
      </c>
      <c r="FY96" s="9">
        <v>103</v>
      </c>
      <c r="FZ96" s="9"/>
      <c r="GA96" s="9">
        <v>58</v>
      </c>
      <c r="GB96" s="9"/>
      <c r="GC96" s="9">
        <v>62</v>
      </c>
      <c r="GD96" s="9">
        <v>95</v>
      </c>
      <c r="GE96" s="9">
        <v>53</v>
      </c>
      <c r="GF96" s="9">
        <v>82</v>
      </c>
      <c r="GG96" s="9">
        <v>41</v>
      </c>
      <c r="GH96" s="9"/>
      <c r="GI96" s="9"/>
      <c r="GJ96" s="9"/>
      <c r="GK96" s="9">
        <v>3</v>
      </c>
      <c r="GL96" s="9">
        <v>4</v>
      </c>
      <c r="GM96" s="9">
        <v>65</v>
      </c>
      <c r="GN96" s="9">
        <v>64</v>
      </c>
      <c r="GO96" s="9">
        <v>0</v>
      </c>
      <c r="GP96" s="9">
        <v>59</v>
      </c>
      <c r="GQ96" s="9">
        <v>36</v>
      </c>
      <c r="GR96" s="9">
        <v>47</v>
      </c>
      <c r="GS96" s="9">
        <v>98</v>
      </c>
      <c r="GT96" s="9">
        <v>19</v>
      </c>
      <c r="GU96" s="9">
        <v>44</v>
      </c>
      <c r="GV96" s="9">
        <v>49</v>
      </c>
      <c r="GW96" s="9">
        <v>25</v>
      </c>
      <c r="GX96" s="9">
        <v>34</v>
      </c>
      <c r="GY96" s="9">
        <v>75</v>
      </c>
      <c r="GZ96" s="9">
        <v>70</v>
      </c>
      <c r="HA96" s="9">
        <v>43</v>
      </c>
      <c r="HB96" s="9"/>
      <c r="HC96" s="9">
        <v>108</v>
      </c>
      <c r="HD96" s="9">
        <v>36</v>
      </c>
      <c r="HE96" s="9">
        <v>81</v>
      </c>
      <c r="HF96" s="9">
        <v>2</v>
      </c>
      <c r="HG96" s="9">
        <v>0</v>
      </c>
      <c r="HH96" s="9"/>
      <c r="HI96" s="9">
        <v>5</v>
      </c>
      <c r="HJ96" s="9">
        <v>64</v>
      </c>
      <c r="HK96" s="9">
        <v>91</v>
      </c>
      <c r="HL96" s="9"/>
      <c r="HM96" s="8">
        <f t="shared" si="33"/>
        <v>51.515151515151516</v>
      </c>
      <c r="HN96" s="8">
        <f t="shared" si="34"/>
        <v>5.6114940908859339</v>
      </c>
      <c r="HO96" s="3">
        <f t="shared" si="35"/>
        <v>0.80487804878048785</v>
      </c>
      <c r="HQ96" s="15">
        <v>0.8125</v>
      </c>
      <c r="HR96" s="9">
        <v>31</v>
      </c>
      <c r="HS96" s="9">
        <v>48</v>
      </c>
      <c r="HT96" s="9">
        <v>52</v>
      </c>
      <c r="HU96" s="9">
        <v>17</v>
      </c>
      <c r="HV96" s="9">
        <v>38</v>
      </c>
      <c r="HW96" s="9">
        <v>35</v>
      </c>
      <c r="HX96" s="9">
        <v>16</v>
      </c>
      <c r="HY96" s="9">
        <v>26</v>
      </c>
      <c r="HZ96" s="9">
        <v>25</v>
      </c>
      <c r="IA96" s="9">
        <v>31</v>
      </c>
      <c r="IB96" s="9">
        <v>32</v>
      </c>
      <c r="IC96" s="9">
        <v>70</v>
      </c>
      <c r="ID96" s="9">
        <v>26</v>
      </c>
      <c r="IE96" s="9">
        <v>10</v>
      </c>
      <c r="IF96" s="9">
        <v>34</v>
      </c>
      <c r="IG96" s="9">
        <v>10</v>
      </c>
      <c r="IH96" s="9">
        <v>35</v>
      </c>
      <c r="II96" s="9">
        <v>16</v>
      </c>
      <c r="IJ96" s="9">
        <v>21</v>
      </c>
      <c r="IK96" s="9">
        <v>20</v>
      </c>
      <c r="IL96" s="9">
        <v>21</v>
      </c>
      <c r="IM96" s="9">
        <v>21</v>
      </c>
      <c r="IN96" s="9">
        <v>13</v>
      </c>
      <c r="IO96" s="9">
        <v>16</v>
      </c>
      <c r="IP96" s="9">
        <v>14</v>
      </c>
      <c r="IQ96" s="9">
        <v>8</v>
      </c>
      <c r="IR96" s="9">
        <v>14</v>
      </c>
      <c r="IS96" s="9">
        <v>11</v>
      </c>
      <c r="IT96" s="9">
        <v>26</v>
      </c>
      <c r="IU96" s="9">
        <v>8</v>
      </c>
      <c r="IV96" s="9">
        <v>29</v>
      </c>
      <c r="IW96" s="9">
        <v>18</v>
      </c>
      <c r="IX96" s="9">
        <v>34</v>
      </c>
      <c r="IY96" s="9">
        <v>20</v>
      </c>
      <c r="IZ96" s="9">
        <v>21</v>
      </c>
      <c r="JA96" s="9">
        <v>23</v>
      </c>
      <c r="JB96" s="9">
        <v>6</v>
      </c>
      <c r="JC96" s="9">
        <v>42</v>
      </c>
      <c r="JD96" s="9">
        <v>23</v>
      </c>
      <c r="JE96" s="9">
        <v>36</v>
      </c>
      <c r="JF96" s="9">
        <v>16</v>
      </c>
      <c r="JG96" s="9">
        <v>14</v>
      </c>
      <c r="JH96" s="9">
        <v>24</v>
      </c>
      <c r="JI96" s="9">
        <v>15</v>
      </c>
      <c r="JJ96" s="9">
        <v>43</v>
      </c>
      <c r="JK96" s="9">
        <v>46</v>
      </c>
      <c r="JL96" s="9">
        <v>23</v>
      </c>
      <c r="JM96" s="9">
        <v>35</v>
      </c>
      <c r="JN96" s="9">
        <v>45</v>
      </c>
      <c r="JO96" s="9">
        <v>31</v>
      </c>
      <c r="JP96" s="9">
        <v>36</v>
      </c>
      <c r="JQ96" s="9">
        <v>23</v>
      </c>
      <c r="JR96" s="9">
        <v>69</v>
      </c>
      <c r="JS96" s="9">
        <v>13</v>
      </c>
      <c r="JT96" s="9">
        <v>56</v>
      </c>
      <c r="JU96" s="9">
        <v>73</v>
      </c>
      <c r="JV96" s="9">
        <v>21</v>
      </c>
      <c r="JW96" s="9">
        <v>20</v>
      </c>
      <c r="JX96" s="9">
        <v>20</v>
      </c>
      <c r="JY96" s="4"/>
      <c r="JZ96" s="4">
        <f t="shared" si="18"/>
        <v>27.457627118644069</v>
      </c>
      <c r="KA96" s="4">
        <f t="shared" si="19"/>
        <v>1.993607849670799</v>
      </c>
      <c r="KB96" s="3">
        <f t="shared" si="20"/>
        <v>1</v>
      </c>
      <c r="KD96" s="15">
        <v>0.8125</v>
      </c>
      <c r="KE96" s="9">
        <v>56</v>
      </c>
      <c r="KF96" s="9">
        <v>34</v>
      </c>
      <c r="KG96" s="9">
        <v>60</v>
      </c>
      <c r="KH96" s="9">
        <v>17</v>
      </c>
      <c r="KI96" s="9">
        <v>30</v>
      </c>
      <c r="KJ96" s="9"/>
      <c r="KK96" s="9">
        <v>92</v>
      </c>
      <c r="KL96" s="9">
        <v>45</v>
      </c>
      <c r="KM96" s="9">
        <v>42</v>
      </c>
      <c r="KN96" s="9">
        <v>44</v>
      </c>
      <c r="KO96" s="9">
        <v>25</v>
      </c>
      <c r="KP96" s="9">
        <v>28</v>
      </c>
      <c r="KQ96" s="9">
        <v>20</v>
      </c>
      <c r="KR96" s="9">
        <v>35</v>
      </c>
      <c r="KS96" s="9">
        <v>32</v>
      </c>
      <c r="KT96" s="9">
        <v>18</v>
      </c>
      <c r="KU96" s="9">
        <v>38</v>
      </c>
      <c r="KV96" s="9">
        <v>56</v>
      </c>
      <c r="KW96" s="9">
        <v>12</v>
      </c>
      <c r="KX96" s="9">
        <v>31</v>
      </c>
      <c r="KY96" s="9">
        <v>35</v>
      </c>
      <c r="KZ96" s="9">
        <v>27</v>
      </c>
      <c r="LA96" s="9">
        <v>54</v>
      </c>
      <c r="LB96" s="9">
        <v>38</v>
      </c>
      <c r="LC96" s="9"/>
      <c r="LD96" s="9">
        <v>28</v>
      </c>
      <c r="LE96" s="9">
        <v>62</v>
      </c>
      <c r="LF96" s="9">
        <v>65</v>
      </c>
      <c r="LG96" s="9"/>
      <c r="LH96" s="9">
        <v>52</v>
      </c>
      <c r="LI96" s="9">
        <v>36</v>
      </c>
      <c r="LJ96" s="9">
        <v>7</v>
      </c>
      <c r="LK96" s="9">
        <v>43</v>
      </c>
      <c r="LL96" s="9">
        <v>41</v>
      </c>
      <c r="LM96" s="9"/>
      <c r="LN96" s="9">
        <v>51</v>
      </c>
      <c r="LO96" s="9"/>
      <c r="LP96" s="9"/>
      <c r="LQ96" s="9"/>
      <c r="LR96" s="9">
        <v>30</v>
      </c>
      <c r="LS96" s="9"/>
      <c r="LT96" s="9"/>
      <c r="LU96" s="9">
        <v>31</v>
      </c>
      <c r="LV96" s="9">
        <v>34</v>
      </c>
      <c r="LW96" s="9">
        <v>90</v>
      </c>
      <c r="LX96" s="9"/>
      <c r="LY96" s="9"/>
      <c r="LZ96" s="9"/>
      <c r="MA96" s="9"/>
      <c r="MB96" s="4"/>
      <c r="MC96" s="4">
        <f t="shared" si="21"/>
        <v>39.972222222222221</v>
      </c>
      <c r="MD96" s="4">
        <f t="shared" si="22"/>
        <v>3.1219870837288894</v>
      </c>
      <c r="ME96" s="3">
        <f t="shared" si="23"/>
        <v>0.73469387755102045</v>
      </c>
    </row>
    <row r="97" spans="1:343" x14ac:dyDescent="0.55000000000000004">
      <c r="A97" s="12">
        <v>0.83333333333333337</v>
      </c>
      <c r="B97" s="9">
        <v>67</v>
      </c>
      <c r="C97" s="9">
        <v>8</v>
      </c>
      <c r="D97" s="9">
        <v>20</v>
      </c>
      <c r="E97" s="9">
        <v>46</v>
      </c>
      <c r="F97" s="9">
        <v>77</v>
      </c>
      <c r="G97" s="9">
        <v>22</v>
      </c>
      <c r="H97" s="9">
        <v>38</v>
      </c>
      <c r="I97" s="9">
        <v>37</v>
      </c>
      <c r="J97" s="9">
        <v>58</v>
      </c>
      <c r="K97" s="9">
        <v>49</v>
      </c>
      <c r="L97" s="9">
        <v>10</v>
      </c>
      <c r="M97" s="9">
        <v>94</v>
      </c>
      <c r="N97" s="9">
        <v>76</v>
      </c>
      <c r="O97" s="9">
        <v>73</v>
      </c>
      <c r="P97" s="9">
        <v>55</v>
      </c>
      <c r="Q97" s="9">
        <v>25</v>
      </c>
      <c r="R97" s="9">
        <v>72</v>
      </c>
      <c r="S97" s="9">
        <v>37</v>
      </c>
      <c r="T97" s="9">
        <v>62</v>
      </c>
      <c r="U97" s="9">
        <v>71</v>
      </c>
      <c r="V97" s="9">
        <v>50</v>
      </c>
      <c r="W97" s="9">
        <v>18</v>
      </c>
      <c r="X97" s="9">
        <v>54</v>
      </c>
      <c r="Y97" s="9">
        <v>47</v>
      </c>
      <c r="Z97" s="9">
        <v>87</v>
      </c>
      <c r="AA97" s="9">
        <v>53</v>
      </c>
      <c r="AB97" s="9">
        <v>81</v>
      </c>
      <c r="AC97" s="9">
        <v>17</v>
      </c>
      <c r="AD97" s="9">
        <v>62</v>
      </c>
      <c r="AE97" s="9">
        <v>29</v>
      </c>
      <c r="AF97" s="9">
        <v>19</v>
      </c>
      <c r="AG97" s="9">
        <v>24</v>
      </c>
      <c r="AH97" s="9">
        <v>28</v>
      </c>
      <c r="AI97" s="9">
        <v>23</v>
      </c>
      <c r="AJ97" s="9">
        <v>54</v>
      </c>
      <c r="AK97" s="9">
        <v>59</v>
      </c>
      <c r="AL97" s="9">
        <v>72</v>
      </c>
      <c r="AM97" s="9">
        <v>43</v>
      </c>
      <c r="AN97" s="9">
        <v>41</v>
      </c>
      <c r="AO97" s="9">
        <v>76</v>
      </c>
      <c r="AP97" s="9">
        <v>46</v>
      </c>
      <c r="AQ97" s="9">
        <v>31</v>
      </c>
      <c r="AR97" s="9">
        <v>64</v>
      </c>
      <c r="AS97" s="9">
        <v>39</v>
      </c>
      <c r="AT97" s="9">
        <v>77</v>
      </c>
      <c r="AU97" s="9">
        <v>62</v>
      </c>
      <c r="AV97" s="9">
        <v>39</v>
      </c>
      <c r="AW97" s="9">
        <v>24</v>
      </c>
      <c r="AX97" s="9">
        <v>42</v>
      </c>
      <c r="AY97" s="9">
        <v>18</v>
      </c>
      <c r="AZ97" s="9">
        <v>23</v>
      </c>
      <c r="BA97" s="9">
        <v>13</v>
      </c>
      <c r="BB97" s="9">
        <v>56</v>
      </c>
      <c r="BC97" s="9">
        <v>43</v>
      </c>
      <c r="BD97" s="9">
        <v>15</v>
      </c>
      <c r="BE97" s="9">
        <v>21</v>
      </c>
      <c r="BF97" s="9">
        <v>45</v>
      </c>
      <c r="BG97" s="9">
        <v>29</v>
      </c>
      <c r="BH97" s="9">
        <v>17</v>
      </c>
      <c r="BI97" s="9">
        <v>20</v>
      </c>
      <c r="BJ97" s="9"/>
      <c r="BK97" s="8">
        <f t="shared" si="24"/>
        <v>44.3</v>
      </c>
      <c r="BL97" s="8">
        <f t="shared" si="25"/>
        <v>2.8619163111019534</v>
      </c>
      <c r="BM97" s="3">
        <f t="shared" si="26"/>
        <v>1</v>
      </c>
      <c r="BO97" s="12">
        <v>0.83333333333333337</v>
      </c>
      <c r="BP97" s="9">
        <v>93</v>
      </c>
      <c r="BQ97" s="9"/>
      <c r="BR97" s="9"/>
      <c r="BS97" s="9"/>
      <c r="BT97" s="9"/>
      <c r="BU97" s="9"/>
      <c r="BV97" s="9">
        <v>9</v>
      </c>
      <c r="BW97" s="9">
        <v>28</v>
      </c>
      <c r="BX97" s="9">
        <v>18</v>
      </c>
      <c r="BY97" s="9">
        <v>19</v>
      </c>
      <c r="BZ97" s="9">
        <v>4</v>
      </c>
      <c r="CA97" s="9">
        <v>38</v>
      </c>
      <c r="CB97" s="9">
        <v>40</v>
      </c>
      <c r="CC97" s="9"/>
      <c r="CD97" s="9">
        <v>56</v>
      </c>
      <c r="CE97" s="9"/>
      <c r="CF97" s="9"/>
      <c r="CG97" s="9">
        <v>41</v>
      </c>
      <c r="CH97" s="9">
        <v>56</v>
      </c>
      <c r="CI97" s="9">
        <v>93</v>
      </c>
      <c r="CJ97" s="9">
        <v>19</v>
      </c>
      <c r="CK97" s="9">
        <v>93</v>
      </c>
      <c r="CL97" s="9"/>
      <c r="CM97" s="9"/>
      <c r="CN97" s="9">
        <v>68</v>
      </c>
      <c r="CO97" s="9">
        <v>6</v>
      </c>
      <c r="CP97" s="9">
        <v>116</v>
      </c>
      <c r="CQ97" s="9">
        <v>90</v>
      </c>
      <c r="CR97" s="9">
        <v>122</v>
      </c>
      <c r="CS97" s="9">
        <v>51</v>
      </c>
      <c r="CT97" s="9"/>
      <c r="CU97" s="9">
        <v>67</v>
      </c>
      <c r="CV97" s="9">
        <v>64</v>
      </c>
      <c r="CW97" s="9"/>
      <c r="CX97" s="9">
        <v>62</v>
      </c>
      <c r="CY97" s="9">
        <v>84</v>
      </c>
      <c r="CZ97" s="9">
        <v>8</v>
      </c>
      <c r="DA97" s="9">
        <v>114</v>
      </c>
      <c r="DB97" s="9">
        <v>69</v>
      </c>
      <c r="DC97" s="9">
        <v>79</v>
      </c>
      <c r="DD97" s="9"/>
      <c r="DE97" s="9"/>
      <c r="DF97" s="9">
        <v>103</v>
      </c>
      <c r="DG97" s="9">
        <v>1</v>
      </c>
      <c r="DH97" s="9">
        <v>92</v>
      </c>
      <c r="DI97" s="9">
        <v>51</v>
      </c>
      <c r="DJ97" s="9">
        <v>99</v>
      </c>
      <c r="DK97" s="9">
        <v>8</v>
      </c>
      <c r="DL97" s="9">
        <v>56</v>
      </c>
      <c r="DM97" s="9">
        <v>45</v>
      </c>
      <c r="DN97" s="9">
        <v>38</v>
      </c>
      <c r="DO97" s="9">
        <v>39</v>
      </c>
      <c r="DP97" s="9"/>
      <c r="DQ97" s="9">
        <v>106</v>
      </c>
      <c r="DR97" s="9">
        <v>93</v>
      </c>
      <c r="DS97" s="9">
        <v>35</v>
      </c>
      <c r="DT97" s="9">
        <v>23</v>
      </c>
      <c r="DV97" s="8">
        <f t="shared" si="27"/>
        <v>57.047619047619051</v>
      </c>
      <c r="DW97" s="8">
        <f t="shared" si="28"/>
        <v>5.4281231349018464</v>
      </c>
      <c r="DX97" s="3">
        <f t="shared" si="29"/>
        <v>0.73684210526315785</v>
      </c>
      <c r="DZ97" s="12">
        <v>0.83333333333333337</v>
      </c>
      <c r="EA97" s="9">
        <v>61</v>
      </c>
      <c r="EB97" s="9">
        <v>24</v>
      </c>
      <c r="EC97" s="9">
        <v>70</v>
      </c>
      <c r="ED97" s="9">
        <v>73</v>
      </c>
      <c r="EE97" s="9">
        <v>66</v>
      </c>
      <c r="EF97" s="9">
        <v>60</v>
      </c>
      <c r="EG97" s="9">
        <v>53</v>
      </c>
      <c r="EH97" s="9">
        <v>46</v>
      </c>
      <c r="EI97" s="9">
        <v>30</v>
      </c>
      <c r="EJ97" s="9">
        <v>48</v>
      </c>
      <c r="EK97" s="9">
        <v>56</v>
      </c>
      <c r="EL97" s="9">
        <v>34</v>
      </c>
      <c r="EM97" s="9">
        <v>44</v>
      </c>
      <c r="EN97" s="9">
        <v>21</v>
      </c>
      <c r="EO97" s="9">
        <v>10</v>
      </c>
      <c r="EP97" s="9">
        <v>57</v>
      </c>
      <c r="EQ97" s="9">
        <v>17</v>
      </c>
      <c r="ER97" s="9">
        <v>32</v>
      </c>
      <c r="ES97" s="9">
        <v>20</v>
      </c>
      <c r="ET97" s="9">
        <v>35</v>
      </c>
      <c r="EU97" s="9">
        <v>30</v>
      </c>
      <c r="EV97" s="9">
        <v>51</v>
      </c>
      <c r="EW97" s="9">
        <v>22</v>
      </c>
      <c r="EX97" s="9">
        <v>16</v>
      </c>
      <c r="EY97" s="9">
        <v>34</v>
      </c>
      <c r="EZ97" s="9">
        <v>47</v>
      </c>
      <c r="FA97" s="9">
        <v>26</v>
      </c>
      <c r="FB97" s="9">
        <v>36</v>
      </c>
      <c r="FC97" s="9">
        <v>48</v>
      </c>
      <c r="FD97" s="9">
        <v>60</v>
      </c>
      <c r="FE97" s="9">
        <v>27</v>
      </c>
      <c r="FF97" s="9">
        <v>15</v>
      </c>
      <c r="FG97" s="9">
        <v>16</v>
      </c>
      <c r="FH97" s="9">
        <v>55</v>
      </c>
      <c r="FI97" s="9">
        <v>30</v>
      </c>
      <c r="FJ97" s="9">
        <v>28</v>
      </c>
      <c r="FK97" s="9">
        <v>40</v>
      </c>
      <c r="FL97" s="9">
        <v>39</v>
      </c>
      <c r="FM97" s="9">
        <v>23</v>
      </c>
      <c r="FN97" s="9">
        <v>41</v>
      </c>
      <c r="FO97" s="9">
        <v>21</v>
      </c>
      <c r="FP97" s="9">
        <v>26</v>
      </c>
      <c r="FQ97" s="9"/>
      <c r="FR97" s="8">
        <f t="shared" si="30"/>
        <v>37.80952380952381</v>
      </c>
      <c r="FS97" s="8">
        <f t="shared" si="31"/>
        <v>2.5700947200823618</v>
      </c>
      <c r="FT97" s="3">
        <f t="shared" si="32"/>
        <v>1</v>
      </c>
      <c r="FV97" s="12">
        <v>0.83333333333333337</v>
      </c>
      <c r="FW97" s="9"/>
      <c r="FX97" s="9">
        <v>66</v>
      </c>
      <c r="FY97" s="9">
        <v>119</v>
      </c>
      <c r="FZ97" s="9"/>
      <c r="GA97" s="9">
        <v>66</v>
      </c>
      <c r="GB97" s="9"/>
      <c r="GC97" s="9">
        <v>65</v>
      </c>
      <c r="GD97" s="9">
        <v>90</v>
      </c>
      <c r="GE97" s="9">
        <v>51</v>
      </c>
      <c r="GF97" s="9">
        <v>104</v>
      </c>
      <c r="GG97" s="9">
        <v>50</v>
      </c>
      <c r="GH97" s="9"/>
      <c r="GI97" s="9"/>
      <c r="GJ97" s="9"/>
      <c r="GK97" s="9">
        <v>1</v>
      </c>
      <c r="GL97" s="9">
        <v>11</v>
      </c>
      <c r="GM97" s="9">
        <v>95</v>
      </c>
      <c r="GN97" s="9">
        <v>62</v>
      </c>
      <c r="GO97" s="9">
        <v>1</v>
      </c>
      <c r="GP97" s="9">
        <v>67</v>
      </c>
      <c r="GQ97" s="9">
        <v>39</v>
      </c>
      <c r="GR97" s="9">
        <v>47</v>
      </c>
      <c r="GS97" s="9">
        <v>85</v>
      </c>
      <c r="GT97" s="9">
        <v>9</v>
      </c>
      <c r="GU97" s="9">
        <v>57</v>
      </c>
      <c r="GV97" s="9">
        <v>74</v>
      </c>
      <c r="GW97" s="9">
        <v>18</v>
      </c>
      <c r="GX97" s="9">
        <v>29</v>
      </c>
      <c r="GY97" s="9">
        <v>89</v>
      </c>
      <c r="GZ97" s="9">
        <v>119</v>
      </c>
      <c r="HA97" s="9">
        <v>58</v>
      </c>
      <c r="HB97" s="9"/>
      <c r="HC97" s="9">
        <v>97</v>
      </c>
      <c r="HD97" s="9">
        <v>47</v>
      </c>
      <c r="HE97" s="9">
        <v>78</v>
      </c>
      <c r="HF97" s="9"/>
      <c r="HG97" s="9"/>
      <c r="HH97" s="9"/>
      <c r="HI97" s="9">
        <v>6</v>
      </c>
      <c r="HJ97" s="9">
        <v>86</v>
      </c>
      <c r="HK97" s="9">
        <v>105</v>
      </c>
      <c r="HL97" s="9"/>
      <c r="HM97" s="8">
        <f t="shared" si="33"/>
        <v>61</v>
      </c>
      <c r="HN97" s="8">
        <f t="shared" si="34"/>
        <v>6.2023235327013602</v>
      </c>
      <c r="HO97" s="3">
        <f t="shared" si="35"/>
        <v>0.75609756097560976</v>
      </c>
      <c r="HQ97" s="15">
        <v>0.83333333333333337</v>
      </c>
      <c r="HR97" s="9">
        <v>42</v>
      </c>
      <c r="HS97" s="9">
        <v>30</v>
      </c>
      <c r="HT97" s="9">
        <v>71</v>
      </c>
      <c r="HU97" s="9">
        <v>28</v>
      </c>
      <c r="HV97" s="9">
        <v>28</v>
      </c>
      <c r="HW97" s="9">
        <v>51</v>
      </c>
      <c r="HX97" s="9">
        <v>17</v>
      </c>
      <c r="HY97" s="9">
        <v>50</v>
      </c>
      <c r="HZ97" s="9">
        <v>28</v>
      </c>
      <c r="IA97" s="9">
        <v>53</v>
      </c>
      <c r="IB97" s="9">
        <v>46</v>
      </c>
      <c r="IC97" s="9">
        <v>59</v>
      </c>
      <c r="ID97" s="9">
        <v>28</v>
      </c>
      <c r="IE97" s="9">
        <v>30</v>
      </c>
      <c r="IF97" s="9">
        <v>40</v>
      </c>
      <c r="IG97" s="9">
        <v>15</v>
      </c>
      <c r="IH97" s="9">
        <v>53</v>
      </c>
      <c r="II97" s="9">
        <v>11</v>
      </c>
      <c r="IJ97" s="9">
        <v>31</v>
      </c>
      <c r="IK97" s="9">
        <v>13</v>
      </c>
      <c r="IL97" s="9">
        <v>13</v>
      </c>
      <c r="IM97" s="9">
        <v>34</v>
      </c>
      <c r="IN97" s="9">
        <v>33</v>
      </c>
      <c r="IO97" s="9">
        <v>30</v>
      </c>
      <c r="IP97" s="9">
        <v>27</v>
      </c>
      <c r="IQ97" s="9">
        <v>9</v>
      </c>
      <c r="IR97" s="9">
        <v>24</v>
      </c>
      <c r="IS97" s="9">
        <v>21</v>
      </c>
      <c r="IT97" s="9">
        <v>30</v>
      </c>
      <c r="IU97" s="9">
        <v>28</v>
      </c>
      <c r="IV97" s="9">
        <v>43</v>
      </c>
      <c r="IW97" s="9">
        <v>19</v>
      </c>
      <c r="IX97" s="9">
        <v>37</v>
      </c>
      <c r="IY97" s="9">
        <v>22</v>
      </c>
      <c r="IZ97" s="9">
        <v>24</v>
      </c>
      <c r="JA97" s="9">
        <v>36</v>
      </c>
      <c r="JB97" s="9">
        <v>15</v>
      </c>
      <c r="JC97" s="9">
        <v>55</v>
      </c>
      <c r="JD97" s="9">
        <v>29</v>
      </c>
      <c r="JE97" s="9">
        <v>27</v>
      </c>
      <c r="JF97" s="9">
        <v>37</v>
      </c>
      <c r="JG97" s="9">
        <v>19</v>
      </c>
      <c r="JH97" s="9">
        <v>40</v>
      </c>
      <c r="JI97" s="9">
        <v>23</v>
      </c>
      <c r="JJ97" s="9">
        <v>58</v>
      </c>
      <c r="JK97" s="9">
        <v>28</v>
      </c>
      <c r="JL97" s="9">
        <v>45</v>
      </c>
      <c r="JM97" s="9">
        <v>38</v>
      </c>
      <c r="JN97" s="9">
        <v>63</v>
      </c>
      <c r="JO97" s="9">
        <v>34</v>
      </c>
      <c r="JP97" s="9">
        <v>46</v>
      </c>
      <c r="JQ97" s="9">
        <v>37</v>
      </c>
      <c r="JR97" s="9">
        <v>52</v>
      </c>
      <c r="JS97" s="9">
        <v>38</v>
      </c>
      <c r="JT97" s="9">
        <v>58</v>
      </c>
      <c r="JU97" s="9">
        <v>68</v>
      </c>
      <c r="JV97" s="9">
        <v>18</v>
      </c>
      <c r="JW97" s="9">
        <v>34</v>
      </c>
      <c r="JX97" s="9">
        <v>31</v>
      </c>
      <c r="JY97" s="4"/>
      <c r="JZ97" s="4">
        <f t="shared" si="18"/>
        <v>34.694915254237287</v>
      </c>
      <c r="KA97" s="4">
        <f t="shared" si="19"/>
        <v>1.9222548853155006</v>
      </c>
      <c r="KB97" s="3">
        <f t="shared" si="20"/>
        <v>1</v>
      </c>
      <c r="KD97" s="15">
        <v>0.83333333333333337</v>
      </c>
      <c r="KE97" s="9">
        <v>47</v>
      </c>
      <c r="KF97" s="9">
        <v>48</v>
      </c>
      <c r="KG97" s="9">
        <v>77</v>
      </c>
      <c r="KH97" s="9">
        <v>26</v>
      </c>
      <c r="KI97" s="9">
        <v>21</v>
      </c>
      <c r="KJ97" s="9"/>
      <c r="KK97" s="9">
        <v>90</v>
      </c>
      <c r="KL97" s="9">
        <v>41</v>
      </c>
      <c r="KM97" s="9">
        <v>46</v>
      </c>
      <c r="KN97" s="9">
        <v>46</v>
      </c>
      <c r="KO97" s="9">
        <v>49</v>
      </c>
      <c r="KP97" s="9">
        <v>33</v>
      </c>
      <c r="KQ97" s="9">
        <v>24</v>
      </c>
      <c r="KR97" s="9">
        <v>24</v>
      </c>
      <c r="KS97" s="9">
        <v>31</v>
      </c>
      <c r="KT97" s="9">
        <v>21</v>
      </c>
      <c r="KU97" s="9">
        <v>43</v>
      </c>
      <c r="KV97" s="9">
        <v>69</v>
      </c>
      <c r="KW97" s="9">
        <v>28</v>
      </c>
      <c r="KX97" s="9">
        <v>33</v>
      </c>
      <c r="KY97" s="9">
        <v>69</v>
      </c>
      <c r="KZ97" s="9">
        <v>44</v>
      </c>
      <c r="LA97" s="9">
        <v>67</v>
      </c>
      <c r="LB97" s="9">
        <v>62</v>
      </c>
      <c r="LC97" s="9"/>
      <c r="LD97" s="9">
        <v>24</v>
      </c>
      <c r="LE97" s="9">
        <v>68</v>
      </c>
      <c r="LF97" s="9">
        <v>79</v>
      </c>
      <c r="LG97" s="9"/>
      <c r="LH97" s="9">
        <v>47</v>
      </c>
      <c r="LI97" s="9">
        <v>55</v>
      </c>
      <c r="LJ97" s="9">
        <v>56</v>
      </c>
      <c r="LK97" s="9">
        <v>69</v>
      </c>
      <c r="LL97" s="9">
        <v>44</v>
      </c>
      <c r="LM97" s="9"/>
      <c r="LN97" s="9">
        <v>87</v>
      </c>
      <c r="LO97" s="9"/>
      <c r="LP97" s="9"/>
      <c r="LQ97" s="9"/>
      <c r="LR97" s="9">
        <v>54</v>
      </c>
      <c r="LS97" s="9"/>
      <c r="LT97" s="9"/>
      <c r="LU97" s="9">
        <v>40</v>
      </c>
      <c r="LV97" s="9">
        <v>28</v>
      </c>
      <c r="LW97" s="9">
        <v>66</v>
      </c>
      <c r="LX97" s="9"/>
      <c r="LY97" s="9"/>
      <c r="LZ97" s="9"/>
      <c r="MA97" s="9"/>
      <c r="MB97" s="4"/>
      <c r="MC97" s="4">
        <f t="shared" si="21"/>
        <v>48.777777777777779</v>
      </c>
      <c r="MD97" s="4">
        <f t="shared" si="22"/>
        <v>3.2377022792997372</v>
      </c>
      <c r="ME97" s="3">
        <f t="shared" si="23"/>
        <v>0.73469387755102045</v>
      </c>
    </row>
    <row r="98" spans="1:343" x14ac:dyDescent="0.55000000000000004">
      <c r="A98" s="11">
        <v>0.85416666666666663</v>
      </c>
      <c r="B98" s="8">
        <v>103</v>
      </c>
      <c r="C98" s="8">
        <v>39</v>
      </c>
      <c r="D98" s="8">
        <v>54</v>
      </c>
      <c r="E98" s="8">
        <v>45</v>
      </c>
      <c r="F98" s="8">
        <v>131</v>
      </c>
      <c r="G98" s="8">
        <v>72</v>
      </c>
      <c r="H98" s="8">
        <v>73</v>
      </c>
      <c r="I98" s="8">
        <v>87</v>
      </c>
      <c r="J98" s="8">
        <v>98</v>
      </c>
      <c r="K98" s="8">
        <v>76</v>
      </c>
      <c r="L98" s="8">
        <v>38</v>
      </c>
      <c r="M98" s="8">
        <v>127</v>
      </c>
      <c r="N98" s="8">
        <v>133</v>
      </c>
      <c r="O98" s="8">
        <v>117</v>
      </c>
      <c r="P98" s="8">
        <v>119</v>
      </c>
      <c r="Q98" s="8">
        <v>94</v>
      </c>
      <c r="R98" s="8">
        <v>107</v>
      </c>
      <c r="S98" s="8">
        <v>69</v>
      </c>
      <c r="T98" s="8">
        <v>114</v>
      </c>
      <c r="U98" s="8">
        <v>111</v>
      </c>
      <c r="V98" s="8">
        <v>85</v>
      </c>
      <c r="W98" s="8">
        <v>55</v>
      </c>
      <c r="X98" s="8">
        <v>104</v>
      </c>
      <c r="Y98" s="8">
        <v>75</v>
      </c>
      <c r="Z98" s="8">
        <v>127</v>
      </c>
      <c r="AA98" s="8">
        <v>71</v>
      </c>
      <c r="AB98" s="8">
        <v>111</v>
      </c>
      <c r="AC98" s="8">
        <v>83</v>
      </c>
      <c r="AD98" s="8">
        <v>76</v>
      </c>
      <c r="AE98" s="8">
        <v>35</v>
      </c>
      <c r="AF98" s="8">
        <v>47</v>
      </c>
      <c r="AG98" s="8">
        <v>54</v>
      </c>
      <c r="AH98" s="8">
        <v>71</v>
      </c>
      <c r="AI98" s="8">
        <v>75</v>
      </c>
      <c r="AJ98" s="8">
        <v>77</v>
      </c>
      <c r="AK98" s="8">
        <v>75</v>
      </c>
      <c r="AL98" s="8">
        <v>89</v>
      </c>
      <c r="AM98" s="8">
        <v>53</v>
      </c>
      <c r="AN98" s="8">
        <v>63</v>
      </c>
      <c r="AO98" s="8">
        <v>99</v>
      </c>
      <c r="AP98" s="8">
        <v>72</v>
      </c>
      <c r="AQ98" s="8">
        <v>60</v>
      </c>
      <c r="AR98" s="8">
        <v>90</v>
      </c>
      <c r="AS98" s="8">
        <v>77</v>
      </c>
      <c r="AT98" s="8">
        <v>89</v>
      </c>
      <c r="AU98" s="8">
        <v>93</v>
      </c>
      <c r="AV98" s="8">
        <v>74</v>
      </c>
      <c r="AW98" s="8">
        <v>49</v>
      </c>
      <c r="AX98" s="8">
        <v>28</v>
      </c>
      <c r="AY98" s="8">
        <v>27</v>
      </c>
      <c r="AZ98" s="8">
        <v>77</v>
      </c>
      <c r="BA98" s="8">
        <v>38</v>
      </c>
      <c r="BB98" s="8">
        <v>86</v>
      </c>
      <c r="BC98" s="8">
        <v>55</v>
      </c>
      <c r="BD98" s="8">
        <v>50</v>
      </c>
      <c r="BE98" s="8">
        <v>53</v>
      </c>
      <c r="BF98" s="8">
        <v>87</v>
      </c>
      <c r="BG98" s="8">
        <v>67</v>
      </c>
      <c r="BH98" s="8">
        <v>28</v>
      </c>
      <c r="BI98" s="8">
        <v>45</v>
      </c>
      <c r="BK98" s="8">
        <f t="shared" si="24"/>
        <v>76.283333333333331</v>
      </c>
      <c r="BL98" s="8">
        <f t="shared" si="25"/>
        <v>3.5526779639633661</v>
      </c>
      <c r="BM98" s="3">
        <f t="shared" si="26"/>
        <v>1</v>
      </c>
      <c r="BO98" s="11">
        <v>0.85416666666666663</v>
      </c>
      <c r="BP98" s="8">
        <v>99</v>
      </c>
      <c r="BV98" s="8">
        <v>10</v>
      </c>
      <c r="BW98" s="8">
        <v>43</v>
      </c>
      <c r="BX98" s="8">
        <v>22</v>
      </c>
      <c r="BY98" s="8">
        <v>12</v>
      </c>
      <c r="BZ98" s="8">
        <v>5</v>
      </c>
      <c r="CA98" s="8">
        <v>28</v>
      </c>
      <c r="CB98" s="8">
        <v>67</v>
      </c>
      <c r="CD98" s="8">
        <v>78</v>
      </c>
      <c r="CG98" s="8">
        <v>60</v>
      </c>
      <c r="CH98" s="8">
        <v>101</v>
      </c>
      <c r="CI98" s="8">
        <v>125</v>
      </c>
      <c r="CJ98" s="8">
        <v>22</v>
      </c>
      <c r="CK98" s="8">
        <v>131</v>
      </c>
      <c r="CN98" s="8">
        <v>83</v>
      </c>
      <c r="CO98" s="8">
        <v>7</v>
      </c>
      <c r="CP98" s="8">
        <v>132</v>
      </c>
      <c r="CQ98" s="8">
        <v>114</v>
      </c>
      <c r="CR98" s="8">
        <v>125</v>
      </c>
      <c r="CS98" s="8">
        <v>71</v>
      </c>
      <c r="CU98" s="8">
        <v>55</v>
      </c>
      <c r="CV98" s="8">
        <v>123</v>
      </c>
      <c r="CX98" s="8">
        <v>106</v>
      </c>
      <c r="CY98" s="8">
        <v>107</v>
      </c>
      <c r="CZ98" s="8">
        <v>14</v>
      </c>
      <c r="DA98" s="8">
        <v>133</v>
      </c>
      <c r="DB98" s="8">
        <v>92</v>
      </c>
      <c r="DC98" s="8">
        <v>132</v>
      </c>
      <c r="DF98" s="8">
        <v>121</v>
      </c>
      <c r="DG98" s="8">
        <v>2</v>
      </c>
      <c r="DH98" s="8">
        <v>92</v>
      </c>
      <c r="DI98" s="8">
        <v>46</v>
      </c>
      <c r="DJ98" s="8">
        <v>120</v>
      </c>
      <c r="DK98" s="8">
        <v>3</v>
      </c>
      <c r="DL98" s="8">
        <v>84</v>
      </c>
      <c r="DM98" s="8">
        <v>71</v>
      </c>
      <c r="DN98" s="8">
        <v>38</v>
      </c>
      <c r="DO98" s="8">
        <v>125</v>
      </c>
      <c r="DQ98" s="8">
        <v>122</v>
      </c>
      <c r="DR98" s="8">
        <v>116</v>
      </c>
      <c r="DS98" s="8">
        <v>74</v>
      </c>
      <c r="DT98" s="8">
        <v>21</v>
      </c>
      <c r="DV98" s="8">
        <f t="shared" si="27"/>
        <v>74.571428571428569</v>
      </c>
      <c r="DW98" s="8">
        <f t="shared" si="28"/>
        <v>6.9411950807357563</v>
      </c>
      <c r="DX98" s="3">
        <f t="shared" si="29"/>
        <v>0.73684210526315785</v>
      </c>
      <c r="DZ98" s="11">
        <v>0.85416666666666663</v>
      </c>
      <c r="EA98" s="8">
        <v>77</v>
      </c>
      <c r="EB98" s="8">
        <v>55</v>
      </c>
      <c r="EC98" s="8">
        <v>91</v>
      </c>
      <c r="ED98" s="8">
        <v>71</v>
      </c>
      <c r="EE98" s="8">
        <v>83</v>
      </c>
      <c r="EF98" s="8">
        <v>64</v>
      </c>
      <c r="EG98" s="8">
        <v>97</v>
      </c>
      <c r="EH98" s="8">
        <v>72</v>
      </c>
      <c r="EI98" s="8">
        <v>93</v>
      </c>
      <c r="EJ98" s="8">
        <v>43</v>
      </c>
      <c r="EK98" s="8">
        <v>52</v>
      </c>
      <c r="EL98" s="8">
        <v>51</v>
      </c>
      <c r="EM98" s="8">
        <v>74</v>
      </c>
      <c r="EN98" s="8">
        <v>33</v>
      </c>
      <c r="EO98" s="8">
        <v>16</v>
      </c>
      <c r="EP98" s="8">
        <v>63</v>
      </c>
      <c r="EQ98" s="8">
        <v>56</v>
      </c>
      <c r="ER98" s="8">
        <v>79</v>
      </c>
      <c r="ES98" s="8">
        <v>76</v>
      </c>
      <c r="ET98" s="8">
        <v>71</v>
      </c>
      <c r="EU98" s="8">
        <v>44</v>
      </c>
      <c r="EV98" s="8">
        <v>77</v>
      </c>
      <c r="EW98" s="8">
        <v>53</v>
      </c>
      <c r="EX98" s="8">
        <v>44</v>
      </c>
      <c r="EY98" s="8">
        <v>49</v>
      </c>
      <c r="EZ98" s="8">
        <v>67</v>
      </c>
      <c r="FA98" s="8">
        <v>50</v>
      </c>
      <c r="FB98" s="8">
        <v>55</v>
      </c>
      <c r="FC98" s="8">
        <v>71</v>
      </c>
      <c r="FD98" s="8">
        <v>63</v>
      </c>
      <c r="FE98" s="8">
        <v>49</v>
      </c>
      <c r="FF98" s="8">
        <v>33</v>
      </c>
      <c r="FG98" s="8">
        <v>36</v>
      </c>
      <c r="FH98" s="8">
        <v>67</v>
      </c>
      <c r="FI98" s="8">
        <v>38</v>
      </c>
      <c r="FJ98" s="8">
        <v>68</v>
      </c>
      <c r="FK98" s="8">
        <v>37</v>
      </c>
      <c r="FL98" s="8">
        <v>72</v>
      </c>
      <c r="FM98" s="8">
        <v>33</v>
      </c>
      <c r="FN98" s="8">
        <v>48</v>
      </c>
      <c r="FO98" s="8">
        <v>35</v>
      </c>
      <c r="FP98" s="8">
        <v>42</v>
      </c>
      <c r="FR98" s="8">
        <f t="shared" si="30"/>
        <v>58.285714285714285</v>
      </c>
      <c r="FS98" s="8">
        <f t="shared" si="31"/>
        <v>2.8787510427185614</v>
      </c>
      <c r="FT98" s="3">
        <f t="shared" si="32"/>
        <v>1</v>
      </c>
      <c r="FV98" s="11">
        <v>0.85416666666666663</v>
      </c>
      <c r="FX98" s="8">
        <v>78</v>
      </c>
      <c r="FY98" s="8">
        <v>75</v>
      </c>
      <c r="GA98" s="8">
        <v>95</v>
      </c>
      <c r="GC98" s="8">
        <v>85</v>
      </c>
      <c r="GD98" s="8">
        <v>94</v>
      </c>
      <c r="GE98" s="8">
        <v>64</v>
      </c>
      <c r="GF98" s="8">
        <v>104</v>
      </c>
      <c r="GG98" s="8">
        <v>56</v>
      </c>
      <c r="GK98" s="8">
        <v>3</v>
      </c>
      <c r="GL98" s="8">
        <v>26</v>
      </c>
      <c r="GM98" s="8">
        <v>75</v>
      </c>
      <c r="GN98" s="8">
        <v>62</v>
      </c>
      <c r="GO98" s="8">
        <v>0</v>
      </c>
      <c r="GP98" s="8">
        <v>108</v>
      </c>
      <c r="GQ98" s="8">
        <v>54</v>
      </c>
      <c r="GR98" s="8">
        <v>56</v>
      </c>
      <c r="GS98" s="8">
        <v>112</v>
      </c>
      <c r="GT98" s="8">
        <v>17</v>
      </c>
      <c r="GU98" s="8">
        <v>44</v>
      </c>
      <c r="GV98" s="8">
        <v>112</v>
      </c>
      <c r="GW98" s="8">
        <v>71</v>
      </c>
      <c r="GX98" s="8">
        <v>30</v>
      </c>
      <c r="GY98" s="8">
        <v>128</v>
      </c>
      <c r="GZ98" s="8">
        <v>110</v>
      </c>
      <c r="HA98" s="8">
        <v>68</v>
      </c>
      <c r="HC98" s="8">
        <v>133</v>
      </c>
      <c r="HD98" s="8">
        <v>57</v>
      </c>
      <c r="HE98" s="8">
        <v>76</v>
      </c>
      <c r="HI98" s="8">
        <v>1</v>
      </c>
      <c r="HJ98" s="8">
        <v>53</v>
      </c>
      <c r="HK98" s="8">
        <v>116</v>
      </c>
      <c r="HM98" s="8">
        <f t="shared" si="33"/>
        <v>69.774193548387103</v>
      </c>
      <c r="HN98" s="8">
        <f t="shared" si="34"/>
        <v>6.6505250301946779</v>
      </c>
      <c r="HO98" s="3">
        <f t="shared" si="35"/>
        <v>0.75609756097560976</v>
      </c>
      <c r="HQ98" s="14">
        <v>0.85416666666666663</v>
      </c>
      <c r="HR98" s="8">
        <v>43</v>
      </c>
      <c r="HS98" s="8">
        <v>67</v>
      </c>
      <c r="HT98" s="8">
        <v>110</v>
      </c>
      <c r="HU98" s="8">
        <v>37</v>
      </c>
      <c r="HV98" s="8">
        <v>63</v>
      </c>
      <c r="HW98" s="8">
        <v>60</v>
      </c>
      <c r="HX98" s="8">
        <v>66</v>
      </c>
      <c r="HY98" s="8">
        <v>63</v>
      </c>
      <c r="HZ98" s="8">
        <v>75</v>
      </c>
      <c r="IA98" s="8">
        <v>45</v>
      </c>
      <c r="IB98" s="8">
        <v>36</v>
      </c>
      <c r="IC98" s="8">
        <v>99</v>
      </c>
      <c r="ID98" s="8">
        <v>64</v>
      </c>
      <c r="IE98" s="8">
        <v>66</v>
      </c>
      <c r="IF98" s="8">
        <v>52</v>
      </c>
      <c r="IG98" s="8">
        <v>46</v>
      </c>
      <c r="IH98" s="8">
        <v>41</v>
      </c>
      <c r="II98" s="8">
        <v>24</v>
      </c>
      <c r="IJ98" s="8">
        <v>40</v>
      </c>
      <c r="IK98" s="8">
        <v>33</v>
      </c>
      <c r="IL98" s="8">
        <v>62</v>
      </c>
      <c r="IM98" s="8">
        <v>34</v>
      </c>
      <c r="IN98" s="8">
        <v>46</v>
      </c>
      <c r="IO98" s="8">
        <v>18</v>
      </c>
      <c r="IP98" s="8">
        <v>78</v>
      </c>
      <c r="IQ98" s="8">
        <v>25</v>
      </c>
      <c r="IR98" s="8">
        <v>33</v>
      </c>
      <c r="IS98" s="8">
        <v>21</v>
      </c>
      <c r="IT98" s="8">
        <v>46</v>
      </c>
      <c r="IU98" s="8">
        <v>51</v>
      </c>
      <c r="IV98" s="8">
        <v>85</v>
      </c>
      <c r="IW98" s="8">
        <v>34</v>
      </c>
      <c r="IX98" s="8">
        <v>72</v>
      </c>
      <c r="IY98" s="8">
        <v>44</v>
      </c>
      <c r="IZ98" s="8">
        <v>94</v>
      </c>
      <c r="JA98" s="8">
        <v>47</v>
      </c>
      <c r="JB98" s="8">
        <v>24</v>
      </c>
      <c r="JC98" s="8">
        <v>37</v>
      </c>
      <c r="JD98" s="8">
        <v>89</v>
      </c>
      <c r="JE98" s="8">
        <v>55</v>
      </c>
      <c r="JF98" s="8">
        <v>62</v>
      </c>
      <c r="JG98" s="8">
        <v>40</v>
      </c>
      <c r="JH98" s="8">
        <v>70</v>
      </c>
      <c r="JI98" s="8">
        <v>44</v>
      </c>
      <c r="JJ98" s="8">
        <v>72</v>
      </c>
      <c r="JK98" s="8">
        <v>68</v>
      </c>
      <c r="JL98" s="8">
        <v>80</v>
      </c>
      <c r="JM98" s="8">
        <v>63</v>
      </c>
      <c r="JN98" s="8">
        <v>81</v>
      </c>
      <c r="JO98" s="8">
        <v>39</v>
      </c>
      <c r="JP98" s="8">
        <v>44</v>
      </c>
      <c r="JQ98" s="8">
        <v>40</v>
      </c>
      <c r="JR98" s="8">
        <v>104</v>
      </c>
      <c r="JS98" s="8">
        <v>62</v>
      </c>
      <c r="JT98" s="8">
        <v>64</v>
      </c>
      <c r="JU98" s="8">
        <v>83</v>
      </c>
      <c r="JV98" s="8">
        <v>37</v>
      </c>
      <c r="JW98" s="8">
        <v>34</v>
      </c>
      <c r="JX98" s="8">
        <v>62</v>
      </c>
      <c r="JY98" s="1"/>
      <c r="JZ98" s="1">
        <f t="shared" si="18"/>
        <v>55.491525423728817</v>
      </c>
      <c r="KA98" s="1">
        <f t="shared" si="19"/>
        <v>2.8041854083523239</v>
      </c>
      <c r="KB98" s="3">
        <f t="shared" si="20"/>
        <v>1</v>
      </c>
      <c r="KD98" s="14">
        <v>0.85416666666666663</v>
      </c>
      <c r="KE98" s="8">
        <v>54</v>
      </c>
      <c r="KF98" s="8">
        <v>34</v>
      </c>
      <c r="KG98" s="8">
        <v>98</v>
      </c>
      <c r="KH98" s="8">
        <v>18</v>
      </c>
      <c r="KI98" s="8">
        <v>32</v>
      </c>
      <c r="KJ98" s="8"/>
      <c r="KK98" s="8">
        <v>108</v>
      </c>
      <c r="KL98" s="8">
        <v>49</v>
      </c>
      <c r="KM98" s="8">
        <v>64</v>
      </c>
      <c r="KN98" s="8">
        <v>83</v>
      </c>
      <c r="KO98" s="8">
        <v>98</v>
      </c>
      <c r="KP98" s="8">
        <v>86</v>
      </c>
      <c r="KQ98" s="8">
        <v>47</v>
      </c>
      <c r="KR98" s="8">
        <v>66</v>
      </c>
      <c r="KS98" s="8">
        <v>50</v>
      </c>
      <c r="KT98" s="8">
        <v>28</v>
      </c>
      <c r="KU98" s="8">
        <v>65</v>
      </c>
      <c r="KV98" s="8">
        <v>72</v>
      </c>
      <c r="KW98" s="8">
        <v>14</v>
      </c>
      <c r="KX98" s="8">
        <v>63</v>
      </c>
      <c r="KY98" s="8">
        <v>88</v>
      </c>
      <c r="KZ98" s="8">
        <v>80</v>
      </c>
      <c r="LA98" s="8">
        <v>67</v>
      </c>
      <c r="LB98" s="8">
        <v>86</v>
      </c>
      <c r="LC98" s="8"/>
      <c r="LD98" s="8">
        <v>44</v>
      </c>
      <c r="LE98" s="8">
        <v>95</v>
      </c>
      <c r="LF98" s="8">
        <v>96</v>
      </c>
      <c r="LG98" s="8"/>
      <c r="LH98" s="8">
        <v>83</v>
      </c>
      <c r="LI98" s="8">
        <v>74</v>
      </c>
      <c r="LJ98" s="8">
        <v>124</v>
      </c>
      <c r="LK98" s="8">
        <v>117</v>
      </c>
      <c r="LL98" s="8">
        <v>42</v>
      </c>
      <c r="LM98" s="8"/>
      <c r="LN98" s="8">
        <v>82</v>
      </c>
      <c r="LO98" s="8"/>
      <c r="LP98" s="8"/>
      <c r="LQ98" s="8"/>
      <c r="LR98" s="8">
        <v>98</v>
      </c>
      <c r="LS98" s="8"/>
      <c r="LT98" s="8"/>
      <c r="LU98" s="8">
        <v>73</v>
      </c>
      <c r="LV98" s="8">
        <v>40</v>
      </c>
      <c r="LW98" s="8">
        <v>98</v>
      </c>
      <c r="LX98" s="8"/>
      <c r="LY98" s="8"/>
      <c r="LZ98" s="8"/>
      <c r="MA98" s="8"/>
      <c r="MB98" s="2"/>
      <c r="MC98" s="1">
        <f t="shared" si="21"/>
        <v>69.888888888888886</v>
      </c>
      <c r="MD98" s="1">
        <f t="shared" si="22"/>
        <v>4.6220276210561533</v>
      </c>
      <c r="ME98" s="3">
        <f t="shared" si="23"/>
        <v>0.73469387755102045</v>
      </c>
    </row>
    <row r="99" spans="1:343" x14ac:dyDescent="0.55000000000000004">
      <c r="A99" s="11">
        <v>0.875</v>
      </c>
      <c r="B99" s="8">
        <v>70</v>
      </c>
      <c r="C99" s="8">
        <v>30</v>
      </c>
      <c r="D99" s="8">
        <v>46</v>
      </c>
      <c r="E99" s="8">
        <v>100</v>
      </c>
      <c r="F99" s="8">
        <v>80</v>
      </c>
      <c r="G99" s="8">
        <v>64</v>
      </c>
      <c r="H99" s="8">
        <v>89</v>
      </c>
      <c r="I99" s="8">
        <v>53</v>
      </c>
      <c r="J99" s="8">
        <v>74</v>
      </c>
      <c r="K99" s="8">
        <v>82</v>
      </c>
      <c r="L99" s="8">
        <v>20</v>
      </c>
      <c r="M99" s="8">
        <v>93</v>
      </c>
      <c r="N99" s="8">
        <v>88</v>
      </c>
      <c r="O99" s="8">
        <v>100</v>
      </c>
      <c r="P99" s="8">
        <v>90</v>
      </c>
      <c r="Q99" s="8">
        <v>60</v>
      </c>
      <c r="R99" s="8">
        <v>90</v>
      </c>
      <c r="S99" s="8">
        <v>29</v>
      </c>
      <c r="T99" s="8">
        <v>90</v>
      </c>
      <c r="U99" s="8">
        <v>76</v>
      </c>
      <c r="V99" s="8">
        <v>75</v>
      </c>
      <c r="W99" s="8">
        <v>36</v>
      </c>
      <c r="X99" s="8">
        <v>64</v>
      </c>
      <c r="Y99" s="8">
        <v>62</v>
      </c>
      <c r="Z99" s="8">
        <v>99</v>
      </c>
      <c r="AA99" s="8">
        <v>56</v>
      </c>
      <c r="AB99" s="8">
        <v>123</v>
      </c>
      <c r="AC99" s="8">
        <v>80</v>
      </c>
      <c r="AD99" s="8">
        <v>62</v>
      </c>
      <c r="AE99" s="8">
        <v>20</v>
      </c>
      <c r="AF99" s="8">
        <v>35</v>
      </c>
      <c r="AG99" s="8">
        <v>49</v>
      </c>
      <c r="AH99" s="8">
        <v>53</v>
      </c>
      <c r="AI99" s="8">
        <v>38</v>
      </c>
      <c r="AJ99" s="8">
        <v>58</v>
      </c>
      <c r="AK99" s="8">
        <v>44</v>
      </c>
      <c r="AL99" s="8">
        <v>71</v>
      </c>
      <c r="AM99" s="8">
        <v>28</v>
      </c>
      <c r="AN99" s="8">
        <v>55</v>
      </c>
      <c r="AO99" s="8">
        <v>73</v>
      </c>
      <c r="AP99" s="8">
        <v>33</v>
      </c>
      <c r="AQ99" s="8">
        <v>53</v>
      </c>
      <c r="AR99" s="8">
        <v>61</v>
      </c>
      <c r="AS99" s="8">
        <v>74</v>
      </c>
      <c r="AT99" s="8">
        <v>54</v>
      </c>
      <c r="AU99" s="8">
        <v>69</v>
      </c>
      <c r="AV99" s="8">
        <v>45</v>
      </c>
      <c r="AW99" s="8">
        <v>39</v>
      </c>
      <c r="AX99" s="8">
        <v>26</v>
      </c>
      <c r="AY99" s="8">
        <v>48</v>
      </c>
      <c r="AZ99" s="8">
        <v>61</v>
      </c>
      <c r="BA99" s="8">
        <v>46</v>
      </c>
      <c r="BB99" s="8">
        <v>65</v>
      </c>
      <c r="BC99" s="8">
        <v>47</v>
      </c>
      <c r="BD99" s="8">
        <v>45</v>
      </c>
      <c r="BE99" s="8">
        <v>54</v>
      </c>
      <c r="BF99" s="8">
        <v>62</v>
      </c>
      <c r="BG99" s="8">
        <v>66</v>
      </c>
      <c r="BH99" s="8">
        <v>23</v>
      </c>
      <c r="BI99" s="8">
        <v>41</v>
      </c>
      <c r="BK99" s="8">
        <f t="shared" si="24"/>
        <v>60.283333333333331</v>
      </c>
      <c r="BL99" s="8">
        <f t="shared" si="25"/>
        <v>2.9331623922970382</v>
      </c>
      <c r="BM99" s="3">
        <f t="shared" si="26"/>
        <v>1</v>
      </c>
      <c r="BO99" s="11">
        <v>0.875</v>
      </c>
      <c r="BP99" s="8">
        <v>89</v>
      </c>
      <c r="BV99" s="8">
        <v>6</v>
      </c>
      <c r="BW99" s="8">
        <v>27</v>
      </c>
      <c r="BX99" s="8">
        <v>30</v>
      </c>
      <c r="BY99" s="8">
        <v>13</v>
      </c>
      <c r="BZ99" s="8">
        <v>9</v>
      </c>
      <c r="CA99" s="8">
        <v>22</v>
      </c>
      <c r="CB99" s="8">
        <v>67</v>
      </c>
      <c r="CD99" s="8">
        <v>79</v>
      </c>
      <c r="CG99" s="8">
        <v>56</v>
      </c>
      <c r="CH99" s="8">
        <v>73</v>
      </c>
      <c r="CI99" s="8">
        <v>80</v>
      </c>
      <c r="CJ99" s="8">
        <v>15</v>
      </c>
      <c r="CK99" s="8">
        <v>110</v>
      </c>
      <c r="CN99" s="8">
        <v>61</v>
      </c>
      <c r="CO99" s="8">
        <v>5</v>
      </c>
      <c r="CP99" s="8">
        <v>107</v>
      </c>
      <c r="CQ99" s="8">
        <v>92</v>
      </c>
      <c r="CR99" s="8">
        <v>100</v>
      </c>
      <c r="CS99" s="8">
        <v>61</v>
      </c>
      <c r="CU99" s="8">
        <v>67</v>
      </c>
      <c r="CV99" s="8">
        <v>65</v>
      </c>
      <c r="CX99" s="8">
        <v>96</v>
      </c>
      <c r="CY99" s="8">
        <v>97</v>
      </c>
      <c r="CZ99" s="8">
        <v>8</v>
      </c>
      <c r="DA99" s="8">
        <v>89</v>
      </c>
      <c r="DB99" s="8">
        <v>58</v>
      </c>
      <c r="DC99" s="8">
        <v>81</v>
      </c>
      <c r="DF99" s="8">
        <v>102</v>
      </c>
      <c r="DH99" s="8">
        <v>65</v>
      </c>
      <c r="DI99" s="8">
        <v>80</v>
      </c>
      <c r="DJ99" s="8">
        <v>108</v>
      </c>
      <c r="DK99" s="8">
        <v>5</v>
      </c>
      <c r="DL99" s="8">
        <v>75</v>
      </c>
      <c r="DM99" s="8">
        <v>45</v>
      </c>
      <c r="DN99" s="8">
        <v>43</v>
      </c>
      <c r="DO99" s="8">
        <v>102</v>
      </c>
      <c r="DQ99" s="8">
        <v>101</v>
      </c>
      <c r="DR99" s="8">
        <v>66</v>
      </c>
      <c r="DS99" s="8">
        <v>54</v>
      </c>
      <c r="DT99" s="8">
        <v>20</v>
      </c>
      <c r="DV99" s="8">
        <f t="shared" si="27"/>
        <v>61.68292682926829</v>
      </c>
      <c r="DW99" s="8">
        <f t="shared" si="28"/>
        <v>5.2595371010716407</v>
      </c>
      <c r="DX99" s="3">
        <f t="shared" si="29"/>
        <v>0.7192982456140351</v>
      </c>
      <c r="DZ99" s="11">
        <v>0.875</v>
      </c>
      <c r="EA99" s="8">
        <v>0</v>
      </c>
      <c r="EB99" s="8">
        <v>15</v>
      </c>
      <c r="EC99" s="8">
        <v>5</v>
      </c>
      <c r="ED99" s="8">
        <v>21</v>
      </c>
      <c r="EE99" s="8">
        <v>33</v>
      </c>
      <c r="EF99" s="8">
        <v>29</v>
      </c>
      <c r="EG99" s="8">
        <v>8</v>
      </c>
      <c r="EH99" s="8">
        <v>1</v>
      </c>
      <c r="EI99" s="8">
        <v>20</v>
      </c>
      <c r="EJ99" s="8">
        <v>21</v>
      </c>
      <c r="EK99" s="8">
        <v>30</v>
      </c>
      <c r="EL99" s="8">
        <v>16</v>
      </c>
      <c r="EM99" s="8">
        <v>30</v>
      </c>
      <c r="EN99" s="8">
        <v>30</v>
      </c>
      <c r="EO99" s="8">
        <v>0</v>
      </c>
      <c r="EP99" s="8">
        <v>72</v>
      </c>
      <c r="EQ99" s="8">
        <v>24</v>
      </c>
      <c r="ER99" s="8">
        <v>56</v>
      </c>
      <c r="ES99" s="8">
        <v>39</v>
      </c>
      <c r="ET99" s="8">
        <v>47</v>
      </c>
      <c r="EU99" s="8">
        <v>10</v>
      </c>
      <c r="EV99" s="8">
        <v>32</v>
      </c>
      <c r="EW99" s="8">
        <v>0</v>
      </c>
      <c r="EX99" s="8">
        <v>29</v>
      </c>
      <c r="EY99" s="8">
        <v>69</v>
      </c>
      <c r="EZ99" s="8">
        <v>6</v>
      </c>
      <c r="FA99" s="8">
        <v>57</v>
      </c>
      <c r="FB99" s="8">
        <v>30</v>
      </c>
      <c r="FC99" s="8">
        <v>42</v>
      </c>
      <c r="FD99" s="8">
        <v>50</v>
      </c>
      <c r="FE99" s="8">
        <v>25</v>
      </c>
      <c r="FF99" s="8">
        <v>28</v>
      </c>
      <c r="FG99" s="8">
        <v>31</v>
      </c>
      <c r="FH99" s="8">
        <v>77</v>
      </c>
      <c r="FI99" s="8">
        <v>48</v>
      </c>
      <c r="FJ99" s="8">
        <v>58</v>
      </c>
      <c r="FK99" s="8">
        <v>33</v>
      </c>
      <c r="FL99" s="8">
        <v>62</v>
      </c>
      <c r="FM99" s="8">
        <v>27</v>
      </c>
      <c r="FN99" s="8">
        <v>38</v>
      </c>
      <c r="FO99" s="8">
        <v>31</v>
      </c>
      <c r="FP99" s="8">
        <v>38</v>
      </c>
      <c r="FR99" s="8">
        <f t="shared" si="30"/>
        <v>31.38095238095238</v>
      </c>
      <c r="FS99" s="8">
        <f t="shared" si="31"/>
        <v>3.0862462081499329</v>
      </c>
      <c r="FT99" s="3">
        <f t="shared" si="32"/>
        <v>1</v>
      </c>
      <c r="FV99" s="11">
        <v>0.875</v>
      </c>
      <c r="FX99" s="8">
        <v>59</v>
      </c>
      <c r="FY99" s="8">
        <v>71</v>
      </c>
      <c r="GA99" s="8">
        <v>91</v>
      </c>
      <c r="GC99" s="8">
        <v>59</v>
      </c>
      <c r="GD99" s="8">
        <v>88</v>
      </c>
      <c r="GE99" s="8">
        <v>58</v>
      </c>
      <c r="GF99" s="8">
        <v>94</v>
      </c>
      <c r="GG99" s="8">
        <v>85</v>
      </c>
      <c r="GM99" s="8">
        <v>89</v>
      </c>
      <c r="GN99" s="8">
        <v>51</v>
      </c>
      <c r="GO99" s="8">
        <v>0</v>
      </c>
      <c r="GP99" s="8">
        <v>90</v>
      </c>
      <c r="GQ99" s="8">
        <v>56</v>
      </c>
      <c r="GR99" s="8">
        <v>45</v>
      </c>
      <c r="GS99" s="8">
        <v>117</v>
      </c>
      <c r="GT99" s="8">
        <v>16</v>
      </c>
      <c r="GU99" s="8">
        <v>34</v>
      </c>
      <c r="GV99" s="8">
        <v>70</v>
      </c>
      <c r="GW99" s="8">
        <v>8</v>
      </c>
      <c r="GX99" s="8">
        <v>20</v>
      </c>
      <c r="GY99" s="8">
        <v>71</v>
      </c>
      <c r="GZ99" s="8">
        <v>21</v>
      </c>
      <c r="HA99" s="8">
        <v>62</v>
      </c>
      <c r="HC99" s="8">
        <v>112</v>
      </c>
      <c r="HD99" s="8">
        <v>63</v>
      </c>
      <c r="HE99" s="8">
        <v>78</v>
      </c>
      <c r="HI99" s="8">
        <v>3</v>
      </c>
      <c r="HJ99" s="8">
        <v>48</v>
      </c>
      <c r="HK99" s="8">
        <v>114</v>
      </c>
      <c r="HM99" s="8">
        <f t="shared" si="33"/>
        <v>61.137931034482762</v>
      </c>
      <c r="HN99" s="8">
        <f t="shared" si="34"/>
        <v>6.132310483563697</v>
      </c>
      <c r="HO99" s="3">
        <f t="shared" si="35"/>
        <v>0.70731707317073167</v>
      </c>
      <c r="HQ99" s="14">
        <v>0.875</v>
      </c>
      <c r="HR99" s="8">
        <v>38</v>
      </c>
      <c r="HS99" s="8">
        <v>48</v>
      </c>
      <c r="HT99" s="8">
        <v>36</v>
      </c>
      <c r="HU99" s="8">
        <v>23</v>
      </c>
      <c r="HV99" s="8">
        <v>81</v>
      </c>
      <c r="HW99" s="8">
        <v>38</v>
      </c>
      <c r="HX99" s="8">
        <v>10</v>
      </c>
      <c r="HY99" s="8">
        <v>36</v>
      </c>
      <c r="HZ99" s="8">
        <v>47</v>
      </c>
      <c r="IA99" s="8">
        <v>6</v>
      </c>
      <c r="IB99" s="8">
        <v>0</v>
      </c>
      <c r="IC99" s="8">
        <v>46</v>
      </c>
      <c r="ID99" s="8">
        <v>68</v>
      </c>
      <c r="IE99" s="8">
        <v>15</v>
      </c>
      <c r="IF99" s="8">
        <v>0</v>
      </c>
      <c r="IG99" s="8">
        <v>28</v>
      </c>
      <c r="IH99" s="8">
        <v>2</v>
      </c>
      <c r="II99" s="8">
        <v>0</v>
      </c>
      <c r="IJ99" s="8">
        <v>4</v>
      </c>
      <c r="IK99" s="8">
        <v>2</v>
      </c>
      <c r="IL99" s="8">
        <v>78</v>
      </c>
      <c r="IM99" s="8">
        <v>0</v>
      </c>
      <c r="IN99" s="8">
        <v>2</v>
      </c>
      <c r="IO99" s="8">
        <v>0</v>
      </c>
      <c r="IP99" s="8">
        <v>4</v>
      </c>
      <c r="IQ99" s="8">
        <v>17</v>
      </c>
      <c r="IR99" s="8">
        <v>30</v>
      </c>
      <c r="IS99" s="8">
        <v>1</v>
      </c>
      <c r="IT99" s="8">
        <v>15</v>
      </c>
      <c r="IU99" s="8">
        <v>46</v>
      </c>
      <c r="IV99" s="8">
        <v>50</v>
      </c>
      <c r="IW99" s="8">
        <v>31</v>
      </c>
      <c r="IX99" s="8">
        <v>14</v>
      </c>
      <c r="IY99" s="8">
        <v>52</v>
      </c>
      <c r="IZ99" s="8">
        <v>66</v>
      </c>
      <c r="JA99" s="8">
        <v>16</v>
      </c>
      <c r="JB99" s="8">
        <v>3</v>
      </c>
      <c r="JC99" s="8">
        <v>18</v>
      </c>
      <c r="JD99" s="8">
        <v>30</v>
      </c>
      <c r="JE99" s="8">
        <v>7</v>
      </c>
      <c r="JF99" s="8">
        <v>19</v>
      </c>
      <c r="JG99" s="8">
        <v>1</v>
      </c>
      <c r="JH99" s="8">
        <v>45</v>
      </c>
      <c r="JI99" s="8">
        <v>0</v>
      </c>
      <c r="JJ99" s="8">
        <v>2</v>
      </c>
      <c r="JK99" s="8">
        <v>51</v>
      </c>
      <c r="JL99" s="8">
        <v>40</v>
      </c>
      <c r="JM99" s="8">
        <v>12</v>
      </c>
      <c r="JN99" s="8">
        <v>18</v>
      </c>
      <c r="JO99" s="8">
        <v>14</v>
      </c>
      <c r="JP99" s="8">
        <v>14</v>
      </c>
      <c r="JQ99" s="8">
        <v>26</v>
      </c>
      <c r="JR99" s="8">
        <v>45</v>
      </c>
      <c r="JS99" s="8">
        <v>20</v>
      </c>
      <c r="JT99" s="8">
        <v>53</v>
      </c>
      <c r="JU99" s="8">
        <v>50</v>
      </c>
      <c r="JV99" s="8">
        <v>108</v>
      </c>
      <c r="JW99" s="8">
        <v>7</v>
      </c>
      <c r="JX99" s="8">
        <v>33</v>
      </c>
      <c r="JY99" s="1"/>
      <c r="JZ99" s="1">
        <f t="shared" si="18"/>
        <v>26.542372881355931</v>
      </c>
      <c r="KA99" s="1">
        <f t="shared" si="19"/>
        <v>3.151198786103043</v>
      </c>
      <c r="KB99" s="3">
        <f t="shared" si="20"/>
        <v>1</v>
      </c>
      <c r="KD99" s="14">
        <v>0.875</v>
      </c>
      <c r="KE99" s="8">
        <v>49</v>
      </c>
      <c r="KF99" s="8">
        <v>18</v>
      </c>
      <c r="KG99" s="8">
        <v>73</v>
      </c>
      <c r="KH99" s="8">
        <v>13</v>
      </c>
      <c r="KI99" s="8">
        <v>57</v>
      </c>
      <c r="KJ99" s="8"/>
      <c r="KK99" s="8">
        <v>47</v>
      </c>
      <c r="KL99" s="8">
        <v>32</v>
      </c>
      <c r="KM99" s="8">
        <v>63</v>
      </c>
      <c r="KN99" s="8">
        <v>62</v>
      </c>
      <c r="KO99" s="8">
        <v>81</v>
      </c>
      <c r="KP99" s="8">
        <v>69</v>
      </c>
      <c r="KQ99" s="8">
        <v>35</v>
      </c>
      <c r="KR99" s="8">
        <v>29</v>
      </c>
      <c r="KS99" s="8">
        <v>32</v>
      </c>
      <c r="KT99" s="8">
        <v>27</v>
      </c>
      <c r="KU99" s="8">
        <v>56</v>
      </c>
      <c r="KV99" s="8">
        <v>61</v>
      </c>
      <c r="KW99" s="8">
        <v>6</v>
      </c>
      <c r="KX99" s="8">
        <v>8</v>
      </c>
      <c r="KY99" s="8">
        <v>72</v>
      </c>
      <c r="KZ99" s="8">
        <v>44</v>
      </c>
      <c r="LA99" s="8">
        <v>71</v>
      </c>
      <c r="LB99" s="8">
        <v>57</v>
      </c>
      <c r="LC99" s="8"/>
      <c r="LD99" s="8">
        <v>47</v>
      </c>
      <c r="LE99" s="8">
        <v>68</v>
      </c>
      <c r="LF99" s="8">
        <v>69</v>
      </c>
      <c r="LG99" s="8"/>
      <c r="LH99" s="8">
        <v>58</v>
      </c>
      <c r="LI99" s="8">
        <v>19</v>
      </c>
      <c r="LJ99" s="8">
        <v>100</v>
      </c>
      <c r="LK99" s="8">
        <v>100</v>
      </c>
      <c r="LL99" s="8">
        <v>39</v>
      </c>
      <c r="LM99" s="8"/>
      <c r="LN99" s="8">
        <v>76</v>
      </c>
      <c r="LO99" s="8"/>
      <c r="LP99" s="8"/>
      <c r="LQ99" s="8"/>
      <c r="LR99" s="8">
        <v>59</v>
      </c>
      <c r="LS99" s="8"/>
      <c r="LT99" s="8"/>
      <c r="LU99" s="8">
        <v>52</v>
      </c>
      <c r="LV99" s="8">
        <v>18</v>
      </c>
      <c r="LW99" s="8">
        <v>82</v>
      </c>
      <c r="LX99" s="8"/>
      <c r="LY99" s="8"/>
      <c r="LZ99" s="8"/>
      <c r="MA99" s="8"/>
      <c r="MB99" s="2"/>
      <c r="MC99" s="1">
        <f t="shared" si="21"/>
        <v>51.361111111111114</v>
      </c>
      <c r="MD99" s="1">
        <f t="shared" si="22"/>
        <v>4.0735602730363487</v>
      </c>
      <c r="ME99" s="3">
        <f t="shared" si="23"/>
        <v>0.73469387755102045</v>
      </c>
    </row>
    <row r="100" spans="1:343" x14ac:dyDescent="0.55000000000000004">
      <c r="A100" s="11">
        <v>0.89583333333333337</v>
      </c>
      <c r="B100" s="8">
        <v>16</v>
      </c>
      <c r="C100" s="8">
        <v>11</v>
      </c>
      <c r="D100" s="8">
        <v>42</v>
      </c>
      <c r="E100" s="8">
        <v>14</v>
      </c>
      <c r="F100" s="8">
        <v>35</v>
      </c>
      <c r="G100" s="8">
        <v>64</v>
      </c>
      <c r="H100" s="8">
        <v>33</v>
      </c>
      <c r="I100" s="8">
        <v>33</v>
      </c>
      <c r="J100" s="8">
        <v>47</v>
      </c>
      <c r="K100" s="8">
        <v>8</v>
      </c>
      <c r="L100" s="8">
        <v>19</v>
      </c>
      <c r="M100" s="8">
        <v>48</v>
      </c>
      <c r="N100" s="8">
        <v>37</v>
      </c>
      <c r="O100" s="8">
        <v>55</v>
      </c>
      <c r="P100" s="8">
        <v>58</v>
      </c>
      <c r="Q100" s="8">
        <v>37</v>
      </c>
      <c r="R100" s="8">
        <v>48</v>
      </c>
      <c r="S100" s="8">
        <v>13</v>
      </c>
      <c r="T100" s="8">
        <v>46</v>
      </c>
      <c r="U100" s="8">
        <v>27</v>
      </c>
      <c r="V100" s="8">
        <v>28</v>
      </c>
      <c r="W100" s="8">
        <v>30</v>
      </c>
      <c r="X100" s="8">
        <v>69</v>
      </c>
      <c r="Y100" s="8">
        <v>25</v>
      </c>
      <c r="Z100" s="8">
        <v>69</v>
      </c>
      <c r="AA100" s="8">
        <v>32</v>
      </c>
      <c r="AB100" s="8">
        <v>50</v>
      </c>
      <c r="AC100" s="8">
        <v>50</v>
      </c>
      <c r="AD100" s="8">
        <v>23</v>
      </c>
      <c r="AE100" s="8">
        <v>24</v>
      </c>
      <c r="AF100" s="8">
        <v>9</v>
      </c>
      <c r="AG100" s="8">
        <v>26</v>
      </c>
      <c r="AH100" s="8">
        <v>36</v>
      </c>
      <c r="AI100" s="8">
        <v>27</v>
      </c>
      <c r="AJ100" s="8">
        <v>101</v>
      </c>
      <c r="AK100" s="8">
        <v>24</v>
      </c>
      <c r="AL100" s="8">
        <v>45</v>
      </c>
      <c r="AM100" s="8">
        <v>24</v>
      </c>
      <c r="AN100" s="8">
        <v>20</v>
      </c>
      <c r="AO100" s="8">
        <v>25</v>
      </c>
      <c r="AP100" s="8">
        <v>20</v>
      </c>
      <c r="AQ100" s="8">
        <v>20</v>
      </c>
      <c r="AR100" s="8">
        <v>27</v>
      </c>
      <c r="AS100" s="8">
        <v>49</v>
      </c>
      <c r="AT100" s="8">
        <v>28</v>
      </c>
      <c r="AU100" s="8">
        <v>58</v>
      </c>
      <c r="AV100" s="8">
        <v>17</v>
      </c>
      <c r="AW100" s="8">
        <v>11</v>
      </c>
      <c r="AX100" s="8">
        <v>0</v>
      </c>
      <c r="AY100" s="8">
        <v>26</v>
      </c>
      <c r="AZ100" s="8">
        <v>4</v>
      </c>
      <c r="BA100" s="8">
        <v>63</v>
      </c>
      <c r="BB100" s="8">
        <v>26</v>
      </c>
      <c r="BC100" s="8">
        <v>31</v>
      </c>
      <c r="BD100" s="8">
        <v>0</v>
      </c>
      <c r="BE100" s="8">
        <v>14</v>
      </c>
      <c r="BF100" s="8">
        <v>14</v>
      </c>
      <c r="BG100" s="8">
        <v>12</v>
      </c>
      <c r="BH100" s="8">
        <v>0</v>
      </c>
      <c r="BI100" s="8">
        <v>4</v>
      </c>
      <c r="BK100" s="8">
        <f t="shared" si="24"/>
        <v>30.866666666666667</v>
      </c>
      <c r="BL100" s="8">
        <f t="shared" si="25"/>
        <v>2.5785366439330391</v>
      </c>
      <c r="BM100" s="3">
        <f t="shared" si="26"/>
        <v>1</v>
      </c>
      <c r="BO100" s="11">
        <v>0.89583333333333337</v>
      </c>
      <c r="BP100" s="8">
        <v>62</v>
      </c>
      <c r="BV100" s="8">
        <v>4</v>
      </c>
      <c r="BW100" s="8">
        <v>25</v>
      </c>
      <c r="BX100" s="8">
        <v>19</v>
      </c>
      <c r="BY100" s="8">
        <v>11</v>
      </c>
      <c r="BZ100" s="8">
        <v>8</v>
      </c>
      <c r="CA100" s="8">
        <v>31</v>
      </c>
      <c r="CB100" s="8">
        <v>60</v>
      </c>
      <c r="CD100" s="8">
        <v>77</v>
      </c>
      <c r="CG100" s="8">
        <v>39</v>
      </c>
      <c r="CH100" s="8">
        <v>71</v>
      </c>
      <c r="CI100" s="8">
        <v>92</v>
      </c>
      <c r="CJ100" s="8">
        <v>26</v>
      </c>
      <c r="CK100" s="8">
        <v>63</v>
      </c>
      <c r="CN100" s="8">
        <v>50</v>
      </c>
      <c r="CO100" s="8">
        <v>1</v>
      </c>
      <c r="CP100" s="8">
        <v>105</v>
      </c>
      <c r="CQ100" s="8">
        <v>85</v>
      </c>
      <c r="CR100" s="8">
        <v>86</v>
      </c>
      <c r="CS100" s="8">
        <v>63</v>
      </c>
      <c r="CU100" s="8">
        <v>51</v>
      </c>
      <c r="CV100" s="8">
        <v>37</v>
      </c>
      <c r="CX100" s="8">
        <v>76</v>
      </c>
      <c r="CY100" s="8">
        <v>66</v>
      </c>
      <c r="CZ100" s="8">
        <v>7</v>
      </c>
      <c r="DA100" s="8">
        <v>74</v>
      </c>
      <c r="DB100" s="8">
        <v>73</v>
      </c>
      <c r="DC100" s="8">
        <v>48</v>
      </c>
      <c r="DF100" s="8">
        <v>86</v>
      </c>
      <c r="DH100" s="8">
        <v>55</v>
      </c>
      <c r="DI100" s="8">
        <v>17</v>
      </c>
      <c r="DJ100" s="8">
        <v>32</v>
      </c>
      <c r="DK100" s="8">
        <v>3</v>
      </c>
      <c r="DL100" s="8">
        <v>70</v>
      </c>
      <c r="DM100" s="8">
        <v>44</v>
      </c>
      <c r="DN100" s="8">
        <v>22</v>
      </c>
      <c r="DO100" s="8">
        <v>62</v>
      </c>
      <c r="DQ100" s="8">
        <v>92</v>
      </c>
      <c r="DR100" s="8">
        <v>41</v>
      </c>
      <c r="DS100" s="8">
        <v>44</v>
      </c>
      <c r="DT100" s="8">
        <v>15</v>
      </c>
      <c r="DV100" s="8">
        <f t="shared" si="27"/>
        <v>48.609756097560975</v>
      </c>
      <c r="DW100" s="8">
        <f t="shared" si="28"/>
        <v>4.4790675816459631</v>
      </c>
      <c r="DX100" s="3">
        <f t="shared" si="29"/>
        <v>0.7192982456140351</v>
      </c>
      <c r="DZ100" s="11">
        <v>0.89583333333333337</v>
      </c>
      <c r="EA100" s="8">
        <v>19</v>
      </c>
      <c r="EB100" s="8">
        <v>1</v>
      </c>
      <c r="EC100" s="8">
        <v>19</v>
      </c>
      <c r="ED100" s="8">
        <v>23</v>
      </c>
      <c r="EE100" s="8">
        <v>27</v>
      </c>
      <c r="EF100" s="8">
        <v>6</v>
      </c>
      <c r="EG100" s="8">
        <v>0</v>
      </c>
      <c r="EH100" s="8">
        <v>1</v>
      </c>
      <c r="EI100" s="8">
        <v>17</v>
      </c>
      <c r="EJ100" s="8">
        <v>0</v>
      </c>
      <c r="EK100" s="8">
        <v>33</v>
      </c>
      <c r="EL100" s="8">
        <v>0</v>
      </c>
      <c r="EM100" s="8">
        <v>28</v>
      </c>
      <c r="EN100" s="8">
        <v>73</v>
      </c>
      <c r="EO100" s="8">
        <v>20</v>
      </c>
      <c r="EP100" s="8">
        <v>38</v>
      </c>
      <c r="EQ100" s="8">
        <v>24</v>
      </c>
      <c r="ER100" s="8">
        <v>16</v>
      </c>
      <c r="ES100" s="8">
        <v>13</v>
      </c>
      <c r="ET100" s="8">
        <v>2</v>
      </c>
      <c r="EU100" s="8">
        <v>0</v>
      </c>
      <c r="EV100" s="8">
        <v>36</v>
      </c>
      <c r="EW100" s="8">
        <v>0</v>
      </c>
      <c r="EX100" s="8">
        <v>12</v>
      </c>
      <c r="EY100" s="8">
        <v>32</v>
      </c>
      <c r="EZ100" s="8">
        <v>18</v>
      </c>
      <c r="FA100" s="8">
        <v>82</v>
      </c>
      <c r="FB100" s="8">
        <v>0</v>
      </c>
      <c r="FC100" s="8">
        <v>29</v>
      </c>
      <c r="FD100" s="8">
        <v>69</v>
      </c>
      <c r="FE100" s="8">
        <v>25</v>
      </c>
      <c r="FF100" s="8">
        <v>17</v>
      </c>
      <c r="FG100" s="8">
        <v>12</v>
      </c>
      <c r="FH100" s="8">
        <v>59</v>
      </c>
      <c r="FI100" s="8">
        <v>61</v>
      </c>
      <c r="FJ100" s="8">
        <v>41</v>
      </c>
      <c r="FK100" s="8">
        <v>26</v>
      </c>
      <c r="FL100" s="8">
        <v>9</v>
      </c>
      <c r="FM100" s="8">
        <v>24</v>
      </c>
      <c r="FN100" s="8">
        <v>17</v>
      </c>
      <c r="FO100" s="8">
        <v>26</v>
      </c>
      <c r="FP100" s="8">
        <v>109</v>
      </c>
      <c r="FR100" s="8">
        <f t="shared" si="30"/>
        <v>25.333333333333332</v>
      </c>
      <c r="FS100" s="8">
        <f t="shared" si="31"/>
        <v>3.7825116658797566</v>
      </c>
      <c r="FT100" s="3">
        <f t="shared" si="32"/>
        <v>1</v>
      </c>
      <c r="FV100" s="11">
        <v>0.89583333333333337</v>
      </c>
      <c r="FX100" s="8">
        <v>58</v>
      </c>
      <c r="FY100" s="8">
        <v>90</v>
      </c>
      <c r="GA100" s="8">
        <v>87</v>
      </c>
      <c r="GC100" s="8">
        <v>45</v>
      </c>
      <c r="GD100" s="8">
        <v>89</v>
      </c>
      <c r="GE100" s="8">
        <v>58</v>
      </c>
      <c r="GF100" s="8">
        <v>88</v>
      </c>
      <c r="GG100" s="8">
        <v>34</v>
      </c>
      <c r="GM100" s="8">
        <v>89</v>
      </c>
      <c r="GN100" s="8">
        <v>45</v>
      </c>
      <c r="GO100" s="8">
        <v>4</v>
      </c>
      <c r="GP100" s="8">
        <v>76</v>
      </c>
      <c r="GQ100" s="8">
        <v>46</v>
      </c>
      <c r="GR100" s="8">
        <v>42</v>
      </c>
      <c r="GS100" s="8">
        <v>98</v>
      </c>
      <c r="GT100" s="8">
        <v>13</v>
      </c>
      <c r="GU100" s="8">
        <v>41</v>
      </c>
      <c r="GV100" s="8">
        <v>8</v>
      </c>
      <c r="GW100" s="8">
        <v>0</v>
      </c>
      <c r="GX100" s="8">
        <v>15</v>
      </c>
      <c r="GY100" s="8">
        <v>13</v>
      </c>
      <c r="GZ100" s="8">
        <v>14</v>
      </c>
      <c r="HA100" s="8">
        <v>42</v>
      </c>
      <c r="HC100" s="8">
        <v>94</v>
      </c>
      <c r="HD100" s="8">
        <v>55</v>
      </c>
      <c r="HE100" s="8">
        <v>76</v>
      </c>
      <c r="HJ100" s="8">
        <v>36</v>
      </c>
      <c r="HK100" s="8">
        <v>109</v>
      </c>
      <c r="HM100" s="8">
        <f t="shared" si="33"/>
        <v>52.321428571428569</v>
      </c>
      <c r="HN100" s="8">
        <f t="shared" si="34"/>
        <v>6.1824237921367242</v>
      </c>
      <c r="HO100" s="3">
        <f t="shared" si="35"/>
        <v>0.68292682926829273</v>
      </c>
      <c r="HQ100" s="14">
        <v>0.89583333333333337</v>
      </c>
      <c r="HR100" s="8">
        <v>0</v>
      </c>
      <c r="HS100" s="8">
        <v>18</v>
      </c>
      <c r="HT100" s="8">
        <v>6</v>
      </c>
      <c r="HU100" s="8">
        <v>4</v>
      </c>
      <c r="HV100" s="8">
        <v>43</v>
      </c>
      <c r="HW100" s="8">
        <v>7</v>
      </c>
      <c r="HX100" s="8">
        <v>3</v>
      </c>
      <c r="HY100" s="8">
        <v>0</v>
      </c>
      <c r="HZ100" s="8">
        <v>0</v>
      </c>
      <c r="IA100" s="8">
        <v>0</v>
      </c>
      <c r="IB100" s="8">
        <v>0</v>
      </c>
      <c r="IC100" s="8">
        <v>12</v>
      </c>
      <c r="ID100" s="8">
        <v>10</v>
      </c>
      <c r="IE100" s="8">
        <v>0</v>
      </c>
      <c r="IF100" s="8">
        <v>0</v>
      </c>
      <c r="IG100" s="8">
        <v>7</v>
      </c>
      <c r="IH100" s="8">
        <v>0</v>
      </c>
      <c r="II100" s="8">
        <v>0</v>
      </c>
      <c r="IJ100" s="8">
        <v>9</v>
      </c>
      <c r="IK100" s="8">
        <v>9</v>
      </c>
      <c r="IL100" s="8">
        <v>0</v>
      </c>
      <c r="IM100" s="8">
        <v>0</v>
      </c>
      <c r="IN100" s="8">
        <v>2</v>
      </c>
      <c r="IO100" s="8">
        <v>0</v>
      </c>
      <c r="IP100" s="8">
        <v>0</v>
      </c>
      <c r="IQ100" s="8">
        <v>4</v>
      </c>
      <c r="IR100" s="8">
        <v>0</v>
      </c>
      <c r="IS100" s="8">
        <v>0</v>
      </c>
      <c r="IT100" s="8">
        <v>0</v>
      </c>
      <c r="IU100" s="8">
        <v>14</v>
      </c>
      <c r="IV100" s="8">
        <v>10</v>
      </c>
      <c r="IW100" s="8">
        <v>21</v>
      </c>
      <c r="IX100" s="8">
        <v>0</v>
      </c>
      <c r="IY100" s="8">
        <v>24</v>
      </c>
      <c r="IZ100" s="8">
        <v>11</v>
      </c>
      <c r="JA100" s="8">
        <v>0</v>
      </c>
      <c r="JB100" s="8">
        <v>5</v>
      </c>
      <c r="JC100" s="8">
        <v>28</v>
      </c>
      <c r="JD100" s="8">
        <v>7</v>
      </c>
      <c r="JE100" s="8">
        <v>2</v>
      </c>
      <c r="JF100" s="8">
        <v>10</v>
      </c>
      <c r="JG100" s="8">
        <v>2</v>
      </c>
      <c r="JH100" s="8">
        <v>31</v>
      </c>
      <c r="JI100" s="8">
        <v>0</v>
      </c>
      <c r="JJ100" s="8">
        <v>0</v>
      </c>
      <c r="JK100" s="8">
        <v>40</v>
      </c>
      <c r="JL100" s="8">
        <v>11</v>
      </c>
      <c r="JM100" s="8">
        <v>1</v>
      </c>
      <c r="JN100" s="8">
        <v>6</v>
      </c>
      <c r="JO100" s="8">
        <v>4</v>
      </c>
      <c r="JP100" s="8">
        <v>11</v>
      </c>
      <c r="JQ100" s="8">
        <v>0</v>
      </c>
      <c r="JR100" s="8">
        <v>0</v>
      </c>
      <c r="JS100" s="8">
        <v>3</v>
      </c>
      <c r="JT100" s="8">
        <v>11</v>
      </c>
      <c r="JU100" s="8">
        <v>56</v>
      </c>
      <c r="JV100" s="8">
        <v>0</v>
      </c>
      <c r="JW100" s="8">
        <v>9</v>
      </c>
      <c r="JX100" s="8">
        <v>14</v>
      </c>
      <c r="JY100" s="1"/>
      <c r="JZ100" s="1">
        <f t="shared" si="18"/>
        <v>7.8813559322033901</v>
      </c>
      <c r="KA100" s="1">
        <f t="shared" si="19"/>
        <v>1.5186517648214397</v>
      </c>
      <c r="KB100" s="3">
        <f t="shared" si="20"/>
        <v>1</v>
      </c>
      <c r="KD100" s="14">
        <v>0.89583333333333337</v>
      </c>
      <c r="KE100" s="8">
        <v>45</v>
      </c>
      <c r="KF100" s="8">
        <v>3</v>
      </c>
      <c r="KG100" s="8">
        <v>108</v>
      </c>
      <c r="KH100" s="8">
        <v>19</v>
      </c>
      <c r="KI100" s="8">
        <v>45</v>
      </c>
      <c r="KJ100" s="8"/>
      <c r="KK100" s="8">
        <v>0</v>
      </c>
      <c r="KL100" s="8">
        <v>40</v>
      </c>
      <c r="KM100" s="8">
        <v>26</v>
      </c>
      <c r="KN100" s="8">
        <v>68</v>
      </c>
      <c r="KO100" s="8">
        <v>48</v>
      </c>
      <c r="KP100" s="8">
        <v>63</v>
      </c>
      <c r="KQ100" s="8">
        <v>13</v>
      </c>
      <c r="KR100" s="8">
        <v>7</v>
      </c>
      <c r="KS100" s="8">
        <v>38</v>
      </c>
      <c r="KT100" s="8">
        <v>9</v>
      </c>
      <c r="KU100" s="8">
        <v>27</v>
      </c>
      <c r="KV100" s="8">
        <v>77</v>
      </c>
      <c r="KW100" s="8">
        <v>5</v>
      </c>
      <c r="KX100" s="8">
        <v>0</v>
      </c>
      <c r="KY100" s="8">
        <v>94</v>
      </c>
      <c r="KZ100" s="8">
        <v>72</v>
      </c>
      <c r="LA100" s="8">
        <v>72</v>
      </c>
      <c r="LB100" s="8">
        <v>74</v>
      </c>
      <c r="LC100" s="8"/>
      <c r="LD100" s="8">
        <v>50</v>
      </c>
      <c r="LE100" s="8">
        <v>67</v>
      </c>
      <c r="LF100" s="8">
        <v>100</v>
      </c>
      <c r="LG100" s="8"/>
      <c r="LH100" s="8">
        <v>52</v>
      </c>
      <c r="LI100" s="8">
        <v>0</v>
      </c>
      <c r="LJ100" s="8">
        <v>21</v>
      </c>
      <c r="LK100" s="8">
        <v>110</v>
      </c>
      <c r="LL100" s="8">
        <v>42</v>
      </c>
      <c r="LM100" s="8"/>
      <c r="LN100" s="8">
        <v>43</v>
      </c>
      <c r="LO100" s="8"/>
      <c r="LP100" s="8"/>
      <c r="LQ100" s="8"/>
      <c r="LR100" s="8">
        <v>64</v>
      </c>
      <c r="LS100" s="8"/>
      <c r="LT100" s="8"/>
      <c r="LU100" s="8">
        <v>40</v>
      </c>
      <c r="LV100" s="8">
        <v>22</v>
      </c>
      <c r="LW100" s="8">
        <v>86</v>
      </c>
      <c r="LX100" s="8"/>
      <c r="LY100" s="8"/>
      <c r="LZ100" s="8"/>
      <c r="MA100" s="8"/>
      <c r="MB100" s="2"/>
      <c r="MC100" s="1">
        <f t="shared" si="21"/>
        <v>45.833333333333336</v>
      </c>
      <c r="MD100" s="1">
        <f t="shared" si="22"/>
        <v>5.357164021122216</v>
      </c>
      <c r="ME100" s="3">
        <f t="shared" si="23"/>
        <v>0.73469387755102045</v>
      </c>
    </row>
    <row r="101" spans="1:343" x14ac:dyDescent="0.55000000000000004">
      <c r="A101" s="11">
        <v>0.91666666666666663</v>
      </c>
      <c r="B101" s="8">
        <v>0</v>
      </c>
      <c r="C101" s="8">
        <v>0</v>
      </c>
      <c r="D101" s="8">
        <v>29</v>
      </c>
      <c r="E101" s="8">
        <v>0</v>
      </c>
      <c r="F101" s="8">
        <v>0</v>
      </c>
      <c r="G101" s="8">
        <v>2</v>
      </c>
      <c r="H101" s="8">
        <v>0</v>
      </c>
      <c r="I101" s="8">
        <v>7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4</v>
      </c>
      <c r="P101" s="8">
        <v>7</v>
      </c>
      <c r="Q101" s="8">
        <v>6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6</v>
      </c>
      <c r="X101" s="8">
        <v>8</v>
      </c>
      <c r="Y101" s="8">
        <v>5</v>
      </c>
      <c r="Z101" s="8">
        <v>16</v>
      </c>
      <c r="AA101" s="8">
        <v>21</v>
      </c>
      <c r="AB101" s="8">
        <v>0</v>
      </c>
      <c r="AC101" s="8">
        <v>10</v>
      </c>
      <c r="AD101" s="8">
        <v>0</v>
      </c>
      <c r="AE101" s="8">
        <v>30</v>
      </c>
      <c r="AF101" s="8">
        <v>0</v>
      </c>
      <c r="AG101" s="8">
        <v>8</v>
      </c>
      <c r="AH101" s="8">
        <v>0</v>
      </c>
      <c r="AI101" s="8">
        <v>7</v>
      </c>
      <c r="AJ101" s="8">
        <v>18</v>
      </c>
      <c r="AK101" s="8">
        <v>0</v>
      </c>
      <c r="AL101" s="8">
        <v>2</v>
      </c>
      <c r="AM101" s="8">
        <v>5</v>
      </c>
      <c r="AN101" s="8">
        <v>8</v>
      </c>
      <c r="AO101" s="8">
        <v>0</v>
      </c>
      <c r="AP101" s="8">
        <v>1</v>
      </c>
      <c r="AQ101" s="8">
        <v>19</v>
      </c>
      <c r="AR101" s="8">
        <v>18</v>
      </c>
      <c r="AS101" s="8">
        <v>2</v>
      </c>
      <c r="AT101" s="8">
        <v>0</v>
      </c>
      <c r="AU101" s="8">
        <v>26</v>
      </c>
      <c r="AV101" s="8">
        <v>5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14</v>
      </c>
      <c r="BC101" s="8">
        <v>5</v>
      </c>
      <c r="BD101" s="8">
        <v>14</v>
      </c>
      <c r="BE101" s="8">
        <v>7</v>
      </c>
      <c r="BF101" s="8">
        <v>15</v>
      </c>
      <c r="BG101" s="8">
        <v>15</v>
      </c>
      <c r="BH101" s="8">
        <v>0</v>
      </c>
      <c r="BI101" s="8">
        <v>0</v>
      </c>
      <c r="BK101" s="8">
        <f t="shared" si="24"/>
        <v>5.666666666666667</v>
      </c>
      <c r="BL101" s="8">
        <f t="shared" si="25"/>
        <v>1.0261184243135051</v>
      </c>
      <c r="BM101" s="3">
        <f t="shared" si="26"/>
        <v>1</v>
      </c>
      <c r="BO101" s="11">
        <v>0.91666666666666663</v>
      </c>
      <c r="BP101" s="8">
        <v>76</v>
      </c>
      <c r="BV101" s="8">
        <v>2</v>
      </c>
      <c r="BW101" s="8">
        <v>18</v>
      </c>
      <c r="BX101" s="8">
        <v>21</v>
      </c>
      <c r="BY101" s="8">
        <v>6</v>
      </c>
      <c r="BZ101" s="8">
        <v>3</v>
      </c>
      <c r="CA101" s="8">
        <v>29</v>
      </c>
      <c r="CB101" s="8">
        <v>72</v>
      </c>
      <c r="CD101" s="8">
        <v>58</v>
      </c>
      <c r="CG101" s="8">
        <v>41</v>
      </c>
      <c r="CH101" s="8">
        <v>82</v>
      </c>
      <c r="CI101" s="8">
        <v>93</v>
      </c>
      <c r="CJ101" s="8">
        <v>14</v>
      </c>
      <c r="CK101" s="8">
        <v>2</v>
      </c>
      <c r="CN101" s="8">
        <v>44</v>
      </c>
      <c r="CO101" s="8">
        <v>2</v>
      </c>
      <c r="CP101" s="8">
        <v>79</v>
      </c>
      <c r="CQ101" s="8">
        <v>54</v>
      </c>
      <c r="CR101" s="8">
        <v>77</v>
      </c>
      <c r="CS101" s="8">
        <v>23</v>
      </c>
      <c r="CU101" s="8">
        <v>33</v>
      </c>
      <c r="CV101" s="8">
        <v>2</v>
      </c>
      <c r="CX101" s="8">
        <v>54</v>
      </c>
      <c r="CY101" s="8">
        <v>14</v>
      </c>
      <c r="CZ101" s="8">
        <v>6</v>
      </c>
      <c r="DA101" s="8">
        <v>13</v>
      </c>
      <c r="DB101" s="8">
        <v>31</v>
      </c>
      <c r="DC101" s="8">
        <v>5</v>
      </c>
      <c r="DF101" s="8">
        <v>71</v>
      </c>
      <c r="DH101" s="8">
        <v>51</v>
      </c>
      <c r="DI101" s="8">
        <v>3</v>
      </c>
      <c r="DJ101" s="8">
        <v>0</v>
      </c>
      <c r="DK101" s="8">
        <v>2</v>
      </c>
      <c r="DL101" s="8">
        <v>84</v>
      </c>
      <c r="DM101" s="8">
        <v>48</v>
      </c>
      <c r="DN101" s="8">
        <v>15</v>
      </c>
      <c r="DO101" s="8">
        <v>56</v>
      </c>
      <c r="DQ101" s="8">
        <v>75</v>
      </c>
      <c r="DR101" s="8">
        <v>0</v>
      </c>
      <c r="DS101" s="8">
        <v>24</v>
      </c>
      <c r="DT101" s="8">
        <v>14</v>
      </c>
      <c r="DV101" s="8">
        <f t="shared" si="27"/>
        <v>34.073170731707314</v>
      </c>
      <c r="DW101" s="8">
        <f t="shared" si="28"/>
        <v>4.6431683678888866</v>
      </c>
      <c r="DX101" s="3">
        <f t="shared" si="29"/>
        <v>0.7192982456140351</v>
      </c>
      <c r="DZ101" s="11">
        <v>0.91666666666666663</v>
      </c>
      <c r="EA101" s="8">
        <v>37</v>
      </c>
      <c r="EB101" s="8">
        <v>0</v>
      </c>
      <c r="EC101" s="8">
        <v>1</v>
      </c>
      <c r="ED101" s="8">
        <v>13</v>
      </c>
      <c r="EE101" s="8">
        <v>0</v>
      </c>
      <c r="EF101" s="8">
        <v>0</v>
      </c>
      <c r="EG101" s="8">
        <v>0</v>
      </c>
      <c r="EH101" s="8">
        <v>0</v>
      </c>
      <c r="EI101" s="8">
        <v>6</v>
      </c>
      <c r="EJ101" s="8">
        <v>32</v>
      </c>
      <c r="EK101" s="8">
        <v>8</v>
      </c>
      <c r="EL101" s="8">
        <v>0</v>
      </c>
      <c r="EM101" s="8">
        <v>15</v>
      </c>
      <c r="EN101" s="8">
        <v>34</v>
      </c>
      <c r="EO101" s="8">
        <v>0</v>
      </c>
      <c r="EP101" s="8">
        <v>0</v>
      </c>
      <c r="EQ101" s="8">
        <v>33</v>
      </c>
      <c r="ER101" s="8">
        <v>0</v>
      </c>
      <c r="ES101" s="8">
        <v>0</v>
      </c>
      <c r="ET101" s="8">
        <v>0</v>
      </c>
      <c r="EU101" s="8">
        <v>0</v>
      </c>
      <c r="EV101" s="8">
        <v>16</v>
      </c>
      <c r="EW101" s="8">
        <v>0</v>
      </c>
      <c r="EX101" s="8">
        <v>0</v>
      </c>
      <c r="EY101" s="8">
        <v>0</v>
      </c>
      <c r="EZ101" s="8">
        <v>17</v>
      </c>
      <c r="FA101" s="8">
        <v>19</v>
      </c>
      <c r="FB101" s="8">
        <v>10</v>
      </c>
      <c r="FC101" s="8">
        <v>5</v>
      </c>
      <c r="FD101" s="8">
        <v>34</v>
      </c>
      <c r="FE101" s="8">
        <v>0</v>
      </c>
      <c r="FF101" s="8">
        <v>63</v>
      </c>
      <c r="FG101" s="8">
        <v>0</v>
      </c>
      <c r="FH101" s="8">
        <v>56</v>
      </c>
      <c r="FI101" s="8">
        <v>0</v>
      </c>
      <c r="FJ101" s="8">
        <v>14</v>
      </c>
      <c r="FK101" s="8">
        <v>12</v>
      </c>
      <c r="FL101" s="8">
        <v>0</v>
      </c>
      <c r="FM101" s="8">
        <v>7</v>
      </c>
      <c r="FN101" s="8">
        <v>10</v>
      </c>
      <c r="FO101" s="8">
        <v>24</v>
      </c>
      <c r="FP101" s="8">
        <v>97</v>
      </c>
      <c r="FR101" s="8">
        <f t="shared" si="30"/>
        <v>13.404761904761905</v>
      </c>
      <c r="FS101" s="8">
        <f t="shared" si="31"/>
        <v>3.1743856390818683</v>
      </c>
      <c r="FT101" s="3">
        <f t="shared" si="32"/>
        <v>1</v>
      </c>
      <c r="FV101" s="11">
        <v>0.91666666666666663</v>
      </c>
      <c r="FX101" s="8">
        <v>69</v>
      </c>
      <c r="FY101" s="8">
        <v>91</v>
      </c>
      <c r="GA101" s="8">
        <v>60</v>
      </c>
      <c r="GC101" s="8">
        <v>56</v>
      </c>
      <c r="GD101" s="8">
        <v>108</v>
      </c>
      <c r="GE101" s="8">
        <v>33</v>
      </c>
      <c r="GF101" s="8">
        <v>80</v>
      </c>
      <c r="GG101" s="8">
        <v>7</v>
      </c>
      <c r="GM101" s="8">
        <v>93</v>
      </c>
      <c r="GN101" s="8">
        <v>40</v>
      </c>
      <c r="GO101" s="8">
        <v>0</v>
      </c>
      <c r="GP101" s="8">
        <v>46</v>
      </c>
      <c r="GQ101" s="8">
        <v>61</v>
      </c>
      <c r="GR101" s="8">
        <v>48</v>
      </c>
      <c r="GS101" s="8">
        <v>99</v>
      </c>
      <c r="GT101" s="8">
        <v>6</v>
      </c>
      <c r="GU101" s="8">
        <v>39</v>
      </c>
      <c r="GV101" s="8">
        <v>0</v>
      </c>
      <c r="GW101" s="8">
        <v>0</v>
      </c>
      <c r="GX101" s="8">
        <v>15</v>
      </c>
      <c r="GY101" s="8">
        <v>9</v>
      </c>
      <c r="GZ101" s="8">
        <v>9</v>
      </c>
      <c r="HA101" s="8">
        <v>33</v>
      </c>
      <c r="HC101" s="8">
        <v>91</v>
      </c>
      <c r="HD101" s="8">
        <v>39</v>
      </c>
      <c r="HE101" s="8">
        <v>53</v>
      </c>
      <c r="HJ101" s="8">
        <v>43</v>
      </c>
      <c r="HK101" s="8">
        <v>60</v>
      </c>
      <c r="HM101" s="8">
        <f t="shared" si="33"/>
        <v>46</v>
      </c>
      <c r="HN101" s="8">
        <f t="shared" si="34"/>
        <v>6.195236265143758</v>
      </c>
      <c r="HO101" s="3">
        <f t="shared" si="35"/>
        <v>0.68292682926829273</v>
      </c>
      <c r="HQ101" s="14">
        <v>0.91666666666666663</v>
      </c>
      <c r="HR101" s="8">
        <v>0</v>
      </c>
      <c r="HS101" s="8">
        <v>0</v>
      </c>
      <c r="HT101" s="8">
        <v>0</v>
      </c>
      <c r="HU101" s="8">
        <v>0</v>
      </c>
      <c r="HV101" s="8">
        <v>0</v>
      </c>
      <c r="HW101" s="8">
        <v>0</v>
      </c>
      <c r="HX101" s="8">
        <v>0</v>
      </c>
      <c r="HY101" s="8">
        <v>0</v>
      </c>
      <c r="HZ101" s="8">
        <v>3</v>
      </c>
      <c r="IA101" s="8">
        <v>0</v>
      </c>
      <c r="IB101" s="8">
        <v>0</v>
      </c>
      <c r="IC101" s="8">
        <v>0</v>
      </c>
      <c r="ID101" s="8">
        <v>0</v>
      </c>
      <c r="IE101" s="8">
        <v>0</v>
      </c>
      <c r="IF101" s="8">
        <v>0</v>
      </c>
      <c r="IG101" s="8">
        <v>0</v>
      </c>
      <c r="IH101" s="8">
        <v>1</v>
      </c>
      <c r="II101" s="8">
        <v>0</v>
      </c>
      <c r="IJ101" s="8">
        <v>0</v>
      </c>
      <c r="IK101" s="8">
        <v>19</v>
      </c>
      <c r="IL101" s="8">
        <v>0</v>
      </c>
      <c r="IM101" s="8">
        <v>0</v>
      </c>
      <c r="IN101" s="8">
        <v>0</v>
      </c>
      <c r="IO101" s="8">
        <v>0</v>
      </c>
      <c r="IP101" s="8">
        <v>1</v>
      </c>
      <c r="IQ101" s="8">
        <v>0</v>
      </c>
      <c r="IR101" s="8">
        <v>0</v>
      </c>
      <c r="IS101" s="8">
        <v>0</v>
      </c>
      <c r="IT101" s="8">
        <v>0</v>
      </c>
      <c r="IU101" s="8">
        <v>0</v>
      </c>
      <c r="IV101" s="8">
        <v>0</v>
      </c>
      <c r="IW101" s="8">
        <v>2</v>
      </c>
      <c r="IX101" s="8">
        <v>0</v>
      </c>
      <c r="IY101" s="8">
        <v>21</v>
      </c>
      <c r="IZ101" s="8">
        <v>19</v>
      </c>
      <c r="JA101" s="8">
        <v>0</v>
      </c>
      <c r="JB101" s="8">
        <v>3</v>
      </c>
      <c r="JC101" s="8">
        <v>15</v>
      </c>
      <c r="JD101" s="8">
        <v>0</v>
      </c>
      <c r="JE101" s="8">
        <v>5</v>
      </c>
      <c r="JF101" s="8">
        <v>10</v>
      </c>
      <c r="JG101" s="8">
        <v>0</v>
      </c>
      <c r="JH101" s="8">
        <v>4</v>
      </c>
      <c r="JI101" s="8">
        <v>0</v>
      </c>
      <c r="JJ101" s="8">
        <v>0</v>
      </c>
      <c r="JK101" s="8">
        <v>3</v>
      </c>
      <c r="JL101" s="8">
        <v>0</v>
      </c>
      <c r="JM101" s="8">
        <v>0</v>
      </c>
      <c r="JN101" s="8">
        <v>0</v>
      </c>
      <c r="JO101" s="8">
        <v>0</v>
      </c>
      <c r="JP101" s="8">
        <v>0</v>
      </c>
      <c r="JQ101" s="8">
        <v>0</v>
      </c>
      <c r="JR101" s="8">
        <v>0</v>
      </c>
      <c r="JS101" s="8">
        <v>0</v>
      </c>
      <c r="JT101" s="8">
        <v>5</v>
      </c>
      <c r="JU101" s="8">
        <v>13</v>
      </c>
      <c r="JV101" s="8">
        <v>0</v>
      </c>
      <c r="JW101" s="8">
        <v>0</v>
      </c>
      <c r="JX101" s="8">
        <v>0</v>
      </c>
      <c r="JY101" s="1"/>
      <c r="JZ101" s="1">
        <f t="shared" si="18"/>
        <v>2.1016949152542375</v>
      </c>
      <c r="KA101" s="1">
        <f t="shared" si="19"/>
        <v>0.66105441306113988</v>
      </c>
      <c r="KB101" s="3">
        <f t="shared" si="20"/>
        <v>1</v>
      </c>
      <c r="KD101" s="14">
        <v>0.91666666666666663</v>
      </c>
      <c r="KE101" s="8">
        <v>40</v>
      </c>
      <c r="KF101" s="8">
        <v>0</v>
      </c>
      <c r="KG101" s="8">
        <v>83</v>
      </c>
      <c r="KH101" s="8">
        <v>27</v>
      </c>
      <c r="KI101" s="8">
        <v>6</v>
      </c>
      <c r="KJ101" s="8"/>
      <c r="KK101" s="8">
        <v>90</v>
      </c>
      <c r="KL101" s="8">
        <v>26</v>
      </c>
      <c r="KM101" s="8">
        <v>20</v>
      </c>
      <c r="KN101" s="8">
        <v>52</v>
      </c>
      <c r="KO101" s="8">
        <v>0</v>
      </c>
      <c r="KP101" s="8">
        <v>38</v>
      </c>
      <c r="KQ101" s="8">
        <v>20</v>
      </c>
      <c r="KR101" s="8">
        <v>3</v>
      </c>
      <c r="KS101" s="8">
        <v>27</v>
      </c>
      <c r="KT101" s="8">
        <v>23</v>
      </c>
      <c r="KU101" s="8">
        <v>0</v>
      </c>
      <c r="KV101" s="8">
        <v>60</v>
      </c>
      <c r="KW101" s="8">
        <v>4</v>
      </c>
      <c r="KX101" s="8">
        <v>0</v>
      </c>
      <c r="KY101" s="8">
        <v>70</v>
      </c>
      <c r="KZ101" s="8">
        <v>51</v>
      </c>
      <c r="LA101" s="8">
        <v>87</v>
      </c>
      <c r="LB101" s="8">
        <v>61</v>
      </c>
      <c r="LC101" s="8"/>
      <c r="LD101" s="8">
        <v>36</v>
      </c>
      <c r="LE101" s="8">
        <v>11</v>
      </c>
      <c r="LF101" s="8">
        <v>82</v>
      </c>
      <c r="LG101" s="8"/>
      <c r="LH101" s="8">
        <v>31</v>
      </c>
      <c r="LI101" s="8">
        <v>0</v>
      </c>
      <c r="LJ101" s="8">
        <v>0</v>
      </c>
      <c r="LK101" s="8">
        <v>79</v>
      </c>
      <c r="LL101" s="8">
        <v>48</v>
      </c>
      <c r="LM101" s="8"/>
      <c r="LN101" s="8">
        <v>50</v>
      </c>
      <c r="LO101" s="8"/>
      <c r="LP101" s="8"/>
      <c r="LQ101" s="8"/>
      <c r="LR101" s="8">
        <v>35</v>
      </c>
      <c r="LS101" s="8"/>
      <c r="LT101" s="8"/>
      <c r="LU101" s="8">
        <v>27</v>
      </c>
      <c r="LV101" s="8">
        <v>13</v>
      </c>
      <c r="LW101" s="8">
        <v>80</v>
      </c>
      <c r="LX101" s="8"/>
      <c r="LY101" s="8"/>
      <c r="LZ101" s="8"/>
      <c r="MA101" s="8"/>
      <c r="MB101" s="2"/>
      <c r="MC101" s="1">
        <f t="shared" si="21"/>
        <v>35.555555555555557</v>
      </c>
      <c r="MD101" s="1">
        <f t="shared" si="22"/>
        <v>4.8640965888952383</v>
      </c>
      <c r="ME101" s="3">
        <f t="shared" si="23"/>
        <v>0.73469387755102045</v>
      </c>
    </row>
    <row r="102" spans="1:343" x14ac:dyDescent="0.55000000000000004">
      <c r="A102" s="11">
        <v>0.9375</v>
      </c>
      <c r="B102" s="8">
        <v>0</v>
      </c>
      <c r="C102" s="8">
        <v>4</v>
      </c>
      <c r="D102" s="8">
        <v>0</v>
      </c>
      <c r="E102" s="8">
        <v>0</v>
      </c>
      <c r="F102" s="8">
        <v>0</v>
      </c>
      <c r="G102" s="8">
        <v>3</v>
      </c>
      <c r="H102" s="8">
        <v>0</v>
      </c>
      <c r="I102" s="8">
        <v>5</v>
      </c>
      <c r="J102" s="8">
        <v>0</v>
      </c>
      <c r="K102" s="8">
        <v>0</v>
      </c>
      <c r="L102" s="8">
        <v>0</v>
      </c>
      <c r="M102" s="8">
        <v>1</v>
      </c>
      <c r="N102" s="8">
        <v>0</v>
      </c>
      <c r="O102" s="8">
        <v>0</v>
      </c>
      <c r="P102" s="8">
        <v>0</v>
      </c>
      <c r="Q102" s="8">
        <v>65</v>
      </c>
      <c r="R102" s="8">
        <v>0</v>
      </c>
      <c r="S102" s="8">
        <v>0</v>
      </c>
      <c r="T102" s="8">
        <v>0</v>
      </c>
      <c r="U102" s="8">
        <v>0</v>
      </c>
      <c r="V102" s="8">
        <v>10</v>
      </c>
      <c r="W102" s="8">
        <v>0</v>
      </c>
      <c r="X102" s="8">
        <v>0</v>
      </c>
      <c r="Y102" s="8">
        <v>2</v>
      </c>
      <c r="Z102" s="8">
        <v>21</v>
      </c>
      <c r="AA102" s="8">
        <v>20</v>
      </c>
      <c r="AB102" s="8">
        <v>0</v>
      </c>
      <c r="AC102" s="8">
        <v>14</v>
      </c>
      <c r="AD102" s="8">
        <v>0</v>
      </c>
      <c r="AE102" s="8">
        <v>24</v>
      </c>
      <c r="AF102" s="8">
        <v>9</v>
      </c>
      <c r="AG102" s="8">
        <v>2</v>
      </c>
      <c r="AH102" s="8">
        <v>0</v>
      </c>
      <c r="AI102" s="8">
        <v>37</v>
      </c>
      <c r="AJ102" s="8">
        <v>2</v>
      </c>
      <c r="AK102" s="8">
        <v>0</v>
      </c>
      <c r="AL102" s="8">
        <v>2</v>
      </c>
      <c r="AM102" s="8">
        <v>19</v>
      </c>
      <c r="AN102" s="8">
        <v>0</v>
      </c>
      <c r="AO102" s="8">
        <v>23</v>
      </c>
      <c r="AP102" s="8">
        <v>21</v>
      </c>
      <c r="AQ102" s="8">
        <v>19</v>
      </c>
      <c r="AR102" s="8">
        <v>10</v>
      </c>
      <c r="AS102" s="8">
        <v>11</v>
      </c>
      <c r="AT102" s="8">
        <v>0</v>
      </c>
      <c r="AU102" s="8">
        <v>7</v>
      </c>
      <c r="AV102" s="8">
        <v>11</v>
      </c>
      <c r="AW102" s="8">
        <v>0</v>
      </c>
      <c r="AX102" s="8">
        <v>0</v>
      </c>
      <c r="AY102" s="8">
        <v>0</v>
      </c>
      <c r="AZ102" s="8">
        <v>16</v>
      </c>
      <c r="BA102" s="8">
        <v>6</v>
      </c>
      <c r="BB102" s="8">
        <v>25</v>
      </c>
      <c r="BC102" s="8">
        <v>6</v>
      </c>
      <c r="BD102" s="8">
        <v>34</v>
      </c>
      <c r="BE102" s="8">
        <v>16</v>
      </c>
      <c r="BF102" s="8">
        <v>20</v>
      </c>
      <c r="BG102" s="8">
        <v>8</v>
      </c>
      <c r="BH102" s="8">
        <v>0</v>
      </c>
      <c r="BI102" s="8">
        <v>0</v>
      </c>
      <c r="BK102" s="8">
        <f t="shared" si="24"/>
        <v>7.8833333333333337</v>
      </c>
      <c r="BL102" s="8">
        <f t="shared" si="25"/>
        <v>1.5621026801806259</v>
      </c>
      <c r="BM102" s="3">
        <f t="shared" si="26"/>
        <v>1</v>
      </c>
      <c r="BO102" s="11">
        <v>0.9375</v>
      </c>
      <c r="BP102" s="8">
        <v>46</v>
      </c>
      <c r="BW102" s="8">
        <v>21</v>
      </c>
      <c r="BX102" s="8">
        <v>15</v>
      </c>
      <c r="BY102" s="8">
        <v>6</v>
      </c>
      <c r="BZ102" s="8">
        <v>3</v>
      </c>
      <c r="CA102" s="8">
        <v>17</v>
      </c>
      <c r="CB102" s="8">
        <v>64</v>
      </c>
      <c r="CD102" s="8">
        <v>60</v>
      </c>
      <c r="CG102" s="8">
        <v>26</v>
      </c>
      <c r="CH102" s="8">
        <v>27</v>
      </c>
      <c r="CI102" s="8">
        <v>80</v>
      </c>
      <c r="CJ102" s="8">
        <v>13</v>
      </c>
      <c r="CK102" s="8">
        <v>35</v>
      </c>
      <c r="CN102" s="8">
        <v>36</v>
      </c>
      <c r="CP102" s="8">
        <v>74</v>
      </c>
      <c r="CQ102" s="8">
        <v>47</v>
      </c>
      <c r="CR102" s="8">
        <v>72</v>
      </c>
      <c r="CS102" s="8">
        <v>36</v>
      </c>
      <c r="CU102" s="8">
        <v>32</v>
      </c>
      <c r="CV102" s="8">
        <v>0</v>
      </c>
      <c r="CX102" s="8">
        <v>55</v>
      </c>
      <c r="CY102" s="8">
        <v>18</v>
      </c>
      <c r="CZ102" s="8">
        <v>3</v>
      </c>
      <c r="DA102" s="8">
        <v>20</v>
      </c>
      <c r="DB102" s="8">
        <v>76</v>
      </c>
      <c r="DC102" s="8">
        <v>0</v>
      </c>
      <c r="DF102" s="8">
        <v>54</v>
      </c>
      <c r="DH102" s="8">
        <v>41</v>
      </c>
      <c r="DI102" s="8">
        <v>0</v>
      </c>
      <c r="DJ102" s="8">
        <v>0</v>
      </c>
      <c r="DK102" s="8">
        <v>5</v>
      </c>
      <c r="DL102" s="8">
        <v>32</v>
      </c>
      <c r="DM102" s="8">
        <v>39</v>
      </c>
      <c r="DN102" s="8">
        <v>6</v>
      </c>
      <c r="DO102" s="8">
        <v>63</v>
      </c>
      <c r="DQ102" s="8">
        <v>54</v>
      </c>
      <c r="DR102" s="8">
        <v>0</v>
      </c>
      <c r="DS102" s="8">
        <v>47</v>
      </c>
      <c r="DT102" s="8">
        <v>11</v>
      </c>
      <c r="DV102" s="8">
        <f t="shared" si="27"/>
        <v>31.641025641025642</v>
      </c>
      <c r="DW102" s="8">
        <f t="shared" si="28"/>
        <v>3.9738496038566642</v>
      </c>
      <c r="DX102" s="3">
        <f t="shared" si="29"/>
        <v>0.68421052631578949</v>
      </c>
      <c r="DZ102" s="11">
        <v>0.9375</v>
      </c>
      <c r="EA102" s="8">
        <v>16</v>
      </c>
      <c r="EB102" s="8">
        <v>0</v>
      </c>
      <c r="EC102" s="8">
        <v>0</v>
      </c>
      <c r="ED102" s="8">
        <v>0</v>
      </c>
      <c r="EE102" s="8">
        <v>3</v>
      </c>
      <c r="EF102" s="8">
        <v>1</v>
      </c>
      <c r="EG102" s="8">
        <v>0</v>
      </c>
      <c r="EH102" s="8">
        <v>0</v>
      </c>
      <c r="EI102" s="8">
        <v>0</v>
      </c>
      <c r="EJ102" s="8">
        <v>1</v>
      </c>
      <c r="EK102" s="8">
        <v>4</v>
      </c>
      <c r="EL102" s="8">
        <v>0</v>
      </c>
      <c r="EM102" s="8">
        <v>0</v>
      </c>
      <c r="EN102" s="8">
        <v>0</v>
      </c>
      <c r="EO102" s="8">
        <v>0</v>
      </c>
      <c r="EP102" s="8">
        <v>0</v>
      </c>
      <c r="EQ102" s="8">
        <v>14</v>
      </c>
      <c r="ER102" s="8">
        <v>0</v>
      </c>
      <c r="ES102" s="8">
        <v>0</v>
      </c>
      <c r="ET102" s="8">
        <v>0</v>
      </c>
      <c r="EU102" s="8">
        <v>0</v>
      </c>
      <c r="EV102" s="8">
        <v>30</v>
      </c>
      <c r="EW102" s="8">
        <v>1</v>
      </c>
      <c r="EX102" s="8">
        <v>3</v>
      </c>
      <c r="EY102" s="8">
        <v>3</v>
      </c>
      <c r="EZ102" s="8">
        <v>0</v>
      </c>
      <c r="FA102" s="8">
        <v>0</v>
      </c>
      <c r="FB102" s="8">
        <v>0</v>
      </c>
      <c r="FC102" s="8">
        <v>0</v>
      </c>
      <c r="FD102" s="8">
        <v>0</v>
      </c>
      <c r="FE102" s="8">
        <v>0</v>
      </c>
      <c r="FF102" s="8">
        <v>27</v>
      </c>
      <c r="FG102" s="8">
        <v>0</v>
      </c>
      <c r="FH102" s="8">
        <v>39</v>
      </c>
      <c r="FI102" s="8">
        <v>2</v>
      </c>
      <c r="FJ102" s="8">
        <v>6</v>
      </c>
      <c r="FK102" s="8">
        <v>0</v>
      </c>
      <c r="FL102" s="8">
        <v>0</v>
      </c>
      <c r="FM102" s="8">
        <v>0</v>
      </c>
      <c r="FN102" s="8">
        <v>24</v>
      </c>
      <c r="FO102" s="8">
        <v>15</v>
      </c>
      <c r="FP102" s="8">
        <v>6</v>
      </c>
      <c r="FR102" s="8">
        <f t="shared" si="30"/>
        <v>4.6428571428571432</v>
      </c>
      <c r="FS102" s="8">
        <f t="shared" si="31"/>
        <v>1.4498273470727105</v>
      </c>
      <c r="FT102" s="3">
        <f t="shared" si="32"/>
        <v>1</v>
      </c>
      <c r="FV102" s="11">
        <v>0.9375</v>
      </c>
      <c r="FX102" s="8">
        <v>99</v>
      </c>
      <c r="FY102" s="8">
        <v>86</v>
      </c>
      <c r="GA102" s="8">
        <v>88</v>
      </c>
      <c r="GC102" s="8">
        <v>63</v>
      </c>
      <c r="GD102" s="8">
        <v>79</v>
      </c>
      <c r="GE102" s="8">
        <v>0</v>
      </c>
      <c r="GF102" s="8">
        <v>68</v>
      </c>
      <c r="GG102" s="8">
        <v>0</v>
      </c>
      <c r="GM102" s="8">
        <v>87</v>
      </c>
      <c r="GN102" s="8">
        <v>36</v>
      </c>
      <c r="GO102" s="8">
        <v>0</v>
      </c>
      <c r="GP102" s="8">
        <v>3</v>
      </c>
      <c r="GQ102" s="8">
        <v>48</v>
      </c>
      <c r="GR102" s="8">
        <v>68</v>
      </c>
      <c r="GS102" s="8">
        <v>99</v>
      </c>
      <c r="GT102" s="8">
        <v>3</v>
      </c>
      <c r="GU102" s="8">
        <v>25</v>
      </c>
      <c r="GV102" s="8">
        <v>0</v>
      </c>
      <c r="GW102" s="8">
        <v>0</v>
      </c>
      <c r="GX102" s="8">
        <v>9</v>
      </c>
      <c r="GY102" s="8">
        <v>11</v>
      </c>
      <c r="GZ102" s="8">
        <v>60</v>
      </c>
      <c r="HA102" s="8">
        <v>38</v>
      </c>
      <c r="HC102" s="8">
        <v>76</v>
      </c>
      <c r="HD102" s="8">
        <v>38</v>
      </c>
      <c r="HE102" s="8">
        <v>49</v>
      </c>
      <c r="HJ102" s="8">
        <v>29</v>
      </c>
      <c r="HK102" s="8">
        <v>21</v>
      </c>
      <c r="HM102" s="8">
        <f t="shared" si="33"/>
        <v>42.25</v>
      </c>
      <c r="HN102" s="8">
        <f t="shared" si="34"/>
        <v>6.5241969239627879</v>
      </c>
      <c r="HO102" s="3">
        <f t="shared" si="35"/>
        <v>0.68292682926829273</v>
      </c>
      <c r="HQ102" s="14">
        <v>0.9375</v>
      </c>
      <c r="HR102" s="8">
        <v>0</v>
      </c>
      <c r="HS102" s="8">
        <v>6</v>
      </c>
      <c r="HT102" s="8">
        <v>0</v>
      </c>
      <c r="HU102" s="8">
        <v>0</v>
      </c>
      <c r="HV102" s="8">
        <v>0</v>
      </c>
      <c r="HW102" s="8">
        <v>0</v>
      </c>
      <c r="HX102" s="8">
        <v>0</v>
      </c>
      <c r="HY102" s="8">
        <v>0</v>
      </c>
      <c r="HZ102" s="8">
        <v>1</v>
      </c>
      <c r="IA102" s="8">
        <v>0</v>
      </c>
      <c r="IB102" s="8">
        <v>0</v>
      </c>
      <c r="IC102" s="8">
        <v>0</v>
      </c>
      <c r="ID102" s="8">
        <v>0</v>
      </c>
      <c r="IE102" s="8">
        <v>0</v>
      </c>
      <c r="IF102" s="8">
        <v>0</v>
      </c>
      <c r="IG102" s="8">
        <v>0</v>
      </c>
      <c r="IH102" s="8">
        <v>3</v>
      </c>
      <c r="II102" s="8">
        <v>0</v>
      </c>
      <c r="IJ102" s="8">
        <v>7</v>
      </c>
      <c r="IK102" s="8">
        <v>21</v>
      </c>
      <c r="IL102" s="8">
        <v>0</v>
      </c>
      <c r="IM102" s="8">
        <v>0</v>
      </c>
      <c r="IN102" s="8">
        <v>0</v>
      </c>
      <c r="IO102" s="8">
        <v>0</v>
      </c>
      <c r="IP102" s="8">
        <v>0</v>
      </c>
      <c r="IQ102" s="8">
        <v>0</v>
      </c>
      <c r="IR102" s="8">
        <v>47</v>
      </c>
      <c r="IS102" s="8">
        <v>0</v>
      </c>
      <c r="IT102" s="8">
        <v>0</v>
      </c>
      <c r="IU102" s="8">
        <v>3</v>
      </c>
      <c r="IV102" s="8">
        <v>0</v>
      </c>
      <c r="IW102" s="8">
        <v>14</v>
      </c>
      <c r="IX102" s="8">
        <v>0</v>
      </c>
      <c r="IY102" s="8">
        <v>17</v>
      </c>
      <c r="IZ102" s="8">
        <v>0</v>
      </c>
      <c r="JA102" s="8">
        <v>0</v>
      </c>
      <c r="JB102" s="8">
        <v>11</v>
      </c>
      <c r="JC102" s="8">
        <v>12</v>
      </c>
      <c r="JD102" s="8">
        <v>0</v>
      </c>
      <c r="JE102" s="8">
        <v>0</v>
      </c>
      <c r="JF102" s="8">
        <v>0</v>
      </c>
      <c r="JG102" s="8">
        <v>0</v>
      </c>
      <c r="JH102" s="8">
        <v>14</v>
      </c>
      <c r="JI102" s="8">
        <v>0</v>
      </c>
      <c r="JJ102" s="8">
        <v>0</v>
      </c>
      <c r="JK102" s="8">
        <v>2</v>
      </c>
      <c r="JL102" s="8">
        <v>0</v>
      </c>
      <c r="JM102" s="8">
        <v>0</v>
      </c>
      <c r="JN102" s="8">
        <v>9</v>
      </c>
      <c r="JO102" s="8">
        <v>0</v>
      </c>
      <c r="JP102" s="8">
        <v>0</v>
      </c>
      <c r="JQ102" s="8">
        <v>0</v>
      </c>
      <c r="JR102" s="8">
        <v>0</v>
      </c>
      <c r="JS102" s="8">
        <v>9</v>
      </c>
      <c r="JT102" s="8">
        <v>5</v>
      </c>
      <c r="JU102" s="8">
        <v>20</v>
      </c>
      <c r="JV102" s="8">
        <v>3</v>
      </c>
      <c r="JW102" s="8">
        <v>0</v>
      </c>
      <c r="JX102" s="8">
        <v>14</v>
      </c>
      <c r="JY102" s="1"/>
      <c r="JZ102" s="1">
        <f t="shared" si="18"/>
        <v>3.6949152542372881</v>
      </c>
      <c r="KA102" s="1">
        <f t="shared" si="19"/>
        <v>1.0384918698278294</v>
      </c>
      <c r="KB102" s="3">
        <f t="shared" si="20"/>
        <v>1</v>
      </c>
      <c r="KD102" s="14">
        <v>0.9375</v>
      </c>
      <c r="KE102" s="8">
        <v>26</v>
      </c>
      <c r="KF102" s="8">
        <v>0</v>
      </c>
      <c r="KG102" s="8">
        <v>56</v>
      </c>
      <c r="KH102" s="8">
        <v>7</v>
      </c>
      <c r="KI102" s="8">
        <v>0</v>
      </c>
      <c r="KJ102" s="8"/>
      <c r="KK102" s="8">
        <v>23</v>
      </c>
      <c r="KL102" s="8">
        <v>30</v>
      </c>
      <c r="KM102" s="8">
        <v>57</v>
      </c>
      <c r="KN102" s="8">
        <v>36</v>
      </c>
      <c r="KO102" s="8">
        <v>6</v>
      </c>
      <c r="KP102" s="8">
        <v>68</v>
      </c>
      <c r="KQ102" s="8">
        <v>8</v>
      </c>
      <c r="KR102" s="8">
        <v>0</v>
      </c>
      <c r="KS102" s="8">
        <v>45</v>
      </c>
      <c r="KT102" s="8">
        <v>7</v>
      </c>
      <c r="KU102" s="8">
        <v>1</v>
      </c>
      <c r="KV102" s="8">
        <v>71</v>
      </c>
      <c r="KW102" s="8">
        <v>1</v>
      </c>
      <c r="KX102" s="8">
        <v>63</v>
      </c>
      <c r="KY102" s="8">
        <v>88</v>
      </c>
      <c r="KZ102" s="8">
        <v>69</v>
      </c>
      <c r="LA102" s="8">
        <v>58</v>
      </c>
      <c r="LB102" s="8">
        <v>40</v>
      </c>
      <c r="LC102" s="8"/>
      <c r="LD102" s="8">
        <v>51</v>
      </c>
      <c r="LE102" s="8">
        <v>2</v>
      </c>
      <c r="LF102" s="8">
        <v>71</v>
      </c>
      <c r="LG102" s="8"/>
      <c r="LH102" s="8">
        <v>6</v>
      </c>
      <c r="LI102" s="8">
        <v>0</v>
      </c>
      <c r="LJ102" s="8">
        <v>0</v>
      </c>
      <c r="LK102" s="8">
        <v>29</v>
      </c>
      <c r="LL102" s="8">
        <v>44</v>
      </c>
      <c r="LM102" s="8"/>
      <c r="LN102" s="8">
        <v>32</v>
      </c>
      <c r="LO102" s="8"/>
      <c r="LP102" s="8"/>
      <c r="LQ102" s="8"/>
      <c r="LR102" s="8">
        <v>28</v>
      </c>
      <c r="LS102" s="8"/>
      <c r="LT102" s="8"/>
      <c r="LU102" s="8">
        <v>18</v>
      </c>
      <c r="LV102" s="8">
        <v>11</v>
      </c>
      <c r="LW102" s="8">
        <v>68</v>
      </c>
      <c r="LX102" s="8"/>
      <c r="LY102" s="8"/>
      <c r="LZ102" s="8"/>
      <c r="MA102" s="8"/>
      <c r="MB102" s="2"/>
      <c r="MC102" s="1">
        <f t="shared" si="21"/>
        <v>31.111111111111111</v>
      </c>
      <c r="MD102" s="1">
        <f t="shared" si="22"/>
        <v>4.5079784259173374</v>
      </c>
      <c r="ME102" s="3">
        <f t="shared" si="23"/>
        <v>0.73469387755102045</v>
      </c>
    </row>
    <row r="103" spans="1:343" x14ac:dyDescent="0.55000000000000004">
      <c r="A103" s="11">
        <v>0.95833333333333337</v>
      </c>
      <c r="B103" s="8">
        <v>0</v>
      </c>
      <c r="C103" s="8">
        <v>8</v>
      </c>
      <c r="D103" s="8">
        <v>1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  <c r="J103" s="8">
        <v>0</v>
      </c>
      <c r="K103" s="8">
        <v>0</v>
      </c>
      <c r="L103" s="8">
        <v>0</v>
      </c>
      <c r="M103" s="8">
        <v>28</v>
      </c>
      <c r="N103" s="8">
        <v>0</v>
      </c>
      <c r="O103" s="8">
        <v>37</v>
      </c>
      <c r="P103" s="8">
        <v>0</v>
      </c>
      <c r="Q103" s="8">
        <v>37</v>
      </c>
      <c r="R103" s="8">
        <v>0</v>
      </c>
      <c r="S103" s="8">
        <v>0</v>
      </c>
      <c r="T103" s="8">
        <v>0</v>
      </c>
      <c r="U103" s="8">
        <v>0</v>
      </c>
      <c r="V103" s="8">
        <v>4</v>
      </c>
      <c r="W103" s="8">
        <v>0</v>
      </c>
      <c r="X103" s="8">
        <v>21</v>
      </c>
      <c r="Y103" s="8">
        <v>7</v>
      </c>
      <c r="Z103" s="8">
        <v>17</v>
      </c>
      <c r="AA103" s="8">
        <v>1</v>
      </c>
      <c r="AB103" s="8">
        <v>0</v>
      </c>
      <c r="AC103" s="8">
        <v>0</v>
      </c>
      <c r="AD103" s="8">
        <v>0</v>
      </c>
      <c r="AE103" s="8">
        <v>2</v>
      </c>
      <c r="AF103" s="8">
        <v>0</v>
      </c>
      <c r="AG103" s="8">
        <v>3</v>
      </c>
      <c r="AH103" s="8">
        <v>0</v>
      </c>
      <c r="AI103" s="8">
        <v>33</v>
      </c>
      <c r="AJ103" s="8">
        <v>0</v>
      </c>
      <c r="AK103" s="8">
        <v>0</v>
      </c>
      <c r="AL103" s="8">
        <v>9</v>
      </c>
      <c r="AM103" s="8">
        <v>9</v>
      </c>
      <c r="AN103" s="8">
        <v>21</v>
      </c>
      <c r="AO103" s="8">
        <v>0</v>
      </c>
      <c r="AP103" s="8">
        <v>9</v>
      </c>
      <c r="AQ103" s="8">
        <v>16</v>
      </c>
      <c r="AR103" s="8">
        <v>12</v>
      </c>
      <c r="AS103" s="8">
        <v>7</v>
      </c>
      <c r="AT103" s="8">
        <v>0</v>
      </c>
      <c r="AU103" s="8">
        <v>15</v>
      </c>
      <c r="AV103" s="8">
        <v>15</v>
      </c>
      <c r="AW103" s="8">
        <v>0</v>
      </c>
      <c r="AX103" s="8">
        <v>0</v>
      </c>
      <c r="AY103" s="8">
        <v>0</v>
      </c>
      <c r="AZ103" s="8">
        <v>18</v>
      </c>
      <c r="BA103" s="8">
        <v>9</v>
      </c>
      <c r="BB103" s="8">
        <v>8</v>
      </c>
      <c r="BC103" s="8">
        <v>0</v>
      </c>
      <c r="BD103" s="8">
        <v>47</v>
      </c>
      <c r="BE103" s="8">
        <v>0</v>
      </c>
      <c r="BF103" s="8">
        <v>12</v>
      </c>
      <c r="BG103" s="8">
        <v>8</v>
      </c>
      <c r="BH103" s="8">
        <v>0</v>
      </c>
      <c r="BI103" s="8">
        <v>0</v>
      </c>
      <c r="BK103" s="8">
        <f t="shared" si="24"/>
        <v>6.9</v>
      </c>
      <c r="BL103" s="8">
        <f t="shared" si="25"/>
        <v>1.4159503007652803</v>
      </c>
      <c r="BM103" s="3">
        <f t="shared" si="26"/>
        <v>1</v>
      </c>
      <c r="BO103" s="11">
        <v>0.95833333333333337</v>
      </c>
      <c r="BP103" s="8">
        <v>50</v>
      </c>
      <c r="BW103" s="8">
        <v>19</v>
      </c>
      <c r="BX103" s="8">
        <v>19</v>
      </c>
      <c r="BY103" s="8">
        <v>4</v>
      </c>
      <c r="CA103" s="8">
        <v>17</v>
      </c>
      <c r="CB103" s="8">
        <v>50</v>
      </c>
      <c r="CD103" s="8">
        <v>35</v>
      </c>
      <c r="CG103" s="8">
        <v>32</v>
      </c>
      <c r="CH103" s="8">
        <v>58</v>
      </c>
      <c r="CI103" s="8">
        <v>75</v>
      </c>
      <c r="CJ103" s="8">
        <v>6</v>
      </c>
      <c r="CK103" s="8">
        <v>21</v>
      </c>
      <c r="CN103" s="8">
        <v>34</v>
      </c>
      <c r="CP103" s="8">
        <v>63</v>
      </c>
      <c r="CQ103" s="8">
        <v>14</v>
      </c>
      <c r="CR103" s="8">
        <v>55</v>
      </c>
      <c r="CS103" s="8">
        <v>21</v>
      </c>
      <c r="CU103" s="8">
        <v>33</v>
      </c>
      <c r="CV103" s="8">
        <v>0</v>
      </c>
      <c r="CX103" s="8">
        <v>49</v>
      </c>
      <c r="CY103" s="8">
        <v>3</v>
      </c>
      <c r="DA103" s="8">
        <v>21</v>
      </c>
      <c r="DB103" s="8">
        <v>24</v>
      </c>
      <c r="DC103" s="8">
        <v>0</v>
      </c>
      <c r="DF103" s="8">
        <v>55</v>
      </c>
      <c r="DH103" s="8">
        <v>40</v>
      </c>
      <c r="DI103" s="8">
        <v>0</v>
      </c>
      <c r="DJ103" s="8">
        <v>7</v>
      </c>
      <c r="DL103" s="8">
        <v>14</v>
      </c>
      <c r="DM103" s="8">
        <v>39</v>
      </c>
      <c r="DN103" s="8">
        <v>53</v>
      </c>
      <c r="DO103" s="8">
        <v>67</v>
      </c>
      <c r="DQ103" s="8">
        <v>39</v>
      </c>
      <c r="DR103" s="8">
        <v>0</v>
      </c>
      <c r="DS103" s="8">
        <v>28</v>
      </c>
      <c r="DT103" s="8">
        <v>5</v>
      </c>
      <c r="DV103" s="8">
        <f t="shared" si="27"/>
        <v>29.166666666666668</v>
      </c>
      <c r="DW103" s="8">
        <f t="shared" si="28"/>
        <v>3.6120389528388803</v>
      </c>
      <c r="DX103" s="3">
        <f t="shared" si="29"/>
        <v>0.63157894736842102</v>
      </c>
      <c r="DZ103" s="11">
        <v>0.95833333333333337</v>
      </c>
      <c r="EA103" s="8">
        <v>13</v>
      </c>
      <c r="EB103" s="8">
        <v>1</v>
      </c>
      <c r="EC103" s="8">
        <v>20</v>
      </c>
      <c r="ED103" s="8">
        <v>0</v>
      </c>
      <c r="EE103" s="8">
        <v>19</v>
      </c>
      <c r="EF103" s="8">
        <v>0</v>
      </c>
      <c r="EG103" s="8">
        <v>21</v>
      </c>
      <c r="EH103" s="8">
        <v>0</v>
      </c>
      <c r="EI103" s="8">
        <v>2</v>
      </c>
      <c r="EJ103" s="8">
        <v>1</v>
      </c>
      <c r="EK103" s="8">
        <v>53</v>
      </c>
      <c r="EL103" s="8">
        <v>0</v>
      </c>
      <c r="EM103" s="8">
        <v>0</v>
      </c>
      <c r="EN103" s="8">
        <v>0</v>
      </c>
      <c r="EO103" s="8">
        <v>0</v>
      </c>
      <c r="EP103" s="8">
        <v>50</v>
      </c>
      <c r="EQ103" s="8">
        <v>11</v>
      </c>
      <c r="ER103" s="8">
        <v>0</v>
      </c>
      <c r="ES103" s="8">
        <v>0</v>
      </c>
      <c r="ET103" s="8">
        <v>1</v>
      </c>
      <c r="EU103" s="8">
        <v>0</v>
      </c>
      <c r="EV103" s="8">
        <v>28</v>
      </c>
      <c r="EW103" s="8">
        <v>0</v>
      </c>
      <c r="EX103" s="8">
        <v>66</v>
      </c>
      <c r="EY103" s="8">
        <v>39</v>
      </c>
      <c r="EZ103" s="8">
        <v>0</v>
      </c>
      <c r="FA103" s="8">
        <v>0</v>
      </c>
      <c r="FB103" s="8">
        <v>0</v>
      </c>
      <c r="FC103" s="8">
        <v>0</v>
      </c>
      <c r="FD103" s="8">
        <v>0</v>
      </c>
      <c r="FE103" s="8">
        <v>3</v>
      </c>
      <c r="FF103" s="8">
        <v>4</v>
      </c>
      <c r="FG103" s="8">
        <v>53</v>
      </c>
      <c r="FH103" s="8">
        <v>14</v>
      </c>
      <c r="FI103" s="8">
        <v>0</v>
      </c>
      <c r="FJ103" s="8">
        <v>36</v>
      </c>
      <c r="FK103" s="8">
        <v>0</v>
      </c>
      <c r="FL103" s="8">
        <v>0</v>
      </c>
      <c r="FM103" s="8">
        <v>0</v>
      </c>
      <c r="FN103" s="8">
        <v>19</v>
      </c>
      <c r="FO103" s="8">
        <v>18</v>
      </c>
      <c r="FP103" s="8">
        <v>6</v>
      </c>
      <c r="FR103" s="8">
        <f t="shared" si="30"/>
        <v>11.380952380952381</v>
      </c>
      <c r="FS103" s="8">
        <f t="shared" si="31"/>
        <v>2.7556198265152316</v>
      </c>
      <c r="FT103" s="3">
        <f t="shared" si="32"/>
        <v>1</v>
      </c>
      <c r="FV103" s="11">
        <v>0.95833333333333337</v>
      </c>
      <c r="FX103" s="8">
        <v>80</v>
      </c>
      <c r="FY103" s="8">
        <v>67</v>
      </c>
      <c r="GA103" s="8">
        <v>74</v>
      </c>
      <c r="GC103" s="8">
        <v>51</v>
      </c>
      <c r="GD103" s="8">
        <v>46</v>
      </c>
      <c r="GE103" s="8">
        <v>0</v>
      </c>
      <c r="GF103" s="8">
        <v>53</v>
      </c>
      <c r="GG103" s="8">
        <v>0</v>
      </c>
      <c r="GM103" s="8">
        <v>67</v>
      </c>
      <c r="GN103" s="8">
        <v>35</v>
      </c>
      <c r="GO103" s="8">
        <v>0</v>
      </c>
      <c r="GP103" s="8">
        <v>13</v>
      </c>
      <c r="GQ103" s="8">
        <v>43</v>
      </c>
      <c r="GR103" s="8">
        <v>43</v>
      </c>
      <c r="GS103" s="8">
        <v>118</v>
      </c>
      <c r="GT103" s="8">
        <v>3</v>
      </c>
      <c r="GU103" s="8">
        <v>26</v>
      </c>
      <c r="GV103" s="8">
        <v>9</v>
      </c>
      <c r="GW103" s="8">
        <v>0</v>
      </c>
      <c r="GX103" s="8">
        <v>8</v>
      </c>
      <c r="GY103" s="8">
        <v>4</v>
      </c>
      <c r="GZ103" s="8">
        <v>5</v>
      </c>
      <c r="HA103" s="8">
        <v>33</v>
      </c>
      <c r="HC103" s="8">
        <v>81</v>
      </c>
      <c r="HD103" s="8">
        <v>41</v>
      </c>
      <c r="HE103" s="8">
        <v>65</v>
      </c>
      <c r="HJ103" s="8">
        <v>38</v>
      </c>
      <c r="HK103" s="8">
        <v>12</v>
      </c>
      <c r="HM103" s="8">
        <f t="shared" si="33"/>
        <v>36.25</v>
      </c>
      <c r="HN103" s="8">
        <f t="shared" si="34"/>
        <v>5.9336331741608905</v>
      </c>
      <c r="HO103" s="3">
        <f t="shared" si="35"/>
        <v>0.68292682926829273</v>
      </c>
      <c r="HQ103" s="14">
        <v>0.95833333333333337</v>
      </c>
      <c r="HR103" s="8">
        <v>0</v>
      </c>
      <c r="HS103" s="8">
        <v>26</v>
      </c>
      <c r="HT103" s="8">
        <v>0</v>
      </c>
      <c r="HU103" s="8">
        <v>0</v>
      </c>
      <c r="HV103" s="8">
        <v>0</v>
      </c>
      <c r="HW103" s="8">
        <v>0</v>
      </c>
      <c r="HX103" s="8">
        <v>0</v>
      </c>
      <c r="HY103" s="8">
        <v>0</v>
      </c>
      <c r="HZ103" s="8">
        <v>0</v>
      </c>
      <c r="IA103" s="8">
        <v>0</v>
      </c>
      <c r="IB103" s="8">
        <v>0</v>
      </c>
      <c r="IC103" s="8">
        <v>19</v>
      </c>
      <c r="ID103" s="8">
        <v>0</v>
      </c>
      <c r="IE103" s="8">
        <v>0</v>
      </c>
      <c r="IF103" s="8">
        <v>0</v>
      </c>
      <c r="IG103" s="8">
        <v>0</v>
      </c>
      <c r="IH103" s="8">
        <v>0</v>
      </c>
      <c r="II103" s="8">
        <v>0</v>
      </c>
      <c r="IJ103" s="8">
        <v>0</v>
      </c>
      <c r="IK103" s="8">
        <v>0</v>
      </c>
      <c r="IL103" s="8">
        <v>0</v>
      </c>
      <c r="IM103" s="8">
        <v>0</v>
      </c>
      <c r="IN103" s="8">
        <v>0</v>
      </c>
      <c r="IO103" s="8">
        <v>0</v>
      </c>
      <c r="IP103" s="8">
        <v>1</v>
      </c>
      <c r="IQ103" s="8">
        <v>0</v>
      </c>
      <c r="IR103" s="8">
        <v>0</v>
      </c>
      <c r="IS103" s="8">
        <v>0</v>
      </c>
      <c r="IT103" s="8">
        <v>0</v>
      </c>
      <c r="IU103" s="8">
        <v>0</v>
      </c>
      <c r="IV103" s="8">
        <v>0</v>
      </c>
      <c r="IW103" s="8">
        <v>1</v>
      </c>
      <c r="IX103" s="8">
        <v>0</v>
      </c>
      <c r="IY103" s="8">
        <v>5</v>
      </c>
      <c r="IZ103" s="8">
        <v>0</v>
      </c>
      <c r="JA103" s="8">
        <v>0</v>
      </c>
      <c r="JB103" s="8">
        <v>0</v>
      </c>
      <c r="JC103" s="8">
        <v>6</v>
      </c>
      <c r="JD103" s="8">
        <v>0</v>
      </c>
      <c r="JE103" s="8">
        <v>11</v>
      </c>
      <c r="JF103" s="8">
        <v>10</v>
      </c>
      <c r="JG103" s="8">
        <v>0</v>
      </c>
      <c r="JH103" s="8">
        <v>4</v>
      </c>
      <c r="JI103" s="8">
        <v>0</v>
      </c>
      <c r="JJ103" s="8">
        <v>0</v>
      </c>
      <c r="JK103" s="8">
        <v>0</v>
      </c>
      <c r="JL103" s="8">
        <v>0</v>
      </c>
      <c r="JM103" s="8">
        <v>17</v>
      </c>
      <c r="JN103" s="8">
        <v>5</v>
      </c>
      <c r="JO103" s="8">
        <v>0</v>
      </c>
      <c r="JP103" s="8">
        <v>10</v>
      </c>
      <c r="JQ103" s="8">
        <v>0</v>
      </c>
      <c r="JR103" s="8">
        <v>23</v>
      </c>
      <c r="JS103" s="8">
        <v>7</v>
      </c>
      <c r="JT103" s="8">
        <v>36</v>
      </c>
      <c r="JU103" s="8">
        <v>4</v>
      </c>
      <c r="JV103" s="8">
        <v>26</v>
      </c>
      <c r="JW103" s="8">
        <v>0</v>
      </c>
      <c r="JX103" s="8">
        <v>2</v>
      </c>
      <c r="JY103" s="1"/>
      <c r="JZ103" s="1">
        <f t="shared" si="18"/>
        <v>3.6101694915254239</v>
      </c>
      <c r="KA103" s="1">
        <f t="shared" si="19"/>
        <v>1.0188225487436404</v>
      </c>
      <c r="KB103" s="3">
        <f t="shared" si="20"/>
        <v>1</v>
      </c>
      <c r="KD103" s="14">
        <v>0.95833333333333337</v>
      </c>
      <c r="KE103" s="8">
        <v>30</v>
      </c>
      <c r="KF103" s="8">
        <v>0</v>
      </c>
      <c r="KG103" s="8">
        <v>61</v>
      </c>
      <c r="KH103" s="8">
        <v>0</v>
      </c>
      <c r="KI103" s="8">
        <v>0</v>
      </c>
      <c r="KJ103" s="8"/>
      <c r="KK103" s="8">
        <v>107</v>
      </c>
      <c r="KL103" s="8">
        <v>26</v>
      </c>
      <c r="KM103" s="8">
        <v>27</v>
      </c>
      <c r="KN103" s="8">
        <v>33</v>
      </c>
      <c r="KO103" s="8">
        <v>0</v>
      </c>
      <c r="KP103" s="8">
        <v>65</v>
      </c>
      <c r="KQ103" s="8">
        <v>0</v>
      </c>
      <c r="KR103" s="8">
        <v>6</v>
      </c>
      <c r="KS103" s="8">
        <v>41</v>
      </c>
      <c r="KT103" s="8">
        <v>4</v>
      </c>
      <c r="KU103" s="8">
        <v>1</v>
      </c>
      <c r="KV103" s="8">
        <v>46</v>
      </c>
      <c r="KW103" s="8">
        <v>0</v>
      </c>
      <c r="KX103" s="8">
        <v>18</v>
      </c>
      <c r="KY103" s="8">
        <v>65</v>
      </c>
      <c r="KZ103" s="8">
        <v>51</v>
      </c>
      <c r="LA103" s="8">
        <v>81</v>
      </c>
      <c r="LB103" s="8">
        <v>36</v>
      </c>
      <c r="LC103" s="8"/>
      <c r="LD103" s="8">
        <v>40</v>
      </c>
      <c r="LE103" s="8">
        <v>0</v>
      </c>
      <c r="LF103" s="8">
        <v>59</v>
      </c>
      <c r="LG103" s="8"/>
      <c r="LH103" s="8">
        <v>21</v>
      </c>
      <c r="LI103" s="8">
        <v>20</v>
      </c>
      <c r="LJ103" s="8">
        <v>0</v>
      </c>
      <c r="LK103" s="8">
        <v>51</v>
      </c>
      <c r="LL103" s="8">
        <v>31</v>
      </c>
      <c r="LM103" s="8"/>
      <c r="LN103" s="8">
        <v>32</v>
      </c>
      <c r="LO103" s="8"/>
      <c r="LP103" s="8"/>
      <c r="LQ103" s="8"/>
      <c r="LR103" s="8">
        <v>35</v>
      </c>
      <c r="LS103" s="8"/>
      <c r="LT103" s="8"/>
      <c r="LU103" s="8">
        <v>32</v>
      </c>
      <c r="LV103" s="8">
        <v>8</v>
      </c>
      <c r="LW103" s="8">
        <v>66</v>
      </c>
      <c r="LX103" s="8"/>
      <c r="LY103" s="8"/>
      <c r="LZ103" s="8"/>
      <c r="MA103" s="8"/>
      <c r="MB103" s="2"/>
      <c r="MC103" s="1">
        <f t="shared" si="21"/>
        <v>30.361111111111111</v>
      </c>
      <c r="MD103" s="1">
        <f t="shared" si="22"/>
        <v>4.510860400414562</v>
      </c>
      <c r="ME103" s="3">
        <f t="shared" si="23"/>
        <v>0.73469387755102045</v>
      </c>
    </row>
    <row r="104" spans="1:343" x14ac:dyDescent="0.55000000000000004">
      <c r="A104" s="11">
        <v>0.97916666666666663</v>
      </c>
      <c r="B104" s="8">
        <v>0</v>
      </c>
      <c r="C104" s="8">
        <v>0</v>
      </c>
      <c r="D104" s="8">
        <v>34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8">
        <v>0</v>
      </c>
      <c r="L104" s="8">
        <v>0</v>
      </c>
      <c r="M104" s="8">
        <v>30</v>
      </c>
      <c r="N104" s="8">
        <v>0</v>
      </c>
      <c r="O104" s="8">
        <v>38</v>
      </c>
      <c r="P104" s="8">
        <v>9</v>
      </c>
      <c r="Q104" s="8">
        <v>0</v>
      </c>
      <c r="R104" s="8">
        <v>0</v>
      </c>
      <c r="S104" s="8">
        <v>0</v>
      </c>
      <c r="T104" s="8">
        <v>0</v>
      </c>
      <c r="U104" s="8">
        <v>0</v>
      </c>
      <c r="V104" s="8">
        <v>78</v>
      </c>
      <c r="W104" s="8">
        <v>0</v>
      </c>
      <c r="X104" s="8">
        <v>17</v>
      </c>
      <c r="Y104" s="8">
        <v>1</v>
      </c>
      <c r="Z104" s="8">
        <v>21</v>
      </c>
      <c r="AA104" s="8">
        <v>13</v>
      </c>
      <c r="AB104" s="8">
        <v>0</v>
      </c>
      <c r="AC104" s="8">
        <v>15</v>
      </c>
      <c r="AD104" s="8">
        <v>0</v>
      </c>
      <c r="AE104" s="8">
        <v>0</v>
      </c>
      <c r="AF104" s="8">
        <v>0</v>
      </c>
      <c r="AG104" s="8">
        <v>14</v>
      </c>
      <c r="AH104" s="8">
        <v>0</v>
      </c>
      <c r="AI104" s="8">
        <v>36</v>
      </c>
      <c r="AJ104" s="8">
        <v>0</v>
      </c>
      <c r="AK104" s="8">
        <v>0</v>
      </c>
      <c r="AL104" s="8">
        <v>5</v>
      </c>
      <c r="AM104" s="8">
        <v>0</v>
      </c>
      <c r="AN104" s="8">
        <v>8</v>
      </c>
      <c r="AO104" s="8">
        <v>0</v>
      </c>
      <c r="AP104" s="8">
        <v>10</v>
      </c>
      <c r="AQ104" s="8">
        <v>13</v>
      </c>
      <c r="AR104" s="8">
        <v>22</v>
      </c>
      <c r="AS104" s="8">
        <v>2</v>
      </c>
      <c r="AT104" s="8">
        <v>0</v>
      </c>
      <c r="AU104" s="8">
        <v>6</v>
      </c>
      <c r="AV104" s="8">
        <v>0</v>
      </c>
      <c r="AW104" s="8">
        <v>22</v>
      </c>
      <c r="AX104" s="8">
        <v>0</v>
      </c>
      <c r="AY104" s="8">
        <v>11</v>
      </c>
      <c r="AZ104" s="8">
        <v>17</v>
      </c>
      <c r="BA104" s="8">
        <v>1</v>
      </c>
      <c r="BB104" s="8">
        <v>7</v>
      </c>
      <c r="BC104" s="8">
        <v>0</v>
      </c>
      <c r="BD104" s="8">
        <v>20</v>
      </c>
      <c r="BE104" s="8">
        <v>31</v>
      </c>
      <c r="BF104" s="8">
        <v>13</v>
      </c>
      <c r="BG104" s="8">
        <v>19</v>
      </c>
      <c r="BH104" s="8">
        <v>0</v>
      </c>
      <c r="BI104" s="8">
        <v>0</v>
      </c>
      <c r="BK104" s="8">
        <f t="shared" si="24"/>
        <v>8.5500000000000007</v>
      </c>
      <c r="BL104" s="8">
        <f t="shared" si="25"/>
        <v>1.8112057038599771</v>
      </c>
      <c r="BM104" s="3">
        <f t="shared" si="26"/>
        <v>1</v>
      </c>
      <c r="BO104" s="11">
        <v>0.97916666666666663</v>
      </c>
      <c r="BP104" s="8">
        <v>54</v>
      </c>
      <c r="BW104" s="8">
        <v>15</v>
      </c>
      <c r="BX104" s="8">
        <v>7</v>
      </c>
      <c r="BY104" s="8">
        <v>1</v>
      </c>
      <c r="CA104" s="8">
        <v>17</v>
      </c>
      <c r="CB104" s="8">
        <v>70</v>
      </c>
      <c r="CD104" s="8">
        <v>40</v>
      </c>
      <c r="CG104" s="8">
        <v>28</v>
      </c>
      <c r="CH104" s="8">
        <v>16</v>
      </c>
      <c r="CI104" s="8">
        <v>74</v>
      </c>
      <c r="CJ104" s="8">
        <v>3</v>
      </c>
      <c r="CK104" s="8">
        <v>24</v>
      </c>
      <c r="CN104" s="8">
        <v>31</v>
      </c>
      <c r="CP104" s="8">
        <v>57</v>
      </c>
      <c r="CQ104" s="8">
        <v>22</v>
      </c>
      <c r="CR104" s="8">
        <v>66</v>
      </c>
      <c r="CS104" s="8">
        <v>22</v>
      </c>
      <c r="CU104" s="8">
        <v>33</v>
      </c>
      <c r="CV104" s="8">
        <v>7</v>
      </c>
      <c r="CX104" s="8">
        <v>40</v>
      </c>
      <c r="CY104" s="8">
        <v>0</v>
      </c>
      <c r="DA104" s="8">
        <v>10</v>
      </c>
      <c r="DB104" s="8">
        <v>35</v>
      </c>
      <c r="DC104" s="8">
        <v>7</v>
      </c>
      <c r="DF104" s="8">
        <v>44</v>
      </c>
      <c r="DH104" s="8">
        <v>42</v>
      </c>
      <c r="DI104" s="8">
        <v>0</v>
      </c>
      <c r="DJ104" s="8">
        <v>0</v>
      </c>
      <c r="DL104" s="8">
        <v>0</v>
      </c>
      <c r="DM104" s="8">
        <v>35</v>
      </c>
      <c r="DN104" s="8">
        <v>0</v>
      </c>
      <c r="DO104" s="8">
        <v>65</v>
      </c>
      <c r="DQ104" s="8">
        <v>66</v>
      </c>
      <c r="DR104" s="8">
        <v>0</v>
      </c>
      <c r="DS104" s="8">
        <v>42</v>
      </c>
      <c r="DT104" s="8">
        <v>4</v>
      </c>
      <c r="DV104" s="8">
        <f t="shared" si="27"/>
        <v>27.138888888888889</v>
      </c>
      <c r="DW104" s="8">
        <f t="shared" si="28"/>
        <v>3.9338080378956399</v>
      </c>
      <c r="DX104" s="3">
        <f t="shared" si="29"/>
        <v>0.63157894736842102</v>
      </c>
      <c r="DZ104" s="11">
        <v>0.97916666666666663</v>
      </c>
      <c r="EA104" s="8">
        <v>20</v>
      </c>
      <c r="EB104" s="8">
        <v>42</v>
      </c>
      <c r="EC104" s="8">
        <v>34</v>
      </c>
      <c r="ED104" s="8">
        <v>0</v>
      </c>
      <c r="EE104" s="8">
        <v>0</v>
      </c>
      <c r="EF104" s="8">
        <v>0</v>
      </c>
      <c r="EG104" s="8">
        <v>3</v>
      </c>
      <c r="EH104" s="8">
        <v>0</v>
      </c>
      <c r="EI104" s="8">
        <v>55</v>
      </c>
      <c r="EJ104" s="8">
        <v>0</v>
      </c>
      <c r="EK104" s="8">
        <v>16</v>
      </c>
      <c r="EL104" s="8">
        <v>0</v>
      </c>
      <c r="EM104" s="8">
        <v>0</v>
      </c>
      <c r="EN104" s="8">
        <v>0</v>
      </c>
      <c r="EO104" s="8">
        <v>0</v>
      </c>
      <c r="EP104" s="8">
        <v>49</v>
      </c>
      <c r="EQ104" s="8">
        <v>0</v>
      </c>
      <c r="ER104" s="8">
        <v>0</v>
      </c>
      <c r="ES104" s="8">
        <v>0</v>
      </c>
      <c r="ET104" s="8">
        <v>3</v>
      </c>
      <c r="EU104" s="8">
        <v>0</v>
      </c>
      <c r="EV104" s="8">
        <v>15</v>
      </c>
      <c r="EW104" s="8">
        <v>0</v>
      </c>
      <c r="EX104" s="8">
        <v>33</v>
      </c>
      <c r="EY104" s="8">
        <v>5</v>
      </c>
      <c r="EZ104" s="8">
        <v>0</v>
      </c>
      <c r="FA104" s="8">
        <v>0</v>
      </c>
      <c r="FB104" s="8">
        <v>0</v>
      </c>
      <c r="FC104" s="8">
        <v>0</v>
      </c>
      <c r="FD104" s="8">
        <v>0</v>
      </c>
      <c r="FE104" s="8">
        <v>20</v>
      </c>
      <c r="FF104" s="8">
        <v>52</v>
      </c>
      <c r="FG104" s="8">
        <v>24</v>
      </c>
      <c r="FH104" s="8">
        <v>25</v>
      </c>
      <c r="FI104" s="8">
        <v>0</v>
      </c>
      <c r="FJ104" s="8">
        <v>35</v>
      </c>
      <c r="FK104" s="8">
        <v>3</v>
      </c>
      <c r="FL104" s="8">
        <v>0</v>
      </c>
      <c r="FM104" s="8">
        <v>0</v>
      </c>
      <c r="FN104" s="8">
        <v>0</v>
      </c>
      <c r="FO104" s="8">
        <v>0</v>
      </c>
      <c r="FP104" s="8">
        <v>36</v>
      </c>
      <c r="FR104" s="8">
        <f t="shared" si="30"/>
        <v>11.19047619047619</v>
      </c>
      <c r="FS104" s="8">
        <f t="shared" si="31"/>
        <v>2.6326013982803684</v>
      </c>
      <c r="FT104" s="3">
        <f t="shared" si="32"/>
        <v>1</v>
      </c>
      <c r="FV104" s="11">
        <v>0.97916666666666663</v>
      </c>
      <c r="FX104" s="8">
        <v>59</v>
      </c>
      <c r="FY104" s="8">
        <v>24</v>
      </c>
      <c r="GA104" s="8">
        <v>70</v>
      </c>
      <c r="GC104" s="8">
        <v>55</v>
      </c>
      <c r="GD104" s="8">
        <v>2</v>
      </c>
      <c r="GE104" s="8">
        <v>0</v>
      </c>
      <c r="GF104" s="8">
        <v>65</v>
      </c>
      <c r="GG104" s="8">
        <v>0</v>
      </c>
      <c r="GM104" s="8">
        <v>41</v>
      </c>
      <c r="GN104" s="8">
        <v>23</v>
      </c>
      <c r="GO104" s="8">
        <v>0</v>
      </c>
      <c r="GP104" s="8">
        <v>0</v>
      </c>
      <c r="GQ104" s="8">
        <v>46</v>
      </c>
      <c r="GR104" s="8">
        <v>41</v>
      </c>
      <c r="GS104" s="8">
        <v>107</v>
      </c>
      <c r="GU104" s="8">
        <v>24</v>
      </c>
      <c r="GV104" s="8">
        <v>1</v>
      </c>
      <c r="GW104" s="8">
        <v>0</v>
      </c>
      <c r="GX104" s="8">
        <v>6</v>
      </c>
      <c r="GY104" s="8">
        <v>4</v>
      </c>
      <c r="GZ104" s="8">
        <v>0</v>
      </c>
      <c r="HA104" s="8">
        <v>30</v>
      </c>
      <c r="HC104" s="8">
        <v>87</v>
      </c>
      <c r="HD104" s="8">
        <v>44</v>
      </c>
      <c r="HE104" s="8">
        <v>59</v>
      </c>
      <c r="HJ104" s="8">
        <v>23</v>
      </c>
      <c r="HK104" s="8">
        <v>108</v>
      </c>
      <c r="HM104" s="8">
        <f t="shared" si="33"/>
        <v>34.037037037037038</v>
      </c>
      <c r="HN104" s="8">
        <f t="shared" si="34"/>
        <v>6.4378425102325174</v>
      </c>
      <c r="HO104" s="3">
        <f t="shared" si="35"/>
        <v>0.65853658536585369</v>
      </c>
      <c r="HQ104" s="14">
        <v>0.97916666666666663</v>
      </c>
      <c r="HR104" s="8">
        <v>0</v>
      </c>
      <c r="HS104" s="8">
        <v>20</v>
      </c>
      <c r="HT104" s="8">
        <v>0</v>
      </c>
      <c r="HU104" s="8">
        <v>0</v>
      </c>
      <c r="HV104" s="8">
        <v>0</v>
      </c>
      <c r="HW104" s="8">
        <v>0</v>
      </c>
      <c r="HX104" s="8">
        <v>0</v>
      </c>
      <c r="HY104" s="8">
        <v>0</v>
      </c>
      <c r="HZ104" s="8">
        <v>0</v>
      </c>
      <c r="IA104" s="8">
        <v>0</v>
      </c>
      <c r="IB104" s="8">
        <v>0</v>
      </c>
      <c r="IC104" s="8">
        <v>34</v>
      </c>
      <c r="ID104" s="8">
        <v>0</v>
      </c>
      <c r="IE104" s="8">
        <v>0</v>
      </c>
      <c r="IF104" s="8">
        <v>0</v>
      </c>
      <c r="IG104" s="8">
        <v>0</v>
      </c>
      <c r="IH104" s="8">
        <v>0</v>
      </c>
      <c r="II104" s="8">
        <v>0</v>
      </c>
      <c r="IJ104" s="8">
        <v>0</v>
      </c>
      <c r="IK104" s="8">
        <v>0</v>
      </c>
      <c r="IL104" s="8">
        <v>0</v>
      </c>
      <c r="IM104" s="8">
        <v>0</v>
      </c>
      <c r="IN104" s="8">
        <v>0</v>
      </c>
      <c r="IO104" s="8">
        <v>0</v>
      </c>
      <c r="IP104" s="8">
        <v>0</v>
      </c>
      <c r="IQ104" s="8">
        <v>13</v>
      </c>
      <c r="IR104" s="8">
        <v>0</v>
      </c>
      <c r="IS104" s="8">
        <v>0</v>
      </c>
      <c r="IT104" s="8">
        <v>0</v>
      </c>
      <c r="IU104" s="8">
        <v>0</v>
      </c>
      <c r="IV104" s="8">
        <v>0</v>
      </c>
      <c r="IW104" s="8">
        <v>0</v>
      </c>
      <c r="IX104" s="8">
        <v>1</v>
      </c>
      <c r="IY104" s="8">
        <v>14</v>
      </c>
      <c r="IZ104" s="8">
        <v>0</v>
      </c>
      <c r="JA104" s="8">
        <v>0</v>
      </c>
      <c r="JB104" s="8">
        <v>0</v>
      </c>
      <c r="JC104" s="8">
        <v>5</v>
      </c>
      <c r="JD104" s="8">
        <v>0</v>
      </c>
      <c r="JE104" s="8">
        <v>2</v>
      </c>
      <c r="JF104" s="8">
        <v>0</v>
      </c>
      <c r="JG104" s="8">
        <v>0</v>
      </c>
      <c r="JH104" s="8">
        <v>4</v>
      </c>
      <c r="JI104" s="8">
        <v>0</v>
      </c>
      <c r="JJ104" s="8">
        <v>0</v>
      </c>
      <c r="JK104" s="8">
        <v>0</v>
      </c>
      <c r="JL104" s="8">
        <v>0</v>
      </c>
      <c r="JM104" s="8">
        <v>6</v>
      </c>
      <c r="JN104" s="8">
        <v>7</v>
      </c>
      <c r="JO104" s="8">
        <v>20</v>
      </c>
      <c r="JP104" s="8">
        <v>15</v>
      </c>
      <c r="JQ104" s="8">
        <v>0</v>
      </c>
      <c r="JR104" s="8">
        <v>0</v>
      </c>
      <c r="JS104" s="8">
        <v>6</v>
      </c>
      <c r="JT104" s="8">
        <v>34</v>
      </c>
      <c r="JU104" s="8">
        <v>19</v>
      </c>
      <c r="JV104" s="8">
        <v>0</v>
      </c>
      <c r="JW104" s="8">
        <v>0</v>
      </c>
      <c r="JX104" s="8">
        <v>5</v>
      </c>
      <c r="JY104" s="1"/>
      <c r="JZ104" s="1">
        <f t="shared" si="18"/>
        <v>3.4745762711864407</v>
      </c>
      <c r="KA104" s="1">
        <f t="shared" si="19"/>
        <v>1.0174847605696418</v>
      </c>
      <c r="KB104" s="3">
        <f t="shared" si="20"/>
        <v>1</v>
      </c>
      <c r="KD104" s="14">
        <v>0.97916666666666663</v>
      </c>
      <c r="KE104" s="8">
        <v>23</v>
      </c>
      <c r="KF104" s="8">
        <v>0</v>
      </c>
      <c r="KG104" s="8">
        <v>94</v>
      </c>
      <c r="KH104" s="8">
        <v>0</v>
      </c>
      <c r="KI104" s="8">
        <v>0</v>
      </c>
      <c r="KJ104" s="8"/>
      <c r="KK104" s="8">
        <v>6</v>
      </c>
      <c r="KL104" s="8">
        <v>22</v>
      </c>
      <c r="KM104" s="8">
        <v>0</v>
      </c>
      <c r="KN104" s="8">
        <v>53</v>
      </c>
      <c r="KO104" s="8">
        <v>0</v>
      </c>
      <c r="KP104" s="8">
        <v>22</v>
      </c>
      <c r="KQ104" s="8">
        <v>0</v>
      </c>
      <c r="KR104" s="8">
        <v>4</v>
      </c>
      <c r="KS104" s="8">
        <v>37</v>
      </c>
      <c r="KT104" s="8">
        <v>0</v>
      </c>
      <c r="KU104" s="8">
        <v>0</v>
      </c>
      <c r="KV104" s="8">
        <v>32</v>
      </c>
      <c r="KW104" s="8">
        <v>2</v>
      </c>
      <c r="KX104" s="8">
        <v>8</v>
      </c>
      <c r="KY104" s="8">
        <v>68</v>
      </c>
      <c r="KZ104" s="8">
        <v>58</v>
      </c>
      <c r="LA104" s="8">
        <v>128</v>
      </c>
      <c r="LB104" s="8">
        <v>42</v>
      </c>
      <c r="LC104" s="8"/>
      <c r="LD104" s="8">
        <v>22</v>
      </c>
      <c r="LE104" s="8">
        <v>0</v>
      </c>
      <c r="LF104" s="8">
        <v>38</v>
      </c>
      <c r="LG104" s="8"/>
      <c r="LH104" s="8">
        <v>32</v>
      </c>
      <c r="LI104" s="8">
        <v>0</v>
      </c>
      <c r="LJ104" s="8">
        <v>0</v>
      </c>
      <c r="LK104" s="8">
        <v>0</v>
      </c>
      <c r="LL104" s="8">
        <v>43</v>
      </c>
      <c r="LM104" s="8"/>
      <c r="LN104" s="8">
        <v>31</v>
      </c>
      <c r="LO104" s="8"/>
      <c r="LP104" s="8"/>
      <c r="LQ104" s="8"/>
      <c r="LR104" s="8">
        <v>31</v>
      </c>
      <c r="LS104" s="8"/>
      <c r="LT104" s="8"/>
      <c r="LU104" s="8">
        <v>20</v>
      </c>
      <c r="LV104" s="8">
        <v>6</v>
      </c>
      <c r="LW104" s="8">
        <v>57</v>
      </c>
      <c r="LX104" s="8"/>
      <c r="LY104" s="8"/>
      <c r="LZ104" s="8"/>
      <c r="MA104" s="8"/>
      <c r="MB104" s="2"/>
      <c r="MC104" s="1">
        <f t="shared" si="21"/>
        <v>24.416666666666668</v>
      </c>
      <c r="MD104" s="1">
        <f t="shared" si="22"/>
        <v>4.9390531513384257</v>
      </c>
      <c r="ME104" s="3">
        <f t="shared" si="23"/>
        <v>0.73469387755102045</v>
      </c>
    </row>
    <row r="105" spans="1:343" x14ac:dyDescent="0.55000000000000004">
      <c r="A105" s="11">
        <v>0</v>
      </c>
      <c r="B105" s="8">
        <v>0</v>
      </c>
      <c r="C105" s="8">
        <v>17</v>
      </c>
      <c r="D105" s="8">
        <v>0</v>
      </c>
      <c r="E105" s="8">
        <v>0</v>
      </c>
      <c r="F105" s="8">
        <v>0</v>
      </c>
      <c r="G105" s="8">
        <v>0</v>
      </c>
      <c r="H105" s="8">
        <v>0</v>
      </c>
      <c r="I105" s="8">
        <v>41</v>
      </c>
      <c r="J105" s="8">
        <v>0</v>
      </c>
      <c r="K105" s="8">
        <v>0</v>
      </c>
      <c r="L105" s="8">
        <v>0</v>
      </c>
      <c r="M105" s="8">
        <v>23</v>
      </c>
      <c r="N105" s="8">
        <v>0</v>
      </c>
      <c r="O105" s="8">
        <v>69</v>
      </c>
      <c r="P105" s="8">
        <v>63</v>
      </c>
      <c r="Q105" s="8">
        <v>11</v>
      </c>
      <c r="R105" s="8">
        <v>0</v>
      </c>
      <c r="S105" s="8">
        <v>0</v>
      </c>
      <c r="T105" s="8">
        <v>0</v>
      </c>
      <c r="U105" s="8">
        <v>0</v>
      </c>
      <c r="V105" s="8">
        <v>53</v>
      </c>
      <c r="W105" s="8">
        <v>0</v>
      </c>
      <c r="X105" s="8">
        <v>0</v>
      </c>
      <c r="Y105" s="8">
        <v>4</v>
      </c>
      <c r="Z105" s="8">
        <v>18</v>
      </c>
      <c r="AA105" s="8">
        <v>17</v>
      </c>
      <c r="AB105" s="8">
        <v>0</v>
      </c>
      <c r="AC105" s="8">
        <v>6</v>
      </c>
      <c r="AD105" s="8">
        <v>13</v>
      </c>
      <c r="AE105" s="8">
        <v>6</v>
      </c>
      <c r="AF105" s="8">
        <v>0</v>
      </c>
      <c r="AG105" s="8">
        <v>0</v>
      </c>
      <c r="AH105" s="8">
        <v>0</v>
      </c>
      <c r="AI105" s="8">
        <v>28</v>
      </c>
      <c r="AJ105" s="8">
        <v>0</v>
      </c>
      <c r="AK105" s="8">
        <v>0</v>
      </c>
      <c r="AL105" s="8">
        <v>0</v>
      </c>
      <c r="AM105" s="8">
        <v>0</v>
      </c>
      <c r="AN105" s="8">
        <v>8</v>
      </c>
      <c r="AO105" s="8">
        <v>0</v>
      </c>
      <c r="AP105" s="8">
        <v>10</v>
      </c>
      <c r="AQ105" s="8">
        <v>14</v>
      </c>
      <c r="AR105" s="8">
        <v>0</v>
      </c>
      <c r="AS105" s="8">
        <v>0</v>
      </c>
      <c r="AT105" s="8">
        <v>0</v>
      </c>
      <c r="AU105" s="8">
        <v>44</v>
      </c>
      <c r="AV105" s="8">
        <v>0</v>
      </c>
      <c r="AW105" s="8">
        <v>8</v>
      </c>
      <c r="AX105" s="8">
        <v>0</v>
      </c>
      <c r="AY105" s="8">
        <v>59</v>
      </c>
      <c r="AZ105" s="8">
        <v>0</v>
      </c>
      <c r="BA105" s="8">
        <v>4</v>
      </c>
      <c r="BB105" s="8">
        <v>8</v>
      </c>
      <c r="BC105" s="8">
        <v>0</v>
      </c>
      <c r="BD105" s="8">
        <v>0</v>
      </c>
      <c r="BE105" s="8">
        <v>13</v>
      </c>
      <c r="BF105" s="8">
        <v>3</v>
      </c>
      <c r="BG105" s="8">
        <v>0</v>
      </c>
      <c r="BH105" s="8">
        <v>0</v>
      </c>
      <c r="BI105" s="8">
        <v>0</v>
      </c>
      <c r="BK105" s="8">
        <f t="shared" si="24"/>
        <v>9</v>
      </c>
      <c r="BL105" s="8">
        <f t="shared" si="25"/>
        <v>2.1947549185597861</v>
      </c>
      <c r="BM105" s="3">
        <f t="shared" si="26"/>
        <v>1</v>
      </c>
      <c r="BO105" s="11">
        <v>0</v>
      </c>
      <c r="BP105" s="8">
        <v>43</v>
      </c>
      <c r="BW105" s="8">
        <v>9</v>
      </c>
      <c r="BX105" s="8">
        <v>6</v>
      </c>
      <c r="CA105" s="8">
        <v>8</v>
      </c>
      <c r="CB105" s="8">
        <v>17</v>
      </c>
      <c r="CD105" s="8">
        <v>33</v>
      </c>
      <c r="CG105" s="8">
        <v>31</v>
      </c>
      <c r="CH105" s="8">
        <v>16</v>
      </c>
      <c r="CI105" s="8">
        <v>51</v>
      </c>
      <c r="CJ105" s="8">
        <v>3</v>
      </c>
      <c r="CK105" s="8">
        <v>37</v>
      </c>
      <c r="CN105" s="8">
        <v>19</v>
      </c>
      <c r="CP105" s="8">
        <v>52</v>
      </c>
      <c r="CQ105" s="8">
        <v>5</v>
      </c>
      <c r="CR105" s="8">
        <v>55</v>
      </c>
      <c r="CS105" s="8">
        <v>51</v>
      </c>
      <c r="CU105" s="8">
        <v>32</v>
      </c>
      <c r="CV105" s="8">
        <v>0</v>
      </c>
      <c r="CX105" s="8">
        <v>40</v>
      </c>
      <c r="CY105" s="8">
        <v>14</v>
      </c>
      <c r="DA105" s="8">
        <v>11</v>
      </c>
      <c r="DB105" s="8">
        <v>39</v>
      </c>
      <c r="DC105" s="8">
        <v>10</v>
      </c>
      <c r="DF105" s="8">
        <v>39</v>
      </c>
      <c r="DH105" s="8">
        <v>40</v>
      </c>
      <c r="DI105" s="8">
        <v>0</v>
      </c>
      <c r="DJ105" s="8">
        <v>0</v>
      </c>
      <c r="DL105" s="8">
        <v>6</v>
      </c>
      <c r="DM105" s="8">
        <v>29</v>
      </c>
      <c r="DN105" s="8">
        <v>0</v>
      </c>
      <c r="DO105" s="8">
        <v>32</v>
      </c>
      <c r="DQ105" s="8">
        <v>53</v>
      </c>
      <c r="DR105" s="8">
        <v>47</v>
      </c>
      <c r="DS105" s="8">
        <v>22</v>
      </c>
      <c r="DT105" s="8">
        <v>0</v>
      </c>
      <c r="DV105" s="8">
        <f t="shared" si="27"/>
        <v>24.285714285714285</v>
      </c>
      <c r="DW105" s="8">
        <f t="shared" si="28"/>
        <v>3.1440410298847947</v>
      </c>
      <c r="DX105" s="3">
        <f t="shared" si="29"/>
        <v>0.61403508771929827</v>
      </c>
      <c r="DZ105" s="11">
        <v>0</v>
      </c>
      <c r="EA105" s="8">
        <v>0</v>
      </c>
      <c r="EB105" s="8">
        <v>0</v>
      </c>
      <c r="EC105" s="8">
        <v>46</v>
      </c>
      <c r="ED105" s="8">
        <v>0</v>
      </c>
      <c r="EE105" s="8">
        <v>14</v>
      </c>
      <c r="EF105" s="8">
        <v>0</v>
      </c>
      <c r="EG105" s="8">
        <v>0</v>
      </c>
      <c r="EH105" s="8">
        <v>0</v>
      </c>
      <c r="EI105" s="8">
        <v>0</v>
      </c>
      <c r="EJ105" s="8">
        <v>0</v>
      </c>
      <c r="EK105" s="8">
        <v>5</v>
      </c>
      <c r="EL105" s="8">
        <v>0</v>
      </c>
      <c r="EM105" s="8">
        <v>11</v>
      </c>
      <c r="EN105" s="8">
        <v>0</v>
      </c>
      <c r="EO105" s="8">
        <v>0</v>
      </c>
      <c r="EP105" s="8">
        <v>0</v>
      </c>
      <c r="EQ105" s="8">
        <v>0</v>
      </c>
      <c r="ER105" s="8">
        <v>0</v>
      </c>
      <c r="ES105" s="8">
        <v>0</v>
      </c>
      <c r="ET105" s="8">
        <v>0</v>
      </c>
      <c r="EU105" s="8">
        <v>0</v>
      </c>
      <c r="EV105" s="8">
        <v>3</v>
      </c>
      <c r="EW105" s="8">
        <v>0</v>
      </c>
      <c r="EX105" s="8">
        <v>0</v>
      </c>
      <c r="EY105" s="8">
        <v>4</v>
      </c>
      <c r="EZ105" s="8">
        <v>2</v>
      </c>
      <c r="FA105" s="8">
        <v>0</v>
      </c>
      <c r="FB105" s="8">
        <v>0</v>
      </c>
      <c r="FC105" s="8">
        <v>0</v>
      </c>
      <c r="FD105" s="8">
        <v>0</v>
      </c>
      <c r="FE105" s="8">
        <v>0</v>
      </c>
      <c r="FF105" s="8">
        <v>70</v>
      </c>
      <c r="FG105" s="8">
        <v>11</v>
      </c>
      <c r="FH105" s="8">
        <v>0</v>
      </c>
      <c r="FI105" s="8">
        <v>0</v>
      </c>
      <c r="FJ105" s="8">
        <v>0</v>
      </c>
      <c r="FK105" s="8">
        <v>0</v>
      </c>
      <c r="FL105" s="8">
        <v>0</v>
      </c>
      <c r="FM105" s="8">
        <v>0</v>
      </c>
      <c r="FN105" s="8">
        <v>5</v>
      </c>
      <c r="FO105" s="8">
        <v>0</v>
      </c>
      <c r="FP105" s="8">
        <v>0</v>
      </c>
      <c r="FR105" s="8">
        <f t="shared" si="30"/>
        <v>4.0714285714285712</v>
      </c>
      <c r="FS105" s="8">
        <f t="shared" si="31"/>
        <v>1.9925508363003976</v>
      </c>
      <c r="FT105" s="3">
        <f t="shared" si="32"/>
        <v>1</v>
      </c>
      <c r="FV105" s="11">
        <v>0</v>
      </c>
      <c r="FX105" s="8">
        <v>56</v>
      </c>
      <c r="FY105" s="8">
        <v>7</v>
      </c>
      <c r="GA105" s="8">
        <v>44</v>
      </c>
      <c r="GC105" s="8">
        <v>48</v>
      </c>
      <c r="GD105" s="8">
        <v>0</v>
      </c>
      <c r="GE105" s="8">
        <v>0</v>
      </c>
      <c r="GF105" s="8">
        <v>60</v>
      </c>
      <c r="GG105" s="8">
        <v>0</v>
      </c>
      <c r="GM105" s="8">
        <v>55</v>
      </c>
      <c r="GN105" s="8">
        <v>16</v>
      </c>
      <c r="GO105" s="8">
        <v>0</v>
      </c>
      <c r="GP105" s="8">
        <v>22</v>
      </c>
      <c r="GQ105" s="8">
        <v>41</v>
      </c>
      <c r="GR105" s="8">
        <v>25</v>
      </c>
      <c r="GS105" s="8">
        <v>98</v>
      </c>
      <c r="GU105" s="8">
        <v>21</v>
      </c>
      <c r="GV105" s="8">
        <v>4</v>
      </c>
      <c r="GW105" s="8">
        <v>0</v>
      </c>
      <c r="GX105" s="8">
        <v>3</v>
      </c>
      <c r="GY105" s="8">
        <v>8</v>
      </c>
      <c r="GZ105" s="8">
        <v>0</v>
      </c>
      <c r="HA105" s="8">
        <v>28</v>
      </c>
      <c r="HC105" s="8">
        <v>88</v>
      </c>
      <c r="HD105" s="8">
        <v>28</v>
      </c>
      <c r="HE105" s="8">
        <v>54</v>
      </c>
      <c r="HJ105" s="8">
        <v>24</v>
      </c>
      <c r="HK105" s="8">
        <v>72</v>
      </c>
      <c r="HM105" s="8">
        <f t="shared" si="33"/>
        <v>29.703703703703702</v>
      </c>
      <c r="HN105" s="8">
        <f t="shared" si="34"/>
        <v>5.5206978621830309</v>
      </c>
      <c r="HO105" s="3">
        <f t="shared" si="35"/>
        <v>0.65853658536585369</v>
      </c>
      <c r="HQ105" s="14">
        <v>0</v>
      </c>
      <c r="HR105" s="8">
        <v>0</v>
      </c>
      <c r="HS105" s="8">
        <v>0</v>
      </c>
      <c r="HT105" s="8">
        <v>0</v>
      </c>
      <c r="HU105" s="8">
        <v>6</v>
      </c>
      <c r="HV105" s="8">
        <v>0</v>
      </c>
      <c r="HW105" s="8">
        <v>0</v>
      </c>
      <c r="HX105" s="8">
        <v>0</v>
      </c>
      <c r="HY105" s="8">
        <v>0</v>
      </c>
      <c r="HZ105" s="8">
        <v>19</v>
      </c>
      <c r="IA105" s="8">
        <v>0</v>
      </c>
      <c r="IB105" s="8">
        <v>0</v>
      </c>
      <c r="IC105" s="8">
        <v>38</v>
      </c>
      <c r="ID105" s="8">
        <v>0</v>
      </c>
      <c r="IE105" s="8">
        <v>0</v>
      </c>
      <c r="IF105" s="8">
        <v>0</v>
      </c>
      <c r="IG105" s="8">
        <v>0</v>
      </c>
      <c r="IH105" s="8">
        <v>0</v>
      </c>
      <c r="II105" s="8">
        <v>0</v>
      </c>
      <c r="IJ105" s="8">
        <v>0</v>
      </c>
      <c r="IK105" s="8">
        <v>0</v>
      </c>
      <c r="IL105" s="8">
        <v>0</v>
      </c>
      <c r="IM105" s="8">
        <v>0</v>
      </c>
      <c r="IN105" s="8">
        <v>0</v>
      </c>
      <c r="IO105" s="8">
        <v>0</v>
      </c>
      <c r="IP105" s="8">
        <v>0</v>
      </c>
      <c r="IQ105" s="8">
        <v>5</v>
      </c>
      <c r="IR105" s="8">
        <v>4</v>
      </c>
      <c r="IS105" s="8">
        <v>0</v>
      </c>
      <c r="IT105" s="8">
        <v>0</v>
      </c>
      <c r="IU105" s="8">
        <v>7</v>
      </c>
      <c r="IV105" s="8">
        <v>0</v>
      </c>
      <c r="IW105" s="8">
        <v>29</v>
      </c>
      <c r="IX105" s="8">
        <v>0</v>
      </c>
      <c r="IY105" s="8">
        <v>26</v>
      </c>
      <c r="IZ105" s="8">
        <v>0</v>
      </c>
      <c r="JA105" s="8">
        <v>0</v>
      </c>
      <c r="JB105" s="8">
        <v>0</v>
      </c>
      <c r="JC105" s="8">
        <v>30</v>
      </c>
      <c r="JD105" s="8">
        <v>0</v>
      </c>
      <c r="JE105" s="8">
        <v>7</v>
      </c>
      <c r="JF105" s="8">
        <v>10</v>
      </c>
      <c r="JG105" s="8">
        <v>6</v>
      </c>
      <c r="JH105" s="8">
        <v>18</v>
      </c>
      <c r="JI105" s="8">
        <v>0</v>
      </c>
      <c r="JJ105" s="8">
        <v>0</v>
      </c>
      <c r="JK105" s="8">
        <v>4</v>
      </c>
      <c r="JL105" s="8">
        <v>12</v>
      </c>
      <c r="JM105" s="8">
        <v>0</v>
      </c>
      <c r="JN105" s="8">
        <v>8</v>
      </c>
      <c r="JO105" s="8">
        <v>8</v>
      </c>
      <c r="JP105" s="8">
        <v>0</v>
      </c>
      <c r="JQ105" s="8">
        <v>0</v>
      </c>
      <c r="JR105" s="8">
        <v>16</v>
      </c>
      <c r="JS105" s="8">
        <v>19</v>
      </c>
      <c r="JT105" s="8">
        <v>20</v>
      </c>
      <c r="JU105" s="8">
        <v>36</v>
      </c>
      <c r="JV105" s="8">
        <v>17</v>
      </c>
      <c r="JW105" s="8">
        <v>25</v>
      </c>
      <c r="JX105" s="8">
        <v>0</v>
      </c>
      <c r="JY105" s="1"/>
      <c r="JZ105" s="1">
        <f t="shared" si="18"/>
        <v>6.2711864406779663</v>
      </c>
      <c r="KA105" s="1">
        <f t="shared" si="19"/>
        <v>1.3298335759954598</v>
      </c>
      <c r="KB105" s="3">
        <f t="shared" si="20"/>
        <v>1</v>
      </c>
      <c r="KD105" s="14">
        <v>0</v>
      </c>
      <c r="KE105" s="8">
        <v>23</v>
      </c>
      <c r="KF105" s="8">
        <v>0</v>
      </c>
      <c r="KG105" s="8">
        <v>86</v>
      </c>
      <c r="KH105" s="8">
        <v>0</v>
      </c>
      <c r="KI105" s="8">
        <v>0</v>
      </c>
      <c r="KJ105" s="8"/>
      <c r="KK105" s="8">
        <v>0</v>
      </c>
      <c r="KL105" s="8">
        <v>16</v>
      </c>
      <c r="KM105" s="8">
        <v>0</v>
      </c>
      <c r="KN105" s="8">
        <v>45</v>
      </c>
      <c r="KO105" s="8">
        <v>0</v>
      </c>
      <c r="KP105" s="8">
        <v>0</v>
      </c>
      <c r="KQ105" s="8">
        <v>0</v>
      </c>
      <c r="KR105" s="8">
        <v>3</v>
      </c>
      <c r="KS105" s="8">
        <v>32</v>
      </c>
      <c r="KT105" s="8">
        <v>0</v>
      </c>
      <c r="KU105" s="8">
        <v>44</v>
      </c>
      <c r="KV105" s="8">
        <v>45</v>
      </c>
      <c r="KW105" s="8">
        <v>5</v>
      </c>
      <c r="KX105" s="8">
        <v>0</v>
      </c>
      <c r="KY105" s="8">
        <v>67</v>
      </c>
      <c r="KZ105" s="8">
        <v>2</v>
      </c>
      <c r="LA105" s="8">
        <v>66</v>
      </c>
      <c r="LB105" s="8">
        <v>33</v>
      </c>
      <c r="LC105" s="8"/>
      <c r="LD105" s="8">
        <v>22</v>
      </c>
      <c r="LE105" s="8">
        <v>10</v>
      </c>
      <c r="LF105" s="8">
        <v>67</v>
      </c>
      <c r="LG105" s="8"/>
      <c r="LH105" s="8">
        <v>25</v>
      </c>
      <c r="LI105" s="8">
        <v>0</v>
      </c>
      <c r="LJ105" s="8">
        <v>0</v>
      </c>
      <c r="LK105" s="8">
        <v>9</v>
      </c>
      <c r="LL105" s="8">
        <v>40</v>
      </c>
      <c r="LM105" s="8"/>
      <c r="LN105" s="8">
        <v>30</v>
      </c>
      <c r="LO105" s="8"/>
      <c r="LP105" s="8"/>
      <c r="LQ105" s="8"/>
      <c r="LR105" s="8">
        <v>27</v>
      </c>
      <c r="LS105" s="8"/>
      <c r="LT105" s="8"/>
      <c r="LU105" s="8">
        <v>21</v>
      </c>
      <c r="LV105" s="8">
        <v>10</v>
      </c>
      <c r="LW105" s="8">
        <v>62</v>
      </c>
      <c r="LX105" s="8"/>
      <c r="LY105" s="8"/>
      <c r="LZ105" s="8"/>
      <c r="MA105" s="8"/>
      <c r="MB105" s="2"/>
      <c r="MC105" s="1">
        <f t="shared" si="21"/>
        <v>21.944444444444443</v>
      </c>
      <c r="MD105" s="1">
        <f t="shared" si="22"/>
        <v>4.1038008794102483</v>
      </c>
      <c r="ME105" s="3">
        <f t="shared" si="23"/>
        <v>0.73469387755102045</v>
      </c>
    </row>
    <row r="106" spans="1:343" x14ac:dyDescent="0.55000000000000004">
      <c r="A106" s="11">
        <v>2.0833333333333332E-2</v>
      </c>
      <c r="B106" s="8">
        <v>0</v>
      </c>
      <c r="C106" s="8">
        <v>0</v>
      </c>
      <c r="D106" s="8">
        <v>6</v>
      </c>
      <c r="E106" s="8">
        <v>0</v>
      </c>
      <c r="F106" s="8">
        <v>37</v>
      </c>
      <c r="G106" s="8">
        <v>0</v>
      </c>
      <c r="H106" s="8">
        <v>0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25</v>
      </c>
      <c r="O106" s="8">
        <v>3</v>
      </c>
      <c r="P106" s="8">
        <v>24</v>
      </c>
      <c r="Q106" s="8">
        <v>15</v>
      </c>
      <c r="R106" s="8">
        <v>8</v>
      </c>
      <c r="S106" s="8">
        <v>0</v>
      </c>
      <c r="T106" s="8">
        <v>1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49</v>
      </c>
      <c r="AA106" s="8">
        <v>30</v>
      </c>
      <c r="AB106" s="8">
        <v>0</v>
      </c>
      <c r="AC106" s="8">
        <v>53</v>
      </c>
      <c r="AD106" s="8">
        <v>8</v>
      </c>
      <c r="AE106" s="8">
        <v>0</v>
      </c>
      <c r="AF106" s="8">
        <v>24</v>
      </c>
      <c r="AG106" s="8">
        <v>20</v>
      </c>
      <c r="AH106" s="8">
        <v>0</v>
      </c>
      <c r="AI106" s="8">
        <v>22</v>
      </c>
      <c r="AJ106" s="8">
        <v>0</v>
      </c>
      <c r="AK106" s="8">
        <v>0</v>
      </c>
      <c r="AL106" s="8">
        <v>0</v>
      </c>
      <c r="AM106" s="8">
        <v>5</v>
      </c>
      <c r="AN106" s="8">
        <v>0</v>
      </c>
      <c r="AO106" s="8">
        <v>0</v>
      </c>
      <c r="AP106" s="8">
        <v>9</v>
      </c>
      <c r="AQ106" s="8">
        <v>6</v>
      </c>
      <c r="AR106" s="8">
        <v>0</v>
      </c>
      <c r="AS106" s="8">
        <v>0</v>
      </c>
      <c r="AT106" s="8">
        <v>0</v>
      </c>
      <c r="AU106" s="8">
        <v>42</v>
      </c>
      <c r="AV106" s="8">
        <v>37</v>
      </c>
      <c r="AW106" s="8">
        <v>34</v>
      </c>
      <c r="AX106" s="8">
        <v>9</v>
      </c>
      <c r="AY106" s="8">
        <v>17</v>
      </c>
      <c r="AZ106" s="8">
        <v>0</v>
      </c>
      <c r="BA106" s="8">
        <v>3</v>
      </c>
      <c r="BB106" s="8">
        <v>15</v>
      </c>
      <c r="BC106" s="8">
        <v>0</v>
      </c>
      <c r="BD106" s="8">
        <v>10</v>
      </c>
      <c r="BE106" s="8">
        <v>24</v>
      </c>
      <c r="BF106" s="8">
        <v>9</v>
      </c>
      <c r="BG106" s="8">
        <v>0</v>
      </c>
      <c r="BH106" s="8">
        <v>0</v>
      </c>
      <c r="BI106" s="8">
        <v>0</v>
      </c>
      <c r="BK106" s="8">
        <f t="shared" si="24"/>
        <v>9.0833333333333339</v>
      </c>
      <c r="BL106" s="8">
        <f t="shared" si="25"/>
        <v>1.793001407964929</v>
      </c>
      <c r="BM106" s="3">
        <f t="shared" si="26"/>
        <v>1</v>
      </c>
      <c r="BO106" s="11">
        <v>2.0833333333333332E-2</v>
      </c>
      <c r="BP106" s="8">
        <v>49</v>
      </c>
      <c r="BW106" s="8">
        <v>10</v>
      </c>
      <c r="BX106" s="8">
        <v>4</v>
      </c>
      <c r="CA106" s="8">
        <v>7</v>
      </c>
      <c r="CB106" s="8">
        <v>33</v>
      </c>
      <c r="CD106" s="8">
        <v>32</v>
      </c>
      <c r="CG106" s="8">
        <v>33</v>
      </c>
      <c r="CH106" s="8">
        <v>28</v>
      </c>
      <c r="CI106" s="8">
        <v>59</v>
      </c>
      <c r="CK106" s="8">
        <v>0</v>
      </c>
      <c r="CN106" s="8">
        <v>33</v>
      </c>
      <c r="CP106" s="8">
        <v>71</v>
      </c>
      <c r="CQ106" s="8">
        <v>9</v>
      </c>
      <c r="CR106" s="8">
        <v>63</v>
      </c>
      <c r="CS106" s="8">
        <v>27</v>
      </c>
      <c r="CU106" s="8">
        <v>19</v>
      </c>
      <c r="CV106" s="8">
        <v>0</v>
      </c>
      <c r="CX106" s="8">
        <v>44</v>
      </c>
      <c r="CY106" s="8">
        <v>5</v>
      </c>
      <c r="DA106" s="8">
        <v>5</v>
      </c>
      <c r="DB106" s="8">
        <v>32</v>
      </c>
      <c r="DC106" s="8">
        <v>0</v>
      </c>
      <c r="DF106" s="8">
        <v>36</v>
      </c>
      <c r="DH106" s="8">
        <v>31</v>
      </c>
      <c r="DI106" s="8">
        <v>0</v>
      </c>
      <c r="DJ106" s="8">
        <v>0</v>
      </c>
      <c r="DL106" s="8">
        <v>3</v>
      </c>
      <c r="DM106" s="8">
        <v>30</v>
      </c>
      <c r="DN106" s="8">
        <v>35</v>
      </c>
      <c r="DO106" s="8">
        <v>25</v>
      </c>
      <c r="DQ106" s="8">
        <v>38</v>
      </c>
      <c r="DR106" s="8">
        <v>5</v>
      </c>
      <c r="DS106" s="8">
        <v>35</v>
      </c>
      <c r="DT106" s="8">
        <v>1</v>
      </c>
      <c r="DV106" s="8">
        <f t="shared" si="27"/>
        <v>23.588235294117649</v>
      </c>
      <c r="DW106" s="8">
        <f t="shared" si="28"/>
        <v>3.4177677840621792</v>
      </c>
      <c r="DX106" s="3">
        <f t="shared" si="29"/>
        <v>0.59649122807017541</v>
      </c>
      <c r="DZ106" s="11">
        <v>2.0833333333333332E-2</v>
      </c>
      <c r="EA106" s="8">
        <v>14</v>
      </c>
      <c r="EB106" s="8">
        <v>0</v>
      </c>
      <c r="EC106" s="8">
        <v>1</v>
      </c>
      <c r="ED106" s="8">
        <v>0</v>
      </c>
      <c r="EE106" s="8">
        <v>0</v>
      </c>
      <c r="EF106" s="8">
        <v>0</v>
      </c>
      <c r="EG106" s="8">
        <v>0</v>
      </c>
      <c r="EH106" s="8">
        <v>2</v>
      </c>
      <c r="EI106" s="8">
        <v>8</v>
      </c>
      <c r="EJ106" s="8">
        <v>0</v>
      </c>
      <c r="EK106" s="8">
        <v>6</v>
      </c>
      <c r="EL106" s="8">
        <v>0</v>
      </c>
      <c r="EM106" s="8">
        <v>0</v>
      </c>
      <c r="EN106" s="8">
        <v>0</v>
      </c>
      <c r="EO106" s="8">
        <v>0</v>
      </c>
      <c r="EP106" s="8">
        <v>0</v>
      </c>
      <c r="EQ106" s="8">
        <v>0</v>
      </c>
      <c r="ER106" s="8">
        <v>0</v>
      </c>
      <c r="ES106" s="8">
        <v>0</v>
      </c>
      <c r="ET106" s="8">
        <v>1</v>
      </c>
      <c r="EU106" s="8">
        <v>29</v>
      </c>
      <c r="EV106" s="8">
        <v>0</v>
      </c>
      <c r="EW106" s="8">
        <v>0</v>
      </c>
      <c r="EX106" s="8">
        <v>0</v>
      </c>
      <c r="EY106" s="8">
        <v>8</v>
      </c>
      <c r="EZ106" s="8">
        <v>0</v>
      </c>
      <c r="FA106" s="8">
        <v>0</v>
      </c>
      <c r="FB106" s="8">
        <v>2</v>
      </c>
      <c r="FC106" s="8">
        <v>0</v>
      </c>
      <c r="FD106" s="8">
        <v>0</v>
      </c>
      <c r="FE106" s="8">
        <v>28</v>
      </c>
      <c r="FF106" s="8">
        <v>31</v>
      </c>
      <c r="FG106" s="8">
        <v>1</v>
      </c>
      <c r="FH106" s="8">
        <v>0</v>
      </c>
      <c r="FI106" s="8">
        <v>0</v>
      </c>
      <c r="FJ106" s="8">
        <v>38</v>
      </c>
      <c r="FK106" s="8">
        <v>6</v>
      </c>
      <c r="FL106" s="8">
        <v>0</v>
      </c>
      <c r="FM106" s="8">
        <v>0</v>
      </c>
      <c r="FN106" s="8">
        <v>7</v>
      </c>
      <c r="FO106" s="8">
        <v>11</v>
      </c>
      <c r="FP106" s="8">
        <v>73</v>
      </c>
      <c r="FR106" s="8">
        <f t="shared" si="30"/>
        <v>6.333333333333333</v>
      </c>
      <c r="FS106" s="8">
        <f t="shared" si="31"/>
        <v>2.1889986432174289</v>
      </c>
      <c r="FT106" s="3">
        <f t="shared" si="32"/>
        <v>1</v>
      </c>
      <c r="FV106" s="11">
        <v>2.0833333333333332E-2</v>
      </c>
      <c r="FX106" s="8">
        <v>59</v>
      </c>
      <c r="FY106" s="8">
        <v>0</v>
      </c>
      <c r="GA106" s="8">
        <v>46</v>
      </c>
      <c r="GC106" s="8">
        <v>43</v>
      </c>
      <c r="GD106" s="8">
        <v>0</v>
      </c>
      <c r="GE106" s="8">
        <v>0</v>
      </c>
      <c r="GF106" s="8">
        <v>53</v>
      </c>
      <c r="GG106" s="8">
        <v>0</v>
      </c>
      <c r="GM106" s="8">
        <v>40</v>
      </c>
      <c r="GN106" s="8">
        <v>19</v>
      </c>
      <c r="GO106" s="8">
        <v>0</v>
      </c>
      <c r="GP106" s="8">
        <v>0</v>
      </c>
      <c r="GQ106" s="8">
        <v>27</v>
      </c>
      <c r="GR106" s="8">
        <v>27</v>
      </c>
      <c r="GS106" s="8">
        <v>83</v>
      </c>
      <c r="GU106" s="8">
        <v>17</v>
      </c>
      <c r="GV106" s="8">
        <v>0</v>
      </c>
      <c r="GW106" s="8">
        <v>0</v>
      </c>
      <c r="GX106" s="8">
        <v>4</v>
      </c>
      <c r="GY106" s="8">
        <v>0</v>
      </c>
      <c r="GZ106" s="8">
        <v>0</v>
      </c>
      <c r="HA106" s="8">
        <v>18</v>
      </c>
      <c r="HC106" s="8">
        <v>74</v>
      </c>
      <c r="HD106" s="8">
        <v>38</v>
      </c>
      <c r="HE106" s="8">
        <v>46</v>
      </c>
      <c r="HJ106" s="8">
        <v>27</v>
      </c>
      <c r="HK106" s="8">
        <v>69</v>
      </c>
      <c r="HM106" s="8">
        <f t="shared" si="33"/>
        <v>25.555555555555557</v>
      </c>
      <c r="HN106" s="8">
        <f t="shared" si="34"/>
        <v>5.0755919288591453</v>
      </c>
      <c r="HO106" s="3">
        <f t="shared" si="35"/>
        <v>0.65853658536585369</v>
      </c>
      <c r="HQ106" s="14">
        <v>2.0833333333333332E-2</v>
      </c>
      <c r="HR106" s="8">
        <v>0</v>
      </c>
      <c r="HS106" s="8">
        <v>0</v>
      </c>
      <c r="HT106" s="8">
        <v>0</v>
      </c>
      <c r="HU106" s="8">
        <v>14</v>
      </c>
      <c r="HV106" s="8">
        <v>0</v>
      </c>
      <c r="HW106" s="8">
        <v>0</v>
      </c>
      <c r="HX106" s="8">
        <v>0</v>
      </c>
      <c r="HY106" s="8">
        <v>0</v>
      </c>
      <c r="HZ106" s="8">
        <v>39</v>
      </c>
      <c r="IA106" s="8">
        <v>0</v>
      </c>
      <c r="IB106" s="8">
        <v>0</v>
      </c>
      <c r="IC106" s="8">
        <v>25</v>
      </c>
      <c r="ID106" s="8">
        <v>0</v>
      </c>
      <c r="IE106" s="8">
        <v>0</v>
      </c>
      <c r="IF106" s="8">
        <v>0</v>
      </c>
      <c r="IG106" s="8">
        <v>0</v>
      </c>
      <c r="IH106" s="8">
        <v>0</v>
      </c>
      <c r="II106" s="8">
        <v>0</v>
      </c>
      <c r="IJ106" s="8">
        <v>0</v>
      </c>
      <c r="IK106" s="8">
        <v>0</v>
      </c>
      <c r="IL106" s="8">
        <v>0</v>
      </c>
      <c r="IM106" s="8">
        <v>0</v>
      </c>
      <c r="IN106" s="8">
        <v>0</v>
      </c>
      <c r="IO106" s="8">
        <v>0</v>
      </c>
      <c r="IP106" s="8">
        <v>0</v>
      </c>
      <c r="IQ106" s="8">
        <v>5</v>
      </c>
      <c r="IR106" s="8">
        <v>0</v>
      </c>
      <c r="IS106" s="8">
        <v>0</v>
      </c>
      <c r="IT106" s="8">
        <v>0</v>
      </c>
      <c r="IU106" s="8">
        <v>0</v>
      </c>
      <c r="IV106" s="8">
        <v>0</v>
      </c>
      <c r="IW106" s="8">
        <v>4</v>
      </c>
      <c r="IX106" s="8">
        <v>0</v>
      </c>
      <c r="IY106" s="8">
        <v>6</v>
      </c>
      <c r="IZ106" s="8">
        <v>0</v>
      </c>
      <c r="JA106" s="8">
        <v>12</v>
      </c>
      <c r="JB106" s="8">
        <v>0</v>
      </c>
      <c r="JC106" s="8">
        <v>15</v>
      </c>
      <c r="JD106" s="8">
        <v>0</v>
      </c>
      <c r="JE106" s="8">
        <v>0</v>
      </c>
      <c r="JF106" s="8">
        <v>0</v>
      </c>
      <c r="JG106" s="8">
        <v>4</v>
      </c>
      <c r="JH106" s="8">
        <v>18</v>
      </c>
      <c r="JI106" s="8">
        <v>0</v>
      </c>
      <c r="JJ106" s="8">
        <v>0</v>
      </c>
      <c r="JK106" s="8">
        <v>2</v>
      </c>
      <c r="JL106" s="8">
        <v>6</v>
      </c>
      <c r="JM106" s="8">
        <v>0</v>
      </c>
      <c r="JN106" s="8">
        <v>2</v>
      </c>
      <c r="JO106" s="8">
        <v>0</v>
      </c>
      <c r="JP106" s="8">
        <v>0</v>
      </c>
      <c r="JQ106" s="8">
        <v>0</v>
      </c>
      <c r="JR106" s="8">
        <v>8</v>
      </c>
      <c r="JS106" s="8">
        <v>0</v>
      </c>
      <c r="JT106" s="8">
        <v>0</v>
      </c>
      <c r="JU106" s="8">
        <v>4</v>
      </c>
      <c r="JV106" s="8">
        <v>12</v>
      </c>
      <c r="JW106" s="8">
        <v>16</v>
      </c>
      <c r="JX106" s="8">
        <v>18</v>
      </c>
      <c r="JY106" s="1"/>
      <c r="JZ106" s="1">
        <f t="shared" si="18"/>
        <v>3.5593220338983049</v>
      </c>
      <c r="KA106" s="1">
        <f t="shared" si="19"/>
        <v>0.97132203871197975</v>
      </c>
      <c r="KB106" s="3">
        <f t="shared" si="20"/>
        <v>1</v>
      </c>
      <c r="KD106" s="14">
        <v>2.0833333333333332E-2</v>
      </c>
      <c r="KE106" s="8">
        <v>16</v>
      </c>
      <c r="KF106" s="8">
        <v>10</v>
      </c>
      <c r="KG106" s="8">
        <v>53</v>
      </c>
      <c r="KH106" s="8">
        <v>0</v>
      </c>
      <c r="KI106" s="8">
        <v>0</v>
      </c>
      <c r="KJ106" s="8"/>
      <c r="KK106" s="8">
        <v>32</v>
      </c>
      <c r="KL106" s="8">
        <v>19</v>
      </c>
      <c r="KM106" s="8">
        <v>0</v>
      </c>
      <c r="KN106" s="8">
        <v>31</v>
      </c>
      <c r="KO106" s="8">
        <v>0</v>
      </c>
      <c r="KP106" s="8">
        <v>70</v>
      </c>
      <c r="KQ106" s="8">
        <v>0</v>
      </c>
      <c r="KR106" s="8">
        <v>1</v>
      </c>
      <c r="KS106" s="8">
        <v>33</v>
      </c>
      <c r="KT106" s="8">
        <v>12</v>
      </c>
      <c r="KU106" s="8">
        <v>12</v>
      </c>
      <c r="KV106" s="8">
        <v>31</v>
      </c>
      <c r="KW106" s="8">
        <v>0</v>
      </c>
      <c r="KX106" s="8">
        <v>0</v>
      </c>
      <c r="KY106" s="8">
        <v>94</v>
      </c>
      <c r="KZ106" s="8">
        <v>0</v>
      </c>
      <c r="LA106" s="8">
        <v>66</v>
      </c>
      <c r="LB106" s="8">
        <v>35</v>
      </c>
      <c r="LC106" s="8"/>
      <c r="LD106" s="8">
        <v>29</v>
      </c>
      <c r="LE106" s="8">
        <v>0</v>
      </c>
      <c r="LF106" s="8">
        <v>41</v>
      </c>
      <c r="LG106" s="8"/>
      <c r="LH106" s="8">
        <v>35</v>
      </c>
      <c r="LI106" s="8">
        <v>11</v>
      </c>
      <c r="LJ106" s="8">
        <v>0</v>
      </c>
      <c r="LK106" s="8">
        <v>21</v>
      </c>
      <c r="LL106" s="8">
        <v>47</v>
      </c>
      <c r="LM106" s="8"/>
      <c r="LN106" s="8">
        <v>31</v>
      </c>
      <c r="LO106" s="8"/>
      <c r="LP106" s="8"/>
      <c r="LQ106" s="8"/>
      <c r="LR106" s="8">
        <v>25</v>
      </c>
      <c r="LS106" s="8"/>
      <c r="LT106" s="8"/>
      <c r="LU106" s="8">
        <v>15</v>
      </c>
      <c r="LV106" s="8"/>
      <c r="LW106" s="8">
        <v>37</v>
      </c>
      <c r="LX106" s="8"/>
      <c r="LY106" s="8"/>
      <c r="LZ106" s="8"/>
      <c r="MA106" s="8"/>
      <c r="MB106" s="2"/>
      <c r="MC106" s="1">
        <f t="shared" si="21"/>
        <v>23.057142857142857</v>
      </c>
      <c r="MD106" s="1">
        <f t="shared" si="22"/>
        <v>3.9169836742628603</v>
      </c>
      <c r="ME106" s="3">
        <f t="shared" si="23"/>
        <v>0.7142857142857143</v>
      </c>
    </row>
    <row r="107" spans="1:343" x14ac:dyDescent="0.55000000000000004">
      <c r="A107" s="11">
        <v>4.1666666666666664E-2</v>
      </c>
      <c r="B107" s="8">
        <v>0</v>
      </c>
      <c r="C107" s="8">
        <v>0</v>
      </c>
      <c r="D107" s="8">
        <v>0</v>
      </c>
      <c r="E107" s="8">
        <v>0</v>
      </c>
      <c r="F107" s="8">
        <v>39</v>
      </c>
      <c r="G107" s="8">
        <v>59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4</v>
      </c>
      <c r="N107" s="8">
        <v>6</v>
      </c>
      <c r="O107" s="8">
        <v>0</v>
      </c>
      <c r="P107" s="8">
        <v>0</v>
      </c>
      <c r="Q107" s="8">
        <v>15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24</v>
      </c>
      <c r="X107" s="8">
        <v>0</v>
      </c>
      <c r="Y107" s="8">
        <v>4</v>
      </c>
      <c r="Z107" s="8">
        <v>21</v>
      </c>
      <c r="AA107" s="8">
        <v>0</v>
      </c>
      <c r="AB107" s="8">
        <v>0</v>
      </c>
      <c r="AC107" s="8">
        <v>37</v>
      </c>
      <c r="AD107" s="8">
        <v>0</v>
      </c>
      <c r="AE107" s="8">
        <v>0</v>
      </c>
      <c r="AF107" s="8">
        <v>0</v>
      </c>
      <c r="AG107" s="8">
        <v>24</v>
      </c>
      <c r="AH107" s="8">
        <v>25</v>
      </c>
      <c r="AI107" s="8">
        <v>28</v>
      </c>
      <c r="AJ107" s="8">
        <v>0</v>
      </c>
      <c r="AK107" s="8">
        <v>0</v>
      </c>
      <c r="AL107" s="8">
        <v>0</v>
      </c>
      <c r="AM107" s="8">
        <v>41</v>
      </c>
      <c r="AN107" s="8">
        <v>12</v>
      </c>
      <c r="AO107" s="8">
        <v>4</v>
      </c>
      <c r="AP107" s="8">
        <v>7</v>
      </c>
      <c r="AQ107" s="8">
        <v>12</v>
      </c>
      <c r="AR107" s="8">
        <v>7</v>
      </c>
      <c r="AS107" s="8">
        <v>4</v>
      </c>
      <c r="AT107" s="8">
        <v>0</v>
      </c>
      <c r="AU107" s="8">
        <v>0</v>
      </c>
      <c r="AV107" s="8">
        <v>36</v>
      </c>
      <c r="AW107" s="8">
        <v>0</v>
      </c>
      <c r="AX107" s="8">
        <v>22</v>
      </c>
      <c r="AY107" s="8">
        <v>0</v>
      </c>
      <c r="AZ107" s="8">
        <v>0</v>
      </c>
      <c r="BA107" s="8">
        <v>1</v>
      </c>
      <c r="BB107" s="8">
        <v>6</v>
      </c>
      <c r="BC107" s="8">
        <v>3</v>
      </c>
      <c r="BD107" s="8">
        <v>33</v>
      </c>
      <c r="BE107" s="8">
        <v>0</v>
      </c>
      <c r="BF107" s="8">
        <v>7</v>
      </c>
      <c r="BG107" s="8">
        <v>0</v>
      </c>
      <c r="BH107" s="8">
        <v>0</v>
      </c>
      <c r="BI107" s="8">
        <v>0</v>
      </c>
      <c r="BK107" s="8">
        <f t="shared" si="24"/>
        <v>8.0166666666666675</v>
      </c>
      <c r="BL107" s="8">
        <f t="shared" si="25"/>
        <v>1.7525593337903693</v>
      </c>
      <c r="BM107" s="3">
        <f t="shared" si="26"/>
        <v>1</v>
      </c>
      <c r="BO107" s="11">
        <v>4.1666666666666664E-2</v>
      </c>
      <c r="BP107" s="8">
        <v>38</v>
      </c>
      <c r="BW107" s="8">
        <v>4</v>
      </c>
      <c r="BX107" s="8">
        <v>2</v>
      </c>
      <c r="CA107" s="8">
        <v>4</v>
      </c>
      <c r="CB107" s="8">
        <v>16</v>
      </c>
      <c r="CD107" s="8">
        <v>31</v>
      </c>
      <c r="CG107" s="8">
        <v>19</v>
      </c>
      <c r="CH107" s="8">
        <v>19</v>
      </c>
      <c r="CI107" s="8">
        <v>52</v>
      </c>
      <c r="CK107" s="8">
        <v>17</v>
      </c>
      <c r="CN107" s="8">
        <v>25</v>
      </c>
      <c r="CP107" s="8">
        <v>37</v>
      </c>
      <c r="CQ107" s="8">
        <v>0</v>
      </c>
      <c r="CR107" s="8">
        <v>75</v>
      </c>
      <c r="CS107" s="8">
        <v>29</v>
      </c>
      <c r="CU107" s="8">
        <v>31</v>
      </c>
      <c r="CV107" s="8">
        <v>0</v>
      </c>
      <c r="CX107" s="8">
        <v>32</v>
      </c>
      <c r="CY107" s="8">
        <v>11</v>
      </c>
      <c r="DA107" s="8">
        <v>16</v>
      </c>
      <c r="DB107" s="8">
        <v>8</v>
      </c>
      <c r="DC107" s="8">
        <v>13</v>
      </c>
      <c r="DF107" s="8">
        <v>35</v>
      </c>
      <c r="DH107" s="8">
        <v>31</v>
      </c>
      <c r="DI107" s="8">
        <v>0</v>
      </c>
      <c r="DJ107" s="8">
        <v>0</v>
      </c>
      <c r="DL107" s="8">
        <v>0</v>
      </c>
      <c r="DM107" s="8">
        <v>25</v>
      </c>
      <c r="DN107" s="8">
        <v>32</v>
      </c>
      <c r="DO107" s="8">
        <v>27</v>
      </c>
      <c r="DQ107" s="8">
        <v>15</v>
      </c>
      <c r="DR107" s="8">
        <v>0</v>
      </c>
      <c r="DS107" s="8">
        <v>40</v>
      </c>
      <c r="DT107" s="8">
        <v>1</v>
      </c>
      <c r="DV107" s="8">
        <f t="shared" si="27"/>
        <v>20.147058823529413</v>
      </c>
      <c r="DW107" s="8">
        <f t="shared" si="28"/>
        <v>2.9937940423760097</v>
      </c>
      <c r="DX107" s="3">
        <f t="shared" si="29"/>
        <v>0.59649122807017541</v>
      </c>
      <c r="DZ107" s="11">
        <v>4.1666666666666664E-2</v>
      </c>
      <c r="EA107" s="8">
        <v>12</v>
      </c>
      <c r="EB107" s="8">
        <v>0</v>
      </c>
      <c r="EC107" s="8">
        <v>23</v>
      </c>
      <c r="ED107" s="8">
        <v>0</v>
      </c>
      <c r="EE107" s="8">
        <v>0</v>
      </c>
      <c r="EF107" s="8">
        <v>0</v>
      </c>
      <c r="EG107" s="8">
        <v>0</v>
      </c>
      <c r="EH107" s="8">
        <v>1</v>
      </c>
      <c r="EI107" s="8">
        <v>30</v>
      </c>
      <c r="EJ107" s="8">
        <v>9</v>
      </c>
      <c r="EK107" s="8">
        <v>10</v>
      </c>
      <c r="EL107" s="8">
        <v>0</v>
      </c>
      <c r="EM107" s="8">
        <v>0</v>
      </c>
      <c r="EN107" s="8">
        <v>0</v>
      </c>
      <c r="EO107" s="8">
        <v>31</v>
      </c>
      <c r="EP107" s="8">
        <v>0</v>
      </c>
      <c r="EQ107" s="8">
        <v>2</v>
      </c>
      <c r="ER107" s="8">
        <v>0</v>
      </c>
      <c r="ES107" s="8">
        <v>0</v>
      </c>
      <c r="ET107" s="8">
        <v>0</v>
      </c>
      <c r="EU107" s="8">
        <v>66</v>
      </c>
      <c r="EV107" s="8">
        <v>3</v>
      </c>
      <c r="EW107" s="8">
        <v>0</v>
      </c>
      <c r="EX107" s="8">
        <v>0</v>
      </c>
      <c r="EY107" s="8">
        <v>44</v>
      </c>
      <c r="EZ107" s="8">
        <v>0</v>
      </c>
      <c r="FA107" s="8">
        <v>0</v>
      </c>
      <c r="FB107" s="8">
        <v>2</v>
      </c>
      <c r="FC107" s="8">
        <v>1</v>
      </c>
      <c r="FD107" s="8">
        <v>0</v>
      </c>
      <c r="FE107" s="8">
        <v>35</v>
      </c>
      <c r="FF107" s="8">
        <v>42</v>
      </c>
      <c r="FG107" s="8">
        <v>17</v>
      </c>
      <c r="FH107" s="8">
        <v>0</v>
      </c>
      <c r="FI107" s="8">
        <v>1</v>
      </c>
      <c r="FJ107" s="8">
        <v>31</v>
      </c>
      <c r="FK107" s="8">
        <v>0</v>
      </c>
      <c r="FL107" s="8">
        <v>0</v>
      </c>
      <c r="FM107" s="8">
        <v>0</v>
      </c>
      <c r="FN107" s="8">
        <v>31</v>
      </c>
      <c r="FO107" s="8">
        <v>75</v>
      </c>
      <c r="FP107" s="8">
        <v>1</v>
      </c>
      <c r="FR107" s="8">
        <f t="shared" si="30"/>
        <v>11.119047619047619</v>
      </c>
      <c r="FS107" s="8">
        <f t="shared" si="31"/>
        <v>2.9178059591939953</v>
      </c>
      <c r="FT107" s="3">
        <f t="shared" si="32"/>
        <v>1</v>
      </c>
      <c r="FV107" s="11">
        <v>4.1666666666666664E-2</v>
      </c>
      <c r="FX107" s="8">
        <v>54</v>
      </c>
      <c r="FY107" s="8">
        <v>0</v>
      </c>
      <c r="GA107" s="8">
        <v>40</v>
      </c>
      <c r="GC107" s="8">
        <v>45</v>
      </c>
      <c r="GD107" s="8">
        <v>69</v>
      </c>
      <c r="GE107" s="8">
        <v>0</v>
      </c>
      <c r="GF107" s="8">
        <v>48</v>
      </c>
      <c r="GG107" s="8">
        <v>0</v>
      </c>
      <c r="GM107" s="8">
        <v>50</v>
      </c>
      <c r="GN107" s="8">
        <v>8</v>
      </c>
      <c r="GO107" s="8">
        <v>0</v>
      </c>
      <c r="GP107" s="8">
        <v>5</v>
      </c>
      <c r="GQ107" s="8">
        <v>31</v>
      </c>
      <c r="GR107" s="8">
        <v>19</v>
      </c>
      <c r="GS107" s="8">
        <v>70</v>
      </c>
      <c r="GU107" s="8">
        <v>14</v>
      </c>
      <c r="GV107" s="8">
        <v>4</v>
      </c>
      <c r="GW107" s="8">
        <v>0</v>
      </c>
      <c r="GX107" s="8">
        <v>1</v>
      </c>
      <c r="GY107" s="8">
        <v>14</v>
      </c>
      <c r="GZ107" s="8">
        <v>0</v>
      </c>
      <c r="HA107" s="8">
        <v>13</v>
      </c>
      <c r="HC107" s="8">
        <v>64</v>
      </c>
      <c r="HD107" s="8">
        <v>45</v>
      </c>
      <c r="HE107" s="8">
        <v>40</v>
      </c>
      <c r="HJ107" s="8">
        <v>23</v>
      </c>
      <c r="HK107" s="8">
        <v>92</v>
      </c>
      <c r="HM107" s="8">
        <f t="shared" si="33"/>
        <v>27.74074074074074</v>
      </c>
      <c r="HN107" s="8">
        <f t="shared" si="34"/>
        <v>5.1930241924909764</v>
      </c>
      <c r="HO107" s="3">
        <f t="shared" si="35"/>
        <v>0.65853658536585369</v>
      </c>
      <c r="HQ107" s="14">
        <v>4.1666666666666664E-2</v>
      </c>
      <c r="HR107" s="8">
        <v>0</v>
      </c>
      <c r="HS107" s="8">
        <v>0</v>
      </c>
      <c r="HT107" s="8">
        <v>0</v>
      </c>
      <c r="HU107" s="8">
        <v>15</v>
      </c>
      <c r="HV107" s="8">
        <v>0</v>
      </c>
      <c r="HW107" s="8">
        <v>0</v>
      </c>
      <c r="HX107" s="8">
        <v>0</v>
      </c>
      <c r="HY107" s="8">
        <v>0</v>
      </c>
      <c r="HZ107" s="8">
        <v>16</v>
      </c>
      <c r="IA107" s="8">
        <v>0</v>
      </c>
      <c r="IB107" s="8">
        <v>2</v>
      </c>
      <c r="IC107" s="8">
        <v>18</v>
      </c>
      <c r="ID107" s="8">
        <v>0</v>
      </c>
      <c r="IE107" s="8">
        <v>0</v>
      </c>
      <c r="IF107" s="8">
        <v>0</v>
      </c>
      <c r="IG107" s="8">
        <v>0</v>
      </c>
      <c r="IH107" s="8">
        <v>0</v>
      </c>
      <c r="II107" s="8">
        <v>0</v>
      </c>
      <c r="IJ107" s="8">
        <v>0</v>
      </c>
      <c r="IK107" s="8">
        <v>0</v>
      </c>
      <c r="IL107" s="8">
        <v>0</v>
      </c>
      <c r="IM107" s="8">
        <v>0</v>
      </c>
      <c r="IN107" s="8">
        <v>0</v>
      </c>
      <c r="IO107" s="8">
        <v>0</v>
      </c>
      <c r="IP107" s="8">
        <v>0</v>
      </c>
      <c r="IQ107" s="8">
        <v>4</v>
      </c>
      <c r="IR107" s="8">
        <v>0</v>
      </c>
      <c r="IS107" s="8">
        <v>0</v>
      </c>
      <c r="IT107" s="8">
        <v>0</v>
      </c>
      <c r="IU107" s="8">
        <v>0</v>
      </c>
      <c r="IV107" s="8">
        <v>0</v>
      </c>
      <c r="IW107" s="8">
        <v>0</v>
      </c>
      <c r="IX107" s="8">
        <v>0</v>
      </c>
      <c r="IY107" s="8">
        <v>3</v>
      </c>
      <c r="IZ107" s="8">
        <v>0</v>
      </c>
      <c r="JA107" s="8">
        <v>22</v>
      </c>
      <c r="JB107" s="8">
        <v>0</v>
      </c>
      <c r="JC107" s="8">
        <v>35</v>
      </c>
      <c r="JD107" s="8">
        <v>0</v>
      </c>
      <c r="JE107" s="8">
        <v>0</v>
      </c>
      <c r="JF107" s="8">
        <v>0</v>
      </c>
      <c r="JG107" s="8">
        <v>0</v>
      </c>
      <c r="JH107" s="8">
        <v>0</v>
      </c>
      <c r="JI107" s="8">
        <v>0</v>
      </c>
      <c r="JJ107" s="8">
        <v>0</v>
      </c>
      <c r="JK107" s="8">
        <v>0</v>
      </c>
      <c r="JL107" s="8">
        <v>8</v>
      </c>
      <c r="JM107" s="8">
        <v>15</v>
      </c>
      <c r="JN107" s="8">
        <v>0</v>
      </c>
      <c r="JO107" s="8">
        <v>0</v>
      </c>
      <c r="JP107" s="8">
        <v>3</v>
      </c>
      <c r="JQ107" s="8">
        <v>0</v>
      </c>
      <c r="JR107" s="8">
        <v>0</v>
      </c>
      <c r="JS107" s="8">
        <v>0</v>
      </c>
      <c r="JT107" s="8">
        <v>12</v>
      </c>
      <c r="JU107" s="8">
        <v>12</v>
      </c>
      <c r="JV107" s="8">
        <v>11</v>
      </c>
      <c r="JW107" s="8">
        <v>0</v>
      </c>
      <c r="JX107" s="8">
        <v>0</v>
      </c>
      <c r="JY107" s="1"/>
      <c r="JZ107" s="1">
        <f t="shared" si="18"/>
        <v>2.9830508474576272</v>
      </c>
      <c r="KA107" s="1">
        <f t="shared" si="19"/>
        <v>0.89236370932904163</v>
      </c>
      <c r="KB107" s="3">
        <f t="shared" si="20"/>
        <v>1</v>
      </c>
      <c r="KD107" s="14">
        <v>4.1666666666666664E-2</v>
      </c>
      <c r="KE107" s="8">
        <v>11</v>
      </c>
      <c r="KF107" s="8">
        <v>14</v>
      </c>
      <c r="KG107" s="8">
        <v>62</v>
      </c>
      <c r="KH107" s="8">
        <v>0</v>
      </c>
      <c r="KI107" s="8">
        <v>0</v>
      </c>
      <c r="KJ107" s="8"/>
      <c r="KK107" s="8">
        <v>69</v>
      </c>
      <c r="KL107" s="8">
        <v>13</v>
      </c>
      <c r="KM107" s="8">
        <v>0</v>
      </c>
      <c r="KN107" s="8">
        <v>30</v>
      </c>
      <c r="KO107" s="8">
        <v>0</v>
      </c>
      <c r="KP107" s="8">
        <v>75</v>
      </c>
      <c r="KQ107" s="8">
        <v>0</v>
      </c>
      <c r="KR107" s="8">
        <v>12</v>
      </c>
      <c r="KS107" s="8">
        <v>29</v>
      </c>
      <c r="KT107" s="8">
        <v>15</v>
      </c>
      <c r="KU107" s="8">
        <v>1</v>
      </c>
      <c r="KV107" s="8">
        <v>53</v>
      </c>
      <c r="KW107" s="8">
        <v>2</v>
      </c>
      <c r="KX107" s="8">
        <v>0</v>
      </c>
      <c r="KY107" s="8">
        <v>78</v>
      </c>
      <c r="KZ107" s="8">
        <v>25</v>
      </c>
      <c r="LA107" s="8">
        <v>93</v>
      </c>
      <c r="LB107" s="8">
        <v>40</v>
      </c>
      <c r="LC107" s="8"/>
      <c r="LD107" s="8">
        <v>31</v>
      </c>
      <c r="LE107" s="8">
        <v>31</v>
      </c>
      <c r="LF107" s="8">
        <v>63</v>
      </c>
      <c r="LG107" s="8"/>
      <c r="LH107" s="8">
        <v>0</v>
      </c>
      <c r="LI107" s="8">
        <v>0</v>
      </c>
      <c r="LJ107" s="8">
        <v>0</v>
      </c>
      <c r="LK107" s="8">
        <v>0</v>
      </c>
      <c r="LL107" s="8">
        <v>42</v>
      </c>
      <c r="LM107" s="8"/>
      <c r="LN107" s="8">
        <v>36</v>
      </c>
      <c r="LO107" s="8"/>
      <c r="LP107" s="8"/>
      <c r="LQ107" s="8"/>
      <c r="LR107" s="8">
        <v>31</v>
      </c>
      <c r="LS107" s="8"/>
      <c r="LT107" s="8"/>
      <c r="LU107" s="8">
        <v>24</v>
      </c>
      <c r="LV107" s="8"/>
      <c r="LW107" s="8">
        <v>22</v>
      </c>
      <c r="LX107" s="8"/>
      <c r="LY107" s="8"/>
      <c r="LZ107" s="8"/>
      <c r="MA107" s="8"/>
      <c r="MB107" s="2"/>
      <c r="MC107" s="1">
        <f t="shared" si="21"/>
        <v>25.771428571428572</v>
      </c>
      <c r="MD107" s="1">
        <f t="shared" si="22"/>
        <v>4.5211149279880987</v>
      </c>
      <c r="ME107" s="3">
        <f t="shared" si="23"/>
        <v>0.7142857142857143</v>
      </c>
    </row>
    <row r="108" spans="1:343" x14ac:dyDescent="0.55000000000000004">
      <c r="A108" s="11">
        <v>6.25E-2</v>
      </c>
      <c r="B108" s="8">
        <v>0</v>
      </c>
      <c r="C108" s="8">
        <v>0</v>
      </c>
      <c r="D108" s="8">
        <v>0</v>
      </c>
      <c r="E108" s="8">
        <v>0</v>
      </c>
      <c r="F108" s="8">
        <v>0</v>
      </c>
      <c r="G108" s="8">
        <v>27</v>
      </c>
      <c r="H108" s="8">
        <v>0</v>
      </c>
      <c r="I108" s="8">
        <v>0</v>
      </c>
      <c r="J108" s="8">
        <v>0</v>
      </c>
      <c r="K108" s="8">
        <v>0</v>
      </c>
      <c r="L108" s="8">
        <v>0</v>
      </c>
      <c r="M108" s="8">
        <v>0</v>
      </c>
      <c r="N108" s="8">
        <v>10</v>
      </c>
      <c r="O108" s="8">
        <v>0</v>
      </c>
      <c r="P108" s="8">
        <v>0</v>
      </c>
      <c r="Q108" s="8">
        <v>40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6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51</v>
      </c>
      <c r="AD108" s="8">
        <v>0</v>
      </c>
      <c r="AE108" s="8">
        <v>0</v>
      </c>
      <c r="AF108" s="8">
        <v>0</v>
      </c>
      <c r="AG108" s="8">
        <v>0</v>
      </c>
      <c r="AH108" s="8">
        <v>53</v>
      </c>
      <c r="AI108" s="8">
        <v>31</v>
      </c>
      <c r="AJ108" s="8">
        <v>0</v>
      </c>
      <c r="AK108" s="8">
        <v>0</v>
      </c>
      <c r="AL108" s="8">
        <v>0</v>
      </c>
      <c r="AM108" s="8">
        <v>37</v>
      </c>
      <c r="AN108" s="8">
        <v>0</v>
      </c>
      <c r="AO108" s="8">
        <v>0</v>
      </c>
      <c r="AP108" s="8">
        <v>2</v>
      </c>
      <c r="AQ108" s="8">
        <v>6</v>
      </c>
      <c r="AR108" s="8">
        <v>0</v>
      </c>
      <c r="AS108" s="8">
        <v>0</v>
      </c>
      <c r="AT108" s="8">
        <v>0</v>
      </c>
      <c r="AU108" s="8">
        <v>0</v>
      </c>
      <c r="AV108" s="8">
        <v>6</v>
      </c>
      <c r="AW108" s="8">
        <v>0</v>
      </c>
      <c r="AX108" s="8">
        <v>10</v>
      </c>
      <c r="AY108" s="8">
        <v>0</v>
      </c>
      <c r="AZ108" s="8">
        <v>9</v>
      </c>
      <c r="BA108" s="8">
        <v>15</v>
      </c>
      <c r="BB108" s="8">
        <v>9</v>
      </c>
      <c r="BC108" s="8">
        <v>31</v>
      </c>
      <c r="BD108" s="8">
        <v>25</v>
      </c>
      <c r="BE108" s="8">
        <v>20</v>
      </c>
      <c r="BF108" s="8">
        <v>7</v>
      </c>
      <c r="BG108" s="8">
        <v>0</v>
      </c>
      <c r="BH108" s="8">
        <v>0</v>
      </c>
      <c r="BI108" s="8">
        <v>0</v>
      </c>
      <c r="BK108" s="8">
        <f t="shared" si="24"/>
        <v>6.583333333333333</v>
      </c>
      <c r="BL108" s="8">
        <f t="shared" si="25"/>
        <v>1.6976706651710447</v>
      </c>
      <c r="BM108" s="3">
        <f t="shared" si="26"/>
        <v>1</v>
      </c>
      <c r="BO108" s="11">
        <v>6.25E-2</v>
      </c>
      <c r="BP108" s="8">
        <v>40</v>
      </c>
      <c r="BW108" s="8">
        <v>3</v>
      </c>
      <c r="BX108" s="8">
        <v>1</v>
      </c>
      <c r="CA108" s="8">
        <v>2</v>
      </c>
      <c r="CB108" s="8">
        <v>27</v>
      </c>
      <c r="CD108" s="8">
        <v>40</v>
      </c>
      <c r="CG108" s="8">
        <v>24</v>
      </c>
      <c r="CH108" s="8">
        <v>4</v>
      </c>
      <c r="CI108" s="8">
        <v>42</v>
      </c>
      <c r="CK108" s="8">
        <v>5</v>
      </c>
      <c r="CN108" s="8">
        <v>17</v>
      </c>
      <c r="CP108" s="8">
        <v>43</v>
      </c>
      <c r="CQ108" s="8">
        <v>24</v>
      </c>
      <c r="CR108" s="8">
        <v>50</v>
      </c>
      <c r="CS108" s="8">
        <v>43</v>
      </c>
      <c r="CU108" s="8">
        <v>30</v>
      </c>
      <c r="CV108" s="8">
        <v>2</v>
      </c>
      <c r="CX108" s="8">
        <v>39</v>
      </c>
      <c r="CY108" s="8">
        <v>0</v>
      </c>
      <c r="DA108" s="8">
        <v>1</v>
      </c>
      <c r="DB108" s="8">
        <v>44</v>
      </c>
      <c r="DC108" s="8">
        <v>0</v>
      </c>
      <c r="DF108" s="8">
        <v>42</v>
      </c>
      <c r="DH108" s="8">
        <v>25</v>
      </c>
      <c r="DI108" s="8">
        <v>18</v>
      </c>
      <c r="DJ108" s="8">
        <v>6</v>
      </c>
      <c r="DL108" s="8">
        <v>5</v>
      </c>
      <c r="DM108" s="8">
        <v>30</v>
      </c>
      <c r="DN108" s="8">
        <v>0</v>
      </c>
      <c r="DO108" s="8">
        <v>30</v>
      </c>
      <c r="DQ108" s="8">
        <v>44</v>
      </c>
      <c r="DR108" s="8">
        <v>0</v>
      </c>
      <c r="DS108" s="8">
        <v>21</v>
      </c>
      <c r="DV108" s="8">
        <f t="shared" si="27"/>
        <v>21.272727272727273</v>
      </c>
      <c r="DW108" s="8">
        <f t="shared" si="28"/>
        <v>3.0411548118324525</v>
      </c>
      <c r="DX108" s="3">
        <f t="shared" si="29"/>
        <v>0.57894736842105265</v>
      </c>
      <c r="DZ108" s="11">
        <v>6.25E-2</v>
      </c>
      <c r="EA108" s="8">
        <v>10</v>
      </c>
      <c r="EB108" s="8">
        <v>0</v>
      </c>
      <c r="EC108" s="8">
        <v>0</v>
      </c>
      <c r="ED108" s="8">
        <v>0</v>
      </c>
      <c r="EE108" s="8">
        <v>29</v>
      </c>
      <c r="EF108" s="8">
        <v>0</v>
      </c>
      <c r="EG108" s="8">
        <v>19</v>
      </c>
      <c r="EH108" s="8">
        <v>0</v>
      </c>
      <c r="EI108" s="8">
        <v>0</v>
      </c>
      <c r="EJ108" s="8">
        <v>48</v>
      </c>
      <c r="EK108" s="8">
        <v>35</v>
      </c>
      <c r="EL108" s="8">
        <v>0</v>
      </c>
      <c r="EM108" s="8">
        <v>0</v>
      </c>
      <c r="EN108" s="8">
        <v>0</v>
      </c>
      <c r="EO108" s="8">
        <v>26</v>
      </c>
      <c r="EP108" s="8">
        <v>41</v>
      </c>
      <c r="EQ108" s="8">
        <v>0</v>
      </c>
      <c r="ER108" s="8">
        <v>0</v>
      </c>
      <c r="ES108" s="8">
        <v>0</v>
      </c>
      <c r="ET108" s="8">
        <v>1</v>
      </c>
      <c r="EU108" s="8">
        <v>0</v>
      </c>
      <c r="EV108" s="8">
        <v>0</v>
      </c>
      <c r="EW108" s="8">
        <v>0</v>
      </c>
      <c r="EX108" s="8">
        <v>74</v>
      </c>
      <c r="EY108" s="8">
        <v>14</v>
      </c>
      <c r="EZ108" s="8">
        <v>2</v>
      </c>
      <c r="FA108" s="8">
        <v>0</v>
      </c>
      <c r="FB108" s="8">
        <v>1</v>
      </c>
      <c r="FC108" s="8">
        <v>0</v>
      </c>
      <c r="FD108" s="8">
        <v>0</v>
      </c>
      <c r="FE108" s="8">
        <v>0</v>
      </c>
      <c r="FF108" s="8">
        <v>31</v>
      </c>
      <c r="FG108" s="8">
        <v>37</v>
      </c>
      <c r="FH108" s="8">
        <v>0</v>
      </c>
      <c r="FI108" s="8">
        <v>0</v>
      </c>
      <c r="FJ108" s="8">
        <v>0</v>
      </c>
      <c r="FK108" s="8">
        <v>0</v>
      </c>
      <c r="FL108" s="8">
        <v>0</v>
      </c>
      <c r="FM108" s="8">
        <v>0</v>
      </c>
      <c r="FN108" s="8">
        <v>13</v>
      </c>
      <c r="FO108" s="8">
        <v>0</v>
      </c>
      <c r="FP108" s="8">
        <v>0</v>
      </c>
      <c r="FR108" s="8">
        <f t="shared" si="30"/>
        <v>9.0714285714285712</v>
      </c>
      <c r="FS108" s="8">
        <f t="shared" si="31"/>
        <v>2.6297663672857676</v>
      </c>
      <c r="FT108" s="3">
        <f t="shared" si="32"/>
        <v>1</v>
      </c>
      <c r="FV108" s="11">
        <v>6.25E-2</v>
      </c>
      <c r="FX108" s="8">
        <v>44</v>
      </c>
      <c r="FY108" s="8">
        <v>80</v>
      </c>
      <c r="GA108" s="8">
        <v>39</v>
      </c>
      <c r="GC108" s="8">
        <v>52</v>
      </c>
      <c r="GD108" s="8">
        <v>96</v>
      </c>
      <c r="GE108" s="8">
        <v>0</v>
      </c>
      <c r="GF108" s="8">
        <v>42</v>
      </c>
      <c r="GG108" s="8">
        <v>0</v>
      </c>
      <c r="GM108" s="8">
        <v>53</v>
      </c>
      <c r="GN108" s="8">
        <v>10</v>
      </c>
      <c r="GO108" s="8">
        <v>1</v>
      </c>
      <c r="GP108" s="8">
        <v>0</v>
      </c>
      <c r="GQ108" s="8">
        <v>56</v>
      </c>
      <c r="GR108" s="8">
        <v>18</v>
      </c>
      <c r="GS108" s="8">
        <v>68</v>
      </c>
      <c r="GU108" s="8">
        <v>10</v>
      </c>
      <c r="GV108" s="8">
        <v>0</v>
      </c>
      <c r="GW108" s="8">
        <v>0</v>
      </c>
      <c r="GY108" s="8">
        <v>4</v>
      </c>
      <c r="GZ108" s="8">
        <v>86</v>
      </c>
      <c r="HA108" s="8">
        <v>9</v>
      </c>
      <c r="HC108" s="8">
        <v>73</v>
      </c>
      <c r="HD108" s="8">
        <v>35</v>
      </c>
      <c r="HE108" s="8">
        <v>36</v>
      </c>
      <c r="HJ108" s="8">
        <v>17</v>
      </c>
      <c r="HK108" s="8">
        <v>69</v>
      </c>
      <c r="HM108" s="8">
        <f t="shared" si="33"/>
        <v>34.53846153846154</v>
      </c>
      <c r="HN108" s="8">
        <f t="shared" si="34"/>
        <v>6.0780135341005996</v>
      </c>
      <c r="HO108" s="3">
        <f t="shared" si="35"/>
        <v>0.63414634146341464</v>
      </c>
      <c r="HQ108" s="14">
        <v>6.25E-2</v>
      </c>
      <c r="HR108" s="8">
        <v>0</v>
      </c>
      <c r="HS108" s="8">
        <v>0</v>
      </c>
      <c r="HT108" s="8">
        <v>7</v>
      </c>
      <c r="HU108" s="8">
        <v>0</v>
      </c>
      <c r="HV108" s="8">
        <v>0</v>
      </c>
      <c r="HW108" s="8">
        <v>4</v>
      </c>
      <c r="HX108" s="8">
        <v>25</v>
      </c>
      <c r="HY108" s="8">
        <v>0</v>
      </c>
      <c r="HZ108" s="8">
        <v>0</v>
      </c>
      <c r="IA108" s="8">
        <v>0</v>
      </c>
      <c r="IB108" s="8">
        <v>6</v>
      </c>
      <c r="IC108" s="8">
        <v>32</v>
      </c>
      <c r="ID108" s="8">
        <v>5</v>
      </c>
      <c r="IE108" s="8">
        <v>25</v>
      </c>
      <c r="IF108" s="8">
        <v>0</v>
      </c>
      <c r="IG108" s="8">
        <v>0</v>
      </c>
      <c r="IH108" s="8">
        <v>16</v>
      </c>
      <c r="II108" s="8">
        <v>0</v>
      </c>
      <c r="IJ108" s="8">
        <v>0</v>
      </c>
      <c r="IK108" s="8">
        <v>0</v>
      </c>
      <c r="IL108" s="8">
        <v>0</v>
      </c>
      <c r="IM108" s="8">
        <v>0</v>
      </c>
      <c r="IN108" s="8">
        <v>0</v>
      </c>
      <c r="IO108" s="8">
        <v>0</v>
      </c>
      <c r="IP108" s="8">
        <v>0</v>
      </c>
      <c r="IQ108" s="8">
        <v>58</v>
      </c>
      <c r="IR108" s="8">
        <v>0</v>
      </c>
      <c r="IS108" s="8">
        <v>0</v>
      </c>
      <c r="IT108" s="8">
        <v>0</v>
      </c>
      <c r="IU108" s="8">
        <v>0</v>
      </c>
      <c r="IV108" s="8">
        <v>0</v>
      </c>
      <c r="IW108" s="8">
        <v>0</v>
      </c>
      <c r="IX108" s="8">
        <v>0</v>
      </c>
      <c r="IY108" s="8">
        <v>15</v>
      </c>
      <c r="IZ108" s="8">
        <v>0</v>
      </c>
      <c r="JA108" s="8">
        <v>0</v>
      </c>
      <c r="JB108" s="8">
        <v>0</v>
      </c>
      <c r="JC108" s="8">
        <v>9</v>
      </c>
      <c r="JD108" s="8">
        <v>0</v>
      </c>
      <c r="JE108" s="8">
        <v>1</v>
      </c>
      <c r="JF108" s="8">
        <v>0</v>
      </c>
      <c r="JG108" s="8">
        <v>2</v>
      </c>
      <c r="JH108" s="8">
        <v>18</v>
      </c>
      <c r="JI108" s="8">
        <v>0</v>
      </c>
      <c r="JJ108" s="8">
        <v>0</v>
      </c>
      <c r="JK108" s="8">
        <v>0</v>
      </c>
      <c r="JL108" s="8">
        <v>0</v>
      </c>
      <c r="JM108" s="8">
        <v>8</v>
      </c>
      <c r="JN108" s="8">
        <v>41</v>
      </c>
      <c r="JO108" s="8">
        <v>23</v>
      </c>
      <c r="JP108" s="8">
        <v>13</v>
      </c>
      <c r="JQ108" s="8">
        <v>8</v>
      </c>
      <c r="JR108" s="8">
        <v>38</v>
      </c>
      <c r="JS108" s="8">
        <v>32</v>
      </c>
      <c r="JT108" s="8">
        <v>0</v>
      </c>
      <c r="JU108" s="8">
        <v>24</v>
      </c>
      <c r="JV108" s="8">
        <v>2</v>
      </c>
      <c r="JW108" s="8">
        <v>2</v>
      </c>
      <c r="JX108" s="8">
        <v>9</v>
      </c>
      <c r="JY108" s="1"/>
      <c r="JZ108" s="1">
        <f t="shared" si="18"/>
        <v>7.1694915254237293</v>
      </c>
      <c r="KA108" s="1">
        <f t="shared" si="19"/>
        <v>1.645203172524712</v>
      </c>
      <c r="KB108" s="3">
        <f t="shared" si="20"/>
        <v>1</v>
      </c>
      <c r="KD108" s="14">
        <v>6.25E-2</v>
      </c>
      <c r="KE108" s="8">
        <v>12</v>
      </c>
      <c r="KF108" s="8">
        <v>0</v>
      </c>
      <c r="KG108" s="8">
        <v>88</v>
      </c>
      <c r="KH108" s="8">
        <v>0</v>
      </c>
      <c r="KI108" s="8">
        <v>0</v>
      </c>
      <c r="KJ108" s="8"/>
      <c r="KK108" s="8">
        <v>13</v>
      </c>
      <c r="KL108" s="8">
        <v>9</v>
      </c>
      <c r="KM108" s="8">
        <v>56</v>
      </c>
      <c r="KN108" s="8">
        <v>31</v>
      </c>
      <c r="KO108" s="8">
        <v>0</v>
      </c>
      <c r="KP108" s="8">
        <v>103</v>
      </c>
      <c r="KQ108" s="8">
        <v>10</v>
      </c>
      <c r="KR108" s="8">
        <v>2</v>
      </c>
      <c r="KS108" s="8">
        <v>20</v>
      </c>
      <c r="KT108" s="8">
        <v>62</v>
      </c>
      <c r="KU108" s="8">
        <v>0</v>
      </c>
      <c r="KV108" s="8">
        <v>49</v>
      </c>
      <c r="KW108" s="8">
        <v>0</v>
      </c>
      <c r="KX108" s="8">
        <v>0</v>
      </c>
      <c r="KY108" s="8">
        <v>62</v>
      </c>
      <c r="KZ108" s="8">
        <v>75</v>
      </c>
      <c r="LA108" s="8">
        <v>104</v>
      </c>
      <c r="LB108" s="8">
        <v>38</v>
      </c>
      <c r="LC108" s="8"/>
      <c r="LD108" s="8">
        <v>29</v>
      </c>
      <c r="LE108" s="8">
        <v>0</v>
      </c>
      <c r="LF108" s="8">
        <v>70</v>
      </c>
      <c r="LG108" s="8"/>
      <c r="LH108" s="8">
        <v>9</v>
      </c>
      <c r="LI108" s="8">
        <v>0</v>
      </c>
      <c r="LJ108" s="8">
        <v>4</v>
      </c>
      <c r="LK108" s="8">
        <v>66</v>
      </c>
      <c r="LL108" s="8">
        <v>34</v>
      </c>
      <c r="LM108" s="8"/>
      <c r="LN108" s="8">
        <v>27</v>
      </c>
      <c r="LO108" s="8"/>
      <c r="LP108" s="8"/>
      <c r="LQ108" s="8"/>
      <c r="LR108" s="8">
        <v>28</v>
      </c>
      <c r="LS108" s="8"/>
      <c r="LT108" s="8"/>
      <c r="LU108" s="8">
        <v>15</v>
      </c>
      <c r="LV108" s="8"/>
      <c r="LW108" s="8">
        <v>19</v>
      </c>
      <c r="LX108" s="8"/>
      <c r="LY108" s="8"/>
      <c r="LZ108" s="8"/>
      <c r="MA108" s="8"/>
      <c r="MB108" s="2"/>
      <c r="MC108" s="1">
        <f t="shared" si="21"/>
        <v>29.571428571428573</v>
      </c>
      <c r="MD108" s="1">
        <f t="shared" si="22"/>
        <v>5.3581455644239284</v>
      </c>
      <c r="ME108" s="3">
        <f t="shared" si="23"/>
        <v>0.7142857142857143</v>
      </c>
    </row>
    <row r="109" spans="1:343" x14ac:dyDescent="0.55000000000000004">
      <c r="A109" s="11">
        <v>8.3333333333333329E-2</v>
      </c>
      <c r="B109" s="8">
        <v>0</v>
      </c>
      <c r="C109" s="8">
        <v>0</v>
      </c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33</v>
      </c>
      <c r="N109" s="8">
        <v>0</v>
      </c>
      <c r="O109" s="8">
        <v>12</v>
      </c>
      <c r="P109" s="8">
        <v>0</v>
      </c>
      <c r="Q109" s="8">
        <v>40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2</v>
      </c>
      <c r="X109" s="8">
        <v>19</v>
      </c>
      <c r="Y109" s="8">
        <v>12</v>
      </c>
      <c r="Z109" s="8">
        <v>0</v>
      </c>
      <c r="AA109" s="8">
        <v>13</v>
      </c>
      <c r="AB109" s="8">
        <v>0</v>
      </c>
      <c r="AC109" s="8">
        <v>27</v>
      </c>
      <c r="AD109" s="8">
        <v>16</v>
      </c>
      <c r="AE109" s="8">
        <v>4</v>
      </c>
      <c r="AF109" s="8">
        <v>0</v>
      </c>
      <c r="AG109" s="8">
        <v>0</v>
      </c>
      <c r="AH109" s="8">
        <v>64</v>
      </c>
      <c r="AI109" s="8">
        <v>28</v>
      </c>
      <c r="AJ109" s="8">
        <v>0</v>
      </c>
      <c r="AK109" s="8">
        <v>0</v>
      </c>
      <c r="AL109" s="8">
        <v>12</v>
      </c>
      <c r="AM109" s="8">
        <v>22</v>
      </c>
      <c r="AN109" s="8">
        <v>0</v>
      </c>
      <c r="AO109" s="8">
        <v>0</v>
      </c>
      <c r="AP109" s="8">
        <v>0</v>
      </c>
      <c r="AQ109" s="8">
        <v>6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33</v>
      </c>
      <c r="AX109" s="8">
        <v>0</v>
      </c>
      <c r="AY109" s="8">
        <v>0</v>
      </c>
      <c r="AZ109" s="8">
        <v>4</v>
      </c>
      <c r="BA109" s="8">
        <v>0</v>
      </c>
      <c r="BB109" s="8">
        <v>14</v>
      </c>
      <c r="BC109" s="8">
        <v>7</v>
      </c>
      <c r="BD109" s="8">
        <v>0</v>
      </c>
      <c r="BE109" s="8">
        <v>3</v>
      </c>
      <c r="BF109" s="8">
        <v>0</v>
      </c>
      <c r="BG109" s="8">
        <v>6</v>
      </c>
      <c r="BH109" s="8">
        <v>0</v>
      </c>
      <c r="BI109" s="8">
        <v>0</v>
      </c>
      <c r="BK109" s="8">
        <f t="shared" si="24"/>
        <v>6.2833333333333332</v>
      </c>
      <c r="BL109" s="8">
        <f t="shared" si="25"/>
        <v>1.6017454580054393</v>
      </c>
      <c r="BM109" s="3">
        <f t="shared" si="26"/>
        <v>1</v>
      </c>
      <c r="BO109" s="11">
        <v>8.3333333333333329E-2</v>
      </c>
      <c r="BP109" s="8">
        <v>48</v>
      </c>
      <c r="BW109" s="8">
        <v>4</v>
      </c>
      <c r="BX109" s="8">
        <v>2</v>
      </c>
      <c r="CB109" s="8">
        <v>4</v>
      </c>
      <c r="CD109" s="8">
        <v>45</v>
      </c>
      <c r="CG109" s="8">
        <v>18</v>
      </c>
      <c r="CH109" s="8">
        <v>0</v>
      </c>
      <c r="CI109" s="8">
        <v>52</v>
      </c>
      <c r="CK109" s="8">
        <v>2</v>
      </c>
      <c r="CN109" s="8">
        <v>20</v>
      </c>
      <c r="CP109" s="8">
        <v>52</v>
      </c>
      <c r="CQ109" s="8">
        <v>76</v>
      </c>
      <c r="CR109" s="8">
        <v>59</v>
      </c>
      <c r="CS109" s="8">
        <v>7</v>
      </c>
      <c r="CU109" s="8">
        <v>24</v>
      </c>
      <c r="CV109" s="8">
        <v>11</v>
      </c>
      <c r="CX109" s="8">
        <v>33</v>
      </c>
      <c r="CY109" s="8">
        <v>9</v>
      </c>
      <c r="DA109" s="8">
        <v>4</v>
      </c>
      <c r="DB109" s="8">
        <v>7</v>
      </c>
      <c r="DC109" s="8">
        <v>0</v>
      </c>
      <c r="DF109" s="8">
        <v>35</v>
      </c>
      <c r="DH109" s="8">
        <v>22</v>
      </c>
      <c r="DI109" s="8">
        <v>0</v>
      </c>
      <c r="DJ109" s="8">
        <v>0</v>
      </c>
      <c r="DL109" s="8">
        <v>0</v>
      </c>
      <c r="DM109" s="8">
        <v>26</v>
      </c>
      <c r="DN109" s="8">
        <v>0</v>
      </c>
      <c r="DO109" s="8">
        <v>41</v>
      </c>
      <c r="DQ109" s="8">
        <v>32</v>
      </c>
      <c r="DR109" s="8">
        <v>0</v>
      </c>
      <c r="DS109" s="8">
        <v>32</v>
      </c>
      <c r="DV109" s="8">
        <f t="shared" si="27"/>
        <v>20.78125</v>
      </c>
      <c r="DW109" s="8">
        <f t="shared" si="28"/>
        <v>3.761202186147488</v>
      </c>
      <c r="DX109" s="3">
        <f t="shared" si="29"/>
        <v>0.56140350877192979</v>
      </c>
      <c r="DZ109" s="11">
        <v>8.3333333333333329E-2</v>
      </c>
      <c r="EA109" s="8">
        <v>2</v>
      </c>
      <c r="EB109" s="8">
        <v>0</v>
      </c>
      <c r="EC109" s="8">
        <v>0</v>
      </c>
      <c r="ED109" s="8">
        <v>64</v>
      </c>
      <c r="EE109" s="8">
        <v>15</v>
      </c>
      <c r="EF109" s="8">
        <v>7</v>
      </c>
      <c r="EG109" s="8">
        <v>32</v>
      </c>
      <c r="EH109" s="8">
        <v>0</v>
      </c>
      <c r="EI109" s="8">
        <v>0</v>
      </c>
      <c r="EJ109" s="8">
        <v>11</v>
      </c>
      <c r="EK109" s="8">
        <v>0</v>
      </c>
      <c r="EL109" s="8">
        <v>0</v>
      </c>
      <c r="EM109" s="8">
        <v>0</v>
      </c>
      <c r="EN109" s="8">
        <v>0</v>
      </c>
      <c r="EO109" s="8">
        <v>29</v>
      </c>
      <c r="EP109" s="8">
        <v>16</v>
      </c>
      <c r="EQ109" s="8">
        <v>0</v>
      </c>
      <c r="ER109" s="8">
        <v>0</v>
      </c>
      <c r="ES109" s="8">
        <v>0</v>
      </c>
      <c r="ET109" s="8">
        <v>0</v>
      </c>
      <c r="EU109" s="8">
        <v>0</v>
      </c>
      <c r="EV109" s="8">
        <v>1</v>
      </c>
      <c r="EW109" s="8">
        <v>0</v>
      </c>
      <c r="EX109" s="8">
        <v>18</v>
      </c>
      <c r="EY109" s="8">
        <v>12</v>
      </c>
      <c r="EZ109" s="8">
        <v>0</v>
      </c>
      <c r="FA109" s="8">
        <v>0</v>
      </c>
      <c r="FB109" s="8">
        <v>0</v>
      </c>
      <c r="FC109" s="8">
        <v>0</v>
      </c>
      <c r="FD109" s="8">
        <v>0</v>
      </c>
      <c r="FE109" s="8">
        <v>0</v>
      </c>
      <c r="FF109" s="8">
        <v>21</v>
      </c>
      <c r="FG109" s="8">
        <v>0</v>
      </c>
      <c r="FH109" s="8">
        <v>66</v>
      </c>
      <c r="FI109" s="8">
        <v>3</v>
      </c>
      <c r="FJ109" s="8">
        <v>47</v>
      </c>
      <c r="FK109" s="8">
        <v>8</v>
      </c>
      <c r="FL109" s="8">
        <v>0</v>
      </c>
      <c r="FM109" s="8">
        <v>0</v>
      </c>
      <c r="FN109" s="8">
        <v>0</v>
      </c>
      <c r="FO109" s="8">
        <v>0</v>
      </c>
      <c r="FP109" s="8">
        <v>3</v>
      </c>
      <c r="FR109" s="8">
        <f t="shared" si="30"/>
        <v>8.4523809523809526</v>
      </c>
      <c r="FS109" s="8">
        <f t="shared" si="31"/>
        <v>2.5471631144117417</v>
      </c>
      <c r="FT109" s="3">
        <f t="shared" si="32"/>
        <v>1</v>
      </c>
      <c r="FV109" s="11">
        <v>8.3333333333333329E-2</v>
      </c>
      <c r="FX109" s="8">
        <v>52</v>
      </c>
      <c r="FY109" s="8">
        <v>69</v>
      </c>
      <c r="GA109" s="8">
        <v>39</v>
      </c>
      <c r="GC109" s="8">
        <v>75</v>
      </c>
      <c r="GD109" s="8">
        <v>85</v>
      </c>
      <c r="GE109" s="8">
        <v>0</v>
      </c>
      <c r="GF109" s="8">
        <v>54</v>
      </c>
      <c r="GG109" s="8">
        <v>0</v>
      </c>
      <c r="GM109" s="8">
        <v>39</v>
      </c>
      <c r="GN109" s="8">
        <v>8</v>
      </c>
      <c r="GO109" s="8">
        <v>0</v>
      </c>
      <c r="GP109" s="8">
        <v>13</v>
      </c>
      <c r="GQ109" s="8">
        <v>29</v>
      </c>
      <c r="GR109" s="8">
        <v>15</v>
      </c>
      <c r="GS109" s="8">
        <v>88</v>
      </c>
      <c r="GU109" s="8">
        <v>6</v>
      </c>
      <c r="GV109" s="8">
        <v>0</v>
      </c>
      <c r="GW109" s="8">
        <v>0</v>
      </c>
      <c r="GY109" s="8">
        <v>3</v>
      </c>
      <c r="GZ109" s="8">
        <v>4</v>
      </c>
      <c r="HA109" s="8">
        <v>4</v>
      </c>
      <c r="HC109" s="8">
        <v>94</v>
      </c>
      <c r="HD109" s="8">
        <v>39</v>
      </c>
      <c r="HE109" s="8">
        <v>29</v>
      </c>
      <c r="HJ109" s="8">
        <v>17</v>
      </c>
      <c r="HK109" s="8">
        <v>64</v>
      </c>
      <c r="HM109" s="8">
        <f t="shared" si="33"/>
        <v>31.76923076923077</v>
      </c>
      <c r="HN109" s="8">
        <f t="shared" si="34"/>
        <v>6.1687319959510178</v>
      </c>
      <c r="HO109" s="3">
        <f t="shared" si="35"/>
        <v>0.63414634146341464</v>
      </c>
      <c r="HQ109" s="14">
        <v>8.3333333333333329E-2</v>
      </c>
      <c r="HR109" s="8">
        <v>0</v>
      </c>
      <c r="HS109" s="8">
        <v>43</v>
      </c>
      <c r="HT109" s="8">
        <v>0</v>
      </c>
      <c r="HU109" s="8">
        <v>0</v>
      </c>
      <c r="HV109" s="8">
        <v>0</v>
      </c>
      <c r="HW109" s="8">
        <v>6</v>
      </c>
      <c r="HX109" s="8">
        <v>15</v>
      </c>
      <c r="HY109" s="8">
        <v>0</v>
      </c>
      <c r="HZ109" s="8">
        <v>18</v>
      </c>
      <c r="IA109" s="8">
        <v>0</v>
      </c>
      <c r="IB109" s="8">
        <v>0</v>
      </c>
      <c r="IC109" s="8">
        <v>19</v>
      </c>
      <c r="ID109" s="8">
        <v>0</v>
      </c>
      <c r="IE109" s="8">
        <v>21</v>
      </c>
      <c r="IF109" s="8">
        <v>0</v>
      </c>
      <c r="IG109" s="8">
        <v>0</v>
      </c>
      <c r="IH109" s="8">
        <v>0</v>
      </c>
      <c r="II109" s="8">
        <v>0</v>
      </c>
      <c r="IJ109" s="8">
        <v>0</v>
      </c>
      <c r="IK109" s="8">
        <v>10</v>
      </c>
      <c r="IL109" s="8">
        <v>0</v>
      </c>
      <c r="IM109" s="8">
        <v>0</v>
      </c>
      <c r="IN109" s="8">
        <v>0</v>
      </c>
      <c r="IO109" s="8">
        <v>0</v>
      </c>
      <c r="IP109" s="8">
        <v>0</v>
      </c>
      <c r="IQ109" s="8">
        <v>2</v>
      </c>
      <c r="IR109" s="8">
        <v>0</v>
      </c>
      <c r="IS109" s="8">
        <v>0</v>
      </c>
      <c r="IT109" s="8">
        <v>0</v>
      </c>
      <c r="IU109" s="8">
        <v>0</v>
      </c>
      <c r="IV109" s="8">
        <v>0</v>
      </c>
      <c r="IW109" s="8">
        <v>0</v>
      </c>
      <c r="IX109" s="8">
        <v>0</v>
      </c>
      <c r="IY109" s="8">
        <v>27</v>
      </c>
      <c r="IZ109" s="8">
        <v>5</v>
      </c>
      <c r="JA109" s="8">
        <v>0</v>
      </c>
      <c r="JB109" s="8">
        <v>0</v>
      </c>
      <c r="JC109" s="8">
        <v>11</v>
      </c>
      <c r="JD109" s="8">
        <v>0</v>
      </c>
      <c r="JE109" s="8">
        <v>0</v>
      </c>
      <c r="JF109" s="8">
        <v>0</v>
      </c>
      <c r="JG109" s="8">
        <v>0</v>
      </c>
      <c r="JH109" s="8">
        <v>0</v>
      </c>
      <c r="JI109" s="8">
        <v>0</v>
      </c>
      <c r="JJ109" s="8">
        <v>0</v>
      </c>
      <c r="JK109" s="8">
        <v>0</v>
      </c>
      <c r="JL109" s="8">
        <v>0</v>
      </c>
      <c r="JM109" s="8">
        <v>0</v>
      </c>
      <c r="JN109" s="8">
        <v>3</v>
      </c>
      <c r="JO109" s="8">
        <v>4</v>
      </c>
      <c r="JP109" s="8">
        <v>0</v>
      </c>
      <c r="JQ109" s="8">
        <v>0</v>
      </c>
      <c r="JR109" s="8">
        <v>4</v>
      </c>
      <c r="JS109" s="8">
        <v>28</v>
      </c>
      <c r="JT109" s="8">
        <v>25</v>
      </c>
      <c r="JU109" s="8">
        <v>7</v>
      </c>
      <c r="JV109" s="8">
        <v>0</v>
      </c>
      <c r="JW109" s="8">
        <v>0</v>
      </c>
      <c r="JX109" s="8">
        <v>0</v>
      </c>
      <c r="JY109" s="1"/>
      <c r="JZ109" s="1">
        <f t="shared" si="18"/>
        <v>4.2033898305084749</v>
      </c>
      <c r="KA109" s="1">
        <f t="shared" si="19"/>
        <v>1.1683983404931653</v>
      </c>
      <c r="KB109" s="3">
        <f t="shared" si="20"/>
        <v>1</v>
      </c>
      <c r="KD109" s="14">
        <v>8.3333333333333329E-2</v>
      </c>
      <c r="KE109" s="8">
        <v>4</v>
      </c>
      <c r="KF109" s="8">
        <v>0</v>
      </c>
      <c r="KG109" s="8">
        <v>76</v>
      </c>
      <c r="KH109" s="8">
        <v>0</v>
      </c>
      <c r="KI109" s="8">
        <v>0</v>
      </c>
      <c r="KJ109" s="8"/>
      <c r="KK109" s="8">
        <v>30</v>
      </c>
      <c r="KL109" s="8">
        <v>5</v>
      </c>
      <c r="KM109" s="8">
        <v>43</v>
      </c>
      <c r="KN109" s="8">
        <v>43</v>
      </c>
      <c r="KO109" s="8">
        <v>40</v>
      </c>
      <c r="KP109" s="8">
        <v>52</v>
      </c>
      <c r="KQ109" s="8">
        <v>41</v>
      </c>
      <c r="KR109" s="8">
        <v>1</v>
      </c>
      <c r="KS109" s="8">
        <v>18</v>
      </c>
      <c r="KT109" s="8">
        <v>2</v>
      </c>
      <c r="KU109" s="8">
        <v>0</v>
      </c>
      <c r="KV109" s="8">
        <v>44</v>
      </c>
      <c r="KW109" s="8">
        <v>0</v>
      </c>
      <c r="KX109" s="8">
        <v>0</v>
      </c>
      <c r="KY109" s="8">
        <v>59</v>
      </c>
      <c r="KZ109" s="8">
        <v>44</v>
      </c>
      <c r="LA109" s="8">
        <v>96</v>
      </c>
      <c r="LB109" s="8">
        <v>32</v>
      </c>
      <c r="LC109" s="8"/>
      <c r="LD109" s="8">
        <v>27</v>
      </c>
      <c r="LE109" s="8">
        <v>72</v>
      </c>
      <c r="LF109" s="8">
        <v>64</v>
      </c>
      <c r="LG109" s="8"/>
      <c r="LH109" s="8">
        <v>31</v>
      </c>
      <c r="LI109" s="8">
        <v>2</v>
      </c>
      <c r="LJ109" s="8">
        <v>0</v>
      </c>
      <c r="LK109" s="8">
        <v>58</v>
      </c>
      <c r="LL109" s="8">
        <v>27</v>
      </c>
      <c r="LM109" s="8"/>
      <c r="LN109" s="8">
        <v>12</v>
      </c>
      <c r="LO109" s="8"/>
      <c r="LP109" s="8"/>
      <c r="LQ109" s="8"/>
      <c r="LR109" s="8">
        <v>35</v>
      </c>
      <c r="LS109" s="8"/>
      <c r="LT109" s="8"/>
      <c r="LU109" s="8">
        <v>18</v>
      </c>
      <c r="LV109" s="8"/>
      <c r="LW109" s="8">
        <v>22</v>
      </c>
      <c r="LX109" s="8"/>
      <c r="LY109" s="8"/>
      <c r="LZ109" s="8"/>
      <c r="MA109" s="8"/>
      <c r="MB109" s="2"/>
      <c r="MC109" s="1">
        <f t="shared" si="21"/>
        <v>28.514285714285716</v>
      </c>
      <c r="MD109" s="1">
        <f t="shared" si="22"/>
        <v>4.4067121127500331</v>
      </c>
      <c r="ME109" s="3">
        <f t="shared" si="23"/>
        <v>0.7142857142857143</v>
      </c>
    </row>
    <row r="110" spans="1:343" x14ac:dyDescent="0.55000000000000004">
      <c r="A110" s="11">
        <v>0.10416666666666667</v>
      </c>
      <c r="B110" s="8">
        <v>0</v>
      </c>
      <c r="C110" s="8">
        <v>0</v>
      </c>
      <c r="D110" s="8">
        <v>0</v>
      </c>
      <c r="E110" s="8">
        <v>0</v>
      </c>
      <c r="F110" s="8">
        <v>0</v>
      </c>
      <c r="G110" s="8">
        <v>0</v>
      </c>
      <c r="H110" s="8">
        <v>0</v>
      </c>
      <c r="I110" s="8">
        <v>0</v>
      </c>
      <c r="J110" s="8">
        <v>0</v>
      </c>
      <c r="K110" s="8">
        <v>0</v>
      </c>
      <c r="L110" s="8">
        <v>0</v>
      </c>
      <c r="M110" s="8">
        <v>4</v>
      </c>
      <c r="N110" s="8">
        <v>0</v>
      </c>
      <c r="O110" s="8">
        <v>35</v>
      </c>
      <c r="P110" s="8">
        <v>0</v>
      </c>
      <c r="Q110" s="8">
        <v>22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73</v>
      </c>
      <c r="X110" s="8">
        <v>0</v>
      </c>
      <c r="Y110" s="8">
        <v>1</v>
      </c>
      <c r="Z110" s="8">
        <v>0</v>
      </c>
      <c r="AA110" s="8">
        <v>3</v>
      </c>
      <c r="AB110" s="8">
        <v>0</v>
      </c>
      <c r="AC110" s="8">
        <v>35</v>
      </c>
      <c r="AD110" s="8">
        <v>1</v>
      </c>
      <c r="AE110" s="8">
        <v>2</v>
      </c>
      <c r="AF110" s="8">
        <v>0</v>
      </c>
      <c r="AG110" s="8">
        <v>0</v>
      </c>
      <c r="AH110" s="8">
        <v>16</v>
      </c>
      <c r="AI110" s="8">
        <v>6</v>
      </c>
      <c r="AJ110" s="8">
        <v>0</v>
      </c>
      <c r="AK110" s="8">
        <v>0</v>
      </c>
      <c r="AL110" s="8">
        <v>0</v>
      </c>
      <c r="AM110" s="8">
        <v>22</v>
      </c>
      <c r="AN110" s="8">
        <v>31</v>
      </c>
      <c r="AO110" s="8">
        <v>0</v>
      </c>
      <c r="AP110" s="8">
        <v>0</v>
      </c>
      <c r="AQ110" s="8">
        <v>27</v>
      </c>
      <c r="AR110" s="8">
        <v>0</v>
      </c>
      <c r="AS110" s="8">
        <v>0</v>
      </c>
      <c r="AT110" s="8">
        <v>0</v>
      </c>
      <c r="AU110" s="8">
        <v>2</v>
      </c>
      <c r="AV110" s="8">
        <v>2</v>
      </c>
      <c r="AW110" s="8">
        <v>2</v>
      </c>
      <c r="AX110" s="8">
        <v>0</v>
      </c>
      <c r="AY110" s="8">
        <v>0</v>
      </c>
      <c r="AZ110" s="8">
        <v>7</v>
      </c>
      <c r="BA110" s="8">
        <v>0</v>
      </c>
      <c r="BB110" s="8">
        <v>6</v>
      </c>
      <c r="BC110" s="8">
        <v>8</v>
      </c>
      <c r="BD110" s="8">
        <v>4</v>
      </c>
      <c r="BE110" s="8">
        <v>0</v>
      </c>
      <c r="BF110" s="8">
        <v>0</v>
      </c>
      <c r="BG110" s="8">
        <v>66</v>
      </c>
      <c r="BH110" s="8">
        <v>0</v>
      </c>
      <c r="BI110" s="8">
        <v>0</v>
      </c>
      <c r="BK110" s="8">
        <f t="shared" si="24"/>
        <v>6.25</v>
      </c>
      <c r="BL110" s="8">
        <f t="shared" si="25"/>
        <v>1.9125846977294105</v>
      </c>
      <c r="BM110" s="3">
        <f t="shared" si="26"/>
        <v>1</v>
      </c>
      <c r="BO110" s="11">
        <v>0.10416666666666667</v>
      </c>
      <c r="BP110" s="8">
        <v>37</v>
      </c>
      <c r="BW110" s="8">
        <v>0</v>
      </c>
      <c r="BX110" s="8">
        <v>0</v>
      </c>
      <c r="CB110" s="8">
        <v>5</v>
      </c>
      <c r="CD110" s="8">
        <v>30</v>
      </c>
      <c r="CG110" s="8">
        <v>35</v>
      </c>
      <c r="CH110" s="8">
        <v>0</v>
      </c>
      <c r="CI110" s="8">
        <v>40</v>
      </c>
      <c r="CK110" s="8">
        <v>0</v>
      </c>
      <c r="CN110" s="8">
        <v>13</v>
      </c>
      <c r="CP110" s="8">
        <v>44</v>
      </c>
      <c r="CQ110" s="8">
        <v>52</v>
      </c>
      <c r="CR110" s="8">
        <v>60</v>
      </c>
      <c r="CS110" s="8">
        <v>45</v>
      </c>
      <c r="CU110" s="8">
        <v>26</v>
      </c>
      <c r="CV110" s="8">
        <v>0</v>
      </c>
      <c r="CX110" s="8">
        <v>33</v>
      </c>
      <c r="CY110" s="8">
        <v>0</v>
      </c>
      <c r="DA110" s="8">
        <v>13</v>
      </c>
      <c r="DB110" s="8">
        <v>0</v>
      </c>
      <c r="DC110" s="8">
        <v>2</v>
      </c>
      <c r="DF110" s="8">
        <v>45</v>
      </c>
      <c r="DH110" s="8">
        <v>11</v>
      </c>
      <c r="DI110" s="8">
        <v>8</v>
      </c>
      <c r="DJ110" s="8">
        <v>0</v>
      </c>
      <c r="DL110" s="8">
        <v>0</v>
      </c>
      <c r="DM110" s="8">
        <v>27</v>
      </c>
      <c r="DN110" s="8">
        <v>0</v>
      </c>
      <c r="DO110" s="8">
        <v>31</v>
      </c>
      <c r="DQ110" s="8">
        <v>22</v>
      </c>
      <c r="DR110" s="8">
        <v>0</v>
      </c>
      <c r="DS110" s="8">
        <v>29</v>
      </c>
      <c r="DV110" s="8">
        <f t="shared" si="27"/>
        <v>19</v>
      </c>
      <c r="DW110" s="8">
        <f t="shared" si="28"/>
        <v>3.354703005940245</v>
      </c>
      <c r="DX110" s="3">
        <f t="shared" si="29"/>
        <v>0.56140350877192979</v>
      </c>
      <c r="DZ110" s="11">
        <v>0.10416666666666667</v>
      </c>
      <c r="EA110" s="8">
        <v>0</v>
      </c>
      <c r="EB110" s="8">
        <v>0</v>
      </c>
      <c r="EC110" s="8">
        <v>0</v>
      </c>
      <c r="ED110" s="8">
        <v>2</v>
      </c>
      <c r="EE110" s="8">
        <v>6</v>
      </c>
      <c r="EF110" s="8">
        <v>0</v>
      </c>
      <c r="EG110" s="8">
        <v>0</v>
      </c>
      <c r="EH110" s="8">
        <v>0</v>
      </c>
      <c r="EI110" s="8">
        <v>0</v>
      </c>
      <c r="EJ110" s="8">
        <v>27</v>
      </c>
      <c r="EK110" s="8">
        <v>0</v>
      </c>
      <c r="EL110" s="8">
        <v>0</v>
      </c>
      <c r="EM110" s="8">
        <v>0</v>
      </c>
      <c r="EN110" s="8">
        <v>29</v>
      </c>
      <c r="EO110" s="8">
        <v>1</v>
      </c>
      <c r="EP110" s="8">
        <v>69</v>
      </c>
      <c r="EQ110" s="8">
        <v>19</v>
      </c>
      <c r="ER110" s="8">
        <v>0</v>
      </c>
      <c r="ES110" s="8">
        <v>0</v>
      </c>
      <c r="ET110" s="8">
        <v>0</v>
      </c>
      <c r="EU110" s="8">
        <v>0</v>
      </c>
      <c r="EV110" s="8">
        <v>0</v>
      </c>
      <c r="EW110" s="8">
        <v>0</v>
      </c>
      <c r="EX110" s="8">
        <v>0</v>
      </c>
      <c r="EY110" s="8">
        <v>2</v>
      </c>
      <c r="EZ110" s="8">
        <v>54</v>
      </c>
      <c r="FA110" s="8">
        <v>0</v>
      </c>
      <c r="FB110" s="8">
        <v>0</v>
      </c>
      <c r="FC110" s="8">
        <v>2</v>
      </c>
      <c r="FD110" s="8">
        <v>0</v>
      </c>
      <c r="FE110" s="8">
        <v>0</v>
      </c>
      <c r="FF110" s="8">
        <v>20</v>
      </c>
      <c r="FG110" s="8">
        <v>0</v>
      </c>
      <c r="FH110" s="8">
        <v>42</v>
      </c>
      <c r="FI110" s="8">
        <v>0</v>
      </c>
      <c r="FJ110" s="8">
        <v>54</v>
      </c>
      <c r="FK110" s="8">
        <v>16</v>
      </c>
      <c r="FL110" s="8">
        <v>0</v>
      </c>
      <c r="FM110" s="8">
        <v>0</v>
      </c>
      <c r="FN110" s="8">
        <v>39</v>
      </c>
      <c r="FO110" s="8">
        <v>0</v>
      </c>
      <c r="FP110" s="8">
        <v>56</v>
      </c>
      <c r="FR110" s="8">
        <f t="shared" si="30"/>
        <v>10.428571428571429</v>
      </c>
      <c r="FS110" s="8">
        <f t="shared" si="31"/>
        <v>2.9594908956396231</v>
      </c>
      <c r="FT110" s="3">
        <f t="shared" si="32"/>
        <v>1</v>
      </c>
      <c r="FV110" s="11">
        <v>0.10416666666666667</v>
      </c>
      <c r="FX110" s="8">
        <v>37</v>
      </c>
      <c r="FY110" s="8">
        <v>29</v>
      </c>
      <c r="GA110" s="8">
        <v>26</v>
      </c>
      <c r="GC110" s="8">
        <v>40</v>
      </c>
      <c r="GD110" s="8">
        <v>99</v>
      </c>
      <c r="GE110" s="8">
        <v>0</v>
      </c>
      <c r="GF110" s="8">
        <v>60</v>
      </c>
      <c r="GG110" s="8">
        <v>0</v>
      </c>
      <c r="GM110" s="8">
        <v>37</v>
      </c>
      <c r="GN110" s="8">
        <v>6</v>
      </c>
      <c r="GO110" s="8">
        <v>0</v>
      </c>
      <c r="GP110" s="8">
        <v>0</v>
      </c>
      <c r="GQ110" s="8">
        <v>22</v>
      </c>
      <c r="GR110" s="8">
        <v>8</v>
      </c>
      <c r="GS110" s="8">
        <v>65</v>
      </c>
      <c r="GU110" s="8">
        <v>3</v>
      </c>
      <c r="GV110" s="8">
        <v>0</v>
      </c>
      <c r="GW110" s="8">
        <v>0</v>
      </c>
      <c r="GY110" s="8">
        <v>0</v>
      </c>
      <c r="GZ110" s="8">
        <v>0</v>
      </c>
      <c r="HA110" s="8">
        <v>1</v>
      </c>
      <c r="HC110" s="8">
        <v>76</v>
      </c>
      <c r="HD110" s="8">
        <v>38</v>
      </c>
      <c r="HE110" s="8">
        <v>18</v>
      </c>
      <c r="HJ110" s="8">
        <v>14</v>
      </c>
      <c r="HK110" s="8">
        <v>47</v>
      </c>
      <c r="HM110" s="8">
        <f t="shared" si="33"/>
        <v>24.076923076923077</v>
      </c>
      <c r="HN110" s="8">
        <f t="shared" si="34"/>
        <v>5.3996931755917901</v>
      </c>
      <c r="HO110" s="3">
        <f t="shared" si="35"/>
        <v>0.63414634146341464</v>
      </c>
      <c r="HQ110" s="14">
        <v>0.10416666666666667</v>
      </c>
      <c r="HR110" s="8">
        <v>0</v>
      </c>
      <c r="HS110" s="8">
        <v>24</v>
      </c>
      <c r="HT110" s="8">
        <v>0</v>
      </c>
      <c r="HU110" s="8">
        <v>0</v>
      </c>
      <c r="HV110" s="8">
        <v>0</v>
      </c>
      <c r="HW110" s="8">
        <v>6</v>
      </c>
      <c r="HX110" s="8">
        <v>0</v>
      </c>
      <c r="HY110" s="8">
        <v>30</v>
      </c>
      <c r="HZ110" s="8">
        <v>0</v>
      </c>
      <c r="IA110" s="8">
        <v>2</v>
      </c>
      <c r="IB110" s="8">
        <v>0</v>
      </c>
      <c r="IC110" s="8">
        <v>0</v>
      </c>
      <c r="ID110" s="8">
        <v>0</v>
      </c>
      <c r="IE110" s="8">
        <v>5</v>
      </c>
      <c r="IF110" s="8">
        <v>0</v>
      </c>
      <c r="IG110" s="8">
        <v>0</v>
      </c>
      <c r="IH110" s="8">
        <v>0</v>
      </c>
      <c r="II110" s="8">
        <v>0</v>
      </c>
      <c r="IJ110" s="8">
        <v>0</v>
      </c>
      <c r="IK110" s="8">
        <v>0</v>
      </c>
      <c r="IL110" s="8">
        <v>0</v>
      </c>
      <c r="IM110" s="8">
        <v>0</v>
      </c>
      <c r="IN110" s="8">
        <v>0</v>
      </c>
      <c r="IO110" s="8">
        <v>0</v>
      </c>
      <c r="IP110" s="8">
        <v>0</v>
      </c>
      <c r="IQ110" s="8">
        <v>54</v>
      </c>
      <c r="IR110" s="8">
        <v>0</v>
      </c>
      <c r="IS110" s="8">
        <v>0</v>
      </c>
      <c r="IT110" s="8">
        <v>0</v>
      </c>
      <c r="IU110" s="8">
        <v>0</v>
      </c>
      <c r="IV110" s="8">
        <v>0</v>
      </c>
      <c r="IW110" s="8">
        <v>17</v>
      </c>
      <c r="IX110" s="8">
        <v>0</v>
      </c>
      <c r="IY110" s="8">
        <v>22</v>
      </c>
      <c r="IZ110" s="8">
        <v>0</v>
      </c>
      <c r="JA110" s="8">
        <v>0</v>
      </c>
      <c r="JB110" s="8">
        <v>0</v>
      </c>
      <c r="JC110" s="8">
        <v>0</v>
      </c>
      <c r="JD110" s="8">
        <v>0</v>
      </c>
      <c r="JE110" s="8">
        <v>0</v>
      </c>
      <c r="JF110" s="8">
        <v>0</v>
      </c>
      <c r="JG110" s="8">
        <v>0</v>
      </c>
      <c r="JH110" s="8">
        <v>15</v>
      </c>
      <c r="JI110" s="8">
        <v>0</v>
      </c>
      <c r="JJ110" s="8">
        <v>0</v>
      </c>
      <c r="JK110" s="8">
        <v>15</v>
      </c>
      <c r="JL110" s="8">
        <v>0</v>
      </c>
      <c r="JM110" s="8">
        <v>0</v>
      </c>
      <c r="JN110" s="8">
        <v>33</v>
      </c>
      <c r="JO110" s="8">
        <v>10</v>
      </c>
      <c r="JP110" s="8">
        <v>0</v>
      </c>
      <c r="JQ110" s="8">
        <v>0</v>
      </c>
      <c r="JR110" s="8">
        <v>0</v>
      </c>
      <c r="JS110" s="8">
        <v>44</v>
      </c>
      <c r="JT110" s="8">
        <v>4</v>
      </c>
      <c r="JU110" s="8">
        <v>0</v>
      </c>
      <c r="JV110" s="8">
        <v>14</v>
      </c>
      <c r="JW110" s="8">
        <v>0</v>
      </c>
      <c r="JX110" s="8">
        <v>24</v>
      </c>
      <c r="JY110" s="1"/>
      <c r="JZ110" s="1">
        <f t="shared" si="18"/>
        <v>5.406779661016949</v>
      </c>
      <c r="KA110" s="1">
        <f t="shared" si="19"/>
        <v>1.5163474378743862</v>
      </c>
      <c r="KB110" s="3">
        <f t="shared" si="20"/>
        <v>1</v>
      </c>
      <c r="KD110" s="14">
        <v>0.10416666666666667</v>
      </c>
      <c r="KE110" s="8">
        <v>2</v>
      </c>
      <c r="KF110" s="8">
        <v>0</v>
      </c>
      <c r="KG110" s="8">
        <v>48</v>
      </c>
      <c r="KH110" s="8">
        <v>7</v>
      </c>
      <c r="KI110" s="8">
        <v>0</v>
      </c>
      <c r="KJ110" s="8"/>
      <c r="KK110" s="8">
        <v>0</v>
      </c>
      <c r="KL110" s="8">
        <v>2</v>
      </c>
      <c r="KM110" s="8">
        <v>0</v>
      </c>
      <c r="KN110" s="8">
        <v>30</v>
      </c>
      <c r="KO110" s="8">
        <v>58</v>
      </c>
      <c r="KP110" s="8">
        <v>78</v>
      </c>
      <c r="KQ110" s="8">
        <v>0</v>
      </c>
      <c r="KR110" s="8">
        <v>4</v>
      </c>
      <c r="KS110" s="8">
        <v>16</v>
      </c>
      <c r="KT110" s="8">
        <v>34</v>
      </c>
      <c r="KU110" s="8">
        <v>8</v>
      </c>
      <c r="KV110" s="8">
        <v>51</v>
      </c>
      <c r="KW110" s="8">
        <v>1</v>
      </c>
      <c r="KX110" s="8">
        <v>33</v>
      </c>
      <c r="KY110" s="8">
        <v>52</v>
      </c>
      <c r="KZ110" s="8">
        <v>70</v>
      </c>
      <c r="LA110" s="8">
        <v>63</v>
      </c>
      <c r="LB110" s="8">
        <v>36</v>
      </c>
      <c r="LC110" s="8"/>
      <c r="LD110" s="8">
        <v>42</v>
      </c>
      <c r="LE110" s="8">
        <v>48</v>
      </c>
      <c r="LF110" s="8">
        <v>51</v>
      </c>
      <c r="LG110" s="8"/>
      <c r="LH110" s="8">
        <v>0</v>
      </c>
      <c r="LI110" s="8">
        <v>0</v>
      </c>
      <c r="LJ110" s="8">
        <v>0</v>
      </c>
      <c r="LK110" s="8">
        <v>60</v>
      </c>
      <c r="LL110" s="8">
        <v>28</v>
      </c>
      <c r="LM110" s="8"/>
      <c r="LN110" s="8">
        <v>26</v>
      </c>
      <c r="LO110" s="8"/>
      <c r="LP110" s="8"/>
      <c r="LQ110" s="8"/>
      <c r="LR110" s="8">
        <v>27</v>
      </c>
      <c r="LS110" s="8"/>
      <c r="LT110" s="8"/>
      <c r="LU110" s="8">
        <v>14</v>
      </c>
      <c r="LV110" s="8"/>
      <c r="LW110" s="8">
        <v>15</v>
      </c>
      <c r="LX110" s="8"/>
      <c r="LY110" s="8"/>
      <c r="LZ110" s="8"/>
      <c r="MA110" s="8"/>
      <c r="MB110" s="2"/>
      <c r="MC110" s="1">
        <f t="shared" si="21"/>
        <v>25.828571428571429</v>
      </c>
      <c r="MD110" s="1">
        <f t="shared" si="22"/>
        <v>4.1293142886680156</v>
      </c>
      <c r="ME110" s="3">
        <f t="shared" si="23"/>
        <v>0.7142857142857143</v>
      </c>
    </row>
    <row r="111" spans="1:343" x14ac:dyDescent="0.55000000000000004">
      <c r="A111" s="11">
        <v>0.125</v>
      </c>
      <c r="B111" s="8">
        <v>0</v>
      </c>
      <c r="C111" s="8">
        <v>0</v>
      </c>
      <c r="D111" s="8">
        <v>26</v>
      </c>
      <c r="E111" s="8">
        <v>0</v>
      </c>
      <c r="F111" s="8">
        <v>0</v>
      </c>
      <c r="G111" s="8">
        <v>0</v>
      </c>
      <c r="H111" s="8">
        <v>0</v>
      </c>
      <c r="I111" s="8">
        <v>0</v>
      </c>
      <c r="J111" s="8">
        <v>20</v>
      </c>
      <c r="K111" s="8">
        <v>0</v>
      </c>
      <c r="L111" s="8">
        <v>0</v>
      </c>
      <c r="M111" s="8">
        <v>2</v>
      </c>
      <c r="N111" s="8">
        <v>0</v>
      </c>
      <c r="O111" s="8">
        <v>0</v>
      </c>
      <c r="P111" s="8">
        <v>0</v>
      </c>
      <c r="Q111" s="8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13</v>
      </c>
      <c r="X111" s="8">
        <v>0</v>
      </c>
      <c r="Y111" s="8">
        <v>28</v>
      </c>
      <c r="Z111" s="8">
        <v>0</v>
      </c>
      <c r="AA111" s="8">
        <v>8</v>
      </c>
      <c r="AB111" s="8">
        <v>0</v>
      </c>
      <c r="AC111" s="8">
        <v>15</v>
      </c>
      <c r="AD111" s="8">
        <v>0</v>
      </c>
      <c r="AE111" s="8">
        <v>20</v>
      </c>
      <c r="AF111" s="8">
        <v>6</v>
      </c>
      <c r="AG111" s="8">
        <v>0</v>
      </c>
      <c r="AH111" s="8">
        <v>0</v>
      </c>
      <c r="AI111" s="8">
        <v>1</v>
      </c>
      <c r="AJ111" s="8">
        <v>0</v>
      </c>
      <c r="AK111" s="8">
        <v>0</v>
      </c>
      <c r="AL111" s="8">
        <v>2</v>
      </c>
      <c r="AM111" s="8">
        <v>0</v>
      </c>
      <c r="AN111" s="8">
        <v>6</v>
      </c>
      <c r="AO111" s="8">
        <v>0</v>
      </c>
      <c r="AP111" s="8">
        <v>0</v>
      </c>
      <c r="AQ111" s="8">
        <v>30</v>
      </c>
      <c r="AR111" s="8">
        <v>7</v>
      </c>
      <c r="AS111" s="8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8</v>
      </c>
      <c r="BA111" s="8">
        <v>0</v>
      </c>
      <c r="BB111" s="8">
        <v>25</v>
      </c>
      <c r="BC111" s="8">
        <v>55</v>
      </c>
      <c r="BD111" s="8">
        <v>30</v>
      </c>
      <c r="BE111" s="8">
        <v>35</v>
      </c>
      <c r="BF111" s="8">
        <v>0</v>
      </c>
      <c r="BG111" s="8">
        <v>44</v>
      </c>
      <c r="BH111" s="8">
        <v>0</v>
      </c>
      <c r="BI111" s="8">
        <v>0</v>
      </c>
      <c r="BK111" s="8">
        <f t="shared" si="24"/>
        <v>6.35</v>
      </c>
      <c r="BL111" s="8">
        <f t="shared" si="25"/>
        <v>1.6036372851654705</v>
      </c>
      <c r="BM111" s="3">
        <f t="shared" si="26"/>
        <v>1</v>
      </c>
      <c r="BO111" s="11">
        <v>0.125</v>
      </c>
      <c r="BP111" s="8">
        <v>39</v>
      </c>
      <c r="BW111" s="8">
        <v>0</v>
      </c>
      <c r="BX111" s="8">
        <v>0</v>
      </c>
      <c r="CB111" s="8">
        <v>18</v>
      </c>
      <c r="CD111" s="8">
        <v>36</v>
      </c>
      <c r="CG111" s="8">
        <v>24</v>
      </c>
      <c r="CH111" s="8">
        <v>36</v>
      </c>
      <c r="CI111" s="8">
        <v>26</v>
      </c>
      <c r="CK111" s="8">
        <v>11</v>
      </c>
      <c r="CN111" s="8">
        <v>10</v>
      </c>
      <c r="CP111" s="8">
        <v>49</v>
      </c>
      <c r="CQ111" s="8">
        <v>17</v>
      </c>
      <c r="CR111" s="8">
        <v>41</v>
      </c>
      <c r="CS111" s="8">
        <v>38</v>
      </c>
      <c r="CU111" s="8">
        <v>26</v>
      </c>
      <c r="CV111" s="8">
        <v>52</v>
      </c>
      <c r="CX111" s="8">
        <v>41</v>
      </c>
      <c r="CY111" s="8">
        <v>4</v>
      </c>
      <c r="DA111" s="8">
        <v>5</v>
      </c>
      <c r="DB111" s="8">
        <v>39</v>
      </c>
      <c r="DC111" s="8">
        <v>10</v>
      </c>
      <c r="DF111" s="8">
        <v>49</v>
      </c>
      <c r="DH111" s="8">
        <v>9</v>
      </c>
      <c r="DI111" s="8">
        <v>0</v>
      </c>
      <c r="DJ111" s="8">
        <v>14</v>
      </c>
      <c r="DL111" s="8">
        <v>8</v>
      </c>
      <c r="DM111" s="8">
        <v>27</v>
      </c>
      <c r="DN111" s="8">
        <v>0</v>
      </c>
      <c r="DO111" s="8">
        <v>26</v>
      </c>
      <c r="DQ111" s="8">
        <v>8</v>
      </c>
      <c r="DR111" s="8">
        <v>13</v>
      </c>
      <c r="DS111" s="8">
        <v>20</v>
      </c>
      <c r="DV111" s="8">
        <f t="shared" si="27"/>
        <v>21.75</v>
      </c>
      <c r="DW111" s="8">
        <f t="shared" si="28"/>
        <v>2.8557384221044946</v>
      </c>
      <c r="DX111" s="3">
        <f t="shared" si="29"/>
        <v>0.56140350877192979</v>
      </c>
      <c r="DZ111" s="11">
        <v>0.125</v>
      </c>
      <c r="EA111" s="8">
        <v>0</v>
      </c>
      <c r="EB111" s="8">
        <v>0</v>
      </c>
      <c r="EC111" s="8">
        <v>7</v>
      </c>
      <c r="ED111" s="8">
        <v>31</v>
      </c>
      <c r="EE111" s="8">
        <v>0</v>
      </c>
      <c r="EF111" s="8">
        <v>0</v>
      </c>
      <c r="EG111" s="8">
        <v>0</v>
      </c>
      <c r="EH111" s="8">
        <v>0</v>
      </c>
      <c r="EI111" s="8">
        <v>27</v>
      </c>
      <c r="EJ111" s="8">
        <v>27</v>
      </c>
      <c r="EK111" s="8">
        <v>0</v>
      </c>
      <c r="EL111" s="8">
        <v>0</v>
      </c>
      <c r="EM111" s="8">
        <v>0</v>
      </c>
      <c r="EN111" s="8">
        <v>86</v>
      </c>
      <c r="EO111" s="8">
        <v>4</v>
      </c>
      <c r="EP111" s="8">
        <v>0</v>
      </c>
      <c r="EQ111" s="8">
        <v>8</v>
      </c>
      <c r="ER111" s="8">
        <v>0</v>
      </c>
      <c r="ES111" s="8">
        <v>0</v>
      </c>
      <c r="ET111" s="8">
        <v>63</v>
      </c>
      <c r="EU111" s="8">
        <v>0</v>
      </c>
      <c r="EV111" s="8">
        <v>0</v>
      </c>
      <c r="EW111" s="8">
        <v>0</v>
      </c>
      <c r="EX111" s="8">
        <v>0</v>
      </c>
      <c r="EY111" s="8">
        <v>48</v>
      </c>
      <c r="EZ111" s="8">
        <v>31</v>
      </c>
      <c r="FA111" s="8">
        <v>0</v>
      </c>
      <c r="FB111" s="8">
        <v>1</v>
      </c>
      <c r="FC111" s="8">
        <v>0</v>
      </c>
      <c r="FD111" s="8">
        <v>0</v>
      </c>
      <c r="FE111" s="8">
        <v>21</v>
      </c>
      <c r="FF111" s="8">
        <v>38</v>
      </c>
      <c r="FG111" s="8">
        <v>0</v>
      </c>
      <c r="FH111" s="8">
        <v>30</v>
      </c>
      <c r="FI111" s="8">
        <v>0</v>
      </c>
      <c r="FJ111" s="8">
        <v>20</v>
      </c>
      <c r="FK111" s="8">
        <v>30</v>
      </c>
      <c r="FL111" s="8">
        <v>0</v>
      </c>
      <c r="FM111" s="8">
        <v>14</v>
      </c>
      <c r="FN111" s="8">
        <v>38</v>
      </c>
      <c r="FO111" s="8">
        <v>0</v>
      </c>
      <c r="FP111" s="8">
        <v>0</v>
      </c>
      <c r="FR111" s="8">
        <f t="shared" si="30"/>
        <v>12.476190476190476</v>
      </c>
      <c r="FS111" s="8">
        <f t="shared" si="31"/>
        <v>3.0829112173444089</v>
      </c>
      <c r="FT111" s="3">
        <f t="shared" si="32"/>
        <v>1</v>
      </c>
      <c r="FV111" s="11">
        <v>0.125</v>
      </c>
      <c r="FX111" s="8">
        <v>41</v>
      </c>
      <c r="FY111" s="8">
        <v>84</v>
      </c>
      <c r="GA111" s="8">
        <v>24</v>
      </c>
      <c r="GC111" s="8">
        <v>32</v>
      </c>
      <c r="GD111" s="8">
        <v>81</v>
      </c>
      <c r="GE111" s="8">
        <v>0</v>
      </c>
      <c r="GF111" s="8">
        <v>65</v>
      </c>
      <c r="GG111" s="8">
        <v>0</v>
      </c>
      <c r="GM111" s="8">
        <v>32</v>
      </c>
      <c r="GN111" s="8">
        <v>5</v>
      </c>
      <c r="GO111" s="8">
        <v>0</v>
      </c>
      <c r="GP111" s="8">
        <v>89</v>
      </c>
      <c r="GQ111" s="8">
        <v>18</v>
      </c>
      <c r="GR111" s="8">
        <v>8</v>
      </c>
      <c r="GS111" s="8">
        <v>69</v>
      </c>
      <c r="GU111" s="8">
        <v>6</v>
      </c>
      <c r="GV111" s="8">
        <v>0</v>
      </c>
      <c r="GW111" s="8">
        <v>0</v>
      </c>
      <c r="GY111" s="8">
        <v>0</v>
      </c>
      <c r="GZ111" s="8">
        <v>0</v>
      </c>
      <c r="HA111" s="8">
        <v>0</v>
      </c>
      <c r="HC111" s="8">
        <v>61</v>
      </c>
      <c r="HD111" s="8">
        <v>31</v>
      </c>
      <c r="HE111" s="8">
        <v>15</v>
      </c>
      <c r="HJ111" s="8">
        <v>13</v>
      </c>
      <c r="HK111" s="8">
        <v>78</v>
      </c>
      <c r="HM111" s="8">
        <f t="shared" si="33"/>
        <v>28.923076923076923</v>
      </c>
      <c r="HN111" s="8">
        <f t="shared" si="34"/>
        <v>6.1628971900517646</v>
      </c>
      <c r="HO111" s="3">
        <f t="shared" si="35"/>
        <v>0.63414634146341464</v>
      </c>
      <c r="HQ111" s="14">
        <v>0.125</v>
      </c>
      <c r="HR111" s="8">
        <v>22</v>
      </c>
      <c r="HS111" s="8">
        <v>5</v>
      </c>
      <c r="HT111" s="8">
        <v>0</v>
      </c>
      <c r="HU111" s="8">
        <v>10</v>
      </c>
      <c r="HV111" s="8">
        <v>0</v>
      </c>
      <c r="HW111" s="8">
        <v>17</v>
      </c>
      <c r="HX111" s="8">
        <v>12</v>
      </c>
      <c r="HY111" s="8">
        <v>107</v>
      </c>
      <c r="HZ111" s="8">
        <v>0</v>
      </c>
      <c r="IA111" s="8">
        <v>0</v>
      </c>
      <c r="IB111" s="8">
        <v>0</v>
      </c>
      <c r="IC111" s="8">
        <v>0</v>
      </c>
      <c r="ID111" s="8">
        <v>0</v>
      </c>
      <c r="IE111" s="8">
        <v>0</v>
      </c>
      <c r="IF111" s="8">
        <v>0</v>
      </c>
      <c r="IG111" s="8">
        <v>32</v>
      </c>
      <c r="IH111" s="8">
        <v>0</v>
      </c>
      <c r="II111" s="8">
        <v>0</v>
      </c>
      <c r="IJ111" s="8">
        <v>0</v>
      </c>
      <c r="IK111" s="8">
        <v>38</v>
      </c>
      <c r="IL111" s="8">
        <v>0</v>
      </c>
      <c r="IM111" s="8">
        <v>13</v>
      </c>
      <c r="IN111" s="8">
        <v>0</v>
      </c>
      <c r="IO111" s="8">
        <v>34</v>
      </c>
      <c r="IP111" s="8">
        <v>0</v>
      </c>
      <c r="IQ111" s="8">
        <v>30</v>
      </c>
      <c r="IR111" s="8">
        <v>0</v>
      </c>
      <c r="IS111" s="8">
        <v>0</v>
      </c>
      <c r="IT111" s="8">
        <v>0</v>
      </c>
      <c r="IU111" s="8">
        <v>15</v>
      </c>
      <c r="IV111" s="8">
        <v>0</v>
      </c>
      <c r="IW111" s="8">
        <v>11</v>
      </c>
      <c r="IX111" s="8">
        <v>0</v>
      </c>
      <c r="IY111" s="8">
        <v>0</v>
      </c>
      <c r="IZ111" s="8">
        <v>0</v>
      </c>
      <c r="JA111" s="8">
        <v>0</v>
      </c>
      <c r="JB111" s="8">
        <v>0</v>
      </c>
      <c r="JC111" s="8">
        <v>0</v>
      </c>
      <c r="JD111" s="8">
        <v>0</v>
      </c>
      <c r="JE111" s="8">
        <v>0</v>
      </c>
      <c r="JF111" s="8">
        <v>41</v>
      </c>
      <c r="JG111" s="8">
        <v>0</v>
      </c>
      <c r="JH111" s="8">
        <v>4</v>
      </c>
      <c r="JI111" s="8">
        <v>0</v>
      </c>
      <c r="JJ111" s="8">
        <v>0</v>
      </c>
      <c r="JK111" s="8">
        <v>25</v>
      </c>
      <c r="JL111" s="8">
        <v>24</v>
      </c>
      <c r="JM111" s="8">
        <v>8</v>
      </c>
      <c r="JN111" s="8">
        <v>3</v>
      </c>
      <c r="JO111" s="8">
        <v>16</v>
      </c>
      <c r="JP111" s="8">
        <v>13</v>
      </c>
      <c r="JQ111" s="8">
        <v>0</v>
      </c>
      <c r="JR111" s="8">
        <v>16</v>
      </c>
      <c r="JS111" s="8">
        <v>21</v>
      </c>
      <c r="JT111" s="8">
        <v>3</v>
      </c>
      <c r="JU111" s="8">
        <v>23</v>
      </c>
      <c r="JV111" s="8">
        <v>0</v>
      </c>
      <c r="JW111" s="8">
        <v>3</v>
      </c>
      <c r="JX111" s="8">
        <v>0</v>
      </c>
      <c r="JY111" s="1"/>
      <c r="JZ111" s="1">
        <f t="shared" si="18"/>
        <v>9.2542372881355934</v>
      </c>
      <c r="KA111" s="1">
        <f t="shared" si="19"/>
        <v>2.23653751820365</v>
      </c>
      <c r="KB111" s="3">
        <f t="shared" si="20"/>
        <v>1</v>
      </c>
      <c r="KD111" s="14">
        <v>0.125</v>
      </c>
      <c r="KE111" s="8">
        <v>3</v>
      </c>
      <c r="KF111" s="8">
        <v>0</v>
      </c>
      <c r="KG111" s="8">
        <v>55</v>
      </c>
      <c r="KH111" s="8">
        <v>9</v>
      </c>
      <c r="KI111" s="8">
        <v>21</v>
      </c>
      <c r="KJ111" s="8"/>
      <c r="KK111" s="8">
        <v>0</v>
      </c>
      <c r="KL111" s="8">
        <v>1</v>
      </c>
      <c r="KM111" s="8">
        <v>0</v>
      </c>
      <c r="KN111" s="8">
        <v>34</v>
      </c>
      <c r="KO111" s="8">
        <v>4</v>
      </c>
      <c r="KP111" s="8">
        <v>43</v>
      </c>
      <c r="KQ111" s="8">
        <v>0</v>
      </c>
      <c r="KR111" s="8">
        <v>5</v>
      </c>
      <c r="KS111" s="8">
        <v>9</v>
      </c>
      <c r="KT111" s="8">
        <v>0</v>
      </c>
      <c r="KU111" s="8">
        <v>2</v>
      </c>
      <c r="KV111" s="8">
        <v>33</v>
      </c>
      <c r="KW111" s="8">
        <v>0</v>
      </c>
      <c r="KX111" s="8">
        <v>52</v>
      </c>
      <c r="KY111" s="8">
        <v>57</v>
      </c>
      <c r="KZ111" s="8">
        <v>47</v>
      </c>
      <c r="LA111" s="8">
        <v>66</v>
      </c>
      <c r="LB111" s="8">
        <v>34</v>
      </c>
      <c r="LC111" s="8"/>
      <c r="LD111" s="8">
        <v>37</v>
      </c>
      <c r="LE111" s="8">
        <v>10</v>
      </c>
      <c r="LF111" s="8">
        <v>47</v>
      </c>
      <c r="LG111" s="8"/>
      <c r="LH111" s="8">
        <v>0</v>
      </c>
      <c r="LI111" s="8">
        <v>0</v>
      </c>
      <c r="LJ111" s="8">
        <v>0</v>
      </c>
      <c r="LK111" s="8">
        <v>59</v>
      </c>
      <c r="LL111" s="8">
        <v>32</v>
      </c>
      <c r="LM111" s="8"/>
      <c r="LN111" s="8">
        <v>14</v>
      </c>
      <c r="LO111" s="8"/>
      <c r="LP111" s="8"/>
      <c r="LQ111" s="8"/>
      <c r="LR111" s="8">
        <v>35</v>
      </c>
      <c r="LS111" s="8"/>
      <c r="LT111" s="8"/>
      <c r="LU111" s="8">
        <v>24</v>
      </c>
      <c r="LV111" s="8"/>
      <c r="LW111" s="8">
        <v>6</v>
      </c>
      <c r="LX111" s="8"/>
      <c r="LY111" s="8"/>
      <c r="LZ111" s="8"/>
      <c r="MA111" s="8"/>
      <c r="MB111" s="2"/>
      <c r="MC111" s="1">
        <f t="shared" si="21"/>
        <v>21.114285714285714</v>
      </c>
      <c r="MD111" s="1">
        <f t="shared" si="22"/>
        <v>3.6740679784408021</v>
      </c>
      <c r="ME111" s="3">
        <f t="shared" si="23"/>
        <v>0.7142857142857143</v>
      </c>
    </row>
    <row r="112" spans="1:343" x14ac:dyDescent="0.55000000000000004">
      <c r="A112" s="11">
        <v>0.14583333333333334</v>
      </c>
      <c r="B112" s="8">
        <v>0</v>
      </c>
      <c r="C112" s="8">
        <v>0</v>
      </c>
      <c r="D112" s="8">
        <v>0</v>
      </c>
      <c r="E112" s="8">
        <v>0</v>
      </c>
      <c r="F112" s="8">
        <v>0</v>
      </c>
      <c r="G112" s="8">
        <v>0</v>
      </c>
      <c r="H112" s="8">
        <v>0</v>
      </c>
      <c r="I112" s="8">
        <v>0</v>
      </c>
      <c r="J112" s="8">
        <v>5</v>
      </c>
      <c r="K112" s="8">
        <v>0</v>
      </c>
      <c r="L112" s="8">
        <v>0</v>
      </c>
      <c r="M112" s="8">
        <v>37</v>
      </c>
      <c r="N112" s="8">
        <v>0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4</v>
      </c>
      <c r="X112" s="8">
        <v>0</v>
      </c>
      <c r="Y112" s="8">
        <v>20</v>
      </c>
      <c r="Z112" s="8">
        <v>0</v>
      </c>
      <c r="AA112" s="8">
        <v>0</v>
      </c>
      <c r="AB112" s="8">
        <v>0</v>
      </c>
      <c r="AC112" s="8">
        <v>0</v>
      </c>
      <c r="AD112" s="8">
        <v>0</v>
      </c>
      <c r="AE112" s="8">
        <v>30</v>
      </c>
      <c r="AF112" s="8">
        <v>0</v>
      </c>
      <c r="AG112" s="8">
        <v>0</v>
      </c>
      <c r="AH112" s="8">
        <v>0</v>
      </c>
      <c r="AI112" s="8">
        <v>0</v>
      </c>
      <c r="AJ112" s="8">
        <v>22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34</v>
      </c>
      <c r="AR112" s="8">
        <v>27</v>
      </c>
      <c r="AS112" s="8">
        <v>45</v>
      </c>
      <c r="AT112" s="8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2</v>
      </c>
      <c r="BA112" s="8">
        <v>0</v>
      </c>
      <c r="BB112" s="8">
        <v>3</v>
      </c>
      <c r="BC112" s="8">
        <v>17</v>
      </c>
      <c r="BD112" s="8">
        <v>0</v>
      </c>
      <c r="BE112" s="8">
        <v>38</v>
      </c>
      <c r="BF112" s="8">
        <v>0</v>
      </c>
      <c r="BG112" s="8">
        <v>20</v>
      </c>
      <c r="BH112" s="8">
        <v>0</v>
      </c>
      <c r="BI112" s="8">
        <v>0</v>
      </c>
      <c r="BK112" s="8">
        <f t="shared" si="24"/>
        <v>5.0666666666666664</v>
      </c>
      <c r="BL112" s="8">
        <f t="shared" si="25"/>
        <v>1.4757678584818346</v>
      </c>
      <c r="BM112" s="3">
        <f t="shared" si="26"/>
        <v>1</v>
      </c>
      <c r="BO112" s="11">
        <v>0.14583333333333334</v>
      </c>
      <c r="BP112" s="8">
        <v>39</v>
      </c>
      <c r="BW112" s="8">
        <v>2</v>
      </c>
      <c r="BX112" s="8">
        <v>0</v>
      </c>
      <c r="CB112" s="8">
        <v>24</v>
      </c>
      <c r="CD112" s="8">
        <v>35</v>
      </c>
      <c r="CG112" s="8">
        <v>19</v>
      </c>
      <c r="CH112" s="8">
        <v>39</v>
      </c>
      <c r="CI112" s="8">
        <v>31</v>
      </c>
      <c r="CK112" s="8">
        <v>41</v>
      </c>
      <c r="CN112" s="8">
        <v>8</v>
      </c>
      <c r="CP112" s="8">
        <v>50</v>
      </c>
      <c r="CQ112" s="8">
        <v>11</v>
      </c>
      <c r="CR112" s="8">
        <v>56</v>
      </c>
      <c r="CS112" s="8">
        <v>17</v>
      </c>
      <c r="CU112" s="8">
        <v>20</v>
      </c>
      <c r="CV112" s="8">
        <v>35</v>
      </c>
      <c r="CX112" s="8">
        <v>21</v>
      </c>
      <c r="CY112" s="8">
        <v>0</v>
      </c>
      <c r="DA112" s="8">
        <v>6</v>
      </c>
      <c r="DB112" s="8">
        <v>24</v>
      </c>
      <c r="DC112" s="8">
        <v>1</v>
      </c>
      <c r="DF112" s="8">
        <v>46</v>
      </c>
      <c r="DH112" s="8">
        <v>7</v>
      </c>
      <c r="DI112" s="8">
        <v>0</v>
      </c>
      <c r="DJ112" s="8">
        <v>0</v>
      </c>
      <c r="DL112" s="8">
        <v>17</v>
      </c>
      <c r="DM112" s="8">
        <v>18</v>
      </c>
      <c r="DN112" s="8">
        <v>0</v>
      </c>
      <c r="DO112" s="8">
        <v>33</v>
      </c>
      <c r="DQ112" s="8">
        <v>36</v>
      </c>
      <c r="DR112" s="8">
        <v>0</v>
      </c>
      <c r="DS112" s="8">
        <v>27</v>
      </c>
      <c r="DV112" s="8">
        <f t="shared" si="27"/>
        <v>20.71875</v>
      </c>
      <c r="DW112" s="8">
        <f t="shared" si="28"/>
        <v>2.9774807950817492</v>
      </c>
      <c r="DX112" s="3">
        <f t="shared" si="29"/>
        <v>0.56140350877192979</v>
      </c>
      <c r="DZ112" s="11">
        <v>0.14583333333333334</v>
      </c>
      <c r="EA112" s="8">
        <v>0</v>
      </c>
      <c r="EB112" s="8">
        <v>34</v>
      </c>
      <c r="EC112" s="8">
        <v>1</v>
      </c>
      <c r="ED112" s="8">
        <v>9</v>
      </c>
      <c r="EE112" s="8">
        <v>1</v>
      </c>
      <c r="EF112" s="8">
        <v>0</v>
      </c>
      <c r="EG112" s="8">
        <v>0</v>
      </c>
      <c r="EH112" s="8">
        <v>0</v>
      </c>
      <c r="EI112" s="8">
        <v>5</v>
      </c>
      <c r="EJ112" s="8">
        <v>1</v>
      </c>
      <c r="EK112" s="8">
        <v>0</v>
      </c>
      <c r="EL112" s="8">
        <v>0</v>
      </c>
      <c r="EM112" s="8">
        <v>0</v>
      </c>
      <c r="EN112" s="8">
        <v>20</v>
      </c>
      <c r="EO112" s="8">
        <v>0</v>
      </c>
      <c r="EP112" s="8">
        <v>15</v>
      </c>
      <c r="EQ112" s="8">
        <v>7</v>
      </c>
      <c r="ER112" s="8">
        <v>0</v>
      </c>
      <c r="ES112" s="8">
        <v>0</v>
      </c>
      <c r="ET112" s="8">
        <v>18</v>
      </c>
      <c r="EU112" s="8">
        <v>0</v>
      </c>
      <c r="EV112" s="8">
        <v>0</v>
      </c>
      <c r="EW112" s="8">
        <v>0</v>
      </c>
      <c r="EX112" s="8">
        <v>0</v>
      </c>
      <c r="EY112" s="8">
        <v>0</v>
      </c>
      <c r="EZ112" s="8">
        <v>8</v>
      </c>
      <c r="FA112" s="8">
        <v>0</v>
      </c>
      <c r="FB112" s="8">
        <v>0</v>
      </c>
      <c r="FC112" s="8">
        <v>14</v>
      </c>
      <c r="FD112" s="8">
        <v>0</v>
      </c>
      <c r="FE112" s="8">
        <v>54</v>
      </c>
      <c r="FF112" s="8">
        <v>27</v>
      </c>
      <c r="FG112" s="8">
        <v>0</v>
      </c>
      <c r="FH112" s="8">
        <v>0</v>
      </c>
      <c r="FI112" s="8">
        <v>0</v>
      </c>
      <c r="FJ112" s="8">
        <v>19</v>
      </c>
      <c r="FK112" s="8">
        <v>0</v>
      </c>
      <c r="FL112" s="8">
        <v>0</v>
      </c>
      <c r="FM112" s="8">
        <v>0</v>
      </c>
      <c r="FN112" s="8">
        <v>18</v>
      </c>
      <c r="FO112" s="8">
        <v>60</v>
      </c>
      <c r="FP112" s="8">
        <v>1</v>
      </c>
      <c r="FR112" s="8">
        <f t="shared" si="30"/>
        <v>7.4285714285714288</v>
      </c>
      <c r="FS112" s="8">
        <f t="shared" si="31"/>
        <v>2.1736845668092539</v>
      </c>
      <c r="FT112" s="3">
        <f t="shared" si="32"/>
        <v>1</v>
      </c>
      <c r="FV112" s="11">
        <v>0.14583333333333334</v>
      </c>
      <c r="FX112" s="8">
        <v>31</v>
      </c>
      <c r="FY112" s="8">
        <v>68</v>
      </c>
      <c r="GA112" s="8">
        <v>29</v>
      </c>
      <c r="GC112" s="8">
        <v>25</v>
      </c>
      <c r="GD112" s="8">
        <v>79</v>
      </c>
      <c r="GE112" s="8">
        <v>0</v>
      </c>
      <c r="GF112" s="8">
        <v>54</v>
      </c>
      <c r="GG112" s="8">
        <v>0</v>
      </c>
      <c r="GM112" s="8">
        <v>31</v>
      </c>
      <c r="GN112" s="8">
        <v>3</v>
      </c>
      <c r="GO112" s="8">
        <v>0</v>
      </c>
      <c r="GP112" s="8">
        <v>70</v>
      </c>
      <c r="GQ112" s="8">
        <v>17</v>
      </c>
      <c r="GR112" s="8">
        <v>8</v>
      </c>
      <c r="GS112" s="8">
        <v>56</v>
      </c>
      <c r="GU112" s="8">
        <v>4</v>
      </c>
      <c r="GV112" s="8">
        <v>0</v>
      </c>
      <c r="GW112" s="8">
        <v>0</v>
      </c>
      <c r="GY112" s="8">
        <v>0</v>
      </c>
      <c r="GZ112" s="8">
        <v>0</v>
      </c>
      <c r="HA112" s="8">
        <v>0</v>
      </c>
      <c r="HC112" s="8">
        <v>63</v>
      </c>
      <c r="HD112" s="8">
        <v>21</v>
      </c>
      <c r="HE112" s="8">
        <v>7</v>
      </c>
      <c r="HJ112" s="8">
        <v>9</v>
      </c>
      <c r="HK112" s="8">
        <v>72</v>
      </c>
      <c r="HM112" s="8">
        <f t="shared" si="33"/>
        <v>24.884615384615383</v>
      </c>
      <c r="HN112" s="8">
        <f t="shared" si="34"/>
        <v>5.4358714319648946</v>
      </c>
      <c r="HO112" s="3">
        <f t="shared" si="35"/>
        <v>0.63414634146341464</v>
      </c>
      <c r="HQ112" s="14">
        <v>0.14583333333333334</v>
      </c>
      <c r="HR112" s="8">
        <v>53</v>
      </c>
      <c r="HS112" s="8">
        <v>89</v>
      </c>
      <c r="HT112" s="8">
        <v>0</v>
      </c>
      <c r="HU112" s="8">
        <v>7</v>
      </c>
      <c r="HV112" s="8">
        <v>0</v>
      </c>
      <c r="HW112" s="8">
        <v>1</v>
      </c>
      <c r="HX112" s="8">
        <v>0</v>
      </c>
      <c r="HY112" s="8">
        <v>40</v>
      </c>
      <c r="HZ112" s="8">
        <v>0</v>
      </c>
      <c r="IA112" s="8">
        <v>0</v>
      </c>
      <c r="IB112" s="8">
        <v>0</v>
      </c>
      <c r="IC112" s="8">
        <v>0</v>
      </c>
      <c r="ID112" s="8">
        <v>0</v>
      </c>
      <c r="IE112" s="8">
        <v>0</v>
      </c>
      <c r="IF112" s="8">
        <v>0</v>
      </c>
      <c r="IG112" s="8">
        <v>0</v>
      </c>
      <c r="IH112" s="8">
        <v>11</v>
      </c>
      <c r="II112" s="8">
        <v>0</v>
      </c>
      <c r="IJ112" s="8">
        <v>0</v>
      </c>
      <c r="IK112" s="8">
        <v>9</v>
      </c>
      <c r="IL112" s="8">
        <v>0</v>
      </c>
      <c r="IM112" s="8">
        <v>4</v>
      </c>
      <c r="IN112" s="8">
        <v>0</v>
      </c>
      <c r="IO112" s="8">
        <v>0</v>
      </c>
      <c r="IP112" s="8">
        <v>0</v>
      </c>
      <c r="IQ112" s="8">
        <v>20</v>
      </c>
      <c r="IR112" s="8">
        <v>33</v>
      </c>
      <c r="IS112" s="8">
        <v>0</v>
      </c>
      <c r="IT112" s="8">
        <v>0</v>
      </c>
      <c r="IU112" s="8">
        <v>0</v>
      </c>
      <c r="IV112" s="8">
        <v>0</v>
      </c>
      <c r="IW112" s="8">
        <v>0</v>
      </c>
      <c r="IX112" s="8">
        <v>0</v>
      </c>
      <c r="IY112" s="8">
        <v>29</v>
      </c>
      <c r="IZ112" s="8">
        <v>0</v>
      </c>
      <c r="JA112" s="8">
        <v>0</v>
      </c>
      <c r="JB112" s="8">
        <v>0</v>
      </c>
      <c r="JC112" s="8">
        <v>30</v>
      </c>
      <c r="JD112" s="8">
        <v>0</v>
      </c>
      <c r="JE112" s="8">
        <v>1</v>
      </c>
      <c r="JF112" s="8">
        <v>45</v>
      </c>
      <c r="JG112" s="8">
        <v>0</v>
      </c>
      <c r="JH112" s="8">
        <v>24</v>
      </c>
      <c r="JI112" s="8">
        <v>0</v>
      </c>
      <c r="JJ112" s="8">
        <v>0</v>
      </c>
      <c r="JK112" s="8">
        <v>0</v>
      </c>
      <c r="JL112" s="8">
        <v>0</v>
      </c>
      <c r="JM112" s="8">
        <v>0</v>
      </c>
      <c r="JN112" s="8">
        <v>0</v>
      </c>
      <c r="JO112" s="8">
        <v>5</v>
      </c>
      <c r="JP112" s="8">
        <v>7</v>
      </c>
      <c r="JQ112" s="8">
        <v>0</v>
      </c>
      <c r="JR112" s="8">
        <v>0</v>
      </c>
      <c r="JS112" s="8">
        <v>44</v>
      </c>
      <c r="JT112" s="8">
        <v>24</v>
      </c>
      <c r="JU112" s="8">
        <v>17</v>
      </c>
      <c r="JV112" s="8">
        <v>0</v>
      </c>
      <c r="JW112" s="8">
        <v>35</v>
      </c>
      <c r="JX112" s="8">
        <v>20</v>
      </c>
      <c r="JY112" s="1"/>
      <c r="JZ112" s="1">
        <f t="shared" si="18"/>
        <v>9.2881355932203391</v>
      </c>
      <c r="KA112" s="1">
        <f t="shared" si="19"/>
        <v>2.2832773065477454</v>
      </c>
      <c r="KB112" s="3">
        <f t="shared" si="20"/>
        <v>1</v>
      </c>
      <c r="KD112" s="14">
        <v>0.14583333333333334</v>
      </c>
      <c r="KE112" s="8"/>
      <c r="KF112" s="8">
        <v>27</v>
      </c>
      <c r="KG112" s="8">
        <v>78</v>
      </c>
      <c r="KH112" s="8">
        <v>0</v>
      </c>
      <c r="KI112" s="8">
        <v>111</v>
      </c>
      <c r="KJ112" s="8"/>
      <c r="KK112" s="8">
        <v>0</v>
      </c>
      <c r="KL112" s="8"/>
      <c r="KM112" s="8">
        <v>0</v>
      </c>
      <c r="KN112" s="8">
        <v>38</v>
      </c>
      <c r="KO112" s="8">
        <v>0</v>
      </c>
      <c r="KP112" s="8">
        <v>60</v>
      </c>
      <c r="KQ112" s="8">
        <v>0</v>
      </c>
      <c r="KR112" s="8">
        <v>42</v>
      </c>
      <c r="KS112" s="8">
        <v>26</v>
      </c>
      <c r="KT112" s="8">
        <v>0</v>
      </c>
      <c r="KU112" s="8">
        <v>12</v>
      </c>
      <c r="KV112" s="8">
        <v>32</v>
      </c>
      <c r="KW112" s="8">
        <v>0</v>
      </c>
      <c r="KX112" s="8">
        <v>0</v>
      </c>
      <c r="KY112" s="8">
        <v>69</v>
      </c>
      <c r="KZ112" s="8">
        <v>0</v>
      </c>
      <c r="LA112" s="8">
        <v>75</v>
      </c>
      <c r="LB112" s="8">
        <v>31</v>
      </c>
      <c r="LC112" s="8"/>
      <c r="LD112" s="8">
        <v>25</v>
      </c>
      <c r="LE112" s="8">
        <v>23</v>
      </c>
      <c r="LF112" s="8">
        <v>42</v>
      </c>
      <c r="LG112" s="8"/>
      <c r="LH112" s="8">
        <v>11</v>
      </c>
      <c r="LI112" s="8">
        <v>7</v>
      </c>
      <c r="LJ112" s="8">
        <v>0</v>
      </c>
      <c r="LK112" s="8">
        <v>18</v>
      </c>
      <c r="LL112" s="8">
        <v>31</v>
      </c>
      <c r="LM112" s="8"/>
      <c r="LN112" s="8">
        <v>15</v>
      </c>
      <c r="LO112" s="8"/>
      <c r="LP112" s="8"/>
      <c r="LQ112" s="8"/>
      <c r="LR112" s="8">
        <v>31</v>
      </c>
      <c r="LS112" s="8"/>
      <c r="LT112" s="8"/>
      <c r="LU112" s="8">
        <v>14</v>
      </c>
      <c r="LV112" s="8"/>
      <c r="LW112" s="8">
        <v>2</v>
      </c>
      <c r="LX112" s="8"/>
      <c r="LY112" s="8"/>
      <c r="LZ112" s="8"/>
      <c r="MA112" s="8"/>
      <c r="MB112" s="2"/>
      <c r="MC112" s="1">
        <f t="shared" si="21"/>
        <v>24.848484848484848</v>
      </c>
      <c r="MD112" s="1">
        <f t="shared" si="22"/>
        <v>4.8183128436539358</v>
      </c>
      <c r="ME112" s="3">
        <f t="shared" si="23"/>
        <v>0.67346938775510201</v>
      </c>
    </row>
    <row r="113" spans="1:343" x14ac:dyDescent="0.55000000000000004">
      <c r="A113" s="11">
        <v>0.16666666666666666</v>
      </c>
      <c r="B113" s="8">
        <v>0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16</v>
      </c>
      <c r="I113" s="8">
        <v>0</v>
      </c>
      <c r="J113" s="8">
        <v>0</v>
      </c>
      <c r="K113" s="8">
        <v>0</v>
      </c>
      <c r="L113" s="8">
        <v>0</v>
      </c>
      <c r="M113" s="8">
        <v>24</v>
      </c>
      <c r="N113" s="8">
        <v>0</v>
      </c>
      <c r="O113" s="8">
        <v>26</v>
      </c>
      <c r="P113" s="8">
        <v>43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0</v>
      </c>
      <c r="AC113" s="8">
        <v>3</v>
      </c>
      <c r="AD113" s="8">
        <v>0</v>
      </c>
      <c r="AE113" s="8">
        <v>6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7</v>
      </c>
      <c r="AQ113" s="8">
        <v>96</v>
      </c>
      <c r="AR113" s="8">
        <v>0</v>
      </c>
      <c r="AS113" s="8">
        <v>11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11</v>
      </c>
      <c r="BC113" s="8">
        <v>18</v>
      </c>
      <c r="BD113" s="8">
        <v>0</v>
      </c>
      <c r="BE113" s="8">
        <v>36</v>
      </c>
      <c r="BF113" s="8">
        <v>72</v>
      </c>
      <c r="BG113" s="8">
        <v>0</v>
      </c>
      <c r="BH113" s="8">
        <v>0</v>
      </c>
      <c r="BI113" s="8">
        <v>0</v>
      </c>
      <c r="BK113" s="8">
        <f t="shared" si="24"/>
        <v>6.166666666666667</v>
      </c>
      <c r="BL113" s="8">
        <f t="shared" si="25"/>
        <v>2.2190962005441093</v>
      </c>
      <c r="BM113" s="3">
        <f t="shared" si="26"/>
        <v>1</v>
      </c>
      <c r="BO113" s="11">
        <v>0.16666666666666666</v>
      </c>
      <c r="BP113" s="8">
        <v>35</v>
      </c>
      <c r="CB113" s="8">
        <v>31</v>
      </c>
      <c r="CD113" s="8">
        <v>30</v>
      </c>
      <c r="CG113" s="8">
        <v>24</v>
      </c>
      <c r="CH113" s="8">
        <v>49</v>
      </c>
      <c r="CI113" s="8">
        <v>17</v>
      </c>
      <c r="CK113" s="8">
        <v>34</v>
      </c>
      <c r="CN113" s="8">
        <v>3</v>
      </c>
      <c r="CP113" s="8">
        <v>50</v>
      </c>
      <c r="CQ113" s="8">
        <v>0</v>
      </c>
      <c r="CR113" s="8">
        <v>45</v>
      </c>
      <c r="CS113" s="8">
        <v>30</v>
      </c>
      <c r="CU113" s="8">
        <v>16</v>
      </c>
      <c r="CV113" s="8">
        <v>0</v>
      </c>
      <c r="CX113" s="8">
        <v>15</v>
      </c>
      <c r="CY113" s="8">
        <v>2</v>
      </c>
      <c r="DA113" s="8">
        <v>0</v>
      </c>
      <c r="DB113" s="8">
        <v>18</v>
      </c>
      <c r="DC113" s="8">
        <v>12</v>
      </c>
      <c r="DF113" s="8">
        <v>46</v>
      </c>
      <c r="DH113" s="8">
        <v>1</v>
      </c>
      <c r="DI113" s="8">
        <v>0</v>
      </c>
      <c r="DJ113" s="8">
        <v>0</v>
      </c>
      <c r="DL113" s="8">
        <v>60</v>
      </c>
      <c r="DM113" s="8">
        <v>28</v>
      </c>
      <c r="DN113" s="8">
        <v>19</v>
      </c>
      <c r="DO113" s="8">
        <v>22</v>
      </c>
      <c r="DQ113" s="8">
        <v>41</v>
      </c>
      <c r="DR113" s="8">
        <v>0</v>
      </c>
      <c r="DS113" s="8">
        <v>24</v>
      </c>
      <c r="DV113" s="8">
        <f t="shared" si="27"/>
        <v>21.733333333333334</v>
      </c>
      <c r="DW113" s="8">
        <f t="shared" si="28"/>
        <v>3.2743985438175951</v>
      </c>
      <c r="DX113" s="3">
        <f t="shared" si="29"/>
        <v>0.52631578947368418</v>
      </c>
      <c r="DZ113" s="11">
        <v>0.16666666666666666</v>
      </c>
      <c r="EA113" s="8">
        <v>0</v>
      </c>
      <c r="EB113" s="8">
        <v>18</v>
      </c>
      <c r="EC113" s="8">
        <v>1</v>
      </c>
      <c r="ED113" s="8">
        <v>12</v>
      </c>
      <c r="EE113" s="8">
        <v>3</v>
      </c>
      <c r="EF113" s="8">
        <v>0</v>
      </c>
      <c r="EG113" s="8">
        <v>0</v>
      </c>
      <c r="EH113" s="8">
        <v>0</v>
      </c>
      <c r="EI113" s="8">
        <v>20</v>
      </c>
      <c r="EJ113" s="8">
        <v>22</v>
      </c>
      <c r="EK113" s="8">
        <v>0</v>
      </c>
      <c r="EL113" s="8">
        <v>3</v>
      </c>
      <c r="EM113" s="8">
        <v>0</v>
      </c>
      <c r="EN113" s="8">
        <v>8</v>
      </c>
      <c r="EO113" s="8">
        <v>12</v>
      </c>
      <c r="EP113" s="8">
        <v>0</v>
      </c>
      <c r="EQ113" s="8">
        <v>14</v>
      </c>
      <c r="ER113" s="8">
        <v>0</v>
      </c>
      <c r="ES113" s="8">
        <v>0</v>
      </c>
      <c r="ET113" s="8">
        <v>2</v>
      </c>
      <c r="EU113" s="8">
        <v>0</v>
      </c>
      <c r="EV113" s="8">
        <v>1</v>
      </c>
      <c r="EW113" s="8">
        <v>0</v>
      </c>
      <c r="EX113" s="8">
        <v>0</v>
      </c>
      <c r="EY113" s="8">
        <v>0</v>
      </c>
      <c r="EZ113" s="8">
        <v>11</v>
      </c>
      <c r="FA113" s="8">
        <v>0</v>
      </c>
      <c r="FB113" s="8">
        <v>0</v>
      </c>
      <c r="FC113" s="8">
        <v>3</v>
      </c>
      <c r="FD113" s="8">
        <v>0</v>
      </c>
      <c r="FE113" s="8">
        <v>20</v>
      </c>
      <c r="FF113" s="8">
        <v>49</v>
      </c>
      <c r="FG113" s="8">
        <v>0</v>
      </c>
      <c r="FH113" s="8">
        <v>0</v>
      </c>
      <c r="FI113" s="8">
        <v>0</v>
      </c>
      <c r="FJ113" s="8">
        <v>0</v>
      </c>
      <c r="FK113" s="8">
        <v>0</v>
      </c>
      <c r="FL113" s="8">
        <v>0</v>
      </c>
      <c r="FM113" s="8">
        <v>19</v>
      </c>
      <c r="FN113" s="8">
        <v>34</v>
      </c>
      <c r="FO113" s="8">
        <v>12</v>
      </c>
      <c r="FP113" s="8">
        <v>1</v>
      </c>
      <c r="FR113" s="8">
        <f t="shared" si="30"/>
        <v>6.3095238095238093</v>
      </c>
      <c r="FS113" s="8">
        <f t="shared" si="31"/>
        <v>1.652256435946172</v>
      </c>
      <c r="FT113" s="3">
        <f t="shared" si="32"/>
        <v>1</v>
      </c>
      <c r="FV113" s="11">
        <v>0.16666666666666666</v>
      </c>
      <c r="FX113" s="8">
        <v>26</v>
      </c>
      <c r="FY113" s="8">
        <v>56</v>
      </c>
      <c r="GA113" s="8">
        <v>16</v>
      </c>
      <c r="GC113" s="8">
        <v>20</v>
      </c>
      <c r="GD113" s="8">
        <v>62</v>
      </c>
      <c r="GE113" s="8">
        <v>0</v>
      </c>
      <c r="GF113" s="8">
        <v>52</v>
      </c>
      <c r="GG113" s="8">
        <v>0</v>
      </c>
      <c r="GM113" s="8">
        <v>29</v>
      </c>
      <c r="GP113" s="8">
        <v>26</v>
      </c>
      <c r="GQ113" s="8">
        <v>16</v>
      </c>
      <c r="GR113" s="8">
        <v>2</v>
      </c>
      <c r="GS113" s="8">
        <v>44</v>
      </c>
      <c r="GU113" s="8">
        <v>1</v>
      </c>
      <c r="GV113" s="8">
        <v>0</v>
      </c>
      <c r="GW113" s="8">
        <v>0</v>
      </c>
      <c r="GY113" s="8">
        <v>0</v>
      </c>
      <c r="GZ113" s="8">
        <v>79</v>
      </c>
      <c r="HA113" s="8">
        <v>0</v>
      </c>
      <c r="HC113" s="8">
        <v>57</v>
      </c>
      <c r="HD113" s="8">
        <v>17</v>
      </c>
      <c r="HE113" s="8">
        <v>4</v>
      </c>
      <c r="HJ113" s="8">
        <v>7</v>
      </c>
      <c r="HK113" s="8">
        <v>63</v>
      </c>
      <c r="HM113" s="8">
        <f t="shared" si="33"/>
        <v>24.041666666666668</v>
      </c>
      <c r="HN113" s="8">
        <f t="shared" si="34"/>
        <v>5.1553683736114193</v>
      </c>
      <c r="HO113" s="3">
        <f t="shared" si="35"/>
        <v>0.58536585365853655</v>
      </c>
      <c r="HQ113" s="14">
        <v>0.16666666666666666</v>
      </c>
      <c r="HR113" s="8">
        <v>27</v>
      </c>
      <c r="HS113" s="8">
        <v>16</v>
      </c>
      <c r="HT113" s="8">
        <v>0</v>
      </c>
      <c r="HU113" s="8">
        <v>2</v>
      </c>
      <c r="HV113" s="8">
        <v>0</v>
      </c>
      <c r="HW113" s="8">
        <v>0</v>
      </c>
      <c r="HX113" s="8">
        <v>0</v>
      </c>
      <c r="HY113" s="8">
        <v>7</v>
      </c>
      <c r="HZ113" s="8">
        <v>0</v>
      </c>
      <c r="IA113" s="8">
        <v>0</v>
      </c>
      <c r="IB113" s="8">
        <v>0</v>
      </c>
      <c r="IC113" s="8">
        <v>0</v>
      </c>
      <c r="ID113" s="8">
        <v>0</v>
      </c>
      <c r="IE113" s="8">
        <v>0</v>
      </c>
      <c r="IF113" s="8">
        <v>0</v>
      </c>
      <c r="IG113" s="8">
        <v>0</v>
      </c>
      <c r="IH113" s="8">
        <v>0</v>
      </c>
      <c r="II113" s="8">
        <v>0</v>
      </c>
      <c r="IJ113" s="8">
        <v>53</v>
      </c>
      <c r="IK113" s="8">
        <v>28</v>
      </c>
      <c r="IL113" s="8">
        <v>0</v>
      </c>
      <c r="IM113" s="8">
        <v>16</v>
      </c>
      <c r="IN113" s="8">
        <v>0</v>
      </c>
      <c r="IO113" s="8">
        <v>9</v>
      </c>
      <c r="IP113" s="8">
        <v>0</v>
      </c>
      <c r="IQ113" s="8">
        <v>37</v>
      </c>
      <c r="IR113" s="8">
        <v>0</v>
      </c>
      <c r="IS113" s="8">
        <v>0</v>
      </c>
      <c r="IT113" s="8">
        <v>0</v>
      </c>
      <c r="IU113" s="8">
        <v>0</v>
      </c>
      <c r="IV113" s="8">
        <v>0</v>
      </c>
      <c r="IW113" s="8">
        <v>0</v>
      </c>
      <c r="IX113" s="8">
        <v>0</v>
      </c>
      <c r="IY113" s="8">
        <v>13</v>
      </c>
      <c r="IZ113" s="8">
        <v>0</v>
      </c>
      <c r="JA113" s="8">
        <v>0</v>
      </c>
      <c r="JB113" s="8">
        <v>0</v>
      </c>
      <c r="JC113" s="8">
        <v>0</v>
      </c>
      <c r="JD113" s="8">
        <v>0</v>
      </c>
      <c r="JE113" s="8">
        <v>2</v>
      </c>
      <c r="JF113" s="8">
        <v>1</v>
      </c>
      <c r="JG113" s="8">
        <v>0</v>
      </c>
      <c r="JH113" s="8">
        <v>2</v>
      </c>
      <c r="JI113" s="8">
        <v>0</v>
      </c>
      <c r="JJ113" s="8">
        <v>0</v>
      </c>
      <c r="JK113" s="8">
        <v>0</v>
      </c>
      <c r="JL113" s="8">
        <v>11</v>
      </c>
      <c r="JM113" s="8">
        <v>0</v>
      </c>
      <c r="JN113" s="8">
        <v>0</v>
      </c>
      <c r="JO113" s="8">
        <v>0</v>
      </c>
      <c r="JP113" s="8">
        <v>0</v>
      </c>
      <c r="JQ113" s="8">
        <v>0</v>
      </c>
      <c r="JR113" s="8">
        <v>2</v>
      </c>
      <c r="JS113" s="8">
        <v>39</v>
      </c>
      <c r="JT113" s="8">
        <v>45</v>
      </c>
      <c r="JU113" s="8">
        <v>12</v>
      </c>
      <c r="JV113" s="8">
        <v>0</v>
      </c>
      <c r="JW113" s="8">
        <v>22</v>
      </c>
      <c r="JX113" s="8">
        <v>0</v>
      </c>
      <c r="JY113" s="1"/>
      <c r="JZ113" s="1">
        <f t="shared" si="18"/>
        <v>5.8305084745762707</v>
      </c>
      <c r="KA113" s="1">
        <f t="shared" si="19"/>
        <v>1.6043760551149207</v>
      </c>
      <c r="KB113" s="3">
        <f t="shared" si="20"/>
        <v>1</v>
      </c>
      <c r="KD113" s="14">
        <v>0.16666666666666666</v>
      </c>
      <c r="KE113" s="8"/>
      <c r="KF113" s="8">
        <v>0</v>
      </c>
      <c r="KG113" s="8">
        <v>61</v>
      </c>
      <c r="KH113" s="8">
        <v>0</v>
      </c>
      <c r="KI113" s="8">
        <v>43</v>
      </c>
      <c r="KJ113" s="8"/>
      <c r="KK113" s="8">
        <v>0</v>
      </c>
      <c r="KL113" s="8"/>
      <c r="KM113" s="8">
        <v>0</v>
      </c>
      <c r="KN113" s="8">
        <v>26</v>
      </c>
      <c r="KO113" s="8">
        <v>0</v>
      </c>
      <c r="KP113" s="8">
        <v>49</v>
      </c>
      <c r="KQ113" s="8">
        <v>0</v>
      </c>
      <c r="KR113" s="8">
        <v>7</v>
      </c>
      <c r="KS113" s="8">
        <v>7</v>
      </c>
      <c r="KT113" s="8">
        <v>0</v>
      </c>
      <c r="KU113" s="8">
        <v>10</v>
      </c>
      <c r="KV113" s="8">
        <v>37</v>
      </c>
      <c r="KW113" s="8">
        <v>0</v>
      </c>
      <c r="KX113" s="8">
        <v>0</v>
      </c>
      <c r="KY113" s="8">
        <v>58</v>
      </c>
      <c r="KZ113" s="8">
        <v>30</v>
      </c>
      <c r="LA113" s="8">
        <v>47</v>
      </c>
      <c r="LB113" s="8">
        <v>33</v>
      </c>
      <c r="LC113" s="8"/>
      <c r="LD113" s="8">
        <v>16</v>
      </c>
      <c r="LE113" s="8">
        <v>16</v>
      </c>
      <c r="LF113" s="8">
        <v>45</v>
      </c>
      <c r="LG113" s="8"/>
      <c r="LH113" s="8">
        <v>38</v>
      </c>
      <c r="LI113" s="8">
        <v>0</v>
      </c>
      <c r="LJ113" s="8">
        <v>0</v>
      </c>
      <c r="LK113" s="8">
        <v>0</v>
      </c>
      <c r="LL113" s="8">
        <v>32</v>
      </c>
      <c r="LM113" s="8"/>
      <c r="LN113" s="8">
        <v>11</v>
      </c>
      <c r="LO113" s="8"/>
      <c r="LP113" s="8"/>
      <c r="LQ113" s="8"/>
      <c r="LR113" s="8">
        <v>29</v>
      </c>
      <c r="LS113" s="8"/>
      <c r="LT113" s="8"/>
      <c r="LU113" s="8">
        <v>11</v>
      </c>
      <c r="LV113" s="8"/>
      <c r="LW113" s="8"/>
      <c r="LX113" s="8"/>
      <c r="LY113" s="8"/>
      <c r="LZ113" s="8"/>
      <c r="MA113" s="8"/>
      <c r="MB113" s="2"/>
      <c r="MC113" s="1">
        <f t="shared" si="21"/>
        <v>18.9375</v>
      </c>
      <c r="MD113" s="1">
        <f t="shared" si="22"/>
        <v>3.5338049207252418</v>
      </c>
      <c r="ME113" s="3">
        <f t="shared" si="23"/>
        <v>0.65306122448979587</v>
      </c>
    </row>
    <row r="114" spans="1:343" x14ac:dyDescent="0.55000000000000004">
      <c r="A114" s="11">
        <v>0.1875</v>
      </c>
      <c r="B114" s="8">
        <v>0</v>
      </c>
      <c r="C114" s="8">
        <v>0</v>
      </c>
      <c r="D114" s="8">
        <v>37</v>
      </c>
      <c r="E114" s="8">
        <v>0</v>
      </c>
      <c r="F114" s="8">
        <v>0</v>
      </c>
      <c r="G114" s="8">
        <v>0</v>
      </c>
      <c r="H114" s="8">
        <v>34</v>
      </c>
      <c r="I114" s="8">
        <v>0</v>
      </c>
      <c r="J114" s="8">
        <v>0</v>
      </c>
      <c r="K114" s="8">
        <v>0</v>
      </c>
      <c r="L114" s="8">
        <v>0</v>
      </c>
      <c r="M114" s="8">
        <v>1</v>
      </c>
      <c r="N114" s="8">
        <v>0</v>
      </c>
      <c r="O114" s="8">
        <v>92</v>
      </c>
      <c r="P114" s="8">
        <v>0</v>
      </c>
      <c r="Q114" s="8">
        <v>39</v>
      </c>
      <c r="R114" s="8">
        <v>0</v>
      </c>
      <c r="S114" s="8">
        <v>7</v>
      </c>
      <c r="T114" s="8">
        <v>10</v>
      </c>
      <c r="U114" s="8">
        <v>0</v>
      </c>
      <c r="V114" s="8">
        <v>0</v>
      </c>
      <c r="W114" s="8">
        <v>0</v>
      </c>
      <c r="X114" s="8">
        <v>0</v>
      </c>
      <c r="Y114" s="8">
        <v>15</v>
      </c>
      <c r="Z114" s="8">
        <v>0</v>
      </c>
      <c r="AA114" s="8">
        <v>30</v>
      </c>
      <c r="AB114" s="8">
        <v>0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19</v>
      </c>
      <c r="AP114" s="8">
        <v>0</v>
      </c>
      <c r="AQ114" s="8">
        <v>3</v>
      </c>
      <c r="AR114" s="8">
        <v>30</v>
      </c>
      <c r="AS114" s="8">
        <v>0</v>
      </c>
      <c r="AT114" s="8">
        <v>0</v>
      </c>
      <c r="AU114" s="8">
        <v>0</v>
      </c>
      <c r="AV114" s="8">
        <v>28</v>
      </c>
      <c r="AW114" s="8">
        <v>0</v>
      </c>
      <c r="AX114" s="8">
        <v>0</v>
      </c>
      <c r="AY114" s="8">
        <v>65</v>
      </c>
      <c r="AZ114" s="8">
        <v>41</v>
      </c>
      <c r="BA114" s="8">
        <v>0</v>
      </c>
      <c r="BB114" s="8">
        <v>31</v>
      </c>
      <c r="BC114" s="8">
        <v>0</v>
      </c>
      <c r="BD114" s="8">
        <v>20</v>
      </c>
      <c r="BE114" s="8">
        <v>17</v>
      </c>
      <c r="BF114" s="8">
        <v>20</v>
      </c>
      <c r="BG114" s="8">
        <v>15</v>
      </c>
      <c r="BH114" s="8">
        <v>0</v>
      </c>
      <c r="BI114" s="8">
        <v>0</v>
      </c>
      <c r="BK114" s="8">
        <f t="shared" si="24"/>
        <v>9.2333333333333325</v>
      </c>
      <c r="BL114" s="8">
        <f t="shared" si="25"/>
        <v>2.3109132719899144</v>
      </c>
      <c r="BM114" s="3">
        <f t="shared" si="26"/>
        <v>1</v>
      </c>
      <c r="BO114" s="11">
        <v>0.1875</v>
      </c>
      <c r="BP114" s="8">
        <v>25</v>
      </c>
      <c r="CB114" s="8">
        <v>31</v>
      </c>
      <c r="CD114" s="8">
        <v>23</v>
      </c>
      <c r="CG114" s="8">
        <v>27</v>
      </c>
      <c r="CH114" s="8">
        <v>39</v>
      </c>
      <c r="CI114" s="8">
        <v>18</v>
      </c>
      <c r="CK114" s="8">
        <v>0</v>
      </c>
      <c r="CN114" s="8">
        <v>0</v>
      </c>
      <c r="CP114" s="8">
        <v>48</v>
      </c>
      <c r="CQ114" s="8">
        <v>0</v>
      </c>
      <c r="CR114" s="8">
        <v>47</v>
      </c>
      <c r="CS114" s="8">
        <v>19</v>
      </c>
      <c r="CU114" s="8">
        <v>16</v>
      </c>
      <c r="CV114" s="8">
        <v>0</v>
      </c>
      <c r="CX114" s="8">
        <v>11</v>
      </c>
      <c r="CY114" s="8">
        <v>10</v>
      </c>
      <c r="DA114" s="8">
        <v>0</v>
      </c>
      <c r="DB114" s="8">
        <v>33</v>
      </c>
      <c r="DC114" s="8">
        <v>0</v>
      </c>
      <c r="DF114" s="8">
        <v>59</v>
      </c>
      <c r="DI114" s="8">
        <v>0</v>
      </c>
      <c r="DJ114" s="8">
        <v>4</v>
      </c>
      <c r="DL114" s="8">
        <v>30</v>
      </c>
      <c r="DM114" s="8">
        <v>22</v>
      </c>
      <c r="DN114" s="8">
        <v>63</v>
      </c>
      <c r="DO114" s="8">
        <v>25</v>
      </c>
      <c r="DQ114" s="8">
        <v>28</v>
      </c>
      <c r="DR114" s="8">
        <v>0</v>
      </c>
      <c r="DS114" s="8">
        <v>26</v>
      </c>
      <c r="DV114" s="8">
        <f t="shared" si="27"/>
        <v>20.827586206896552</v>
      </c>
      <c r="DW114" s="8">
        <f t="shared" si="28"/>
        <v>3.4175975218669383</v>
      </c>
      <c r="DX114" s="3">
        <f t="shared" si="29"/>
        <v>0.50877192982456143</v>
      </c>
      <c r="DZ114" s="11">
        <v>0.1875</v>
      </c>
      <c r="EA114" s="8">
        <v>0</v>
      </c>
      <c r="EB114" s="8">
        <v>0</v>
      </c>
      <c r="EC114" s="8">
        <v>1</v>
      </c>
      <c r="ED114" s="8">
        <v>0</v>
      </c>
      <c r="EE114" s="8">
        <v>3</v>
      </c>
      <c r="EF114" s="8">
        <v>0</v>
      </c>
      <c r="EG114" s="8">
        <v>0</v>
      </c>
      <c r="EH114" s="8">
        <v>0</v>
      </c>
      <c r="EI114" s="8">
        <v>0</v>
      </c>
      <c r="EJ114" s="8">
        <v>0</v>
      </c>
      <c r="EK114" s="8">
        <v>0</v>
      </c>
      <c r="EL114" s="8">
        <v>0</v>
      </c>
      <c r="EM114" s="8">
        <v>0</v>
      </c>
      <c r="EN114" s="8">
        <v>0</v>
      </c>
      <c r="EO114" s="8">
        <v>4</v>
      </c>
      <c r="EP114" s="8">
        <v>41</v>
      </c>
      <c r="EQ114" s="8">
        <v>13</v>
      </c>
      <c r="ER114" s="8">
        <v>0</v>
      </c>
      <c r="ES114" s="8">
        <v>0</v>
      </c>
      <c r="ET114" s="8">
        <v>0</v>
      </c>
      <c r="EU114" s="8">
        <v>0</v>
      </c>
      <c r="EV114" s="8">
        <v>42</v>
      </c>
      <c r="EW114" s="8">
        <v>0</v>
      </c>
      <c r="EX114" s="8">
        <v>0</v>
      </c>
      <c r="EY114" s="8">
        <v>0</v>
      </c>
      <c r="EZ114" s="8">
        <v>0</v>
      </c>
      <c r="FA114" s="8">
        <v>0</v>
      </c>
      <c r="FB114" s="8">
        <v>0</v>
      </c>
      <c r="FC114" s="8">
        <v>3</v>
      </c>
      <c r="FD114" s="8">
        <v>1</v>
      </c>
      <c r="FE114" s="8">
        <v>0</v>
      </c>
      <c r="FF114" s="8">
        <v>42</v>
      </c>
      <c r="FG114" s="8">
        <v>33</v>
      </c>
      <c r="FH114" s="8">
        <v>0</v>
      </c>
      <c r="FI114" s="8">
        <v>0</v>
      </c>
      <c r="FJ114" s="8">
        <v>18</v>
      </c>
      <c r="FK114" s="8">
        <v>0</v>
      </c>
      <c r="FL114" s="8">
        <v>0</v>
      </c>
      <c r="FM114" s="8">
        <v>27</v>
      </c>
      <c r="FN114" s="8">
        <v>5</v>
      </c>
      <c r="FO114" s="8">
        <v>0</v>
      </c>
      <c r="FP114" s="8">
        <v>55</v>
      </c>
      <c r="FR114" s="8">
        <f t="shared" si="30"/>
        <v>6.8571428571428568</v>
      </c>
      <c r="FS114" s="8">
        <f t="shared" si="31"/>
        <v>2.2388117567058852</v>
      </c>
      <c r="FT114" s="3">
        <f t="shared" si="32"/>
        <v>1</v>
      </c>
      <c r="FV114" s="11">
        <v>0.1875</v>
      </c>
      <c r="FX114" s="8">
        <v>19</v>
      </c>
      <c r="FY114" s="8">
        <v>76</v>
      </c>
      <c r="GA114" s="8">
        <v>15</v>
      </c>
      <c r="GC114" s="8">
        <v>19</v>
      </c>
      <c r="GD114" s="8">
        <v>59</v>
      </c>
      <c r="GE114" s="8">
        <v>0</v>
      </c>
      <c r="GF114" s="8">
        <v>39</v>
      </c>
      <c r="GG114" s="8">
        <v>0</v>
      </c>
      <c r="GM114" s="8">
        <v>26</v>
      </c>
      <c r="GP114" s="8">
        <v>13</v>
      </c>
      <c r="GQ114" s="8">
        <v>11</v>
      </c>
      <c r="GR114" s="8">
        <v>1</v>
      </c>
      <c r="GS114" s="8">
        <v>31</v>
      </c>
      <c r="GU114" s="8">
        <v>2</v>
      </c>
      <c r="GV114" s="8">
        <v>0</v>
      </c>
      <c r="GW114" s="8">
        <v>0</v>
      </c>
      <c r="GY114" s="8">
        <v>0</v>
      </c>
      <c r="GZ114" s="8">
        <v>19</v>
      </c>
      <c r="HA114" s="8">
        <v>0</v>
      </c>
      <c r="HC114" s="8">
        <v>65</v>
      </c>
      <c r="HD114" s="8">
        <v>15</v>
      </c>
      <c r="HE114" s="8">
        <v>2</v>
      </c>
      <c r="HJ114" s="8">
        <v>5</v>
      </c>
      <c r="HK114" s="8">
        <v>87</v>
      </c>
      <c r="HM114" s="8">
        <f t="shared" si="33"/>
        <v>21</v>
      </c>
      <c r="HN114" s="8">
        <f t="shared" si="34"/>
        <v>5.2959514205924672</v>
      </c>
      <c r="HO114" s="3">
        <f t="shared" si="35"/>
        <v>0.58536585365853655</v>
      </c>
      <c r="HQ114" s="14">
        <v>0.1875</v>
      </c>
      <c r="HR114" s="8">
        <v>0</v>
      </c>
      <c r="HS114" s="8">
        <v>41</v>
      </c>
      <c r="HT114" s="8">
        <v>0</v>
      </c>
      <c r="HU114" s="8">
        <v>9</v>
      </c>
      <c r="HV114" s="8">
        <v>0</v>
      </c>
      <c r="HW114" s="8">
        <v>0</v>
      </c>
      <c r="HX114" s="8">
        <v>0</v>
      </c>
      <c r="HY114" s="8">
        <v>39</v>
      </c>
      <c r="HZ114" s="8">
        <v>0</v>
      </c>
      <c r="IA114" s="8">
        <v>0</v>
      </c>
      <c r="IB114" s="8">
        <v>0</v>
      </c>
      <c r="IC114" s="8">
        <v>49</v>
      </c>
      <c r="ID114" s="8">
        <v>0</v>
      </c>
      <c r="IE114" s="8">
        <v>1</v>
      </c>
      <c r="IF114" s="8">
        <v>0</v>
      </c>
      <c r="IG114" s="8">
        <v>0</v>
      </c>
      <c r="IH114" s="8">
        <v>1</v>
      </c>
      <c r="II114" s="8">
        <v>0</v>
      </c>
      <c r="IJ114" s="8">
        <v>0</v>
      </c>
      <c r="IK114" s="8">
        <v>24</v>
      </c>
      <c r="IL114" s="8">
        <v>0</v>
      </c>
      <c r="IM114" s="8">
        <v>5</v>
      </c>
      <c r="IN114" s="8">
        <v>0</v>
      </c>
      <c r="IO114" s="8">
        <v>1</v>
      </c>
      <c r="IP114" s="8">
        <v>0</v>
      </c>
      <c r="IQ114" s="8">
        <v>0</v>
      </c>
      <c r="IR114" s="8">
        <v>0</v>
      </c>
      <c r="IS114" s="8">
        <v>5</v>
      </c>
      <c r="IT114" s="8">
        <v>12</v>
      </c>
      <c r="IU114" s="8">
        <v>0</v>
      </c>
      <c r="IV114" s="8">
        <v>0</v>
      </c>
      <c r="IW114" s="8">
        <v>6</v>
      </c>
      <c r="IX114" s="8">
        <v>0</v>
      </c>
      <c r="IY114" s="8">
        <v>26</v>
      </c>
      <c r="IZ114" s="8">
        <v>0</v>
      </c>
      <c r="JA114" s="8">
        <v>20</v>
      </c>
      <c r="JB114" s="8">
        <v>0</v>
      </c>
      <c r="JC114" s="8">
        <v>12</v>
      </c>
      <c r="JD114" s="8">
        <v>0</v>
      </c>
      <c r="JE114" s="8">
        <v>0</v>
      </c>
      <c r="JF114" s="8">
        <v>27</v>
      </c>
      <c r="JG114" s="8">
        <v>0</v>
      </c>
      <c r="JH114" s="8">
        <v>0</v>
      </c>
      <c r="JI114" s="8">
        <v>0</v>
      </c>
      <c r="JJ114" s="8">
        <v>0</v>
      </c>
      <c r="JK114" s="8">
        <v>0</v>
      </c>
      <c r="JL114" s="8">
        <v>0</v>
      </c>
      <c r="JM114" s="8">
        <v>1</v>
      </c>
      <c r="JN114" s="8">
        <v>0</v>
      </c>
      <c r="JO114" s="8">
        <v>0</v>
      </c>
      <c r="JP114" s="8">
        <v>0</v>
      </c>
      <c r="JQ114" s="8">
        <v>0</v>
      </c>
      <c r="JR114" s="8">
        <v>36</v>
      </c>
      <c r="JS114" s="8">
        <v>17</v>
      </c>
      <c r="JT114" s="8">
        <v>17</v>
      </c>
      <c r="JU114" s="8">
        <v>8</v>
      </c>
      <c r="JV114" s="8">
        <v>0</v>
      </c>
      <c r="JW114" s="8">
        <v>1</v>
      </c>
      <c r="JX114" s="8">
        <v>0</v>
      </c>
      <c r="JY114" s="1"/>
      <c r="JZ114" s="1">
        <f t="shared" si="18"/>
        <v>6.0677966101694913</v>
      </c>
      <c r="KA114" s="1">
        <f t="shared" si="19"/>
        <v>1.5489036500417326</v>
      </c>
      <c r="KB114" s="3">
        <f t="shared" si="20"/>
        <v>1</v>
      </c>
      <c r="KD114" s="14">
        <v>0.1875</v>
      </c>
      <c r="KE114" s="8"/>
      <c r="KF114" s="8">
        <v>19</v>
      </c>
      <c r="KG114" s="8">
        <v>62</v>
      </c>
      <c r="KH114" s="8">
        <v>0</v>
      </c>
      <c r="KI114" s="8">
        <v>49</v>
      </c>
      <c r="KJ114" s="8"/>
      <c r="KK114" s="8">
        <v>0</v>
      </c>
      <c r="KL114" s="8"/>
      <c r="KM114" s="8">
        <v>0</v>
      </c>
      <c r="KN114" s="8">
        <v>42</v>
      </c>
      <c r="KO114" s="8">
        <v>66</v>
      </c>
      <c r="KP114" s="8">
        <v>48</v>
      </c>
      <c r="KQ114" s="8">
        <v>0</v>
      </c>
      <c r="KR114" s="8">
        <v>17</v>
      </c>
      <c r="KS114" s="8">
        <v>5</v>
      </c>
      <c r="KT114" s="8">
        <v>15</v>
      </c>
      <c r="KU114" s="8">
        <v>73</v>
      </c>
      <c r="KV114" s="8">
        <v>33</v>
      </c>
      <c r="KW114" s="8">
        <v>0</v>
      </c>
      <c r="KX114" s="8">
        <v>0</v>
      </c>
      <c r="KY114" s="8">
        <v>51</v>
      </c>
      <c r="KZ114" s="8">
        <v>12</v>
      </c>
      <c r="LA114" s="8">
        <v>79</v>
      </c>
      <c r="LB114" s="8">
        <v>41</v>
      </c>
      <c r="LC114" s="8"/>
      <c r="LD114" s="8">
        <v>17</v>
      </c>
      <c r="LE114" s="8">
        <v>0</v>
      </c>
      <c r="LF114" s="8">
        <v>37</v>
      </c>
      <c r="LG114" s="8"/>
      <c r="LH114" s="8">
        <v>8</v>
      </c>
      <c r="LI114" s="8">
        <v>2</v>
      </c>
      <c r="LJ114" s="8">
        <v>0</v>
      </c>
      <c r="LK114" s="8">
        <v>0</v>
      </c>
      <c r="LL114" s="8">
        <v>29</v>
      </c>
      <c r="LM114" s="8"/>
      <c r="LN114" s="8">
        <v>10</v>
      </c>
      <c r="LO114" s="8"/>
      <c r="LP114" s="8"/>
      <c r="LQ114" s="8"/>
      <c r="LR114" s="8">
        <v>29</v>
      </c>
      <c r="LS114" s="8"/>
      <c r="LT114" s="8"/>
      <c r="LU114" s="8">
        <v>6</v>
      </c>
      <c r="LV114" s="8"/>
      <c r="LW114" s="8"/>
      <c r="LX114" s="8"/>
      <c r="LY114" s="8"/>
      <c r="LZ114" s="8"/>
      <c r="MA114" s="8"/>
      <c r="MB114" s="2"/>
      <c r="MC114" s="1">
        <f t="shared" si="21"/>
        <v>23.4375</v>
      </c>
      <c r="MD114" s="1">
        <f t="shared" si="22"/>
        <v>4.3324398763581318</v>
      </c>
      <c r="ME114" s="3">
        <f t="shared" si="23"/>
        <v>0.65306122448979587</v>
      </c>
    </row>
    <row r="115" spans="1:343" x14ac:dyDescent="0.55000000000000004">
      <c r="A115" s="11">
        <v>0.20833333333333334</v>
      </c>
      <c r="B115" s="8">
        <v>0</v>
      </c>
      <c r="C115" s="8">
        <v>0</v>
      </c>
      <c r="D115" s="8">
        <v>3</v>
      </c>
      <c r="E115" s="8">
        <v>0</v>
      </c>
      <c r="F115" s="8">
        <v>0</v>
      </c>
      <c r="G115" s="8">
        <v>0</v>
      </c>
      <c r="H115" s="8">
        <v>3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9</v>
      </c>
      <c r="R115" s="8">
        <v>0</v>
      </c>
      <c r="S115" s="8">
        <v>40</v>
      </c>
      <c r="T115" s="8">
        <v>39</v>
      </c>
      <c r="U115" s="8">
        <v>0</v>
      </c>
      <c r="V115" s="8">
        <v>0</v>
      </c>
      <c r="W115" s="8">
        <v>0</v>
      </c>
      <c r="X115" s="8">
        <v>36</v>
      </c>
      <c r="Y115" s="8">
        <v>6</v>
      </c>
      <c r="Z115" s="8">
        <v>0</v>
      </c>
      <c r="AA115" s="8">
        <v>0</v>
      </c>
      <c r="AB115" s="8">
        <v>31</v>
      </c>
      <c r="AC115" s="8">
        <v>0</v>
      </c>
      <c r="AD115" s="8">
        <v>0</v>
      </c>
      <c r="AE115" s="8">
        <v>0</v>
      </c>
      <c r="AF115" s="8">
        <v>0</v>
      </c>
      <c r="AG115" s="8">
        <v>8</v>
      </c>
      <c r="AH115" s="8">
        <v>0</v>
      </c>
      <c r="AI115" s="8">
        <v>0</v>
      </c>
      <c r="AJ115" s="8">
        <v>10</v>
      </c>
      <c r="AK115" s="8">
        <v>0</v>
      </c>
      <c r="AL115" s="8">
        <v>0</v>
      </c>
      <c r="AM115" s="8">
        <v>0</v>
      </c>
      <c r="AN115" s="8">
        <v>2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8</v>
      </c>
      <c r="AW115" s="8">
        <v>0</v>
      </c>
      <c r="AX115" s="8">
        <v>0</v>
      </c>
      <c r="AY115" s="8">
        <v>6</v>
      </c>
      <c r="AZ115" s="8">
        <v>14</v>
      </c>
      <c r="BA115" s="8">
        <v>0</v>
      </c>
      <c r="BB115" s="8">
        <v>25</v>
      </c>
      <c r="BC115" s="8">
        <v>0</v>
      </c>
      <c r="BD115" s="8">
        <v>14</v>
      </c>
      <c r="BE115" s="8">
        <v>12</v>
      </c>
      <c r="BF115" s="8">
        <v>0</v>
      </c>
      <c r="BG115" s="8">
        <v>0</v>
      </c>
      <c r="BH115" s="8">
        <v>0</v>
      </c>
      <c r="BI115" s="8">
        <v>0</v>
      </c>
      <c r="BK115" s="8">
        <f t="shared" si="24"/>
        <v>4.4333333333333336</v>
      </c>
      <c r="BL115" s="8">
        <f t="shared" si="25"/>
        <v>1.2758882286971929</v>
      </c>
      <c r="BM115" s="3">
        <f t="shared" si="26"/>
        <v>1</v>
      </c>
      <c r="BO115" s="11">
        <v>0.20833333333333334</v>
      </c>
      <c r="BP115" s="8">
        <v>26</v>
      </c>
      <c r="CB115" s="8">
        <v>38</v>
      </c>
      <c r="CD115" s="8">
        <v>29</v>
      </c>
      <c r="CG115" s="8">
        <v>22</v>
      </c>
      <c r="CH115" s="8">
        <v>49</v>
      </c>
      <c r="CI115" s="8">
        <v>26</v>
      </c>
      <c r="CK115" s="8">
        <v>4</v>
      </c>
      <c r="CN115" s="8">
        <v>5</v>
      </c>
      <c r="CP115" s="8">
        <v>45</v>
      </c>
      <c r="CQ115" s="8">
        <v>0</v>
      </c>
      <c r="CR115" s="8">
        <v>40</v>
      </c>
      <c r="CS115" s="8">
        <v>27</v>
      </c>
      <c r="CU115" s="8">
        <v>13</v>
      </c>
      <c r="CV115" s="8">
        <v>0</v>
      </c>
      <c r="CX115" s="8">
        <v>9</v>
      </c>
      <c r="CY115" s="8">
        <v>0</v>
      </c>
      <c r="DA115" s="8">
        <v>0</v>
      </c>
      <c r="DB115" s="8">
        <v>29</v>
      </c>
      <c r="DC115" s="8">
        <v>0</v>
      </c>
      <c r="DF115" s="8">
        <v>55</v>
      </c>
      <c r="DI115" s="8">
        <v>0</v>
      </c>
      <c r="DJ115" s="8">
        <v>3</v>
      </c>
      <c r="DL115" s="8">
        <v>24</v>
      </c>
      <c r="DM115" s="8">
        <v>26</v>
      </c>
      <c r="DN115" s="8">
        <v>18</v>
      </c>
      <c r="DO115" s="8">
        <v>20</v>
      </c>
      <c r="DQ115" s="8">
        <v>26</v>
      </c>
      <c r="DR115" s="8">
        <v>0</v>
      </c>
      <c r="DS115" s="8">
        <v>28</v>
      </c>
      <c r="DV115" s="8">
        <f t="shared" si="27"/>
        <v>19.379310344827587</v>
      </c>
      <c r="DW115" s="8">
        <f t="shared" si="28"/>
        <v>3.0566949024814014</v>
      </c>
      <c r="DX115" s="3">
        <f t="shared" si="29"/>
        <v>0.50877192982456143</v>
      </c>
      <c r="DZ115" s="11">
        <v>0.20833333333333334</v>
      </c>
      <c r="EA115" s="8">
        <v>0</v>
      </c>
      <c r="EB115" s="8">
        <v>0</v>
      </c>
      <c r="EC115" s="8">
        <v>0</v>
      </c>
      <c r="ED115" s="8">
        <v>0</v>
      </c>
      <c r="EE115" s="8">
        <v>0</v>
      </c>
      <c r="EF115" s="8">
        <v>0</v>
      </c>
      <c r="EG115" s="8">
        <v>0</v>
      </c>
      <c r="EH115" s="8">
        <v>0</v>
      </c>
      <c r="EI115" s="8">
        <v>0</v>
      </c>
      <c r="EJ115" s="8">
        <v>0</v>
      </c>
      <c r="EK115" s="8">
        <v>23</v>
      </c>
      <c r="EL115" s="8">
        <v>2</v>
      </c>
      <c r="EM115" s="8">
        <v>0</v>
      </c>
      <c r="EN115" s="8">
        <v>0</v>
      </c>
      <c r="EO115" s="8">
        <v>0</v>
      </c>
      <c r="EP115" s="8">
        <v>53</v>
      </c>
      <c r="EQ115" s="8">
        <v>8</v>
      </c>
      <c r="ER115" s="8">
        <v>0</v>
      </c>
      <c r="ES115" s="8">
        <v>0</v>
      </c>
      <c r="ET115" s="8">
        <v>53</v>
      </c>
      <c r="EU115" s="8">
        <v>0</v>
      </c>
      <c r="EV115" s="8">
        <v>45</v>
      </c>
      <c r="EW115" s="8">
        <v>0</v>
      </c>
      <c r="EX115" s="8">
        <v>56</v>
      </c>
      <c r="EY115" s="8">
        <v>0</v>
      </c>
      <c r="EZ115" s="8">
        <v>13</v>
      </c>
      <c r="FA115" s="8">
        <v>0</v>
      </c>
      <c r="FB115" s="8">
        <v>0</v>
      </c>
      <c r="FC115" s="8">
        <v>11</v>
      </c>
      <c r="FD115" s="8">
        <v>0</v>
      </c>
      <c r="FE115" s="8">
        <v>39</v>
      </c>
      <c r="FF115" s="8">
        <v>27</v>
      </c>
      <c r="FG115" s="8">
        <v>24</v>
      </c>
      <c r="FH115" s="8">
        <v>20</v>
      </c>
      <c r="FI115" s="8">
        <v>0</v>
      </c>
      <c r="FJ115" s="8">
        <v>80</v>
      </c>
      <c r="FK115" s="8">
        <v>0</v>
      </c>
      <c r="FL115" s="8">
        <v>0</v>
      </c>
      <c r="FM115" s="8">
        <v>31</v>
      </c>
      <c r="FN115" s="8">
        <v>4</v>
      </c>
      <c r="FO115" s="8">
        <v>0</v>
      </c>
      <c r="FP115" s="8">
        <v>20</v>
      </c>
      <c r="FR115" s="8">
        <f t="shared" si="30"/>
        <v>12.119047619047619</v>
      </c>
      <c r="FS115" s="8">
        <f t="shared" si="31"/>
        <v>3.0954994082493359</v>
      </c>
      <c r="FT115" s="3">
        <f t="shared" si="32"/>
        <v>1</v>
      </c>
      <c r="FV115" s="11">
        <v>0.20833333333333334</v>
      </c>
      <c r="FX115" s="8">
        <v>12</v>
      </c>
      <c r="FY115" s="8">
        <v>62</v>
      </c>
      <c r="GA115" s="8">
        <v>11</v>
      </c>
      <c r="GC115" s="8">
        <v>13</v>
      </c>
      <c r="GD115" s="8">
        <v>60</v>
      </c>
      <c r="GE115" s="8">
        <v>0</v>
      </c>
      <c r="GF115" s="8">
        <v>58</v>
      </c>
      <c r="GG115" s="8">
        <v>0</v>
      </c>
      <c r="GM115" s="8">
        <v>20</v>
      </c>
      <c r="GP115" s="8">
        <v>0</v>
      </c>
      <c r="GQ115" s="8">
        <v>13</v>
      </c>
      <c r="GS115" s="8">
        <v>42</v>
      </c>
      <c r="GV115" s="8">
        <v>2</v>
      </c>
      <c r="GW115" s="8">
        <v>0</v>
      </c>
      <c r="GY115" s="8">
        <v>0</v>
      </c>
      <c r="GZ115" s="8">
        <v>0</v>
      </c>
      <c r="HA115" s="8">
        <v>0</v>
      </c>
      <c r="HC115" s="8">
        <v>59</v>
      </c>
      <c r="HD115" s="8">
        <v>12</v>
      </c>
      <c r="HJ115" s="8">
        <v>5</v>
      </c>
      <c r="HK115" s="8">
        <v>0</v>
      </c>
      <c r="HM115" s="8">
        <f t="shared" si="33"/>
        <v>17.571428571428573</v>
      </c>
      <c r="HN115" s="8">
        <f t="shared" si="34"/>
        <v>5.0580305919782411</v>
      </c>
      <c r="HO115" s="3">
        <f t="shared" si="35"/>
        <v>0.51219512195121952</v>
      </c>
      <c r="HQ115" s="14">
        <v>0.20833333333333334</v>
      </c>
      <c r="HR115" s="8">
        <v>40</v>
      </c>
      <c r="HS115" s="8">
        <v>58</v>
      </c>
      <c r="HT115" s="8">
        <v>0</v>
      </c>
      <c r="HU115" s="8">
        <v>5</v>
      </c>
      <c r="HV115" s="8">
        <v>0</v>
      </c>
      <c r="HW115" s="8">
        <v>1</v>
      </c>
      <c r="HX115" s="8">
        <v>0</v>
      </c>
      <c r="HY115" s="8">
        <v>16</v>
      </c>
      <c r="HZ115" s="8">
        <v>0</v>
      </c>
      <c r="IA115" s="8">
        <v>12</v>
      </c>
      <c r="IB115" s="8">
        <v>0</v>
      </c>
      <c r="IC115" s="8">
        <v>16</v>
      </c>
      <c r="ID115" s="8">
        <v>0</v>
      </c>
      <c r="IE115" s="8">
        <v>0</v>
      </c>
      <c r="IF115" s="8">
        <v>0</v>
      </c>
      <c r="IG115" s="8">
        <v>0</v>
      </c>
      <c r="IH115" s="8">
        <v>0</v>
      </c>
      <c r="II115" s="8">
        <v>0</v>
      </c>
      <c r="IJ115" s="8">
        <v>20</v>
      </c>
      <c r="IK115" s="8">
        <v>0</v>
      </c>
      <c r="IL115" s="8">
        <v>0</v>
      </c>
      <c r="IM115" s="8">
        <v>4</v>
      </c>
      <c r="IN115" s="8">
        <v>0</v>
      </c>
      <c r="IO115" s="8">
        <v>0</v>
      </c>
      <c r="IP115" s="8">
        <v>28</v>
      </c>
      <c r="IQ115" s="8">
        <v>0</v>
      </c>
      <c r="IR115" s="8">
        <v>14</v>
      </c>
      <c r="IS115" s="8">
        <v>0</v>
      </c>
      <c r="IT115" s="8">
        <v>5</v>
      </c>
      <c r="IU115" s="8">
        <v>0</v>
      </c>
      <c r="IV115" s="8">
        <v>0</v>
      </c>
      <c r="IW115" s="8">
        <v>13</v>
      </c>
      <c r="IX115" s="8">
        <v>0</v>
      </c>
      <c r="IY115" s="8">
        <v>0</v>
      </c>
      <c r="IZ115" s="8">
        <v>0</v>
      </c>
      <c r="JA115" s="8">
        <v>0</v>
      </c>
      <c r="JB115" s="8">
        <v>0</v>
      </c>
      <c r="JC115" s="8">
        <v>0</v>
      </c>
      <c r="JD115" s="8">
        <v>0</v>
      </c>
      <c r="JE115" s="8">
        <v>23</v>
      </c>
      <c r="JF115" s="8">
        <v>0</v>
      </c>
      <c r="JG115" s="8">
        <v>0</v>
      </c>
      <c r="JH115" s="8">
        <v>6</v>
      </c>
      <c r="JI115" s="8">
        <v>0</v>
      </c>
      <c r="JJ115" s="8">
        <v>0</v>
      </c>
      <c r="JK115" s="8">
        <v>0</v>
      </c>
      <c r="JL115" s="8">
        <v>0</v>
      </c>
      <c r="JM115" s="8">
        <v>3</v>
      </c>
      <c r="JN115" s="8">
        <v>0</v>
      </c>
      <c r="JO115" s="8">
        <v>0</v>
      </c>
      <c r="JP115" s="8">
        <v>0</v>
      </c>
      <c r="JQ115" s="8">
        <v>0</v>
      </c>
      <c r="JR115" s="8">
        <v>23</v>
      </c>
      <c r="JS115" s="8">
        <v>20</v>
      </c>
      <c r="JT115" s="8">
        <v>15</v>
      </c>
      <c r="JU115" s="8">
        <v>0</v>
      </c>
      <c r="JV115" s="8">
        <v>0</v>
      </c>
      <c r="JW115" s="8">
        <v>0</v>
      </c>
      <c r="JX115" s="8">
        <v>0</v>
      </c>
      <c r="JY115" s="1"/>
      <c r="JZ115" s="1">
        <f t="shared" si="18"/>
        <v>5.4576271186440675</v>
      </c>
      <c r="KA115" s="1">
        <f t="shared" si="19"/>
        <v>1.4511975412935354</v>
      </c>
      <c r="KB115" s="3">
        <f t="shared" si="20"/>
        <v>1</v>
      </c>
      <c r="KD115" s="14">
        <v>0.20833333333333334</v>
      </c>
      <c r="KE115" s="8"/>
      <c r="KF115" s="8">
        <v>0</v>
      </c>
      <c r="KG115" s="8">
        <v>78</v>
      </c>
      <c r="KH115" s="8">
        <v>0</v>
      </c>
      <c r="KI115" s="8">
        <v>44</v>
      </c>
      <c r="KJ115" s="8"/>
      <c r="KK115" s="8">
        <v>29</v>
      </c>
      <c r="KL115" s="8"/>
      <c r="KM115" s="8">
        <v>18</v>
      </c>
      <c r="KN115" s="8">
        <v>47</v>
      </c>
      <c r="KO115" s="8">
        <v>0</v>
      </c>
      <c r="KP115" s="8">
        <v>53</v>
      </c>
      <c r="KQ115" s="8">
        <v>0</v>
      </c>
      <c r="KR115" s="8">
        <v>0</v>
      </c>
      <c r="KS115" s="8">
        <v>2</v>
      </c>
      <c r="KT115" s="8">
        <v>0</v>
      </c>
      <c r="KU115" s="8">
        <v>58</v>
      </c>
      <c r="KV115" s="8">
        <v>33</v>
      </c>
      <c r="KW115" s="8">
        <v>1</v>
      </c>
      <c r="KX115" s="8">
        <v>0</v>
      </c>
      <c r="KY115" s="8">
        <v>47</v>
      </c>
      <c r="KZ115" s="8">
        <v>0</v>
      </c>
      <c r="LA115" s="8">
        <v>56</v>
      </c>
      <c r="LB115" s="8">
        <v>27</v>
      </c>
      <c r="LC115" s="8"/>
      <c r="LD115" s="8">
        <v>11</v>
      </c>
      <c r="LE115" s="8">
        <v>57</v>
      </c>
      <c r="LF115" s="8">
        <v>50</v>
      </c>
      <c r="LG115" s="8"/>
      <c r="LH115" s="8">
        <v>5</v>
      </c>
      <c r="LI115" s="8">
        <v>7</v>
      </c>
      <c r="LJ115" s="8">
        <v>0</v>
      </c>
      <c r="LK115" s="8">
        <v>0</v>
      </c>
      <c r="LL115" s="8">
        <v>35</v>
      </c>
      <c r="LM115" s="8"/>
      <c r="LN115" s="8">
        <v>9</v>
      </c>
      <c r="LO115" s="8"/>
      <c r="LP115" s="8"/>
      <c r="LQ115" s="8"/>
      <c r="LR115" s="8">
        <v>26</v>
      </c>
      <c r="LS115" s="8"/>
      <c r="LT115" s="8"/>
      <c r="LU115" s="8">
        <v>5</v>
      </c>
      <c r="LV115" s="8"/>
      <c r="LW115" s="8"/>
      <c r="LX115" s="8"/>
      <c r="LY115" s="8"/>
      <c r="LZ115" s="8"/>
      <c r="MA115" s="8"/>
      <c r="MB115" s="2"/>
      <c r="MC115" s="1">
        <f t="shared" si="21"/>
        <v>21.8125</v>
      </c>
      <c r="MD115" s="1">
        <f t="shared" si="22"/>
        <v>4.1954366290130656</v>
      </c>
      <c r="ME115" s="3">
        <f t="shared" si="23"/>
        <v>0.65306122448979587</v>
      </c>
    </row>
    <row r="116" spans="1:343" x14ac:dyDescent="0.55000000000000004">
      <c r="A116" s="11">
        <v>0.22916666666666666</v>
      </c>
      <c r="B116" s="8">
        <v>0</v>
      </c>
      <c r="C116" s="8">
        <v>0</v>
      </c>
      <c r="D116" s="8">
        <v>4</v>
      </c>
      <c r="E116" s="8">
        <v>30</v>
      </c>
      <c r="F116" s="8">
        <v>0</v>
      </c>
      <c r="G116" s="8">
        <v>93</v>
      </c>
      <c r="H116" s="8">
        <v>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27</v>
      </c>
      <c r="T116" s="8">
        <v>5</v>
      </c>
      <c r="U116" s="8">
        <v>0</v>
      </c>
      <c r="V116" s="8">
        <v>69</v>
      </c>
      <c r="W116" s="8">
        <v>0</v>
      </c>
      <c r="X116" s="8">
        <v>37</v>
      </c>
      <c r="Y116" s="8">
        <v>32</v>
      </c>
      <c r="Z116" s="8">
        <v>22</v>
      </c>
      <c r="AA116" s="8">
        <v>11</v>
      </c>
      <c r="AB116" s="8">
        <v>53</v>
      </c>
      <c r="AC116" s="8">
        <v>47</v>
      </c>
      <c r="AD116" s="8">
        <v>5</v>
      </c>
      <c r="AE116" s="8">
        <v>8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16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26</v>
      </c>
      <c r="AX116" s="8">
        <v>0</v>
      </c>
      <c r="AY116" s="8">
        <v>0</v>
      </c>
      <c r="AZ116" s="8">
        <v>0</v>
      </c>
      <c r="BA116" s="8">
        <v>12</v>
      </c>
      <c r="BB116" s="8">
        <v>1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K116" s="8">
        <f t="shared" si="24"/>
        <v>8.3000000000000007</v>
      </c>
      <c r="BL116" s="8">
        <f t="shared" si="25"/>
        <v>2.3845429746054299</v>
      </c>
      <c r="BM116" s="3">
        <f t="shared" si="26"/>
        <v>1</v>
      </c>
      <c r="BO116" s="11">
        <v>0.22916666666666666</v>
      </c>
      <c r="BP116" s="8">
        <v>44</v>
      </c>
      <c r="CB116" s="8">
        <v>35</v>
      </c>
      <c r="CD116" s="8">
        <v>26</v>
      </c>
      <c r="CG116" s="8">
        <v>29</v>
      </c>
      <c r="CH116" s="8">
        <v>38</v>
      </c>
      <c r="CI116" s="8">
        <v>16</v>
      </c>
      <c r="CK116" s="8">
        <v>0</v>
      </c>
      <c r="CP116" s="8">
        <v>47</v>
      </c>
      <c r="CQ116" s="8">
        <v>0</v>
      </c>
      <c r="CR116" s="8">
        <v>34</v>
      </c>
      <c r="CS116" s="8">
        <v>28</v>
      </c>
      <c r="CU116" s="8">
        <v>11</v>
      </c>
      <c r="CV116" s="8">
        <v>0</v>
      </c>
      <c r="CX116" s="8">
        <v>11</v>
      </c>
      <c r="CY116" s="8">
        <v>12</v>
      </c>
      <c r="DA116" s="8">
        <v>32</v>
      </c>
      <c r="DB116" s="8">
        <v>27</v>
      </c>
      <c r="DC116" s="8">
        <v>0</v>
      </c>
      <c r="DF116" s="8">
        <v>52</v>
      </c>
      <c r="DI116" s="8">
        <v>0</v>
      </c>
      <c r="DJ116" s="8">
        <v>26</v>
      </c>
      <c r="DL116" s="8">
        <v>24</v>
      </c>
      <c r="DM116" s="8">
        <v>20</v>
      </c>
      <c r="DN116" s="8">
        <v>69</v>
      </c>
      <c r="DO116" s="8">
        <v>27</v>
      </c>
      <c r="DQ116" s="8">
        <v>32</v>
      </c>
      <c r="DR116" s="8">
        <v>0</v>
      </c>
      <c r="DS116" s="8">
        <v>30</v>
      </c>
      <c r="DV116" s="8">
        <f t="shared" si="27"/>
        <v>23.928571428571427</v>
      </c>
      <c r="DW116" s="8">
        <f t="shared" si="28"/>
        <v>3.3340985516219277</v>
      </c>
      <c r="DX116" s="3">
        <f t="shared" si="29"/>
        <v>0.49122807017543857</v>
      </c>
      <c r="DZ116" s="11">
        <v>0.22916666666666666</v>
      </c>
      <c r="EA116" s="8">
        <v>0</v>
      </c>
      <c r="EB116" s="8">
        <v>0</v>
      </c>
      <c r="EC116" s="8">
        <v>2</v>
      </c>
      <c r="ED116" s="8">
        <v>0</v>
      </c>
      <c r="EE116" s="8">
        <v>4</v>
      </c>
      <c r="EF116" s="8">
        <v>0</v>
      </c>
      <c r="EG116" s="8">
        <v>1</v>
      </c>
      <c r="EH116" s="8">
        <v>0</v>
      </c>
      <c r="EI116" s="8">
        <v>0</v>
      </c>
      <c r="EJ116" s="8">
        <v>0</v>
      </c>
      <c r="EK116" s="8">
        <v>20</v>
      </c>
      <c r="EL116" s="8">
        <v>0</v>
      </c>
      <c r="EM116" s="8">
        <v>0</v>
      </c>
      <c r="EN116" s="8">
        <v>0</v>
      </c>
      <c r="EO116" s="8">
        <v>2</v>
      </c>
      <c r="EP116" s="8">
        <v>59</v>
      </c>
      <c r="EQ116" s="8">
        <v>24</v>
      </c>
      <c r="ER116" s="8">
        <v>0</v>
      </c>
      <c r="ES116" s="8">
        <v>0</v>
      </c>
      <c r="ET116" s="8">
        <v>4</v>
      </c>
      <c r="EU116" s="8">
        <v>0</v>
      </c>
      <c r="EV116" s="8">
        <v>16</v>
      </c>
      <c r="EW116" s="8">
        <v>0</v>
      </c>
      <c r="EX116" s="8">
        <v>16</v>
      </c>
      <c r="EY116" s="8">
        <v>0</v>
      </c>
      <c r="EZ116" s="8">
        <v>1</v>
      </c>
      <c r="FA116" s="8">
        <v>0</v>
      </c>
      <c r="FB116" s="8">
        <v>0</v>
      </c>
      <c r="FC116" s="8">
        <v>4</v>
      </c>
      <c r="FD116" s="8">
        <v>0</v>
      </c>
      <c r="FE116" s="8">
        <v>0</v>
      </c>
      <c r="FF116" s="8">
        <v>5</v>
      </c>
      <c r="FG116" s="8">
        <v>0</v>
      </c>
      <c r="FH116" s="8">
        <v>0</v>
      </c>
      <c r="FI116" s="8">
        <v>0</v>
      </c>
      <c r="FJ116" s="8">
        <v>33</v>
      </c>
      <c r="FK116" s="8">
        <v>0</v>
      </c>
      <c r="FL116" s="8">
        <v>0</v>
      </c>
      <c r="FM116" s="8">
        <v>3</v>
      </c>
      <c r="FN116" s="8">
        <v>86</v>
      </c>
      <c r="FO116" s="8">
        <v>0</v>
      </c>
      <c r="FP116" s="8">
        <v>0</v>
      </c>
      <c r="FR116" s="8">
        <f t="shared" si="30"/>
        <v>6.666666666666667</v>
      </c>
      <c r="FS116" s="8">
        <f t="shared" si="31"/>
        <v>2.6043086488588676</v>
      </c>
      <c r="FT116" s="3">
        <f t="shared" si="32"/>
        <v>1</v>
      </c>
      <c r="FV116" s="11">
        <v>0.22916666666666666</v>
      </c>
      <c r="FX116" s="8">
        <v>13</v>
      </c>
      <c r="FY116" s="8">
        <v>62</v>
      </c>
      <c r="GA116" s="8">
        <v>9</v>
      </c>
      <c r="GC116" s="8">
        <v>9</v>
      </c>
      <c r="GD116" s="8">
        <v>57</v>
      </c>
      <c r="GE116" s="8">
        <v>0</v>
      </c>
      <c r="GF116" s="8">
        <v>38</v>
      </c>
      <c r="GG116" s="8">
        <v>0</v>
      </c>
      <c r="GM116" s="8">
        <v>11</v>
      </c>
      <c r="GP116" s="8">
        <v>0</v>
      </c>
      <c r="GQ116" s="8">
        <v>10</v>
      </c>
      <c r="GS116" s="8">
        <v>40</v>
      </c>
      <c r="GV116" s="8">
        <v>1</v>
      </c>
      <c r="GW116" s="8">
        <v>0</v>
      </c>
      <c r="GY116" s="8">
        <v>0</v>
      </c>
      <c r="GZ116" s="8">
        <v>0</v>
      </c>
      <c r="HA116" s="8">
        <v>0</v>
      </c>
      <c r="HC116" s="8">
        <v>57</v>
      </c>
      <c r="HD116" s="8">
        <v>4</v>
      </c>
      <c r="HJ116" s="8">
        <v>2</v>
      </c>
      <c r="HK116" s="8">
        <v>0</v>
      </c>
      <c r="HM116" s="8">
        <f t="shared" si="33"/>
        <v>14.904761904761905</v>
      </c>
      <c r="HN116" s="8">
        <f t="shared" si="34"/>
        <v>4.7040533493820202</v>
      </c>
      <c r="HO116" s="3">
        <f t="shared" si="35"/>
        <v>0.51219512195121952</v>
      </c>
      <c r="HQ116" s="14">
        <v>0.22916666666666666</v>
      </c>
      <c r="HR116" s="8">
        <v>26</v>
      </c>
      <c r="HS116" s="8">
        <v>2</v>
      </c>
      <c r="HT116" s="8">
        <v>0</v>
      </c>
      <c r="HU116" s="8">
        <v>5</v>
      </c>
      <c r="HV116" s="8">
        <v>0</v>
      </c>
      <c r="HW116" s="8">
        <v>5</v>
      </c>
      <c r="HX116" s="8">
        <v>0</v>
      </c>
      <c r="HY116" s="8">
        <v>48</v>
      </c>
      <c r="HZ116" s="8">
        <v>21</v>
      </c>
      <c r="IA116" s="8">
        <v>37</v>
      </c>
      <c r="IB116" s="8">
        <v>0</v>
      </c>
      <c r="IC116" s="8">
        <v>31</v>
      </c>
      <c r="ID116" s="8">
        <v>0</v>
      </c>
      <c r="IE116" s="8">
        <v>0</v>
      </c>
      <c r="IF116" s="8">
        <v>0</v>
      </c>
      <c r="IG116" s="8">
        <v>9</v>
      </c>
      <c r="IH116" s="8">
        <v>21</v>
      </c>
      <c r="II116" s="8">
        <v>0</v>
      </c>
      <c r="IJ116" s="8">
        <v>1</v>
      </c>
      <c r="IK116" s="8">
        <v>0</v>
      </c>
      <c r="IL116" s="8">
        <v>0</v>
      </c>
      <c r="IM116" s="8">
        <v>6</v>
      </c>
      <c r="IN116" s="8">
        <v>0</v>
      </c>
      <c r="IO116" s="8">
        <v>0</v>
      </c>
      <c r="IP116" s="8">
        <v>1</v>
      </c>
      <c r="IQ116" s="8">
        <v>0</v>
      </c>
      <c r="IR116" s="8">
        <v>0</v>
      </c>
      <c r="IS116" s="8">
        <v>1</v>
      </c>
      <c r="IT116" s="8">
        <v>0</v>
      </c>
      <c r="IU116" s="8">
        <v>0</v>
      </c>
      <c r="IV116" s="8">
        <v>0</v>
      </c>
      <c r="IW116" s="8">
        <v>7</v>
      </c>
      <c r="IX116" s="8">
        <v>0</v>
      </c>
      <c r="IY116" s="8">
        <v>29</v>
      </c>
      <c r="IZ116" s="8">
        <v>0</v>
      </c>
      <c r="JA116" s="8">
        <v>0</v>
      </c>
      <c r="JB116" s="8">
        <v>0</v>
      </c>
      <c r="JC116" s="8">
        <v>0</v>
      </c>
      <c r="JD116" s="8">
        <v>0</v>
      </c>
      <c r="JE116" s="8">
        <v>10</v>
      </c>
      <c r="JF116" s="8">
        <v>19</v>
      </c>
      <c r="JG116" s="8">
        <v>21</v>
      </c>
      <c r="JH116" s="8">
        <v>14</v>
      </c>
      <c r="JI116" s="8">
        <v>0</v>
      </c>
      <c r="JJ116" s="8">
        <v>0</v>
      </c>
      <c r="JK116" s="8">
        <v>14</v>
      </c>
      <c r="JL116" s="8">
        <v>0</v>
      </c>
      <c r="JM116" s="8">
        <v>5</v>
      </c>
      <c r="JN116" s="8">
        <v>15</v>
      </c>
      <c r="JO116" s="8">
        <v>0</v>
      </c>
      <c r="JP116" s="8">
        <v>18</v>
      </c>
      <c r="JQ116" s="8">
        <v>0</v>
      </c>
      <c r="JR116" s="8">
        <v>12</v>
      </c>
      <c r="JS116" s="8">
        <v>34</v>
      </c>
      <c r="JT116" s="8">
        <v>15</v>
      </c>
      <c r="JU116" s="8">
        <v>38</v>
      </c>
      <c r="JV116" s="8">
        <v>0</v>
      </c>
      <c r="JW116" s="8">
        <v>0</v>
      </c>
      <c r="JX116" s="8">
        <v>26</v>
      </c>
      <c r="JY116" s="1"/>
      <c r="JZ116" s="1">
        <f t="shared" si="18"/>
        <v>8.3220338983050848</v>
      </c>
      <c r="KA116" s="1">
        <f t="shared" si="19"/>
        <v>1.5929125385054692</v>
      </c>
      <c r="KB116" s="3">
        <f t="shared" si="20"/>
        <v>1</v>
      </c>
      <c r="KD116" s="14">
        <v>0.22916666666666666</v>
      </c>
      <c r="KE116" s="8"/>
      <c r="KF116" s="8">
        <v>19</v>
      </c>
      <c r="KG116" s="8">
        <v>57</v>
      </c>
      <c r="KH116" s="8">
        <v>0</v>
      </c>
      <c r="KI116" s="8">
        <v>0</v>
      </c>
      <c r="KJ116" s="8"/>
      <c r="KK116" s="8">
        <v>52</v>
      </c>
      <c r="KL116" s="8"/>
      <c r="KM116" s="8">
        <v>0</v>
      </c>
      <c r="KN116" s="8">
        <v>21</v>
      </c>
      <c r="KO116" s="8">
        <v>23</v>
      </c>
      <c r="KP116" s="8">
        <v>63</v>
      </c>
      <c r="KQ116" s="8">
        <v>0</v>
      </c>
      <c r="KR116" s="8">
        <v>12</v>
      </c>
      <c r="KS116" s="8">
        <v>1</v>
      </c>
      <c r="KT116" s="8">
        <v>0</v>
      </c>
      <c r="KU116" s="8">
        <v>17</v>
      </c>
      <c r="KV116" s="8">
        <v>32</v>
      </c>
      <c r="KW116" s="8">
        <v>1</v>
      </c>
      <c r="KX116" s="8">
        <v>0</v>
      </c>
      <c r="KY116" s="8">
        <v>37</v>
      </c>
      <c r="KZ116" s="8">
        <v>48</v>
      </c>
      <c r="LA116" s="8">
        <v>54</v>
      </c>
      <c r="LB116" s="8">
        <v>32</v>
      </c>
      <c r="LC116" s="8"/>
      <c r="LD116" s="8">
        <v>12</v>
      </c>
      <c r="LE116" s="8">
        <v>35</v>
      </c>
      <c r="LF116" s="8">
        <v>16</v>
      </c>
      <c r="LG116" s="8"/>
      <c r="LH116" s="8">
        <v>21</v>
      </c>
      <c r="LI116" s="8">
        <v>4</v>
      </c>
      <c r="LJ116" s="8">
        <v>0</v>
      </c>
      <c r="LK116" s="8">
        <v>19</v>
      </c>
      <c r="LL116" s="8">
        <v>30</v>
      </c>
      <c r="LM116" s="8"/>
      <c r="LN116" s="8">
        <v>1</v>
      </c>
      <c r="LO116" s="8"/>
      <c r="LP116" s="8"/>
      <c r="LQ116" s="8"/>
      <c r="LR116" s="8">
        <v>23</v>
      </c>
      <c r="LS116" s="8"/>
      <c r="LT116" s="8"/>
      <c r="LU116" s="8">
        <v>0</v>
      </c>
      <c r="LV116" s="8"/>
      <c r="LW116" s="8"/>
      <c r="LX116" s="8"/>
      <c r="LY116" s="8"/>
      <c r="LZ116" s="8"/>
      <c r="MA116" s="8"/>
      <c r="MB116" s="2"/>
      <c r="MC116" s="1">
        <f t="shared" si="21"/>
        <v>19.6875</v>
      </c>
      <c r="MD116" s="1">
        <f t="shared" si="22"/>
        <v>3.4481871990478443</v>
      </c>
      <c r="ME116" s="3">
        <f t="shared" si="23"/>
        <v>0.65306122448979587</v>
      </c>
    </row>
    <row r="117" spans="1:343" x14ac:dyDescent="0.55000000000000004">
      <c r="A117" s="11">
        <v>0.25</v>
      </c>
      <c r="B117" s="8">
        <v>0</v>
      </c>
      <c r="C117" s="8">
        <v>0</v>
      </c>
      <c r="D117" s="8">
        <v>3</v>
      </c>
      <c r="E117" s="8">
        <v>21</v>
      </c>
      <c r="F117" s="8">
        <v>0</v>
      </c>
      <c r="G117" s="8">
        <v>40</v>
      </c>
      <c r="H117" s="8">
        <v>0</v>
      </c>
      <c r="I117" s="8">
        <v>35</v>
      </c>
      <c r="J117" s="8">
        <v>0</v>
      </c>
      <c r="K117" s="8">
        <v>0</v>
      </c>
      <c r="L117" s="8">
        <v>51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50</v>
      </c>
      <c r="U117" s="8">
        <v>0</v>
      </c>
      <c r="V117" s="8">
        <v>0</v>
      </c>
      <c r="W117" s="8">
        <v>4</v>
      </c>
      <c r="X117" s="8">
        <v>0</v>
      </c>
      <c r="Y117" s="8">
        <v>6</v>
      </c>
      <c r="Z117" s="8">
        <v>41</v>
      </c>
      <c r="AA117" s="8">
        <v>2</v>
      </c>
      <c r="AB117" s="8">
        <v>35</v>
      </c>
      <c r="AC117" s="8">
        <v>3</v>
      </c>
      <c r="AD117" s="8">
        <v>48</v>
      </c>
      <c r="AE117" s="8">
        <v>6</v>
      </c>
      <c r="AF117" s="8">
        <v>6</v>
      </c>
      <c r="AG117" s="8">
        <v>0</v>
      </c>
      <c r="AH117" s="8">
        <v>22</v>
      </c>
      <c r="AI117" s="8">
        <v>22</v>
      </c>
      <c r="AJ117" s="8">
        <v>0</v>
      </c>
      <c r="AK117" s="8">
        <v>0</v>
      </c>
      <c r="AL117" s="8">
        <v>45</v>
      </c>
      <c r="AM117" s="8">
        <v>15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4</v>
      </c>
      <c r="AT117" s="8">
        <v>91</v>
      </c>
      <c r="AU117" s="8">
        <v>40</v>
      </c>
      <c r="AV117" s="8">
        <v>2</v>
      </c>
      <c r="AW117" s="8">
        <v>17</v>
      </c>
      <c r="AX117" s="8">
        <v>0</v>
      </c>
      <c r="AY117" s="8">
        <v>0</v>
      </c>
      <c r="AZ117" s="8">
        <v>0</v>
      </c>
      <c r="BA117" s="8">
        <v>16</v>
      </c>
      <c r="BB117" s="8">
        <v>0</v>
      </c>
      <c r="BC117" s="8">
        <v>5</v>
      </c>
      <c r="BD117" s="8">
        <v>0</v>
      </c>
      <c r="BE117" s="8">
        <v>33</v>
      </c>
      <c r="BF117" s="8">
        <v>0</v>
      </c>
      <c r="BG117" s="8">
        <v>0</v>
      </c>
      <c r="BH117" s="8">
        <v>0</v>
      </c>
      <c r="BI117" s="8">
        <v>0</v>
      </c>
      <c r="BK117" s="8">
        <f t="shared" si="24"/>
        <v>11.05</v>
      </c>
      <c r="BL117" s="8">
        <f t="shared" si="25"/>
        <v>2.4457301660644699</v>
      </c>
      <c r="BM117" s="3">
        <f t="shared" si="26"/>
        <v>1</v>
      </c>
      <c r="BO117" s="11">
        <v>0.25</v>
      </c>
      <c r="BP117" s="8">
        <v>34</v>
      </c>
      <c r="CB117" s="8">
        <v>46</v>
      </c>
      <c r="CD117" s="8">
        <v>21</v>
      </c>
      <c r="CG117" s="8">
        <v>30</v>
      </c>
      <c r="CH117" s="8">
        <v>36</v>
      </c>
      <c r="CI117" s="8">
        <v>11</v>
      </c>
      <c r="CK117" s="8">
        <v>25</v>
      </c>
      <c r="CP117" s="8">
        <v>49</v>
      </c>
      <c r="CQ117" s="8">
        <v>20</v>
      </c>
      <c r="CR117" s="8">
        <v>36</v>
      </c>
      <c r="CS117" s="8">
        <v>30</v>
      </c>
      <c r="CU117" s="8">
        <v>8</v>
      </c>
      <c r="CV117" s="8">
        <v>0</v>
      </c>
      <c r="CX117" s="8">
        <v>6</v>
      </c>
      <c r="CY117" s="8">
        <v>46</v>
      </c>
      <c r="DA117" s="8">
        <v>24</v>
      </c>
      <c r="DB117" s="8">
        <v>28</v>
      </c>
      <c r="DC117" s="8">
        <v>14</v>
      </c>
      <c r="DF117" s="8">
        <v>55</v>
      </c>
      <c r="DI117" s="8">
        <v>0</v>
      </c>
      <c r="DJ117" s="8">
        <v>44</v>
      </c>
      <c r="DL117" s="8">
        <v>29</v>
      </c>
      <c r="DM117" s="8">
        <v>19</v>
      </c>
      <c r="DN117" s="8">
        <v>5</v>
      </c>
      <c r="DO117" s="8">
        <v>31</v>
      </c>
      <c r="DQ117" s="8">
        <v>33</v>
      </c>
      <c r="DR117" s="8">
        <v>0</v>
      </c>
      <c r="DS117" s="8">
        <v>23</v>
      </c>
      <c r="DV117" s="8">
        <f t="shared" si="27"/>
        <v>25.107142857142858</v>
      </c>
      <c r="DW117" s="8">
        <f t="shared" si="28"/>
        <v>2.9413757379920669</v>
      </c>
      <c r="DX117" s="3">
        <f t="shared" si="29"/>
        <v>0.49122807017543857</v>
      </c>
      <c r="DZ117" s="11">
        <v>0.25</v>
      </c>
      <c r="EA117" s="8">
        <v>0</v>
      </c>
      <c r="EB117" s="8">
        <v>0</v>
      </c>
      <c r="EC117" s="8">
        <v>60</v>
      </c>
      <c r="ED117" s="8">
        <v>8</v>
      </c>
      <c r="EE117" s="8">
        <v>6</v>
      </c>
      <c r="EF117" s="8">
        <v>0</v>
      </c>
      <c r="EG117" s="8">
        <v>1</v>
      </c>
      <c r="EH117" s="8">
        <v>0</v>
      </c>
      <c r="EI117" s="8">
        <v>0</v>
      </c>
      <c r="EJ117" s="8">
        <v>0</v>
      </c>
      <c r="EK117" s="8">
        <v>0</v>
      </c>
      <c r="EL117" s="8">
        <v>0</v>
      </c>
      <c r="EM117" s="8">
        <v>19</v>
      </c>
      <c r="EN117" s="8">
        <v>10</v>
      </c>
      <c r="EO117" s="8">
        <v>1</v>
      </c>
      <c r="EP117" s="8">
        <v>40</v>
      </c>
      <c r="EQ117" s="8">
        <v>27</v>
      </c>
      <c r="ER117" s="8">
        <v>0</v>
      </c>
      <c r="ES117" s="8">
        <v>0</v>
      </c>
      <c r="ET117" s="8">
        <v>0</v>
      </c>
      <c r="EU117" s="8">
        <v>0</v>
      </c>
      <c r="EV117" s="8">
        <v>12</v>
      </c>
      <c r="EW117" s="8">
        <v>0</v>
      </c>
      <c r="EX117" s="8">
        <v>0</v>
      </c>
      <c r="EY117" s="8">
        <v>29</v>
      </c>
      <c r="EZ117" s="8">
        <v>0</v>
      </c>
      <c r="FA117" s="8">
        <v>0</v>
      </c>
      <c r="FB117" s="8">
        <v>1</v>
      </c>
      <c r="FC117" s="8">
        <v>3</v>
      </c>
      <c r="FD117" s="8">
        <v>53</v>
      </c>
      <c r="FE117" s="8">
        <v>0</v>
      </c>
      <c r="FF117" s="8">
        <v>0</v>
      </c>
      <c r="FG117" s="8">
        <v>0</v>
      </c>
      <c r="FH117" s="8">
        <v>0</v>
      </c>
      <c r="FI117" s="8">
        <v>0</v>
      </c>
      <c r="FJ117" s="8">
        <v>0</v>
      </c>
      <c r="FK117" s="8">
        <v>21</v>
      </c>
      <c r="FL117" s="8">
        <v>0</v>
      </c>
      <c r="FM117" s="8">
        <v>18</v>
      </c>
      <c r="FN117" s="8">
        <v>6</v>
      </c>
      <c r="FO117" s="8">
        <v>0</v>
      </c>
      <c r="FP117" s="8">
        <v>0</v>
      </c>
      <c r="FR117" s="8">
        <f t="shared" si="30"/>
        <v>7.5</v>
      </c>
      <c r="FS117" s="8">
        <f t="shared" si="31"/>
        <v>2.2521766475052405</v>
      </c>
      <c r="FT117" s="3">
        <f t="shared" si="32"/>
        <v>1</v>
      </c>
      <c r="FV117" s="11">
        <v>0.25</v>
      </c>
      <c r="FX117" s="8">
        <v>10</v>
      </c>
      <c r="FY117" s="8">
        <v>64</v>
      </c>
      <c r="GA117" s="8">
        <v>7</v>
      </c>
      <c r="GC117" s="8">
        <v>10</v>
      </c>
      <c r="GD117" s="8">
        <v>52</v>
      </c>
      <c r="GE117" s="8">
        <v>0</v>
      </c>
      <c r="GF117" s="8">
        <v>34</v>
      </c>
      <c r="GG117" s="8">
        <v>45</v>
      </c>
      <c r="GM117" s="8">
        <v>12</v>
      </c>
      <c r="GP117" s="8">
        <v>45</v>
      </c>
      <c r="GQ117" s="8">
        <v>4</v>
      </c>
      <c r="GS117" s="8">
        <v>30</v>
      </c>
      <c r="GV117" s="8">
        <v>0</v>
      </c>
      <c r="GW117" s="8">
        <v>27</v>
      </c>
      <c r="GY117" s="8">
        <v>86</v>
      </c>
      <c r="GZ117" s="8">
        <v>43</v>
      </c>
      <c r="HA117" s="8">
        <v>0</v>
      </c>
      <c r="HC117" s="8">
        <v>50</v>
      </c>
      <c r="HD117" s="8">
        <v>2</v>
      </c>
      <c r="HJ117" s="8">
        <v>3</v>
      </c>
      <c r="HK117" s="8">
        <v>0</v>
      </c>
      <c r="HM117" s="8">
        <f t="shared" si="33"/>
        <v>24.952380952380953</v>
      </c>
      <c r="HN117" s="8">
        <f t="shared" si="34"/>
        <v>5.504749546863704</v>
      </c>
      <c r="HO117" s="3">
        <f t="shared" si="35"/>
        <v>0.51219512195121952</v>
      </c>
      <c r="HQ117" s="14">
        <v>0.25</v>
      </c>
      <c r="HR117" s="8">
        <v>0</v>
      </c>
      <c r="HS117" s="8">
        <v>12</v>
      </c>
      <c r="HT117" s="8">
        <v>55</v>
      </c>
      <c r="HU117" s="8">
        <v>16</v>
      </c>
      <c r="HV117" s="8">
        <v>0</v>
      </c>
      <c r="HW117" s="8">
        <v>1</v>
      </c>
      <c r="HX117" s="8">
        <v>23</v>
      </c>
      <c r="HY117" s="8">
        <v>0</v>
      </c>
      <c r="HZ117" s="8">
        <v>27</v>
      </c>
      <c r="IA117" s="8">
        <v>0</v>
      </c>
      <c r="IB117" s="8">
        <v>24</v>
      </c>
      <c r="IC117" s="8">
        <v>0</v>
      </c>
      <c r="ID117" s="8">
        <v>0</v>
      </c>
      <c r="IE117" s="8">
        <v>0</v>
      </c>
      <c r="IF117" s="8">
        <v>0</v>
      </c>
      <c r="IG117" s="8">
        <v>34</v>
      </c>
      <c r="IH117" s="8">
        <v>21</v>
      </c>
      <c r="II117" s="8">
        <v>0</v>
      </c>
      <c r="IJ117" s="8">
        <v>48</v>
      </c>
      <c r="IK117" s="8">
        <v>8</v>
      </c>
      <c r="IL117" s="8">
        <v>0</v>
      </c>
      <c r="IM117" s="8">
        <v>3</v>
      </c>
      <c r="IN117" s="8">
        <v>31</v>
      </c>
      <c r="IO117" s="8">
        <v>25</v>
      </c>
      <c r="IP117" s="8">
        <v>0</v>
      </c>
      <c r="IQ117" s="8">
        <v>43</v>
      </c>
      <c r="IR117" s="8">
        <v>0</v>
      </c>
      <c r="IS117" s="8">
        <v>2</v>
      </c>
      <c r="IT117" s="8">
        <v>0</v>
      </c>
      <c r="IU117" s="8">
        <v>26</v>
      </c>
      <c r="IV117" s="8">
        <v>25</v>
      </c>
      <c r="IW117" s="8">
        <v>1</v>
      </c>
      <c r="IX117" s="8">
        <v>0</v>
      </c>
      <c r="IY117" s="8">
        <v>0</v>
      </c>
      <c r="IZ117" s="8">
        <v>0</v>
      </c>
      <c r="JA117" s="8">
        <v>10</v>
      </c>
      <c r="JB117" s="8">
        <v>0</v>
      </c>
      <c r="JC117" s="8">
        <v>0</v>
      </c>
      <c r="JD117" s="8">
        <v>2</v>
      </c>
      <c r="JE117" s="8">
        <v>17</v>
      </c>
      <c r="JF117" s="8">
        <v>14</v>
      </c>
      <c r="JG117" s="8">
        <v>0</v>
      </c>
      <c r="JH117" s="8">
        <v>8</v>
      </c>
      <c r="JI117" s="8">
        <v>0</v>
      </c>
      <c r="JJ117" s="8">
        <v>0</v>
      </c>
      <c r="JK117" s="8">
        <v>68</v>
      </c>
      <c r="JL117" s="8">
        <v>0</v>
      </c>
      <c r="JM117" s="8">
        <v>9</v>
      </c>
      <c r="JN117" s="8">
        <v>23</v>
      </c>
      <c r="JO117" s="8">
        <v>0</v>
      </c>
      <c r="JP117" s="8">
        <v>13</v>
      </c>
      <c r="JQ117" s="8">
        <v>0</v>
      </c>
      <c r="JR117" s="8">
        <v>0</v>
      </c>
      <c r="JS117" s="8">
        <v>13</v>
      </c>
      <c r="JT117" s="8">
        <v>17</v>
      </c>
      <c r="JU117" s="8">
        <v>22</v>
      </c>
      <c r="JV117" s="8">
        <v>0</v>
      </c>
      <c r="JW117" s="8">
        <v>12</v>
      </c>
      <c r="JX117" s="8">
        <v>13</v>
      </c>
      <c r="JY117" s="1"/>
      <c r="JZ117" s="1">
        <f t="shared" si="18"/>
        <v>11.288135593220339</v>
      </c>
      <c r="KA117" s="1">
        <f t="shared" si="19"/>
        <v>2.0058434284395581</v>
      </c>
      <c r="KB117" s="3">
        <f t="shared" si="20"/>
        <v>1</v>
      </c>
      <c r="KD117" s="14">
        <v>0.25</v>
      </c>
      <c r="KE117" s="8"/>
      <c r="KF117" s="8">
        <v>20</v>
      </c>
      <c r="KG117" s="8">
        <v>57</v>
      </c>
      <c r="KH117" s="8">
        <v>18</v>
      </c>
      <c r="KI117" s="8">
        <v>28</v>
      </c>
      <c r="KJ117" s="8"/>
      <c r="KK117" s="8">
        <v>12</v>
      </c>
      <c r="KL117" s="8"/>
      <c r="KM117" s="8">
        <v>30</v>
      </c>
      <c r="KN117" s="8">
        <v>35</v>
      </c>
      <c r="KO117" s="8">
        <v>0</v>
      </c>
      <c r="KP117" s="8">
        <v>43</v>
      </c>
      <c r="KQ117" s="8">
        <v>0</v>
      </c>
      <c r="KR117" s="8">
        <v>2</v>
      </c>
      <c r="KS117" s="8">
        <v>0</v>
      </c>
      <c r="KT117" s="8">
        <v>13</v>
      </c>
      <c r="KU117" s="8">
        <v>70</v>
      </c>
      <c r="KV117" s="8">
        <v>33</v>
      </c>
      <c r="KW117" s="8">
        <v>0</v>
      </c>
      <c r="KX117" s="8">
        <v>0</v>
      </c>
      <c r="KY117" s="8">
        <v>29</v>
      </c>
      <c r="KZ117" s="8">
        <v>38</v>
      </c>
      <c r="LA117" s="8">
        <v>42</v>
      </c>
      <c r="LB117" s="8">
        <v>20</v>
      </c>
      <c r="LC117" s="8"/>
      <c r="LD117" s="8">
        <v>8</v>
      </c>
      <c r="LE117" s="8">
        <v>50</v>
      </c>
      <c r="LF117" s="8">
        <v>12</v>
      </c>
      <c r="LG117" s="8"/>
      <c r="LH117" s="8">
        <v>40</v>
      </c>
      <c r="LI117" s="8">
        <v>0</v>
      </c>
      <c r="LJ117" s="8">
        <v>4</v>
      </c>
      <c r="LK117" s="8">
        <v>6</v>
      </c>
      <c r="LL117" s="8">
        <v>18</v>
      </c>
      <c r="LM117" s="8"/>
      <c r="LN117" s="8">
        <v>0</v>
      </c>
      <c r="LO117" s="8"/>
      <c r="LP117" s="8"/>
      <c r="LQ117" s="8"/>
      <c r="LR117" s="8">
        <v>17</v>
      </c>
      <c r="LS117" s="8"/>
      <c r="LT117" s="8"/>
      <c r="LU117" s="8">
        <v>1</v>
      </c>
      <c r="LV117" s="8"/>
      <c r="LW117" s="8"/>
      <c r="LX117" s="8"/>
      <c r="LY117" s="8"/>
      <c r="LZ117" s="8"/>
      <c r="MA117" s="8"/>
      <c r="MB117" s="2"/>
      <c r="MC117" s="1">
        <f t="shared" si="21"/>
        <v>20.1875</v>
      </c>
      <c r="MD117" s="1">
        <f t="shared" si="22"/>
        <v>3.3927809687058934</v>
      </c>
      <c r="ME117" s="3">
        <f t="shared" si="23"/>
        <v>0.65306122448979587</v>
      </c>
    </row>
    <row r="118" spans="1:343" x14ac:dyDescent="0.55000000000000004">
      <c r="A118" s="11">
        <v>0.27083333333333331</v>
      </c>
      <c r="B118" s="8">
        <v>0</v>
      </c>
      <c r="C118" s="8">
        <v>0</v>
      </c>
      <c r="D118" s="8">
        <v>0</v>
      </c>
      <c r="E118" s="8">
        <v>0</v>
      </c>
      <c r="F118" s="8">
        <v>66</v>
      </c>
      <c r="G118" s="8">
        <v>35</v>
      </c>
      <c r="H118" s="8">
        <v>26</v>
      </c>
      <c r="I118" s="8">
        <v>18</v>
      </c>
      <c r="J118" s="8">
        <v>0</v>
      </c>
      <c r="K118" s="8">
        <v>0</v>
      </c>
      <c r="L118" s="8">
        <v>17</v>
      </c>
      <c r="M118" s="8">
        <v>21</v>
      </c>
      <c r="N118" s="8">
        <v>0</v>
      </c>
      <c r="O118" s="8">
        <v>0</v>
      </c>
      <c r="P118" s="8">
        <v>6</v>
      </c>
      <c r="Q118" s="8">
        <v>0</v>
      </c>
      <c r="R118" s="8">
        <v>0</v>
      </c>
      <c r="S118" s="8">
        <v>0</v>
      </c>
      <c r="T118" s="8">
        <v>52</v>
      </c>
      <c r="U118" s="8">
        <v>0</v>
      </c>
      <c r="V118" s="8">
        <v>32</v>
      </c>
      <c r="W118" s="8">
        <v>0</v>
      </c>
      <c r="X118" s="8">
        <v>4</v>
      </c>
      <c r="Y118" s="8">
        <v>0</v>
      </c>
      <c r="Z118" s="8">
        <v>31</v>
      </c>
      <c r="AA118" s="8">
        <v>0</v>
      </c>
      <c r="AB118" s="8">
        <v>40</v>
      </c>
      <c r="AC118" s="8">
        <v>3</v>
      </c>
      <c r="AD118" s="8">
        <v>6</v>
      </c>
      <c r="AE118" s="8">
        <v>9</v>
      </c>
      <c r="AF118" s="8">
        <v>0</v>
      </c>
      <c r="AG118" s="8">
        <v>0</v>
      </c>
      <c r="AH118" s="8">
        <v>57</v>
      </c>
      <c r="AI118" s="8">
        <v>10</v>
      </c>
      <c r="AJ118" s="8">
        <v>0</v>
      </c>
      <c r="AK118" s="8">
        <v>0</v>
      </c>
      <c r="AL118" s="8">
        <v>27</v>
      </c>
      <c r="AM118" s="8">
        <v>6</v>
      </c>
      <c r="AN118" s="8">
        <v>36</v>
      </c>
      <c r="AO118" s="8">
        <v>0</v>
      </c>
      <c r="AP118" s="8">
        <v>0</v>
      </c>
      <c r="AQ118" s="8">
        <v>2</v>
      </c>
      <c r="AR118" s="8">
        <v>0</v>
      </c>
      <c r="AS118" s="8">
        <v>55</v>
      </c>
      <c r="AT118" s="8">
        <v>10</v>
      </c>
      <c r="AU118" s="8">
        <v>0</v>
      </c>
      <c r="AV118" s="8">
        <v>0</v>
      </c>
      <c r="AW118" s="8">
        <v>0</v>
      </c>
      <c r="AX118" s="8">
        <v>12</v>
      </c>
      <c r="AY118" s="8">
        <v>0</v>
      </c>
      <c r="AZ118" s="8">
        <v>0</v>
      </c>
      <c r="BA118" s="8">
        <v>15</v>
      </c>
      <c r="BB118" s="8">
        <v>22</v>
      </c>
      <c r="BC118" s="8">
        <v>33</v>
      </c>
      <c r="BD118" s="8">
        <v>0</v>
      </c>
      <c r="BE118" s="8">
        <v>20</v>
      </c>
      <c r="BF118" s="8">
        <v>53</v>
      </c>
      <c r="BG118" s="8">
        <v>0</v>
      </c>
      <c r="BH118" s="8">
        <v>0</v>
      </c>
      <c r="BI118" s="8">
        <v>0</v>
      </c>
      <c r="BK118" s="8">
        <f t="shared" si="24"/>
        <v>12.066666666666666</v>
      </c>
      <c r="BL118" s="8">
        <f t="shared" si="25"/>
        <v>2.3003152162610143</v>
      </c>
      <c r="BM118" s="3">
        <f t="shared" si="26"/>
        <v>1</v>
      </c>
      <c r="BO118" s="11">
        <v>0.27083333333333331</v>
      </c>
      <c r="BP118" s="8">
        <v>30</v>
      </c>
      <c r="CB118" s="8">
        <v>38</v>
      </c>
      <c r="CD118" s="8">
        <v>13</v>
      </c>
      <c r="CG118" s="8">
        <v>28</v>
      </c>
      <c r="CH118" s="8">
        <v>36</v>
      </c>
      <c r="CI118" s="8">
        <v>13</v>
      </c>
      <c r="CK118" s="8">
        <v>18</v>
      </c>
      <c r="CP118" s="8">
        <v>47</v>
      </c>
      <c r="CQ118" s="8">
        <v>62</v>
      </c>
      <c r="CR118" s="8">
        <v>33</v>
      </c>
      <c r="CS118" s="8">
        <v>31</v>
      </c>
      <c r="CU118" s="8">
        <v>6</v>
      </c>
      <c r="CV118" s="8">
        <v>20</v>
      </c>
      <c r="CX118" s="8">
        <v>10</v>
      </c>
      <c r="CY118" s="8">
        <v>34</v>
      </c>
      <c r="DA118" s="8">
        <v>14</v>
      </c>
      <c r="DB118" s="8">
        <v>12</v>
      </c>
      <c r="DC118" s="8">
        <v>55</v>
      </c>
      <c r="DF118" s="8">
        <v>50</v>
      </c>
      <c r="DI118" s="8">
        <v>0</v>
      </c>
      <c r="DJ118" s="8">
        <v>42</v>
      </c>
      <c r="DL118" s="8">
        <v>18</v>
      </c>
      <c r="DM118" s="8">
        <v>20</v>
      </c>
      <c r="DN118" s="8">
        <v>0</v>
      </c>
      <c r="DO118" s="8">
        <v>30</v>
      </c>
      <c r="DQ118" s="8">
        <v>37</v>
      </c>
      <c r="DR118" s="8">
        <v>0</v>
      </c>
      <c r="DS118" s="8">
        <v>24</v>
      </c>
      <c r="DV118" s="8">
        <f t="shared" si="27"/>
        <v>25.75</v>
      </c>
      <c r="DW118" s="8">
        <f t="shared" si="28"/>
        <v>3.1524849524877001</v>
      </c>
      <c r="DX118" s="3">
        <f t="shared" si="29"/>
        <v>0.49122807017543857</v>
      </c>
      <c r="DZ118" s="11">
        <v>0.27083333333333331</v>
      </c>
      <c r="EA118" s="8">
        <v>0</v>
      </c>
      <c r="EB118" s="8">
        <v>17</v>
      </c>
      <c r="EC118" s="8">
        <v>67</v>
      </c>
      <c r="ED118" s="8">
        <v>2</v>
      </c>
      <c r="EE118" s="8">
        <v>65</v>
      </c>
      <c r="EF118" s="8">
        <v>0</v>
      </c>
      <c r="EG118" s="8">
        <v>2</v>
      </c>
      <c r="EH118" s="8">
        <v>0</v>
      </c>
      <c r="EI118" s="8">
        <v>0</v>
      </c>
      <c r="EJ118" s="8">
        <v>0</v>
      </c>
      <c r="EK118" s="8">
        <v>0</v>
      </c>
      <c r="EL118" s="8">
        <v>7</v>
      </c>
      <c r="EM118" s="8">
        <v>55</v>
      </c>
      <c r="EN118" s="8">
        <v>12</v>
      </c>
      <c r="EO118" s="8">
        <v>42</v>
      </c>
      <c r="EP118" s="8">
        <v>32</v>
      </c>
      <c r="EQ118" s="8">
        <v>15</v>
      </c>
      <c r="ER118" s="8">
        <v>0</v>
      </c>
      <c r="ES118" s="8">
        <v>6</v>
      </c>
      <c r="ET118" s="8">
        <v>0</v>
      </c>
      <c r="EU118" s="8">
        <v>0</v>
      </c>
      <c r="EV118" s="8">
        <v>0</v>
      </c>
      <c r="EW118" s="8">
        <v>3</v>
      </c>
      <c r="EX118" s="8">
        <v>0</v>
      </c>
      <c r="EY118" s="8">
        <v>32</v>
      </c>
      <c r="EZ118" s="8">
        <v>17</v>
      </c>
      <c r="FA118" s="8">
        <v>0</v>
      </c>
      <c r="FB118" s="8">
        <v>1</v>
      </c>
      <c r="FC118" s="8">
        <v>3</v>
      </c>
      <c r="FD118" s="8">
        <v>78</v>
      </c>
      <c r="FE118" s="8">
        <v>31</v>
      </c>
      <c r="FF118" s="8">
        <v>0</v>
      </c>
      <c r="FG118" s="8">
        <v>0</v>
      </c>
      <c r="FH118" s="8">
        <v>0</v>
      </c>
      <c r="FI118" s="8">
        <v>0</v>
      </c>
      <c r="FJ118" s="8">
        <v>0</v>
      </c>
      <c r="FK118" s="8">
        <v>11</v>
      </c>
      <c r="FL118" s="8">
        <v>0</v>
      </c>
      <c r="FM118" s="8">
        <v>17</v>
      </c>
      <c r="FN118" s="8">
        <v>58</v>
      </c>
      <c r="FO118" s="8">
        <v>0</v>
      </c>
      <c r="FP118" s="8">
        <v>34</v>
      </c>
      <c r="FR118" s="8">
        <f t="shared" si="30"/>
        <v>14.452380952380953</v>
      </c>
      <c r="FS118" s="8">
        <f t="shared" si="31"/>
        <v>3.39197015526481</v>
      </c>
      <c r="FT118" s="3">
        <f t="shared" si="32"/>
        <v>1</v>
      </c>
      <c r="FV118" s="11">
        <v>0.27083333333333331</v>
      </c>
      <c r="FX118" s="8">
        <v>4</v>
      </c>
      <c r="FY118" s="8">
        <v>68</v>
      </c>
      <c r="GA118" s="8">
        <v>6</v>
      </c>
      <c r="GC118" s="8">
        <v>5</v>
      </c>
      <c r="GD118" s="8">
        <v>62</v>
      </c>
      <c r="GE118" s="8">
        <v>19</v>
      </c>
      <c r="GF118" s="8">
        <v>48</v>
      </c>
      <c r="GG118" s="8">
        <v>36</v>
      </c>
      <c r="GM118" s="8">
        <v>6</v>
      </c>
      <c r="GP118" s="8">
        <v>36</v>
      </c>
      <c r="GQ118" s="8">
        <v>6</v>
      </c>
      <c r="GS118" s="8">
        <v>18</v>
      </c>
      <c r="GV118" s="8">
        <v>0</v>
      </c>
      <c r="GW118" s="8">
        <v>10</v>
      </c>
      <c r="GY118" s="8">
        <v>49</v>
      </c>
      <c r="GZ118" s="8">
        <v>1</v>
      </c>
      <c r="HA118" s="8">
        <v>0</v>
      </c>
      <c r="HC118" s="8">
        <v>34</v>
      </c>
      <c r="HD118" s="8">
        <v>3</v>
      </c>
      <c r="HK118" s="8">
        <v>7</v>
      </c>
      <c r="HM118" s="8">
        <f t="shared" si="33"/>
        <v>20.9</v>
      </c>
      <c r="HN118" s="8">
        <f t="shared" si="34"/>
        <v>4.9144791446457363</v>
      </c>
      <c r="HO118" s="3">
        <f t="shared" si="35"/>
        <v>0.48780487804878048</v>
      </c>
      <c r="HQ118" s="14">
        <v>0.27083333333333331</v>
      </c>
      <c r="HR118" s="8">
        <v>0</v>
      </c>
      <c r="HS118" s="8">
        <v>23</v>
      </c>
      <c r="HT118" s="8">
        <v>114</v>
      </c>
      <c r="HU118" s="8">
        <v>0</v>
      </c>
      <c r="HV118" s="8">
        <v>0</v>
      </c>
      <c r="HW118" s="8">
        <v>0</v>
      </c>
      <c r="HX118" s="8">
        <v>5</v>
      </c>
      <c r="HY118" s="8">
        <v>0</v>
      </c>
      <c r="HZ118" s="8">
        <v>0</v>
      </c>
      <c r="IA118" s="8">
        <v>0</v>
      </c>
      <c r="IB118" s="8">
        <v>4</v>
      </c>
      <c r="IC118" s="8">
        <v>26</v>
      </c>
      <c r="ID118" s="8">
        <v>0</v>
      </c>
      <c r="IE118" s="8">
        <v>0</v>
      </c>
      <c r="IF118" s="8">
        <v>0</v>
      </c>
      <c r="IG118" s="8">
        <v>2</v>
      </c>
      <c r="IH118" s="8">
        <v>0</v>
      </c>
      <c r="II118" s="8">
        <v>0</v>
      </c>
      <c r="IJ118" s="8">
        <v>14</v>
      </c>
      <c r="IK118" s="8">
        <v>18</v>
      </c>
      <c r="IL118" s="8">
        <v>34</v>
      </c>
      <c r="IM118" s="8">
        <v>10</v>
      </c>
      <c r="IN118" s="8">
        <v>1</v>
      </c>
      <c r="IO118" s="8">
        <v>12</v>
      </c>
      <c r="IP118" s="8">
        <v>0</v>
      </c>
      <c r="IQ118" s="8">
        <v>0</v>
      </c>
      <c r="IR118" s="8">
        <v>16</v>
      </c>
      <c r="IS118" s="8">
        <v>0</v>
      </c>
      <c r="IT118" s="8">
        <v>0</v>
      </c>
      <c r="IU118" s="8">
        <v>5</v>
      </c>
      <c r="IV118" s="8">
        <v>42</v>
      </c>
      <c r="IW118" s="8">
        <v>19</v>
      </c>
      <c r="IX118" s="8">
        <v>22</v>
      </c>
      <c r="IY118" s="8">
        <v>21</v>
      </c>
      <c r="IZ118" s="8">
        <v>2</v>
      </c>
      <c r="JA118" s="8">
        <v>5</v>
      </c>
      <c r="JB118" s="8">
        <v>0</v>
      </c>
      <c r="JC118" s="8">
        <v>19</v>
      </c>
      <c r="JD118" s="8">
        <v>0</v>
      </c>
      <c r="JE118" s="8">
        <v>22</v>
      </c>
      <c r="JF118" s="8">
        <v>27</v>
      </c>
      <c r="JG118" s="8">
        <v>0</v>
      </c>
      <c r="JH118" s="8">
        <v>21</v>
      </c>
      <c r="JI118" s="8">
        <v>0</v>
      </c>
      <c r="JJ118" s="8">
        <v>40</v>
      </c>
      <c r="JK118" s="8">
        <v>0</v>
      </c>
      <c r="JL118" s="8">
        <v>41</v>
      </c>
      <c r="JM118" s="8">
        <v>0</v>
      </c>
      <c r="JN118" s="8">
        <v>0</v>
      </c>
      <c r="JO118" s="8">
        <v>1</v>
      </c>
      <c r="JP118" s="8">
        <v>12</v>
      </c>
      <c r="JQ118" s="8">
        <v>1</v>
      </c>
      <c r="JR118" s="8">
        <v>16</v>
      </c>
      <c r="JS118" s="8">
        <v>4</v>
      </c>
      <c r="JT118" s="8">
        <v>14</v>
      </c>
      <c r="JU118" s="8">
        <v>18</v>
      </c>
      <c r="JV118" s="8">
        <v>52</v>
      </c>
      <c r="JW118" s="8">
        <v>6</v>
      </c>
      <c r="JX118" s="8">
        <v>23</v>
      </c>
      <c r="JY118" s="1"/>
      <c r="JZ118" s="1">
        <f t="shared" si="18"/>
        <v>12.067796610169491</v>
      </c>
      <c r="KA118" s="1">
        <f t="shared" si="19"/>
        <v>2.4438599460430543</v>
      </c>
      <c r="KB118" s="3">
        <f t="shared" si="20"/>
        <v>1</v>
      </c>
      <c r="KD118" s="14">
        <v>0.27083333333333331</v>
      </c>
      <c r="KE118" s="8"/>
      <c r="KF118" s="8">
        <v>1</v>
      </c>
      <c r="KG118" s="8">
        <v>76</v>
      </c>
      <c r="KH118" s="8">
        <v>19</v>
      </c>
      <c r="KI118" s="8">
        <v>61</v>
      </c>
      <c r="KJ118" s="8"/>
      <c r="KK118" s="8">
        <v>41</v>
      </c>
      <c r="KL118" s="8"/>
      <c r="KM118" s="8">
        <v>29</v>
      </c>
      <c r="KN118" s="8">
        <v>35</v>
      </c>
      <c r="KO118" s="8">
        <v>0</v>
      </c>
      <c r="KP118" s="8">
        <v>74</v>
      </c>
      <c r="KQ118" s="8">
        <v>22</v>
      </c>
      <c r="KR118" s="8">
        <v>0</v>
      </c>
      <c r="KS118" s="8">
        <v>1</v>
      </c>
      <c r="KT118" s="8">
        <v>8</v>
      </c>
      <c r="KU118" s="8">
        <v>23</v>
      </c>
      <c r="KV118" s="8">
        <v>27</v>
      </c>
      <c r="KW118" s="8">
        <v>1</v>
      </c>
      <c r="KX118" s="8">
        <v>19</v>
      </c>
      <c r="KY118" s="8">
        <v>25</v>
      </c>
      <c r="KZ118" s="8">
        <v>34</v>
      </c>
      <c r="LA118" s="8">
        <v>34</v>
      </c>
      <c r="LB118" s="8">
        <v>18</v>
      </c>
      <c r="LC118" s="8"/>
      <c r="LD118" s="8">
        <v>5</v>
      </c>
      <c r="LE118" s="8">
        <v>56</v>
      </c>
      <c r="LF118" s="8">
        <v>36</v>
      </c>
      <c r="LG118" s="8"/>
      <c r="LH118" s="8">
        <v>25</v>
      </c>
      <c r="LI118" s="8">
        <v>30</v>
      </c>
      <c r="LJ118" s="8">
        <v>66</v>
      </c>
      <c r="LK118" s="8">
        <v>0</v>
      </c>
      <c r="LL118" s="8">
        <v>11</v>
      </c>
      <c r="LM118" s="8"/>
      <c r="LN118" s="8">
        <v>2</v>
      </c>
      <c r="LO118" s="8"/>
      <c r="LP118" s="8"/>
      <c r="LQ118" s="8"/>
      <c r="LR118" s="8">
        <v>27</v>
      </c>
      <c r="LS118" s="8"/>
      <c r="LT118" s="8"/>
      <c r="LU118" s="8"/>
      <c r="LV118" s="8"/>
      <c r="LW118" s="8"/>
      <c r="LX118" s="8"/>
      <c r="LY118" s="8"/>
      <c r="LZ118" s="8"/>
      <c r="MA118" s="8"/>
      <c r="MB118" s="2"/>
      <c r="MC118" s="1">
        <f t="shared" si="21"/>
        <v>26</v>
      </c>
      <c r="MD118" s="1">
        <f t="shared" si="22"/>
        <v>3.9822185419849867</v>
      </c>
      <c r="ME118" s="3">
        <f t="shared" si="23"/>
        <v>0.63265306122448983</v>
      </c>
    </row>
    <row r="119" spans="1:343" x14ac:dyDescent="0.55000000000000004">
      <c r="A119" s="11">
        <v>0.29166666666666669</v>
      </c>
      <c r="B119" s="8">
        <v>28</v>
      </c>
      <c r="C119" s="8">
        <v>5</v>
      </c>
      <c r="D119" s="8">
        <v>1</v>
      </c>
      <c r="E119" s="8">
        <v>0</v>
      </c>
      <c r="F119" s="8">
        <v>32</v>
      </c>
      <c r="G119" s="8">
        <v>28</v>
      </c>
      <c r="H119" s="8">
        <v>18</v>
      </c>
      <c r="I119" s="8">
        <v>0</v>
      </c>
      <c r="J119" s="8">
        <v>0</v>
      </c>
      <c r="K119" s="8">
        <v>8</v>
      </c>
      <c r="L119" s="8">
        <v>0</v>
      </c>
      <c r="M119" s="8">
        <v>45</v>
      </c>
      <c r="N119" s="8">
        <v>0</v>
      </c>
      <c r="O119" s="8">
        <v>0</v>
      </c>
      <c r="P119" s="8">
        <v>49</v>
      </c>
      <c r="Q119" s="8">
        <v>37</v>
      </c>
      <c r="R119" s="8">
        <v>30</v>
      </c>
      <c r="S119" s="8">
        <v>0</v>
      </c>
      <c r="T119" s="8">
        <v>38</v>
      </c>
      <c r="U119" s="8">
        <v>0</v>
      </c>
      <c r="V119" s="8">
        <v>68</v>
      </c>
      <c r="W119" s="8">
        <v>0</v>
      </c>
      <c r="X119" s="8">
        <v>10</v>
      </c>
      <c r="Y119" s="8">
        <v>13</v>
      </c>
      <c r="Z119" s="8">
        <v>32</v>
      </c>
      <c r="AA119" s="8">
        <v>0</v>
      </c>
      <c r="AB119" s="8">
        <v>25</v>
      </c>
      <c r="AC119" s="8">
        <v>19</v>
      </c>
      <c r="AD119" s="8">
        <v>28</v>
      </c>
      <c r="AE119" s="8">
        <v>1</v>
      </c>
      <c r="AF119" s="8">
        <v>0</v>
      </c>
      <c r="AG119" s="8">
        <v>24</v>
      </c>
      <c r="AH119" s="8">
        <v>29</v>
      </c>
      <c r="AI119" s="8">
        <v>20</v>
      </c>
      <c r="AJ119" s="8">
        <v>9</v>
      </c>
      <c r="AK119" s="8">
        <v>25</v>
      </c>
      <c r="AL119" s="8">
        <v>28</v>
      </c>
      <c r="AM119" s="8">
        <v>0</v>
      </c>
      <c r="AN119" s="8">
        <v>23</v>
      </c>
      <c r="AO119" s="8">
        <v>0</v>
      </c>
      <c r="AP119" s="8">
        <v>1</v>
      </c>
      <c r="AQ119" s="8">
        <v>18</v>
      </c>
      <c r="AR119" s="8">
        <v>0</v>
      </c>
      <c r="AS119" s="8">
        <v>42</v>
      </c>
      <c r="AT119" s="8">
        <v>39</v>
      </c>
      <c r="AU119" s="8">
        <v>0</v>
      </c>
      <c r="AV119" s="8">
        <v>0</v>
      </c>
      <c r="AW119" s="8">
        <v>15</v>
      </c>
      <c r="AX119" s="8">
        <v>0</v>
      </c>
      <c r="AY119" s="8">
        <v>0</v>
      </c>
      <c r="AZ119" s="8">
        <v>33</v>
      </c>
      <c r="BA119" s="8">
        <v>16</v>
      </c>
      <c r="BB119" s="8">
        <v>17</v>
      </c>
      <c r="BC119" s="8">
        <v>25</v>
      </c>
      <c r="BD119" s="8">
        <v>35</v>
      </c>
      <c r="BE119" s="8">
        <v>20</v>
      </c>
      <c r="BF119" s="8">
        <v>42</v>
      </c>
      <c r="BG119" s="8">
        <v>49</v>
      </c>
      <c r="BH119" s="8">
        <v>0</v>
      </c>
      <c r="BI119" s="8">
        <v>65</v>
      </c>
      <c r="BK119" s="8">
        <f t="shared" si="24"/>
        <v>18.166666666666668</v>
      </c>
      <c r="BL119" s="8">
        <f t="shared" si="25"/>
        <v>2.3152853256909176</v>
      </c>
      <c r="BM119" s="3">
        <f t="shared" si="26"/>
        <v>1</v>
      </c>
      <c r="BO119" s="11">
        <v>0.29166666666666669</v>
      </c>
      <c r="BP119" s="8">
        <v>35</v>
      </c>
      <c r="CB119" s="8">
        <v>44</v>
      </c>
      <c r="CD119" s="8">
        <v>6</v>
      </c>
      <c r="CG119" s="8">
        <v>23</v>
      </c>
      <c r="CH119" s="8">
        <v>46</v>
      </c>
      <c r="CI119" s="8">
        <v>14</v>
      </c>
      <c r="CK119" s="8">
        <v>42</v>
      </c>
      <c r="CP119" s="8">
        <v>41</v>
      </c>
      <c r="CQ119" s="8">
        <v>62</v>
      </c>
      <c r="CR119" s="8">
        <v>37</v>
      </c>
      <c r="CS119" s="8">
        <v>44</v>
      </c>
      <c r="CU119" s="8">
        <v>3</v>
      </c>
      <c r="CV119" s="8">
        <v>34</v>
      </c>
      <c r="CX119" s="8">
        <v>1</v>
      </c>
      <c r="CY119" s="8">
        <v>40</v>
      </c>
      <c r="DA119" s="8">
        <v>30</v>
      </c>
      <c r="DB119" s="8">
        <v>21</v>
      </c>
      <c r="DC119" s="8">
        <v>18</v>
      </c>
      <c r="DF119" s="8">
        <v>52</v>
      </c>
      <c r="DI119" s="8">
        <v>0</v>
      </c>
      <c r="DJ119" s="8">
        <v>48</v>
      </c>
      <c r="DL119" s="8">
        <v>3</v>
      </c>
      <c r="DM119" s="8">
        <v>19</v>
      </c>
      <c r="DN119" s="8">
        <v>24</v>
      </c>
      <c r="DO119" s="8">
        <v>28</v>
      </c>
      <c r="DQ119" s="8">
        <v>33</v>
      </c>
      <c r="DR119" s="8">
        <v>16</v>
      </c>
      <c r="DS119" s="8">
        <v>21</v>
      </c>
      <c r="DV119" s="8">
        <f t="shared" si="27"/>
        <v>28.035714285714285</v>
      </c>
      <c r="DW119" s="8">
        <f t="shared" si="28"/>
        <v>3.1662414680522404</v>
      </c>
      <c r="DX119" s="3">
        <f t="shared" si="29"/>
        <v>0.49122807017543857</v>
      </c>
      <c r="DZ119" s="11">
        <v>0.29166666666666669</v>
      </c>
      <c r="EA119" s="8">
        <v>0</v>
      </c>
      <c r="EB119" s="8">
        <v>18</v>
      </c>
      <c r="EC119" s="8">
        <v>8</v>
      </c>
      <c r="ED119" s="8">
        <v>1</v>
      </c>
      <c r="EE119" s="8">
        <v>80</v>
      </c>
      <c r="EF119" s="8">
        <v>0</v>
      </c>
      <c r="EG119" s="8">
        <v>45</v>
      </c>
      <c r="EH119" s="8">
        <v>41</v>
      </c>
      <c r="EI119" s="8">
        <v>0</v>
      </c>
      <c r="EJ119" s="8">
        <v>0</v>
      </c>
      <c r="EK119" s="8">
        <v>0</v>
      </c>
      <c r="EL119" s="8">
        <v>0</v>
      </c>
      <c r="EM119" s="8">
        <v>0</v>
      </c>
      <c r="EN119" s="8">
        <v>0</v>
      </c>
      <c r="EO119" s="8">
        <v>35</v>
      </c>
      <c r="EP119" s="8">
        <v>8</v>
      </c>
      <c r="EQ119" s="8">
        <v>28</v>
      </c>
      <c r="ER119" s="8">
        <v>48</v>
      </c>
      <c r="ES119" s="8">
        <v>53</v>
      </c>
      <c r="ET119" s="8">
        <v>0</v>
      </c>
      <c r="EU119" s="8">
        <v>0</v>
      </c>
      <c r="EV119" s="8">
        <v>0</v>
      </c>
      <c r="EW119" s="8">
        <v>43</v>
      </c>
      <c r="EX119" s="8">
        <v>0</v>
      </c>
      <c r="EY119" s="8">
        <v>0</v>
      </c>
      <c r="EZ119" s="8">
        <v>53</v>
      </c>
      <c r="FA119" s="8">
        <v>0</v>
      </c>
      <c r="FB119" s="8">
        <v>45</v>
      </c>
      <c r="FC119" s="8">
        <v>19</v>
      </c>
      <c r="FD119" s="8">
        <v>4</v>
      </c>
      <c r="FE119" s="8">
        <v>7</v>
      </c>
      <c r="FF119" s="8">
        <v>0</v>
      </c>
      <c r="FG119" s="8">
        <v>0</v>
      </c>
      <c r="FH119" s="8">
        <v>34</v>
      </c>
      <c r="FI119" s="8">
        <v>28</v>
      </c>
      <c r="FJ119" s="8">
        <v>48</v>
      </c>
      <c r="FK119" s="8">
        <v>0</v>
      </c>
      <c r="FL119" s="8">
        <v>0</v>
      </c>
      <c r="FM119" s="8">
        <v>25</v>
      </c>
      <c r="FN119" s="8">
        <v>0</v>
      </c>
      <c r="FO119" s="8">
        <v>13</v>
      </c>
      <c r="FP119" s="8">
        <v>2</v>
      </c>
      <c r="FR119" s="8">
        <f t="shared" si="30"/>
        <v>16.333333333333332</v>
      </c>
      <c r="FS119" s="8">
        <f t="shared" si="31"/>
        <v>3.2889613473095141</v>
      </c>
      <c r="FT119" s="3">
        <f t="shared" si="32"/>
        <v>1</v>
      </c>
      <c r="FV119" s="11">
        <v>0.29166666666666669</v>
      </c>
      <c r="FX119" s="8">
        <v>4</v>
      </c>
      <c r="FY119" s="8">
        <v>50</v>
      </c>
      <c r="GA119" s="8">
        <v>3</v>
      </c>
      <c r="GC119" s="8">
        <v>2</v>
      </c>
      <c r="GD119" s="8">
        <v>60</v>
      </c>
      <c r="GE119" s="8">
        <v>45</v>
      </c>
      <c r="GF119" s="8">
        <v>45</v>
      </c>
      <c r="GG119" s="8">
        <v>36</v>
      </c>
      <c r="GM119" s="8">
        <v>5</v>
      </c>
      <c r="GP119" s="8">
        <v>44</v>
      </c>
      <c r="GQ119" s="8">
        <v>3</v>
      </c>
      <c r="GS119" s="8">
        <v>17</v>
      </c>
      <c r="GV119" s="8">
        <v>0</v>
      </c>
      <c r="GW119" s="8">
        <v>0</v>
      </c>
      <c r="GY119" s="8">
        <v>40</v>
      </c>
      <c r="GZ119" s="8">
        <v>0</v>
      </c>
      <c r="HA119" s="8">
        <v>0</v>
      </c>
      <c r="HC119" s="8">
        <v>21</v>
      </c>
      <c r="HD119" s="8">
        <v>0</v>
      </c>
      <c r="HK119" s="8">
        <v>0</v>
      </c>
      <c r="HM119" s="8">
        <f t="shared" si="33"/>
        <v>18.75</v>
      </c>
      <c r="HN119" s="8">
        <f t="shared" si="34"/>
        <v>4.796860266992633</v>
      </c>
      <c r="HO119" s="3">
        <f t="shared" si="35"/>
        <v>0.48780487804878048</v>
      </c>
      <c r="HQ119" s="14">
        <v>0.29166666666666669</v>
      </c>
      <c r="HR119" s="8">
        <v>12</v>
      </c>
      <c r="HS119" s="8">
        <v>33</v>
      </c>
      <c r="HT119" s="8">
        <v>44</v>
      </c>
      <c r="HU119" s="8">
        <v>6</v>
      </c>
      <c r="HV119" s="8">
        <v>8</v>
      </c>
      <c r="HW119" s="8">
        <v>0</v>
      </c>
      <c r="HX119" s="8">
        <v>0</v>
      </c>
      <c r="HY119" s="8">
        <v>0</v>
      </c>
      <c r="HZ119" s="8">
        <v>0</v>
      </c>
      <c r="IA119" s="8">
        <v>0</v>
      </c>
      <c r="IB119" s="8">
        <v>0</v>
      </c>
      <c r="IC119" s="8">
        <v>43</v>
      </c>
      <c r="ID119" s="8">
        <v>0</v>
      </c>
      <c r="IE119" s="8">
        <v>0</v>
      </c>
      <c r="IF119" s="8">
        <v>1</v>
      </c>
      <c r="IG119" s="8">
        <v>0</v>
      </c>
      <c r="IH119" s="8">
        <v>19</v>
      </c>
      <c r="II119" s="8">
        <v>6</v>
      </c>
      <c r="IJ119" s="8">
        <v>0</v>
      </c>
      <c r="IK119" s="8">
        <v>0</v>
      </c>
      <c r="IL119" s="8">
        <v>0</v>
      </c>
      <c r="IM119" s="8">
        <v>0</v>
      </c>
      <c r="IN119" s="8">
        <v>0</v>
      </c>
      <c r="IO119" s="8">
        <v>0</v>
      </c>
      <c r="IP119" s="8">
        <v>0</v>
      </c>
      <c r="IQ119" s="8">
        <v>9</v>
      </c>
      <c r="IR119" s="8">
        <v>0</v>
      </c>
      <c r="IS119" s="8">
        <v>5</v>
      </c>
      <c r="IT119" s="8">
        <v>0</v>
      </c>
      <c r="IU119" s="8">
        <v>16</v>
      </c>
      <c r="IV119" s="8">
        <v>23</v>
      </c>
      <c r="IW119" s="8">
        <v>3</v>
      </c>
      <c r="IX119" s="8">
        <v>0</v>
      </c>
      <c r="IY119" s="8">
        <v>15</v>
      </c>
      <c r="IZ119" s="8">
        <v>29</v>
      </c>
      <c r="JA119" s="8">
        <v>0</v>
      </c>
      <c r="JB119" s="8">
        <v>0</v>
      </c>
      <c r="JC119" s="8">
        <v>4</v>
      </c>
      <c r="JD119" s="8">
        <v>0</v>
      </c>
      <c r="JE119" s="8">
        <v>16</v>
      </c>
      <c r="JF119" s="8">
        <v>45</v>
      </c>
      <c r="JG119" s="8">
        <v>14</v>
      </c>
      <c r="JH119" s="8">
        <v>9</v>
      </c>
      <c r="JI119" s="8">
        <v>10</v>
      </c>
      <c r="JJ119" s="8">
        <v>11</v>
      </c>
      <c r="JK119" s="8">
        <v>0</v>
      </c>
      <c r="JL119" s="8">
        <v>13</v>
      </c>
      <c r="JM119" s="8">
        <v>0</v>
      </c>
      <c r="JN119" s="8">
        <v>0</v>
      </c>
      <c r="JO119" s="8">
        <v>14</v>
      </c>
      <c r="JP119" s="8">
        <v>9</v>
      </c>
      <c r="JQ119" s="8">
        <v>7</v>
      </c>
      <c r="JR119" s="8">
        <v>1</v>
      </c>
      <c r="JS119" s="8">
        <v>14</v>
      </c>
      <c r="JT119" s="8">
        <v>21</v>
      </c>
      <c r="JU119" s="8">
        <v>19</v>
      </c>
      <c r="JV119" s="8">
        <v>1</v>
      </c>
      <c r="JW119" s="8">
        <v>4</v>
      </c>
      <c r="JX119" s="8">
        <v>5</v>
      </c>
      <c r="JY119" s="1"/>
      <c r="JZ119" s="1">
        <f t="shared" si="18"/>
        <v>8.2881355932203391</v>
      </c>
      <c r="KA119" s="1">
        <f t="shared" si="19"/>
        <v>1.5058915755919173</v>
      </c>
      <c r="KB119" s="3">
        <f t="shared" si="20"/>
        <v>1</v>
      </c>
      <c r="KD119" s="14">
        <v>0.29166666666666669</v>
      </c>
      <c r="KE119" s="8"/>
      <c r="KF119" s="8">
        <v>22</v>
      </c>
      <c r="KG119" s="8">
        <v>59</v>
      </c>
      <c r="KH119" s="8">
        <v>0</v>
      </c>
      <c r="KI119" s="8">
        <v>8</v>
      </c>
      <c r="KJ119" s="8"/>
      <c r="KK119" s="8">
        <v>0</v>
      </c>
      <c r="KL119" s="8"/>
      <c r="KM119" s="8">
        <v>19</v>
      </c>
      <c r="KN119" s="8">
        <v>15</v>
      </c>
      <c r="KO119" s="8">
        <v>11</v>
      </c>
      <c r="KP119" s="8">
        <v>47</v>
      </c>
      <c r="KQ119" s="8">
        <v>8</v>
      </c>
      <c r="KR119" s="8">
        <v>8</v>
      </c>
      <c r="KS119" s="8"/>
      <c r="KT119" s="8">
        <v>4</v>
      </c>
      <c r="KU119" s="8">
        <v>9</v>
      </c>
      <c r="KV119" s="8">
        <v>32</v>
      </c>
      <c r="KW119" s="8">
        <v>0</v>
      </c>
      <c r="KX119" s="8">
        <v>16</v>
      </c>
      <c r="KY119" s="8">
        <v>19</v>
      </c>
      <c r="KZ119" s="8">
        <v>0</v>
      </c>
      <c r="LA119" s="8">
        <v>16</v>
      </c>
      <c r="LB119" s="8">
        <v>17</v>
      </c>
      <c r="LC119" s="8"/>
      <c r="LD119" s="8">
        <v>3</v>
      </c>
      <c r="LE119" s="8">
        <v>1</v>
      </c>
      <c r="LF119" s="8">
        <v>46</v>
      </c>
      <c r="LG119" s="8"/>
      <c r="LH119" s="8">
        <v>61</v>
      </c>
      <c r="LI119" s="8">
        <v>1</v>
      </c>
      <c r="LJ119" s="8">
        <v>26</v>
      </c>
      <c r="LK119" s="8">
        <v>0</v>
      </c>
      <c r="LL119" s="8">
        <v>9</v>
      </c>
      <c r="LM119" s="8"/>
      <c r="LN119" s="8"/>
      <c r="LO119" s="8"/>
      <c r="LP119" s="8"/>
      <c r="LQ119" s="8"/>
      <c r="LR119" s="8">
        <v>3</v>
      </c>
      <c r="LS119" s="8"/>
      <c r="LT119" s="8"/>
      <c r="LU119" s="8"/>
      <c r="LV119" s="8"/>
      <c r="LW119" s="8"/>
      <c r="LX119" s="8"/>
      <c r="LY119" s="8"/>
      <c r="LZ119" s="8"/>
      <c r="MA119" s="8"/>
      <c r="MB119" s="2"/>
      <c r="MC119" s="1">
        <f t="shared" si="21"/>
        <v>15.862068965517242</v>
      </c>
      <c r="MD119" s="1">
        <f t="shared" si="22"/>
        <v>3.2682696563515332</v>
      </c>
      <c r="ME119" s="3">
        <f t="shared" si="23"/>
        <v>0.59183673469387754</v>
      </c>
    </row>
    <row r="120" spans="1:343" x14ac:dyDescent="0.55000000000000004">
      <c r="A120" s="11">
        <v>0.3125</v>
      </c>
      <c r="B120" s="8">
        <v>40</v>
      </c>
      <c r="C120" s="8">
        <v>27</v>
      </c>
      <c r="D120" s="8">
        <v>0</v>
      </c>
      <c r="E120" s="8">
        <v>49</v>
      </c>
      <c r="F120" s="8">
        <v>45</v>
      </c>
      <c r="G120" s="8">
        <v>0</v>
      </c>
      <c r="H120" s="8">
        <v>18</v>
      </c>
      <c r="I120" s="8">
        <v>0</v>
      </c>
      <c r="J120" s="8">
        <v>47</v>
      </c>
      <c r="K120" s="8">
        <v>0</v>
      </c>
      <c r="L120" s="8">
        <v>0</v>
      </c>
      <c r="M120" s="8">
        <v>43</v>
      </c>
      <c r="N120" s="8">
        <v>42</v>
      </c>
      <c r="O120" s="8">
        <v>0</v>
      </c>
      <c r="P120" s="8">
        <v>44</v>
      </c>
      <c r="Q120" s="8">
        <v>36</v>
      </c>
      <c r="R120" s="8">
        <v>53</v>
      </c>
      <c r="S120" s="8">
        <v>41</v>
      </c>
      <c r="T120" s="8">
        <v>33</v>
      </c>
      <c r="U120" s="8">
        <v>29</v>
      </c>
      <c r="V120" s="8">
        <v>73</v>
      </c>
      <c r="W120" s="8">
        <v>38</v>
      </c>
      <c r="X120" s="8">
        <v>35</v>
      </c>
      <c r="Y120" s="8">
        <v>22</v>
      </c>
      <c r="Z120" s="8">
        <v>21</v>
      </c>
      <c r="AA120" s="8">
        <v>46</v>
      </c>
      <c r="AB120" s="8">
        <v>0</v>
      </c>
      <c r="AC120" s="8">
        <v>44</v>
      </c>
      <c r="AD120" s="8">
        <v>29</v>
      </c>
      <c r="AE120" s="8">
        <v>0</v>
      </c>
      <c r="AF120" s="8">
        <v>0</v>
      </c>
      <c r="AG120" s="8">
        <v>33</v>
      </c>
      <c r="AH120" s="8">
        <v>25</v>
      </c>
      <c r="AI120" s="8">
        <v>21</v>
      </c>
      <c r="AJ120" s="8">
        <v>0</v>
      </c>
      <c r="AK120" s="8">
        <v>37</v>
      </c>
      <c r="AL120" s="8">
        <v>34</v>
      </c>
      <c r="AM120" s="8">
        <v>30</v>
      </c>
      <c r="AN120" s="8">
        <v>30</v>
      </c>
      <c r="AO120" s="8">
        <v>16</v>
      </c>
      <c r="AP120" s="8">
        <v>0</v>
      </c>
      <c r="AQ120" s="8">
        <v>5</v>
      </c>
      <c r="AR120" s="8">
        <v>6</v>
      </c>
      <c r="AS120" s="8">
        <v>16</v>
      </c>
      <c r="AT120" s="8">
        <v>49</v>
      </c>
      <c r="AU120" s="8">
        <v>0</v>
      </c>
      <c r="AV120" s="8">
        <v>6</v>
      </c>
      <c r="AW120" s="8">
        <v>0</v>
      </c>
      <c r="AX120" s="8">
        <v>5</v>
      </c>
      <c r="AY120" s="8">
        <v>0</v>
      </c>
      <c r="AZ120" s="8">
        <v>20</v>
      </c>
      <c r="BA120" s="8">
        <v>16</v>
      </c>
      <c r="BB120" s="8">
        <v>10</v>
      </c>
      <c r="BC120" s="8">
        <v>18</v>
      </c>
      <c r="BD120" s="8">
        <v>18</v>
      </c>
      <c r="BE120" s="8">
        <v>16</v>
      </c>
      <c r="BF120" s="8">
        <v>29</v>
      </c>
      <c r="BG120" s="8">
        <v>40</v>
      </c>
      <c r="BH120" s="8">
        <v>0</v>
      </c>
      <c r="BI120" s="8">
        <v>32</v>
      </c>
      <c r="BK120" s="8">
        <f t="shared" si="24"/>
        <v>22.783333333333335</v>
      </c>
      <c r="BL120" s="8">
        <f t="shared" si="25"/>
        <v>2.3688290829237681</v>
      </c>
      <c r="BM120" s="3">
        <f t="shared" si="26"/>
        <v>1</v>
      </c>
      <c r="BO120" s="11">
        <v>0.3125</v>
      </c>
      <c r="BP120" s="8">
        <v>32</v>
      </c>
      <c r="CB120" s="8">
        <v>39</v>
      </c>
      <c r="CD120" s="8">
        <v>6</v>
      </c>
      <c r="CG120" s="8">
        <v>18</v>
      </c>
      <c r="CH120" s="8">
        <v>47</v>
      </c>
      <c r="CI120" s="8">
        <v>4</v>
      </c>
      <c r="CK120" s="8">
        <v>35</v>
      </c>
      <c r="CP120" s="8">
        <v>29</v>
      </c>
      <c r="CQ120" s="8">
        <v>62</v>
      </c>
      <c r="CR120" s="8">
        <v>30</v>
      </c>
      <c r="CS120" s="8">
        <v>25</v>
      </c>
      <c r="CU120" s="8">
        <v>4</v>
      </c>
      <c r="CV120" s="8">
        <v>44</v>
      </c>
      <c r="CX120" s="8">
        <v>0</v>
      </c>
      <c r="CY120" s="8">
        <v>46</v>
      </c>
      <c r="DA120" s="8">
        <v>45</v>
      </c>
      <c r="DB120" s="8">
        <v>28</v>
      </c>
      <c r="DC120" s="8">
        <v>2</v>
      </c>
      <c r="DF120" s="8">
        <v>47</v>
      </c>
      <c r="DI120" s="8">
        <v>32</v>
      </c>
      <c r="DJ120" s="8">
        <v>55</v>
      </c>
      <c r="DL120" s="8">
        <v>21</v>
      </c>
      <c r="DM120" s="8">
        <v>12</v>
      </c>
      <c r="DN120" s="8">
        <v>39</v>
      </c>
      <c r="DO120" s="8">
        <v>23</v>
      </c>
      <c r="DQ120" s="8">
        <v>42</v>
      </c>
      <c r="DR120" s="8">
        <v>3</v>
      </c>
      <c r="DS120" s="8">
        <v>22</v>
      </c>
      <c r="DV120" s="8">
        <f t="shared" si="27"/>
        <v>28.285714285714285</v>
      </c>
      <c r="DW120" s="8">
        <f t="shared" si="28"/>
        <v>3.2921492082946329</v>
      </c>
      <c r="DX120" s="3">
        <f t="shared" si="29"/>
        <v>0.49122807017543857</v>
      </c>
      <c r="DZ120" s="11">
        <v>0.3125</v>
      </c>
      <c r="EA120" s="8">
        <v>53</v>
      </c>
      <c r="EB120" s="8">
        <v>10</v>
      </c>
      <c r="EC120" s="8">
        <v>0</v>
      </c>
      <c r="ED120" s="8">
        <v>52</v>
      </c>
      <c r="EE120" s="8">
        <v>72</v>
      </c>
      <c r="EF120" s="8">
        <v>88</v>
      </c>
      <c r="EG120" s="8">
        <v>14</v>
      </c>
      <c r="EH120" s="8">
        <v>21</v>
      </c>
      <c r="EI120" s="8">
        <v>23</v>
      </c>
      <c r="EJ120" s="8">
        <v>45</v>
      </c>
      <c r="EK120" s="8">
        <v>20</v>
      </c>
      <c r="EL120" s="8">
        <v>0</v>
      </c>
      <c r="EM120" s="8">
        <v>31</v>
      </c>
      <c r="EN120" s="8">
        <v>0</v>
      </c>
      <c r="EO120" s="8">
        <v>25</v>
      </c>
      <c r="EP120" s="8">
        <v>0</v>
      </c>
      <c r="EQ120" s="8">
        <v>0</v>
      </c>
      <c r="ER120" s="8">
        <v>6</v>
      </c>
      <c r="ES120" s="8">
        <v>39</v>
      </c>
      <c r="ET120" s="8">
        <v>30</v>
      </c>
      <c r="EU120" s="8">
        <v>0</v>
      </c>
      <c r="EV120" s="8">
        <v>0</v>
      </c>
      <c r="EW120" s="8">
        <v>16</v>
      </c>
      <c r="EX120" s="8">
        <v>1</v>
      </c>
      <c r="EY120" s="8">
        <v>39</v>
      </c>
      <c r="EZ120" s="8">
        <v>34</v>
      </c>
      <c r="FA120" s="8">
        <v>35</v>
      </c>
      <c r="FB120" s="8">
        <v>39</v>
      </c>
      <c r="FC120" s="8">
        <v>11</v>
      </c>
      <c r="FD120" s="8">
        <v>0</v>
      </c>
      <c r="FE120" s="8">
        <v>8</v>
      </c>
      <c r="FF120" s="8">
        <v>36</v>
      </c>
      <c r="FG120" s="8">
        <v>33</v>
      </c>
      <c r="FH120" s="8">
        <v>62</v>
      </c>
      <c r="FI120" s="8">
        <v>5</v>
      </c>
      <c r="FJ120" s="8">
        <v>22</v>
      </c>
      <c r="FK120" s="8">
        <v>14</v>
      </c>
      <c r="FL120" s="8">
        <v>0</v>
      </c>
      <c r="FM120" s="8">
        <v>23</v>
      </c>
      <c r="FN120" s="8">
        <v>0</v>
      </c>
      <c r="FO120" s="8">
        <v>32</v>
      </c>
      <c r="FP120" s="8">
        <v>0</v>
      </c>
      <c r="FR120" s="8">
        <f t="shared" si="30"/>
        <v>22.357142857142858</v>
      </c>
      <c r="FS120" s="8">
        <f t="shared" si="31"/>
        <v>3.3680229950183862</v>
      </c>
      <c r="FT120" s="3">
        <f t="shared" si="32"/>
        <v>1</v>
      </c>
      <c r="FV120" s="11">
        <v>0.3125</v>
      </c>
      <c r="FX120" s="8">
        <v>4</v>
      </c>
      <c r="FY120" s="8">
        <v>56</v>
      </c>
      <c r="GA120" s="8">
        <v>5</v>
      </c>
      <c r="GC120" s="8">
        <v>2</v>
      </c>
      <c r="GD120" s="8">
        <v>51</v>
      </c>
      <c r="GE120" s="8">
        <v>31</v>
      </c>
      <c r="GF120" s="8">
        <v>28</v>
      </c>
      <c r="GG120" s="8">
        <v>5</v>
      </c>
      <c r="GM120" s="8">
        <v>3</v>
      </c>
      <c r="GP120" s="8">
        <v>34</v>
      </c>
      <c r="GQ120" s="8">
        <v>0</v>
      </c>
      <c r="GS120" s="8">
        <v>17</v>
      </c>
      <c r="GV120" s="8">
        <v>21</v>
      </c>
      <c r="GW120" s="8">
        <v>0</v>
      </c>
      <c r="GY120" s="8">
        <v>31</v>
      </c>
      <c r="GZ120" s="8">
        <v>0</v>
      </c>
      <c r="HA120" s="8">
        <v>1</v>
      </c>
      <c r="HC120" s="8">
        <v>16</v>
      </c>
      <c r="HD120" s="8">
        <v>2</v>
      </c>
      <c r="HK120" s="8">
        <v>65</v>
      </c>
      <c r="HM120" s="8">
        <f t="shared" si="33"/>
        <v>18.600000000000001</v>
      </c>
      <c r="HN120" s="8">
        <f t="shared" si="34"/>
        <v>4.5810823818693418</v>
      </c>
      <c r="HO120" s="3">
        <f t="shared" si="35"/>
        <v>0.48780487804878048</v>
      </c>
      <c r="HQ120" s="14">
        <v>0.3125</v>
      </c>
      <c r="HR120" s="8">
        <v>0</v>
      </c>
      <c r="HS120" s="8">
        <v>60</v>
      </c>
      <c r="HT120" s="8">
        <v>38</v>
      </c>
      <c r="HU120" s="8">
        <v>10</v>
      </c>
      <c r="HV120" s="8">
        <v>17</v>
      </c>
      <c r="HW120" s="8">
        <v>3</v>
      </c>
      <c r="HX120" s="8">
        <v>0</v>
      </c>
      <c r="HY120" s="8">
        <v>43</v>
      </c>
      <c r="HZ120" s="8">
        <v>0</v>
      </c>
      <c r="IA120" s="8">
        <v>0</v>
      </c>
      <c r="IB120" s="8">
        <v>0</v>
      </c>
      <c r="IC120" s="8">
        <v>2</v>
      </c>
      <c r="ID120" s="8">
        <v>0</v>
      </c>
      <c r="IE120" s="8">
        <v>0</v>
      </c>
      <c r="IF120" s="8">
        <v>42</v>
      </c>
      <c r="IG120" s="8">
        <v>0</v>
      </c>
      <c r="IH120" s="8">
        <v>10</v>
      </c>
      <c r="II120" s="8">
        <v>22</v>
      </c>
      <c r="IJ120" s="8">
        <v>0</v>
      </c>
      <c r="IK120" s="8">
        <v>0</v>
      </c>
      <c r="IL120" s="8">
        <v>0</v>
      </c>
      <c r="IM120" s="8">
        <v>0</v>
      </c>
      <c r="IN120" s="8">
        <v>0</v>
      </c>
      <c r="IO120" s="8">
        <v>0</v>
      </c>
      <c r="IP120" s="8">
        <v>0</v>
      </c>
      <c r="IQ120" s="8">
        <v>67</v>
      </c>
      <c r="IR120" s="8">
        <v>0</v>
      </c>
      <c r="IS120" s="8">
        <v>1</v>
      </c>
      <c r="IT120" s="8">
        <v>0</v>
      </c>
      <c r="IU120" s="8">
        <v>0</v>
      </c>
      <c r="IV120" s="8">
        <v>18</v>
      </c>
      <c r="IW120" s="8">
        <v>9</v>
      </c>
      <c r="IX120" s="8">
        <v>0</v>
      </c>
      <c r="IY120" s="8">
        <v>18</v>
      </c>
      <c r="IZ120" s="8">
        <v>21</v>
      </c>
      <c r="JA120" s="8">
        <v>20</v>
      </c>
      <c r="JB120" s="8">
        <v>0</v>
      </c>
      <c r="JC120" s="8">
        <v>0</v>
      </c>
      <c r="JD120" s="8">
        <v>0</v>
      </c>
      <c r="JE120" s="8">
        <v>3</v>
      </c>
      <c r="JF120" s="8">
        <v>12</v>
      </c>
      <c r="JG120" s="8">
        <v>1</v>
      </c>
      <c r="JH120" s="8">
        <v>0</v>
      </c>
      <c r="JI120" s="8">
        <v>18</v>
      </c>
      <c r="JJ120" s="8">
        <v>7</v>
      </c>
      <c r="JK120" s="8">
        <v>35</v>
      </c>
      <c r="JL120" s="8">
        <v>14</v>
      </c>
      <c r="JM120" s="8">
        <v>0</v>
      </c>
      <c r="JN120" s="8">
        <v>11</v>
      </c>
      <c r="JO120" s="8">
        <v>0</v>
      </c>
      <c r="JP120" s="8">
        <v>10</v>
      </c>
      <c r="JQ120" s="8">
        <v>9</v>
      </c>
      <c r="JR120" s="8">
        <v>0</v>
      </c>
      <c r="JS120" s="8">
        <v>15</v>
      </c>
      <c r="JT120" s="8">
        <v>6</v>
      </c>
      <c r="JU120" s="8">
        <v>10</v>
      </c>
      <c r="JV120" s="8">
        <v>0</v>
      </c>
      <c r="JW120" s="8">
        <v>0</v>
      </c>
      <c r="JX120" s="8">
        <v>8</v>
      </c>
      <c r="JY120" s="1"/>
      <c r="JZ120" s="1">
        <f t="shared" si="18"/>
        <v>9.4915254237288131</v>
      </c>
      <c r="KA120" s="1">
        <f t="shared" si="19"/>
        <v>1.9537870854001784</v>
      </c>
      <c r="KB120" s="3">
        <f t="shared" si="20"/>
        <v>1</v>
      </c>
      <c r="KD120" s="14">
        <v>0.3125</v>
      </c>
      <c r="KE120" s="8"/>
      <c r="KF120" s="8">
        <v>0</v>
      </c>
      <c r="KG120" s="8">
        <v>51</v>
      </c>
      <c r="KH120" s="8">
        <v>23</v>
      </c>
      <c r="KI120" s="8">
        <v>0</v>
      </c>
      <c r="KJ120" s="8"/>
      <c r="KK120" s="8">
        <v>2</v>
      </c>
      <c r="KL120" s="8"/>
      <c r="KM120" s="8">
        <v>45</v>
      </c>
      <c r="KN120" s="8">
        <v>21</v>
      </c>
      <c r="KO120" s="8">
        <v>0</v>
      </c>
      <c r="KP120" s="8">
        <v>3</v>
      </c>
      <c r="KQ120" s="8">
        <v>0</v>
      </c>
      <c r="KR120" s="8">
        <v>10</v>
      </c>
      <c r="KS120" s="8"/>
      <c r="KT120" s="8">
        <v>0</v>
      </c>
      <c r="KU120" s="8">
        <v>10</v>
      </c>
      <c r="KV120" s="8">
        <v>4</v>
      </c>
      <c r="KW120" s="8">
        <v>0</v>
      </c>
      <c r="KX120" s="8">
        <v>0</v>
      </c>
      <c r="KY120" s="8">
        <v>19</v>
      </c>
      <c r="KZ120" s="8">
        <v>16</v>
      </c>
      <c r="LA120" s="8">
        <v>50</v>
      </c>
      <c r="LB120" s="8">
        <v>9</v>
      </c>
      <c r="LC120" s="8"/>
      <c r="LD120" s="8"/>
      <c r="LE120" s="8">
        <v>16</v>
      </c>
      <c r="LF120" s="8">
        <v>23</v>
      </c>
      <c r="LG120" s="8"/>
      <c r="LH120" s="8">
        <v>0</v>
      </c>
      <c r="LI120" s="8">
        <v>8</v>
      </c>
      <c r="LJ120" s="8">
        <v>0</v>
      </c>
      <c r="LK120" s="8">
        <v>7</v>
      </c>
      <c r="LL120" s="8">
        <v>13</v>
      </c>
      <c r="LM120" s="8"/>
      <c r="LN120" s="8"/>
      <c r="LO120" s="8"/>
      <c r="LP120" s="8"/>
      <c r="LQ120" s="8"/>
      <c r="LR120" s="8">
        <v>3</v>
      </c>
      <c r="LS120" s="8"/>
      <c r="LT120" s="8"/>
      <c r="LU120" s="8"/>
      <c r="LV120" s="8"/>
      <c r="LW120" s="8"/>
      <c r="LX120" s="8"/>
      <c r="LY120" s="8"/>
      <c r="LZ120" s="8"/>
      <c r="MA120" s="8"/>
      <c r="MB120" s="2"/>
      <c r="MC120" s="1">
        <f t="shared" si="21"/>
        <v>11.892857142857142</v>
      </c>
      <c r="MD120" s="1">
        <f t="shared" si="22"/>
        <v>2.8495517542768622</v>
      </c>
      <c r="ME120" s="3">
        <f t="shared" si="23"/>
        <v>0.5714285714285714</v>
      </c>
    </row>
    <row r="121" spans="1:343" x14ac:dyDescent="0.55000000000000004">
      <c r="A121" s="11">
        <v>0.33333333333333331</v>
      </c>
      <c r="B121" s="8">
        <v>13</v>
      </c>
      <c r="C121" s="8">
        <v>4</v>
      </c>
      <c r="D121" s="8">
        <v>36</v>
      </c>
      <c r="E121" s="8">
        <v>17</v>
      </c>
      <c r="F121" s="8">
        <v>39</v>
      </c>
      <c r="G121" s="8">
        <v>40</v>
      </c>
      <c r="H121" s="8">
        <v>31</v>
      </c>
      <c r="I121" s="8">
        <v>48</v>
      </c>
      <c r="J121" s="8">
        <v>31</v>
      </c>
      <c r="K121" s="8">
        <v>0</v>
      </c>
      <c r="L121" s="8">
        <v>2</v>
      </c>
      <c r="M121" s="8">
        <v>35</v>
      </c>
      <c r="N121" s="8">
        <v>48</v>
      </c>
      <c r="O121" s="8">
        <v>68</v>
      </c>
      <c r="P121" s="8">
        <v>24</v>
      </c>
      <c r="Q121" s="8">
        <v>42</v>
      </c>
      <c r="R121" s="8">
        <v>35</v>
      </c>
      <c r="S121" s="8">
        <v>40</v>
      </c>
      <c r="T121" s="8">
        <v>30</v>
      </c>
      <c r="U121" s="8">
        <v>35</v>
      </c>
      <c r="V121" s="8">
        <v>35</v>
      </c>
      <c r="W121" s="8">
        <v>30</v>
      </c>
      <c r="X121" s="8">
        <v>27</v>
      </c>
      <c r="Y121" s="8">
        <v>25</v>
      </c>
      <c r="Z121" s="8">
        <v>47</v>
      </c>
      <c r="AA121" s="8">
        <v>32</v>
      </c>
      <c r="AB121" s="8">
        <v>48</v>
      </c>
      <c r="AC121" s="8">
        <v>36</v>
      </c>
      <c r="AD121" s="8">
        <v>29</v>
      </c>
      <c r="AE121" s="8">
        <v>7</v>
      </c>
      <c r="AF121" s="8">
        <v>48</v>
      </c>
      <c r="AG121" s="8">
        <v>30</v>
      </c>
      <c r="AH121" s="8">
        <v>26</v>
      </c>
      <c r="AI121" s="8">
        <v>30</v>
      </c>
      <c r="AJ121" s="8">
        <v>9</v>
      </c>
      <c r="AK121" s="8">
        <v>18</v>
      </c>
      <c r="AL121" s="8">
        <v>34</v>
      </c>
      <c r="AM121" s="8">
        <v>22</v>
      </c>
      <c r="AN121" s="8">
        <v>31</v>
      </c>
      <c r="AO121" s="8">
        <v>43</v>
      </c>
      <c r="AP121" s="8">
        <v>5</v>
      </c>
      <c r="AQ121" s="8">
        <v>4</v>
      </c>
      <c r="AR121" s="8">
        <v>51</v>
      </c>
      <c r="AS121" s="8">
        <v>3</v>
      </c>
      <c r="AT121" s="8">
        <v>41</v>
      </c>
      <c r="AU121" s="8">
        <v>21</v>
      </c>
      <c r="AV121" s="8">
        <v>40</v>
      </c>
      <c r="AW121" s="8">
        <v>0</v>
      </c>
      <c r="AX121" s="8">
        <v>19</v>
      </c>
      <c r="AY121" s="8">
        <v>42</v>
      </c>
      <c r="AZ121" s="8">
        <v>30</v>
      </c>
      <c r="BA121" s="8">
        <v>23</v>
      </c>
      <c r="BB121" s="8">
        <v>0</v>
      </c>
      <c r="BC121" s="8">
        <v>16</v>
      </c>
      <c r="BD121" s="8">
        <v>22</v>
      </c>
      <c r="BE121" s="8">
        <v>40</v>
      </c>
      <c r="BF121" s="8">
        <v>36</v>
      </c>
      <c r="BG121" s="8">
        <v>48</v>
      </c>
      <c r="BH121" s="8">
        <v>4</v>
      </c>
      <c r="BI121" s="8">
        <v>2</v>
      </c>
      <c r="BK121" s="8">
        <f t="shared" si="24"/>
        <v>27.866666666666667</v>
      </c>
      <c r="BL121" s="8">
        <f t="shared" si="25"/>
        <v>2.0374275719914832</v>
      </c>
      <c r="BM121" s="3">
        <f t="shared" si="26"/>
        <v>1</v>
      </c>
      <c r="BO121" s="11">
        <v>0.33333333333333331</v>
      </c>
      <c r="BP121" s="8">
        <v>24</v>
      </c>
      <c r="CB121" s="8">
        <v>40</v>
      </c>
      <c r="CG121" s="8">
        <v>9</v>
      </c>
      <c r="CH121" s="8">
        <v>43</v>
      </c>
      <c r="CI121" s="8">
        <v>5</v>
      </c>
      <c r="CK121" s="8">
        <v>40</v>
      </c>
      <c r="CP121" s="8">
        <v>14</v>
      </c>
      <c r="CQ121" s="8">
        <v>64</v>
      </c>
      <c r="CR121" s="8">
        <v>24</v>
      </c>
      <c r="CS121" s="8">
        <v>37</v>
      </c>
      <c r="CU121" s="8">
        <v>2</v>
      </c>
      <c r="CV121" s="8">
        <v>44</v>
      </c>
      <c r="CX121" s="8">
        <v>4</v>
      </c>
      <c r="CY121" s="8">
        <v>59</v>
      </c>
      <c r="DA121" s="8">
        <v>36</v>
      </c>
      <c r="DB121" s="8">
        <v>40</v>
      </c>
      <c r="DC121" s="8">
        <v>1</v>
      </c>
      <c r="DF121" s="8">
        <v>42</v>
      </c>
      <c r="DI121" s="8">
        <v>38</v>
      </c>
      <c r="DJ121" s="8">
        <v>61</v>
      </c>
      <c r="DL121" s="8">
        <v>18</v>
      </c>
      <c r="DM121" s="8">
        <v>10</v>
      </c>
      <c r="DN121" s="8">
        <v>39</v>
      </c>
      <c r="DO121" s="8">
        <v>14</v>
      </c>
      <c r="DQ121" s="8">
        <v>35</v>
      </c>
      <c r="DR121" s="8">
        <v>12</v>
      </c>
      <c r="DS121" s="8">
        <v>8</v>
      </c>
      <c r="DV121" s="8">
        <f t="shared" si="27"/>
        <v>28.25925925925926</v>
      </c>
      <c r="DW121" s="8">
        <f t="shared" si="28"/>
        <v>3.6286265257293642</v>
      </c>
      <c r="DX121" s="3">
        <f t="shared" si="29"/>
        <v>0.47368421052631576</v>
      </c>
      <c r="DZ121" s="11">
        <v>0.33333333333333331</v>
      </c>
      <c r="EA121" s="8">
        <v>29</v>
      </c>
      <c r="EB121" s="8">
        <v>17</v>
      </c>
      <c r="EC121" s="8">
        <v>29</v>
      </c>
      <c r="ED121" s="8">
        <v>30</v>
      </c>
      <c r="EE121" s="8">
        <v>65</v>
      </c>
      <c r="EF121" s="8">
        <v>40</v>
      </c>
      <c r="EG121" s="8">
        <v>41</v>
      </c>
      <c r="EH121" s="8">
        <v>24</v>
      </c>
      <c r="EI121" s="8">
        <v>32</v>
      </c>
      <c r="EJ121" s="8">
        <v>21</v>
      </c>
      <c r="EK121" s="8">
        <v>26</v>
      </c>
      <c r="EL121" s="8">
        <v>66</v>
      </c>
      <c r="EM121" s="8">
        <v>52</v>
      </c>
      <c r="EN121" s="8">
        <v>0</v>
      </c>
      <c r="EO121" s="8">
        <v>10</v>
      </c>
      <c r="EP121" s="8">
        <v>19</v>
      </c>
      <c r="EQ121" s="8">
        <v>9</v>
      </c>
      <c r="ER121" s="8">
        <v>0</v>
      </c>
      <c r="ES121" s="8">
        <v>12</v>
      </c>
      <c r="ET121" s="8">
        <v>36</v>
      </c>
      <c r="EU121" s="8">
        <v>0</v>
      </c>
      <c r="EV121" s="8">
        <v>0</v>
      </c>
      <c r="EW121" s="8">
        <v>0</v>
      </c>
      <c r="EX121" s="8">
        <v>4</v>
      </c>
      <c r="EY121" s="8">
        <v>8</v>
      </c>
      <c r="EZ121" s="8">
        <v>17</v>
      </c>
      <c r="FA121" s="8">
        <v>55</v>
      </c>
      <c r="FB121" s="8">
        <v>27</v>
      </c>
      <c r="FC121" s="8">
        <v>50</v>
      </c>
      <c r="FD121" s="8">
        <v>60</v>
      </c>
      <c r="FE121" s="8">
        <v>0</v>
      </c>
      <c r="FF121" s="8">
        <v>39</v>
      </c>
      <c r="FG121" s="8">
        <v>30</v>
      </c>
      <c r="FH121" s="8">
        <v>87</v>
      </c>
      <c r="FI121" s="8">
        <v>28</v>
      </c>
      <c r="FJ121" s="8">
        <v>29</v>
      </c>
      <c r="FK121" s="8">
        <v>40</v>
      </c>
      <c r="FL121" s="8">
        <v>53</v>
      </c>
      <c r="FM121" s="8">
        <v>16</v>
      </c>
      <c r="FN121" s="8">
        <v>25</v>
      </c>
      <c r="FO121" s="8">
        <v>14</v>
      </c>
      <c r="FP121" s="8">
        <v>21</v>
      </c>
      <c r="FR121" s="8">
        <f t="shared" si="30"/>
        <v>27.642857142857142</v>
      </c>
      <c r="FS121" s="8">
        <f t="shared" si="31"/>
        <v>3.2157823332123963</v>
      </c>
      <c r="FT121" s="3">
        <f t="shared" si="32"/>
        <v>1</v>
      </c>
      <c r="FV121" s="11">
        <v>0.33333333333333331</v>
      </c>
      <c r="FX121" s="8">
        <v>1</v>
      </c>
      <c r="FY121" s="8">
        <v>90</v>
      </c>
      <c r="GC121" s="8">
        <v>2</v>
      </c>
      <c r="GD121" s="8">
        <v>54</v>
      </c>
      <c r="GE121" s="8">
        <v>26</v>
      </c>
      <c r="GF121" s="8">
        <v>37</v>
      </c>
      <c r="GG121" s="8">
        <v>2</v>
      </c>
      <c r="GM121" s="8">
        <v>3</v>
      </c>
      <c r="GP121" s="8">
        <v>33</v>
      </c>
      <c r="GQ121" s="8">
        <v>4</v>
      </c>
      <c r="GS121" s="8">
        <v>14</v>
      </c>
      <c r="GV121" s="8">
        <v>45</v>
      </c>
      <c r="GW121" s="8">
        <v>34</v>
      </c>
      <c r="GY121" s="8">
        <v>36</v>
      </c>
      <c r="GZ121" s="8">
        <v>46</v>
      </c>
      <c r="HA121" s="8">
        <v>0</v>
      </c>
      <c r="HC121" s="8">
        <v>18</v>
      </c>
      <c r="HD121" s="8">
        <v>9</v>
      </c>
      <c r="HK121" s="8">
        <v>82</v>
      </c>
      <c r="HM121" s="8">
        <f t="shared" si="33"/>
        <v>28.210526315789473</v>
      </c>
      <c r="HN121" s="8">
        <f t="shared" si="34"/>
        <v>6.1608929573069409</v>
      </c>
      <c r="HO121" s="3">
        <f t="shared" si="35"/>
        <v>0.46341463414634149</v>
      </c>
      <c r="HQ121" s="14">
        <v>0.33333333333333331</v>
      </c>
      <c r="HR121" s="8">
        <v>36</v>
      </c>
      <c r="HS121" s="8">
        <v>20</v>
      </c>
      <c r="HT121" s="8">
        <v>32</v>
      </c>
      <c r="HU121" s="8">
        <v>5</v>
      </c>
      <c r="HV121" s="8">
        <v>18</v>
      </c>
      <c r="HW121" s="8">
        <v>0</v>
      </c>
      <c r="HX121" s="8">
        <v>7</v>
      </c>
      <c r="HY121" s="8">
        <v>15</v>
      </c>
      <c r="HZ121" s="8">
        <v>33</v>
      </c>
      <c r="IA121" s="8">
        <v>0</v>
      </c>
      <c r="IB121" s="8">
        <v>0</v>
      </c>
      <c r="IC121" s="8">
        <v>2</v>
      </c>
      <c r="ID121" s="8">
        <v>0</v>
      </c>
      <c r="IE121" s="8">
        <v>0</v>
      </c>
      <c r="IF121" s="8">
        <v>0</v>
      </c>
      <c r="IG121" s="8">
        <v>32</v>
      </c>
      <c r="IH121" s="8">
        <v>0</v>
      </c>
      <c r="II121" s="8">
        <v>0</v>
      </c>
      <c r="IJ121" s="8">
        <v>39</v>
      </c>
      <c r="IK121" s="8">
        <v>0</v>
      </c>
      <c r="IL121" s="8">
        <v>0</v>
      </c>
      <c r="IM121" s="8">
        <v>0</v>
      </c>
      <c r="IN121" s="8">
        <v>8</v>
      </c>
      <c r="IO121" s="8">
        <v>1</v>
      </c>
      <c r="IP121" s="8">
        <v>5</v>
      </c>
      <c r="IQ121" s="8">
        <v>28</v>
      </c>
      <c r="IR121" s="8">
        <v>0</v>
      </c>
      <c r="IS121" s="8">
        <v>0</v>
      </c>
      <c r="IT121" s="8">
        <v>0</v>
      </c>
      <c r="IU121" s="8">
        <v>19</v>
      </c>
      <c r="IV121" s="8">
        <v>24</v>
      </c>
      <c r="IW121" s="8">
        <v>7</v>
      </c>
      <c r="IX121" s="8">
        <v>19</v>
      </c>
      <c r="IY121" s="8">
        <v>12</v>
      </c>
      <c r="IZ121" s="8">
        <v>0</v>
      </c>
      <c r="JA121" s="8">
        <v>0</v>
      </c>
      <c r="JB121" s="8">
        <v>1</v>
      </c>
      <c r="JC121" s="8">
        <v>21</v>
      </c>
      <c r="JD121" s="8">
        <v>0</v>
      </c>
      <c r="JE121" s="8">
        <v>9</v>
      </c>
      <c r="JF121" s="8">
        <v>23</v>
      </c>
      <c r="JG121" s="8">
        <v>14</v>
      </c>
      <c r="JH121" s="8">
        <v>26</v>
      </c>
      <c r="JI121" s="8">
        <v>0</v>
      </c>
      <c r="JJ121" s="8">
        <v>12</v>
      </c>
      <c r="JK121" s="8">
        <v>0</v>
      </c>
      <c r="JL121" s="8">
        <v>26</v>
      </c>
      <c r="JM121" s="8">
        <v>14</v>
      </c>
      <c r="JN121" s="8">
        <v>21</v>
      </c>
      <c r="JO121" s="8">
        <v>0</v>
      </c>
      <c r="JP121" s="8">
        <v>12</v>
      </c>
      <c r="JQ121" s="8">
        <v>9</v>
      </c>
      <c r="JR121" s="8">
        <v>13</v>
      </c>
      <c r="JS121" s="8">
        <v>21</v>
      </c>
      <c r="JT121" s="8">
        <v>18</v>
      </c>
      <c r="JU121" s="8">
        <v>22</v>
      </c>
      <c r="JV121" s="8">
        <v>0</v>
      </c>
      <c r="JW121" s="8">
        <v>7</v>
      </c>
      <c r="JX121" s="8">
        <v>9</v>
      </c>
      <c r="JY121" s="1"/>
      <c r="JZ121" s="1">
        <f t="shared" si="18"/>
        <v>10.847457627118644</v>
      </c>
      <c r="KA121" s="1">
        <f t="shared" si="19"/>
        <v>1.4861160608843742</v>
      </c>
      <c r="KB121" s="3">
        <f t="shared" si="20"/>
        <v>1</v>
      </c>
      <c r="KD121" s="14">
        <v>0.33333333333333331</v>
      </c>
      <c r="KE121" s="8"/>
      <c r="KF121" s="8">
        <v>13</v>
      </c>
      <c r="KG121" s="8">
        <v>51</v>
      </c>
      <c r="KH121" s="8">
        <v>0</v>
      </c>
      <c r="KI121" s="8">
        <v>44</v>
      </c>
      <c r="KJ121" s="8"/>
      <c r="KK121" s="8">
        <v>25</v>
      </c>
      <c r="KL121" s="8"/>
      <c r="KM121" s="8">
        <v>30</v>
      </c>
      <c r="KN121" s="8">
        <v>19</v>
      </c>
      <c r="KO121" s="8">
        <v>61</v>
      </c>
      <c r="KP121" s="8">
        <v>39</v>
      </c>
      <c r="KQ121" s="8">
        <v>20</v>
      </c>
      <c r="KR121" s="8">
        <v>0</v>
      </c>
      <c r="KS121" s="8"/>
      <c r="KT121" s="8">
        <v>8</v>
      </c>
      <c r="KU121" s="8">
        <v>46</v>
      </c>
      <c r="KV121" s="8">
        <v>26</v>
      </c>
      <c r="KW121" s="8">
        <v>0</v>
      </c>
      <c r="KX121" s="8">
        <v>0</v>
      </c>
      <c r="KY121" s="8">
        <v>8</v>
      </c>
      <c r="KZ121" s="8">
        <v>0</v>
      </c>
      <c r="LA121" s="8">
        <v>40</v>
      </c>
      <c r="LB121" s="8">
        <v>10</v>
      </c>
      <c r="LC121" s="8"/>
      <c r="LD121" s="8"/>
      <c r="LE121" s="8">
        <v>32</v>
      </c>
      <c r="LF121" s="8">
        <v>37</v>
      </c>
      <c r="LG121" s="8"/>
      <c r="LH121" s="8">
        <v>18</v>
      </c>
      <c r="LI121" s="8">
        <v>19</v>
      </c>
      <c r="LJ121" s="8">
        <v>26</v>
      </c>
      <c r="LK121" s="8">
        <v>14</v>
      </c>
      <c r="LL121" s="8">
        <v>3</v>
      </c>
      <c r="LM121" s="8"/>
      <c r="LN121" s="8"/>
      <c r="LO121" s="8"/>
      <c r="LP121" s="8"/>
      <c r="LQ121" s="8"/>
      <c r="LR121" s="8">
        <v>2</v>
      </c>
      <c r="LS121" s="8"/>
      <c r="LT121" s="8"/>
      <c r="LU121" s="8"/>
      <c r="LV121" s="8"/>
      <c r="LW121" s="8"/>
      <c r="LX121" s="8"/>
      <c r="LY121" s="8"/>
      <c r="LZ121" s="8"/>
      <c r="MA121" s="8"/>
      <c r="MB121" s="2"/>
      <c r="MC121" s="1">
        <f t="shared" si="21"/>
        <v>21.107142857142858</v>
      </c>
      <c r="MD121" s="1">
        <f t="shared" si="22"/>
        <v>3.3219405647371625</v>
      </c>
      <c r="ME121" s="3">
        <f t="shared" si="23"/>
        <v>0.5714285714285714</v>
      </c>
    </row>
    <row r="122" spans="1:343" x14ac:dyDescent="0.55000000000000004">
      <c r="BM122" s="3"/>
      <c r="DV122" s="8"/>
      <c r="DW122" s="8"/>
      <c r="DX122" s="3"/>
      <c r="FT122" s="3"/>
      <c r="HO122" s="3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2"/>
      <c r="JR122" s="2"/>
      <c r="JS122" s="1"/>
      <c r="JT122" s="1"/>
      <c r="JU122" s="1"/>
      <c r="JV122" s="2"/>
      <c r="JW122" s="1"/>
      <c r="JX122" s="1"/>
      <c r="JY122" s="1"/>
      <c r="JZ122" s="1"/>
      <c r="KA122" s="1"/>
      <c r="KB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2"/>
      <c r="MA122" s="1"/>
      <c r="MB122" s="2"/>
      <c r="MC122" s="2"/>
      <c r="MD122" s="2"/>
      <c r="ME122" s="2"/>
    </row>
    <row r="123" spans="1:343" x14ac:dyDescent="0.55000000000000004">
      <c r="BM123" s="3"/>
      <c r="DV123" s="8"/>
      <c r="DW123" s="8"/>
      <c r="DX123" s="3"/>
      <c r="FT123" s="3"/>
      <c r="HO123" s="3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2"/>
      <c r="JR123" s="2"/>
      <c r="JS123" s="1"/>
      <c r="JT123" s="1"/>
      <c r="JU123" s="1"/>
      <c r="JV123" s="2"/>
      <c r="JW123" s="1"/>
      <c r="JX123" s="1"/>
      <c r="JY123" s="1"/>
      <c r="JZ123" s="1"/>
      <c r="KA123" s="1"/>
      <c r="KB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2"/>
      <c r="MA123" s="1"/>
      <c r="MB123" s="2"/>
      <c r="MC123" s="2"/>
      <c r="MD123" s="2"/>
      <c r="ME123" s="2"/>
    </row>
    <row r="124" spans="1:343" x14ac:dyDescent="0.55000000000000004">
      <c r="BM124" s="3"/>
      <c r="DV124" s="8"/>
      <c r="DW124" s="8"/>
      <c r="DX124" s="3"/>
      <c r="FT124" s="3"/>
      <c r="HO124" s="3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2"/>
      <c r="JR124" s="2"/>
      <c r="JS124" s="1"/>
      <c r="JT124" s="1"/>
      <c r="JU124" s="1"/>
      <c r="JV124" s="2"/>
      <c r="JW124" s="1"/>
      <c r="JX124" s="1"/>
      <c r="JY124" s="1"/>
      <c r="JZ124" s="1"/>
      <c r="KA124" s="1"/>
      <c r="KB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2"/>
      <c r="MA124" s="1"/>
      <c r="MB124" s="2"/>
      <c r="MC124" s="2"/>
      <c r="MD124" s="2"/>
      <c r="ME124" s="2"/>
    </row>
    <row r="125" spans="1:343" x14ac:dyDescent="0.55000000000000004">
      <c r="BM125" s="3"/>
      <c r="DV125" s="8"/>
      <c r="DW125" s="8"/>
      <c r="DX125" s="3"/>
      <c r="FT125" s="3"/>
      <c r="HO125" s="3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2"/>
      <c r="JR125" s="2"/>
      <c r="JS125" s="1"/>
      <c r="JT125" s="1"/>
      <c r="JU125" s="1"/>
      <c r="JV125" s="2"/>
      <c r="JW125" s="1"/>
      <c r="JX125" s="1"/>
      <c r="JY125" s="1"/>
      <c r="JZ125" s="1"/>
      <c r="KA125" s="1"/>
      <c r="KB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2"/>
      <c r="MA125" s="1"/>
      <c r="MB125" s="2"/>
      <c r="MC125" s="2"/>
      <c r="MD125" s="2"/>
      <c r="ME125" s="2"/>
    </row>
    <row r="126" spans="1:343" x14ac:dyDescent="0.55000000000000004">
      <c r="BM126" s="3"/>
      <c r="DV126" s="8"/>
      <c r="DW126" s="8"/>
      <c r="DX126" s="3"/>
      <c r="FT126" s="3"/>
      <c r="HO126" s="3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2"/>
      <c r="JR126" s="2"/>
      <c r="JS126" s="1"/>
      <c r="JT126" s="1"/>
      <c r="JU126" s="1"/>
      <c r="JV126" s="2"/>
      <c r="JW126" s="1"/>
      <c r="JX126" s="1"/>
      <c r="JY126" s="1"/>
      <c r="JZ126" s="1"/>
      <c r="KA126" s="1"/>
      <c r="KB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2"/>
      <c r="MA126" s="1"/>
      <c r="MB126" s="2"/>
      <c r="MC126" s="2"/>
      <c r="MD126" s="2"/>
      <c r="ME126" s="2"/>
    </row>
    <row r="127" spans="1:343" x14ac:dyDescent="0.55000000000000004">
      <c r="BM127" s="3"/>
      <c r="DV127" s="8"/>
      <c r="DW127" s="8"/>
      <c r="DX127" s="3"/>
      <c r="FT127" s="3"/>
      <c r="HO127" s="3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2"/>
      <c r="JR127" s="2"/>
      <c r="JS127" s="1"/>
      <c r="JT127" s="1"/>
      <c r="JU127" s="1"/>
      <c r="JV127" s="2"/>
      <c r="JW127" s="1"/>
      <c r="JX127" s="1"/>
      <c r="JY127" s="1"/>
      <c r="JZ127" s="1"/>
      <c r="KA127" s="1"/>
      <c r="KB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2"/>
      <c r="MA127" s="1"/>
      <c r="MB127" s="2"/>
      <c r="MC127" s="2"/>
      <c r="MD127" s="2"/>
      <c r="ME127" s="2"/>
    </row>
    <row r="128" spans="1:343" x14ac:dyDescent="0.55000000000000004">
      <c r="BM128" s="3"/>
      <c r="DV128" s="8"/>
      <c r="DW128" s="8"/>
      <c r="DX128" s="3"/>
      <c r="FT128" s="3"/>
      <c r="HO128" s="3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2"/>
      <c r="JR128" s="2"/>
      <c r="JS128" s="1"/>
      <c r="JT128" s="1"/>
      <c r="JU128" s="1"/>
      <c r="JV128" s="2"/>
      <c r="JW128" s="1"/>
      <c r="JX128" s="1"/>
      <c r="JY128" s="1"/>
      <c r="JZ128" s="1"/>
      <c r="KA128" s="1"/>
      <c r="KB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2"/>
      <c r="MA128" s="1"/>
      <c r="MB128" s="2"/>
      <c r="MC128" s="2"/>
      <c r="MD128" s="2"/>
      <c r="ME128" s="2"/>
    </row>
    <row r="129" spans="65:343" x14ac:dyDescent="0.55000000000000004">
      <c r="BM129" s="3"/>
      <c r="DV129" s="8"/>
      <c r="DW129" s="8"/>
      <c r="DX129" s="3"/>
      <c r="FT129" s="3"/>
      <c r="HO129" s="3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2"/>
      <c r="JR129" s="2"/>
      <c r="JS129" s="1"/>
      <c r="JT129" s="1"/>
      <c r="JU129" s="1"/>
      <c r="JV129" s="2"/>
      <c r="JW129" s="1"/>
      <c r="JX129" s="1"/>
      <c r="JY129" s="1"/>
      <c r="JZ129" s="1"/>
      <c r="KA129" s="1"/>
      <c r="KB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2"/>
      <c r="MA129" s="1"/>
      <c r="MB129" s="2"/>
      <c r="MC129" s="2"/>
      <c r="MD129" s="2"/>
      <c r="ME129" s="2"/>
    </row>
    <row r="130" spans="65:343" x14ac:dyDescent="0.55000000000000004">
      <c r="BM130" s="3"/>
      <c r="DV130" s="8"/>
      <c r="DW130" s="8"/>
      <c r="DX130" s="3"/>
      <c r="FT130" s="3"/>
      <c r="HO130" s="3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2"/>
      <c r="JR130" s="2"/>
      <c r="JS130" s="1"/>
      <c r="JT130" s="1"/>
      <c r="JU130" s="1"/>
      <c r="JV130" s="2"/>
      <c r="JW130" s="1"/>
      <c r="JX130" s="1"/>
      <c r="JY130" s="1"/>
      <c r="JZ130" s="1"/>
      <c r="KA130" s="1"/>
      <c r="KB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2"/>
      <c r="MA130" s="1"/>
      <c r="MB130" s="2"/>
      <c r="MC130" s="2"/>
      <c r="MD130" s="2"/>
      <c r="ME130" s="2"/>
    </row>
    <row r="131" spans="65:343" x14ac:dyDescent="0.55000000000000004">
      <c r="BM131" s="3"/>
      <c r="DV131" s="8"/>
      <c r="DW131" s="8"/>
      <c r="DX131" s="3"/>
      <c r="FT131" s="3"/>
      <c r="HO131" s="3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2"/>
      <c r="JR131" s="2"/>
      <c r="JS131" s="1"/>
      <c r="JT131" s="1"/>
      <c r="JU131" s="1"/>
      <c r="JV131" s="2"/>
      <c r="JW131" s="1"/>
      <c r="JX131" s="1"/>
      <c r="JY131" s="1"/>
      <c r="JZ131" s="1"/>
      <c r="KA131" s="1"/>
      <c r="KB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2"/>
      <c r="MA131" s="1"/>
      <c r="MB131" s="2"/>
      <c r="MC131" s="2"/>
      <c r="MD131" s="2"/>
      <c r="ME131" s="2"/>
    </row>
    <row r="132" spans="65:343" x14ac:dyDescent="0.55000000000000004">
      <c r="BM132" s="3"/>
      <c r="DV132" s="8"/>
      <c r="DW132" s="8"/>
      <c r="DX132" s="3"/>
      <c r="FT132" s="3"/>
      <c r="HO132" s="3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2"/>
      <c r="JR132" s="2"/>
      <c r="JS132" s="1"/>
      <c r="JT132" s="1"/>
      <c r="JU132" s="1"/>
      <c r="JV132" s="2"/>
      <c r="JW132" s="1"/>
      <c r="JX132" s="1"/>
      <c r="JY132" s="1"/>
      <c r="JZ132" s="1"/>
      <c r="KA132" s="1"/>
      <c r="KB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2"/>
      <c r="MA132" s="1"/>
      <c r="MB132" s="2"/>
      <c r="MC132" s="2"/>
      <c r="MD132" s="2"/>
      <c r="ME132" s="2"/>
    </row>
    <row r="133" spans="65:343" x14ac:dyDescent="0.55000000000000004">
      <c r="BM133" s="3"/>
      <c r="DV133" s="8"/>
      <c r="DW133" s="8"/>
      <c r="DX133" s="3"/>
      <c r="FT133" s="3"/>
      <c r="HO133" s="3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2"/>
      <c r="JR133" s="2"/>
      <c r="JS133" s="1"/>
      <c r="JT133" s="1"/>
      <c r="JU133" s="1"/>
      <c r="JV133" s="2"/>
      <c r="JW133" s="1"/>
      <c r="JX133" s="1"/>
      <c r="JY133" s="1"/>
      <c r="JZ133" s="1"/>
      <c r="KA133" s="1"/>
      <c r="KB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2"/>
      <c r="MA133" s="1"/>
      <c r="MB133" s="2"/>
      <c r="MC133" s="2"/>
      <c r="MD133" s="2"/>
      <c r="ME133" s="2"/>
    </row>
    <row r="134" spans="65:343" x14ac:dyDescent="0.55000000000000004">
      <c r="BM134" s="3"/>
      <c r="DV134" s="8"/>
      <c r="DW134" s="8"/>
      <c r="DX134" s="3"/>
      <c r="FT134" s="3"/>
      <c r="HO134" s="3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2"/>
      <c r="JR134" s="2"/>
      <c r="JS134" s="1"/>
      <c r="JT134" s="1"/>
      <c r="JU134" s="1"/>
      <c r="JV134" s="2"/>
      <c r="JW134" s="1"/>
      <c r="JX134" s="1"/>
      <c r="JY134" s="1"/>
      <c r="JZ134" s="1"/>
      <c r="KA134" s="1"/>
      <c r="KB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2"/>
      <c r="MA134" s="1"/>
      <c r="MB134" s="2"/>
      <c r="MC134" s="2"/>
      <c r="MD134" s="2"/>
      <c r="ME134" s="2"/>
    </row>
    <row r="135" spans="65:343" x14ac:dyDescent="0.55000000000000004">
      <c r="BM135" s="3"/>
      <c r="DV135" s="8"/>
      <c r="DW135" s="8"/>
      <c r="DX135" s="3"/>
      <c r="FT135" s="3"/>
      <c r="HO135" s="3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2"/>
      <c r="JR135" s="2"/>
      <c r="JS135" s="1"/>
      <c r="JT135" s="1"/>
      <c r="JU135" s="1"/>
      <c r="JV135" s="2"/>
      <c r="JW135" s="1"/>
      <c r="JX135" s="1"/>
      <c r="JY135" s="1"/>
      <c r="JZ135" s="1"/>
      <c r="KA135" s="1"/>
      <c r="KB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2"/>
      <c r="MA135" s="1"/>
      <c r="MB135" s="2"/>
      <c r="MC135" s="2"/>
      <c r="MD135" s="2"/>
      <c r="ME135" s="2"/>
    </row>
    <row r="136" spans="65:343" x14ac:dyDescent="0.55000000000000004">
      <c r="BM136" s="3"/>
      <c r="DV136" s="8"/>
      <c r="DW136" s="8"/>
      <c r="DX136" s="3"/>
      <c r="FT136" s="3"/>
      <c r="HO136" s="3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2"/>
      <c r="JR136" s="2"/>
      <c r="JS136" s="1"/>
      <c r="JT136" s="1"/>
      <c r="JU136" s="1"/>
      <c r="JV136" s="2"/>
      <c r="JW136" s="1"/>
      <c r="JX136" s="1"/>
      <c r="JY136" s="1"/>
      <c r="JZ136" s="1"/>
      <c r="KA136" s="1"/>
      <c r="KB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2"/>
      <c r="MA136" s="1"/>
      <c r="MB136" s="2"/>
      <c r="MC136" s="2"/>
      <c r="MD136" s="2"/>
      <c r="ME136" s="2"/>
    </row>
    <row r="137" spans="65:343" x14ac:dyDescent="0.55000000000000004">
      <c r="BM137" s="3"/>
      <c r="DV137" s="8"/>
      <c r="DW137" s="8"/>
      <c r="DX137" s="3"/>
      <c r="FT137" s="3"/>
      <c r="HO137" s="3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2"/>
      <c r="JR137" s="2"/>
      <c r="JS137" s="1"/>
      <c r="JT137" s="1"/>
      <c r="JU137" s="1"/>
      <c r="JV137" s="2"/>
      <c r="JW137" s="1"/>
      <c r="JX137" s="1"/>
      <c r="JY137" s="1"/>
      <c r="JZ137" s="1"/>
      <c r="KA137" s="1"/>
      <c r="KB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2"/>
      <c r="MA137" s="1"/>
      <c r="MB137" s="2"/>
      <c r="MC137" s="2"/>
      <c r="MD137" s="2"/>
      <c r="ME137" s="2"/>
    </row>
    <row r="138" spans="65:343" x14ac:dyDescent="0.55000000000000004">
      <c r="BM138" s="3"/>
      <c r="DV138" s="8"/>
      <c r="DW138" s="8"/>
      <c r="DX138" s="3"/>
      <c r="FT138" s="3"/>
      <c r="HO138" s="3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2"/>
      <c r="JR138" s="2"/>
      <c r="JS138" s="1"/>
      <c r="JT138" s="1"/>
      <c r="JU138" s="1"/>
      <c r="JV138" s="2"/>
      <c r="JW138" s="1"/>
      <c r="JX138" s="1"/>
      <c r="JY138" s="1"/>
      <c r="JZ138" s="1"/>
      <c r="KA138" s="1"/>
      <c r="KB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2"/>
      <c r="MA138" s="1"/>
      <c r="MB138" s="2"/>
      <c r="MC138" s="2"/>
      <c r="MD138" s="2"/>
      <c r="ME138" s="2"/>
    </row>
    <row r="139" spans="65:343" x14ac:dyDescent="0.55000000000000004">
      <c r="BM139" s="3"/>
      <c r="DV139" s="8"/>
      <c r="DW139" s="8"/>
      <c r="DX139" s="3"/>
      <c r="FT139" s="3"/>
      <c r="HO139" s="3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2"/>
      <c r="JR139" s="2"/>
      <c r="JS139" s="1"/>
      <c r="JT139" s="1"/>
      <c r="JU139" s="1"/>
      <c r="JV139" s="2"/>
      <c r="JW139" s="1"/>
      <c r="JX139" s="1"/>
      <c r="JY139" s="1"/>
      <c r="JZ139" s="1"/>
      <c r="KA139" s="1"/>
      <c r="KB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2"/>
      <c r="MA139" s="1"/>
      <c r="MB139" s="2"/>
      <c r="MC139" s="2"/>
      <c r="MD139" s="2"/>
      <c r="ME139" s="2"/>
    </row>
    <row r="140" spans="65:343" x14ac:dyDescent="0.55000000000000004">
      <c r="BM140" s="3"/>
      <c r="DV140" s="8"/>
      <c r="DW140" s="8"/>
      <c r="DX140" s="3"/>
      <c r="FT140" s="3"/>
      <c r="GW140" s="8">
        <v>1</v>
      </c>
      <c r="HM140" s="8">
        <f t="shared" ref="HM140:HM151" si="36">AVERAGE(FW140:HK140)</f>
        <v>1</v>
      </c>
      <c r="HN140" s="8" t="e">
        <f t="shared" ref="HN140:HN151" si="37">STDEV(FW140:HK140)/SQRT(COUNTA(FW140:HK140))</f>
        <v>#DIV/0!</v>
      </c>
      <c r="HO140" s="3">
        <f t="shared" ref="HO140:HO151" si="38">COUNT(FW140:HK140)/41</f>
        <v>2.4390243902439025E-2</v>
      </c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2"/>
      <c r="JR140" s="2"/>
      <c r="JS140" s="1"/>
      <c r="JT140" s="1"/>
      <c r="JU140" s="1"/>
      <c r="JV140" s="2"/>
      <c r="JW140" s="1"/>
      <c r="JX140" s="1"/>
      <c r="JY140" s="1"/>
      <c r="JZ140" s="1"/>
      <c r="KA140" s="1"/>
      <c r="KB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2"/>
      <c r="MA140" s="1"/>
      <c r="MB140" s="2"/>
      <c r="MC140" s="2"/>
      <c r="MD140" s="2"/>
      <c r="ME140" s="2"/>
    </row>
    <row r="141" spans="65:343" x14ac:dyDescent="0.55000000000000004">
      <c r="BM141" s="3"/>
      <c r="DV141" s="8"/>
      <c r="DW141" s="8"/>
      <c r="DX141" s="3"/>
      <c r="FT141" s="3"/>
      <c r="GW141" s="8">
        <v>1</v>
      </c>
      <c r="HM141" s="8">
        <f t="shared" si="36"/>
        <v>1</v>
      </c>
      <c r="HN141" s="8" t="e">
        <f t="shared" si="37"/>
        <v>#DIV/0!</v>
      </c>
      <c r="HO141" s="3">
        <f t="shared" si="38"/>
        <v>2.4390243902439025E-2</v>
      </c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2"/>
      <c r="JR141" s="2"/>
      <c r="JS141" s="1"/>
      <c r="JT141" s="1"/>
      <c r="JU141" s="1"/>
      <c r="JV141" s="2"/>
      <c r="JW141" s="1"/>
      <c r="JX141" s="1"/>
      <c r="JY141" s="1"/>
      <c r="JZ141" s="1"/>
      <c r="KA141" s="1"/>
      <c r="KB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2"/>
      <c r="MA141" s="1"/>
      <c r="MB141" s="2"/>
      <c r="MC141" s="2"/>
      <c r="MD141" s="2"/>
      <c r="ME141" s="2"/>
    </row>
    <row r="142" spans="65:343" x14ac:dyDescent="0.55000000000000004">
      <c r="BM142" s="3"/>
      <c r="DV142" s="8"/>
      <c r="DW142" s="8"/>
      <c r="DX142" s="3"/>
      <c r="FT142" s="3"/>
      <c r="HM142" s="8" t="e">
        <f t="shared" si="36"/>
        <v>#DIV/0!</v>
      </c>
      <c r="HN142" s="8" t="e">
        <f t="shared" si="37"/>
        <v>#DIV/0!</v>
      </c>
      <c r="HO142" s="3">
        <f t="shared" si="38"/>
        <v>0</v>
      </c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2"/>
      <c r="JR142" s="2"/>
      <c r="JS142" s="1"/>
      <c r="JT142" s="1"/>
      <c r="JU142" s="1"/>
      <c r="JV142" s="2"/>
      <c r="JW142" s="1"/>
      <c r="JX142" s="1"/>
      <c r="JY142" s="1"/>
      <c r="JZ142" s="1"/>
      <c r="KA142" s="1"/>
      <c r="KB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2"/>
      <c r="MA142" s="1"/>
      <c r="MB142" s="2"/>
      <c r="MC142" s="2"/>
      <c r="MD142" s="2"/>
      <c r="ME142" s="2"/>
    </row>
    <row r="143" spans="65:343" x14ac:dyDescent="0.55000000000000004">
      <c r="BM143" s="3"/>
      <c r="DV143" s="8"/>
      <c r="DW143" s="8"/>
      <c r="DX143" s="3"/>
      <c r="FT143" s="3"/>
      <c r="HM143" s="8" t="e">
        <f t="shared" si="36"/>
        <v>#DIV/0!</v>
      </c>
      <c r="HN143" s="8" t="e">
        <f t="shared" si="37"/>
        <v>#DIV/0!</v>
      </c>
      <c r="HO143" s="3">
        <f t="shared" si="38"/>
        <v>0</v>
      </c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2"/>
      <c r="JR143" s="2"/>
      <c r="JS143" s="1"/>
      <c r="JT143" s="1"/>
      <c r="JU143" s="1"/>
      <c r="JV143" s="2"/>
      <c r="JW143" s="1"/>
      <c r="JX143" s="1"/>
      <c r="JY143" s="1"/>
      <c r="JZ143" s="1"/>
      <c r="KA143" s="1"/>
      <c r="KB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2"/>
      <c r="MA143" s="1"/>
      <c r="MB143" s="2"/>
      <c r="MC143" s="2"/>
      <c r="MD143" s="2"/>
      <c r="ME143" s="2"/>
    </row>
    <row r="144" spans="65:343" x14ac:dyDescent="0.55000000000000004">
      <c r="BM144" s="3"/>
      <c r="DV144" s="8"/>
      <c r="DW144" s="8"/>
      <c r="DX144" s="3"/>
      <c r="FT144" s="3"/>
      <c r="HM144" s="8" t="e">
        <f t="shared" si="36"/>
        <v>#DIV/0!</v>
      </c>
      <c r="HN144" s="8" t="e">
        <f t="shared" si="37"/>
        <v>#DIV/0!</v>
      </c>
      <c r="HO144" s="3">
        <f t="shared" si="38"/>
        <v>0</v>
      </c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2"/>
      <c r="JR144" s="2"/>
      <c r="JS144" s="1"/>
      <c r="JT144" s="1"/>
      <c r="JU144" s="1"/>
      <c r="JV144" s="2"/>
      <c r="JW144" s="1"/>
      <c r="JX144" s="1"/>
      <c r="JY144" s="1"/>
      <c r="JZ144" s="1"/>
      <c r="KA144" s="1"/>
      <c r="KB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2"/>
      <c r="MA144" s="1"/>
      <c r="MB144" s="2"/>
      <c r="MC144" s="2"/>
      <c r="MD144" s="2"/>
      <c r="ME144" s="2"/>
    </row>
    <row r="145" spans="2:343" x14ac:dyDescent="0.55000000000000004">
      <c r="BM145" s="3"/>
      <c r="DV145" s="8"/>
      <c r="DW145" s="8"/>
      <c r="DX145" s="3"/>
      <c r="FT145" s="3"/>
      <c r="HM145" s="8" t="e">
        <f t="shared" si="36"/>
        <v>#DIV/0!</v>
      </c>
      <c r="HN145" s="8" t="e">
        <f t="shared" si="37"/>
        <v>#DIV/0!</v>
      </c>
      <c r="HO145" s="3">
        <f t="shared" si="38"/>
        <v>0</v>
      </c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2"/>
      <c r="JR145" s="2"/>
      <c r="JS145" s="1"/>
      <c r="JT145" s="1"/>
      <c r="JU145" s="1"/>
      <c r="JV145" s="2"/>
      <c r="JW145" s="1"/>
      <c r="JX145" s="1"/>
      <c r="JY145" s="1"/>
      <c r="JZ145" s="1"/>
      <c r="KA145" s="1"/>
      <c r="KB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2"/>
      <c r="MA145" s="1"/>
      <c r="MB145" s="2"/>
      <c r="MC145" s="2"/>
      <c r="MD145" s="2"/>
      <c r="ME145" s="2"/>
    </row>
    <row r="146" spans="2:343" x14ac:dyDescent="0.55000000000000004"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M146" s="3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V146" s="8"/>
      <c r="DW146" s="8"/>
      <c r="DX146" s="3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T146" s="3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8" t="e">
        <f t="shared" si="36"/>
        <v>#DIV/0!</v>
      </c>
      <c r="HN146" s="8" t="e">
        <f t="shared" si="37"/>
        <v>#DIV/0!</v>
      </c>
      <c r="HO146" s="3">
        <f t="shared" si="38"/>
        <v>0</v>
      </c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2"/>
      <c r="JR146" s="2"/>
      <c r="JS146" s="1"/>
      <c r="JT146" s="1"/>
      <c r="JU146" s="1"/>
      <c r="JV146" s="2"/>
      <c r="JW146" s="1"/>
      <c r="JX146" s="1"/>
      <c r="JY146" s="1"/>
      <c r="JZ146" s="1"/>
      <c r="KA146" s="1"/>
      <c r="KB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2"/>
      <c r="MA146" s="1"/>
      <c r="MB146" s="2"/>
      <c r="MC146" s="2"/>
      <c r="MD146" s="2"/>
      <c r="ME146" s="2"/>
    </row>
    <row r="147" spans="2:343" x14ac:dyDescent="0.55000000000000004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M147" s="3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V147" s="8"/>
      <c r="DW147" s="8"/>
      <c r="DX147" s="3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T147" s="3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8" t="e">
        <f t="shared" si="36"/>
        <v>#DIV/0!</v>
      </c>
      <c r="HN147" s="8" t="e">
        <f t="shared" si="37"/>
        <v>#DIV/0!</v>
      </c>
      <c r="HO147" s="3">
        <f t="shared" si="38"/>
        <v>0</v>
      </c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2"/>
      <c r="JR147" s="2"/>
      <c r="JS147" s="1"/>
      <c r="JT147" s="1"/>
      <c r="JU147" s="1"/>
      <c r="JV147" s="2"/>
      <c r="JW147" s="1"/>
      <c r="JX147" s="1"/>
      <c r="JY147" s="1"/>
      <c r="JZ147" s="1"/>
      <c r="KA147" s="1"/>
      <c r="KB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2"/>
      <c r="MA147" s="1"/>
      <c r="MB147" s="2"/>
      <c r="MC147" s="2"/>
      <c r="MD147" s="2"/>
      <c r="ME147" s="2"/>
    </row>
    <row r="148" spans="2:343" x14ac:dyDescent="0.55000000000000004"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M148" s="3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V148" s="8"/>
      <c r="DW148" s="8"/>
      <c r="DX148" s="3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T148" s="3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8" t="e">
        <f t="shared" si="36"/>
        <v>#DIV/0!</v>
      </c>
      <c r="HN148" s="8" t="e">
        <f t="shared" si="37"/>
        <v>#DIV/0!</v>
      </c>
      <c r="HO148" s="3">
        <f t="shared" si="38"/>
        <v>0</v>
      </c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2"/>
      <c r="JR148" s="2"/>
      <c r="JS148" s="1"/>
      <c r="JT148" s="1"/>
      <c r="JU148" s="1"/>
      <c r="JV148" s="2"/>
      <c r="JW148" s="1"/>
      <c r="JX148" s="1"/>
      <c r="JY148" s="1"/>
      <c r="JZ148" s="1"/>
      <c r="KA148" s="1"/>
      <c r="KB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2"/>
      <c r="MA148" s="1"/>
      <c r="MB148" s="2"/>
      <c r="MC148" s="2"/>
      <c r="MD148" s="2"/>
      <c r="ME148" s="2"/>
    </row>
    <row r="149" spans="2:343" x14ac:dyDescent="0.55000000000000004"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M149" s="3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V149" s="8"/>
      <c r="DW149" s="8"/>
      <c r="DX149" s="3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T149" s="3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8" t="e">
        <f t="shared" si="36"/>
        <v>#DIV/0!</v>
      </c>
      <c r="HN149" s="8" t="e">
        <f t="shared" si="37"/>
        <v>#DIV/0!</v>
      </c>
      <c r="HO149" s="3">
        <f t="shared" si="38"/>
        <v>0</v>
      </c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2"/>
      <c r="JR149" s="2"/>
      <c r="JS149" s="1"/>
      <c r="JT149" s="1"/>
      <c r="JU149" s="1"/>
      <c r="JV149" s="2"/>
      <c r="JW149" s="1"/>
      <c r="JX149" s="1"/>
      <c r="JY149" s="1"/>
      <c r="JZ149" s="1"/>
      <c r="KA149" s="1"/>
      <c r="KB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2"/>
      <c r="MA149" s="1"/>
      <c r="MB149" s="2"/>
      <c r="MC149" s="2"/>
      <c r="MD149" s="2"/>
      <c r="ME149" s="2"/>
    </row>
    <row r="150" spans="2:343" x14ac:dyDescent="0.55000000000000004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M150" s="3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V150" s="8"/>
      <c r="DW150" s="8"/>
      <c r="DX150" s="3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T150" s="3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8" t="e">
        <f t="shared" si="36"/>
        <v>#DIV/0!</v>
      </c>
      <c r="HN150" s="8" t="e">
        <f t="shared" si="37"/>
        <v>#DIV/0!</v>
      </c>
      <c r="HO150" s="3">
        <f t="shared" si="38"/>
        <v>0</v>
      </c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2"/>
      <c r="JR150" s="2"/>
      <c r="JS150" s="1"/>
      <c r="JT150" s="1"/>
      <c r="JU150" s="1"/>
      <c r="JV150" s="2"/>
      <c r="JW150" s="1"/>
      <c r="JX150" s="1"/>
      <c r="JY150" s="1"/>
      <c r="JZ150" s="1"/>
      <c r="KA150" s="1"/>
      <c r="KB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2"/>
      <c r="MA150" s="1"/>
      <c r="MB150" s="2"/>
      <c r="MC150" s="2"/>
      <c r="MD150" s="2"/>
      <c r="ME150" s="2"/>
    </row>
    <row r="151" spans="2:343" x14ac:dyDescent="0.55000000000000004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M151" s="3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7"/>
      <c r="DA151" s="7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V151" s="8"/>
      <c r="DW151" s="8"/>
      <c r="DX151" s="3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T151" s="3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8" t="e">
        <f t="shared" si="36"/>
        <v>#DIV/0!</v>
      </c>
      <c r="HN151" s="8" t="e">
        <f t="shared" si="37"/>
        <v>#DIV/0!</v>
      </c>
      <c r="HO151" s="3">
        <f t="shared" si="38"/>
        <v>0</v>
      </c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2"/>
      <c r="JR151" s="2"/>
      <c r="JS151" s="1"/>
      <c r="JT151" s="1"/>
      <c r="JU151" s="1"/>
      <c r="JV151" s="2"/>
      <c r="JW151" s="1"/>
      <c r="JX151" s="1"/>
      <c r="JY151" s="1"/>
      <c r="JZ151" s="1"/>
      <c r="KA151" s="1"/>
      <c r="KB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2"/>
      <c r="MA151" s="1"/>
      <c r="MB151" s="2"/>
      <c r="MC151" s="2"/>
      <c r="MD151" s="2"/>
      <c r="ME151" s="2"/>
    </row>
    <row r="152" spans="2:343" x14ac:dyDescent="0.55000000000000004"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P152" s="9"/>
      <c r="BQ152" s="9"/>
      <c r="BR152" s="9"/>
      <c r="BS152" s="9"/>
      <c r="BT152" s="9"/>
      <c r="BU152" s="7"/>
      <c r="BV152" s="7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X152" s="7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O152" s="9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2"/>
      <c r="JR152" s="2"/>
      <c r="JS152" s="1"/>
      <c r="JT152" s="1"/>
      <c r="JU152" s="1"/>
      <c r="JV152" s="2"/>
      <c r="JW152" s="1"/>
      <c r="JX152" s="1"/>
      <c r="JY152" s="1"/>
      <c r="JZ152" s="1"/>
      <c r="KA152" s="1"/>
      <c r="KB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2"/>
      <c r="MA152" s="1"/>
      <c r="MB152" s="2"/>
      <c r="MC152" s="2"/>
      <c r="MD152" s="2"/>
      <c r="ME152" s="2"/>
    </row>
    <row r="153" spans="2:343" x14ac:dyDescent="0.55000000000000004"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7"/>
      <c r="AP153" s="7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X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2"/>
      <c r="JR153" s="2"/>
      <c r="JS153" s="1"/>
      <c r="JT153" s="1"/>
      <c r="JU153" s="1"/>
      <c r="JV153" s="2"/>
      <c r="JW153" s="1"/>
      <c r="JX153" s="1"/>
      <c r="JY153" s="1"/>
      <c r="JZ153" s="1"/>
      <c r="KA153" s="1"/>
      <c r="KB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2"/>
      <c r="MA153" s="1"/>
      <c r="MB153" s="2"/>
      <c r="MC153" s="2"/>
      <c r="MD153" s="2"/>
      <c r="ME153" s="2"/>
    </row>
    <row r="154" spans="2:343" x14ac:dyDescent="0.55000000000000004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7"/>
      <c r="AP154" s="7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X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2"/>
      <c r="JR154" s="2"/>
      <c r="JS154" s="1"/>
      <c r="JT154" s="1"/>
      <c r="JU154" s="1"/>
      <c r="JV154" s="2"/>
      <c r="JW154" s="1"/>
      <c r="JX154" s="1"/>
      <c r="JY154" s="1"/>
      <c r="JZ154" s="1"/>
      <c r="KA154" s="1"/>
      <c r="KB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2"/>
      <c r="MA154" s="1"/>
      <c r="MB154" s="2"/>
      <c r="MC154" s="2"/>
      <c r="MD154" s="2"/>
      <c r="ME154" s="2"/>
    </row>
    <row r="155" spans="2:343" x14ac:dyDescent="0.55000000000000004"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7"/>
      <c r="AP155" s="7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X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2"/>
      <c r="JR155" s="2"/>
      <c r="JS155" s="1"/>
      <c r="JT155" s="1"/>
      <c r="JU155" s="1"/>
      <c r="JV155" s="2"/>
      <c r="JW155" s="1"/>
      <c r="JX155" s="1"/>
      <c r="JY155" s="1"/>
      <c r="JZ155" s="1"/>
      <c r="KA155" s="1"/>
      <c r="KB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2"/>
      <c r="MA155" s="1"/>
      <c r="MB155" s="2"/>
      <c r="MC155" s="2"/>
      <c r="MD155" s="2"/>
      <c r="ME155" s="2"/>
    </row>
    <row r="156" spans="2:343" x14ac:dyDescent="0.55000000000000004"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7"/>
      <c r="AP156" s="7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X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2"/>
      <c r="JR156" s="2"/>
      <c r="JS156" s="1"/>
      <c r="JT156" s="1"/>
      <c r="JU156" s="1"/>
      <c r="JV156" s="2"/>
      <c r="JW156" s="1"/>
      <c r="JX156" s="1"/>
      <c r="JY156" s="1"/>
      <c r="JZ156" s="1"/>
      <c r="KA156" s="1"/>
      <c r="KB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2"/>
      <c r="MA156" s="1"/>
      <c r="MB156" s="2"/>
      <c r="MC156" s="2"/>
      <c r="MD156" s="2"/>
      <c r="ME156" s="2"/>
    </row>
    <row r="157" spans="2:343" x14ac:dyDescent="0.55000000000000004"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7"/>
      <c r="AP157" s="7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X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2"/>
      <c r="JR157" s="2"/>
      <c r="JS157" s="1"/>
      <c r="JT157" s="1"/>
      <c r="JU157" s="1"/>
      <c r="JV157" s="2"/>
      <c r="JW157" s="1"/>
      <c r="JX157" s="1"/>
      <c r="JY157" s="1"/>
      <c r="JZ157" s="1"/>
      <c r="KA157" s="1"/>
      <c r="KB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2"/>
      <c r="MA157" s="1"/>
      <c r="MB157" s="2"/>
      <c r="MC157" s="2"/>
      <c r="MD157" s="2"/>
      <c r="ME157" s="2"/>
    </row>
    <row r="158" spans="2:343" x14ac:dyDescent="0.55000000000000004"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7"/>
      <c r="AP158" s="7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X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2"/>
      <c r="JR158" s="2"/>
      <c r="JS158" s="1"/>
      <c r="JT158" s="1"/>
      <c r="JU158" s="1"/>
      <c r="JV158" s="2"/>
      <c r="JW158" s="1"/>
      <c r="JX158" s="1"/>
      <c r="JY158" s="1"/>
      <c r="JZ158" s="1"/>
      <c r="KA158" s="1"/>
      <c r="KB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2"/>
      <c r="MA158" s="1"/>
      <c r="MB158" s="2"/>
      <c r="MC158" s="2"/>
      <c r="MD158" s="2"/>
      <c r="ME158" s="2"/>
    </row>
    <row r="159" spans="2:343" x14ac:dyDescent="0.55000000000000004"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7"/>
      <c r="AP159" s="7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X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2"/>
      <c r="JR159" s="2"/>
      <c r="JS159" s="1"/>
      <c r="JT159" s="1"/>
      <c r="JU159" s="1"/>
      <c r="JV159" s="2"/>
      <c r="JW159" s="1"/>
      <c r="JX159" s="1"/>
      <c r="JY159" s="1"/>
      <c r="JZ159" s="1"/>
      <c r="KA159" s="1"/>
      <c r="KB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2"/>
      <c r="MA159" s="1"/>
      <c r="MB159" s="2"/>
      <c r="MC159" s="2"/>
      <c r="MD159" s="2"/>
      <c r="ME159" s="2"/>
    </row>
    <row r="160" spans="2:343" x14ac:dyDescent="0.55000000000000004"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7"/>
      <c r="AP160" s="7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X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2"/>
      <c r="JR160" s="2"/>
      <c r="JS160" s="1"/>
      <c r="JT160" s="1"/>
      <c r="JU160" s="1"/>
      <c r="JV160" s="2"/>
      <c r="JW160" s="1"/>
      <c r="JX160" s="1"/>
      <c r="JY160" s="1"/>
      <c r="JZ160" s="1"/>
      <c r="KA160" s="1"/>
      <c r="KB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2"/>
      <c r="MA160" s="1"/>
      <c r="MB160" s="2"/>
      <c r="MC160" s="2"/>
      <c r="MD160" s="2"/>
      <c r="ME160" s="2"/>
    </row>
    <row r="161" spans="2:343" x14ac:dyDescent="0.55000000000000004"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7"/>
      <c r="AP161" s="7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X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2"/>
      <c r="JR161" s="2"/>
      <c r="JS161" s="1"/>
      <c r="JT161" s="1"/>
      <c r="JU161" s="1"/>
      <c r="JV161" s="2"/>
      <c r="JW161" s="1"/>
      <c r="JX161" s="1"/>
      <c r="JY161" s="1"/>
      <c r="JZ161" s="1"/>
      <c r="KA161" s="1"/>
      <c r="KB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2"/>
      <c r="MA161" s="1"/>
      <c r="MB161" s="2"/>
      <c r="MC161" s="2"/>
      <c r="MD161" s="2"/>
      <c r="ME161" s="2"/>
    </row>
    <row r="162" spans="2:343" x14ac:dyDescent="0.55000000000000004"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7"/>
      <c r="AP162" s="7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X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2"/>
      <c r="JR162" s="2"/>
      <c r="JS162" s="1"/>
      <c r="JT162" s="1"/>
      <c r="JU162" s="1"/>
      <c r="JV162" s="2"/>
      <c r="JW162" s="1"/>
      <c r="JX162" s="1"/>
      <c r="JY162" s="1"/>
      <c r="JZ162" s="1"/>
      <c r="KA162" s="1"/>
      <c r="KB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2"/>
      <c r="MA162" s="1"/>
      <c r="MB162" s="2"/>
      <c r="MC162" s="2"/>
      <c r="MD162" s="2"/>
      <c r="ME162" s="2"/>
    </row>
    <row r="163" spans="2:343" x14ac:dyDescent="0.55000000000000004"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7"/>
      <c r="AP163" s="7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X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>
        <v>0.1</v>
      </c>
      <c r="GL163" s="9" t="e">
        <f>STDEV(#REF!)/SQRT(COUNTA(#REF!))</f>
        <v>#REF!</v>
      </c>
      <c r="GM163" s="9" t="e">
        <f>AVERAGE(#REF!)</f>
        <v>#REF!</v>
      </c>
      <c r="GN163" s="9"/>
      <c r="GO163" s="9"/>
      <c r="GP163" s="7">
        <f>COUNT(#REF!)/16</f>
        <v>0</v>
      </c>
      <c r="GQ163" s="7">
        <f>COUNT(#REF!)/16</f>
        <v>0</v>
      </c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2"/>
      <c r="JR163" s="2"/>
      <c r="JS163" s="1"/>
      <c r="JT163" s="1"/>
      <c r="JU163" s="1"/>
      <c r="JV163" s="2"/>
      <c r="JW163" s="1"/>
      <c r="JX163" s="1"/>
      <c r="JY163" s="1"/>
      <c r="JZ163" s="1"/>
      <c r="KA163" s="1"/>
      <c r="KB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2"/>
      <c r="MA163" s="1"/>
      <c r="MB163" s="2"/>
      <c r="MC163" s="2"/>
      <c r="MD163" s="2"/>
      <c r="ME163" s="2"/>
    </row>
    <row r="164" spans="2:343" x14ac:dyDescent="0.55000000000000004"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7"/>
      <c r="AP164" s="7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X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>
        <v>0.1</v>
      </c>
      <c r="GL164" s="9" t="e">
        <f>STDEV(#REF!)/SQRT(COUNTA(#REF!))</f>
        <v>#REF!</v>
      </c>
      <c r="GM164" s="9" t="e">
        <f>AVERAGE(#REF!)</f>
        <v>#REF!</v>
      </c>
      <c r="GN164" s="9"/>
      <c r="GO164" s="9"/>
      <c r="GP164" s="7">
        <f>COUNT(#REF!)/16</f>
        <v>0</v>
      </c>
      <c r="GQ164" s="7">
        <f>COUNT(#REF!)/16</f>
        <v>0</v>
      </c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2"/>
      <c r="JR164" s="2"/>
      <c r="JS164" s="1"/>
      <c r="JT164" s="1"/>
      <c r="JU164" s="1"/>
      <c r="JV164" s="2"/>
      <c r="JW164" s="1"/>
      <c r="JX164" s="1"/>
      <c r="JY164" s="1"/>
      <c r="JZ164" s="1"/>
      <c r="KA164" s="1"/>
      <c r="KB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2"/>
      <c r="MA164" s="1"/>
      <c r="MB164" s="2"/>
      <c r="MC164" s="2"/>
      <c r="MD164" s="2"/>
      <c r="ME164" s="2"/>
    </row>
    <row r="165" spans="2:343" x14ac:dyDescent="0.55000000000000004"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7"/>
      <c r="AP165" s="7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X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7"/>
      <c r="FG165" s="7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2"/>
      <c r="JR165" s="2"/>
      <c r="JS165" s="1"/>
      <c r="JT165" s="1"/>
      <c r="JU165" s="1"/>
      <c r="JV165" s="2"/>
      <c r="JW165" s="1"/>
      <c r="JX165" s="1"/>
      <c r="JY165" s="1"/>
      <c r="JZ165" s="1"/>
      <c r="KA165" s="1"/>
      <c r="KB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2"/>
      <c r="MA165" s="1"/>
      <c r="MB165" s="2"/>
      <c r="MC165" s="2"/>
      <c r="MD165" s="2"/>
      <c r="ME165" s="2"/>
    </row>
    <row r="166" spans="2:343" x14ac:dyDescent="0.55000000000000004"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7"/>
      <c r="AP166" s="7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X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7"/>
      <c r="FG166" s="7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2"/>
      <c r="JR166" s="2"/>
      <c r="JS166" s="1"/>
      <c r="JT166" s="1"/>
      <c r="JU166" s="1"/>
      <c r="JV166" s="2"/>
      <c r="JW166" s="1"/>
      <c r="JX166" s="1"/>
      <c r="JY166" s="1"/>
      <c r="JZ166" s="1"/>
      <c r="KA166" s="1"/>
      <c r="KB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2"/>
      <c r="MA166" s="1"/>
      <c r="MB166" s="2"/>
      <c r="MC166" s="2"/>
      <c r="MD166" s="2"/>
      <c r="ME166" s="2"/>
    </row>
    <row r="167" spans="2:343" x14ac:dyDescent="0.55000000000000004"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7"/>
      <c r="AP167" s="7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X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7"/>
      <c r="FG167" s="7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2"/>
      <c r="JR167" s="2"/>
      <c r="JS167" s="1"/>
      <c r="JT167" s="1"/>
      <c r="JU167" s="1"/>
      <c r="JV167" s="2"/>
      <c r="JW167" s="1"/>
      <c r="JX167" s="1"/>
      <c r="JY167" s="1"/>
      <c r="JZ167" s="1"/>
      <c r="KA167" s="1"/>
      <c r="KB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2"/>
      <c r="MA167" s="1"/>
      <c r="MB167" s="2"/>
      <c r="MC167" s="2"/>
      <c r="MD167" s="2"/>
      <c r="ME167" s="2"/>
    </row>
    <row r="168" spans="2:343" x14ac:dyDescent="0.55000000000000004"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7"/>
      <c r="AP168" s="7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X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7"/>
      <c r="FG168" s="7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2"/>
      <c r="JR168" s="2"/>
      <c r="JS168" s="1"/>
      <c r="JT168" s="1"/>
      <c r="JU168" s="1"/>
      <c r="JV168" s="2"/>
      <c r="JW168" s="1"/>
      <c r="JX168" s="1"/>
      <c r="JY168" s="1"/>
      <c r="JZ168" s="1"/>
      <c r="KA168" s="1"/>
      <c r="KB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2"/>
      <c r="MA168" s="1"/>
      <c r="MB168" s="2"/>
      <c r="MC168" s="2"/>
      <c r="MD168" s="2"/>
      <c r="ME168" s="2"/>
    </row>
    <row r="169" spans="2:343" x14ac:dyDescent="0.55000000000000004"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7"/>
      <c r="AP169" s="7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X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7"/>
      <c r="FG169" s="7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2"/>
      <c r="JR169" s="2"/>
      <c r="JS169" s="1"/>
      <c r="JT169" s="1"/>
      <c r="JU169" s="1"/>
      <c r="JV169" s="2"/>
      <c r="JW169" s="1"/>
      <c r="JX169" s="1"/>
      <c r="JY169" s="1"/>
      <c r="JZ169" s="1"/>
      <c r="KA169" s="1"/>
      <c r="KB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2"/>
      <c r="MA169" s="1"/>
      <c r="MB169" s="2"/>
      <c r="MC169" s="2"/>
      <c r="MD169" s="2"/>
      <c r="ME169" s="2"/>
    </row>
    <row r="170" spans="2:343" x14ac:dyDescent="0.55000000000000004">
      <c r="AO170" s="3"/>
      <c r="AP170" s="3"/>
      <c r="FF170" s="3"/>
      <c r="FG170" s="3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2"/>
      <c r="JR170" s="2"/>
      <c r="JS170" s="1"/>
      <c r="JT170" s="1"/>
      <c r="JU170" s="1"/>
      <c r="JV170" s="2"/>
      <c r="JW170" s="1"/>
      <c r="JX170" s="1"/>
      <c r="JY170" s="1"/>
      <c r="JZ170" s="1"/>
      <c r="KA170" s="1"/>
      <c r="KB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2"/>
      <c r="MA170" s="1"/>
      <c r="MB170" s="2"/>
      <c r="MC170" s="2"/>
      <c r="MD170" s="2"/>
      <c r="ME170" s="2"/>
    </row>
    <row r="171" spans="2:343" x14ac:dyDescent="0.55000000000000004">
      <c r="AO171" s="3"/>
      <c r="AP171" s="3"/>
      <c r="FF171" s="3"/>
      <c r="FG171" s="3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2"/>
      <c r="JR171" s="2"/>
      <c r="JS171" s="1"/>
      <c r="JT171" s="1"/>
      <c r="JU171" s="1"/>
      <c r="JV171" s="2"/>
      <c r="JW171" s="1"/>
      <c r="JX171" s="1"/>
      <c r="JY171" s="1"/>
      <c r="JZ171" s="1"/>
      <c r="KA171" s="1"/>
      <c r="KB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2"/>
      <c r="MA171" s="1"/>
      <c r="MB171" s="2"/>
      <c r="MC171" s="2"/>
      <c r="MD171" s="2"/>
      <c r="ME171" s="2"/>
    </row>
    <row r="172" spans="2:343" x14ac:dyDescent="0.55000000000000004">
      <c r="AO172" s="3"/>
      <c r="AP172" s="3"/>
      <c r="FF172" s="3"/>
      <c r="FG172" s="3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2"/>
      <c r="JR172" s="2"/>
      <c r="JS172" s="1"/>
      <c r="JT172" s="1"/>
      <c r="JU172" s="1"/>
      <c r="JV172" s="2"/>
      <c r="JW172" s="1"/>
      <c r="JX172" s="1"/>
      <c r="JY172" s="1"/>
      <c r="JZ172" s="1"/>
      <c r="KA172" s="1"/>
      <c r="KB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2"/>
      <c r="MA172" s="1"/>
      <c r="MB172" s="2"/>
      <c r="MC172" s="2"/>
      <c r="MD172" s="2"/>
      <c r="ME172" s="2"/>
    </row>
    <row r="173" spans="2:343" x14ac:dyDescent="0.55000000000000004">
      <c r="AO173" s="3"/>
      <c r="AP173" s="3"/>
      <c r="FF173" s="3"/>
      <c r="FG173" s="3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2"/>
      <c r="JR173" s="2"/>
      <c r="JS173" s="1"/>
      <c r="JT173" s="1"/>
      <c r="JU173" s="1"/>
      <c r="JV173" s="2"/>
      <c r="JW173" s="1"/>
      <c r="JX173" s="1"/>
      <c r="JY173" s="1"/>
      <c r="JZ173" s="1"/>
      <c r="KA173" s="1"/>
      <c r="KB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2"/>
      <c r="MA173" s="1"/>
      <c r="MB173" s="2"/>
      <c r="MC173" s="2"/>
      <c r="MD173" s="2"/>
      <c r="ME173" s="2"/>
    </row>
    <row r="174" spans="2:343" x14ac:dyDescent="0.55000000000000004">
      <c r="AO174" s="3"/>
      <c r="AP174" s="3"/>
      <c r="FF174" s="3"/>
      <c r="FG174" s="3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2"/>
      <c r="JR174" s="2"/>
      <c r="JS174" s="1"/>
      <c r="JT174" s="1"/>
      <c r="JU174" s="1"/>
      <c r="JV174" s="2"/>
      <c r="JW174" s="1"/>
      <c r="JX174" s="1"/>
      <c r="JY174" s="1"/>
      <c r="JZ174" s="1"/>
      <c r="KA174" s="1"/>
      <c r="KB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2"/>
      <c r="MA174" s="1"/>
      <c r="MB174" s="2"/>
      <c r="MC174" s="2"/>
      <c r="MD174" s="2"/>
      <c r="ME174" s="2"/>
    </row>
    <row r="175" spans="2:343" x14ac:dyDescent="0.55000000000000004">
      <c r="AO175" s="3"/>
      <c r="AP175" s="3"/>
      <c r="FF175" s="3"/>
      <c r="FG175" s="3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2"/>
      <c r="JR175" s="2"/>
      <c r="JS175" s="1"/>
      <c r="JT175" s="1"/>
      <c r="JU175" s="1"/>
      <c r="JV175" s="2"/>
      <c r="JW175" s="1"/>
      <c r="JX175" s="1"/>
      <c r="JY175" s="1"/>
      <c r="JZ175" s="1"/>
      <c r="KA175" s="1"/>
      <c r="KB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2"/>
      <c r="MA175" s="1"/>
      <c r="MB175" s="2"/>
      <c r="MC175" s="2"/>
      <c r="MD175" s="2"/>
      <c r="ME175" s="2"/>
    </row>
    <row r="176" spans="2:343" x14ac:dyDescent="0.55000000000000004">
      <c r="AO176" s="3"/>
      <c r="AP176" s="3"/>
      <c r="FF176" s="3"/>
      <c r="FG176" s="3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2"/>
      <c r="JR176" s="2"/>
      <c r="JS176" s="1"/>
      <c r="JT176" s="1"/>
      <c r="JU176" s="1"/>
      <c r="JV176" s="2"/>
      <c r="JW176" s="1"/>
      <c r="JX176" s="1"/>
      <c r="JY176" s="1"/>
      <c r="JZ176" s="1"/>
      <c r="KA176" s="1"/>
      <c r="KB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2"/>
      <c r="MA176" s="1"/>
      <c r="MB176" s="2"/>
      <c r="MC176" s="2"/>
      <c r="MD176" s="2"/>
      <c r="ME176" s="2"/>
    </row>
    <row r="177" spans="41:343" x14ac:dyDescent="0.55000000000000004">
      <c r="AO177" s="3"/>
      <c r="AP177" s="3"/>
      <c r="FF177" s="3"/>
      <c r="FG177" s="3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2"/>
      <c r="JR177" s="2"/>
      <c r="JS177" s="1"/>
      <c r="JT177" s="1"/>
      <c r="JU177" s="1"/>
      <c r="JV177" s="2"/>
      <c r="JW177" s="1"/>
      <c r="JX177" s="1"/>
      <c r="JY177" s="1"/>
      <c r="JZ177" s="1"/>
      <c r="KA177" s="1"/>
      <c r="KB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2"/>
      <c r="MA177" s="1"/>
      <c r="MB177" s="2"/>
      <c r="MC177" s="2"/>
      <c r="MD177" s="2"/>
      <c r="ME177" s="2"/>
    </row>
    <row r="178" spans="41:343" x14ac:dyDescent="0.55000000000000004">
      <c r="AO178" s="3"/>
      <c r="AP178" s="3"/>
      <c r="FF178" s="3"/>
      <c r="FG178" s="3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2"/>
      <c r="JR178" s="2"/>
      <c r="JS178" s="1"/>
      <c r="JT178" s="1"/>
      <c r="JU178" s="1"/>
      <c r="JV178" s="2"/>
      <c r="JW178" s="1"/>
      <c r="JX178" s="1"/>
      <c r="JY178" s="1"/>
      <c r="JZ178" s="1"/>
      <c r="KA178" s="1"/>
      <c r="KB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2"/>
      <c r="MA178" s="1"/>
      <c r="MB178" s="2"/>
      <c r="MC178" s="2"/>
      <c r="MD178" s="2"/>
      <c r="ME178" s="2"/>
    </row>
    <row r="179" spans="41:343" x14ac:dyDescent="0.55000000000000004">
      <c r="AO179" s="3"/>
      <c r="AP179" s="3"/>
      <c r="FF179" s="3"/>
      <c r="FG179" s="3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2"/>
      <c r="JR179" s="2"/>
      <c r="JS179" s="1"/>
      <c r="JT179" s="1"/>
      <c r="JU179" s="1"/>
      <c r="JV179" s="2"/>
      <c r="JW179" s="1"/>
      <c r="JX179" s="1"/>
      <c r="JY179" s="1"/>
      <c r="JZ179" s="1"/>
      <c r="KA179" s="1"/>
      <c r="KB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2"/>
      <c r="MA179" s="1"/>
      <c r="MB179" s="2"/>
      <c r="MC179" s="2"/>
      <c r="MD179" s="2"/>
      <c r="ME179" s="2"/>
    </row>
    <row r="180" spans="41:343" x14ac:dyDescent="0.55000000000000004">
      <c r="AO180" s="3"/>
      <c r="AP180" s="3"/>
      <c r="FF180" s="3"/>
      <c r="FG180" s="3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2"/>
      <c r="JR180" s="2"/>
      <c r="JS180" s="1"/>
      <c r="JT180" s="1"/>
      <c r="JU180" s="1"/>
      <c r="JV180" s="2"/>
      <c r="JW180" s="1"/>
      <c r="JX180" s="1"/>
      <c r="JY180" s="1"/>
      <c r="JZ180" s="1"/>
      <c r="KA180" s="1"/>
      <c r="KB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2"/>
      <c r="MA180" s="1"/>
      <c r="MB180" s="2"/>
      <c r="MC180" s="2"/>
      <c r="MD180" s="2"/>
      <c r="ME180" s="2"/>
    </row>
    <row r="181" spans="41:343" x14ac:dyDescent="0.55000000000000004">
      <c r="AO181" s="3"/>
      <c r="AP181" s="3"/>
      <c r="FF181" s="3"/>
      <c r="FG181" s="3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2"/>
      <c r="JR181" s="2"/>
      <c r="JS181" s="1"/>
      <c r="JT181" s="1"/>
      <c r="JU181" s="1"/>
      <c r="JV181" s="2"/>
      <c r="JW181" s="1"/>
      <c r="JX181" s="1"/>
      <c r="JY181" s="1"/>
      <c r="JZ181" s="1"/>
      <c r="KA181" s="1"/>
      <c r="KB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2"/>
      <c r="MA181" s="1"/>
      <c r="MB181" s="2"/>
      <c r="MC181" s="2"/>
      <c r="MD181" s="2"/>
      <c r="ME181" s="2"/>
    </row>
    <row r="182" spans="41:343" x14ac:dyDescent="0.55000000000000004">
      <c r="AO182" s="3"/>
      <c r="AP182" s="3"/>
      <c r="FF182" s="3"/>
      <c r="FG182" s="3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2"/>
      <c r="JR182" s="2"/>
      <c r="JS182" s="1"/>
      <c r="JT182" s="1"/>
      <c r="JU182" s="1"/>
      <c r="JV182" s="2"/>
      <c r="JW182" s="1"/>
      <c r="JX182" s="1"/>
      <c r="JY182" s="1"/>
      <c r="JZ182" s="1"/>
      <c r="KA182" s="1"/>
      <c r="KB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2"/>
      <c r="MA182" s="1"/>
      <c r="MB182" s="2"/>
      <c r="MC182" s="2"/>
      <c r="MD182" s="2"/>
      <c r="ME182" s="2"/>
    </row>
    <row r="183" spans="41:343" x14ac:dyDescent="0.55000000000000004">
      <c r="AO183" s="3"/>
      <c r="AP183" s="3"/>
      <c r="FF183" s="3"/>
      <c r="FG183" s="3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2"/>
      <c r="JR183" s="2"/>
      <c r="JS183" s="1"/>
      <c r="JT183" s="1"/>
      <c r="JU183" s="1"/>
      <c r="JV183" s="2"/>
      <c r="JW183" s="1"/>
      <c r="JX183" s="1"/>
      <c r="JY183" s="1"/>
      <c r="JZ183" s="1"/>
      <c r="KA183" s="1"/>
      <c r="KB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2"/>
      <c r="MA183" s="1"/>
      <c r="MB183" s="2"/>
      <c r="MC183" s="2"/>
      <c r="MD183" s="2"/>
      <c r="ME183" s="2"/>
    </row>
    <row r="184" spans="41:343" x14ac:dyDescent="0.55000000000000004">
      <c r="AO184" s="3"/>
      <c r="AP184" s="3"/>
      <c r="FF184" s="3"/>
      <c r="FG184" s="3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2"/>
      <c r="JR184" s="2"/>
      <c r="JS184" s="1"/>
      <c r="JT184" s="1"/>
      <c r="JU184" s="1"/>
      <c r="JV184" s="2"/>
      <c r="JW184" s="1"/>
      <c r="JX184" s="1"/>
      <c r="JY184" s="1"/>
      <c r="JZ184" s="1"/>
      <c r="KA184" s="1"/>
      <c r="KB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2"/>
      <c r="MA184" s="1"/>
      <c r="MB184" s="2"/>
      <c r="MC184" s="2"/>
      <c r="MD184" s="2"/>
      <c r="ME184" s="2"/>
    </row>
    <row r="185" spans="41:343" x14ac:dyDescent="0.55000000000000004">
      <c r="AO185" s="3"/>
      <c r="AP185" s="3"/>
      <c r="FF185" s="3"/>
      <c r="FG185" s="3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2"/>
      <c r="JR185" s="2"/>
      <c r="JS185" s="1"/>
      <c r="JT185" s="1"/>
      <c r="JU185" s="1"/>
      <c r="JV185" s="2"/>
      <c r="JW185" s="1"/>
      <c r="JX185" s="1"/>
      <c r="JY185" s="1"/>
      <c r="JZ185" s="1"/>
      <c r="KA185" s="1"/>
      <c r="KB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2"/>
      <c r="MA185" s="1"/>
      <c r="MB185" s="2"/>
      <c r="MC185" s="2"/>
      <c r="MD185" s="2"/>
      <c r="ME185" s="2"/>
    </row>
    <row r="186" spans="41:343" x14ac:dyDescent="0.55000000000000004">
      <c r="AO186" s="3"/>
      <c r="AP186" s="3"/>
      <c r="FF186" s="3"/>
      <c r="FG186" s="3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2"/>
      <c r="JR186" s="2"/>
      <c r="JS186" s="1"/>
      <c r="JT186" s="1"/>
      <c r="JU186" s="1"/>
      <c r="JV186" s="2"/>
      <c r="JW186" s="1"/>
      <c r="JX186" s="1"/>
      <c r="JY186" s="1"/>
      <c r="JZ186" s="1"/>
      <c r="KA186" s="1"/>
      <c r="KB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2"/>
      <c r="MA186" s="1"/>
      <c r="MB186" s="2"/>
      <c r="MC186" s="2"/>
      <c r="MD186" s="2"/>
      <c r="ME186" s="2"/>
    </row>
    <row r="187" spans="41:343" x14ac:dyDescent="0.55000000000000004">
      <c r="AO187" s="3"/>
      <c r="AP187" s="3"/>
      <c r="FF187" s="3"/>
      <c r="FG187" s="3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2"/>
      <c r="JR187" s="2"/>
      <c r="JS187" s="1"/>
      <c r="JT187" s="1"/>
      <c r="JU187" s="1"/>
      <c r="JV187" s="2"/>
      <c r="JW187" s="1"/>
      <c r="JX187" s="1"/>
      <c r="JY187" s="1"/>
      <c r="JZ187" s="1"/>
      <c r="KA187" s="1"/>
      <c r="KB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2"/>
      <c r="MA187" s="1"/>
      <c r="MB187" s="2"/>
      <c r="MC187" s="2"/>
      <c r="MD187" s="2"/>
      <c r="ME187" s="2"/>
    </row>
    <row r="188" spans="41:343" x14ac:dyDescent="0.55000000000000004">
      <c r="AO188" s="3"/>
      <c r="AP188" s="3"/>
      <c r="FF188" s="3"/>
      <c r="FG188" s="3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2"/>
      <c r="JR188" s="2"/>
      <c r="JS188" s="1"/>
      <c r="JT188" s="1"/>
      <c r="JU188" s="1"/>
      <c r="JV188" s="2"/>
      <c r="JW188" s="1"/>
      <c r="JX188" s="1"/>
      <c r="JY188" s="1"/>
      <c r="JZ188" s="1"/>
      <c r="KA188" s="1"/>
      <c r="KB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2"/>
      <c r="MA188" s="1"/>
      <c r="MB188" s="2"/>
      <c r="MC188" s="2"/>
      <c r="MD188" s="2"/>
      <c r="ME188" s="2"/>
    </row>
    <row r="189" spans="41:343" x14ac:dyDescent="0.55000000000000004">
      <c r="AO189" s="3"/>
      <c r="AP189" s="3"/>
      <c r="FF189" s="3"/>
      <c r="FG189" s="3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2"/>
      <c r="JR189" s="2"/>
      <c r="JS189" s="1"/>
      <c r="JT189" s="1"/>
      <c r="JU189" s="1"/>
      <c r="JV189" s="2"/>
      <c r="JW189" s="1"/>
      <c r="JX189" s="1"/>
      <c r="JY189" s="1"/>
      <c r="JZ189" s="1"/>
      <c r="KA189" s="1"/>
      <c r="KB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2"/>
      <c r="MA189" s="1"/>
      <c r="MB189" s="2"/>
      <c r="MC189" s="2"/>
      <c r="MD189" s="2"/>
      <c r="ME189" s="2"/>
    </row>
    <row r="190" spans="41:343" x14ac:dyDescent="0.55000000000000004">
      <c r="AO190" s="3"/>
      <c r="AP190" s="3"/>
      <c r="FF190" s="3"/>
      <c r="FG190" s="3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2"/>
      <c r="JR190" s="2"/>
      <c r="JS190" s="1"/>
      <c r="JT190" s="1"/>
      <c r="JU190" s="1"/>
      <c r="JV190" s="2"/>
      <c r="JW190" s="1"/>
      <c r="JX190" s="1"/>
      <c r="JY190" s="1"/>
      <c r="JZ190" s="1"/>
      <c r="KA190" s="1"/>
      <c r="KB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2"/>
      <c r="MA190" s="1"/>
      <c r="MB190" s="2"/>
      <c r="MC190" s="2"/>
      <c r="MD190" s="2"/>
      <c r="ME190" s="2"/>
    </row>
    <row r="191" spans="41:343" x14ac:dyDescent="0.55000000000000004">
      <c r="AO191" s="3"/>
      <c r="AP191" s="3"/>
      <c r="FF191" s="3"/>
      <c r="FG191" s="3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2"/>
      <c r="JR191" s="2"/>
      <c r="JS191" s="1"/>
      <c r="JT191" s="1"/>
      <c r="JU191" s="1"/>
      <c r="JV191" s="2"/>
      <c r="JW191" s="1"/>
      <c r="JX191" s="1"/>
      <c r="JY191" s="1"/>
      <c r="JZ191" s="1"/>
      <c r="KA191" s="1"/>
      <c r="KB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2"/>
      <c r="MA191" s="1"/>
      <c r="MB191" s="2"/>
      <c r="MC191" s="2"/>
      <c r="MD191" s="2"/>
      <c r="ME191" s="2"/>
    </row>
    <row r="192" spans="41:343" x14ac:dyDescent="0.55000000000000004">
      <c r="AO192" s="3"/>
      <c r="AP192" s="3"/>
      <c r="FF192" s="3"/>
      <c r="FG192" s="3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2"/>
      <c r="JR192" s="2"/>
      <c r="JS192" s="1"/>
      <c r="JT192" s="1"/>
      <c r="JU192" s="1"/>
      <c r="JV192" s="2"/>
      <c r="JW192" s="1"/>
      <c r="JX192" s="1"/>
      <c r="JY192" s="1"/>
      <c r="JZ192" s="1"/>
      <c r="KA192" s="1"/>
      <c r="KB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2"/>
      <c r="MA192" s="1"/>
      <c r="MB192" s="2"/>
      <c r="MC192" s="2"/>
      <c r="MD192" s="2"/>
      <c r="ME192" s="2"/>
    </row>
    <row r="193" spans="2:343" x14ac:dyDescent="0.55000000000000004">
      <c r="AO193" s="3"/>
      <c r="AP193" s="3"/>
      <c r="FF193" s="3"/>
      <c r="FG193" s="3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2"/>
      <c r="JR193" s="2"/>
      <c r="JS193" s="1"/>
      <c r="JT193" s="1"/>
      <c r="JU193" s="1"/>
      <c r="JV193" s="2"/>
      <c r="JW193" s="1"/>
      <c r="JX193" s="1"/>
      <c r="JY193" s="1"/>
      <c r="JZ193" s="1"/>
      <c r="KA193" s="1"/>
      <c r="KB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2"/>
      <c r="MA193" s="1"/>
      <c r="MB193" s="2"/>
      <c r="MC193" s="2"/>
      <c r="MD193" s="2"/>
      <c r="ME193" s="2"/>
    </row>
    <row r="194" spans="2:343" x14ac:dyDescent="0.55000000000000004"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7"/>
      <c r="AP194" s="7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X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7"/>
      <c r="FG194" s="7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2"/>
      <c r="JR194" s="2"/>
      <c r="JS194" s="1"/>
      <c r="JT194" s="1"/>
      <c r="JU194" s="1"/>
      <c r="JV194" s="2"/>
      <c r="JW194" s="1"/>
      <c r="JX194" s="1"/>
      <c r="JY194" s="1"/>
      <c r="JZ194" s="1"/>
      <c r="KA194" s="1"/>
      <c r="KB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2"/>
      <c r="MA194" s="1"/>
      <c r="MB194" s="2"/>
      <c r="MC194" s="2"/>
      <c r="MD194" s="2"/>
      <c r="ME194" s="2"/>
    </row>
    <row r="195" spans="2:343" x14ac:dyDescent="0.55000000000000004"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7"/>
      <c r="AP195" s="7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X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7"/>
      <c r="FG195" s="7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2"/>
      <c r="JR195" s="2"/>
      <c r="JS195" s="1"/>
      <c r="JT195" s="1"/>
      <c r="JU195" s="1"/>
      <c r="JV195" s="2"/>
      <c r="JW195" s="1"/>
      <c r="JX195" s="1"/>
      <c r="JY195" s="1"/>
      <c r="JZ195" s="1"/>
      <c r="KA195" s="1"/>
      <c r="KB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2"/>
      <c r="MA195" s="1"/>
      <c r="MB195" s="2"/>
      <c r="MC195" s="2"/>
      <c r="MD195" s="2"/>
      <c r="ME195" s="2"/>
    </row>
    <row r="196" spans="2:343" x14ac:dyDescent="0.55000000000000004"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7"/>
      <c r="AP196" s="7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X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7"/>
      <c r="FG196" s="7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2"/>
      <c r="JR196" s="2"/>
      <c r="JS196" s="1"/>
      <c r="JT196" s="1"/>
      <c r="JU196" s="1"/>
      <c r="JV196" s="2"/>
      <c r="JW196" s="1"/>
      <c r="JX196" s="1"/>
      <c r="JY196" s="1"/>
      <c r="JZ196" s="1"/>
      <c r="KA196" s="1"/>
      <c r="KB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2"/>
      <c r="MA196" s="1"/>
      <c r="MB196" s="2"/>
      <c r="MC196" s="2"/>
      <c r="MD196" s="2"/>
      <c r="ME196" s="2"/>
    </row>
    <row r="197" spans="2:343" x14ac:dyDescent="0.55000000000000004"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7"/>
      <c r="AP197" s="7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X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7"/>
      <c r="FG197" s="7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2"/>
      <c r="JR197" s="2"/>
      <c r="JS197" s="1"/>
      <c r="JT197" s="1"/>
      <c r="JU197" s="1"/>
      <c r="JV197" s="2"/>
      <c r="JW197" s="1"/>
      <c r="JX197" s="1"/>
      <c r="JY197" s="1"/>
      <c r="JZ197" s="1"/>
      <c r="KA197" s="1"/>
      <c r="KB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2"/>
      <c r="MA197" s="1"/>
      <c r="MB197" s="2"/>
      <c r="MC197" s="2"/>
      <c r="MD197" s="2"/>
      <c r="ME197" s="2"/>
    </row>
    <row r="198" spans="2:343" x14ac:dyDescent="0.55000000000000004"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7"/>
      <c r="AP198" s="7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X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7"/>
      <c r="FG198" s="7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2"/>
      <c r="JR198" s="2"/>
      <c r="JS198" s="1"/>
      <c r="JT198" s="1"/>
      <c r="JU198" s="1"/>
      <c r="JV198" s="2"/>
      <c r="JW198" s="1"/>
      <c r="JX198" s="1"/>
      <c r="JY198" s="1"/>
      <c r="JZ198" s="1"/>
      <c r="KA198" s="1"/>
      <c r="KB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2"/>
      <c r="MA198" s="1"/>
      <c r="MB198" s="2"/>
      <c r="MC198" s="2"/>
      <c r="MD198" s="2"/>
      <c r="ME198" s="2"/>
    </row>
    <row r="199" spans="2:343" x14ac:dyDescent="0.55000000000000004"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2"/>
      <c r="JR199" s="2"/>
      <c r="JS199" s="1"/>
      <c r="JT199" s="1"/>
      <c r="JU199" s="1"/>
      <c r="JV199" s="2"/>
      <c r="JW199" s="1"/>
      <c r="JX199" s="1"/>
      <c r="JY199" s="1"/>
      <c r="JZ199" s="1"/>
      <c r="KA199" s="1"/>
      <c r="KB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2"/>
      <c r="MA199" s="1"/>
      <c r="MB199" s="2"/>
      <c r="MC199" s="2"/>
      <c r="MD199" s="2"/>
      <c r="ME199" s="2"/>
    </row>
    <row r="200" spans="2:343" x14ac:dyDescent="0.55000000000000004"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2"/>
      <c r="JR200" s="2"/>
      <c r="JS200" s="1"/>
      <c r="JT200" s="1"/>
      <c r="JU200" s="1"/>
      <c r="JV200" s="2"/>
      <c r="JW200" s="1"/>
      <c r="JX200" s="1"/>
      <c r="JY200" s="1"/>
      <c r="JZ200" s="1"/>
      <c r="KA200" s="1"/>
      <c r="KB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2"/>
      <c r="MA200" s="1"/>
      <c r="MB200" s="2"/>
      <c r="MC200" s="2"/>
      <c r="MD200" s="2"/>
      <c r="ME200" s="2"/>
    </row>
    <row r="201" spans="2:343" x14ac:dyDescent="0.55000000000000004"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2"/>
      <c r="JR201" s="2"/>
      <c r="JS201" s="1"/>
      <c r="JT201" s="1"/>
      <c r="JU201" s="1"/>
      <c r="JV201" s="2"/>
      <c r="JW201" s="1"/>
      <c r="JX201" s="1"/>
      <c r="JY201" s="1"/>
      <c r="JZ201" s="1"/>
      <c r="KA201" s="1"/>
      <c r="KB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2"/>
      <c r="MA201" s="1"/>
      <c r="MB201" s="2"/>
      <c r="MC201" s="2"/>
      <c r="MD201" s="2"/>
      <c r="ME201" s="2"/>
    </row>
    <row r="202" spans="2:343" x14ac:dyDescent="0.55000000000000004"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2"/>
      <c r="JR202" s="2"/>
      <c r="JS202" s="1"/>
      <c r="JT202" s="1"/>
      <c r="JU202" s="1"/>
      <c r="JV202" s="2"/>
      <c r="JW202" s="1"/>
      <c r="JX202" s="1"/>
      <c r="JY202" s="1"/>
      <c r="JZ202" s="1"/>
      <c r="KA202" s="1"/>
      <c r="KB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2"/>
      <c r="MA202" s="1"/>
      <c r="MB202" s="2"/>
      <c r="MC202" s="2"/>
      <c r="MD202" s="2"/>
      <c r="ME202" s="2"/>
    </row>
    <row r="203" spans="2:343" x14ac:dyDescent="0.55000000000000004"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2"/>
      <c r="JR203" s="2"/>
      <c r="JS203" s="1"/>
      <c r="JT203" s="1"/>
      <c r="JU203" s="1"/>
      <c r="JV203" s="2"/>
      <c r="JW203" s="1"/>
      <c r="JX203" s="1"/>
      <c r="JY203" s="1"/>
      <c r="JZ203" s="1"/>
      <c r="KA203" s="1"/>
      <c r="KB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2"/>
      <c r="MA203" s="1"/>
      <c r="MB203" s="2"/>
      <c r="MC203" s="2"/>
      <c r="MD203" s="2"/>
      <c r="ME203" s="2"/>
    </row>
    <row r="204" spans="2:343" x14ac:dyDescent="0.55000000000000004"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2"/>
      <c r="JR204" s="2"/>
      <c r="JS204" s="1"/>
      <c r="JT204" s="1"/>
      <c r="JU204" s="1"/>
      <c r="JV204" s="2"/>
      <c r="JW204" s="1"/>
      <c r="JX204" s="1"/>
      <c r="JY204" s="1"/>
      <c r="JZ204" s="1"/>
      <c r="KA204" s="1"/>
      <c r="KB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2"/>
      <c r="MA204" s="1"/>
      <c r="MB204" s="2"/>
      <c r="MC204" s="2"/>
      <c r="MD204" s="2"/>
      <c r="ME204" s="2"/>
    </row>
    <row r="205" spans="2:343" x14ac:dyDescent="0.55000000000000004"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2"/>
      <c r="JR205" s="2"/>
      <c r="JS205" s="1"/>
      <c r="JT205" s="1"/>
      <c r="JU205" s="1"/>
      <c r="JV205" s="2"/>
      <c r="JW205" s="1"/>
      <c r="JX205" s="1"/>
      <c r="JY205" s="1"/>
      <c r="JZ205" s="1"/>
      <c r="KA205" s="1"/>
      <c r="KB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2"/>
      <c r="MA205" s="1"/>
      <c r="MB205" s="2"/>
      <c r="MC205" s="2"/>
      <c r="MD205" s="2"/>
      <c r="ME205" s="2"/>
    </row>
    <row r="206" spans="2:343" x14ac:dyDescent="0.55000000000000004"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2"/>
      <c r="JR206" s="2"/>
      <c r="JS206" s="1"/>
      <c r="JT206" s="1"/>
      <c r="JU206" s="1"/>
      <c r="JV206" s="2"/>
      <c r="JW206" s="1"/>
      <c r="JX206" s="1"/>
      <c r="JY206" s="1"/>
      <c r="JZ206" s="1"/>
      <c r="KA206" s="1"/>
      <c r="KB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2"/>
      <c r="MA206" s="1"/>
      <c r="MB206" s="2"/>
      <c r="MC206" s="2"/>
      <c r="MD206" s="2"/>
      <c r="ME206" s="2"/>
    </row>
    <row r="207" spans="2:343" x14ac:dyDescent="0.55000000000000004"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2"/>
      <c r="JR207" s="2"/>
      <c r="JS207" s="1"/>
      <c r="JT207" s="1"/>
      <c r="JU207" s="1"/>
      <c r="JV207" s="2"/>
      <c r="JW207" s="1"/>
      <c r="JX207" s="1"/>
      <c r="JY207" s="1"/>
      <c r="JZ207" s="1"/>
      <c r="KA207" s="1"/>
      <c r="KB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2"/>
      <c r="MA207" s="1"/>
      <c r="MB207" s="2"/>
      <c r="MC207" s="2"/>
      <c r="MD207" s="2"/>
      <c r="ME207" s="2"/>
    </row>
    <row r="208" spans="2:343" x14ac:dyDescent="0.55000000000000004"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2"/>
      <c r="JR208" s="2"/>
      <c r="JS208" s="1"/>
      <c r="JT208" s="1"/>
      <c r="JU208" s="1"/>
      <c r="JV208" s="2"/>
      <c r="JW208" s="1"/>
      <c r="JX208" s="1"/>
      <c r="JY208" s="1"/>
      <c r="JZ208" s="1"/>
      <c r="KA208" s="1"/>
      <c r="KB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2"/>
      <c r="MA208" s="1"/>
      <c r="MB208" s="2"/>
      <c r="MC208" s="2"/>
      <c r="MD208" s="2"/>
      <c r="ME208" s="2"/>
    </row>
    <row r="209" spans="226:343" x14ac:dyDescent="0.55000000000000004"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2"/>
      <c r="JR209" s="2"/>
      <c r="JS209" s="1"/>
      <c r="JT209" s="1"/>
      <c r="JU209" s="1"/>
      <c r="JV209" s="2"/>
      <c r="JW209" s="1"/>
      <c r="JX209" s="1"/>
      <c r="JY209" s="1"/>
      <c r="JZ209" s="1"/>
      <c r="KA209" s="1"/>
      <c r="KB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2"/>
      <c r="MA209" s="1"/>
      <c r="MB209" s="2"/>
      <c r="MC209" s="2"/>
      <c r="MD209" s="2"/>
      <c r="ME209" s="2"/>
    </row>
    <row r="210" spans="226:343" x14ac:dyDescent="0.55000000000000004"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2"/>
      <c r="JR210" s="2"/>
      <c r="JS210" s="1"/>
      <c r="JT210" s="1"/>
      <c r="JU210" s="1"/>
      <c r="JV210" s="2"/>
      <c r="JW210" s="1"/>
      <c r="JX210" s="1"/>
      <c r="JY210" s="1"/>
      <c r="JZ210" s="1"/>
      <c r="KA210" s="1"/>
      <c r="KB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2"/>
      <c r="MA210" s="1"/>
      <c r="MB210" s="2"/>
      <c r="MC210" s="2"/>
      <c r="MD210" s="2"/>
      <c r="ME210" s="2"/>
    </row>
    <row r="211" spans="226:343" x14ac:dyDescent="0.55000000000000004"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2"/>
      <c r="JR211" s="2"/>
      <c r="JS211" s="1"/>
      <c r="JT211" s="1"/>
      <c r="JU211" s="1"/>
      <c r="JV211" s="2"/>
      <c r="JW211" s="1"/>
      <c r="JX211" s="1"/>
      <c r="JY211" s="1"/>
      <c r="JZ211" s="1"/>
      <c r="KA211" s="1"/>
      <c r="KB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2"/>
      <c r="MA211" s="1"/>
      <c r="MB211" s="2"/>
      <c r="MC211" s="2"/>
      <c r="MD211" s="2"/>
      <c r="ME211" s="2"/>
    </row>
    <row r="212" spans="226:343" x14ac:dyDescent="0.55000000000000004"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2"/>
      <c r="JR212" s="2"/>
      <c r="JS212" s="1"/>
      <c r="JT212" s="1"/>
      <c r="JU212" s="1"/>
      <c r="JV212" s="2"/>
      <c r="JW212" s="1"/>
      <c r="JX212" s="1"/>
      <c r="JY212" s="1"/>
      <c r="JZ212" s="1"/>
      <c r="KA212" s="1"/>
      <c r="KB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2"/>
      <c r="MA212" s="1"/>
      <c r="MB212" s="2"/>
      <c r="MC212" s="2"/>
      <c r="MD212" s="2"/>
      <c r="ME212" s="2"/>
    </row>
    <row r="213" spans="226:343" x14ac:dyDescent="0.55000000000000004"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2"/>
      <c r="JR213" s="2"/>
      <c r="JS213" s="1"/>
      <c r="JT213" s="1"/>
      <c r="JU213" s="1"/>
      <c r="JV213" s="2"/>
      <c r="JW213" s="1"/>
      <c r="JX213" s="1"/>
      <c r="JY213" s="1"/>
      <c r="JZ213" s="1"/>
      <c r="KA213" s="1"/>
      <c r="KB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2"/>
      <c r="MA213" s="1"/>
      <c r="MB213" s="2"/>
      <c r="MC213" s="2"/>
      <c r="MD213" s="2"/>
      <c r="ME213" s="2"/>
    </row>
    <row r="214" spans="226:343" x14ac:dyDescent="0.55000000000000004"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2"/>
      <c r="JR214" s="2"/>
      <c r="JS214" s="1"/>
      <c r="JT214" s="1"/>
      <c r="JU214" s="1"/>
      <c r="JV214" s="2"/>
      <c r="JW214" s="1"/>
      <c r="JX214" s="1"/>
      <c r="JY214" s="1"/>
      <c r="JZ214" s="1"/>
      <c r="KA214" s="1"/>
      <c r="KB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2"/>
      <c r="MA214" s="1"/>
      <c r="MB214" s="2"/>
      <c r="MC214" s="2"/>
      <c r="MD214" s="2"/>
      <c r="ME214" s="2"/>
    </row>
    <row r="215" spans="226:343" x14ac:dyDescent="0.55000000000000004"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2"/>
      <c r="JR215" s="2"/>
      <c r="JS215" s="1"/>
      <c r="JT215" s="1"/>
      <c r="JU215" s="1"/>
      <c r="JV215" s="2"/>
      <c r="JW215" s="1"/>
      <c r="JX215" s="1"/>
      <c r="JY215" s="1"/>
      <c r="JZ215" s="1"/>
      <c r="KA215" s="1"/>
      <c r="KB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2"/>
      <c r="MA215" s="1"/>
      <c r="MB215" s="2"/>
      <c r="MC215" s="2"/>
      <c r="MD215" s="2"/>
      <c r="ME215" s="2"/>
    </row>
    <row r="216" spans="226:343" x14ac:dyDescent="0.55000000000000004"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2"/>
      <c r="JR216" s="2"/>
      <c r="JS216" s="1"/>
      <c r="JT216" s="1"/>
      <c r="JU216" s="1"/>
      <c r="JV216" s="2"/>
      <c r="JW216" s="1"/>
      <c r="JX216" s="1"/>
      <c r="JY216" s="1"/>
      <c r="JZ216" s="1"/>
      <c r="KA216" s="1"/>
      <c r="KB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2"/>
      <c r="MA216" s="1"/>
      <c r="MB216" s="2"/>
      <c r="MC216" s="2"/>
      <c r="MD216" s="2"/>
      <c r="ME216" s="2"/>
    </row>
    <row r="217" spans="226:343" x14ac:dyDescent="0.55000000000000004"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2"/>
      <c r="JR217" s="2"/>
      <c r="JS217" s="1"/>
      <c r="JT217" s="1"/>
      <c r="JU217" s="1"/>
      <c r="JV217" s="2"/>
      <c r="JW217" s="1"/>
      <c r="JX217" s="1"/>
      <c r="JY217" s="1"/>
      <c r="JZ217" s="1"/>
      <c r="KA217" s="1"/>
      <c r="KB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2"/>
      <c r="MA217" s="1"/>
      <c r="MB217" s="2"/>
      <c r="MC217" s="2"/>
      <c r="MD217" s="2"/>
      <c r="ME217" s="2"/>
    </row>
    <row r="218" spans="226:343" x14ac:dyDescent="0.55000000000000004"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2"/>
      <c r="JR218" s="2"/>
      <c r="JS218" s="1"/>
      <c r="JT218" s="1"/>
      <c r="JU218" s="1"/>
      <c r="JV218" s="2"/>
      <c r="JW218" s="1"/>
      <c r="JX218" s="1"/>
      <c r="JY218" s="1"/>
      <c r="JZ218" s="1"/>
      <c r="KA218" s="1"/>
      <c r="KB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2"/>
      <c r="MA218" s="1"/>
      <c r="MB218" s="2"/>
      <c r="MC218" s="2"/>
      <c r="MD218" s="2"/>
      <c r="ME218" s="2"/>
    </row>
    <row r="219" spans="226:343" x14ac:dyDescent="0.55000000000000004"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2"/>
      <c r="JR219" s="2"/>
      <c r="JS219" s="1"/>
      <c r="JT219" s="1"/>
      <c r="JU219" s="1"/>
      <c r="JV219" s="2"/>
      <c r="JW219" s="1"/>
      <c r="JX219" s="1"/>
      <c r="JY219" s="1"/>
      <c r="JZ219" s="1"/>
      <c r="KA219" s="1"/>
      <c r="KB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2"/>
      <c r="MA219" s="1"/>
      <c r="MB219" s="2"/>
      <c r="MC219" s="2"/>
      <c r="MD219" s="2"/>
      <c r="ME219" s="2"/>
    </row>
    <row r="220" spans="226:343" x14ac:dyDescent="0.55000000000000004"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2"/>
      <c r="JR220" s="2"/>
      <c r="JS220" s="1"/>
      <c r="JT220" s="1"/>
      <c r="JU220" s="1"/>
      <c r="JV220" s="2"/>
      <c r="JW220" s="1"/>
      <c r="JX220" s="1"/>
      <c r="JY220" s="1"/>
      <c r="JZ220" s="1"/>
      <c r="KA220" s="1"/>
      <c r="KB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2"/>
      <c r="MA220" s="1"/>
      <c r="MB220" s="2"/>
      <c r="MC220" s="2"/>
      <c r="MD220" s="2"/>
      <c r="ME220" s="2"/>
    </row>
    <row r="221" spans="226:343" x14ac:dyDescent="0.55000000000000004"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2"/>
      <c r="JR221" s="2"/>
      <c r="JS221" s="1"/>
      <c r="JT221" s="1"/>
      <c r="JU221" s="1"/>
      <c r="JV221" s="2"/>
      <c r="JW221" s="1"/>
      <c r="JX221" s="1"/>
      <c r="JY221" s="1"/>
      <c r="JZ221" s="1"/>
      <c r="KA221" s="1"/>
      <c r="KB221" s="1"/>
    </row>
    <row r="222" spans="226:343" x14ac:dyDescent="0.55000000000000004"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2"/>
      <c r="JR222" s="2"/>
      <c r="JS222" s="1"/>
      <c r="JT222" s="1"/>
      <c r="JU222" s="1"/>
      <c r="JV222" s="2"/>
      <c r="JW222" s="1"/>
      <c r="JX222" s="1"/>
      <c r="JY222" s="1"/>
      <c r="JZ222" s="1"/>
      <c r="KA222" s="1"/>
      <c r="KB222" s="1"/>
    </row>
    <row r="223" spans="226:343" x14ac:dyDescent="0.55000000000000004"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2"/>
      <c r="JR223" s="2"/>
      <c r="JS223" s="1"/>
      <c r="JT223" s="1"/>
      <c r="JU223" s="1"/>
      <c r="JV223" s="2"/>
      <c r="JW223" s="1"/>
      <c r="JX223" s="1"/>
      <c r="JY223" s="1"/>
      <c r="JZ223" s="1"/>
      <c r="KA223" s="1"/>
      <c r="KB223" s="1"/>
    </row>
    <row r="224" spans="226:343" x14ac:dyDescent="0.55000000000000004"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2"/>
      <c r="JR224" s="2"/>
      <c r="JS224" s="1"/>
      <c r="JT224" s="1"/>
      <c r="JU224" s="1"/>
      <c r="JV224" s="2"/>
      <c r="JW224" s="1"/>
      <c r="JX224" s="1"/>
      <c r="JY224" s="1"/>
      <c r="JZ224" s="1"/>
      <c r="KA224" s="1"/>
      <c r="KB224" s="1"/>
    </row>
    <row r="225" spans="226:288" x14ac:dyDescent="0.55000000000000004"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2"/>
      <c r="JR225" s="2"/>
      <c r="JS225" s="1"/>
      <c r="JT225" s="1"/>
      <c r="JU225" s="1"/>
      <c r="JV225" s="2"/>
      <c r="JW225" s="1"/>
      <c r="JX225" s="1"/>
      <c r="JY225" s="1"/>
      <c r="JZ225" s="1"/>
      <c r="KA225" s="1"/>
      <c r="KB225" s="1"/>
    </row>
    <row r="226" spans="226:288" x14ac:dyDescent="0.55000000000000004"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2"/>
      <c r="JR226" s="2"/>
      <c r="JS226" s="1"/>
      <c r="JT226" s="1"/>
      <c r="JU226" s="1"/>
      <c r="JV226" s="2"/>
      <c r="JW226" s="1"/>
      <c r="JX226" s="1"/>
      <c r="JY226" s="1"/>
      <c r="JZ226" s="1"/>
      <c r="KA226" s="1"/>
      <c r="KB226" s="1"/>
    </row>
    <row r="227" spans="226:288" x14ac:dyDescent="0.55000000000000004"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2"/>
      <c r="JR227" s="2"/>
      <c r="JS227" s="1"/>
      <c r="JT227" s="1"/>
      <c r="JU227" s="1"/>
      <c r="JV227" s="2"/>
      <c r="JW227" s="1"/>
      <c r="JX227" s="1"/>
      <c r="JY227" s="1"/>
      <c r="JZ227" s="1"/>
      <c r="KA227" s="1"/>
      <c r="KB227" s="1"/>
    </row>
    <row r="228" spans="226:288" x14ac:dyDescent="0.55000000000000004"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2"/>
      <c r="JR228" s="2"/>
      <c r="JS228" s="1"/>
      <c r="JT228" s="1"/>
      <c r="JU228" s="1"/>
      <c r="JV228" s="2"/>
      <c r="JW228" s="1"/>
      <c r="JX228" s="1"/>
      <c r="JY228" s="1"/>
      <c r="JZ228" s="1"/>
      <c r="KA228" s="1"/>
      <c r="KB228" s="1"/>
    </row>
    <row r="229" spans="226:288" x14ac:dyDescent="0.55000000000000004"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2"/>
      <c r="JR229" s="2"/>
      <c r="JS229" s="1"/>
      <c r="JT229" s="1"/>
      <c r="JU229" s="1"/>
      <c r="JV229" s="2"/>
      <c r="JW229" s="1"/>
      <c r="JX229" s="1"/>
      <c r="JY229" s="1"/>
      <c r="JZ229" s="1"/>
      <c r="KA229" s="1"/>
      <c r="KB229" s="1"/>
    </row>
    <row r="230" spans="226:288" x14ac:dyDescent="0.55000000000000004"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2"/>
      <c r="JR230" s="2"/>
      <c r="JS230" s="1"/>
      <c r="JT230" s="1"/>
      <c r="JU230" s="1"/>
      <c r="JV230" s="2"/>
      <c r="JW230" s="1"/>
      <c r="JX230" s="1"/>
      <c r="JY230" s="1"/>
      <c r="JZ230" s="1"/>
      <c r="KA230" s="1"/>
      <c r="KB230" s="1"/>
    </row>
    <row r="231" spans="226:288" x14ac:dyDescent="0.55000000000000004"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2"/>
      <c r="JR231" s="2"/>
      <c r="JS231" s="1"/>
      <c r="JT231" s="1"/>
      <c r="JU231" s="1"/>
      <c r="JV231" s="2"/>
      <c r="JW231" s="1"/>
      <c r="JX231" s="1"/>
      <c r="JY231" s="1"/>
      <c r="JZ231" s="1"/>
      <c r="KA231" s="1"/>
      <c r="KB231" s="1"/>
    </row>
    <row r="232" spans="226:288" x14ac:dyDescent="0.55000000000000004"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2"/>
      <c r="JR232" s="2"/>
      <c r="JS232" s="1"/>
      <c r="JT232" s="1"/>
      <c r="JU232" s="1"/>
      <c r="JV232" s="2"/>
      <c r="JW232" s="1"/>
      <c r="JX232" s="1"/>
      <c r="JY232" s="1"/>
      <c r="JZ232" s="1"/>
      <c r="KA232" s="1"/>
      <c r="KB232" s="1"/>
    </row>
    <row r="233" spans="226:288" x14ac:dyDescent="0.55000000000000004"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2"/>
      <c r="JR233" s="2"/>
      <c r="JS233" s="1"/>
      <c r="JT233" s="1"/>
      <c r="JU233" s="1"/>
      <c r="JV233" s="2"/>
      <c r="JW233" s="1"/>
      <c r="JX233" s="1"/>
      <c r="JY233" s="1"/>
      <c r="JZ233" s="1"/>
      <c r="KA233" s="1"/>
      <c r="KB233" s="1"/>
    </row>
    <row r="234" spans="226:288" x14ac:dyDescent="0.55000000000000004"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2"/>
      <c r="JR234" s="2"/>
      <c r="JS234" s="1"/>
      <c r="JT234" s="1"/>
      <c r="JU234" s="1"/>
      <c r="JV234" s="2"/>
      <c r="JW234" s="1"/>
      <c r="JX234" s="1"/>
      <c r="JY234" s="1"/>
      <c r="JZ234" s="1"/>
      <c r="KA234" s="1"/>
      <c r="KB234" s="1"/>
    </row>
    <row r="235" spans="226:288" x14ac:dyDescent="0.55000000000000004"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2"/>
      <c r="JR235" s="2"/>
      <c r="JS235" s="1"/>
      <c r="JT235" s="1"/>
      <c r="JU235" s="1"/>
      <c r="JV235" s="2"/>
      <c r="JW235" s="1"/>
      <c r="JX235" s="1"/>
      <c r="JY235" s="1"/>
      <c r="JZ235" s="1"/>
      <c r="KA235" s="1"/>
      <c r="KB235" s="1"/>
    </row>
    <row r="236" spans="226:288" x14ac:dyDescent="0.55000000000000004"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2"/>
      <c r="JR236" s="2"/>
      <c r="JS236" s="1"/>
      <c r="JT236" s="1"/>
      <c r="JU236" s="1"/>
      <c r="JV236" s="2"/>
      <c r="JW236" s="1"/>
      <c r="JX236" s="1"/>
      <c r="JY236" s="1"/>
      <c r="JZ236" s="1"/>
      <c r="KA236" s="1"/>
      <c r="KB236" s="1"/>
    </row>
    <row r="237" spans="226:288" x14ac:dyDescent="0.55000000000000004"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2"/>
      <c r="JR237" s="2"/>
      <c r="JS237" s="1"/>
      <c r="JT237" s="1"/>
      <c r="JU237" s="1"/>
      <c r="JV237" s="2"/>
      <c r="JW237" s="1"/>
      <c r="JX237" s="1"/>
      <c r="JY237" s="1"/>
      <c r="JZ237" s="1"/>
      <c r="KA237" s="1"/>
      <c r="KB237" s="1"/>
    </row>
    <row r="238" spans="226:288" x14ac:dyDescent="0.55000000000000004"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2"/>
      <c r="JR238" s="2"/>
      <c r="JS238" s="1"/>
      <c r="JT238" s="1"/>
      <c r="JU238" s="1"/>
      <c r="JV238" s="2"/>
      <c r="JW238" s="1"/>
      <c r="JX238" s="1"/>
      <c r="JY238" s="1"/>
      <c r="JZ238" s="1"/>
      <c r="KA238" s="1"/>
      <c r="KB238" s="1"/>
    </row>
    <row r="239" spans="226:288" x14ac:dyDescent="0.55000000000000004"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2"/>
      <c r="JR239" s="2"/>
      <c r="JS239" s="1"/>
      <c r="JT239" s="1"/>
      <c r="JU239" s="1"/>
      <c r="JV239" s="2"/>
      <c r="JW239" s="1"/>
      <c r="JX239" s="1"/>
      <c r="JY239" s="1"/>
      <c r="JZ239" s="1"/>
      <c r="KA239" s="1"/>
      <c r="KB239" s="1"/>
    </row>
    <row r="240" spans="226:288" x14ac:dyDescent="0.55000000000000004"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2"/>
      <c r="JR240" s="2"/>
      <c r="JS240" s="1"/>
      <c r="JT240" s="1"/>
      <c r="JU240" s="1"/>
      <c r="JV240" s="2"/>
      <c r="JW240" s="1"/>
      <c r="JX240" s="1"/>
      <c r="JY240" s="1"/>
      <c r="JZ240" s="1"/>
      <c r="KA240" s="1"/>
      <c r="KB240" s="1"/>
    </row>
    <row r="241" spans="226:288" x14ac:dyDescent="0.55000000000000004"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2"/>
      <c r="JR241" s="2"/>
      <c r="JS241" s="1"/>
      <c r="JT241" s="1"/>
      <c r="JU241" s="1"/>
      <c r="JV241" s="2"/>
      <c r="JW241" s="1"/>
      <c r="JX241" s="1"/>
      <c r="JY241" s="1"/>
      <c r="JZ241" s="1"/>
      <c r="KA241" s="1"/>
      <c r="KB241" s="1"/>
    </row>
    <row r="242" spans="226:288" x14ac:dyDescent="0.55000000000000004"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2"/>
      <c r="JR242" s="2"/>
      <c r="JS242" s="1"/>
      <c r="JT242" s="1"/>
      <c r="JU242" s="1"/>
      <c r="JV242" s="2"/>
      <c r="JW242" s="1"/>
      <c r="JX242" s="1"/>
      <c r="JY242" s="1"/>
      <c r="JZ242" s="1"/>
      <c r="KA242" s="1"/>
      <c r="KB242" s="1"/>
    </row>
    <row r="243" spans="226:288" x14ac:dyDescent="0.55000000000000004"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2"/>
      <c r="JR243" s="2"/>
      <c r="JS243" s="1"/>
      <c r="JT243" s="1"/>
      <c r="JU243" s="1"/>
      <c r="JV243" s="2"/>
      <c r="JW243" s="1"/>
      <c r="JX243" s="1"/>
      <c r="JY243" s="1"/>
      <c r="JZ243" s="1"/>
      <c r="KA243" s="1"/>
      <c r="KB243" s="1"/>
    </row>
    <row r="244" spans="226:288" x14ac:dyDescent="0.55000000000000004"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2"/>
      <c r="JR244" s="2"/>
      <c r="JS244" s="1"/>
      <c r="JT244" s="1"/>
      <c r="JU244" s="1"/>
      <c r="JV244" s="2"/>
      <c r="JW244" s="1"/>
      <c r="JX244" s="1"/>
      <c r="JY244" s="1"/>
      <c r="JZ244" s="1"/>
      <c r="KA244" s="1"/>
      <c r="KB244" s="1"/>
    </row>
    <row r="245" spans="226:288" x14ac:dyDescent="0.55000000000000004"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2"/>
      <c r="JR245" s="2"/>
      <c r="JS245" s="1"/>
      <c r="JT245" s="1"/>
      <c r="JU245" s="1"/>
      <c r="JV245" s="2"/>
      <c r="JW245" s="1"/>
      <c r="JX245" s="1"/>
      <c r="JY245" s="1"/>
      <c r="JZ245" s="1"/>
      <c r="KA245" s="1"/>
      <c r="KB245" s="1"/>
    </row>
    <row r="246" spans="226:288" x14ac:dyDescent="0.55000000000000004"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2"/>
      <c r="JR246" s="2"/>
      <c r="JS246" s="1"/>
      <c r="JT246" s="1"/>
      <c r="JU246" s="1"/>
      <c r="JV246" s="2"/>
      <c r="JW246" s="1"/>
      <c r="JX246" s="1"/>
      <c r="JY246" s="1"/>
      <c r="JZ246" s="1"/>
      <c r="KA246" s="1"/>
      <c r="KB246" s="1"/>
    </row>
    <row r="247" spans="226:288" x14ac:dyDescent="0.55000000000000004"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2"/>
      <c r="JR247" s="2"/>
      <c r="JS247" s="1"/>
      <c r="JT247" s="1"/>
      <c r="JU247" s="1"/>
      <c r="JV247" s="2"/>
      <c r="JW247" s="1"/>
      <c r="JX247" s="1"/>
      <c r="JY247" s="1"/>
      <c r="JZ247" s="1"/>
      <c r="KA247" s="1"/>
      <c r="KB247" s="1"/>
    </row>
    <row r="248" spans="226:288" x14ac:dyDescent="0.55000000000000004"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2"/>
      <c r="JR248" s="2"/>
      <c r="JS248" s="1"/>
      <c r="JT248" s="1"/>
      <c r="JU248" s="1"/>
      <c r="JV248" s="2"/>
      <c r="JW248" s="1"/>
      <c r="JX248" s="1"/>
      <c r="JY248" s="1"/>
      <c r="JZ248" s="1"/>
      <c r="KA248" s="1"/>
      <c r="KB248" s="1"/>
    </row>
    <row r="249" spans="226:288" x14ac:dyDescent="0.55000000000000004"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2"/>
      <c r="JR249" s="2"/>
      <c r="JS249" s="1"/>
      <c r="JT249" s="1"/>
      <c r="JU249" s="1"/>
      <c r="JV249" s="2"/>
      <c r="JW249" s="1"/>
      <c r="JX249" s="1"/>
      <c r="JY249" s="1"/>
      <c r="JZ249" s="1"/>
      <c r="KA249" s="1"/>
      <c r="KB249" s="1"/>
    </row>
    <row r="250" spans="226:288" x14ac:dyDescent="0.55000000000000004"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2"/>
      <c r="JR250" s="2"/>
      <c r="JS250" s="1"/>
      <c r="JT250" s="1"/>
      <c r="JU250" s="1"/>
      <c r="JV250" s="2"/>
      <c r="JW250" s="1"/>
      <c r="JX250" s="1"/>
      <c r="JY250" s="1"/>
      <c r="JZ250" s="1"/>
      <c r="KA250" s="1"/>
      <c r="KB250" s="1"/>
    </row>
    <row r="251" spans="226:288" x14ac:dyDescent="0.55000000000000004"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2"/>
      <c r="JR251" s="2"/>
      <c r="JS251" s="1"/>
      <c r="JT251" s="1"/>
      <c r="JU251" s="1"/>
      <c r="JV251" s="2"/>
      <c r="JW251" s="1"/>
      <c r="JX251" s="1"/>
      <c r="JY251" s="1"/>
      <c r="JZ251" s="1"/>
      <c r="KA251" s="1"/>
      <c r="KB251" s="1"/>
    </row>
    <row r="252" spans="226:288" x14ac:dyDescent="0.55000000000000004"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2"/>
      <c r="JR252" s="2"/>
      <c r="JS252" s="1"/>
      <c r="JT252" s="1"/>
      <c r="JU252" s="1"/>
      <c r="JV252" s="2"/>
      <c r="JW252" s="1"/>
      <c r="JX252" s="1"/>
      <c r="JY252" s="1"/>
      <c r="JZ252" s="1"/>
      <c r="KA252" s="1"/>
      <c r="KB252" s="1"/>
    </row>
    <row r="253" spans="226:288" x14ac:dyDescent="0.55000000000000004"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2"/>
      <c r="JR253" s="2"/>
      <c r="JS253" s="1"/>
      <c r="JT253" s="1"/>
      <c r="JU253" s="1"/>
      <c r="JV253" s="2"/>
      <c r="JW253" s="1"/>
      <c r="JX253" s="1"/>
      <c r="JY253" s="1"/>
      <c r="JZ253" s="1"/>
      <c r="KA253" s="1"/>
      <c r="KB253" s="1"/>
    </row>
    <row r="254" spans="226:288" x14ac:dyDescent="0.55000000000000004"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2"/>
      <c r="JR254" s="2"/>
      <c r="JS254" s="1"/>
      <c r="JT254" s="1"/>
      <c r="JU254" s="1"/>
      <c r="JV254" s="2"/>
      <c r="JW254" s="1"/>
      <c r="JX254" s="1"/>
      <c r="JY254" s="1"/>
      <c r="JZ254" s="1"/>
      <c r="KA254" s="1"/>
      <c r="KB254" s="1"/>
    </row>
    <row r="255" spans="226:288" x14ac:dyDescent="0.55000000000000004"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2"/>
      <c r="JR255" s="2"/>
      <c r="JS255" s="1"/>
      <c r="JT255" s="1"/>
      <c r="JU255" s="1"/>
      <c r="JV255" s="2"/>
      <c r="JW255" s="1"/>
      <c r="JX255" s="1"/>
      <c r="JY255" s="1"/>
      <c r="JZ255" s="1"/>
      <c r="KA255" s="1"/>
      <c r="KB255" s="1"/>
    </row>
    <row r="256" spans="226:288" x14ac:dyDescent="0.55000000000000004"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2"/>
      <c r="JR256" s="2"/>
      <c r="JS256" s="1"/>
      <c r="JT256" s="1"/>
      <c r="JU256" s="1"/>
      <c r="JV256" s="2"/>
      <c r="JW256" s="1"/>
      <c r="JX256" s="1"/>
      <c r="JY256" s="1"/>
      <c r="JZ256" s="1"/>
      <c r="KA256" s="1"/>
      <c r="KB256" s="1"/>
    </row>
    <row r="257" spans="226:288" x14ac:dyDescent="0.55000000000000004"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2"/>
      <c r="JR257" s="2"/>
      <c r="JS257" s="1"/>
      <c r="JT257" s="1"/>
      <c r="JU257" s="1"/>
      <c r="JV257" s="2"/>
      <c r="JW257" s="1"/>
      <c r="JX257" s="1"/>
      <c r="JY257" s="1"/>
      <c r="JZ257" s="1"/>
      <c r="KA257" s="1"/>
      <c r="KB257" s="1"/>
    </row>
    <row r="258" spans="226:288" x14ac:dyDescent="0.55000000000000004"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2"/>
      <c r="JR258" s="2"/>
      <c r="JS258" s="1"/>
      <c r="JT258" s="1"/>
      <c r="JU258" s="1"/>
      <c r="JV258" s="2"/>
      <c r="JW258" s="1"/>
      <c r="JX258" s="1"/>
      <c r="JY258" s="1"/>
      <c r="JZ258" s="1"/>
      <c r="KA258" s="1"/>
      <c r="KB258" s="1"/>
    </row>
    <row r="259" spans="226:288" x14ac:dyDescent="0.55000000000000004"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2"/>
      <c r="JR259" s="2"/>
      <c r="JS259" s="1"/>
      <c r="JT259" s="1"/>
      <c r="JU259" s="1"/>
      <c r="JV259" s="2"/>
      <c r="JW259" s="1"/>
      <c r="JX259" s="1"/>
      <c r="JY259" s="1"/>
      <c r="JZ259" s="1"/>
      <c r="KA259" s="1"/>
      <c r="KB259" s="1"/>
    </row>
    <row r="260" spans="226:288" x14ac:dyDescent="0.55000000000000004"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2"/>
      <c r="JR260" s="2"/>
      <c r="JS260" s="1"/>
      <c r="JT260" s="1"/>
      <c r="JU260" s="1"/>
      <c r="JV260" s="2"/>
      <c r="JW260" s="1"/>
      <c r="JX260" s="1"/>
      <c r="JY260" s="1"/>
      <c r="JZ260" s="1"/>
      <c r="KA260" s="1"/>
      <c r="KB260" s="1"/>
    </row>
    <row r="261" spans="226:288" x14ac:dyDescent="0.55000000000000004"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2"/>
      <c r="JR261" s="2"/>
      <c r="JS261" s="1"/>
      <c r="JT261" s="1"/>
      <c r="JU261" s="1"/>
      <c r="JV261" s="2"/>
      <c r="JW261" s="1"/>
      <c r="JX261" s="1"/>
      <c r="JY261" s="1"/>
      <c r="JZ261" s="1"/>
      <c r="KA261" s="1"/>
      <c r="KB261" s="1"/>
    </row>
    <row r="262" spans="226:288" x14ac:dyDescent="0.55000000000000004"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2"/>
      <c r="JR262" s="2"/>
      <c r="JS262" s="1"/>
      <c r="JT262" s="1"/>
      <c r="JU262" s="1"/>
      <c r="JV262" s="2"/>
      <c r="JW262" s="1"/>
      <c r="JX262" s="1"/>
      <c r="JY262" s="1"/>
      <c r="JZ262" s="1"/>
      <c r="KA262" s="1"/>
      <c r="KB262" s="1"/>
    </row>
    <row r="263" spans="226:288" x14ac:dyDescent="0.55000000000000004"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2"/>
      <c r="JR263" s="2"/>
      <c r="JS263" s="1"/>
      <c r="JT263" s="1"/>
      <c r="JU263" s="1"/>
      <c r="JV263" s="2"/>
      <c r="JW263" s="1"/>
      <c r="JX263" s="1"/>
      <c r="JY263" s="1"/>
      <c r="JZ263" s="1"/>
      <c r="KA263" s="1"/>
      <c r="KB263" s="1"/>
    </row>
    <row r="264" spans="226:288" x14ac:dyDescent="0.55000000000000004"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2"/>
      <c r="JR264" s="2"/>
      <c r="JS264" s="1"/>
      <c r="JT264" s="1"/>
      <c r="JU264" s="1"/>
      <c r="JV264" s="2"/>
      <c r="JW264" s="1"/>
      <c r="JX264" s="1"/>
      <c r="JY264" s="1"/>
      <c r="JZ264" s="1"/>
      <c r="KA264" s="1"/>
      <c r="KB264" s="1"/>
    </row>
    <row r="265" spans="226:288" x14ac:dyDescent="0.55000000000000004"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2"/>
      <c r="JR265" s="2"/>
      <c r="JS265" s="1"/>
      <c r="JT265" s="1"/>
      <c r="JU265" s="1"/>
      <c r="JV265" s="2"/>
      <c r="JW265" s="1"/>
      <c r="JX265" s="1"/>
      <c r="JY265" s="1"/>
      <c r="JZ265" s="1"/>
      <c r="KA265" s="1"/>
      <c r="KB265" s="1"/>
    </row>
    <row r="266" spans="226:288" x14ac:dyDescent="0.55000000000000004"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2"/>
      <c r="JR266" s="2"/>
      <c r="JS266" s="1"/>
      <c r="JT266" s="1"/>
      <c r="JU266" s="1"/>
      <c r="JV266" s="2"/>
      <c r="JW266" s="1"/>
      <c r="JX266" s="1"/>
      <c r="JY266" s="1"/>
      <c r="JZ266" s="1"/>
      <c r="KA266" s="1"/>
      <c r="KB266" s="1"/>
    </row>
    <row r="267" spans="226:288" x14ac:dyDescent="0.55000000000000004"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2"/>
      <c r="JR267" s="2"/>
      <c r="JS267" s="1"/>
      <c r="JT267" s="1"/>
      <c r="JU267" s="1"/>
      <c r="JV267" s="2"/>
      <c r="JW267" s="1"/>
      <c r="JX267" s="1"/>
      <c r="JY267" s="1"/>
      <c r="JZ267" s="1"/>
      <c r="KA267" s="1"/>
      <c r="KB267" s="1"/>
    </row>
    <row r="268" spans="226:288" x14ac:dyDescent="0.55000000000000004"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2"/>
      <c r="JR268" s="2"/>
      <c r="JS268" s="1"/>
      <c r="JT268" s="1"/>
      <c r="JU268" s="1"/>
      <c r="JV268" s="2"/>
      <c r="JW268" s="1"/>
      <c r="JX268" s="1"/>
      <c r="JY268" s="1"/>
      <c r="JZ268" s="1"/>
      <c r="KA268" s="1"/>
      <c r="KB268" s="1"/>
    </row>
    <row r="269" spans="226:288" x14ac:dyDescent="0.55000000000000004"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2"/>
      <c r="JR269" s="2"/>
      <c r="JS269" s="1"/>
      <c r="JT269" s="1"/>
      <c r="JU269" s="1"/>
      <c r="JV269" s="2"/>
      <c r="JW269" s="1"/>
      <c r="JX269" s="1"/>
      <c r="JY269" s="1"/>
      <c r="JZ269" s="1"/>
      <c r="KA269" s="1"/>
      <c r="KB269" s="1"/>
    </row>
    <row r="270" spans="226:288" x14ac:dyDescent="0.55000000000000004"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2"/>
      <c r="JR270" s="2"/>
      <c r="JS270" s="1"/>
      <c r="JT270" s="1"/>
      <c r="JU270" s="1"/>
      <c r="JV270" s="2"/>
      <c r="JW270" s="1"/>
      <c r="JX270" s="1"/>
      <c r="JY270" s="1"/>
      <c r="JZ270" s="1"/>
      <c r="KA270" s="1"/>
      <c r="KB270" s="1"/>
    </row>
    <row r="271" spans="226:288" x14ac:dyDescent="0.55000000000000004"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2"/>
      <c r="JR271" s="2"/>
      <c r="JS271" s="1"/>
      <c r="JT271" s="1"/>
      <c r="JU271" s="1"/>
      <c r="JV271" s="2"/>
      <c r="JW271" s="1"/>
      <c r="JX271" s="1"/>
      <c r="JY271" s="1"/>
      <c r="JZ271" s="1"/>
      <c r="KA271" s="1"/>
      <c r="KB271" s="1"/>
    </row>
    <row r="272" spans="226:288" x14ac:dyDescent="0.55000000000000004"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2"/>
      <c r="JR272" s="2"/>
      <c r="JS272" s="1"/>
      <c r="JT272" s="1"/>
      <c r="JU272" s="1"/>
      <c r="JV272" s="2"/>
      <c r="JW272" s="1"/>
      <c r="JX272" s="1"/>
      <c r="JY272" s="1"/>
      <c r="JZ272" s="1"/>
      <c r="KA272" s="1"/>
      <c r="KB272" s="1"/>
    </row>
    <row r="273" spans="226:288" x14ac:dyDescent="0.55000000000000004"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2"/>
      <c r="JR273" s="2"/>
      <c r="JS273" s="1"/>
      <c r="JT273" s="1"/>
      <c r="JU273" s="1"/>
      <c r="JV273" s="2"/>
      <c r="JW273" s="1"/>
      <c r="JX273" s="1"/>
      <c r="JY273" s="1"/>
      <c r="JZ273" s="1"/>
      <c r="KA273" s="1"/>
      <c r="KB273" s="1"/>
    </row>
    <row r="274" spans="226:288" x14ac:dyDescent="0.55000000000000004"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2"/>
      <c r="JR274" s="2"/>
      <c r="JS274" s="1"/>
      <c r="JT274" s="1"/>
      <c r="JU274" s="1"/>
      <c r="JV274" s="2"/>
      <c r="JW274" s="1"/>
      <c r="JX274" s="1"/>
      <c r="JY274" s="1"/>
      <c r="JZ274" s="1"/>
      <c r="KA274" s="1"/>
      <c r="KB274" s="1"/>
    </row>
    <row r="275" spans="226:288" x14ac:dyDescent="0.55000000000000004"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2"/>
      <c r="JR275" s="2"/>
      <c r="JS275" s="1"/>
      <c r="JT275" s="1"/>
      <c r="JU275" s="1"/>
      <c r="JV275" s="2"/>
      <c r="JW275" s="1"/>
      <c r="JX275" s="1"/>
      <c r="JY275" s="1"/>
      <c r="JZ275" s="1"/>
      <c r="KA275" s="1"/>
      <c r="KB275" s="1"/>
    </row>
    <row r="276" spans="226:288" x14ac:dyDescent="0.55000000000000004"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2"/>
      <c r="JR276" s="2"/>
      <c r="JS276" s="1"/>
      <c r="JT276" s="1"/>
      <c r="JU276" s="1"/>
      <c r="JV276" s="2"/>
      <c r="JW276" s="1"/>
      <c r="JX276" s="1"/>
      <c r="JY276" s="1"/>
      <c r="JZ276" s="1"/>
      <c r="KA276" s="1"/>
      <c r="KB276" s="1"/>
    </row>
    <row r="277" spans="226:288" x14ac:dyDescent="0.55000000000000004"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2"/>
      <c r="JR277" s="2"/>
      <c r="JS277" s="1"/>
      <c r="JT277" s="1"/>
      <c r="JU277" s="1"/>
      <c r="JV277" s="2"/>
      <c r="JW277" s="1"/>
      <c r="JX277" s="1"/>
      <c r="JY277" s="1"/>
      <c r="JZ277" s="1"/>
      <c r="KA277" s="1"/>
      <c r="KB277" s="1"/>
    </row>
    <row r="278" spans="226:288" x14ac:dyDescent="0.55000000000000004"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2"/>
      <c r="JR278" s="2"/>
      <c r="JS278" s="1"/>
      <c r="JT278" s="1"/>
      <c r="JU278" s="1"/>
      <c r="JV278" s="2"/>
      <c r="JW278" s="1"/>
      <c r="JX278" s="1"/>
      <c r="JY278" s="1"/>
      <c r="JZ278" s="1"/>
      <c r="KA278" s="1"/>
      <c r="KB278" s="1"/>
    </row>
    <row r="279" spans="226:288" x14ac:dyDescent="0.55000000000000004"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2"/>
      <c r="JR279" s="2"/>
      <c r="JS279" s="1"/>
      <c r="JT279" s="1"/>
      <c r="JU279" s="1"/>
      <c r="JV279" s="2"/>
      <c r="JW279" s="1"/>
      <c r="JX279" s="1"/>
      <c r="JY279" s="1"/>
      <c r="JZ279" s="1"/>
      <c r="KA279" s="1"/>
      <c r="KB279" s="1"/>
    </row>
    <row r="280" spans="226:288" x14ac:dyDescent="0.55000000000000004"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2"/>
      <c r="JR280" s="2"/>
      <c r="JS280" s="1"/>
      <c r="JT280" s="1"/>
      <c r="JU280" s="1"/>
      <c r="JV280" s="2"/>
      <c r="JW280" s="1"/>
      <c r="JX280" s="1"/>
      <c r="JY280" s="1"/>
      <c r="JZ280" s="1"/>
      <c r="KA280" s="1"/>
      <c r="KB280" s="1"/>
    </row>
    <row r="281" spans="226:288" x14ac:dyDescent="0.55000000000000004"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2"/>
      <c r="JR281" s="2"/>
      <c r="JS281" s="1"/>
      <c r="JT281" s="1"/>
      <c r="JU281" s="1"/>
      <c r="JV281" s="2"/>
      <c r="JW281" s="1"/>
      <c r="JX281" s="1"/>
      <c r="JY281" s="1"/>
      <c r="JZ281" s="1"/>
      <c r="KA281" s="1"/>
      <c r="KB281" s="1"/>
    </row>
    <row r="282" spans="226:288" x14ac:dyDescent="0.55000000000000004"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2"/>
      <c r="JR282" s="2"/>
      <c r="JS282" s="1"/>
      <c r="JT282" s="1"/>
      <c r="JU282" s="1"/>
      <c r="JV282" s="2"/>
      <c r="JW282" s="1"/>
      <c r="JX282" s="1"/>
      <c r="JY282" s="1"/>
      <c r="JZ282" s="1"/>
      <c r="KA282" s="1"/>
      <c r="KB282" s="1"/>
    </row>
    <row r="283" spans="226:288" x14ac:dyDescent="0.55000000000000004"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2"/>
      <c r="JR283" s="2"/>
      <c r="JS283" s="1"/>
      <c r="JT283" s="1"/>
      <c r="JU283" s="1"/>
      <c r="JV283" s="2"/>
      <c r="JW283" s="1"/>
      <c r="JX283" s="1"/>
      <c r="JY283" s="1"/>
      <c r="JZ283" s="1"/>
      <c r="KA283" s="1"/>
      <c r="KB283" s="1"/>
    </row>
    <row r="284" spans="226:288" x14ac:dyDescent="0.55000000000000004"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2"/>
      <c r="JR284" s="2"/>
      <c r="JS284" s="1"/>
      <c r="JT284" s="1"/>
      <c r="JU284" s="1"/>
      <c r="JV284" s="2"/>
      <c r="JW284" s="1"/>
      <c r="JX284" s="1"/>
      <c r="JY284" s="1"/>
      <c r="JZ284" s="1"/>
      <c r="KA284" s="1"/>
      <c r="KB284" s="1"/>
    </row>
    <row r="285" spans="226:288" x14ac:dyDescent="0.55000000000000004"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2"/>
      <c r="JR285" s="2"/>
      <c r="JS285" s="1"/>
      <c r="JT285" s="1"/>
      <c r="JU285" s="1"/>
      <c r="JV285" s="2"/>
      <c r="JW285" s="1"/>
      <c r="JX285" s="1"/>
      <c r="JY285" s="1"/>
      <c r="JZ285" s="1"/>
      <c r="KA285" s="1"/>
      <c r="KB285" s="1"/>
    </row>
    <row r="286" spans="226:288" x14ac:dyDescent="0.55000000000000004"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2"/>
      <c r="JR286" s="2"/>
      <c r="JS286" s="1"/>
      <c r="JT286" s="1"/>
      <c r="JU286" s="1"/>
      <c r="JV286" s="2"/>
      <c r="JW286" s="1"/>
      <c r="JX286" s="1"/>
      <c r="JY286" s="1"/>
      <c r="JZ286" s="1"/>
      <c r="KA286" s="1"/>
      <c r="KB286" s="1"/>
    </row>
    <row r="287" spans="226:288" x14ac:dyDescent="0.55000000000000004"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2"/>
      <c r="JR287" s="2"/>
      <c r="JS287" s="1"/>
      <c r="JT287" s="1"/>
      <c r="JU287" s="1"/>
      <c r="JV287" s="2"/>
      <c r="JW287" s="1"/>
      <c r="JX287" s="1"/>
      <c r="JY287" s="1"/>
      <c r="JZ287" s="1"/>
      <c r="KA287" s="1"/>
      <c r="KB287" s="1"/>
    </row>
    <row r="288" spans="226:288" x14ac:dyDescent="0.55000000000000004"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2"/>
      <c r="JR288" s="2"/>
      <c r="JS288" s="1"/>
      <c r="JT288" s="1"/>
      <c r="JU288" s="1"/>
      <c r="JV288" s="2"/>
      <c r="JW288" s="1"/>
      <c r="JX288" s="1"/>
      <c r="JY288" s="1"/>
      <c r="JZ288" s="1"/>
      <c r="KA288" s="1"/>
      <c r="KB288" s="1"/>
    </row>
    <row r="289" spans="226:288" x14ac:dyDescent="0.55000000000000004"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2"/>
      <c r="JR289" s="2"/>
      <c r="JS289" s="1"/>
      <c r="JT289" s="1"/>
      <c r="JU289" s="1"/>
      <c r="JV289" s="2"/>
      <c r="JW289" s="1"/>
      <c r="JX289" s="1"/>
      <c r="JY289" s="1"/>
      <c r="JZ289" s="1"/>
      <c r="KA289" s="1"/>
      <c r="KB289" s="1"/>
    </row>
    <row r="290" spans="226:288" x14ac:dyDescent="0.55000000000000004"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2"/>
      <c r="JR290" s="2"/>
      <c r="JS290" s="1"/>
      <c r="JT290" s="1"/>
      <c r="JU290" s="1"/>
      <c r="JV290" s="2"/>
      <c r="JW290" s="1"/>
      <c r="JX290" s="1"/>
      <c r="JY290" s="1"/>
      <c r="JZ290" s="1"/>
      <c r="KA290" s="1"/>
      <c r="KB290" s="1"/>
    </row>
    <row r="291" spans="226:288" x14ac:dyDescent="0.55000000000000004"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2"/>
      <c r="JR291" s="2"/>
      <c r="JS291" s="1"/>
      <c r="JT291" s="1"/>
      <c r="JU291" s="1"/>
      <c r="JV291" s="2"/>
      <c r="JW291" s="1"/>
      <c r="JX291" s="1"/>
      <c r="JY291" s="1"/>
      <c r="JZ291" s="1"/>
      <c r="KA291" s="1"/>
      <c r="KB291" s="1"/>
    </row>
    <row r="292" spans="226:288" x14ac:dyDescent="0.55000000000000004"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2"/>
      <c r="JR292" s="2"/>
      <c r="JS292" s="1"/>
      <c r="JT292" s="1"/>
      <c r="JU292" s="1"/>
      <c r="JV292" s="2"/>
      <c r="JW292" s="1"/>
      <c r="JX292" s="1"/>
      <c r="JY292" s="1"/>
      <c r="JZ292" s="1"/>
      <c r="KA292" s="1"/>
      <c r="KB292" s="1"/>
    </row>
    <row r="293" spans="226:288" x14ac:dyDescent="0.55000000000000004"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2"/>
      <c r="JR293" s="2"/>
      <c r="JS293" s="1"/>
      <c r="JT293" s="1"/>
      <c r="JU293" s="1"/>
      <c r="JV293" s="2"/>
      <c r="JW293" s="1"/>
      <c r="JX293" s="1"/>
      <c r="JY293" s="1"/>
      <c r="JZ293" s="1"/>
      <c r="KA293" s="1"/>
      <c r="KB293" s="1"/>
    </row>
    <row r="294" spans="226:288" x14ac:dyDescent="0.55000000000000004"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2"/>
      <c r="JR294" s="2"/>
      <c r="JS294" s="1"/>
      <c r="JT294" s="1"/>
      <c r="JU294" s="1"/>
      <c r="JV294" s="2"/>
      <c r="JW294" s="1"/>
      <c r="JX294" s="1"/>
      <c r="JY294" s="1"/>
      <c r="JZ294" s="1"/>
      <c r="KA294" s="1"/>
      <c r="KB294" s="1"/>
    </row>
    <row r="295" spans="226:288" x14ac:dyDescent="0.55000000000000004"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2"/>
      <c r="JR295" s="2"/>
      <c r="JS295" s="1"/>
      <c r="JT295" s="1"/>
      <c r="JU295" s="1"/>
      <c r="JV295" s="2"/>
      <c r="JW295" s="1"/>
      <c r="JX295" s="1"/>
      <c r="JY295" s="1"/>
      <c r="JZ295" s="1"/>
      <c r="KA295" s="1"/>
      <c r="KB295" s="1"/>
    </row>
    <row r="296" spans="226:288" x14ac:dyDescent="0.55000000000000004"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2"/>
      <c r="JR296" s="2"/>
      <c r="JS296" s="1"/>
      <c r="JT296" s="1"/>
      <c r="JU296" s="1"/>
      <c r="JV296" s="2"/>
      <c r="JW296" s="1"/>
      <c r="JX296" s="1"/>
      <c r="JY296" s="1"/>
      <c r="JZ296" s="1"/>
      <c r="KA296" s="1"/>
      <c r="KB296" s="1"/>
    </row>
    <row r="297" spans="226:288" x14ac:dyDescent="0.55000000000000004"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2"/>
      <c r="JR297" s="2"/>
      <c r="JS297" s="1"/>
      <c r="JT297" s="1"/>
      <c r="JU297" s="1"/>
      <c r="JV297" s="2"/>
      <c r="JW297" s="1"/>
      <c r="JX297" s="1"/>
      <c r="JY297" s="1"/>
      <c r="JZ297" s="1"/>
      <c r="KA297" s="1"/>
      <c r="KB297" s="1"/>
    </row>
    <row r="298" spans="226:288" x14ac:dyDescent="0.55000000000000004"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2"/>
      <c r="JR298" s="2"/>
      <c r="JS298" s="1"/>
      <c r="JT298" s="1"/>
      <c r="JU298" s="1"/>
      <c r="JV298" s="2"/>
      <c r="JW298" s="1"/>
      <c r="JX298" s="1"/>
      <c r="JY298" s="1"/>
      <c r="JZ298" s="1"/>
      <c r="KA298" s="1"/>
      <c r="KB298" s="1"/>
    </row>
    <row r="299" spans="226:288" x14ac:dyDescent="0.55000000000000004"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2"/>
      <c r="JR299" s="2"/>
      <c r="JS299" s="1"/>
      <c r="JT299" s="1"/>
      <c r="JU299" s="1"/>
      <c r="JV299" s="2"/>
      <c r="JW299" s="1"/>
      <c r="JX299" s="1"/>
      <c r="JY299" s="1"/>
      <c r="JZ299" s="1"/>
      <c r="KA299" s="1"/>
      <c r="KB299" s="1"/>
    </row>
    <row r="300" spans="226:288" x14ac:dyDescent="0.55000000000000004"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2"/>
      <c r="JR300" s="2"/>
      <c r="JS300" s="1"/>
      <c r="JT300" s="1"/>
      <c r="JU300" s="1"/>
      <c r="JV300" s="2"/>
      <c r="JW300" s="1"/>
      <c r="JX300" s="1"/>
      <c r="JY300" s="1"/>
      <c r="JZ300" s="1"/>
      <c r="KA300" s="1"/>
      <c r="KB300" s="1"/>
    </row>
    <row r="301" spans="226:288" x14ac:dyDescent="0.55000000000000004"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2"/>
      <c r="JR301" s="2"/>
      <c r="JS301" s="1"/>
      <c r="JT301" s="1"/>
      <c r="JU301" s="1"/>
      <c r="JV301" s="2"/>
      <c r="JW301" s="1"/>
      <c r="JX301" s="1"/>
      <c r="JY301" s="1"/>
      <c r="JZ301" s="1"/>
      <c r="KA301" s="1"/>
      <c r="KB301" s="1"/>
    </row>
    <row r="302" spans="226:288" x14ac:dyDescent="0.55000000000000004"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2"/>
      <c r="JR302" s="2"/>
      <c r="JS302" s="1"/>
      <c r="JT302" s="1"/>
      <c r="JU302" s="1"/>
      <c r="JV302" s="2"/>
      <c r="JW302" s="1"/>
      <c r="JX302" s="1"/>
      <c r="JY302" s="1"/>
      <c r="JZ302" s="1"/>
      <c r="KA302" s="1"/>
      <c r="KB302" s="1"/>
    </row>
    <row r="303" spans="226:288" x14ac:dyDescent="0.55000000000000004"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2"/>
      <c r="JR303" s="2"/>
      <c r="JS303" s="1"/>
      <c r="JT303" s="1"/>
      <c r="JU303" s="1"/>
      <c r="JV303" s="2"/>
      <c r="JW303" s="1"/>
      <c r="JX303" s="1"/>
      <c r="JY303" s="1"/>
      <c r="JZ303" s="1"/>
      <c r="KA303" s="1"/>
      <c r="KB303" s="1"/>
    </row>
    <row r="304" spans="226:288" x14ac:dyDescent="0.55000000000000004"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2"/>
      <c r="JR304" s="2"/>
      <c r="JS304" s="1"/>
      <c r="JT304" s="1"/>
      <c r="JU304" s="1"/>
      <c r="JV304" s="2"/>
      <c r="JW304" s="1"/>
      <c r="JX304" s="1"/>
      <c r="JY304" s="1"/>
      <c r="JZ304" s="1"/>
      <c r="KA304" s="1"/>
      <c r="KB304" s="1"/>
    </row>
    <row r="305" spans="226:288" x14ac:dyDescent="0.55000000000000004"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2"/>
      <c r="JR305" s="2"/>
      <c r="JS305" s="1"/>
      <c r="JT305" s="1"/>
      <c r="JU305" s="1"/>
      <c r="JV305" s="2"/>
      <c r="JW305" s="1"/>
      <c r="JX305" s="1"/>
      <c r="JY305" s="1"/>
      <c r="JZ305" s="1"/>
      <c r="KA305" s="1"/>
      <c r="KB305" s="1"/>
    </row>
    <row r="306" spans="226:288" x14ac:dyDescent="0.55000000000000004"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2"/>
      <c r="JR306" s="2"/>
      <c r="JS306" s="1"/>
      <c r="JT306" s="1"/>
      <c r="JU306" s="1"/>
      <c r="JV306" s="2"/>
      <c r="JW306" s="1"/>
      <c r="JX306" s="1"/>
      <c r="JY306" s="1"/>
      <c r="JZ306" s="1"/>
      <c r="KA306" s="1"/>
      <c r="KB306" s="1"/>
    </row>
    <row r="307" spans="226:288" x14ac:dyDescent="0.55000000000000004"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2"/>
      <c r="JR307" s="2"/>
      <c r="JS307" s="1"/>
      <c r="JT307" s="1"/>
      <c r="JU307" s="1"/>
      <c r="JV307" s="2"/>
      <c r="JW307" s="1"/>
      <c r="JX307" s="1"/>
      <c r="JY307" s="1"/>
      <c r="JZ307" s="1"/>
      <c r="KA307" s="1"/>
      <c r="KB307" s="1"/>
    </row>
    <row r="308" spans="226:288" x14ac:dyDescent="0.55000000000000004"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2"/>
      <c r="JR308" s="2"/>
      <c r="JS308" s="1"/>
      <c r="JT308" s="1"/>
      <c r="JU308" s="1"/>
      <c r="JV308" s="2"/>
      <c r="JW308" s="1"/>
      <c r="JX308" s="1"/>
      <c r="JY308" s="1"/>
      <c r="JZ308" s="1"/>
      <c r="KA308" s="1"/>
      <c r="KB308" s="1"/>
    </row>
    <row r="309" spans="226:288" x14ac:dyDescent="0.55000000000000004"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2"/>
      <c r="JR309" s="2"/>
      <c r="JS309" s="1"/>
      <c r="JT309" s="1"/>
      <c r="JU309" s="1"/>
      <c r="JV309" s="2"/>
      <c r="JW309" s="1"/>
      <c r="JX309" s="1"/>
      <c r="JY309" s="1"/>
      <c r="JZ309" s="1"/>
      <c r="KA309" s="1"/>
      <c r="KB309" s="1"/>
    </row>
    <row r="310" spans="226:288" x14ac:dyDescent="0.55000000000000004"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2"/>
      <c r="JR310" s="2"/>
      <c r="JS310" s="1"/>
      <c r="JT310" s="1"/>
      <c r="JU310" s="1"/>
      <c r="JV310" s="2"/>
      <c r="JW310" s="1"/>
      <c r="JX310" s="1"/>
      <c r="JY310" s="1"/>
      <c r="JZ310" s="1"/>
      <c r="KA310" s="1"/>
      <c r="KB310" s="1"/>
    </row>
    <row r="311" spans="226:288" x14ac:dyDescent="0.55000000000000004"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2"/>
      <c r="JR311" s="2"/>
      <c r="JS311" s="1"/>
      <c r="JT311" s="1"/>
      <c r="JU311" s="1"/>
      <c r="JV311" s="2"/>
      <c r="JW311" s="1"/>
      <c r="JX311" s="1"/>
      <c r="JY311" s="1"/>
      <c r="JZ311" s="1"/>
      <c r="KA311" s="1"/>
      <c r="KB311" s="1"/>
    </row>
    <row r="312" spans="226:288" x14ac:dyDescent="0.55000000000000004"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2"/>
      <c r="JR312" s="2"/>
      <c r="JS312" s="1"/>
      <c r="JT312" s="1"/>
      <c r="JU312" s="1"/>
      <c r="JV312" s="2"/>
      <c r="JW312" s="1"/>
      <c r="JX312" s="1"/>
      <c r="JY312" s="1"/>
      <c r="JZ312" s="1"/>
      <c r="KA312" s="1"/>
      <c r="KB312" s="1"/>
    </row>
    <row r="313" spans="226:288" x14ac:dyDescent="0.55000000000000004"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2"/>
      <c r="JR313" s="2"/>
      <c r="JS313" s="1"/>
      <c r="JT313" s="1"/>
      <c r="JU313" s="1"/>
      <c r="JV313" s="2"/>
      <c r="JW313" s="1"/>
      <c r="JX313" s="1"/>
      <c r="JY313" s="1"/>
      <c r="JZ313" s="1"/>
      <c r="KA313" s="1"/>
      <c r="KB313" s="1"/>
    </row>
    <row r="314" spans="226:288" x14ac:dyDescent="0.55000000000000004"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2"/>
      <c r="JR314" s="2"/>
      <c r="JS314" s="1"/>
      <c r="JT314" s="1"/>
      <c r="JU314" s="1"/>
      <c r="JV314" s="2"/>
      <c r="JW314" s="1"/>
      <c r="JX314" s="1"/>
      <c r="JY314" s="1"/>
      <c r="JZ314" s="1"/>
      <c r="KA314" s="1"/>
      <c r="KB314" s="1"/>
    </row>
    <row r="315" spans="226:288" x14ac:dyDescent="0.55000000000000004"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2"/>
      <c r="JR315" s="2"/>
      <c r="JS315" s="1"/>
      <c r="JT315" s="1"/>
      <c r="JU315" s="1"/>
      <c r="JV315" s="2"/>
      <c r="JW315" s="1"/>
      <c r="JX315" s="1"/>
      <c r="JY315" s="1"/>
      <c r="JZ315" s="1"/>
      <c r="KA315" s="1"/>
      <c r="KB315" s="1"/>
    </row>
    <row r="316" spans="226:288" x14ac:dyDescent="0.55000000000000004"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2"/>
      <c r="JR316" s="2"/>
      <c r="JS316" s="1"/>
      <c r="JT316" s="1"/>
      <c r="JU316" s="1"/>
      <c r="JV316" s="2"/>
      <c r="JW316" s="1"/>
      <c r="JX316" s="1"/>
      <c r="JY316" s="1"/>
      <c r="JZ316" s="1"/>
      <c r="KA316" s="1"/>
      <c r="KB316" s="1"/>
    </row>
    <row r="317" spans="226:288" x14ac:dyDescent="0.55000000000000004"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2"/>
      <c r="JR317" s="2"/>
      <c r="JS317" s="1"/>
      <c r="JT317" s="1"/>
      <c r="JU317" s="1"/>
      <c r="JV317" s="2"/>
      <c r="JW317" s="1"/>
      <c r="JX317" s="1"/>
      <c r="JY317" s="1"/>
      <c r="JZ317" s="1"/>
      <c r="KA317" s="1"/>
      <c r="KB317" s="1"/>
    </row>
    <row r="318" spans="226:288" x14ac:dyDescent="0.55000000000000004"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2"/>
      <c r="JR318" s="2"/>
      <c r="JS318" s="1"/>
      <c r="JT318" s="1"/>
      <c r="JU318" s="1"/>
      <c r="JV318" s="2"/>
      <c r="JW318" s="1"/>
      <c r="JX318" s="1"/>
      <c r="JY318" s="1"/>
      <c r="JZ318" s="1"/>
      <c r="KA318" s="1"/>
      <c r="KB318" s="1"/>
    </row>
    <row r="319" spans="226:288" x14ac:dyDescent="0.55000000000000004"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2"/>
      <c r="JR319" s="2"/>
      <c r="JS319" s="1"/>
      <c r="JT319" s="1"/>
      <c r="JU319" s="1"/>
      <c r="JV319" s="2"/>
      <c r="JW319" s="1"/>
      <c r="JX319" s="1"/>
      <c r="JY319" s="1"/>
      <c r="JZ319" s="1"/>
      <c r="KA319" s="1"/>
      <c r="KB319" s="1"/>
    </row>
    <row r="320" spans="226:288" x14ac:dyDescent="0.55000000000000004"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2"/>
      <c r="JR320" s="2"/>
      <c r="JS320" s="1"/>
      <c r="JT320" s="1"/>
      <c r="JU320" s="1"/>
      <c r="JV320" s="2"/>
      <c r="JW320" s="1"/>
      <c r="JX320" s="1"/>
      <c r="JY320" s="1"/>
      <c r="JZ320" s="1"/>
      <c r="KA320" s="1"/>
      <c r="KB320" s="1"/>
    </row>
    <row r="321" spans="226:288" x14ac:dyDescent="0.55000000000000004"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2"/>
      <c r="JR321" s="2"/>
      <c r="JS321" s="1"/>
      <c r="JT321" s="1"/>
      <c r="JU321" s="1"/>
      <c r="JV321" s="2"/>
      <c r="JW321" s="1"/>
      <c r="JX321" s="1"/>
      <c r="JY321" s="1"/>
      <c r="JZ321" s="1"/>
      <c r="KA321" s="1"/>
      <c r="KB321" s="1"/>
    </row>
    <row r="322" spans="226:288" x14ac:dyDescent="0.55000000000000004"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2"/>
      <c r="JR322" s="2"/>
      <c r="JS322" s="1"/>
      <c r="JT322" s="1"/>
      <c r="JU322" s="1"/>
      <c r="JV322" s="2"/>
      <c r="JW322" s="1"/>
      <c r="JX322" s="1"/>
      <c r="JY322" s="1"/>
      <c r="JZ322" s="1"/>
      <c r="KA322" s="1"/>
      <c r="KB322" s="1"/>
    </row>
    <row r="323" spans="226:288" x14ac:dyDescent="0.55000000000000004"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2"/>
      <c r="JR323" s="2"/>
      <c r="JS323" s="1"/>
      <c r="JT323" s="1"/>
      <c r="JU323" s="1"/>
      <c r="JV323" s="2"/>
      <c r="JW323" s="1"/>
      <c r="JX323" s="1"/>
      <c r="JY323" s="1"/>
      <c r="JZ323" s="1"/>
      <c r="KA323" s="1"/>
      <c r="KB323" s="1"/>
    </row>
    <row r="324" spans="226:288" x14ac:dyDescent="0.55000000000000004"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2"/>
      <c r="JR324" s="2"/>
      <c r="JS324" s="1"/>
      <c r="JT324" s="1"/>
      <c r="JU324" s="1"/>
      <c r="JV324" s="2"/>
      <c r="JW324" s="1"/>
      <c r="JX324" s="1"/>
      <c r="JY324" s="1"/>
      <c r="JZ324" s="1"/>
      <c r="KA324" s="1"/>
      <c r="KB324" s="1"/>
    </row>
    <row r="325" spans="226:288" x14ac:dyDescent="0.55000000000000004"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2"/>
      <c r="JR325" s="2"/>
      <c r="JS325" s="1"/>
      <c r="JT325" s="1"/>
      <c r="JU325" s="1"/>
      <c r="JV325" s="2"/>
      <c r="JW325" s="1"/>
      <c r="JX325" s="1"/>
      <c r="JY325" s="1"/>
      <c r="JZ325" s="1"/>
      <c r="KA325" s="1"/>
      <c r="KB325" s="1"/>
    </row>
    <row r="326" spans="226:288" x14ac:dyDescent="0.55000000000000004"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2"/>
      <c r="JR326" s="2"/>
      <c r="JS326" s="1"/>
      <c r="JT326" s="1"/>
      <c r="JU326" s="1"/>
      <c r="JV326" s="2"/>
      <c r="JW326" s="1"/>
      <c r="JX326" s="1"/>
      <c r="JY326" s="1"/>
      <c r="JZ326" s="1"/>
      <c r="KA326" s="1"/>
      <c r="KB326" s="1"/>
    </row>
    <row r="327" spans="226:288" x14ac:dyDescent="0.55000000000000004"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2"/>
      <c r="JR327" s="2"/>
      <c r="JS327" s="1"/>
      <c r="JT327" s="1"/>
      <c r="JU327" s="1"/>
      <c r="JV327" s="2"/>
      <c r="JW327" s="1"/>
      <c r="JX327" s="1"/>
      <c r="JY327" s="1"/>
      <c r="JZ327" s="1"/>
      <c r="KA327" s="1"/>
      <c r="KB327" s="1"/>
    </row>
    <row r="328" spans="226:288" x14ac:dyDescent="0.55000000000000004"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2"/>
      <c r="JR328" s="2"/>
      <c r="JS328" s="1"/>
      <c r="JT328" s="1"/>
      <c r="JU328" s="1"/>
      <c r="JV328" s="2"/>
      <c r="JW328" s="1"/>
      <c r="JX328" s="1"/>
      <c r="JY328" s="1"/>
      <c r="JZ328" s="1"/>
      <c r="KA328" s="1"/>
      <c r="KB328" s="1"/>
    </row>
    <row r="329" spans="226:288" x14ac:dyDescent="0.55000000000000004"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2"/>
      <c r="JR329" s="2"/>
      <c r="JS329" s="1"/>
      <c r="JT329" s="1"/>
      <c r="JU329" s="1"/>
      <c r="JV329" s="2"/>
      <c r="JW329" s="1"/>
      <c r="JX329" s="1"/>
      <c r="JY329" s="1"/>
      <c r="JZ329" s="1"/>
      <c r="KA329" s="1"/>
      <c r="KB329" s="1"/>
    </row>
    <row r="330" spans="226:288" x14ac:dyDescent="0.55000000000000004"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2"/>
      <c r="JR330" s="2"/>
      <c r="JS330" s="1"/>
      <c r="JT330" s="1"/>
      <c r="JU330" s="1"/>
      <c r="JV330" s="2"/>
      <c r="JW330" s="1"/>
      <c r="JX330" s="1"/>
      <c r="JY330" s="1"/>
      <c r="JZ330" s="1"/>
      <c r="KA330" s="1"/>
      <c r="KB330" s="1"/>
    </row>
    <row r="331" spans="226:288" x14ac:dyDescent="0.55000000000000004"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2"/>
      <c r="JR331" s="2"/>
      <c r="JS331" s="1"/>
      <c r="JT331" s="1"/>
      <c r="JU331" s="1"/>
      <c r="JV331" s="2"/>
      <c r="JW331" s="1"/>
      <c r="JX331" s="1"/>
      <c r="JY331" s="1"/>
      <c r="JZ331" s="1"/>
      <c r="KA331" s="1"/>
      <c r="KB331" s="1"/>
    </row>
    <row r="332" spans="226:288" x14ac:dyDescent="0.55000000000000004"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2"/>
      <c r="JR332" s="2"/>
      <c r="JS332" s="1"/>
      <c r="JT332" s="1"/>
      <c r="JU332" s="1"/>
      <c r="JV332" s="2"/>
      <c r="JW332" s="1"/>
      <c r="JX332" s="1"/>
      <c r="JY332" s="1"/>
      <c r="JZ332" s="1"/>
      <c r="KA332" s="1"/>
      <c r="KB332" s="1"/>
    </row>
    <row r="333" spans="226:288" x14ac:dyDescent="0.55000000000000004"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2"/>
      <c r="JR333" s="2"/>
      <c r="JS333" s="1"/>
      <c r="JT333" s="1"/>
      <c r="JU333" s="1"/>
      <c r="JV333" s="2"/>
      <c r="JW333" s="1"/>
      <c r="JX333" s="1"/>
      <c r="JY333" s="1"/>
      <c r="JZ333" s="1"/>
      <c r="KA333" s="1"/>
      <c r="KB333" s="1"/>
    </row>
    <row r="334" spans="226:288" x14ac:dyDescent="0.55000000000000004"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2"/>
      <c r="JR334" s="2"/>
      <c r="JS334" s="1"/>
      <c r="JT334" s="1"/>
      <c r="JU334" s="1"/>
      <c r="JV334" s="2"/>
      <c r="JW334" s="1"/>
      <c r="JX334" s="1"/>
      <c r="JY334" s="1"/>
      <c r="JZ334" s="1"/>
      <c r="KA334" s="1"/>
      <c r="KB334" s="1"/>
    </row>
    <row r="335" spans="226:288" x14ac:dyDescent="0.55000000000000004"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2"/>
      <c r="JR335" s="2"/>
      <c r="JS335" s="1"/>
      <c r="JT335" s="1"/>
      <c r="JU335" s="1"/>
      <c r="JV335" s="2"/>
      <c r="JW335" s="1"/>
      <c r="JX335" s="1"/>
      <c r="JY335" s="1"/>
      <c r="JZ335" s="1"/>
      <c r="KA335" s="1"/>
      <c r="KB335" s="1"/>
    </row>
    <row r="336" spans="226:288" x14ac:dyDescent="0.55000000000000004"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2"/>
      <c r="JR336" s="2"/>
      <c r="JS336" s="1"/>
      <c r="JT336" s="1"/>
      <c r="JU336" s="1"/>
      <c r="JV336" s="2"/>
      <c r="JW336" s="1"/>
      <c r="JX336" s="1"/>
      <c r="JY336" s="1"/>
      <c r="JZ336" s="1"/>
      <c r="KA336" s="1"/>
      <c r="KB336" s="1"/>
    </row>
    <row r="337" spans="226:288" x14ac:dyDescent="0.55000000000000004"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2"/>
      <c r="JR337" s="2"/>
      <c r="JS337" s="1"/>
      <c r="JT337" s="1"/>
      <c r="JU337" s="1"/>
      <c r="JV337" s="2"/>
      <c r="JW337" s="1"/>
      <c r="JX337" s="1"/>
      <c r="JY337" s="1"/>
      <c r="JZ337" s="1"/>
      <c r="KA337" s="1"/>
      <c r="KB337" s="1"/>
    </row>
    <row r="338" spans="226:288" x14ac:dyDescent="0.55000000000000004"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2"/>
      <c r="JR338" s="2"/>
      <c r="JS338" s="1"/>
      <c r="JT338" s="1"/>
      <c r="JU338" s="1"/>
      <c r="JV338" s="2"/>
      <c r="JW338" s="1"/>
      <c r="JX338" s="1"/>
      <c r="JY338" s="1"/>
      <c r="JZ338" s="1"/>
      <c r="KA338" s="1"/>
      <c r="KB338" s="1"/>
    </row>
    <row r="339" spans="226:288" x14ac:dyDescent="0.55000000000000004"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2"/>
      <c r="JR339" s="2"/>
      <c r="JS339" s="1"/>
      <c r="JT339" s="1"/>
      <c r="JU339" s="1"/>
      <c r="JV339" s="2"/>
      <c r="JW339" s="1"/>
      <c r="JX339" s="1"/>
      <c r="JY339" s="1"/>
      <c r="JZ339" s="1"/>
      <c r="KA339" s="1"/>
      <c r="KB339" s="1"/>
    </row>
    <row r="340" spans="226:288" x14ac:dyDescent="0.55000000000000004"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2"/>
      <c r="JR340" s="2"/>
      <c r="JS340" s="1"/>
      <c r="JT340" s="1"/>
      <c r="JU340" s="1"/>
      <c r="JV340" s="2"/>
      <c r="JW340" s="1"/>
      <c r="JX340" s="1"/>
      <c r="JY340" s="1"/>
      <c r="JZ340" s="1"/>
      <c r="KA340" s="1"/>
      <c r="KB340" s="1"/>
    </row>
    <row r="341" spans="226:288" x14ac:dyDescent="0.55000000000000004"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2"/>
      <c r="JR341" s="2"/>
      <c r="JS341" s="1"/>
      <c r="JT341" s="1"/>
      <c r="JU341" s="1"/>
      <c r="JV341" s="2"/>
      <c r="JW341" s="1"/>
      <c r="JX341" s="1"/>
      <c r="JY341" s="1"/>
      <c r="JZ341" s="1"/>
      <c r="KA341" s="1"/>
      <c r="KB341" s="1"/>
    </row>
    <row r="342" spans="226:288" x14ac:dyDescent="0.55000000000000004"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2"/>
      <c r="JR342" s="2"/>
      <c r="JS342" s="1"/>
      <c r="JT342" s="1"/>
      <c r="JU342" s="1"/>
      <c r="JV342" s="2"/>
      <c r="JW342" s="1"/>
      <c r="JX342" s="1"/>
      <c r="JY342" s="1"/>
      <c r="JZ342" s="1"/>
      <c r="KA342" s="1"/>
      <c r="KB342" s="1"/>
    </row>
    <row r="343" spans="226:288" x14ac:dyDescent="0.55000000000000004"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2"/>
      <c r="JR343" s="2"/>
      <c r="JS343" s="1"/>
      <c r="JT343" s="1"/>
      <c r="JU343" s="1"/>
      <c r="JV343" s="2"/>
      <c r="JW343" s="1"/>
      <c r="JX343" s="1"/>
      <c r="JY343" s="1"/>
      <c r="JZ343" s="1"/>
      <c r="KA343" s="1"/>
      <c r="KB343" s="1"/>
    </row>
    <row r="344" spans="226:288" x14ac:dyDescent="0.55000000000000004"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2"/>
      <c r="JR344" s="2"/>
      <c r="JS344" s="1"/>
      <c r="JT344" s="1"/>
      <c r="JU344" s="1"/>
      <c r="JV344" s="2"/>
      <c r="JW344" s="1"/>
      <c r="JX344" s="1"/>
      <c r="JY344" s="1"/>
      <c r="JZ344" s="1"/>
      <c r="KA344" s="1"/>
      <c r="KB344" s="1"/>
    </row>
    <row r="345" spans="226:288" x14ac:dyDescent="0.55000000000000004"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2"/>
      <c r="JR345" s="2"/>
      <c r="JS345" s="1"/>
      <c r="JT345" s="1"/>
      <c r="JU345" s="1"/>
      <c r="JV345" s="2"/>
      <c r="JW345" s="1"/>
      <c r="JX345" s="1"/>
      <c r="JY345" s="1"/>
      <c r="JZ345" s="1"/>
      <c r="KA345" s="1"/>
      <c r="KB345" s="1"/>
    </row>
    <row r="346" spans="226:288" x14ac:dyDescent="0.55000000000000004"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2"/>
      <c r="JR346" s="2"/>
      <c r="JS346" s="1"/>
      <c r="JT346" s="1"/>
      <c r="JU346" s="1"/>
      <c r="JV346" s="2"/>
      <c r="JW346" s="1"/>
      <c r="JX346" s="1"/>
      <c r="JY346" s="1"/>
      <c r="JZ346" s="1"/>
      <c r="KA346" s="1"/>
      <c r="KB346" s="1"/>
    </row>
    <row r="347" spans="226:288" x14ac:dyDescent="0.55000000000000004"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2"/>
      <c r="JR347" s="2"/>
      <c r="JS347" s="1"/>
      <c r="JT347" s="1"/>
      <c r="JU347" s="1"/>
      <c r="JV347" s="2"/>
      <c r="JW347" s="1"/>
      <c r="JX347" s="1"/>
      <c r="JY347" s="1"/>
      <c r="JZ347" s="1"/>
      <c r="KA347" s="1"/>
      <c r="KB347" s="1"/>
    </row>
    <row r="348" spans="226:288" x14ac:dyDescent="0.55000000000000004"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2"/>
      <c r="JR348" s="2"/>
      <c r="JS348" s="1"/>
      <c r="JT348" s="1"/>
      <c r="JU348" s="1"/>
      <c r="JV348" s="2"/>
      <c r="JW348" s="1"/>
      <c r="JX348" s="1"/>
      <c r="JY348" s="1"/>
      <c r="JZ348" s="1"/>
      <c r="KA348" s="1"/>
      <c r="KB348" s="1"/>
    </row>
    <row r="349" spans="226:288" x14ac:dyDescent="0.55000000000000004"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2"/>
      <c r="JR349" s="2"/>
      <c r="JS349" s="1"/>
      <c r="JT349" s="1"/>
      <c r="JU349" s="1"/>
      <c r="JV349" s="2"/>
      <c r="JW349" s="1"/>
      <c r="JX349" s="1"/>
      <c r="JY349" s="1"/>
      <c r="JZ349" s="1"/>
      <c r="KA349" s="1"/>
      <c r="KB349" s="1"/>
    </row>
    <row r="350" spans="226:288" x14ac:dyDescent="0.55000000000000004"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2"/>
      <c r="JR350" s="2"/>
      <c r="JS350" s="1"/>
      <c r="JT350" s="1"/>
      <c r="JU350" s="1"/>
      <c r="JV350" s="2"/>
      <c r="JW350" s="1"/>
      <c r="JX350" s="1"/>
      <c r="JY350" s="1"/>
      <c r="JZ350" s="1"/>
      <c r="KA350" s="1"/>
      <c r="KB350" s="1"/>
    </row>
    <row r="351" spans="226:288" x14ac:dyDescent="0.55000000000000004"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2"/>
      <c r="JR351" s="2"/>
      <c r="JS351" s="1"/>
      <c r="JT351" s="1"/>
      <c r="JU351" s="1"/>
      <c r="JV351" s="2"/>
      <c r="JW351" s="1"/>
      <c r="JX351" s="1"/>
      <c r="JY351" s="1"/>
      <c r="JZ351" s="1"/>
      <c r="KA351" s="1"/>
      <c r="KB351" s="1"/>
    </row>
    <row r="352" spans="226:288" x14ac:dyDescent="0.55000000000000004"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2"/>
      <c r="JR352" s="2"/>
      <c r="JS352" s="1"/>
      <c r="JT352" s="1"/>
      <c r="JU352" s="1"/>
      <c r="JV352" s="2"/>
      <c r="JW352" s="1"/>
      <c r="JX352" s="1"/>
      <c r="JY352" s="1"/>
      <c r="JZ352" s="1"/>
      <c r="KA352" s="1"/>
      <c r="KB352" s="1"/>
    </row>
    <row r="353" spans="226:288" x14ac:dyDescent="0.55000000000000004"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2"/>
      <c r="JR353" s="2"/>
      <c r="JS353" s="1"/>
      <c r="JT353" s="1"/>
      <c r="JU353" s="1"/>
      <c r="JV353" s="2"/>
      <c r="JW353" s="1"/>
      <c r="JX353" s="1"/>
      <c r="JY353" s="1"/>
      <c r="JZ353" s="1"/>
      <c r="KA353" s="1"/>
      <c r="KB353" s="1"/>
    </row>
    <row r="354" spans="226:288" x14ac:dyDescent="0.55000000000000004"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2"/>
      <c r="JR354" s="2"/>
      <c r="JS354" s="1"/>
      <c r="JT354" s="1"/>
      <c r="JU354" s="1"/>
      <c r="JV354" s="2"/>
      <c r="JW354" s="1"/>
      <c r="JX354" s="1"/>
      <c r="JY354" s="1"/>
      <c r="JZ354" s="1"/>
      <c r="KA354" s="1"/>
      <c r="KB354" s="1"/>
    </row>
    <row r="355" spans="226:288" x14ac:dyDescent="0.55000000000000004"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2"/>
      <c r="JR355" s="2"/>
      <c r="JS355" s="1"/>
      <c r="JT355" s="1"/>
      <c r="JU355" s="1"/>
      <c r="JV355" s="2"/>
      <c r="JW355" s="1"/>
      <c r="JX355" s="1"/>
      <c r="JY355" s="1"/>
      <c r="JZ355" s="1"/>
      <c r="KA355" s="1"/>
      <c r="KB355" s="1"/>
    </row>
    <row r="356" spans="226:288" x14ac:dyDescent="0.55000000000000004"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2"/>
      <c r="JR356" s="2"/>
      <c r="JS356" s="1"/>
      <c r="JT356" s="1"/>
      <c r="JU356" s="1"/>
      <c r="JV356" s="2"/>
      <c r="JW356" s="1"/>
      <c r="JX356" s="1"/>
      <c r="JY356" s="1"/>
      <c r="JZ356" s="1"/>
      <c r="KA356" s="1"/>
      <c r="KB356" s="1"/>
    </row>
    <row r="357" spans="226:288" x14ac:dyDescent="0.55000000000000004"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2"/>
      <c r="JR357" s="2"/>
      <c r="JS357" s="1"/>
      <c r="JT357" s="1"/>
      <c r="JU357" s="1"/>
      <c r="JV357" s="2"/>
      <c r="JW357" s="1"/>
      <c r="JX357" s="1"/>
      <c r="JY357" s="1"/>
      <c r="JZ357" s="1"/>
      <c r="KA357" s="1"/>
      <c r="KB357" s="1"/>
    </row>
    <row r="358" spans="226:288" x14ac:dyDescent="0.55000000000000004"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2"/>
      <c r="JR358" s="2"/>
      <c r="JS358" s="1"/>
      <c r="JT358" s="1"/>
      <c r="JU358" s="1"/>
      <c r="JV358" s="2"/>
      <c r="JW358" s="1"/>
      <c r="JX358" s="1"/>
      <c r="JY358" s="1"/>
      <c r="JZ358" s="1"/>
      <c r="KA358" s="1"/>
      <c r="KB358" s="1"/>
    </row>
    <row r="359" spans="226:288" x14ac:dyDescent="0.55000000000000004"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2"/>
      <c r="JR359" s="2"/>
      <c r="JS359" s="1"/>
      <c r="JT359" s="1"/>
      <c r="JU359" s="1"/>
      <c r="JV359" s="2"/>
      <c r="JW359" s="1"/>
      <c r="JX359" s="1"/>
      <c r="JY359" s="1"/>
      <c r="JZ359" s="1"/>
      <c r="KA359" s="1"/>
      <c r="KB359" s="1"/>
    </row>
    <row r="360" spans="226:288" x14ac:dyDescent="0.55000000000000004"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2"/>
      <c r="JR360" s="2"/>
      <c r="JS360" s="1"/>
      <c r="JT360" s="1"/>
      <c r="JU360" s="1"/>
      <c r="JV360" s="2"/>
      <c r="JW360" s="1"/>
      <c r="JX360" s="1"/>
      <c r="JY360" s="1"/>
      <c r="JZ360" s="1"/>
      <c r="KA360" s="1"/>
      <c r="KB360" s="1"/>
    </row>
    <row r="361" spans="226:288" x14ac:dyDescent="0.55000000000000004"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2"/>
      <c r="JR361" s="2"/>
      <c r="JS361" s="1"/>
      <c r="JT361" s="1"/>
      <c r="JU361" s="1"/>
      <c r="JV361" s="2"/>
      <c r="JW361" s="1"/>
      <c r="JX361" s="1"/>
      <c r="JY361" s="1"/>
      <c r="JZ361" s="1"/>
      <c r="KA361" s="1"/>
      <c r="KB361" s="1"/>
    </row>
    <row r="362" spans="226:288" x14ac:dyDescent="0.55000000000000004"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2"/>
      <c r="JR362" s="2"/>
      <c r="JS362" s="1"/>
      <c r="JT362" s="1"/>
      <c r="JU362" s="1"/>
      <c r="JV362" s="2"/>
      <c r="JW362" s="1"/>
      <c r="JX362" s="1"/>
      <c r="JY362" s="1"/>
      <c r="JZ362" s="1"/>
      <c r="KA362" s="1"/>
      <c r="KB362" s="1"/>
    </row>
    <row r="363" spans="226:288" x14ac:dyDescent="0.55000000000000004"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2"/>
      <c r="JR363" s="2"/>
      <c r="JS363" s="1"/>
      <c r="JT363" s="1"/>
      <c r="JU363" s="1"/>
      <c r="JV363" s="2"/>
      <c r="JW363" s="1"/>
      <c r="JX363" s="1"/>
      <c r="JY363" s="1"/>
      <c r="JZ363" s="1"/>
      <c r="KA363" s="1"/>
      <c r="KB363" s="1"/>
    </row>
    <row r="364" spans="226:288" x14ac:dyDescent="0.55000000000000004"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2"/>
      <c r="JR364" s="2"/>
      <c r="JS364" s="1"/>
      <c r="JT364" s="1"/>
      <c r="JU364" s="1"/>
      <c r="JV364" s="2"/>
      <c r="JW364" s="1"/>
      <c r="JX364" s="1"/>
      <c r="JY364" s="1"/>
      <c r="JZ364" s="1"/>
      <c r="KA364" s="1"/>
      <c r="KB364" s="1"/>
    </row>
    <row r="365" spans="226:288" x14ac:dyDescent="0.55000000000000004"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2"/>
      <c r="JR365" s="2"/>
      <c r="JS365" s="1"/>
      <c r="JT365" s="1"/>
      <c r="JU365" s="1"/>
      <c r="JV365" s="2"/>
      <c r="JW365" s="1"/>
      <c r="JX365" s="1"/>
      <c r="JY365" s="1"/>
      <c r="JZ365" s="1"/>
      <c r="KA365" s="1"/>
      <c r="KB365" s="1"/>
    </row>
    <row r="366" spans="226:288" x14ac:dyDescent="0.55000000000000004"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2"/>
      <c r="JR366" s="2"/>
      <c r="JS366" s="1"/>
      <c r="JT366" s="1"/>
      <c r="JU366" s="1"/>
      <c r="JV366" s="2"/>
      <c r="JW366" s="1"/>
      <c r="JX366" s="1"/>
      <c r="JY366" s="1"/>
      <c r="JZ366" s="1"/>
      <c r="KA366" s="1"/>
      <c r="KB366" s="1"/>
    </row>
    <row r="367" spans="226:288" x14ac:dyDescent="0.55000000000000004"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2"/>
      <c r="JR367" s="2"/>
      <c r="JS367" s="1"/>
      <c r="JT367" s="1"/>
      <c r="JU367" s="1"/>
      <c r="JV367" s="2"/>
      <c r="JW367" s="1"/>
      <c r="JX367" s="1"/>
      <c r="JY367" s="1"/>
      <c r="JZ367" s="1"/>
      <c r="KA367" s="1"/>
      <c r="KB367" s="1"/>
    </row>
    <row r="368" spans="226:288" x14ac:dyDescent="0.55000000000000004"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2"/>
      <c r="JR368" s="2"/>
      <c r="JS368" s="1"/>
      <c r="JT368" s="1"/>
      <c r="JU368" s="1"/>
      <c r="JV368" s="2"/>
      <c r="JW368" s="1"/>
      <c r="JX368" s="1"/>
      <c r="JY368" s="1"/>
      <c r="JZ368" s="1"/>
      <c r="KA368" s="1"/>
      <c r="KB368" s="1"/>
    </row>
    <row r="369" spans="226:288" x14ac:dyDescent="0.55000000000000004"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2"/>
      <c r="JR369" s="2"/>
      <c r="JS369" s="1"/>
      <c r="JT369" s="1"/>
      <c r="JU369" s="1"/>
      <c r="JV369" s="2"/>
      <c r="JW369" s="1"/>
      <c r="JX369" s="1"/>
      <c r="JY369" s="1"/>
      <c r="JZ369" s="1"/>
      <c r="KA369" s="1"/>
      <c r="KB369" s="1"/>
    </row>
    <row r="370" spans="226:288" x14ac:dyDescent="0.55000000000000004"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2"/>
      <c r="JR370" s="2"/>
      <c r="JS370" s="1"/>
      <c r="JT370" s="1"/>
      <c r="JU370" s="1"/>
      <c r="JV370" s="2"/>
      <c r="JW370" s="1"/>
      <c r="JX370" s="1"/>
      <c r="JY370" s="1"/>
      <c r="JZ370" s="1"/>
      <c r="KA370" s="1"/>
      <c r="KB370" s="1"/>
    </row>
    <row r="371" spans="226:288" x14ac:dyDescent="0.55000000000000004"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2"/>
      <c r="JR371" s="2"/>
      <c r="JS371" s="1"/>
      <c r="JT371" s="1"/>
      <c r="JU371" s="1"/>
      <c r="JV371" s="2"/>
      <c r="JW371" s="1"/>
      <c r="JX371" s="1"/>
      <c r="JY371" s="1"/>
      <c r="JZ371" s="1"/>
      <c r="KA371" s="1"/>
      <c r="KB371" s="1"/>
    </row>
    <row r="372" spans="226:288" x14ac:dyDescent="0.55000000000000004"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2"/>
      <c r="JR372" s="2"/>
      <c r="JS372" s="1"/>
      <c r="JT372" s="1"/>
      <c r="JU372" s="1"/>
      <c r="JV372" s="2"/>
      <c r="JW372" s="1"/>
      <c r="JX372" s="1"/>
      <c r="JY372" s="1"/>
      <c r="JZ372" s="1"/>
      <c r="KA372" s="1"/>
      <c r="KB372" s="1"/>
    </row>
    <row r="373" spans="226:288" x14ac:dyDescent="0.55000000000000004"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2"/>
      <c r="JR373" s="2"/>
      <c r="JS373" s="1"/>
      <c r="JT373" s="1"/>
      <c r="JU373" s="1"/>
      <c r="JV373" s="2"/>
      <c r="JW373" s="1"/>
      <c r="JX373" s="1"/>
      <c r="JY373" s="1"/>
      <c r="JZ373" s="1"/>
      <c r="KA373" s="1"/>
      <c r="KB373" s="1"/>
    </row>
    <row r="374" spans="226:288" x14ac:dyDescent="0.55000000000000004"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2"/>
      <c r="JR374" s="2"/>
      <c r="JS374" s="1"/>
      <c r="JT374" s="1"/>
      <c r="JU374" s="1"/>
      <c r="JV374" s="2"/>
      <c r="JW374" s="1"/>
      <c r="JX374" s="1"/>
      <c r="JY374" s="1"/>
      <c r="JZ374" s="1"/>
      <c r="KA374" s="1"/>
      <c r="KB374" s="1"/>
    </row>
    <row r="375" spans="226:288" x14ac:dyDescent="0.55000000000000004"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2"/>
      <c r="JR375" s="2"/>
      <c r="JS375" s="1"/>
      <c r="JT375" s="1"/>
      <c r="JU375" s="1"/>
      <c r="JV375" s="2"/>
      <c r="JW375" s="1"/>
      <c r="JX375" s="1"/>
      <c r="JY375" s="1"/>
      <c r="JZ375" s="1"/>
      <c r="KA375" s="1"/>
      <c r="KB375" s="1"/>
    </row>
    <row r="376" spans="226:288" x14ac:dyDescent="0.55000000000000004"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2"/>
      <c r="JR376" s="2"/>
      <c r="JS376" s="1"/>
      <c r="JT376" s="1"/>
      <c r="JU376" s="1"/>
      <c r="JV376" s="2"/>
      <c r="JW376" s="1"/>
      <c r="JX376" s="1"/>
      <c r="JY376" s="1"/>
      <c r="JZ376" s="1"/>
      <c r="KA376" s="1"/>
      <c r="KB376" s="1"/>
    </row>
    <row r="377" spans="226:288" x14ac:dyDescent="0.55000000000000004"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2"/>
      <c r="JR377" s="2"/>
      <c r="JS377" s="1"/>
      <c r="JT377" s="1"/>
      <c r="JU377" s="1"/>
      <c r="JV377" s="2"/>
      <c r="JW377" s="1"/>
      <c r="JX377" s="1"/>
      <c r="JY377" s="1"/>
      <c r="JZ377" s="1"/>
      <c r="KA377" s="1"/>
      <c r="KB377" s="1"/>
    </row>
    <row r="378" spans="226:288" x14ac:dyDescent="0.55000000000000004"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2"/>
      <c r="JR378" s="2"/>
      <c r="JS378" s="1"/>
      <c r="JT378" s="1"/>
      <c r="JU378" s="1"/>
      <c r="JV378" s="2"/>
      <c r="JW378" s="1"/>
      <c r="JX378" s="1"/>
      <c r="JY378" s="1"/>
      <c r="JZ378" s="1"/>
      <c r="KA378" s="1"/>
      <c r="KB378" s="1"/>
    </row>
    <row r="379" spans="226:288" x14ac:dyDescent="0.55000000000000004"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2"/>
      <c r="JR379" s="2"/>
      <c r="JS379" s="1"/>
      <c r="JT379" s="1"/>
      <c r="JU379" s="1"/>
      <c r="JV379" s="2"/>
      <c r="JW379" s="1"/>
      <c r="JX379" s="1"/>
      <c r="JY379" s="1"/>
      <c r="JZ379" s="1"/>
      <c r="KA379" s="1"/>
      <c r="KB379" s="1"/>
    </row>
    <row r="380" spans="226:288" x14ac:dyDescent="0.55000000000000004"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2"/>
      <c r="JR380" s="2"/>
      <c r="JS380" s="1"/>
      <c r="JT380" s="1"/>
      <c r="JU380" s="1"/>
      <c r="JV380" s="2"/>
      <c r="JW380" s="1"/>
      <c r="JX380" s="1"/>
      <c r="JY380" s="1"/>
      <c r="JZ380" s="1"/>
      <c r="KA380" s="1"/>
      <c r="KB380" s="1"/>
    </row>
    <row r="381" spans="226:288" x14ac:dyDescent="0.55000000000000004"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2"/>
      <c r="JR381" s="2"/>
      <c r="JS381" s="1"/>
      <c r="JT381" s="1"/>
      <c r="JU381" s="1"/>
      <c r="JV381" s="2"/>
      <c r="JW381" s="1"/>
      <c r="JX381" s="1"/>
      <c r="JY381" s="1"/>
      <c r="JZ381" s="1"/>
      <c r="KA381" s="1"/>
      <c r="KB381" s="1"/>
    </row>
    <row r="382" spans="226:288" x14ac:dyDescent="0.55000000000000004"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2"/>
      <c r="JR382" s="2"/>
      <c r="JS382" s="1"/>
      <c r="JT382" s="1"/>
      <c r="JU382" s="1"/>
      <c r="JV382" s="2"/>
      <c r="JW382" s="1"/>
      <c r="JX382" s="1"/>
      <c r="JY382" s="1"/>
      <c r="JZ382" s="1"/>
      <c r="KA382" s="1"/>
      <c r="KB382" s="1"/>
    </row>
    <row r="383" spans="226:288" x14ac:dyDescent="0.55000000000000004"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2"/>
      <c r="JR383" s="2"/>
      <c r="JS383" s="1"/>
      <c r="JT383" s="1"/>
      <c r="JU383" s="1"/>
      <c r="JV383" s="2"/>
      <c r="JW383" s="1"/>
      <c r="JX383" s="1"/>
      <c r="JY383" s="1"/>
      <c r="JZ383" s="1"/>
      <c r="KA383" s="1"/>
      <c r="KB383" s="1"/>
    </row>
    <row r="384" spans="226:288" x14ac:dyDescent="0.55000000000000004"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2"/>
      <c r="JR384" s="2"/>
      <c r="JS384" s="1"/>
      <c r="JT384" s="1"/>
      <c r="JU384" s="1"/>
      <c r="JV384" s="2"/>
      <c r="JW384" s="1"/>
      <c r="JX384" s="1"/>
      <c r="JY384" s="1"/>
      <c r="JZ384" s="1"/>
      <c r="KA384" s="1"/>
      <c r="KB384" s="1"/>
    </row>
    <row r="385" spans="226:288" x14ac:dyDescent="0.55000000000000004"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2"/>
      <c r="JR385" s="2"/>
      <c r="JS385" s="1"/>
      <c r="JT385" s="1"/>
      <c r="JU385" s="1"/>
      <c r="JV385" s="2"/>
      <c r="JW385" s="1"/>
      <c r="JX385" s="1"/>
      <c r="JY385" s="1"/>
      <c r="JZ385" s="1"/>
      <c r="KA385" s="1"/>
      <c r="KB385" s="1"/>
    </row>
    <row r="386" spans="226:288" x14ac:dyDescent="0.55000000000000004"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2"/>
      <c r="JR386" s="2"/>
      <c r="JS386" s="1"/>
      <c r="JT386" s="1"/>
      <c r="JU386" s="1"/>
      <c r="JV386" s="2"/>
      <c r="JW386" s="1"/>
      <c r="JX386" s="1"/>
      <c r="JY386" s="1"/>
      <c r="JZ386" s="1"/>
      <c r="KA386" s="1"/>
      <c r="KB386" s="1"/>
    </row>
    <row r="387" spans="226:288" x14ac:dyDescent="0.55000000000000004"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2"/>
      <c r="JR387" s="2"/>
      <c r="JS387" s="1"/>
      <c r="JT387" s="1"/>
      <c r="JU387" s="1"/>
      <c r="JV387" s="2"/>
      <c r="JW387" s="1"/>
      <c r="JX387" s="1"/>
      <c r="JY387" s="1"/>
      <c r="JZ387" s="1"/>
      <c r="KA387" s="1"/>
      <c r="KB387" s="1"/>
    </row>
    <row r="388" spans="226:288" x14ac:dyDescent="0.55000000000000004"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2"/>
      <c r="JR388" s="2"/>
      <c r="JS388" s="1"/>
      <c r="JT388" s="1"/>
      <c r="JU388" s="1"/>
      <c r="JV388" s="2"/>
      <c r="JW388" s="1"/>
      <c r="JX388" s="1"/>
      <c r="JY388" s="1"/>
      <c r="JZ388" s="1"/>
      <c r="KA388" s="1"/>
      <c r="KB388" s="1"/>
    </row>
    <row r="389" spans="226:288" x14ac:dyDescent="0.55000000000000004"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2"/>
      <c r="JR389" s="2"/>
      <c r="JS389" s="1"/>
      <c r="JT389" s="1"/>
      <c r="JU389" s="1"/>
      <c r="JV389" s="2"/>
      <c r="JW389" s="1"/>
      <c r="JX389" s="1"/>
      <c r="JY389" s="1"/>
      <c r="JZ389" s="1"/>
      <c r="KA389" s="1"/>
      <c r="KB389" s="1"/>
    </row>
    <row r="390" spans="226:288" x14ac:dyDescent="0.55000000000000004"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2"/>
      <c r="JR390" s="2"/>
      <c r="JS390" s="1"/>
      <c r="JT390" s="1"/>
      <c r="JU390" s="1"/>
      <c r="JV390" s="2"/>
      <c r="JW390" s="1"/>
      <c r="JX390" s="1"/>
      <c r="JY390" s="1"/>
      <c r="JZ390" s="1"/>
      <c r="KA390" s="1"/>
      <c r="KB390" s="1"/>
    </row>
    <row r="391" spans="226:288" x14ac:dyDescent="0.55000000000000004"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2"/>
      <c r="JR391" s="2"/>
      <c r="JS391" s="1"/>
      <c r="JT391" s="1"/>
      <c r="JU391" s="1"/>
      <c r="JV391" s="2"/>
      <c r="JW391" s="1"/>
      <c r="JX391" s="1"/>
      <c r="JY391" s="1"/>
      <c r="JZ391" s="1"/>
      <c r="KA391" s="1"/>
      <c r="KB391" s="1"/>
    </row>
    <row r="392" spans="226:288" x14ac:dyDescent="0.55000000000000004"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2"/>
      <c r="JR392" s="2"/>
      <c r="JS392" s="1"/>
      <c r="JT392" s="1"/>
      <c r="JU392" s="1"/>
      <c r="JV392" s="2"/>
      <c r="JW392" s="1"/>
      <c r="JX392" s="1"/>
      <c r="JY392" s="1"/>
      <c r="JZ392" s="1"/>
      <c r="KA392" s="1"/>
      <c r="KB392" s="1"/>
    </row>
    <row r="393" spans="226:288" x14ac:dyDescent="0.55000000000000004"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2"/>
      <c r="JR393" s="2"/>
      <c r="JS393" s="1"/>
      <c r="JT393" s="1"/>
      <c r="JU393" s="1"/>
      <c r="JV393" s="2"/>
      <c r="JW393" s="1"/>
      <c r="JX393" s="1"/>
      <c r="JY393" s="1"/>
      <c r="JZ393" s="1"/>
      <c r="KA393" s="1"/>
      <c r="KB393" s="1"/>
    </row>
    <row r="394" spans="226:288" x14ac:dyDescent="0.55000000000000004"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2"/>
      <c r="JR394" s="2"/>
      <c r="JS394" s="1"/>
      <c r="JT394" s="1"/>
      <c r="JU394" s="1"/>
      <c r="JV394" s="2"/>
      <c r="JW394" s="1"/>
      <c r="JX394" s="1"/>
      <c r="JY394" s="1"/>
      <c r="JZ394" s="1"/>
      <c r="KA394" s="1"/>
      <c r="KB394" s="1"/>
    </row>
    <row r="395" spans="226:288" x14ac:dyDescent="0.55000000000000004"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2"/>
      <c r="JR395" s="2"/>
      <c r="JS395" s="1"/>
      <c r="JT395" s="1"/>
      <c r="JU395" s="1"/>
      <c r="JV395" s="2"/>
      <c r="JW395" s="1"/>
      <c r="JX395" s="1"/>
      <c r="JY395" s="1"/>
      <c r="JZ395" s="1"/>
      <c r="KA395" s="1"/>
      <c r="KB395" s="1"/>
    </row>
    <row r="396" spans="226:288" x14ac:dyDescent="0.55000000000000004"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2"/>
      <c r="JR396" s="2"/>
      <c r="JS396" s="1"/>
      <c r="JT396" s="1"/>
      <c r="JU396" s="1"/>
      <c r="JV396" s="2"/>
      <c r="JW396" s="1"/>
      <c r="JX396" s="1"/>
      <c r="JY396" s="1"/>
      <c r="JZ396" s="1"/>
      <c r="KA396" s="1"/>
      <c r="KB396" s="1"/>
    </row>
    <row r="397" spans="226:288" x14ac:dyDescent="0.55000000000000004"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2"/>
      <c r="JR397" s="2"/>
      <c r="JS397" s="1"/>
      <c r="JT397" s="1"/>
      <c r="JU397" s="1"/>
      <c r="JV397" s="2"/>
      <c r="JW397" s="1"/>
      <c r="JX397" s="1"/>
      <c r="JY397" s="1"/>
      <c r="JZ397" s="1"/>
      <c r="KA397" s="1"/>
      <c r="KB397" s="1"/>
    </row>
    <row r="398" spans="226:288" x14ac:dyDescent="0.55000000000000004"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2"/>
      <c r="JR398" s="2"/>
      <c r="JS398" s="1"/>
      <c r="JT398" s="1"/>
      <c r="JU398" s="1"/>
      <c r="JV398" s="2"/>
      <c r="JW398" s="1"/>
      <c r="JX398" s="1"/>
      <c r="JY398" s="1"/>
      <c r="JZ398" s="1"/>
      <c r="KA398" s="1"/>
      <c r="KB398" s="1"/>
    </row>
    <row r="399" spans="226:288" x14ac:dyDescent="0.55000000000000004"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2"/>
      <c r="JR399" s="2"/>
      <c r="JS399" s="1"/>
      <c r="JT399" s="1"/>
      <c r="JU399" s="1"/>
      <c r="JV399" s="2"/>
      <c r="JW399" s="1"/>
      <c r="JX399" s="1"/>
      <c r="JY399" s="1"/>
      <c r="JZ399" s="1"/>
      <c r="KA399" s="1"/>
      <c r="KB399" s="1"/>
    </row>
    <row r="400" spans="226:288" x14ac:dyDescent="0.55000000000000004"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2"/>
      <c r="JR400" s="2"/>
      <c r="JS400" s="1"/>
      <c r="JT400" s="1"/>
      <c r="JU400" s="1"/>
      <c r="JV400" s="2"/>
      <c r="JW400" s="1"/>
      <c r="JX400" s="1"/>
      <c r="JY400" s="1"/>
      <c r="JZ400" s="1"/>
      <c r="KA400" s="1"/>
      <c r="KB400" s="1"/>
    </row>
    <row r="401" spans="226:288" x14ac:dyDescent="0.55000000000000004"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2"/>
      <c r="JR401" s="2"/>
      <c r="JS401" s="1"/>
      <c r="JT401" s="1"/>
      <c r="JU401" s="1"/>
      <c r="JV401" s="2"/>
      <c r="JW401" s="1"/>
      <c r="JX401" s="1"/>
      <c r="JY401" s="1"/>
      <c r="JZ401" s="1"/>
      <c r="KA401" s="1"/>
      <c r="KB401" s="1"/>
    </row>
    <row r="402" spans="226:288" x14ac:dyDescent="0.55000000000000004"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2"/>
      <c r="JR402" s="2"/>
      <c r="JS402" s="1"/>
      <c r="JT402" s="1"/>
      <c r="JU402" s="1"/>
      <c r="JV402" s="2"/>
      <c r="JW402" s="1"/>
      <c r="JX402" s="1"/>
      <c r="JY402" s="1"/>
      <c r="JZ402" s="1"/>
      <c r="KA402" s="1"/>
      <c r="KB402" s="1"/>
    </row>
    <row r="403" spans="226:288" x14ac:dyDescent="0.55000000000000004"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2"/>
      <c r="JR403" s="2"/>
      <c r="JS403" s="1"/>
      <c r="JT403" s="1"/>
      <c r="JU403" s="1"/>
      <c r="JV403" s="2"/>
      <c r="JW403" s="1"/>
      <c r="JX403" s="1"/>
      <c r="JY403" s="1"/>
      <c r="JZ403" s="1"/>
      <c r="KA403" s="1"/>
      <c r="KB403" s="1"/>
    </row>
    <row r="404" spans="226:288" x14ac:dyDescent="0.55000000000000004"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2"/>
      <c r="JR404" s="2"/>
      <c r="JS404" s="1"/>
      <c r="JT404" s="1"/>
      <c r="JU404" s="1"/>
      <c r="JV404" s="2"/>
      <c r="JW404" s="1"/>
      <c r="JX404" s="1"/>
      <c r="JY404" s="1"/>
      <c r="JZ404" s="1"/>
      <c r="KA404" s="1"/>
      <c r="KB404" s="1"/>
    </row>
    <row r="405" spans="226:288" x14ac:dyDescent="0.55000000000000004"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2"/>
      <c r="JR405" s="2"/>
      <c r="JS405" s="1"/>
      <c r="JT405" s="1"/>
      <c r="JU405" s="1"/>
      <c r="JV405" s="2"/>
      <c r="JW405" s="1"/>
      <c r="JX405" s="1"/>
      <c r="JY405" s="1"/>
      <c r="JZ405" s="1"/>
      <c r="KA405" s="1"/>
      <c r="KB405" s="1"/>
    </row>
    <row r="406" spans="226:288" x14ac:dyDescent="0.55000000000000004"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2"/>
      <c r="JR406" s="2"/>
      <c r="JS406" s="1"/>
      <c r="JT406" s="1"/>
      <c r="JU406" s="1"/>
      <c r="JV406" s="2"/>
      <c r="JW406" s="1"/>
      <c r="JX406" s="1"/>
      <c r="JY406" s="1"/>
      <c r="JZ406" s="1"/>
      <c r="KA406" s="1"/>
      <c r="KB406" s="1"/>
    </row>
    <row r="407" spans="226:288" x14ac:dyDescent="0.55000000000000004"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2"/>
      <c r="JR407" s="2"/>
      <c r="JS407" s="1"/>
      <c r="JT407" s="1"/>
      <c r="JU407" s="1"/>
      <c r="JV407" s="2"/>
      <c r="JW407" s="1"/>
      <c r="JX407" s="1"/>
      <c r="JY407" s="1"/>
      <c r="JZ407" s="1"/>
      <c r="KA407" s="1"/>
      <c r="KB407" s="1"/>
    </row>
    <row r="408" spans="226:288" x14ac:dyDescent="0.55000000000000004"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2"/>
      <c r="JR408" s="2"/>
      <c r="JS408" s="1"/>
      <c r="JT408" s="1"/>
      <c r="JU408" s="1"/>
      <c r="JV408" s="2"/>
      <c r="JW408" s="1"/>
      <c r="JX408" s="1"/>
      <c r="JY408" s="1"/>
      <c r="JZ408" s="1"/>
      <c r="KA408" s="1"/>
      <c r="KB408" s="1"/>
    </row>
    <row r="409" spans="226:288" x14ac:dyDescent="0.55000000000000004"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2"/>
      <c r="JR409" s="2"/>
      <c r="JS409" s="1"/>
      <c r="JT409" s="1"/>
      <c r="JU409" s="1"/>
      <c r="JV409" s="2"/>
      <c r="JW409" s="1"/>
      <c r="JX409" s="1"/>
      <c r="JY409" s="1"/>
      <c r="JZ409" s="1"/>
      <c r="KA409" s="1"/>
      <c r="KB409" s="1"/>
    </row>
    <row r="410" spans="226:288" x14ac:dyDescent="0.55000000000000004"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2"/>
      <c r="JR410" s="2"/>
      <c r="JS410" s="1"/>
      <c r="JT410" s="1"/>
      <c r="JU410" s="1"/>
      <c r="JV410" s="2"/>
      <c r="JW410" s="1"/>
      <c r="JX410" s="1"/>
      <c r="JY410" s="1"/>
      <c r="JZ410" s="1"/>
      <c r="KA410" s="1"/>
      <c r="KB410" s="1"/>
    </row>
    <row r="411" spans="226:288" x14ac:dyDescent="0.55000000000000004"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2"/>
      <c r="JR411" s="2"/>
      <c r="JS411" s="1"/>
      <c r="JT411" s="1"/>
      <c r="JU411" s="1"/>
      <c r="JV411" s="2"/>
      <c r="JW411" s="1"/>
      <c r="JX411" s="1"/>
      <c r="JY411" s="1"/>
      <c r="JZ411" s="1"/>
      <c r="KA411" s="1"/>
      <c r="KB411" s="1"/>
    </row>
    <row r="412" spans="226:288" x14ac:dyDescent="0.55000000000000004"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2"/>
      <c r="JR412" s="2"/>
      <c r="JS412" s="1"/>
      <c r="JT412" s="1"/>
      <c r="JU412" s="1"/>
      <c r="JV412" s="2"/>
      <c r="JW412" s="1"/>
      <c r="JX412" s="1"/>
      <c r="JY412" s="1"/>
      <c r="JZ412" s="1"/>
      <c r="KA412" s="1"/>
      <c r="KB412" s="1"/>
    </row>
    <row r="413" spans="226:288" x14ac:dyDescent="0.55000000000000004"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2"/>
      <c r="JR413" s="2"/>
      <c r="JS413" s="1"/>
      <c r="JT413" s="1"/>
      <c r="JU413" s="1"/>
      <c r="JV413" s="2"/>
      <c r="JW413" s="1"/>
      <c r="JX413" s="1"/>
      <c r="JY413" s="1"/>
      <c r="JZ413" s="1"/>
      <c r="KA413" s="1"/>
      <c r="KB413" s="1"/>
    </row>
    <row r="414" spans="226:288" x14ac:dyDescent="0.55000000000000004"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2"/>
      <c r="JR414" s="2"/>
      <c r="JS414" s="1"/>
      <c r="JT414" s="1"/>
      <c r="JU414" s="1"/>
      <c r="JV414" s="2"/>
      <c r="JW414" s="1"/>
      <c r="JX414" s="1"/>
      <c r="JY414" s="1"/>
      <c r="JZ414" s="1"/>
      <c r="KA414" s="1"/>
      <c r="KB414" s="1"/>
    </row>
    <row r="415" spans="226:288" x14ac:dyDescent="0.55000000000000004"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2"/>
      <c r="JR415" s="2"/>
      <c r="JS415" s="1"/>
      <c r="JT415" s="1"/>
      <c r="JU415" s="1"/>
      <c r="JV415" s="2"/>
      <c r="JW415" s="1"/>
      <c r="JX415" s="1"/>
      <c r="JY415" s="1"/>
      <c r="JZ415" s="1"/>
      <c r="KA415" s="1"/>
      <c r="KB415" s="1"/>
    </row>
    <row r="416" spans="226:288" x14ac:dyDescent="0.55000000000000004"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2"/>
      <c r="JR416" s="2"/>
      <c r="JS416" s="1"/>
      <c r="JT416" s="1"/>
      <c r="JU416" s="1"/>
      <c r="JV416" s="2"/>
      <c r="JW416" s="1"/>
      <c r="JX416" s="1"/>
      <c r="JY416" s="1"/>
      <c r="JZ416" s="1"/>
      <c r="KA416" s="1"/>
      <c r="KB416" s="1"/>
    </row>
    <row r="417" spans="226:288" x14ac:dyDescent="0.55000000000000004"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2"/>
      <c r="JR417" s="2"/>
      <c r="JS417" s="1"/>
      <c r="JT417" s="1"/>
      <c r="JU417" s="1"/>
      <c r="JV417" s="2"/>
      <c r="JW417" s="1"/>
      <c r="JX417" s="1"/>
      <c r="JY417" s="1"/>
      <c r="JZ417" s="1"/>
      <c r="KA417" s="1"/>
      <c r="KB417" s="1"/>
    </row>
    <row r="418" spans="226:288" x14ac:dyDescent="0.55000000000000004"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2"/>
      <c r="JR418" s="2"/>
      <c r="JS418" s="1"/>
      <c r="JT418" s="1"/>
      <c r="JU418" s="1"/>
      <c r="JV418" s="2"/>
      <c r="JW418" s="1"/>
      <c r="JX418" s="1"/>
      <c r="JY418" s="1"/>
      <c r="JZ418" s="1"/>
      <c r="KA418" s="1"/>
      <c r="KB418" s="1"/>
    </row>
    <row r="419" spans="226:288" x14ac:dyDescent="0.55000000000000004"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2"/>
      <c r="JR419" s="2"/>
      <c r="JS419" s="1"/>
      <c r="JT419" s="1"/>
      <c r="JU419" s="1"/>
      <c r="JV419" s="2"/>
      <c r="JW419" s="1"/>
      <c r="JX419" s="1"/>
      <c r="JY419" s="1"/>
      <c r="JZ419" s="1"/>
      <c r="KA419" s="1"/>
      <c r="KB419" s="1"/>
    </row>
    <row r="420" spans="226:288" x14ac:dyDescent="0.55000000000000004"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2"/>
      <c r="JR420" s="2"/>
      <c r="JS420" s="1"/>
      <c r="JT420" s="1"/>
      <c r="JU420" s="1"/>
      <c r="JV420" s="2"/>
      <c r="JW420" s="1"/>
      <c r="JX420" s="1"/>
      <c r="JY420" s="1"/>
      <c r="JZ420" s="1"/>
      <c r="KA420" s="1"/>
      <c r="KB420" s="1"/>
    </row>
    <row r="421" spans="226:288" x14ac:dyDescent="0.55000000000000004"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2"/>
      <c r="JR421" s="2"/>
      <c r="JS421" s="1"/>
      <c r="JT421" s="1"/>
      <c r="JU421" s="1"/>
      <c r="JV421" s="2"/>
      <c r="JW421" s="1"/>
      <c r="JX421" s="1"/>
      <c r="JY421" s="1"/>
      <c r="JZ421" s="1"/>
      <c r="KA421" s="1"/>
      <c r="KB421" s="1"/>
    </row>
    <row r="422" spans="226:288" x14ac:dyDescent="0.55000000000000004"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2"/>
      <c r="JR422" s="2"/>
      <c r="JS422" s="1"/>
      <c r="JT422" s="1"/>
      <c r="JU422" s="1"/>
      <c r="JV422" s="2"/>
      <c r="JW422" s="1"/>
      <c r="JX422" s="1"/>
      <c r="JY422" s="1"/>
      <c r="JZ422" s="1"/>
      <c r="KA422" s="1"/>
      <c r="KB422" s="1"/>
    </row>
    <row r="423" spans="226:288" x14ac:dyDescent="0.55000000000000004"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2"/>
      <c r="JR423" s="2"/>
      <c r="JS423" s="1"/>
      <c r="JT423" s="1"/>
      <c r="JU423" s="1"/>
      <c r="JV423" s="2"/>
      <c r="JW423" s="1"/>
      <c r="JX423" s="1"/>
      <c r="JY423" s="1"/>
      <c r="JZ423" s="1"/>
      <c r="KA423" s="1"/>
      <c r="KB423" s="1"/>
    </row>
    <row r="424" spans="226:288" x14ac:dyDescent="0.55000000000000004"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2"/>
      <c r="JR424" s="2"/>
      <c r="JS424" s="1"/>
      <c r="JT424" s="1"/>
      <c r="JU424" s="1"/>
      <c r="JV424" s="2"/>
      <c r="JW424" s="1"/>
      <c r="JX424" s="1"/>
      <c r="JY424" s="1"/>
      <c r="JZ424" s="1"/>
      <c r="KA424" s="1"/>
      <c r="KB424" s="1"/>
    </row>
    <row r="425" spans="226:288" x14ac:dyDescent="0.55000000000000004"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2"/>
      <c r="JR425" s="2"/>
      <c r="JS425" s="1"/>
      <c r="JT425" s="1"/>
      <c r="JU425" s="1"/>
      <c r="JV425" s="2"/>
      <c r="JW425" s="1"/>
      <c r="JX425" s="1"/>
      <c r="JY425" s="1"/>
      <c r="JZ425" s="1"/>
      <c r="KA425" s="1"/>
      <c r="KB425" s="1"/>
    </row>
    <row r="426" spans="226:288" x14ac:dyDescent="0.55000000000000004"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2"/>
      <c r="JR426" s="2"/>
      <c r="JS426" s="1"/>
      <c r="JT426" s="1"/>
      <c r="JU426" s="1"/>
      <c r="JV426" s="2"/>
      <c r="JW426" s="1"/>
      <c r="JX426" s="1"/>
      <c r="JY426" s="1"/>
      <c r="JZ426" s="1"/>
      <c r="KA426" s="1"/>
      <c r="KB426" s="1"/>
    </row>
    <row r="427" spans="226:288" x14ac:dyDescent="0.55000000000000004"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2"/>
      <c r="JR427" s="2"/>
      <c r="JS427" s="1"/>
      <c r="JT427" s="1"/>
      <c r="JU427" s="1"/>
      <c r="JV427" s="2"/>
      <c r="JW427" s="1"/>
      <c r="JX427" s="1"/>
      <c r="JY427" s="1"/>
      <c r="JZ427" s="1"/>
      <c r="KA427" s="1"/>
      <c r="KB427" s="1"/>
    </row>
    <row r="428" spans="226:288" x14ac:dyDescent="0.55000000000000004"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2"/>
      <c r="JR428" s="2"/>
      <c r="JS428" s="1"/>
      <c r="JT428" s="1"/>
      <c r="JU428" s="1"/>
      <c r="JV428" s="2"/>
      <c r="JW428" s="1"/>
      <c r="JX428" s="1"/>
      <c r="JY428" s="1"/>
      <c r="JZ428" s="1"/>
      <c r="KA428" s="1"/>
      <c r="KB428" s="1"/>
    </row>
    <row r="429" spans="226:288" x14ac:dyDescent="0.55000000000000004"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2"/>
      <c r="JR429" s="2"/>
      <c r="JS429" s="1"/>
      <c r="JT429" s="1"/>
      <c r="JU429" s="1"/>
      <c r="JV429" s="2"/>
      <c r="JW429" s="1"/>
      <c r="JX429" s="1"/>
      <c r="JY429" s="1"/>
      <c r="JZ429" s="1"/>
      <c r="KA429" s="1"/>
      <c r="KB429" s="1"/>
    </row>
    <row r="430" spans="226:288" x14ac:dyDescent="0.55000000000000004"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2"/>
      <c r="JR430" s="2"/>
      <c r="JS430" s="1"/>
      <c r="JT430" s="1"/>
      <c r="JU430" s="1"/>
      <c r="JV430" s="2"/>
      <c r="JW430" s="1"/>
      <c r="JX430" s="1"/>
      <c r="JY430" s="1"/>
      <c r="JZ430" s="1"/>
      <c r="KA430" s="1"/>
      <c r="KB430" s="1"/>
    </row>
    <row r="431" spans="226:288" x14ac:dyDescent="0.55000000000000004"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2"/>
      <c r="JR431" s="2"/>
      <c r="JS431" s="1"/>
      <c r="JT431" s="1"/>
      <c r="JU431" s="1"/>
      <c r="JV431" s="2"/>
      <c r="JW431" s="1"/>
      <c r="JX431" s="1"/>
      <c r="JY431" s="1"/>
      <c r="JZ431" s="1"/>
      <c r="KA431" s="1"/>
      <c r="KB431" s="1"/>
    </row>
    <row r="432" spans="226:288" x14ac:dyDescent="0.55000000000000004"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2"/>
      <c r="JR432" s="2"/>
      <c r="JS432" s="1"/>
      <c r="JT432" s="1"/>
      <c r="JU432" s="1"/>
      <c r="JV432" s="2"/>
      <c r="JW432" s="1"/>
      <c r="JX432" s="1"/>
      <c r="JY432" s="1"/>
      <c r="JZ432" s="1"/>
      <c r="KA432" s="1"/>
      <c r="KB432" s="1"/>
    </row>
    <row r="433" spans="226:288" x14ac:dyDescent="0.55000000000000004"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2"/>
      <c r="JR433" s="2"/>
      <c r="JS433" s="1"/>
      <c r="JT433" s="1"/>
      <c r="JU433" s="1"/>
      <c r="JV433" s="2"/>
      <c r="JW433" s="1"/>
      <c r="JX433" s="1"/>
      <c r="JY433" s="1"/>
      <c r="JZ433" s="1"/>
      <c r="KA433" s="1"/>
      <c r="KB433" s="1"/>
    </row>
    <row r="434" spans="226:288" x14ac:dyDescent="0.55000000000000004"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2"/>
      <c r="JR434" s="2"/>
      <c r="JS434" s="1"/>
      <c r="JT434" s="1"/>
      <c r="JU434" s="1"/>
      <c r="JV434" s="2"/>
      <c r="JW434" s="1"/>
      <c r="JX434" s="1"/>
      <c r="JY434" s="1"/>
      <c r="JZ434" s="1"/>
      <c r="KA434" s="1"/>
      <c r="KB434" s="1"/>
    </row>
    <row r="435" spans="226:288" x14ac:dyDescent="0.55000000000000004"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2"/>
      <c r="JR435" s="2"/>
      <c r="JS435" s="1"/>
      <c r="JT435" s="1"/>
      <c r="JU435" s="1"/>
      <c r="JV435" s="2"/>
      <c r="JW435" s="1"/>
      <c r="JX435" s="1"/>
      <c r="JY435" s="1"/>
      <c r="JZ435" s="1"/>
      <c r="KA435" s="1"/>
      <c r="KB435" s="1"/>
    </row>
    <row r="436" spans="226:288" x14ac:dyDescent="0.55000000000000004"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2"/>
      <c r="JR436" s="2"/>
      <c r="JS436" s="1"/>
      <c r="JT436" s="1"/>
      <c r="JU436" s="1"/>
      <c r="JV436" s="2"/>
      <c r="JW436" s="1"/>
      <c r="JX436" s="1"/>
      <c r="JY436" s="1"/>
      <c r="JZ436" s="1"/>
      <c r="KA436" s="1"/>
      <c r="KB436" s="1"/>
    </row>
    <row r="437" spans="226:288" x14ac:dyDescent="0.55000000000000004"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2"/>
      <c r="JR437" s="2"/>
      <c r="JS437" s="1"/>
      <c r="JT437" s="1"/>
      <c r="JU437" s="1"/>
      <c r="JV437" s="2"/>
      <c r="JW437" s="1"/>
      <c r="JX437" s="1"/>
      <c r="JY437" s="1"/>
      <c r="JZ437" s="1"/>
      <c r="KA437" s="1"/>
      <c r="KB437" s="1"/>
    </row>
    <row r="438" spans="226:288" x14ac:dyDescent="0.55000000000000004"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2"/>
      <c r="JR438" s="2"/>
      <c r="JS438" s="1"/>
      <c r="JT438" s="1"/>
      <c r="JU438" s="1"/>
      <c r="JV438" s="2"/>
      <c r="JW438" s="1"/>
      <c r="JX438" s="1"/>
      <c r="JY438" s="1"/>
      <c r="JZ438" s="1"/>
      <c r="KA438" s="1"/>
      <c r="KB438" s="1"/>
    </row>
    <row r="439" spans="226:288" x14ac:dyDescent="0.55000000000000004"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2"/>
      <c r="JR439" s="2"/>
      <c r="JS439" s="1"/>
      <c r="JT439" s="1"/>
      <c r="JU439" s="1"/>
      <c r="JV439" s="2"/>
      <c r="JW439" s="1"/>
      <c r="JX439" s="1"/>
      <c r="JY439" s="1"/>
      <c r="JZ439" s="1"/>
      <c r="KA439" s="1"/>
      <c r="KB439" s="1"/>
    </row>
    <row r="440" spans="226:288" x14ac:dyDescent="0.55000000000000004"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2"/>
      <c r="JR440" s="2"/>
      <c r="JS440" s="1"/>
      <c r="JT440" s="1"/>
      <c r="JU440" s="1"/>
      <c r="JV440" s="2"/>
      <c r="JW440" s="1"/>
      <c r="JX440" s="1"/>
      <c r="JY440" s="1"/>
      <c r="JZ440" s="1"/>
      <c r="KA440" s="1"/>
      <c r="KB440" s="1"/>
    </row>
    <row r="441" spans="226:288" x14ac:dyDescent="0.55000000000000004"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2"/>
      <c r="JR441" s="2"/>
      <c r="JS441" s="1"/>
      <c r="JT441" s="1"/>
      <c r="JU441" s="1"/>
      <c r="JV441" s="2"/>
      <c r="JW441" s="1"/>
      <c r="JX441" s="1"/>
      <c r="JY441" s="1"/>
      <c r="JZ441" s="1"/>
      <c r="KA441" s="1"/>
      <c r="KB441" s="1"/>
    </row>
    <row r="442" spans="226:288" x14ac:dyDescent="0.55000000000000004"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2"/>
      <c r="JR442" s="2"/>
      <c r="JS442" s="1"/>
      <c r="JT442" s="1"/>
      <c r="JU442" s="1"/>
      <c r="JV442" s="2"/>
      <c r="JW442" s="1"/>
      <c r="JX442" s="1"/>
      <c r="JY442" s="1"/>
      <c r="JZ442" s="1"/>
      <c r="KA442" s="1"/>
      <c r="KB442" s="1"/>
    </row>
    <row r="443" spans="226:288" x14ac:dyDescent="0.55000000000000004"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2"/>
      <c r="JR443" s="2"/>
      <c r="JS443" s="1"/>
      <c r="JT443" s="1"/>
      <c r="JU443" s="1"/>
      <c r="JV443" s="2"/>
      <c r="JW443" s="1"/>
      <c r="JX443" s="1"/>
      <c r="JY443" s="1"/>
      <c r="JZ443" s="1"/>
      <c r="KA443" s="1"/>
      <c r="KB443" s="1"/>
    </row>
    <row r="444" spans="226:288" x14ac:dyDescent="0.55000000000000004"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2"/>
      <c r="JR444" s="2"/>
      <c r="JS444" s="1"/>
      <c r="JT444" s="1"/>
      <c r="JU444" s="1"/>
      <c r="JV444" s="2"/>
      <c r="JW444" s="1"/>
      <c r="JX444" s="1"/>
      <c r="JY444" s="1"/>
      <c r="JZ444" s="1"/>
      <c r="KA444" s="1"/>
      <c r="KB444" s="1"/>
    </row>
    <row r="445" spans="226:288" x14ac:dyDescent="0.55000000000000004"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2"/>
      <c r="JR445" s="2"/>
      <c r="JS445" s="1"/>
      <c r="JT445" s="1"/>
      <c r="JU445" s="1"/>
      <c r="JV445" s="2"/>
      <c r="JW445" s="1"/>
      <c r="JX445" s="1"/>
      <c r="JY445" s="1"/>
      <c r="JZ445" s="1"/>
      <c r="KA445" s="1"/>
      <c r="KB445" s="1"/>
    </row>
    <row r="446" spans="226:288" x14ac:dyDescent="0.55000000000000004"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2"/>
      <c r="JR446" s="2"/>
      <c r="JS446" s="1"/>
      <c r="JT446" s="1"/>
      <c r="JU446" s="1"/>
      <c r="JV446" s="2"/>
      <c r="JW446" s="1"/>
      <c r="JX446" s="1"/>
      <c r="JY446" s="1"/>
      <c r="JZ446" s="1"/>
      <c r="KA446" s="1"/>
      <c r="KB446" s="1"/>
    </row>
    <row r="447" spans="226:288" x14ac:dyDescent="0.55000000000000004"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2"/>
      <c r="JR447" s="2"/>
      <c r="JS447" s="1"/>
      <c r="JT447" s="1"/>
      <c r="JU447" s="1"/>
      <c r="JV447" s="2"/>
      <c r="JW447" s="1"/>
      <c r="JX447" s="1"/>
      <c r="JY447" s="1"/>
      <c r="JZ447" s="1"/>
      <c r="KA447" s="1"/>
      <c r="KB447" s="1"/>
    </row>
    <row r="448" spans="226:288" x14ac:dyDescent="0.55000000000000004"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2"/>
      <c r="JR448" s="2"/>
      <c r="JS448" s="1"/>
      <c r="JT448" s="1"/>
      <c r="JU448" s="1"/>
      <c r="JV448" s="2"/>
      <c r="JW448" s="1"/>
      <c r="JX448" s="1"/>
      <c r="JY448" s="1"/>
      <c r="JZ448" s="1"/>
      <c r="KA448" s="1"/>
      <c r="KB448" s="1"/>
    </row>
    <row r="449" spans="226:288" x14ac:dyDescent="0.55000000000000004"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2"/>
      <c r="JR449" s="2"/>
      <c r="JS449" s="1"/>
      <c r="JT449" s="1"/>
      <c r="JU449" s="1"/>
      <c r="JV449" s="2"/>
      <c r="JW449" s="1"/>
      <c r="JX449" s="1"/>
      <c r="JY449" s="1"/>
      <c r="JZ449" s="1"/>
      <c r="KA449" s="1"/>
      <c r="KB449" s="1"/>
    </row>
    <row r="450" spans="226:288" x14ac:dyDescent="0.55000000000000004"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2"/>
      <c r="JR450" s="2"/>
      <c r="JS450" s="1"/>
      <c r="JT450" s="1"/>
      <c r="JU450" s="1"/>
      <c r="JV450" s="2"/>
      <c r="JW450" s="1"/>
      <c r="JX450" s="1"/>
      <c r="JY450" s="1"/>
      <c r="JZ450" s="1"/>
      <c r="KA450" s="1"/>
      <c r="KB450" s="1"/>
    </row>
    <row r="451" spans="226:288" x14ac:dyDescent="0.55000000000000004"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2"/>
      <c r="JR451" s="2"/>
      <c r="JS451" s="1"/>
      <c r="JT451" s="1"/>
      <c r="JU451" s="1"/>
      <c r="JV451" s="2"/>
      <c r="JW451" s="1"/>
      <c r="JX451" s="1"/>
      <c r="JY451" s="1"/>
      <c r="JZ451" s="1"/>
      <c r="KA451" s="1"/>
      <c r="KB451" s="1"/>
    </row>
    <row r="452" spans="226:288" x14ac:dyDescent="0.55000000000000004"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2"/>
      <c r="JR452" s="2"/>
      <c r="JS452" s="1"/>
      <c r="JT452" s="1"/>
      <c r="JU452" s="1"/>
      <c r="JV452" s="2"/>
      <c r="JW452" s="1"/>
      <c r="JX452" s="1"/>
      <c r="JY452" s="1"/>
      <c r="JZ452" s="1"/>
      <c r="KA452" s="1"/>
      <c r="KB452" s="1"/>
    </row>
    <row r="453" spans="226:288" x14ac:dyDescent="0.55000000000000004"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2"/>
      <c r="JR453" s="2"/>
      <c r="JS453" s="1"/>
      <c r="JT453" s="1"/>
      <c r="JU453" s="1"/>
      <c r="JV453" s="2"/>
      <c r="JW453" s="1"/>
      <c r="JX453" s="1"/>
      <c r="JY453" s="1"/>
      <c r="JZ453" s="1"/>
      <c r="KA453" s="1"/>
      <c r="KB453" s="1"/>
    </row>
    <row r="454" spans="226:288" x14ac:dyDescent="0.55000000000000004"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2"/>
      <c r="JR454" s="2"/>
      <c r="JS454" s="1"/>
      <c r="JT454" s="1"/>
      <c r="JU454" s="1"/>
      <c r="JV454" s="2"/>
      <c r="JW454" s="1"/>
      <c r="JX454" s="1"/>
      <c r="JY454" s="1"/>
      <c r="JZ454" s="1"/>
      <c r="KA454" s="1"/>
      <c r="KB454" s="1"/>
    </row>
    <row r="455" spans="226:288" x14ac:dyDescent="0.55000000000000004"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2"/>
      <c r="JR455" s="2"/>
      <c r="JS455" s="1"/>
      <c r="JT455" s="1"/>
      <c r="JU455" s="1"/>
      <c r="JV455" s="2"/>
      <c r="JW455" s="1"/>
      <c r="JX455" s="1"/>
      <c r="JY455" s="1"/>
      <c r="JZ455" s="1"/>
      <c r="KA455" s="1"/>
      <c r="KB455" s="1"/>
    </row>
    <row r="456" spans="226:288" x14ac:dyDescent="0.55000000000000004"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2"/>
      <c r="JR456" s="2"/>
      <c r="JS456" s="1"/>
      <c r="JT456" s="1"/>
      <c r="JU456" s="1"/>
      <c r="JV456" s="2"/>
      <c r="JW456" s="1"/>
      <c r="JX456" s="1"/>
      <c r="JY456" s="1"/>
      <c r="JZ456" s="1"/>
      <c r="KA456" s="1"/>
      <c r="KB456" s="1"/>
    </row>
    <row r="457" spans="226:288" x14ac:dyDescent="0.55000000000000004"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2"/>
      <c r="JR457" s="2"/>
      <c r="JS457" s="1"/>
      <c r="JT457" s="1"/>
      <c r="JU457" s="1"/>
      <c r="JV457" s="2"/>
      <c r="JW457" s="1"/>
      <c r="JX457" s="1"/>
      <c r="JY457" s="1"/>
      <c r="JZ457" s="1"/>
      <c r="KA457" s="1"/>
      <c r="KB457" s="1"/>
    </row>
    <row r="458" spans="226:288" x14ac:dyDescent="0.55000000000000004"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2"/>
      <c r="JR458" s="2"/>
      <c r="JS458" s="1"/>
      <c r="JT458" s="1"/>
      <c r="JU458" s="1"/>
      <c r="JV458" s="2"/>
      <c r="JW458" s="1"/>
      <c r="JX458" s="1"/>
      <c r="JY458" s="1"/>
      <c r="JZ458" s="1"/>
      <c r="KA458" s="1"/>
      <c r="KB458" s="1"/>
    </row>
    <row r="459" spans="226:288" x14ac:dyDescent="0.55000000000000004"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2"/>
      <c r="JR459" s="2"/>
      <c r="JS459" s="1"/>
      <c r="JT459" s="1"/>
      <c r="JU459" s="1"/>
      <c r="JV459" s="2"/>
      <c r="JW459" s="1"/>
      <c r="JX459" s="1"/>
      <c r="JY459" s="1"/>
      <c r="JZ459" s="1"/>
      <c r="KA459" s="1"/>
      <c r="KB459" s="1"/>
    </row>
    <row r="460" spans="226:288" x14ac:dyDescent="0.55000000000000004"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2"/>
      <c r="JR460" s="2"/>
      <c r="JS460" s="1"/>
      <c r="JT460" s="1"/>
      <c r="JU460" s="1"/>
      <c r="JV460" s="2"/>
      <c r="JW460" s="1"/>
      <c r="JX460" s="1"/>
      <c r="JY460" s="1"/>
      <c r="JZ460" s="1"/>
      <c r="KA460" s="1"/>
      <c r="KB460" s="1"/>
    </row>
    <row r="461" spans="226:288" x14ac:dyDescent="0.55000000000000004"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2"/>
      <c r="JR461" s="2"/>
      <c r="JS461" s="1"/>
      <c r="JT461" s="1"/>
      <c r="JU461" s="1"/>
      <c r="JV461" s="2"/>
      <c r="JW461" s="1"/>
      <c r="JX461" s="1"/>
      <c r="JY461" s="1"/>
      <c r="JZ461" s="1"/>
      <c r="KA461" s="1"/>
      <c r="KB461" s="1"/>
    </row>
    <row r="462" spans="226:288" x14ac:dyDescent="0.55000000000000004"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2"/>
      <c r="JR462" s="2"/>
      <c r="JS462" s="1"/>
      <c r="JT462" s="1"/>
      <c r="JU462" s="1"/>
      <c r="JV462" s="2"/>
      <c r="JW462" s="1"/>
      <c r="JX462" s="1"/>
      <c r="JY462" s="1"/>
      <c r="JZ462" s="1"/>
      <c r="KA462" s="1"/>
      <c r="KB462" s="1"/>
    </row>
    <row r="463" spans="226:288" x14ac:dyDescent="0.55000000000000004"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2"/>
      <c r="JR463" s="2"/>
      <c r="JS463" s="1"/>
      <c r="JT463" s="1"/>
      <c r="JU463" s="1"/>
      <c r="JV463" s="2"/>
      <c r="JW463" s="1"/>
      <c r="JX463" s="1"/>
      <c r="JY463" s="1"/>
      <c r="JZ463" s="1"/>
      <c r="KA463" s="1"/>
      <c r="KB463" s="1"/>
    </row>
    <row r="464" spans="226:288" x14ac:dyDescent="0.55000000000000004"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2"/>
      <c r="JR464" s="2"/>
      <c r="JS464" s="1"/>
      <c r="JT464" s="1"/>
      <c r="JU464" s="1"/>
      <c r="JV464" s="2"/>
      <c r="JW464" s="1"/>
      <c r="JX464" s="1"/>
      <c r="JY464" s="1"/>
      <c r="JZ464" s="1"/>
      <c r="KA464" s="1"/>
      <c r="KB464" s="1"/>
    </row>
    <row r="465" spans="226:288" x14ac:dyDescent="0.55000000000000004"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2"/>
      <c r="JR465" s="2"/>
      <c r="JS465" s="1"/>
      <c r="JT465" s="1"/>
      <c r="JU465" s="1"/>
      <c r="JV465" s="2"/>
      <c r="JW465" s="1"/>
      <c r="JX465" s="1"/>
      <c r="JY465" s="1"/>
      <c r="JZ465" s="1"/>
      <c r="KA465" s="1"/>
      <c r="KB465" s="1"/>
    </row>
    <row r="466" spans="226:288" x14ac:dyDescent="0.55000000000000004"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2"/>
      <c r="JR466" s="2"/>
      <c r="JS466" s="1"/>
      <c r="JT466" s="1"/>
      <c r="JU466" s="1"/>
      <c r="JV466" s="2"/>
      <c r="JW466" s="1"/>
      <c r="JX466" s="1"/>
      <c r="JY466" s="1"/>
      <c r="JZ466" s="1"/>
      <c r="KA466" s="1"/>
      <c r="KB466" s="1"/>
    </row>
    <row r="467" spans="226:288" x14ac:dyDescent="0.55000000000000004"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2"/>
      <c r="JR467" s="2"/>
      <c r="JS467" s="1"/>
      <c r="JT467" s="1"/>
      <c r="JU467" s="1"/>
      <c r="JV467" s="2"/>
      <c r="JW467" s="1"/>
      <c r="JX467" s="1"/>
      <c r="JY467" s="1"/>
      <c r="JZ467" s="1"/>
      <c r="KA467" s="1"/>
      <c r="KB467" s="1"/>
    </row>
    <row r="468" spans="226:288" x14ac:dyDescent="0.55000000000000004"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2"/>
      <c r="JR468" s="2"/>
      <c r="JS468" s="1"/>
      <c r="JT468" s="1"/>
      <c r="JU468" s="1"/>
      <c r="JV468" s="2"/>
      <c r="JW468" s="1"/>
      <c r="JX468" s="1"/>
      <c r="JY468" s="1"/>
      <c r="JZ468" s="1"/>
      <c r="KA468" s="1"/>
      <c r="KB468" s="1"/>
    </row>
    <row r="469" spans="226:288" x14ac:dyDescent="0.55000000000000004"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2"/>
      <c r="JR469" s="2"/>
      <c r="JS469" s="1"/>
      <c r="JT469" s="1"/>
      <c r="JU469" s="1"/>
      <c r="JV469" s="2"/>
      <c r="JW469" s="1"/>
      <c r="JX469" s="1"/>
      <c r="JY469" s="1"/>
      <c r="JZ469" s="1"/>
      <c r="KA469" s="1"/>
      <c r="KB469" s="1"/>
    </row>
    <row r="470" spans="226:288" x14ac:dyDescent="0.55000000000000004"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2"/>
      <c r="JR470" s="2"/>
      <c r="JS470" s="1"/>
      <c r="JT470" s="1"/>
      <c r="JU470" s="1"/>
      <c r="JV470" s="2"/>
      <c r="JW470" s="1"/>
      <c r="JX470" s="1"/>
      <c r="JY470" s="1"/>
      <c r="JZ470" s="1"/>
      <c r="KA470" s="1"/>
      <c r="KB470" s="1"/>
    </row>
    <row r="471" spans="226:288" x14ac:dyDescent="0.55000000000000004"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2"/>
      <c r="JR471" s="2"/>
      <c r="JS471" s="1"/>
      <c r="JT471" s="1"/>
      <c r="JU471" s="1"/>
      <c r="JV471" s="2"/>
      <c r="JW471" s="1"/>
      <c r="JX471" s="1"/>
      <c r="JY471" s="1"/>
      <c r="JZ471" s="1"/>
      <c r="KA471" s="1"/>
      <c r="KB471" s="1"/>
    </row>
    <row r="472" spans="226:288" x14ac:dyDescent="0.55000000000000004"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2"/>
      <c r="JR472" s="2"/>
      <c r="JS472" s="1"/>
      <c r="JT472" s="1"/>
      <c r="JU472" s="1"/>
      <c r="JV472" s="2"/>
      <c r="JW472" s="1"/>
      <c r="JX472" s="1"/>
      <c r="JY472" s="1"/>
      <c r="JZ472" s="1"/>
      <c r="KA472" s="1"/>
      <c r="KB472" s="1"/>
    </row>
    <row r="473" spans="226:288" x14ac:dyDescent="0.55000000000000004"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2"/>
      <c r="JR473" s="2"/>
      <c r="JS473" s="1"/>
      <c r="JT473" s="1"/>
      <c r="JU473" s="1"/>
      <c r="JV473" s="2"/>
      <c r="JW473" s="1"/>
      <c r="JX473" s="1"/>
      <c r="JY473" s="1"/>
      <c r="JZ473" s="1"/>
      <c r="KA473" s="1"/>
      <c r="KB473" s="1"/>
    </row>
    <row r="474" spans="226:288" x14ac:dyDescent="0.55000000000000004"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2"/>
      <c r="JR474" s="2"/>
      <c r="JS474" s="1"/>
      <c r="JT474" s="1"/>
      <c r="JU474" s="1"/>
      <c r="JV474" s="2"/>
      <c r="JW474" s="1"/>
      <c r="JX474" s="1"/>
      <c r="JY474" s="1"/>
      <c r="JZ474" s="1"/>
      <c r="KA474" s="1"/>
      <c r="KB474" s="1"/>
    </row>
    <row r="475" spans="226:288" x14ac:dyDescent="0.55000000000000004"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2"/>
      <c r="JR475" s="2"/>
      <c r="JS475" s="1"/>
      <c r="JT475" s="1"/>
      <c r="JU475" s="1"/>
      <c r="JV475" s="2"/>
      <c r="JW475" s="1"/>
      <c r="JX475" s="1"/>
      <c r="JY475" s="1"/>
      <c r="JZ475" s="1"/>
      <c r="KA475" s="1"/>
      <c r="KB475" s="1"/>
    </row>
    <row r="476" spans="226:288" x14ac:dyDescent="0.55000000000000004"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2"/>
      <c r="JR476" s="2"/>
      <c r="JS476" s="1"/>
      <c r="JT476" s="1"/>
      <c r="JU476" s="1"/>
      <c r="JV476" s="2"/>
      <c r="JW476" s="1"/>
      <c r="JX476" s="1"/>
      <c r="JY476" s="1"/>
      <c r="JZ476" s="1"/>
      <c r="KA476" s="1"/>
      <c r="KB476" s="1"/>
    </row>
    <row r="477" spans="226:288" x14ac:dyDescent="0.55000000000000004"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2"/>
      <c r="JR477" s="2"/>
      <c r="JS477" s="1"/>
      <c r="JT477" s="1"/>
      <c r="JU477" s="1"/>
      <c r="JV477" s="2"/>
      <c r="JW477" s="1"/>
      <c r="JX477" s="1"/>
      <c r="JY477" s="1"/>
      <c r="JZ477" s="1"/>
      <c r="KA477" s="1"/>
      <c r="KB477" s="1"/>
    </row>
    <row r="478" spans="226:288" x14ac:dyDescent="0.55000000000000004"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2"/>
      <c r="JR478" s="2"/>
      <c r="JS478" s="1"/>
      <c r="JT478" s="1"/>
      <c r="JU478" s="1"/>
      <c r="JV478" s="2"/>
      <c r="JW478" s="1"/>
      <c r="JX478" s="1"/>
      <c r="JY478" s="1"/>
      <c r="JZ478" s="1"/>
      <c r="KA478" s="1"/>
      <c r="KB478" s="1"/>
    </row>
    <row r="479" spans="226:288" x14ac:dyDescent="0.55000000000000004"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2"/>
      <c r="JR479" s="2"/>
      <c r="JS479" s="1"/>
      <c r="JT479" s="1"/>
      <c r="JU479" s="1"/>
      <c r="JV479" s="2"/>
      <c r="JW479" s="1"/>
      <c r="JX479" s="1"/>
      <c r="JY479" s="1"/>
      <c r="JZ479" s="1"/>
      <c r="KA479" s="1"/>
      <c r="KB479" s="1"/>
    </row>
    <row r="480" spans="226:288" x14ac:dyDescent="0.55000000000000004"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2"/>
      <c r="JR480" s="2"/>
      <c r="JS480" s="1"/>
      <c r="JT480" s="1"/>
      <c r="JU480" s="1"/>
      <c r="JV480" s="2"/>
      <c r="JW480" s="1"/>
      <c r="JX480" s="1"/>
      <c r="JY480" s="1"/>
      <c r="JZ480" s="1"/>
      <c r="KA480" s="1"/>
      <c r="KB480" s="1"/>
    </row>
    <row r="481" spans="226:288" x14ac:dyDescent="0.55000000000000004"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2"/>
      <c r="JR481" s="2"/>
      <c r="JS481" s="1"/>
      <c r="JT481" s="1"/>
      <c r="JU481" s="1"/>
      <c r="JV481" s="2"/>
      <c r="JW481" s="1"/>
      <c r="JX481" s="1"/>
      <c r="JY481" s="1"/>
      <c r="JZ481" s="1"/>
      <c r="KA481" s="1"/>
      <c r="KB481" s="1"/>
    </row>
    <row r="482" spans="226:288" x14ac:dyDescent="0.55000000000000004"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2"/>
      <c r="JR482" s="2"/>
      <c r="JS482" s="1"/>
      <c r="JT482" s="1"/>
      <c r="JU482" s="1"/>
      <c r="JV482" s="2"/>
      <c r="JW482" s="1"/>
      <c r="JX482" s="1"/>
      <c r="JY482" s="1"/>
      <c r="JZ482" s="1"/>
      <c r="KA482" s="1"/>
      <c r="KB482" s="1"/>
    </row>
    <row r="483" spans="226:288" x14ac:dyDescent="0.55000000000000004"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2"/>
      <c r="JR483" s="2"/>
      <c r="JS483" s="1"/>
      <c r="JT483" s="1"/>
      <c r="JU483" s="1"/>
      <c r="JV483" s="2"/>
      <c r="JW483" s="1"/>
      <c r="JX483" s="1"/>
      <c r="JY483" s="1"/>
      <c r="JZ483" s="1"/>
      <c r="KA483" s="1"/>
      <c r="KB483" s="1"/>
    </row>
    <row r="484" spans="226:288" x14ac:dyDescent="0.55000000000000004"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2"/>
      <c r="JR484" s="2"/>
      <c r="JS484" s="1"/>
      <c r="JT484" s="1"/>
      <c r="JU484" s="1"/>
      <c r="JV484" s="2"/>
      <c r="JW484" s="1"/>
      <c r="JX484" s="1"/>
      <c r="JY484" s="1"/>
      <c r="JZ484" s="1"/>
      <c r="KA484" s="1"/>
      <c r="KB484" s="1"/>
    </row>
    <row r="485" spans="226:288" x14ac:dyDescent="0.55000000000000004"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2"/>
      <c r="JR485" s="2"/>
      <c r="JS485" s="1"/>
      <c r="JT485" s="1"/>
      <c r="JU485" s="1"/>
      <c r="JV485" s="2"/>
      <c r="JW485" s="1"/>
      <c r="JX485" s="1"/>
      <c r="JY485" s="1"/>
      <c r="JZ485" s="1"/>
      <c r="KA485" s="1"/>
      <c r="KB485" s="1"/>
    </row>
    <row r="486" spans="226:288" x14ac:dyDescent="0.55000000000000004"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2"/>
      <c r="JR486" s="2"/>
      <c r="JS486" s="1"/>
      <c r="JT486" s="1"/>
      <c r="JU486" s="1"/>
      <c r="JV486" s="2"/>
      <c r="JW486" s="1"/>
      <c r="JX486" s="1"/>
      <c r="JY486" s="1"/>
      <c r="JZ486" s="1"/>
      <c r="KA486" s="1"/>
      <c r="KB486" s="1"/>
    </row>
    <row r="487" spans="226:288" x14ac:dyDescent="0.55000000000000004"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2"/>
      <c r="JR487" s="2"/>
      <c r="JS487" s="1"/>
      <c r="JT487" s="1"/>
      <c r="JU487" s="1"/>
      <c r="JV487" s="2"/>
      <c r="JW487" s="1"/>
      <c r="JX487" s="1"/>
      <c r="JY487" s="1"/>
      <c r="JZ487" s="1"/>
      <c r="KA487" s="1"/>
      <c r="KB487" s="1"/>
    </row>
    <row r="488" spans="226:288" x14ac:dyDescent="0.55000000000000004"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2"/>
      <c r="JR488" s="2"/>
      <c r="JS488" s="1"/>
      <c r="JT488" s="1"/>
      <c r="JU488" s="1"/>
      <c r="JV488" s="2"/>
      <c r="JW488" s="1"/>
      <c r="JX488" s="1"/>
      <c r="JY488" s="1"/>
      <c r="JZ488" s="1"/>
      <c r="KA488" s="1"/>
      <c r="KB488" s="1"/>
    </row>
    <row r="489" spans="226:288" x14ac:dyDescent="0.55000000000000004"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2"/>
      <c r="JR489" s="2"/>
      <c r="JS489" s="1"/>
      <c r="JT489" s="1"/>
      <c r="JU489" s="1"/>
      <c r="JV489" s="2"/>
      <c r="JW489" s="1"/>
      <c r="JX489" s="1"/>
      <c r="JY489" s="1"/>
      <c r="JZ489" s="1"/>
      <c r="KA489" s="1"/>
      <c r="KB489" s="1"/>
    </row>
    <row r="490" spans="226:288" x14ac:dyDescent="0.55000000000000004"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2"/>
      <c r="JR490" s="2"/>
      <c r="JS490" s="1"/>
      <c r="JT490" s="1"/>
      <c r="JU490" s="1"/>
      <c r="JV490" s="2"/>
      <c r="JW490" s="1"/>
      <c r="JX490" s="1"/>
      <c r="JY490" s="1"/>
      <c r="JZ490" s="1"/>
      <c r="KA490" s="1"/>
      <c r="KB490" s="1"/>
    </row>
    <row r="491" spans="226:288" x14ac:dyDescent="0.55000000000000004"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2"/>
      <c r="JR491" s="2"/>
      <c r="JS491" s="1"/>
      <c r="JT491" s="1"/>
      <c r="JU491" s="1"/>
      <c r="JV491" s="2"/>
      <c r="JW491" s="1"/>
      <c r="JX491" s="1"/>
      <c r="JY491" s="1"/>
      <c r="JZ491" s="1"/>
      <c r="KA491" s="1"/>
      <c r="KB491" s="1"/>
    </row>
    <row r="492" spans="226:288" x14ac:dyDescent="0.55000000000000004"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2"/>
      <c r="JR492" s="2"/>
      <c r="JS492" s="1"/>
      <c r="JT492" s="1"/>
      <c r="JU492" s="1"/>
      <c r="JV492" s="2"/>
      <c r="JW492" s="1"/>
      <c r="JX492" s="1"/>
      <c r="JY492" s="1"/>
      <c r="JZ492" s="1"/>
      <c r="KA492" s="1"/>
      <c r="KB492" s="1"/>
    </row>
    <row r="493" spans="226:288" x14ac:dyDescent="0.55000000000000004"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2"/>
      <c r="JR493" s="2"/>
      <c r="JS493" s="1"/>
      <c r="JT493" s="1"/>
      <c r="JU493" s="1"/>
      <c r="JV493" s="2"/>
      <c r="JW493" s="1"/>
      <c r="JX493" s="1"/>
      <c r="JY493" s="1"/>
      <c r="JZ493" s="1"/>
      <c r="KA493" s="1"/>
      <c r="KB493" s="1"/>
    </row>
    <row r="494" spans="226:288" x14ac:dyDescent="0.55000000000000004"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2"/>
      <c r="JR494" s="2"/>
      <c r="JS494" s="1"/>
      <c r="JT494" s="1"/>
      <c r="JU494" s="1"/>
      <c r="JV494" s="2"/>
      <c r="JW494" s="1"/>
      <c r="JX494" s="1"/>
      <c r="JY494" s="1"/>
      <c r="JZ494" s="1"/>
      <c r="KA494" s="1"/>
      <c r="KB494" s="1"/>
    </row>
    <row r="495" spans="226:288" x14ac:dyDescent="0.55000000000000004"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2"/>
      <c r="JR495" s="2"/>
      <c r="JS495" s="1"/>
      <c r="JT495" s="1"/>
      <c r="JU495" s="1"/>
      <c r="JV495" s="2"/>
      <c r="JW495" s="1"/>
      <c r="JX495" s="1"/>
      <c r="JY495" s="1"/>
      <c r="JZ495" s="1"/>
      <c r="KA495" s="1"/>
      <c r="KB495" s="1"/>
    </row>
    <row r="496" spans="226:288" x14ac:dyDescent="0.55000000000000004"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2"/>
      <c r="JR496" s="2"/>
      <c r="JS496" s="1"/>
      <c r="JT496" s="1"/>
      <c r="JU496" s="1"/>
      <c r="JV496" s="2"/>
      <c r="JW496" s="1"/>
      <c r="JX496" s="1"/>
      <c r="JY496" s="1"/>
      <c r="JZ496" s="1"/>
      <c r="KA496" s="1"/>
      <c r="KB496" s="1"/>
    </row>
    <row r="497" spans="226:288" x14ac:dyDescent="0.55000000000000004"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2"/>
      <c r="JR497" s="2"/>
      <c r="JS497" s="1"/>
      <c r="JT497" s="1"/>
      <c r="JU497" s="1"/>
      <c r="JV497" s="2"/>
      <c r="JW497" s="1"/>
      <c r="JX497" s="1"/>
      <c r="JY497" s="1"/>
      <c r="JZ497" s="1"/>
      <c r="KA497" s="1"/>
      <c r="KB497" s="1"/>
    </row>
    <row r="498" spans="226:288" x14ac:dyDescent="0.55000000000000004"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2"/>
      <c r="JR498" s="2"/>
      <c r="JS498" s="1"/>
      <c r="JT498" s="1"/>
      <c r="JU498" s="1"/>
      <c r="JV498" s="2"/>
      <c r="JW498" s="1"/>
      <c r="JX498" s="1"/>
      <c r="JY498" s="1"/>
      <c r="JZ498" s="1"/>
      <c r="KA498" s="1"/>
      <c r="KB498" s="1"/>
    </row>
    <row r="499" spans="226:288" x14ac:dyDescent="0.55000000000000004"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2"/>
      <c r="JR499" s="2"/>
      <c r="JS499" s="1"/>
      <c r="JT499" s="1"/>
      <c r="JU499" s="1"/>
      <c r="JV499" s="2"/>
      <c r="JW499" s="1"/>
      <c r="JX499" s="1"/>
      <c r="JY499" s="1"/>
      <c r="JZ499" s="1"/>
      <c r="KA499" s="1"/>
      <c r="KB499" s="1"/>
    </row>
    <row r="500" spans="226:288" x14ac:dyDescent="0.55000000000000004"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2"/>
      <c r="JR500" s="2"/>
      <c r="JS500" s="1"/>
      <c r="JT500" s="1"/>
      <c r="JU500" s="1"/>
      <c r="JV500" s="2"/>
      <c r="JW500" s="1"/>
      <c r="JX500" s="1"/>
      <c r="JY500" s="1"/>
      <c r="JZ500" s="1"/>
      <c r="KA500" s="1"/>
      <c r="KB500" s="1"/>
    </row>
    <row r="501" spans="226:288" x14ac:dyDescent="0.55000000000000004"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2"/>
      <c r="JR501" s="2"/>
      <c r="JS501" s="1"/>
      <c r="JT501" s="1"/>
      <c r="JU501" s="1"/>
      <c r="JV501" s="2"/>
      <c r="JW501" s="1"/>
      <c r="JX501" s="1"/>
      <c r="JY501" s="1"/>
      <c r="JZ501" s="1"/>
      <c r="KA501" s="1"/>
      <c r="KB501" s="1"/>
    </row>
    <row r="502" spans="226:288" x14ac:dyDescent="0.55000000000000004"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2"/>
      <c r="JR502" s="2"/>
      <c r="JS502" s="1"/>
      <c r="JT502" s="1"/>
      <c r="JU502" s="1"/>
      <c r="JV502" s="2"/>
      <c r="JW502" s="1"/>
      <c r="JX502" s="1"/>
      <c r="JY502" s="1"/>
      <c r="JZ502" s="1"/>
      <c r="KA502" s="1"/>
      <c r="KB502" s="1"/>
    </row>
    <row r="503" spans="226:288" x14ac:dyDescent="0.55000000000000004"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2"/>
      <c r="JR503" s="2"/>
      <c r="JS503" s="1"/>
      <c r="JT503" s="1"/>
      <c r="JU503" s="1"/>
      <c r="JV503" s="2"/>
      <c r="JW503" s="1"/>
      <c r="JX503" s="1"/>
      <c r="JY503" s="1"/>
      <c r="JZ503" s="1"/>
      <c r="KA503" s="1"/>
      <c r="KB503" s="1"/>
    </row>
    <row r="504" spans="226:288" x14ac:dyDescent="0.55000000000000004"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2"/>
      <c r="JR504" s="2"/>
      <c r="JS504" s="1"/>
      <c r="JT504" s="1"/>
      <c r="JU504" s="1"/>
      <c r="JV504" s="2"/>
      <c r="JW504" s="1"/>
      <c r="JX504" s="1"/>
      <c r="JY504" s="1"/>
      <c r="JZ504" s="1"/>
      <c r="KA504" s="1"/>
      <c r="KB504" s="1"/>
    </row>
    <row r="505" spans="226:288" x14ac:dyDescent="0.55000000000000004"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2"/>
      <c r="JR505" s="2"/>
      <c r="JS505" s="1"/>
      <c r="JT505" s="1"/>
      <c r="JU505" s="1"/>
      <c r="JV505" s="2"/>
      <c r="JW505" s="1"/>
      <c r="JX505" s="1"/>
      <c r="JY505" s="1"/>
      <c r="JZ505" s="1"/>
      <c r="KA505" s="1"/>
      <c r="KB505" s="1"/>
    </row>
    <row r="506" spans="226:288" x14ac:dyDescent="0.55000000000000004"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2"/>
      <c r="JR506" s="2"/>
      <c r="JS506" s="1"/>
      <c r="JT506" s="1"/>
      <c r="JU506" s="1"/>
      <c r="JV506" s="2"/>
      <c r="JW506" s="1"/>
      <c r="JX506" s="1"/>
      <c r="JY506" s="1"/>
      <c r="JZ506" s="1"/>
      <c r="KA506" s="1"/>
      <c r="KB506" s="1"/>
    </row>
    <row r="507" spans="226:288" x14ac:dyDescent="0.55000000000000004"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2"/>
      <c r="JR507" s="2"/>
      <c r="JS507" s="1"/>
      <c r="JT507" s="1"/>
      <c r="JU507" s="1"/>
      <c r="JV507" s="2"/>
      <c r="JW507" s="1"/>
      <c r="JX507" s="1"/>
      <c r="JY507" s="1"/>
      <c r="JZ507" s="1"/>
      <c r="KA507" s="1"/>
      <c r="KB507" s="1"/>
    </row>
    <row r="508" spans="226:288" x14ac:dyDescent="0.55000000000000004"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2"/>
      <c r="JR508" s="2"/>
      <c r="JS508" s="1"/>
      <c r="JT508" s="1"/>
      <c r="JU508" s="1"/>
      <c r="JV508" s="2"/>
      <c r="JW508" s="1"/>
      <c r="JX508" s="1"/>
      <c r="JY508" s="1"/>
      <c r="JZ508" s="1"/>
      <c r="KA508" s="1"/>
      <c r="KB508" s="1"/>
    </row>
    <row r="509" spans="226:288" x14ac:dyDescent="0.55000000000000004"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2"/>
      <c r="JR509" s="2"/>
      <c r="JS509" s="1"/>
      <c r="JT509" s="1"/>
      <c r="JU509" s="1"/>
      <c r="JV509" s="2"/>
      <c r="JW509" s="1"/>
      <c r="JX509" s="1"/>
      <c r="JY509" s="1"/>
      <c r="JZ509" s="1"/>
      <c r="KA509" s="1"/>
      <c r="KB509" s="1"/>
    </row>
    <row r="510" spans="226:288" x14ac:dyDescent="0.55000000000000004"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2"/>
      <c r="JR510" s="2"/>
      <c r="JS510" s="1"/>
      <c r="JT510" s="1"/>
      <c r="JU510" s="1"/>
      <c r="JV510" s="2"/>
      <c r="JW510" s="1"/>
      <c r="JX510" s="1"/>
      <c r="JY510" s="1"/>
      <c r="JZ510" s="1"/>
      <c r="KA510" s="1"/>
      <c r="KB510" s="1"/>
    </row>
    <row r="511" spans="226:288" x14ac:dyDescent="0.55000000000000004"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2"/>
      <c r="JR511" s="2"/>
      <c r="JS511" s="1"/>
      <c r="JT511" s="1"/>
      <c r="JU511" s="1"/>
      <c r="JV511" s="2"/>
      <c r="JW511" s="1"/>
      <c r="JX511" s="1"/>
      <c r="JY511" s="1"/>
      <c r="JZ511" s="1"/>
      <c r="KA511" s="1"/>
      <c r="KB511" s="1"/>
    </row>
    <row r="512" spans="226:288" x14ac:dyDescent="0.55000000000000004"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2"/>
      <c r="JR512" s="2"/>
      <c r="JS512" s="1"/>
      <c r="JT512" s="1"/>
      <c r="JU512" s="1"/>
      <c r="JV512" s="2"/>
      <c r="JW512" s="1"/>
      <c r="JX512" s="1"/>
      <c r="JY512" s="1"/>
      <c r="JZ512" s="1"/>
      <c r="KA512" s="1"/>
      <c r="KB512" s="1"/>
    </row>
    <row r="513" spans="226:288" x14ac:dyDescent="0.55000000000000004"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2"/>
      <c r="JR513" s="2"/>
      <c r="JS513" s="1"/>
      <c r="JT513" s="1"/>
      <c r="JU513" s="1"/>
      <c r="JV513" s="2"/>
      <c r="JW513" s="1"/>
      <c r="JX513" s="1"/>
      <c r="JY513" s="1"/>
      <c r="JZ513" s="1"/>
      <c r="KA513" s="1"/>
      <c r="KB513" s="1"/>
    </row>
    <row r="514" spans="226:288" x14ac:dyDescent="0.55000000000000004"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2"/>
      <c r="JR514" s="2"/>
      <c r="JS514" s="1"/>
      <c r="JT514" s="1"/>
      <c r="JU514" s="1"/>
      <c r="JV514" s="2"/>
      <c r="JW514" s="1"/>
      <c r="JX514" s="1"/>
      <c r="JY514" s="1"/>
      <c r="JZ514" s="1"/>
      <c r="KA514" s="1"/>
      <c r="KB514" s="1"/>
    </row>
    <row r="515" spans="226:288" x14ac:dyDescent="0.55000000000000004"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2"/>
      <c r="JR515" s="2"/>
      <c r="JS515" s="1"/>
      <c r="JT515" s="1"/>
      <c r="JU515" s="1"/>
      <c r="JV515" s="2"/>
      <c r="JW515" s="1"/>
      <c r="JX515" s="1"/>
      <c r="JY515" s="1"/>
      <c r="JZ515" s="1"/>
      <c r="KA515" s="1"/>
      <c r="KB515" s="1"/>
    </row>
    <row r="516" spans="226:288" x14ac:dyDescent="0.55000000000000004"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2"/>
      <c r="JR516" s="2"/>
      <c r="JS516" s="1"/>
      <c r="JT516" s="1"/>
      <c r="JU516" s="1"/>
      <c r="JV516" s="2"/>
      <c r="JW516" s="1"/>
      <c r="JX516" s="1"/>
      <c r="JY516" s="1"/>
      <c r="JZ516" s="1"/>
      <c r="KA516" s="1"/>
      <c r="KB516" s="1"/>
    </row>
    <row r="517" spans="226:288" x14ac:dyDescent="0.55000000000000004"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2"/>
      <c r="JR517" s="2"/>
      <c r="JS517" s="1"/>
      <c r="JT517" s="1"/>
      <c r="JU517" s="1"/>
      <c r="JV517" s="2"/>
      <c r="JW517" s="1"/>
      <c r="JX517" s="1"/>
      <c r="JY517" s="1"/>
      <c r="JZ517" s="1"/>
      <c r="KA517" s="1"/>
      <c r="KB517" s="1"/>
    </row>
    <row r="518" spans="226:288" x14ac:dyDescent="0.55000000000000004"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2"/>
      <c r="JR518" s="2"/>
      <c r="JS518" s="1"/>
      <c r="JT518" s="1"/>
      <c r="JU518" s="1"/>
      <c r="JV518" s="2"/>
      <c r="JW518" s="1"/>
      <c r="JX518" s="1"/>
      <c r="JY518" s="1"/>
      <c r="JZ518" s="1"/>
      <c r="KA518" s="1"/>
      <c r="KB518" s="1"/>
    </row>
    <row r="519" spans="226:288" x14ac:dyDescent="0.55000000000000004"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2"/>
      <c r="JR519" s="2"/>
      <c r="JS519" s="1"/>
      <c r="JT519" s="1"/>
      <c r="JU519" s="1"/>
      <c r="JV519" s="2"/>
      <c r="JW519" s="1"/>
      <c r="JX519" s="1"/>
      <c r="JY519" s="1"/>
      <c r="JZ519" s="1"/>
      <c r="KA519" s="1"/>
      <c r="KB519" s="1"/>
    </row>
    <row r="520" spans="226:288" x14ac:dyDescent="0.55000000000000004"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2"/>
      <c r="JR520" s="2"/>
      <c r="JS520" s="1"/>
      <c r="JT520" s="1"/>
      <c r="JU520" s="1"/>
      <c r="JV520" s="2"/>
      <c r="JW520" s="1"/>
      <c r="JX520" s="1"/>
      <c r="JY520" s="1"/>
      <c r="JZ520" s="1"/>
      <c r="KA520" s="1"/>
      <c r="KB520" s="1"/>
    </row>
    <row r="521" spans="226:288" x14ac:dyDescent="0.55000000000000004"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2"/>
      <c r="JR521" s="2"/>
      <c r="JS521" s="1"/>
      <c r="JT521" s="1"/>
      <c r="JU521" s="1"/>
      <c r="JV521" s="2"/>
      <c r="JW521" s="1"/>
      <c r="JX521" s="1"/>
      <c r="JY521" s="1"/>
      <c r="JZ521" s="1"/>
      <c r="KA521" s="1"/>
      <c r="KB521" s="1"/>
    </row>
    <row r="522" spans="226:288" x14ac:dyDescent="0.55000000000000004"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2"/>
      <c r="JR522" s="2"/>
      <c r="JS522" s="1"/>
      <c r="JT522" s="1"/>
      <c r="JU522" s="1"/>
      <c r="JV522" s="2"/>
      <c r="JW522" s="1"/>
      <c r="JX522" s="1"/>
      <c r="JY522" s="1"/>
      <c r="JZ522" s="1"/>
      <c r="KA522" s="1"/>
      <c r="KB522" s="1"/>
    </row>
    <row r="523" spans="226:288" x14ac:dyDescent="0.55000000000000004"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2"/>
      <c r="JR523" s="2"/>
      <c r="JS523" s="1"/>
      <c r="JT523" s="1"/>
      <c r="JU523" s="1"/>
      <c r="JV523" s="2"/>
      <c r="JW523" s="1"/>
      <c r="JX523" s="1"/>
      <c r="JY523" s="1"/>
      <c r="JZ523" s="1"/>
      <c r="KA523" s="1"/>
      <c r="KB523" s="1"/>
    </row>
    <row r="524" spans="226:288" x14ac:dyDescent="0.55000000000000004"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2"/>
      <c r="JR524" s="2"/>
      <c r="JS524" s="1"/>
      <c r="JT524" s="1"/>
      <c r="JU524" s="1"/>
      <c r="JV524" s="2"/>
      <c r="JW524" s="1"/>
      <c r="JX524" s="1"/>
      <c r="JY524" s="1"/>
      <c r="JZ524" s="1"/>
      <c r="KA524" s="1"/>
      <c r="KB524" s="1"/>
    </row>
    <row r="525" spans="226:288" x14ac:dyDescent="0.55000000000000004"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2"/>
      <c r="JR525" s="2"/>
      <c r="JS525" s="1"/>
      <c r="JT525" s="1"/>
      <c r="JU525" s="1"/>
      <c r="JV525" s="2"/>
      <c r="JW525" s="1"/>
      <c r="JX525" s="1"/>
      <c r="JY525" s="1"/>
      <c r="JZ525" s="1"/>
      <c r="KA525" s="1"/>
      <c r="KB525" s="1"/>
    </row>
    <row r="526" spans="226:288" x14ac:dyDescent="0.55000000000000004"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2"/>
      <c r="JR526" s="2"/>
      <c r="JS526" s="1"/>
      <c r="JT526" s="1"/>
      <c r="JU526" s="1"/>
      <c r="JV526" s="2"/>
      <c r="JW526" s="1"/>
      <c r="JX526" s="1"/>
      <c r="JY526" s="1"/>
      <c r="JZ526" s="1"/>
      <c r="KA526" s="1"/>
      <c r="KB526" s="1"/>
    </row>
    <row r="527" spans="226:288" x14ac:dyDescent="0.55000000000000004"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2"/>
      <c r="JR527" s="2"/>
      <c r="JS527" s="1"/>
      <c r="JT527" s="1"/>
      <c r="JU527" s="1"/>
      <c r="JV527" s="2"/>
      <c r="JW527" s="1"/>
      <c r="JX527" s="1"/>
      <c r="JY527" s="1"/>
      <c r="JZ527" s="1"/>
      <c r="KA527" s="1"/>
      <c r="KB527" s="1"/>
    </row>
    <row r="528" spans="226:288" x14ac:dyDescent="0.55000000000000004"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2"/>
      <c r="JR528" s="2"/>
      <c r="JS528" s="1"/>
      <c r="JT528" s="1"/>
      <c r="JU528" s="1"/>
      <c r="JV528" s="2"/>
      <c r="JW528" s="1"/>
      <c r="JX528" s="1"/>
      <c r="JY528" s="1"/>
      <c r="JZ528" s="1"/>
      <c r="KA528" s="1"/>
      <c r="KB528" s="1"/>
    </row>
    <row r="529" spans="226:288" x14ac:dyDescent="0.55000000000000004"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2"/>
      <c r="JR529" s="2"/>
      <c r="JS529" s="1"/>
      <c r="JT529" s="1"/>
      <c r="JU529" s="1"/>
      <c r="JV529" s="2"/>
      <c r="JW529" s="1"/>
      <c r="JX529" s="1"/>
      <c r="JY529" s="1"/>
      <c r="JZ529" s="1"/>
      <c r="KA529" s="1"/>
      <c r="KB529" s="1"/>
    </row>
    <row r="530" spans="226:288" x14ac:dyDescent="0.55000000000000004"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2"/>
      <c r="JR530" s="2"/>
      <c r="JS530" s="1"/>
      <c r="JT530" s="1"/>
      <c r="JU530" s="1"/>
      <c r="JV530" s="2"/>
      <c r="JW530" s="1"/>
      <c r="JX530" s="1"/>
      <c r="JY530" s="1"/>
      <c r="JZ530" s="1"/>
      <c r="KA530" s="1"/>
      <c r="KB530" s="1"/>
    </row>
    <row r="531" spans="226:288" x14ac:dyDescent="0.55000000000000004"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2"/>
      <c r="JR531" s="2"/>
      <c r="JS531" s="1"/>
      <c r="JT531" s="1"/>
      <c r="JU531" s="1"/>
      <c r="JV531" s="2"/>
      <c r="JW531" s="1"/>
      <c r="JX531" s="1"/>
      <c r="JY531" s="1"/>
      <c r="JZ531" s="1"/>
      <c r="KA531" s="1"/>
      <c r="KB531" s="1"/>
    </row>
    <row r="532" spans="226:288" x14ac:dyDescent="0.55000000000000004"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2"/>
      <c r="JR532" s="2"/>
      <c r="JS532" s="1"/>
      <c r="JT532" s="1"/>
      <c r="JU532" s="1"/>
      <c r="JV532" s="2"/>
      <c r="JW532" s="1"/>
      <c r="JX532" s="1"/>
      <c r="JY532" s="1"/>
      <c r="JZ532" s="1"/>
      <c r="KA532" s="1"/>
      <c r="KB532" s="1"/>
    </row>
    <row r="533" spans="226:288" x14ac:dyDescent="0.55000000000000004"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2"/>
      <c r="JR533" s="2"/>
      <c r="JS533" s="1"/>
      <c r="JT533" s="1"/>
      <c r="JU533" s="1"/>
      <c r="JV533" s="2"/>
      <c r="JW533" s="1"/>
      <c r="JX533" s="1"/>
      <c r="JY533" s="1"/>
      <c r="JZ533" s="1"/>
      <c r="KA533" s="1"/>
      <c r="KB533" s="1"/>
    </row>
    <row r="534" spans="226:288" x14ac:dyDescent="0.55000000000000004"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2"/>
      <c r="JR534" s="2"/>
      <c r="JS534" s="1"/>
      <c r="JT534" s="1"/>
      <c r="JU534" s="1"/>
      <c r="JV534" s="2"/>
      <c r="JW534" s="1"/>
      <c r="JX534" s="1"/>
      <c r="JY534" s="1"/>
      <c r="JZ534" s="1"/>
      <c r="KA534" s="1"/>
      <c r="KB534" s="1"/>
    </row>
    <row r="535" spans="226:288" x14ac:dyDescent="0.55000000000000004"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2"/>
      <c r="JR535" s="2"/>
      <c r="JS535" s="1"/>
      <c r="JT535" s="1"/>
      <c r="JU535" s="1"/>
      <c r="JV535" s="2"/>
      <c r="JW535" s="1"/>
      <c r="JX535" s="1"/>
      <c r="JY535" s="1"/>
      <c r="JZ535" s="1"/>
      <c r="KA535" s="1"/>
      <c r="KB535" s="1"/>
    </row>
    <row r="536" spans="226:288" x14ac:dyDescent="0.55000000000000004"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2"/>
      <c r="JR536" s="2"/>
      <c r="JS536" s="1"/>
      <c r="JT536" s="1"/>
      <c r="JU536" s="1"/>
      <c r="JV536" s="2"/>
      <c r="JW536" s="1"/>
      <c r="JX536" s="1"/>
      <c r="JY536" s="1"/>
      <c r="JZ536" s="1"/>
      <c r="KA536" s="1"/>
      <c r="KB536" s="1"/>
    </row>
    <row r="537" spans="226:288" x14ac:dyDescent="0.55000000000000004"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2"/>
      <c r="JR537" s="2"/>
      <c r="JS537" s="1"/>
      <c r="JT537" s="1"/>
      <c r="JU537" s="1"/>
      <c r="JV537" s="2"/>
      <c r="JW537" s="1"/>
      <c r="JX537" s="1"/>
      <c r="JY537" s="1"/>
      <c r="JZ537" s="1"/>
      <c r="KA537" s="1"/>
      <c r="KB537" s="1"/>
    </row>
    <row r="538" spans="226:288" x14ac:dyDescent="0.55000000000000004"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2"/>
      <c r="JR538" s="2"/>
      <c r="JS538" s="1"/>
      <c r="JT538" s="1"/>
      <c r="JU538" s="1"/>
      <c r="JV538" s="2"/>
      <c r="JW538" s="1"/>
      <c r="JX538" s="1"/>
      <c r="JY538" s="1"/>
      <c r="JZ538" s="1"/>
      <c r="KA538" s="1"/>
      <c r="KB538" s="1"/>
    </row>
    <row r="539" spans="226:288" x14ac:dyDescent="0.55000000000000004"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2"/>
      <c r="JR539" s="2"/>
      <c r="JS539" s="1"/>
      <c r="JT539" s="1"/>
      <c r="JU539" s="1"/>
      <c r="JV539" s="2"/>
      <c r="JW539" s="1"/>
      <c r="JX539" s="1"/>
      <c r="JY539" s="1"/>
      <c r="JZ539" s="1"/>
      <c r="KA539" s="1"/>
      <c r="KB539" s="1"/>
    </row>
    <row r="540" spans="226:288" x14ac:dyDescent="0.55000000000000004"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2"/>
      <c r="JR540" s="2"/>
      <c r="JS540" s="1"/>
      <c r="JT540" s="1"/>
      <c r="JU540" s="1"/>
      <c r="JV540" s="2"/>
      <c r="JW540" s="1"/>
      <c r="JX540" s="1"/>
      <c r="JY540" s="1"/>
      <c r="JZ540" s="1"/>
      <c r="KA540" s="1"/>
      <c r="KB540" s="1"/>
    </row>
    <row r="541" spans="226:288" x14ac:dyDescent="0.55000000000000004"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2"/>
      <c r="JR541" s="2"/>
      <c r="JS541" s="1"/>
      <c r="JT541" s="1"/>
      <c r="JU541" s="1"/>
      <c r="JV541" s="2"/>
      <c r="JW541" s="1"/>
      <c r="JX541" s="1"/>
      <c r="JY541" s="1"/>
      <c r="JZ541" s="1"/>
      <c r="KA541" s="1"/>
      <c r="KB541" s="1"/>
    </row>
    <row r="542" spans="226:288" x14ac:dyDescent="0.55000000000000004"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2"/>
      <c r="JR542" s="2"/>
      <c r="JS542" s="1"/>
      <c r="JT542" s="1"/>
      <c r="JU542" s="1"/>
      <c r="JV542" s="2"/>
      <c r="JW542" s="1"/>
      <c r="JX542" s="1"/>
      <c r="JY542" s="1"/>
      <c r="JZ542" s="1"/>
      <c r="KA542" s="1"/>
      <c r="KB542" s="1"/>
    </row>
    <row r="543" spans="226:288" x14ac:dyDescent="0.55000000000000004"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2"/>
      <c r="JR543" s="2"/>
      <c r="JS543" s="1"/>
      <c r="JT543" s="1"/>
      <c r="JU543" s="1"/>
      <c r="JV543" s="2"/>
      <c r="JW543" s="1"/>
      <c r="JX543" s="1"/>
      <c r="JY543" s="1"/>
      <c r="JZ543" s="1"/>
      <c r="KA543" s="1"/>
      <c r="KB543" s="1"/>
    </row>
    <row r="544" spans="226:288" x14ac:dyDescent="0.55000000000000004"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2"/>
      <c r="JR544" s="2"/>
      <c r="JS544" s="1"/>
      <c r="JT544" s="1"/>
      <c r="JU544" s="1"/>
      <c r="JV544" s="2"/>
      <c r="JW544" s="1"/>
      <c r="JX544" s="1"/>
      <c r="JY544" s="1"/>
      <c r="JZ544" s="1"/>
      <c r="KA544" s="1"/>
      <c r="KB544" s="1"/>
    </row>
    <row r="545" spans="226:288" x14ac:dyDescent="0.55000000000000004"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2"/>
      <c r="JR545" s="2"/>
      <c r="JS545" s="1"/>
      <c r="JT545" s="1"/>
      <c r="JU545" s="1"/>
      <c r="JV545" s="2"/>
      <c r="JW545" s="1"/>
      <c r="JX545" s="1"/>
      <c r="JY545" s="1"/>
      <c r="JZ545" s="1"/>
      <c r="KA545" s="1"/>
      <c r="KB545" s="1"/>
    </row>
    <row r="546" spans="226:288" x14ac:dyDescent="0.55000000000000004"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2"/>
      <c r="JR546" s="2"/>
      <c r="JS546" s="1"/>
      <c r="JT546" s="1"/>
      <c r="JU546" s="1"/>
      <c r="JV546" s="2"/>
      <c r="JW546" s="1"/>
      <c r="JX546" s="1"/>
      <c r="JY546" s="1"/>
      <c r="JZ546" s="1"/>
      <c r="KA546" s="1"/>
      <c r="KB546" s="1"/>
    </row>
    <row r="547" spans="226:288" x14ac:dyDescent="0.55000000000000004"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2"/>
      <c r="JR547" s="2"/>
      <c r="JS547" s="1"/>
      <c r="JT547" s="1"/>
      <c r="JU547" s="1"/>
      <c r="JV547" s="2"/>
      <c r="JW547" s="1"/>
      <c r="JX547" s="1"/>
      <c r="JY547" s="1"/>
      <c r="JZ547" s="1"/>
      <c r="KA547" s="1"/>
      <c r="KB547" s="1"/>
    </row>
    <row r="548" spans="226:288" x14ac:dyDescent="0.55000000000000004"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2"/>
      <c r="JR548" s="2"/>
      <c r="JS548" s="1"/>
      <c r="JT548" s="1"/>
      <c r="JU548" s="1"/>
      <c r="JV548" s="2"/>
      <c r="JW548" s="1"/>
      <c r="JX548" s="1"/>
      <c r="JY548" s="1"/>
      <c r="JZ548" s="1"/>
      <c r="KA548" s="1"/>
      <c r="KB548" s="1"/>
    </row>
    <row r="549" spans="226:288" x14ac:dyDescent="0.55000000000000004"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2"/>
      <c r="JR549" s="2"/>
      <c r="JS549" s="1"/>
      <c r="JT549" s="1"/>
      <c r="JU549" s="1"/>
      <c r="JV549" s="2"/>
      <c r="JW549" s="1"/>
      <c r="JX549" s="1"/>
      <c r="JY549" s="1"/>
      <c r="JZ549" s="1"/>
      <c r="KA549" s="1"/>
      <c r="KB549" s="1"/>
    </row>
    <row r="550" spans="226:288" x14ac:dyDescent="0.55000000000000004"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2"/>
      <c r="JR550" s="2"/>
      <c r="JS550" s="1"/>
      <c r="JT550" s="1"/>
      <c r="JU550" s="1"/>
      <c r="JV550" s="2"/>
      <c r="JW550" s="1"/>
      <c r="JX550" s="1"/>
      <c r="JY550" s="1"/>
      <c r="JZ550" s="1"/>
      <c r="KA550" s="1"/>
      <c r="KB550" s="1"/>
    </row>
    <row r="551" spans="226:288" x14ac:dyDescent="0.55000000000000004"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2"/>
      <c r="JR551" s="2"/>
      <c r="JS551" s="1"/>
      <c r="JT551" s="1"/>
      <c r="JU551" s="1"/>
      <c r="JV551" s="2"/>
      <c r="JW551" s="1"/>
      <c r="JX551" s="1"/>
      <c r="JY551" s="1"/>
      <c r="JZ551" s="1"/>
      <c r="KA551" s="1"/>
      <c r="KB551" s="1"/>
    </row>
    <row r="552" spans="226:288" x14ac:dyDescent="0.55000000000000004"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2"/>
      <c r="JR552" s="2"/>
      <c r="JS552" s="1"/>
      <c r="JT552" s="1"/>
      <c r="JU552" s="1"/>
      <c r="JV552" s="2"/>
      <c r="JW552" s="1"/>
      <c r="JX552" s="1"/>
      <c r="JY552" s="1"/>
      <c r="JZ552" s="1"/>
      <c r="KA552" s="1"/>
      <c r="KB552" s="1"/>
    </row>
    <row r="553" spans="226:288" x14ac:dyDescent="0.55000000000000004"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2"/>
      <c r="JR553" s="2"/>
      <c r="JS553" s="1"/>
      <c r="JT553" s="1"/>
      <c r="JU553" s="1"/>
      <c r="JV553" s="2"/>
      <c r="JW553" s="1"/>
      <c r="JX553" s="1"/>
      <c r="JY553" s="1"/>
      <c r="JZ553" s="1"/>
      <c r="KA553" s="1"/>
      <c r="KB553" s="1"/>
    </row>
    <row r="554" spans="226:288" x14ac:dyDescent="0.55000000000000004"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2"/>
      <c r="JR554" s="2"/>
      <c r="JS554" s="1"/>
      <c r="JT554" s="1"/>
      <c r="JU554" s="1"/>
      <c r="JV554" s="2"/>
      <c r="JW554" s="1"/>
      <c r="JX554" s="1"/>
      <c r="JY554" s="1"/>
      <c r="JZ554" s="1"/>
      <c r="KA554" s="1"/>
      <c r="KB554" s="1"/>
    </row>
    <row r="555" spans="226:288" x14ac:dyDescent="0.55000000000000004"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2"/>
      <c r="JR555" s="2"/>
      <c r="JS555" s="1"/>
      <c r="JT555" s="1"/>
      <c r="JU555" s="1"/>
      <c r="JV555" s="2"/>
      <c r="JW555" s="1"/>
      <c r="JX555" s="1"/>
      <c r="JY555" s="1"/>
      <c r="JZ555" s="1"/>
      <c r="KA555" s="1"/>
      <c r="KB555" s="1"/>
    </row>
    <row r="556" spans="226:288" x14ac:dyDescent="0.55000000000000004"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2"/>
      <c r="JR556" s="2"/>
      <c r="JS556" s="1"/>
      <c r="JT556" s="1"/>
      <c r="JU556" s="1"/>
      <c r="JV556" s="2"/>
      <c r="JW556" s="1"/>
      <c r="JX556" s="1"/>
      <c r="JY556" s="1"/>
      <c r="JZ556" s="1"/>
      <c r="KA556" s="1"/>
      <c r="KB556" s="1"/>
    </row>
    <row r="557" spans="226:288" x14ac:dyDescent="0.55000000000000004"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2"/>
      <c r="JR557" s="2"/>
      <c r="JS557" s="1"/>
      <c r="JT557" s="1"/>
      <c r="JU557" s="1"/>
      <c r="JV557" s="2"/>
      <c r="JW557" s="1"/>
      <c r="JX557" s="1"/>
      <c r="JY557" s="1"/>
      <c r="JZ557" s="1"/>
      <c r="KA557" s="1"/>
      <c r="KB557" s="1"/>
    </row>
    <row r="558" spans="226:288" x14ac:dyDescent="0.55000000000000004"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2"/>
      <c r="JR558" s="2"/>
      <c r="JS558" s="1"/>
      <c r="JT558" s="1"/>
      <c r="JU558" s="1"/>
      <c r="JV558" s="2"/>
      <c r="JW558" s="1"/>
      <c r="JX558" s="1"/>
      <c r="JY558" s="1"/>
      <c r="JZ558" s="1"/>
      <c r="KA558" s="1"/>
      <c r="KB558" s="1"/>
    </row>
    <row r="559" spans="226:288" x14ac:dyDescent="0.55000000000000004"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2"/>
      <c r="JR559" s="2"/>
      <c r="JS559" s="1"/>
      <c r="JT559" s="1"/>
      <c r="JU559" s="1"/>
      <c r="JV559" s="2"/>
      <c r="JW559" s="1"/>
      <c r="JX559" s="1"/>
      <c r="JY559" s="1"/>
      <c r="JZ559" s="1"/>
      <c r="KA559" s="1"/>
      <c r="KB559" s="1"/>
    </row>
    <row r="560" spans="226:288" x14ac:dyDescent="0.55000000000000004"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2"/>
      <c r="JR560" s="2"/>
      <c r="JS560" s="1"/>
      <c r="JT560" s="1"/>
      <c r="JU560" s="1"/>
      <c r="JV560" s="2"/>
      <c r="JW560" s="1"/>
      <c r="JX560" s="1"/>
      <c r="JY560" s="1"/>
      <c r="JZ560" s="1"/>
      <c r="KA560" s="1"/>
      <c r="KB560" s="1"/>
    </row>
    <row r="561" spans="226:288" x14ac:dyDescent="0.55000000000000004"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2"/>
      <c r="JR561" s="2"/>
      <c r="JS561" s="1"/>
      <c r="JT561" s="1"/>
      <c r="JU561" s="1"/>
      <c r="JV561" s="2"/>
      <c r="JW561" s="1"/>
      <c r="JX561" s="1"/>
      <c r="JY561" s="1"/>
      <c r="JZ561" s="1"/>
      <c r="KA561" s="1"/>
      <c r="KB561" s="1"/>
    </row>
    <row r="562" spans="226:288" x14ac:dyDescent="0.55000000000000004"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2"/>
      <c r="JR562" s="2"/>
      <c r="JS562" s="1"/>
      <c r="JT562" s="1"/>
      <c r="JU562" s="1"/>
      <c r="JV562" s="2"/>
      <c r="JW562" s="1"/>
      <c r="JX562" s="1"/>
      <c r="JY562" s="1"/>
      <c r="JZ562" s="1"/>
      <c r="KA562" s="1"/>
      <c r="KB562" s="1"/>
    </row>
    <row r="563" spans="226:288" x14ac:dyDescent="0.55000000000000004"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2"/>
      <c r="JR563" s="2"/>
      <c r="JS563" s="1"/>
      <c r="JT563" s="1"/>
      <c r="JU563" s="1"/>
      <c r="JV563" s="2"/>
      <c r="JW563" s="1"/>
      <c r="JX563" s="1"/>
      <c r="JY563" s="1"/>
      <c r="JZ563" s="1"/>
      <c r="KA563" s="1"/>
      <c r="KB563" s="1"/>
    </row>
    <row r="564" spans="226:288" x14ac:dyDescent="0.55000000000000004"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2"/>
      <c r="JR564" s="2"/>
      <c r="JS564" s="1"/>
      <c r="JT564" s="1"/>
      <c r="JU564" s="1"/>
      <c r="JV564" s="2"/>
      <c r="JW564" s="1"/>
      <c r="JX564" s="1"/>
      <c r="JY564" s="1"/>
      <c r="JZ564" s="1"/>
      <c r="KA564" s="1"/>
      <c r="KB564" s="1"/>
    </row>
    <row r="565" spans="226:288" x14ac:dyDescent="0.55000000000000004"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2"/>
      <c r="JR565" s="2"/>
      <c r="JS565" s="1"/>
      <c r="JT565" s="1"/>
      <c r="JU565" s="1"/>
      <c r="JV565" s="2"/>
      <c r="JW565" s="1"/>
      <c r="JX565" s="1"/>
      <c r="JY565" s="1"/>
      <c r="JZ565" s="1"/>
      <c r="KA565" s="1"/>
      <c r="KB565" s="1"/>
    </row>
    <row r="566" spans="226:288" x14ac:dyDescent="0.55000000000000004"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2"/>
      <c r="JR566" s="2"/>
      <c r="JS566" s="1"/>
      <c r="JT566" s="1"/>
      <c r="JU566" s="1"/>
      <c r="JV566" s="2"/>
      <c r="JW566" s="1"/>
      <c r="JX566" s="1"/>
      <c r="JY566" s="1"/>
      <c r="JZ566" s="1"/>
      <c r="KA566" s="1"/>
      <c r="KB566" s="1"/>
    </row>
    <row r="567" spans="226:288" x14ac:dyDescent="0.55000000000000004"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2"/>
      <c r="JR567" s="2"/>
      <c r="JS567" s="1"/>
      <c r="JT567" s="1"/>
      <c r="JU567" s="1"/>
      <c r="JV567" s="2"/>
      <c r="JW567" s="1"/>
      <c r="JX567" s="1"/>
      <c r="JY567" s="1"/>
      <c r="JZ567" s="1"/>
      <c r="KA567" s="1"/>
      <c r="KB567" s="1"/>
    </row>
    <row r="568" spans="226:288" x14ac:dyDescent="0.55000000000000004"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2"/>
      <c r="JR568" s="2"/>
      <c r="JS568" s="1"/>
      <c r="JT568" s="1"/>
      <c r="JU568" s="1"/>
      <c r="JV568" s="2"/>
      <c r="JW568" s="1"/>
      <c r="JX568" s="1"/>
      <c r="JY568" s="1"/>
      <c r="JZ568" s="1"/>
      <c r="KA568" s="1"/>
      <c r="KB568" s="1"/>
    </row>
    <row r="569" spans="226:288" x14ac:dyDescent="0.55000000000000004"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2"/>
      <c r="JR569" s="2"/>
      <c r="JS569" s="1"/>
      <c r="JT569" s="1"/>
      <c r="JU569" s="1"/>
      <c r="JV569" s="2"/>
      <c r="JW569" s="1"/>
      <c r="JX569" s="1"/>
      <c r="JY569" s="1"/>
      <c r="JZ569" s="1"/>
      <c r="KA569" s="1"/>
      <c r="KB569" s="1"/>
    </row>
    <row r="570" spans="226:288" x14ac:dyDescent="0.55000000000000004"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2"/>
      <c r="JR570" s="2"/>
      <c r="JS570" s="1"/>
      <c r="JT570" s="1"/>
      <c r="JU570" s="1"/>
      <c r="JV570" s="2"/>
      <c r="JW570" s="1"/>
      <c r="JX570" s="1"/>
      <c r="JY570" s="1"/>
      <c r="JZ570" s="1"/>
      <c r="KA570" s="1"/>
      <c r="KB570" s="1"/>
    </row>
    <row r="571" spans="226:288" x14ac:dyDescent="0.55000000000000004"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2"/>
      <c r="JR571" s="2"/>
      <c r="JS571" s="1"/>
      <c r="JT571" s="1"/>
      <c r="JU571" s="1"/>
      <c r="JV571" s="2"/>
      <c r="JW571" s="1"/>
      <c r="JX571" s="1"/>
      <c r="JY571" s="1"/>
      <c r="JZ571" s="1"/>
      <c r="KA571" s="1"/>
      <c r="KB571" s="1"/>
    </row>
    <row r="572" spans="226:288" x14ac:dyDescent="0.55000000000000004"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2"/>
      <c r="JR572" s="2"/>
      <c r="JS572" s="1"/>
      <c r="JT572" s="1"/>
      <c r="JU572" s="1"/>
      <c r="JV572" s="2"/>
      <c r="JW572" s="1"/>
      <c r="JX572" s="1"/>
      <c r="JY572" s="1"/>
      <c r="JZ572" s="1"/>
      <c r="KA572" s="1"/>
      <c r="KB572" s="1"/>
    </row>
    <row r="573" spans="226:288" x14ac:dyDescent="0.55000000000000004"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2"/>
      <c r="JR573" s="2"/>
      <c r="JS573" s="1"/>
      <c r="JT573" s="1"/>
      <c r="JU573" s="1"/>
      <c r="JV573" s="2"/>
      <c r="JW573" s="1"/>
      <c r="JX573" s="1"/>
      <c r="JY573" s="1"/>
      <c r="JZ573" s="1"/>
      <c r="KA573" s="1"/>
      <c r="KB573" s="1"/>
    </row>
    <row r="574" spans="226:288" x14ac:dyDescent="0.55000000000000004"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2"/>
      <c r="JR574" s="2"/>
      <c r="JS574" s="1"/>
      <c r="JT574" s="1"/>
      <c r="JU574" s="1"/>
      <c r="JV574" s="2"/>
      <c r="JW574" s="1"/>
      <c r="JX574" s="1"/>
      <c r="JY574" s="1"/>
      <c r="JZ574" s="1"/>
      <c r="KA574" s="1"/>
      <c r="KB574" s="1"/>
    </row>
    <row r="575" spans="226:288" x14ac:dyDescent="0.55000000000000004"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2"/>
      <c r="JR575" s="2"/>
      <c r="JS575" s="1"/>
      <c r="JT575" s="1"/>
      <c r="JU575" s="1"/>
      <c r="JV575" s="2"/>
      <c r="JW575" s="1"/>
      <c r="JX575" s="1"/>
      <c r="JY575" s="1"/>
      <c r="JZ575" s="1"/>
      <c r="KA575" s="1"/>
      <c r="KB575" s="1"/>
    </row>
    <row r="576" spans="226:288" x14ac:dyDescent="0.55000000000000004"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2"/>
      <c r="JR576" s="2"/>
      <c r="JS576" s="1"/>
      <c r="JT576" s="1"/>
      <c r="JU576" s="1"/>
      <c r="JV576" s="2"/>
      <c r="JW576" s="1"/>
      <c r="JX576" s="1"/>
      <c r="JY576" s="1"/>
      <c r="JZ576" s="1"/>
      <c r="KA576" s="1"/>
      <c r="KB576" s="1"/>
    </row>
    <row r="577" spans="226:288" x14ac:dyDescent="0.55000000000000004"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2"/>
      <c r="JR577" s="2"/>
      <c r="JS577" s="1"/>
      <c r="JT577" s="1"/>
      <c r="JU577" s="1"/>
      <c r="JV577" s="2"/>
      <c r="JW577" s="1"/>
      <c r="JX577" s="1"/>
      <c r="JY577" s="1"/>
      <c r="JZ577" s="1"/>
      <c r="KA577" s="1"/>
      <c r="KB577" s="1"/>
    </row>
    <row r="578" spans="226:288" x14ac:dyDescent="0.55000000000000004"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2"/>
      <c r="JR578" s="2"/>
      <c r="JS578" s="1"/>
      <c r="JT578" s="1"/>
      <c r="JU578" s="1"/>
      <c r="JV578" s="2"/>
      <c r="JW578" s="1"/>
      <c r="JX578" s="1"/>
      <c r="JY578" s="1"/>
      <c r="JZ578" s="1"/>
      <c r="KA578" s="1"/>
      <c r="KB578" s="1"/>
    </row>
    <row r="579" spans="226:288" x14ac:dyDescent="0.55000000000000004"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2"/>
      <c r="JR579" s="2"/>
      <c r="JS579" s="1"/>
      <c r="JT579" s="1"/>
      <c r="JU579" s="1"/>
      <c r="JV579" s="2"/>
      <c r="JW579" s="1"/>
      <c r="JX579" s="1"/>
      <c r="JY579" s="1"/>
      <c r="JZ579" s="1"/>
      <c r="KA579" s="1"/>
      <c r="KB579" s="1"/>
    </row>
    <row r="580" spans="226:288" x14ac:dyDescent="0.55000000000000004"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2"/>
      <c r="JR580" s="2"/>
      <c r="JS580" s="1"/>
      <c r="JT580" s="1"/>
      <c r="JU580" s="1"/>
      <c r="JV580" s="2"/>
      <c r="JW580" s="1"/>
      <c r="JX580" s="1"/>
      <c r="JY580" s="1"/>
      <c r="JZ580" s="1"/>
      <c r="KA580" s="1"/>
      <c r="KB580" s="1"/>
    </row>
    <row r="581" spans="226:288" x14ac:dyDescent="0.55000000000000004"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2"/>
      <c r="JR581" s="2"/>
      <c r="JS581" s="1"/>
      <c r="JT581" s="1"/>
      <c r="JU581" s="1"/>
      <c r="JV581" s="2"/>
      <c r="JW581" s="1"/>
      <c r="JX581" s="1"/>
      <c r="JY581" s="1"/>
      <c r="JZ581" s="1"/>
      <c r="KA581" s="1"/>
      <c r="KB581" s="1"/>
    </row>
    <row r="582" spans="226:288" x14ac:dyDescent="0.55000000000000004"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2"/>
      <c r="JR582" s="2"/>
      <c r="JS582" s="1"/>
      <c r="JT582" s="1"/>
      <c r="JU582" s="1"/>
      <c r="JV582" s="2"/>
      <c r="JW582" s="1"/>
      <c r="JX582" s="1"/>
      <c r="JY582" s="1"/>
      <c r="JZ582" s="1"/>
      <c r="KA582" s="1"/>
      <c r="KB582" s="1"/>
    </row>
    <row r="583" spans="226:288" x14ac:dyDescent="0.55000000000000004"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2"/>
      <c r="JR583" s="2"/>
      <c r="JS583" s="1"/>
      <c r="JT583" s="1"/>
      <c r="JU583" s="1"/>
      <c r="JV583" s="2"/>
      <c r="JW583" s="1"/>
      <c r="JX583" s="1"/>
      <c r="JY583" s="1"/>
      <c r="JZ583" s="1"/>
      <c r="KA583" s="1"/>
      <c r="KB583" s="1"/>
    </row>
    <row r="584" spans="226:288" x14ac:dyDescent="0.55000000000000004"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2"/>
      <c r="JR584" s="2"/>
      <c r="JS584" s="1"/>
      <c r="JT584" s="1"/>
      <c r="JU584" s="1"/>
      <c r="JV584" s="2"/>
      <c r="JW584" s="1"/>
      <c r="JX584" s="1"/>
      <c r="JY584" s="1"/>
      <c r="JZ584" s="1"/>
      <c r="KA584" s="1"/>
      <c r="KB584" s="1"/>
    </row>
    <row r="585" spans="226:288" x14ac:dyDescent="0.55000000000000004"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2"/>
      <c r="JR585" s="2"/>
      <c r="JS585" s="1"/>
      <c r="JT585" s="1"/>
      <c r="JU585" s="1"/>
      <c r="JV585" s="2"/>
      <c r="JW585" s="1"/>
      <c r="JX585" s="1"/>
      <c r="JY585" s="1"/>
      <c r="JZ585" s="1"/>
      <c r="KA585" s="1"/>
      <c r="KB585" s="1"/>
    </row>
    <row r="586" spans="226:288" x14ac:dyDescent="0.55000000000000004"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2"/>
      <c r="JR586" s="2"/>
      <c r="JS586" s="1"/>
      <c r="JT586" s="1"/>
      <c r="JU586" s="1"/>
      <c r="JV586" s="2"/>
      <c r="JW586" s="1"/>
      <c r="JX586" s="1"/>
      <c r="JY586" s="1"/>
      <c r="JZ586" s="1"/>
      <c r="KA586" s="1"/>
      <c r="KB586" s="1"/>
    </row>
    <row r="587" spans="226:288" x14ac:dyDescent="0.55000000000000004"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2"/>
      <c r="JR587" s="2"/>
      <c r="JS587" s="1"/>
      <c r="JT587" s="1"/>
      <c r="JU587" s="1"/>
      <c r="JV587" s="2"/>
      <c r="JW587" s="1"/>
      <c r="JX587" s="1"/>
      <c r="JY587" s="1"/>
      <c r="JZ587" s="1"/>
      <c r="KA587" s="1"/>
      <c r="KB587" s="1"/>
    </row>
    <row r="588" spans="226:288" x14ac:dyDescent="0.55000000000000004"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2"/>
      <c r="JR588" s="2"/>
      <c r="JS588" s="1"/>
      <c r="JT588" s="1"/>
      <c r="JU588" s="1"/>
      <c r="JV588" s="2"/>
      <c r="JW588" s="1"/>
      <c r="JX588" s="1"/>
      <c r="JY588" s="1"/>
      <c r="JZ588" s="1"/>
      <c r="KA588" s="1"/>
      <c r="KB588" s="1"/>
    </row>
    <row r="589" spans="226:288" x14ac:dyDescent="0.55000000000000004"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2"/>
      <c r="JR589" s="2"/>
      <c r="JS589" s="1"/>
      <c r="JT589" s="1"/>
      <c r="JU589" s="1"/>
      <c r="JV589" s="2"/>
      <c r="JW589" s="1"/>
      <c r="JX589" s="1"/>
      <c r="JY589" s="1"/>
      <c r="JZ589" s="1"/>
      <c r="KA589" s="1"/>
      <c r="KB589" s="1"/>
    </row>
    <row r="590" spans="226:288" x14ac:dyDescent="0.55000000000000004"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2"/>
      <c r="JR590" s="2"/>
      <c r="JS590" s="1"/>
      <c r="JT590" s="1"/>
      <c r="JU590" s="1"/>
      <c r="JV590" s="2"/>
      <c r="JW590" s="1"/>
      <c r="JX590" s="1"/>
      <c r="JY590" s="1"/>
      <c r="JZ590" s="1"/>
      <c r="KA590" s="1"/>
      <c r="KB590" s="1"/>
    </row>
    <row r="591" spans="226:288" x14ac:dyDescent="0.55000000000000004"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2"/>
      <c r="JR591" s="2"/>
      <c r="JS591" s="1"/>
      <c r="JT591" s="1"/>
      <c r="JU591" s="1"/>
      <c r="JV591" s="2"/>
      <c r="JW591" s="1"/>
      <c r="JX591" s="1"/>
      <c r="JY591" s="1"/>
      <c r="JZ591" s="1"/>
      <c r="KA591" s="1"/>
      <c r="KB591" s="1"/>
    </row>
    <row r="592" spans="226:288" x14ac:dyDescent="0.55000000000000004"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2"/>
      <c r="JR592" s="2"/>
      <c r="JS592" s="1"/>
      <c r="JT592" s="1"/>
      <c r="JU592" s="1"/>
      <c r="JV592" s="2"/>
      <c r="JW592" s="1"/>
      <c r="JX592" s="1"/>
      <c r="JY592" s="1"/>
      <c r="JZ592" s="1"/>
      <c r="KA592" s="1"/>
      <c r="KB592" s="1"/>
    </row>
    <row r="593" spans="226:288" x14ac:dyDescent="0.55000000000000004"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2"/>
      <c r="JR593" s="2"/>
      <c r="JS593" s="1"/>
      <c r="JT593" s="1"/>
      <c r="JU593" s="1"/>
      <c r="JV593" s="2"/>
      <c r="JW593" s="1"/>
      <c r="JX593" s="1"/>
      <c r="JY593" s="1"/>
      <c r="JZ593" s="1"/>
      <c r="KA593" s="1"/>
      <c r="KB593" s="1"/>
    </row>
    <row r="594" spans="226:288" x14ac:dyDescent="0.55000000000000004"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2"/>
      <c r="JR594" s="2"/>
      <c r="JS594" s="1"/>
      <c r="JT594" s="1"/>
      <c r="JU594" s="1"/>
      <c r="JV594" s="2"/>
      <c r="JW594" s="1"/>
      <c r="JX594" s="1"/>
      <c r="JY594" s="1"/>
      <c r="JZ594" s="1"/>
      <c r="KA594" s="1"/>
      <c r="KB594" s="1"/>
    </row>
    <row r="595" spans="226:288" x14ac:dyDescent="0.55000000000000004"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2"/>
      <c r="JR595" s="2"/>
      <c r="JS595" s="1"/>
      <c r="JT595" s="1"/>
      <c r="JU595" s="1"/>
      <c r="JV595" s="2"/>
      <c r="JW595" s="1"/>
      <c r="JX595" s="1"/>
      <c r="JY595" s="1"/>
      <c r="JZ595" s="1"/>
      <c r="KA595" s="1"/>
      <c r="KB595" s="1"/>
    </row>
    <row r="596" spans="226:288" x14ac:dyDescent="0.55000000000000004"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2"/>
      <c r="JR596" s="2"/>
      <c r="JS596" s="1"/>
      <c r="JT596" s="1"/>
      <c r="JU596" s="1"/>
      <c r="JV596" s="2"/>
      <c r="JW596" s="1"/>
      <c r="JX596" s="1"/>
      <c r="JY596" s="1"/>
      <c r="JZ596" s="1"/>
      <c r="KA596" s="1"/>
      <c r="KB596" s="1"/>
    </row>
    <row r="597" spans="226:288" x14ac:dyDescent="0.55000000000000004"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2"/>
      <c r="JR597" s="2"/>
      <c r="JS597" s="1"/>
      <c r="JT597" s="1"/>
      <c r="JU597" s="1"/>
      <c r="JV597" s="2"/>
      <c r="JW597" s="1"/>
      <c r="JX597" s="1"/>
      <c r="JY597" s="1"/>
      <c r="JZ597" s="1"/>
      <c r="KA597" s="1"/>
      <c r="KB597" s="1"/>
    </row>
    <row r="598" spans="226:288" x14ac:dyDescent="0.55000000000000004"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2"/>
      <c r="JR598" s="2"/>
      <c r="JS598" s="1"/>
      <c r="JT598" s="1"/>
      <c r="JU598" s="1"/>
      <c r="JV598" s="2"/>
      <c r="JW598" s="1"/>
      <c r="JX598" s="1"/>
      <c r="JY598" s="1"/>
      <c r="JZ598" s="1"/>
      <c r="KA598" s="1"/>
      <c r="KB598" s="1"/>
    </row>
    <row r="599" spans="226:288" x14ac:dyDescent="0.55000000000000004"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2"/>
      <c r="JR599" s="2"/>
      <c r="JS599" s="1"/>
      <c r="JT599" s="1"/>
      <c r="JU599" s="1"/>
      <c r="JV599" s="2"/>
      <c r="JW599" s="1"/>
      <c r="JX599" s="1"/>
      <c r="JY599" s="1"/>
      <c r="JZ599" s="1"/>
      <c r="KA599" s="1"/>
      <c r="KB599" s="1"/>
    </row>
    <row r="600" spans="226:288" x14ac:dyDescent="0.55000000000000004"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2"/>
      <c r="JR600" s="2"/>
      <c r="JS600" s="1"/>
      <c r="JT600" s="1"/>
      <c r="JU600" s="1"/>
      <c r="JV600" s="2"/>
      <c r="JW600" s="1"/>
      <c r="JX600" s="1"/>
      <c r="JY600" s="1"/>
      <c r="JZ600" s="1"/>
      <c r="KA600" s="1"/>
      <c r="KB600" s="1"/>
    </row>
    <row r="601" spans="226:288" x14ac:dyDescent="0.55000000000000004"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2"/>
      <c r="JR601" s="2"/>
      <c r="JS601" s="1"/>
      <c r="JT601" s="1"/>
      <c r="JU601" s="1"/>
      <c r="JV601" s="2"/>
      <c r="JW601" s="1"/>
      <c r="JX601" s="1"/>
      <c r="JY601" s="1"/>
      <c r="JZ601" s="1"/>
      <c r="KA601" s="1"/>
      <c r="KB601" s="1"/>
    </row>
    <row r="602" spans="226:288" x14ac:dyDescent="0.55000000000000004"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2"/>
      <c r="JR602" s="2"/>
      <c r="JS602" s="1"/>
      <c r="JT602" s="1"/>
      <c r="JU602" s="1"/>
      <c r="JV602" s="2"/>
      <c r="JW602" s="1"/>
      <c r="JX602" s="1"/>
      <c r="JY602" s="1"/>
      <c r="JZ602" s="1"/>
      <c r="KA602" s="1"/>
      <c r="KB602" s="1"/>
    </row>
    <row r="603" spans="226:288" x14ac:dyDescent="0.55000000000000004"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2"/>
      <c r="JR603" s="2"/>
      <c r="JS603" s="1"/>
      <c r="JT603" s="1"/>
      <c r="JU603" s="1"/>
      <c r="JV603" s="2"/>
      <c r="JW603" s="1"/>
      <c r="JX603" s="1"/>
      <c r="JY603" s="1"/>
      <c r="JZ603" s="1"/>
      <c r="KA603" s="1"/>
      <c r="KB603" s="1"/>
    </row>
    <row r="604" spans="226:288" x14ac:dyDescent="0.55000000000000004"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2"/>
      <c r="JR604" s="2"/>
      <c r="JS604" s="1"/>
      <c r="JT604" s="1"/>
      <c r="JU604" s="1"/>
      <c r="JV604" s="2"/>
      <c r="JW604" s="1"/>
      <c r="JX604" s="1"/>
      <c r="JY604" s="1"/>
      <c r="JZ604" s="1"/>
      <c r="KA604" s="1"/>
      <c r="KB604" s="1"/>
    </row>
    <row r="605" spans="226:288" x14ac:dyDescent="0.55000000000000004"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2"/>
      <c r="JR605" s="2"/>
      <c r="JS605" s="1"/>
      <c r="JT605" s="1"/>
      <c r="JU605" s="1"/>
      <c r="JV605" s="2"/>
      <c r="JW605" s="1"/>
      <c r="JX605" s="1"/>
      <c r="JY605" s="1"/>
      <c r="JZ605" s="1"/>
      <c r="KA605" s="1"/>
      <c r="KB605" s="1"/>
    </row>
    <row r="606" spans="226:288" x14ac:dyDescent="0.55000000000000004"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2"/>
      <c r="JR606" s="2"/>
      <c r="JS606" s="1"/>
      <c r="JT606" s="1"/>
      <c r="JU606" s="1"/>
      <c r="JV606" s="2"/>
      <c r="JW606" s="1"/>
      <c r="JX606" s="1"/>
      <c r="JY606" s="1"/>
      <c r="JZ606" s="1"/>
      <c r="KA606" s="1"/>
      <c r="KB606" s="1"/>
    </row>
    <row r="607" spans="226:288" x14ac:dyDescent="0.55000000000000004"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2"/>
      <c r="JR607" s="2"/>
      <c r="JS607" s="1"/>
      <c r="JT607" s="1"/>
      <c r="JU607" s="1"/>
      <c r="JV607" s="2"/>
      <c r="JW607" s="1"/>
      <c r="JX607" s="1"/>
      <c r="JY607" s="1"/>
      <c r="JZ607" s="1"/>
      <c r="KA607" s="1"/>
      <c r="KB607" s="1"/>
    </row>
    <row r="608" spans="226:288" x14ac:dyDescent="0.55000000000000004"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2"/>
      <c r="JR608" s="2"/>
      <c r="JS608" s="1"/>
      <c r="JT608" s="1"/>
      <c r="JU608" s="1"/>
      <c r="JV608" s="2"/>
      <c r="JW608" s="1"/>
      <c r="JX608" s="1"/>
      <c r="JY608" s="1"/>
      <c r="JZ608" s="1"/>
      <c r="KA608" s="1"/>
      <c r="KB608" s="1"/>
    </row>
    <row r="609" spans="226:288" x14ac:dyDescent="0.55000000000000004"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2"/>
      <c r="JR609" s="2"/>
      <c r="JS609" s="1"/>
      <c r="JT609" s="1"/>
      <c r="JU609" s="1"/>
      <c r="JV609" s="2"/>
      <c r="JW609" s="1"/>
      <c r="JX609" s="1"/>
      <c r="JY609" s="1"/>
      <c r="JZ609" s="1"/>
      <c r="KA609" s="1"/>
      <c r="KB609" s="1"/>
    </row>
    <row r="610" spans="226:288" x14ac:dyDescent="0.55000000000000004"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2"/>
      <c r="JR610" s="2"/>
      <c r="JS610" s="1"/>
      <c r="JT610" s="1"/>
      <c r="JU610" s="1"/>
      <c r="JV610" s="2"/>
      <c r="JW610" s="1"/>
      <c r="JX610" s="1"/>
      <c r="JY610" s="1"/>
      <c r="JZ610" s="1"/>
      <c r="KA610" s="1"/>
      <c r="KB610" s="1"/>
    </row>
    <row r="611" spans="226:288" x14ac:dyDescent="0.55000000000000004"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2"/>
      <c r="JR611" s="2"/>
      <c r="JS611" s="1"/>
      <c r="JT611" s="1"/>
      <c r="JU611" s="1"/>
      <c r="JV611" s="2"/>
      <c r="JW611" s="1"/>
      <c r="JX611" s="1"/>
      <c r="JY611" s="1"/>
      <c r="JZ611" s="1"/>
      <c r="KA611" s="1"/>
      <c r="KB611" s="1"/>
    </row>
    <row r="612" spans="226:288" x14ac:dyDescent="0.55000000000000004"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2"/>
      <c r="JR612" s="2"/>
      <c r="JS612" s="1"/>
      <c r="JT612" s="1"/>
      <c r="JU612" s="1"/>
      <c r="JV612" s="2"/>
      <c r="JW612" s="1"/>
      <c r="JX612" s="1"/>
      <c r="JY612" s="1"/>
      <c r="JZ612" s="1"/>
      <c r="KA612" s="1"/>
      <c r="KB612" s="1"/>
    </row>
    <row r="613" spans="226:288" x14ac:dyDescent="0.55000000000000004"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2"/>
      <c r="JR613" s="2"/>
      <c r="JS613" s="1"/>
      <c r="JT613" s="1"/>
      <c r="JU613" s="1"/>
      <c r="JV613" s="2"/>
      <c r="JW613" s="1"/>
      <c r="JX613" s="1"/>
      <c r="JY613" s="1"/>
      <c r="JZ613" s="1"/>
      <c r="KA613" s="1"/>
      <c r="KB613" s="1"/>
    </row>
    <row r="614" spans="226:288" x14ac:dyDescent="0.55000000000000004"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2"/>
      <c r="JR614" s="2"/>
      <c r="JS614" s="1"/>
      <c r="JT614" s="1"/>
      <c r="JU614" s="1"/>
      <c r="JV614" s="2"/>
      <c r="JW614" s="1"/>
      <c r="JX614" s="1"/>
      <c r="JY614" s="1"/>
      <c r="JZ614" s="1"/>
      <c r="KA614" s="1"/>
      <c r="KB614" s="1"/>
    </row>
    <row r="615" spans="226:288" x14ac:dyDescent="0.55000000000000004"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2"/>
      <c r="JR615" s="2"/>
      <c r="JS615" s="1"/>
      <c r="JT615" s="1"/>
      <c r="JU615" s="1"/>
      <c r="JV615" s="2"/>
      <c r="JW615" s="1"/>
      <c r="JX615" s="1"/>
      <c r="JY615" s="1"/>
      <c r="JZ615" s="1"/>
      <c r="KA615" s="1"/>
      <c r="KB615" s="1"/>
    </row>
    <row r="616" spans="226:288" x14ac:dyDescent="0.55000000000000004"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2"/>
      <c r="JR616" s="2"/>
      <c r="JS616" s="1"/>
      <c r="JT616" s="1"/>
      <c r="JU616" s="1"/>
      <c r="JV616" s="2"/>
      <c r="JW616" s="1"/>
      <c r="JX616" s="1"/>
      <c r="JY616" s="1"/>
      <c r="JZ616" s="1"/>
      <c r="KA616" s="1"/>
      <c r="KB616" s="1"/>
    </row>
    <row r="617" spans="226:288" x14ac:dyDescent="0.55000000000000004"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2"/>
      <c r="JR617" s="2"/>
      <c r="JS617" s="1"/>
      <c r="JT617" s="1"/>
      <c r="JU617" s="1"/>
      <c r="JV617" s="2"/>
      <c r="JW617" s="1"/>
      <c r="JX617" s="1"/>
      <c r="JY617" s="1"/>
      <c r="JZ617" s="1"/>
      <c r="KA617" s="1"/>
      <c r="KB617" s="1"/>
    </row>
    <row r="618" spans="226:288" x14ac:dyDescent="0.55000000000000004"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2"/>
      <c r="JR618" s="2"/>
      <c r="JS618" s="1"/>
      <c r="JT618" s="1"/>
      <c r="JU618" s="1"/>
      <c r="JV618" s="2"/>
      <c r="JW618" s="1"/>
      <c r="JX618" s="1"/>
      <c r="JY618" s="1"/>
      <c r="JZ618" s="1"/>
      <c r="KA618" s="1"/>
      <c r="KB618" s="1"/>
    </row>
    <row r="619" spans="226:288" x14ac:dyDescent="0.55000000000000004"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2"/>
      <c r="JR619" s="2"/>
      <c r="JS619" s="1"/>
      <c r="JT619" s="1"/>
      <c r="JU619" s="1"/>
      <c r="JV619" s="2"/>
      <c r="JW619" s="1"/>
      <c r="JX619" s="1"/>
      <c r="JY619" s="1"/>
      <c r="JZ619" s="1"/>
      <c r="KA619" s="1"/>
      <c r="KB619" s="1"/>
    </row>
    <row r="620" spans="226:288" x14ac:dyDescent="0.55000000000000004"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2"/>
      <c r="JR620" s="2"/>
      <c r="JS620" s="1"/>
      <c r="JT620" s="1"/>
      <c r="JU620" s="1"/>
      <c r="JV620" s="2"/>
      <c r="JW620" s="1"/>
      <c r="JX620" s="1"/>
      <c r="JY620" s="1"/>
      <c r="JZ620" s="1"/>
      <c r="KA620" s="1"/>
      <c r="KB620" s="1"/>
    </row>
    <row r="621" spans="226:288" x14ac:dyDescent="0.55000000000000004"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2"/>
      <c r="JR621" s="2"/>
      <c r="JS621" s="1"/>
      <c r="JT621" s="1"/>
      <c r="JU621" s="1"/>
      <c r="JV621" s="2"/>
      <c r="JW621" s="1"/>
      <c r="JX621" s="1"/>
      <c r="JY621" s="1"/>
      <c r="JZ621" s="1"/>
      <c r="KA621" s="1"/>
      <c r="KB621" s="1"/>
    </row>
    <row r="622" spans="226:288" x14ac:dyDescent="0.55000000000000004"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2"/>
      <c r="JR622" s="2"/>
      <c r="JS622" s="1"/>
      <c r="JT622" s="1"/>
      <c r="JU622" s="1"/>
      <c r="JV622" s="2"/>
      <c r="JW622" s="1"/>
      <c r="JX622" s="1"/>
      <c r="JY622" s="1"/>
      <c r="JZ622" s="1"/>
      <c r="KA622" s="1"/>
      <c r="KB622" s="1"/>
    </row>
    <row r="623" spans="226:288" x14ac:dyDescent="0.55000000000000004"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2"/>
      <c r="JR623" s="2"/>
      <c r="JS623" s="1"/>
      <c r="JT623" s="1"/>
      <c r="JU623" s="1"/>
      <c r="JV623" s="2"/>
      <c r="JW623" s="1"/>
      <c r="JX623" s="1"/>
      <c r="JY623" s="1"/>
      <c r="JZ623" s="1"/>
      <c r="KA623" s="1"/>
      <c r="KB623" s="1"/>
    </row>
    <row r="624" spans="226:288" x14ac:dyDescent="0.55000000000000004"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2"/>
      <c r="JR624" s="2"/>
      <c r="JS624" s="1"/>
      <c r="JT624" s="1"/>
      <c r="JU624" s="1"/>
      <c r="JV624" s="2"/>
      <c r="JW624" s="1"/>
      <c r="JX624" s="1"/>
      <c r="JY624" s="1"/>
      <c r="JZ624" s="1"/>
      <c r="KA624" s="1"/>
      <c r="KB624" s="1"/>
    </row>
    <row r="625" spans="226:288" x14ac:dyDescent="0.55000000000000004"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2"/>
      <c r="JR625" s="2"/>
      <c r="JS625" s="1"/>
      <c r="JT625" s="1"/>
      <c r="JU625" s="1"/>
      <c r="JV625" s="2"/>
      <c r="JW625" s="1"/>
      <c r="JX625" s="1"/>
      <c r="JY625" s="1"/>
      <c r="JZ625" s="1"/>
      <c r="KA625" s="1"/>
      <c r="KB625" s="1"/>
    </row>
    <row r="626" spans="226:288" x14ac:dyDescent="0.55000000000000004"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2"/>
      <c r="JR626" s="2"/>
      <c r="JS626" s="1"/>
      <c r="JT626" s="1"/>
      <c r="JU626" s="1"/>
      <c r="JV626" s="2"/>
      <c r="JW626" s="1"/>
      <c r="JX626" s="1"/>
      <c r="JY626" s="1"/>
      <c r="JZ626" s="1"/>
      <c r="KA626" s="1"/>
      <c r="KB626" s="1"/>
    </row>
    <row r="627" spans="226:288" x14ac:dyDescent="0.55000000000000004"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2"/>
      <c r="JR627" s="2"/>
      <c r="JS627" s="1"/>
      <c r="JT627" s="1"/>
      <c r="JU627" s="1"/>
      <c r="JV627" s="2"/>
      <c r="JW627" s="1"/>
      <c r="JX627" s="1"/>
      <c r="JY627" s="1"/>
      <c r="JZ627" s="1"/>
      <c r="KA627" s="1"/>
      <c r="KB627" s="1"/>
    </row>
    <row r="628" spans="226:288" x14ac:dyDescent="0.55000000000000004"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2"/>
      <c r="JR628" s="2"/>
      <c r="JS628" s="1"/>
      <c r="JT628" s="1"/>
      <c r="JU628" s="1"/>
      <c r="JV628" s="2"/>
      <c r="JW628" s="1"/>
      <c r="JX628" s="1"/>
      <c r="JY628" s="1"/>
      <c r="JZ628" s="1"/>
      <c r="KA628" s="1"/>
      <c r="KB628" s="1"/>
    </row>
    <row r="629" spans="226:288" x14ac:dyDescent="0.55000000000000004"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2"/>
      <c r="JR629" s="2"/>
      <c r="JS629" s="1"/>
      <c r="JT629" s="1"/>
      <c r="JU629" s="1"/>
      <c r="JV629" s="2"/>
      <c r="JW629" s="1"/>
      <c r="JX629" s="1"/>
      <c r="JY629" s="1"/>
      <c r="JZ629" s="1"/>
      <c r="KA629" s="1"/>
      <c r="KB629" s="1"/>
    </row>
    <row r="630" spans="226:288" x14ac:dyDescent="0.55000000000000004"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2"/>
      <c r="JR630" s="2"/>
      <c r="JS630" s="1"/>
      <c r="JT630" s="1"/>
      <c r="JU630" s="1"/>
      <c r="JV630" s="2"/>
      <c r="JW630" s="1"/>
      <c r="JX630" s="1"/>
      <c r="JY630" s="1"/>
      <c r="JZ630" s="1"/>
      <c r="KA630" s="1"/>
      <c r="KB630" s="1"/>
    </row>
    <row r="631" spans="226:288" x14ac:dyDescent="0.55000000000000004"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2"/>
      <c r="JR631" s="2"/>
      <c r="JS631" s="1"/>
      <c r="JT631" s="1"/>
      <c r="JU631" s="1"/>
      <c r="JV631" s="2"/>
      <c r="JW631" s="1"/>
      <c r="JX631" s="1"/>
      <c r="JY631" s="1"/>
      <c r="JZ631" s="1"/>
      <c r="KA631" s="1"/>
      <c r="KB631" s="1"/>
    </row>
    <row r="632" spans="226:288" x14ac:dyDescent="0.55000000000000004"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2"/>
      <c r="JR632" s="2"/>
      <c r="JS632" s="1"/>
      <c r="JT632" s="1"/>
      <c r="JU632" s="1"/>
      <c r="JV632" s="2"/>
      <c r="JW632" s="1"/>
      <c r="JX632" s="1"/>
      <c r="JY632" s="1"/>
      <c r="JZ632" s="1"/>
      <c r="KA632" s="1"/>
      <c r="KB632" s="1"/>
    </row>
    <row r="633" spans="226:288" x14ac:dyDescent="0.55000000000000004"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2"/>
      <c r="JR633" s="2"/>
      <c r="JS633" s="1"/>
      <c r="JT633" s="1"/>
      <c r="JU633" s="1"/>
      <c r="JV633" s="2"/>
      <c r="JW633" s="1"/>
      <c r="JX633" s="1"/>
      <c r="JY633" s="1"/>
      <c r="JZ633" s="1"/>
      <c r="KA633" s="1"/>
      <c r="KB633" s="1"/>
    </row>
    <row r="634" spans="226:288" x14ac:dyDescent="0.55000000000000004"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2"/>
      <c r="JR634" s="2"/>
      <c r="JS634" s="1"/>
      <c r="JT634" s="1"/>
      <c r="JU634" s="1"/>
      <c r="JV634" s="2"/>
      <c r="JW634" s="1"/>
      <c r="JX634" s="1"/>
      <c r="JY634" s="1"/>
      <c r="JZ634" s="1"/>
      <c r="KA634" s="1"/>
      <c r="KB634" s="1"/>
    </row>
    <row r="635" spans="226:288" x14ac:dyDescent="0.55000000000000004"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2"/>
      <c r="JR635" s="2"/>
      <c r="JS635" s="1"/>
      <c r="JT635" s="1"/>
      <c r="JU635" s="1"/>
      <c r="JV635" s="2"/>
      <c r="JW635" s="1"/>
      <c r="JX635" s="1"/>
      <c r="JY635" s="1"/>
      <c r="JZ635" s="1"/>
      <c r="KA635" s="1"/>
      <c r="KB635" s="1"/>
    </row>
    <row r="636" spans="226:288" x14ac:dyDescent="0.55000000000000004"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2"/>
      <c r="JR636" s="2"/>
      <c r="JS636" s="1"/>
      <c r="JT636" s="1"/>
      <c r="JU636" s="1"/>
      <c r="JV636" s="2"/>
      <c r="JW636" s="1"/>
      <c r="JX636" s="1"/>
      <c r="JY636" s="1"/>
      <c r="JZ636" s="1"/>
      <c r="KA636" s="1"/>
      <c r="KB636" s="1"/>
    </row>
    <row r="637" spans="226:288" x14ac:dyDescent="0.55000000000000004"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2"/>
      <c r="JR637" s="2"/>
      <c r="JS637" s="1"/>
      <c r="JT637" s="1"/>
      <c r="JU637" s="1"/>
      <c r="JV637" s="2"/>
      <c r="JW637" s="1"/>
      <c r="JX637" s="1"/>
      <c r="JY637" s="1"/>
      <c r="JZ637" s="1"/>
      <c r="KA637" s="1"/>
      <c r="KB637" s="1"/>
    </row>
    <row r="638" spans="226:288" x14ac:dyDescent="0.55000000000000004"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2"/>
      <c r="JR638" s="2"/>
      <c r="JS638" s="1"/>
      <c r="JT638" s="1"/>
      <c r="JU638" s="1"/>
      <c r="JV638" s="2"/>
      <c r="JW638" s="1"/>
      <c r="JX638" s="1"/>
      <c r="JY638" s="1"/>
      <c r="JZ638" s="1"/>
      <c r="KA638" s="1"/>
      <c r="KB638" s="1"/>
    </row>
    <row r="639" spans="226:288" x14ac:dyDescent="0.55000000000000004"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2"/>
      <c r="JR639" s="2"/>
      <c r="JS639" s="1"/>
      <c r="JT639" s="1"/>
      <c r="JU639" s="1"/>
      <c r="JV639" s="2"/>
      <c r="JW639" s="1"/>
      <c r="JX639" s="1"/>
      <c r="JY639" s="1"/>
      <c r="JZ639" s="1"/>
      <c r="KA639" s="1"/>
      <c r="KB639" s="1"/>
    </row>
    <row r="640" spans="226:288" x14ac:dyDescent="0.55000000000000004"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2"/>
      <c r="JR640" s="2"/>
      <c r="JS640" s="1"/>
      <c r="JT640" s="1"/>
      <c r="JU640" s="1"/>
      <c r="JV640" s="2"/>
      <c r="JW640" s="1"/>
      <c r="JX640" s="1"/>
      <c r="JY640" s="1"/>
      <c r="JZ640" s="1"/>
      <c r="KA640" s="1"/>
      <c r="KB640" s="1"/>
    </row>
    <row r="641" spans="226:288" x14ac:dyDescent="0.55000000000000004"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2"/>
      <c r="JR641" s="2"/>
      <c r="JS641" s="1"/>
      <c r="JT641" s="1"/>
      <c r="JU641" s="1"/>
      <c r="JV641" s="2"/>
      <c r="JW641" s="1"/>
      <c r="JX641" s="1"/>
      <c r="JY641" s="1"/>
      <c r="JZ641" s="1"/>
      <c r="KA641" s="1"/>
      <c r="KB641" s="1"/>
    </row>
    <row r="642" spans="226:288" x14ac:dyDescent="0.55000000000000004"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2"/>
      <c r="JR642" s="2"/>
      <c r="JS642" s="1"/>
      <c r="JT642" s="1"/>
      <c r="JU642" s="1"/>
      <c r="JV642" s="2"/>
      <c r="JW642" s="1"/>
      <c r="JX642" s="1"/>
      <c r="JY642" s="1"/>
      <c r="JZ642" s="1"/>
      <c r="KA642" s="1"/>
      <c r="KB642" s="1"/>
    </row>
    <row r="643" spans="226:288" x14ac:dyDescent="0.55000000000000004"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2"/>
      <c r="JR643" s="2"/>
      <c r="JS643" s="1"/>
      <c r="JT643" s="1"/>
      <c r="JU643" s="1"/>
      <c r="JV643" s="2"/>
      <c r="JW643" s="1"/>
      <c r="JX643" s="1"/>
      <c r="JY643" s="1"/>
      <c r="JZ643" s="1"/>
      <c r="KA643" s="1"/>
      <c r="KB643" s="1"/>
    </row>
    <row r="644" spans="226:288" x14ac:dyDescent="0.55000000000000004"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2"/>
      <c r="JR644" s="2"/>
      <c r="JS644" s="1"/>
      <c r="JT644" s="1"/>
      <c r="JU644" s="1"/>
      <c r="JV644" s="2"/>
      <c r="JW644" s="1"/>
      <c r="JX644" s="1"/>
      <c r="JY644" s="1"/>
      <c r="JZ644" s="1"/>
      <c r="KA644" s="1"/>
      <c r="KB644" s="1"/>
    </row>
    <row r="645" spans="226:288" x14ac:dyDescent="0.55000000000000004"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2"/>
      <c r="JR645" s="2"/>
      <c r="JS645" s="1"/>
      <c r="JT645" s="1"/>
      <c r="JU645" s="1"/>
      <c r="JV645" s="2"/>
      <c r="JW645" s="1"/>
      <c r="JX645" s="1"/>
      <c r="JY645" s="1"/>
      <c r="JZ645" s="1"/>
      <c r="KA645" s="1"/>
      <c r="KB645" s="1"/>
    </row>
    <row r="646" spans="226:288" x14ac:dyDescent="0.55000000000000004"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2"/>
      <c r="JR646" s="2"/>
      <c r="JS646" s="1"/>
      <c r="JT646" s="1"/>
      <c r="JU646" s="1"/>
      <c r="JV646" s="2"/>
      <c r="JW646" s="1"/>
      <c r="JX646" s="1"/>
      <c r="JY646" s="1"/>
      <c r="JZ646" s="1"/>
      <c r="KA646" s="1"/>
      <c r="KB646" s="1"/>
    </row>
    <row r="647" spans="226:288" x14ac:dyDescent="0.55000000000000004"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2"/>
      <c r="JR647" s="2"/>
      <c r="JS647" s="1"/>
      <c r="JT647" s="1"/>
      <c r="JU647" s="1"/>
      <c r="JV647" s="2"/>
      <c r="JW647" s="1"/>
      <c r="JX647" s="1"/>
      <c r="JY647" s="1"/>
      <c r="JZ647" s="1"/>
      <c r="KA647" s="1"/>
      <c r="KB647" s="1"/>
    </row>
    <row r="648" spans="226:288" x14ac:dyDescent="0.55000000000000004"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2"/>
      <c r="JR648" s="2"/>
      <c r="JS648" s="1"/>
      <c r="JT648" s="1"/>
      <c r="JU648" s="1"/>
      <c r="JV648" s="2"/>
      <c r="JW648" s="1"/>
      <c r="JX648" s="1"/>
      <c r="JY648" s="1"/>
      <c r="JZ648" s="1"/>
      <c r="KA648" s="1"/>
      <c r="KB648" s="1"/>
    </row>
    <row r="649" spans="226:288" x14ac:dyDescent="0.55000000000000004"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2"/>
      <c r="JR649" s="2"/>
      <c r="JS649" s="1"/>
      <c r="JT649" s="1"/>
      <c r="JU649" s="1"/>
      <c r="JV649" s="2"/>
      <c r="JW649" s="1"/>
      <c r="JX649" s="1"/>
      <c r="JY649" s="1"/>
      <c r="JZ649" s="1"/>
      <c r="KA649" s="1"/>
      <c r="KB649" s="1"/>
    </row>
    <row r="650" spans="226:288" x14ac:dyDescent="0.55000000000000004"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2"/>
      <c r="JR650" s="2"/>
      <c r="JS650" s="1"/>
      <c r="JT650" s="1"/>
      <c r="JU650" s="1"/>
      <c r="JV650" s="2"/>
      <c r="JW650" s="1"/>
      <c r="JX650" s="1"/>
      <c r="JY650" s="1"/>
      <c r="JZ650" s="1"/>
      <c r="KA650" s="1"/>
      <c r="KB650" s="1"/>
    </row>
    <row r="651" spans="226:288" x14ac:dyDescent="0.55000000000000004"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2"/>
      <c r="JR651" s="2"/>
      <c r="JS651" s="1"/>
      <c r="JT651" s="1"/>
      <c r="JU651" s="1"/>
      <c r="JV651" s="2"/>
      <c r="JW651" s="1"/>
      <c r="JX651" s="1"/>
      <c r="JY651" s="1"/>
      <c r="JZ651" s="1"/>
      <c r="KA651" s="1"/>
      <c r="KB651" s="1"/>
    </row>
    <row r="652" spans="226:288" x14ac:dyDescent="0.55000000000000004"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2"/>
      <c r="JR652" s="2"/>
      <c r="JS652" s="1"/>
      <c r="JT652" s="1"/>
      <c r="JU652" s="1"/>
      <c r="JV652" s="2"/>
      <c r="JW652" s="1"/>
      <c r="JX652" s="1"/>
      <c r="JY652" s="1"/>
      <c r="JZ652" s="1"/>
      <c r="KA652" s="1"/>
      <c r="KB652" s="1"/>
    </row>
    <row r="653" spans="226:288" x14ac:dyDescent="0.55000000000000004"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2"/>
      <c r="JR653" s="2"/>
      <c r="JS653" s="1"/>
      <c r="JT653" s="1"/>
      <c r="JU653" s="1"/>
      <c r="JV653" s="2"/>
      <c r="JW653" s="1"/>
      <c r="JX653" s="1"/>
      <c r="JY653" s="1"/>
      <c r="JZ653" s="1"/>
      <c r="KA653" s="1"/>
      <c r="KB653" s="1"/>
    </row>
    <row r="654" spans="226:288" x14ac:dyDescent="0.55000000000000004"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2"/>
      <c r="JR654" s="2"/>
      <c r="JS654" s="1"/>
      <c r="JT654" s="1"/>
      <c r="JU654" s="1"/>
      <c r="JV654" s="2"/>
      <c r="JW654" s="1"/>
      <c r="JX654" s="1"/>
      <c r="JY654" s="1"/>
      <c r="JZ654" s="1"/>
      <c r="KA654" s="1"/>
      <c r="KB654" s="1"/>
    </row>
    <row r="655" spans="226:288" x14ac:dyDescent="0.55000000000000004"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2"/>
      <c r="JR655" s="2"/>
      <c r="JS655" s="1"/>
      <c r="JT655" s="1"/>
      <c r="JU655" s="1"/>
      <c r="JV655" s="2"/>
      <c r="JW655" s="1"/>
      <c r="JX655" s="1"/>
      <c r="JY655" s="1"/>
      <c r="JZ655" s="1"/>
      <c r="KA655" s="1"/>
      <c r="KB655" s="1"/>
    </row>
    <row r="656" spans="226:288" x14ac:dyDescent="0.55000000000000004"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2"/>
      <c r="JR656" s="2"/>
      <c r="JS656" s="1"/>
      <c r="JT656" s="1"/>
      <c r="JU656" s="1"/>
      <c r="JV656" s="2"/>
      <c r="JW656" s="1"/>
      <c r="JX656" s="1"/>
      <c r="JY656" s="1"/>
      <c r="JZ656" s="1"/>
      <c r="KA656" s="1"/>
      <c r="KB656" s="1"/>
    </row>
    <row r="657" spans="226:288" x14ac:dyDescent="0.55000000000000004"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2"/>
      <c r="JR657" s="2"/>
      <c r="JS657" s="1"/>
      <c r="JT657" s="1"/>
      <c r="JU657" s="1"/>
      <c r="JV657" s="2"/>
      <c r="JW657" s="1"/>
      <c r="JX657" s="1"/>
      <c r="JY657" s="1"/>
      <c r="JZ657" s="1"/>
      <c r="KA657" s="1"/>
      <c r="KB657" s="1"/>
    </row>
    <row r="658" spans="226:288" x14ac:dyDescent="0.55000000000000004"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2"/>
      <c r="JR658" s="2"/>
      <c r="JS658" s="1"/>
      <c r="JT658" s="1"/>
      <c r="JU658" s="1"/>
      <c r="JV658" s="2"/>
      <c r="JW658" s="1"/>
      <c r="JX658" s="1"/>
      <c r="JY658" s="1"/>
      <c r="JZ658" s="1"/>
      <c r="KA658" s="1"/>
      <c r="KB658" s="1"/>
    </row>
    <row r="659" spans="226:288" x14ac:dyDescent="0.55000000000000004"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2"/>
      <c r="JR659" s="2"/>
      <c r="JS659" s="1"/>
      <c r="JT659" s="1"/>
      <c r="JU659" s="1"/>
      <c r="JV659" s="2"/>
      <c r="JW659" s="1"/>
      <c r="JX659" s="1"/>
      <c r="JY659" s="1"/>
      <c r="JZ659" s="1"/>
      <c r="KA659" s="1"/>
      <c r="KB659" s="1"/>
    </row>
    <row r="660" spans="226:288" x14ac:dyDescent="0.55000000000000004"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2"/>
      <c r="JR660" s="2"/>
      <c r="JS660" s="1"/>
      <c r="JT660" s="1"/>
      <c r="JU660" s="1"/>
      <c r="JV660" s="2"/>
      <c r="JW660" s="1"/>
      <c r="JX660" s="1"/>
      <c r="JY660" s="1"/>
      <c r="JZ660" s="1"/>
      <c r="KA660" s="1"/>
      <c r="KB660" s="1"/>
    </row>
    <row r="661" spans="226:288" x14ac:dyDescent="0.55000000000000004"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2"/>
      <c r="JR661" s="2"/>
      <c r="JS661" s="1"/>
      <c r="JT661" s="1"/>
      <c r="JU661" s="1"/>
      <c r="JV661" s="2"/>
      <c r="JW661" s="1"/>
      <c r="JX661" s="1"/>
      <c r="JY661" s="1"/>
      <c r="JZ661" s="1"/>
      <c r="KA661" s="1"/>
      <c r="KB661" s="1"/>
    </row>
    <row r="662" spans="226:288" x14ac:dyDescent="0.55000000000000004"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2"/>
      <c r="JR662" s="2"/>
      <c r="JS662" s="1"/>
      <c r="JT662" s="1"/>
      <c r="JU662" s="1"/>
      <c r="JV662" s="2"/>
      <c r="JW662" s="1"/>
      <c r="JX662" s="1"/>
      <c r="JY662" s="1"/>
      <c r="JZ662" s="1"/>
      <c r="KA662" s="1"/>
      <c r="KB662" s="1"/>
    </row>
    <row r="663" spans="226:288" x14ac:dyDescent="0.55000000000000004"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2"/>
      <c r="JR663" s="2"/>
      <c r="JS663" s="1"/>
      <c r="JT663" s="1"/>
      <c r="JU663" s="1"/>
      <c r="JV663" s="2"/>
      <c r="JW663" s="1"/>
      <c r="JX663" s="1"/>
      <c r="JY663" s="1"/>
      <c r="JZ663" s="1"/>
      <c r="KA663" s="1"/>
      <c r="KB663" s="1"/>
    </row>
    <row r="664" spans="226:288" x14ac:dyDescent="0.55000000000000004"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2"/>
      <c r="JR664" s="2"/>
      <c r="JS664" s="1"/>
      <c r="JT664" s="1"/>
      <c r="JU664" s="1"/>
      <c r="JV664" s="2"/>
      <c r="JW664" s="1"/>
      <c r="JX664" s="1"/>
      <c r="JY664" s="1"/>
      <c r="JZ664" s="1"/>
      <c r="KA664" s="1"/>
      <c r="KB664" s="1"/>
    </row>
    <row r="665" spans="226:288" x14ac:dyDescent="0.55000000000000004"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2"/>
      <c r="JR665" s="2"/>
      <c r="JS665" s="1"/>
      <c r="JT665" s="1"/>
      <c r="JU665" s="1"/>
      <c r="JV665" s="2"/>
      <c r="JW665" s="1"/>
      <c r="JX665" s="1"/>
      <c r="JY665" s="1"/>
      <c r="JZ665" s="1"/>
      <c r="KA665" s="1"/>
      <c r="KB665" s="1"/>
    </row>
    <row r="666" spans="226:288" x14ac:dyDescent="0.55000000000000004"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2"/>
      <c r="JR666" s="2"/>
      <c r="JS666" s="1"/>
      <c r="JT666" s="1"/>
      <c r="JU666" s="1"/>
      <c r="JV666" s="2"/>
      <c r="JW666" s="1"/>
      <c r="JX666" s="1"/>
      <c r="JY666" s="1"/>
      <c r="JZ666" s="1"/>
      <c r="KA666" s="1"/>
      <c r="KB666" s="1"/>
    </row>
    <row r="667" spans="226:288" x14ac:dyDescent="0.55000000000000004"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2"/>
      <c r="JR667" s="2"/>
      <c r="JS667" s="1"/>
      <c r="JT667" s="1"/>
      <c r="JU667" s="1"/>
      <c r="JV667" s="2"/>
      <c r="JW667" s="1"/>
      <c r="JX667" s="1"/>
      <c r="JY667" s="1"/>
      <c r="JZ667" s="1"/>
      <c r="KA667" s="1"/>
      <c r="KB667" s="1"/>
    </row>
    <row r="668" spans="226:288" x14ac:dyDescent="0.55000000000000004"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2"/>
      <c r="JR668" s="2"/>
      <c r="JS668" s="1"/>
      <c r="JT668" s="1"/>
      <c r="JU668" s="1"/>
      <c r="JV668" s="2"/>
      <c r="JW668" s="1"/>
      <c r="JX668" s="1"/>
      <c r="JY668" s="1"/>
      <c r="JZ668" s="1"/>
      <c r="KA668" s="1"/>
      <c r="KB668" s="1"/>
    </row>
    <row r="669" spans="226:288" x14ac:dyDescent="0.55000000000000004"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2"/>
      <c r="JR669" s="2"/>
      <c r="JS669" s="1"/>
      <c r="JT669" s="1"/>
      <c r="JU669" s="1"/>
      <c r="JV669" s="2"/>
      <c r="JW669" s="1"/>
      <c r="JX669" s="1"/>
      <c r="JY669" s="1"/>
      <c r="JZ669" s="1"/>
      <c r="KA669" s="1"/>
      <c r="KB669" s="1"/>
    </row>
    <row r="670" spans="226:288" x14ac:dyDescent="0.55000000000000004"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2"/>
      <c r="JR670" s="2"/>
      <c r="JS670" s="1"/>
      <c r="JT670" s="1"/>
      <c r="JU670" s="1"/>
      <c r="JV670" s="2"/>
      <c r="JW670" s="1"/>
      <c r="JX670" s="1"/>
      <c r="JY670" s="1"/>
      <c r="JZ670" s="1"/>
      <c r="KA670" s="1"/>
      <c r="KB670" s="1"/>
    </row>
    <row r="671" spans="226:288" x14ac:dyDescent="0.55000000000000004"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2"/>
      <c r="JR671" s="2"/>
      <c r="JS671" s="1"/>
      <c r="JT671" s="1"/>
      <c r="JU671" s="1"/>
      <c r="JV671" s="2"/>
      <c r="JW671" s="1"/>
      <c r="JX671" s="1"/>
      <c r="JY671" s="1"/>
      <c r="JZ671" s="1"/>
      <c r="KA671" s="1"/>
      <c r="KB671" s="1"/>
    </row>
    <row r="672" spans="226:288" x14ac:dyDescent="0.55000000000000004"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2"/>
      <c r="JR672" s="2"/>
      <c r="JS672" s="1"/>
      <c r="JT672" s="1"/>
      <c r="JU672" s="1"/>
      <c r="JV672" s="2"/>
      <c r="JW672" s="1"/>
      <c r="JX672" s="1"/>
      <c r="JY672" s="1"/>
      <c r="JZ672" s="1"/>
      <c r="KA672" s="1"/>
      <c r="KB672" s="1"/>
    </row>
    <row r="673" spans="226:288" x14ac:dyDescent="0.55000000000000004"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2"/>
      <c r="JR673" s="2"/>
      <c r="JS673" s="1"/>
      <c r="JT673" s="1"/>
      <c r="JU673" s="1"/>
      <c r="JV673" s="2"/>
      <c r="JW673" s="1"/>
      <c r="JX673" s="1"/>
      <c r="JY673" s="1"/>
      <c r="JZ673" s="1"/>
      <c r="KA673" s="1"/>
      <c r="KB673" s="1"/>
    </row>
    <row r="674" spans="226:288" x14ac:dyDescent="0.55000000000000004"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2"/>
      <c r="JR674" s="2"/>
      <c r="JS674" s="1"/>
      <c r="JT674" s="1"/>
      <c r="JU674" s="1"/>
      <c r="JV674" s="2"/>
      <c r="JW674" s="1"/>
      <c r="JX674" s="1"/>
      <c r="JY674" s="1"/>
      <c r="JZ674" s="1"/>
      <c r="KA674" s="1"/>
      <c r="KB674" s="1"/>
    </row>
    <row r="675" spans="226:288" x14ac:dyDescent="0.55000000000000004"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2"/>
      <c r="JR675" s="2"/>
      <c r="JS675" s="1"/>
      <c r="JT675" s="1"/>
      <c r="JU675" s="1"/>
      <c r="JV675" s="2"/>
      <c r="JW675" s="1"/>
      <c r="JX675" s="1"/>
      <c r="JY675" s="1"/>
      <c r="JZ675" s="1"/>
      <c r="KA675" s="1"/>
      <c r="KB675" s="1"/>
    </row>
    <row r="676" spans="226:288" x14ac:dyDescent="0.55000000000000004"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2"/>
      <c r="JR676" s="2"/>
      <c r="JS676" s="1"/>
      <c r="JT676" s="1"/>
      <c r="JU676" s="1"/>
      <c r="JV676" s="2"/>
      <c r="JW676" s="1"/>
      <c r="JX676" s="1"/>
      <c r="JY676" s="1"/>
      <c r="JZ676" s="1"/>
      <c r="KA676" s="1"/>
      <c r="KB676" s="1"/>
    </row>
    <row r="677" spans="226:288" x14ac:dyDescent="0.55000000000000004"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2"/>
      <c r="JR677" s="2"/>
      <c r="JS677" s="1"/>
      <c r="JT677" s="1"/>
      <c r="JU677" s="1"/>
      <c r="JV677" s="2"/>
      <c r="JW677" s="1"/>
      <c r="JX677" s="1"/>
      <c r="JY677" s="1"/>
      <c r="JZ677" s="1"/>
      <c r="KA677" s="1"/>
      <c r="KB677" s="1"/>
    </row>
    <row r="678" spans="226:288" x14ac:dyDescent="0.55000000000000004"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2"/>
      <c r="JR678" s="2"/>
      <c r="JS678" s="1"/>
      <c r="JT678" s="1"/>
      <c r="JU678" s="1"/>
      <c r="JV678" s="2"/>
      <c r="JW678" s="1"/>
      <c r="JX678" s="1"/>
      <c r="JY678" s="1"/>
      <c r="JZ678" s="1"/>
      <c r="KA678" s="1"/>
      <c r="KB678" s="1"/>
    </row>
    <row r="679" spans="226:288" x14ac:dyDescent="0.55000000000000004"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2"/>
      <c r="JR679" s="2"/>
      <c r="JS679" s="1"/>
      <c r="JT679" s="1"/>
      <c r="JU679" s="1"/>
      <c r="JV679" s="2"/>
      <c r="JW679" s="1"/>
      <c r="JX679" s="1"/>
      <c r="JY679" s="1"/>
      <c r="JZ679" s="1"/>
      <c r="KA679" s="1"/>
      <c r="KB679" s="1"/>
    </row>
    <row r="680" spans="226:288" x14ac:dyDescent="0.55000000000000004"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2"/>
      <c r="JR680" s="2"/>
      <c r="JS680" s="1"/>
      <c r="JT680" s="1"/>
      <c r="JU680" s="1"/>
      <c r="JV680" s="2"/>
      <c r="JW680" s="1"/>
      <c r="JX680" s="1"/>
      <c r="JY680" s="1"/>
      <c r="JZ680" s="1"/>
      <c r="KA680" s="1"/>
      <c r="KB680" s="1"/>
    </row>
    <row r="681" spans="226:288" x14ac:dyDescent="0.55000000000000004"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2"/>
      <c r="JR681" s="2"/>
      <c r="JS681" s="1"/>
      <c r="JT681" s="1"/>
      <c r="JU681" s="1"/>
      <c r="JV681" s="2"/>
      <c r="JW681" s="1"/>
      <c r="JX681" s="1"/>
      <c r="JY681" s="1"/>
      <c r="JZ681" s="1"/>
      <c r="KA681" s="1"/>
      <c r="KB681" s="1"/>
    </row>
    <row r="682" spans="226:288" x14ac:dyDescent="0.55000000000000004"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2"/>
      <c r="JR682" s="2"/>
      <c r="JS682" s="1"/>
      <c r="JT682" s="1"/>
      <c r="JU682" s="1"/>
      <c r="JV682" s="2"/>
      <c r="JW682" s="1"/>
      <c r="JX682" s="1"/>
      <c r="JY682" s="1"/>
      <c r="JZ682" s="1"/>
      <c r="KA682" s="1"/>
      <c r="KB682" s="1"/>
    </row>
    <row r="683" spans="226:288" x14ac:dyDescent="0.55000000000000004"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2"/>
      <c r="JR683" s="2"/>
      <c r="JS683" s="1"/>
      <c r="JT683" s="1"/>
      <c r="JU683" s="1"/>
      <c r="JV683" s="2"/>
      <c r="JW683" s="1"/>
      <c r="JX683" s="1"/>
      <c r="JY683" s="1"/>
      <c r="JZ683" s="1"/>
      <c r="KA683" s="1"/>
      <c r="KB683" s="1"/>
    </row>
    <row r="684" spans="226:288" x14ac:dyDescent="0.55000000000000004"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2"/>
      <c r="JR684" s="2"/>
      <c r="JS684" s="1"/>
      <c r="JT684" s="1"/>
      <c r="JU684" s="1"/>
      <c r="JV684" s="2"/>
      <c r="JW684" s="1"/>
      <c r="JX684" s="1"/>
      <c r="JY684" s="1"/>
      <c r="JZ684" s="1"/>
      <c r="KA684" s="1"/>
      <c r="KB684" s="1"/>
    </row>
    <row r="685" spans="226:288" x14ac:dyDescent="0.55000000000000004"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2"/>
      <c r="JR685" s="2"/>
      <c r="JS685" s="1"/>
      <c r="JT685" s="1"/>
      <c r="JU685" s="1"/>
      <c r="JV685" s="2"/>
      <c r="JW685" s="1"/>
      <c r="JX685" s="1"/>
      <c r="JY685" s="1"/>
      <c r="JZ685" s="1"/>
      <c r="KA685" s="1"/>
      <c r="KB685" s="1"/>
    </row>
    <row r="686" spans="226:288" x14ac:dyDescent="0.55000000000000004"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2"/>
      <c r="JR686" s="2"/>
      <c r="JS686" s="1"/>
      <c r="JT686" s="1"/>
      <c r="JU686" s="1"/>
      <c r="JV686" s="2"/>
      <c r="JW686" s="1"/>
      <c r="JX686" s="1"/>
      <c r="JY686" s="1"/>
      <c r="JZ686" s="1"/>
      <c r="KA686" s="1"/>
      <c r="KB686" s="1"/>
    </row>
    <row r="687" spans="226:288" x14ac:dyDescent="0.55000000000000004"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2"/>
      <c r="JR687" s="2"/>
      <c r="JS687" s="1"/>
      <c r="JT687" s="1"/>
      <c r="JU687" s="1"/>
      <c r="JV687" s="2"/>
      <c r="JW687" s="1"/>
      <c r="JX687" s="1"/>
      <c r="JY687" s="1"/>
      <c r="JZ687" s="1"/>
      <c r="KA687" s="1"/>
      <c r="KB687" s="1"/>
    </row>
    <row r="688" spans="226:288" x14ac:dyDescent="0.55000000000000004"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2"/>
      <c r="JR688" s="2"/>
      <c r="JS688" s="1"/>
      <c r="JT688" s="1"/>
      <c r="JU688" s="1"/>
      <c r="JV688" s="2"/>
      <c r="JW688" s="1"/>
      <c r="JX688" s="1"/>
      <c r="JY688" s="1"/>
      <c r="JZ688" s="1"/>
      <c r="KA688" s="1"/>
      <c r="KB688" s="1"/>
    </row>
    <row r="689" spans="226:288" x14ac:dyDescent="0.55000000000000004"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2"/>
      <c r="JR689" s="2"/>
      <c r="JS689" s="1"/>
      <c r="JT689" s="1"/>
      <c r="JU689" s="1"/>
      <c r="JV689" s="2"/>
      <c r="JW689" s="1"/>
      <c r="JX689" s="1"/>
      <c r="JY689" s="1"/>
      <c r="JZ689" s="1"/>
      <c r="KA689" s="1"/>
      <c r="KB689" s="1"/>
    </row>
    <row r="690" spans="226:288" x14ac:dyDescent="0.55000000000000004"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2"/>
      <c r="JR690" s="2"/>
      <c r="JS690" s="1"/>
      <c r="JT690" s="1"/>
      <c r="JU690" s="1"/>
      <c r="JV690" s="2"/>
      <c r="JW690" s="1"/>
      <c r="JX690" s="1"/>
      <c r="JY690" s="1"/>
      <c r="JZ690" s="1"/>
      <c r="KA690" s="1"/>
      <c r="KB690" s="1"/>
    </row>
    <row r="691" spans="226:288" x14ac:dyDescent="0.55000000000000004"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2"/>
      <c r="JR691" s="2"/>
      <c r="JS691" s="1"/>
      <c r="JT691" s="1"/>
      <c r="JU691" s="1"/>
      <c r="JV691" s="2"/>
      <c r="JW691" s="1"/>
      <c r="JX691" s="1"/>
      <c r="JY691" s="1"/>
      <c r="JZ691" s="1"/>
      <c r="KA691" s="1"/>
      <c r="KB691" s="1"/>
    </row>
    <row r="692" spans="226:288" x14ac:dyDescent="0.55000000000000004"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2"/>
      <c r="JR692" s="2"/>
      <c r="JS692" s="1"/>
      <c r="JT692" s="1"/>
      <c r="JU692" s="1"/>
      <c r="JV692" s="2"/>
      <c r="JW692" s="1"/>
      <c r="JX692" s="1"/>
      <c r="JY692" s="1"/>
      <c r="JZ692" s="1"/>
      <c r="KA692" s="1"/>
      <c r="KB692" s="1"/>
    </row>
    <row r="693" spans="226:288" x14ac:dyDescent="0.55000000000000004"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2"/>
      <c r="JR693" s="2"/>
      <c r="JS693" s="1"/>
      <c r="JT693" s="1"/>
      <c r="JU693" s="1"/>
      <c r="JV693" s="2"/>
      <c r="JW693" s="1"/>
      <c r="JX693" s="1"/>
      <c r="JY693" s="1"/>
      <c r="JZ693" s="1"/>
      <c r="KA693" s="1"/>
      <c r="KB693" s="1"/>
    </row>
    <row r="694" spans="226:288" x14ac:dyDescent="0.55000000000000004"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2"/>
      <c r="JR694" s="2"/>
      <c r="JS694" s="1"/>
      <c r="JT694" s="1"/>
      <c r="JU694" s="1"/>
      <c r="JV694" s="2"/>
      <c r="JW694" s="1"/>
      <c r="JX694" s="1"/>
      <c r="JY694" s="1"/>
      <c r="JZ694" s="1"/>
      <c r="KA694" s="1"/>
      <c r="KB694" s="1"/>
    </row>
    <row r="695" spans="226:288" x14ac:dyDescent="0.55000000000000004"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2"/>
      <c r="JR695" s="2"/>
      <c r="JS695" s="1"/>
      <c r="JT695" s="1"/>
      <c r="JU695" s="1"/>
      <c r="JV695" s="2"/>
      <c r="JW695" s="1"/>
      <c r="JX695" s="1"/>
      <c r="JY695" s="1"/>
      <c r="JZ695" s="1"/>
      <c r="KA695" s="1"/>
      <c r="KB695" s="1"/>
    </row>
    <row r="696" spans="226:288" x14ac:dyDescent="0.55000000000000004"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2"/>
      <c r="JR696" s="2"/>
      <c r="JS696" s="1"/>
      <c r="JT696" s="1"/>
      <c r="JU696" s="1"/>
      <c r="JV696" s="2"/>
      <c r="JW696" s="1"/>
      <c r="JX696" s="1"/>
      <c r="JY696" s="1"/>
      <c r="JZ696" s="1"/>
      <c r="KA696" s="1"/>
      <c r="KB696" s="1"/>
    </row>
    <row r="697" spans="226:288" x14ac:dyDescent="0.55000000000000004"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2"/>
      <c r="JR697" s="2"/>
      <c r="JS697" s="1"/>
      <c r="JT697" s="1"/>
      <c r="JU697" s="1"/>
      <c r="JV697" s="2"/>
      <c r="JW697" s="1"/>
      <c r="JX697" s="1"/>
      <c r="JY697" s="1"/>
      <c r="JZ697" s="1"/>
      <c r="KA697" s="1"/>
      <c r="KB697" s="1"/>
    </row>
    <row r="698" spans="226:288" x14ac:dyDescent="0.55000000000000004"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2"/>
      <c r="JR698" s="2"/>
      <c r="JS698" s="1"/>
      <c r="JT698" s="1"/>
      <c r="JU698" s="1"/>
      <c r="JV698" s="2"/>
      <c r="JW698" s="1"/>
      <c r="JX698" s="1"/>
      <c r="JY698" s="1"/>
      <c r="JZ698" s="1"/>
      <c r="KA698" s="1"/>
      <c r="KB698" s="1"/>
    </row>
    <row r="699" spans="226:288" x14ac:dyDescent="0.55000000000000004"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2"/>
      <c r="JR699" s="2"/>
      <c r="JS699" s="1"/>
      <c r="JT699" s="1"/>
      <c r="JU699" s="1"/>
      <c r="JV699" s="2"/>
      <c r="JW699" s="1"/>
      <c r="JX699" s="1"/>
      <c r="JY699" s="1"/>
      <c r="JZ699" s="1"/>
      <c r="KA699" s="1"/>
      <c r="KB699" s="1"/>
    </row>
    <row r="700" spans="226:288" x14ac:dyDescent="0.55000000000000004"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2"/>
      <c r="JR700" s="2"/>
      <c r="JS700" s="1"/>
      <c r="JT700" s="1"/>
      <c r="JU700" s="1"/>
      <c r="JV700" s="2"/>
      <c r="JW700" s="1"/>
      <c r="JX700" s="1"/>
      <c r="JY700" s="1"/>
      <c r="JZ700" s="1"/>
      <c r="KA700" s="1"/>
      <c r="KB700" s="1"/>
    </row>
    <row r="701" spans="226:288" x14ac:dyDescent="0.55000000000000004"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2"/>
      <c r="JR701" s="2"/>
      <c r="JS701" s="1"/>
      <c r="JT701" s="1"/>
      <c r="JU701" s="1"/>
      <c r="JV701" s="2"/>
      <c r="JW701" s="1"/>
      <c r="JX701" s="1"/>
      <c r="JY701" s="1"/>
      <c r="JZ701" s="1"/>
      <c r="KA701" s="1"/>
      <c r="KB701" s="1"/>
    </row>
    <row r="702" spans="226:288" x14ac:dyDescent="0.55000000000000004"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2"/>
      <c r="JR702" s="2"/>
      <c r="JS702" s="1"/>
      <c r="JT702" s="1"/>
      <c r="JU702" s="1"/>
      <c r="JV702" s="2"/>
      <c r="JW702" s="1"/>
      <c r="JX702" s="1"/>
      <c r="JY702" s="1"/>
      <c r="JZ702" s="1"/>
      <c r="KA702" s="1"/>
      <c r="KB702" s="1"/>
    </row>
    <row r="703" spans="226:288" x14ac:dyDescent="0.55000000000000004"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2"/>
      <c r="JR703" s="2"/>
      <c r="JS703" s="1"/>
      <c r="JT703" s="1"/>
      <c r="JU703" s="1"/>
      <c r="JV703" s="2"/>
      <c r="JW703" s="1"/>
      <c r="JX703" s="1"/>
      <c r="JY703" s="1"/>
      <c r="JZ703" s="1"/>
      <c r="KA703" s="1"/>
      <c r="KB703" s="1"/>
    </row>
    <row r="704" spans="226:288" x14ac:dyDescent="0.55000000000000004"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2"/>
      <c r="JR704" s="2"/>
      <c r="JS704" s="1"/>
      <c r="JT704" s="1"/>
      <c r="JU704" s="1"/>
      <c r="JV704" s="2"/>
      <c r="JW704" s="1"/>
      <c r="JX704" s="1"/>
      <c r="JY704" s="1"/>
      <c r="JZ704" s="1"/>
      <c r="KA704" s="1"/>
      <c r="KB704" s="1"/>
    </row>
    <row r="705" spans="226:288" x14ac:dyDescent="0.55000000000000004"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2"/>
      <c r="JR705" s="2"/>
      <c r="JS705" s="1"/>
      <c r="JT705" s="1"/>
      <c r="JU705" s="1"/>
      <c r="JV705" s="2"/>
      <c r="JW705" s="1"/>
      <c r="JX705" s="1"/>
      <c r="JY705" s="1"/>
      <c r="JZ705" s="1"/>
      <c r="KA705" s="1"/>
      <c r="KB705" s="1"/>
    </row>
    <row r="706" spans="226:288" x14ac:dyDescent="0.55000000000000004"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2"/>
      <c r="JR706" s="2"/>
      <c r="JS706" s="1"/>
      <c r="JT706" s="1"/>
      <c r="JU706" s="1"/>
      <c r="JV706" s="2"/>
      <c r="JW706" s="1"/>
      <c r="JX706" s="1"/>
      <c r="JY706" s="1"/>
      <c r="JZ706" s="1"/>
      <c r="KA706" s="1"/>
      <c r="KB706" s="1"/>
    </row>
    <row r="707" spans="226:288" x14ac:dyDescent="0.55000000000000004"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2"/>
      <c r="JR707" s="2"/>
      <c r="JS707" s="1"/>
      <c r="JT707" s="1"/>
      <c r="JU707" s="1"/>
      <c r="JV707" s="2"/>
      <c r="JW707" s="1"/>
      <c r="JX707" s="1"/>
      <c r="JY707" s="1"/>
      <c r="JZ707" s="1"/>
      <c r="KA707" s="1"/>
      <c r="KB707" s="1"/>
    </row>
    <row r="708" spans="226:288" x14ac:dyDescent="0.55000000000000004"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2"/>
      <c r="JR708" s="2"/>
      <c r="JS708" s="1"/>
      <c r="JT708" s="1"/>
      <c r="JU708" s="1"/>
      <c r="JV708" s="2"/>
      <c r="JW708" s="1"/>
      <c r="JX708" s="1"/>
      <c r="JY708" s="1"/>
      <c r="JZ708" s="1"/>
      <c r="KA708" s="1"/>
      <c r="KB708" s="1"/>
    </row>
    <row r="709" spans="226:288" x14ac:dyDescent="0.55000000000000004"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2"/>
      <c r="JR709" s="2"/>
      <c r="JS709" s="1"/>
      <c r="JT709" s="1"/>
      <c r="JU709" s="1"/>
      <c r="JV709" s="2"/>
      <c r="JW709" s="1"/>
      <c r="JX709" s="1"/>
      <c r="JY709" s="1"/>
      <c r="JZ709" s="1"/>
      <c r="KA709" s="1"/>
      <c r="KB709" s="1"/>
    </row>
    <row r="710" spans="226:288" x14ac:dyDescent="0.55000000000000004"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2"/>
      <c r="JR710" s="2"/>
      <c r="JS710" s="1"/>
      <c r="JT710" s="1"/>
      <c r="JU710" s="1"/>
      <c r="JV710" s="2"/>
      <c r="JW710" s="1"/>
      <c r="JX710" s="1"/>
      <c r="JY710" s="1"/>
      <c r="JZ710" s="1"/>
      <c r="KA710" s="1"/>
      <c r="KB710" s="1"/>
    </row>
    <row r="711" spans="226:288" x14ac:dyDescent="0.55000000000000004"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2"/>
      <c r="JR711" s="2"/>
      <c r="JS711" s="1"/>
      <c r="JT711" s="1"/>
      <c r="JU711" s="1"/>
      <c r="JV711" s="2"/>
      <c r="JW711" s="1"/>
      <c r="JX711" s="1"/>
      <c r="JY711" s="1"/>
      <c r="JZ711" s="1"/>
      <c r="KA711" s="1"/>
      <c r="KB711" s="1"/>
    </row>
    <row r="712" spans="226:288" x14ac:dyDescent="0.55000000000000004"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2"/>
      <c r="JR712" s="2"/>
      <c r="JS712" s="1"/>
      <c r="JT712" s="1"/>
      <c r="JU712" s="1"/>
      <c r="JV712" s="2"/>
      <c r="JW712" s="1"/>
      <c r="JX712" s="1"/>
      <c r="JY712" s="1"/>
      <c r="JZ712" s="1"/>
      <c r="KA712" s="1"/>
      <c r="KB712" s="1"/>
    </row>
    <row r="713" spans="226:288" x14ac:dyDescent="0.55000000000000004"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2"/>
      <c r="JR713" s="2"/>
      <c r="JS713" s="1"/>
      <c r="JT713" s="1"/>
      <c r="JU713" s="1"/>
      <c r="JV713" s="2"/>
      <c r="JW713" s="1"/>
      <c r="JX713" s="1"/>
      <c r="JY713" s="1"/>
      <c r="JZ713" s="1"/>
      <c r="KA713" s="1"/>
      <c r="KB713" s="1"/>
    </row>
    <row r="714" spans="226:288" x14ac:dyDescent="0.55000000000000004"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2"/>
      <c r="JR714" s="2"/>
      <c r="JS714" s="1"/>
      <c r="JT714" s="1"/>
      <c r="JU714" s="1"/>
      <c r="JV714" s="2"/>
      <c r="JW714" s="1"/>
      <c r="JX714" s="1"/>
      <c r="JY714" s="1"/>
      <c r="JZ714" s="1"/>
      <c r="KA714" s="1"/>
      <c r="KB714" s="1"/>
    </row>
    <row r="715" spans="226:288" x14ac:dyDescent="0.55000000000000004"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2"/>
      <c r="JR715" s="2"/>
      <c r="JS715" s="1"/>
      <c r="JT715" s="1"/>
      <c r="JU715" s="1"/>
      <c r="JV715" s="2"/>
      <c r="JW715" s="1"/>
      <c r="JX715" s="1"/>
      <c r="JY715" s="1"/>
      <c r="JZ715" s="1"/>
      <c r="KA715" s="1"/>
      <c r="KB715" s="1"/>
    </row>
    <row r="716" spans="226:288" x14ac:dyDescent="0.55000000000000004"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2"/>
      <c r="JR716" s="2"/>
      <c r="JS716" s="1"/>
      <c r="JT716" s="1"/>
      <c r="JU716" s="1"/>
      <c r="JV716" s="2"/>
      <c r="JW716" s="1"/>
      <c r="JX716" s="1"/>
      <c r="JY716" s="1"/>
      <c r="JZ716" s="1"/>
      <c r="KA716" s="1"/>
      <c r="KB716" s="1"/>
    </row>
    <row r="717" spans="226:288" x14ac:dyDescent="0.55000000000000004"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2"/>
      <c r="JR717" s="2"/>
      <c r="JS717" s="1"/>
      <c r="JT717" s="1"/>
      <c r="JU717" s="1"/>
      <c r="JV717" s="2"/>
      <c r="JW717" s="1"/>
      <c r="JX717" s="1"/>
      <c r="JY717" s="1"/>
      <c r="JZ717" s="1"/>
      <c r="KA717" s="1"/>
      <c r="KB717" s="1"/>
    </row>
    <row r="718" spans="226:288" x14ac:dyDescent="0.55000000000000004"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2"/>
      <c r="JR718" s="2"/>
      <c r="JS718" s="1"/>
      <c r="JT718" s="1"/>
      <c r="JU718" s="1"/>
      <c r="JV718" s="2"/>
      <c r="JW718" s="1"/>
      <c r="JX718" s="1"/>
      <c r="JY718" s="1"/>
      <c r="JZ718" s="1"/>
      <c r="KA718" s="1"/>
      <c r="KB718" s="1"/>
    </row>
    <row r="719" spans="226:288" x14ac:dyDescent="0.55000000000000004"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2"/>
      <c r="JR719" s="2"/>
      <c r="JS719" s="1"/>
      <c r="JT719" s="1"/>
      <c r="JU719" s="1"/>
      <c r="JV719" s="2"/>
      <c r="JW719" s="1"/>
      <c r="JX719" s="1"/>
      <c r="JY719" s="1"/>
      <c r="JZ719" s="1"/>
      <c r="KA719" s="1"/>
      <c r="KB719" s="1"/>
    </row>
    <row r="720" spans="226:288" x14ac:dyDescent="0.55000000000000004"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2"/>
      <c r="JR720" s="2"/>
      <c r="JS720" s="1"/>
      <c r="JT720" s="1"/>
      <c r="JU720" s="1"/>
      <c r="JV720" s="2"/>
      <c r="JW720" s="1"/>
      <c r="JX720" s="1"/>
      <c r="JY720" s="1"/>
      <c r="JZ720" s="1"/>
      <c r="KA720" s="1"/>
      <c r="KB720" s="1"/>
    </row>
    <row r="721" spans="226:288" x14ac:dyDescent="0.55000000000000004"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2"/>
      <c r="JR721" s="2"/>
      <c r="JS721" s="1"/>
      <c r="JT721" s="1"/>
      <c r="JU721" s="1"/>
      <c r="JV721" s="2"/>
      <c r="JW721" s="1"/>
      <c r="JX721" s="1"/>
      <c r="JY721" s="1"/>
      <c r="JZ721" s="1"/>
      <c r="KA721" s="1"/>
      <c r="KB721" s="1"/>
    </row>
    <row r="722" spans="226:288" x14ac:dyDescent="0.55000000000000004"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2"/>
      <c r="JR722" s="2"/>
      <c r="JS722" s="1"/>
      <c r="JT722" s="1"/>
      <c r="JU722" s="1"/>
      <c r="JV722" s="2"/>
      <c r="JW722" s="1"/>
      <c r="JX722" s="1"/>
      <c r="JY722" s="1"/>
      <c r="JZ722" s="1"/>
      <c r="KA722" s="1"/>
      <c r="KB722" s="1"/>
    </row>
    <row r="723" spans="226:288" x14ac:dyDescent="0.55000000000000004"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2"/>
      <c r="JR723" s="2"/>
      <c r="JS723" s="1"/>
      <c r="JT723" s="1"/>
      <c r="JU723" s="1"/>
      <c r="JV723" s="2"/>
      <c r="JW723" s="1"/>
      <c r="JX723" s="1"/>
      <c r="JY723" s="1"/>
      <c r="JZ723" s="1"/>
      <c r="KA723" s="1"/>
      <c r="KB723" s="1"/>
    </row>
    <row r="724" spans="226:288" x14ac:dyDescent="0.55000000000000004"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2"/>
      <c r="JR724" s="2"/>
      <c r="JS724" s="1"/>
      <c r="JT724" s="1"/>
      <c r="JU724" s="1"/>
      <c r="JV724" s="2"/>
      <c r="JW724" s="1"/>
      <c r="JX724" s="1"/>
      <c r="JY724" s="1"/>
      <c r="JZ724" s="1"/>
      <c r="KA724" s="1"/>
      <c r="KB724" s="1"/>
    </row>
    <row r="725" spans="226:288" x14ac:dyDescent="0.55000000000000004"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2"/>
      <c r="JR725" s="2"/>
      <c r="JS725" s="1"/>
      <c r="JT725" s="1"/>
      <c r="JU725" s="1"/>
      <c r="JV725" s="2"/>
      <c r="JW725" s="1"/>
      <c r="JX725" s="1"/>
      <c r="JY725" s="1"/>
      <c r="JZ725" s="1"/>
      <c r="KA725" s="1"/>
      <c r="KB725" s="1"/>
    </row>
    <row r="726" spans="226:288" x14ac:dyDescent="0.55000000000000004"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2"/>
      <c r="JR726" s="2"/>
      <c r="JS726" s="1"/>
      <c r="JT726" s="1"/>
      <c r="JU726" s="1"/>
      <c r="JV726" s="2"/>
      <c r="JW726" s="1"/>
      <c r="JX726" s="1"/>
      <c r="JY726" s="1"/>
      <c r="JZ726" s="1"/>
      <c r="KA726" s="1"/>
      <c r="KB726" s="1"/>
    </row>
    <row r="727" spans="226:288" x14ac:dyDescent="0.55000000000000004"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2"/>
      <c r="JR727" s="2"/>
      <c r="JS727" s="1"/>
      <c r="JT727" s="1"/>
      <c r="JU727" s="1"/>
      <c r="JV727" s="2"/>
      <c r="JW727" s="1"/>
      <c r="JX727" s="1"/>
      <c r="JY727" s="1"/>
      <c r="JZ727" s="1"/>
      <c r="KA727" s="1"/>
      <c r="KB727" s="1"/>
    </row>
    <row r="728" spans="226:288" x14ac:dyDescent="0.55000000000000004"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2"/>
      <c r="JR728" s="2"/>
      <c r="JS728" s="1"/>
      <c r="JT728" s="1"/>
      <c r="JU728" s="1"/>
      <c r="JV728" s="2"/>
      <c r="JW728" s="1"/>
      <c r="JX728" s="1"/>
      <c r="JY728" s="1"/>
      <c r="JZ728" s="1"/>
      <c r="KA728" s="1"/>
      <c r="KB728" s="1"/>
    </row>
    <row r="729" spans="226:288" x14ac:dyDescent="0.55000000000000004"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2"/>
      <c r="JR729" s="2"/>
      <c r="JS729" s="1"/>
      <c r="JT729" s="1"/>
      <c r="JU729" s="1"/>
      <c r="JV729" s="2"/>
      <c r="JW729" s="1"/>
      <c r="JX729" s="1"/>
      <c r="JY729" s="1"/>
      <c r="JZ729" s="1"/>
      <c r="KA729" s="1"/>
      <c r="KB729" s="1"/>
    </row>
    <row r="730" spans="226:288" x14ac:dyDescent="0.55000000000000004"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2"/>
      <c r="JR730" s="2"/>
      <c r="JS730" s="1"/>
      <c r="JT730" s="1"/>
      <c r="JU730" s="1"/>
      <c r="JV730" s="2"/>
      <c r="JW730" s="1"/>
      <c r="JX730" s="1"/>
      <c r="JY730" s="1"/>
      <c r="JZ730" s="1"/>
      <c r="KA730" s="1"/>
      <c r="KB730" s="1"/>
    </row>
    <row r="731" spans="226:288" x14ac:dyDescent="0.55000000000000004"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2"/>
      <c r="JR731" s="2"/>
      <c r="JS731" s="1"/>
      <c r="JT731" s="1"/>
      <c r="JU731" s="1"/>
      <c r="JV731" s="2"/>
      <c r="JW731" s="1"/>
      <c r="JX731" s="1"/>
      <c r="JY731" s="1"/>
      <c r="JZ731" s="1"/>
      <c r="KA731" s="1"/>
      <c r="KB731" s="1"/>
    </row>
    <row r="732" spans="226:288" x14ac:dyDescent="0.55000000000000004"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2"/>
      <c r="JR732" s="2"/>
      <c r="JS732" s="1"/>
      <c r="JT732" s="1"/>
      <c r="JU732" s="1"/>
      <c r="JV732" s="2"/>
      <c r="JW732" s="1"/>
      <c r="JX732" s="1"/>
      <c r="JY732" s="1"/>
      <c r="JZ732" s="1"/>
      <c r="KA732" s="1"/>
      <c r="KB732" s="1"/>
    </row>
    <row r="733" spans="226:288" x14ac:dyDescent="0.55000000000000004"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2"/>
      <c r="JR733" s="2"/>
      <c r="JS733" s="1"/>
      <c r="JT733" s="1"/>
      <c r="JU733" s="1"/>
      <c r="JV733" s="2"/>
      <c r="JW733" s="1"/>
      <c r="JX733" s="1"/>
      <c r="JY733" s="1"/>
      <c r="JZ733" s="1"/>
      <c r="KA733" s="1"/>
      <c r="KB733" s="1"/>
    </row>
    <row r="734" spans="226:288" x14ac:dyDescent="0.55000000000000004"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2"/>
      <c r="JR734" s="2"/>
      <c r="JS734" s="1"/>
      <c r="JT734" s="1"/>
      <c r="JU734" s="1"/>
      <c r="JV734" s="2"/>
      <c r="JW734" s="1"/>
      <c r="JX734" s="1"/>
      <c r="JY734" s="1"/>
      <c r="JZ734" s="1"/>
      <c r="KA734" s="1"/>
      <c r="KB734" s="1"/>
    </row>
    <row r="735" spans="226:288" x14ac:dyDescent="0.55000000000000004"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2"/>
      <c r="JR735" s="2"/>
      <c r="JS735" s="1"/>
      <c r="JT735" s="1"/>
      <c r="JU735" s="1"/>
      <c r="JV735" s="2"/>
      <c r="JW735" s="1"/>
      <c r="JX735" s="1"/>
      <c r="JY735" s="1"/>
      <c r="JZ735" s="1"/>
      <c r="KA735" s="1"/>
      <c r="KB735" s="1"/>
    </row>
    <row r="736" spans="226:288" x14ac:dyDescent="0.55000000000000004"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2"/>
      <c r="JR736" s="2"/>
      <c r="JS736" s="1"/>
      <c r="JT736" s="1"/>
      <c r="JU736" s="1"/>
      <c r="JV736" s="2"/>
      <c r="JW736" s="1"/>
      <c r="JX736" s="1"/>
      <c r="JY736" s="1"/>
      <c r="JZ736" s="1"/>
      <c r="KA736" s="1"/>
      <c r="KB736" s="1"/>
    </row>
    <row r="737" spans="226:288" x14ac:dyDescent="0.55000000000000004"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2"/>
      <c r="JR737" s="2"/>
      <c r="JS737" s="1"/>
      <c r="JT737" s="1"/>
      <c r="JU737" s="1"/>
      <c r="JV737" s="2"/>
      <c r="JW737" s="1"/>
      <c r="JX737" s="1"/>
      <c r="JY737" s="1"/>
      <c r="JZ737" s="1"/>
      <c r="KA737" s="1"/>
      <c r="KB737" s="1"/>
    </row>
    <row r="738" spans="226:288" x14ac:dyDescent="0.55000000000000004"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2"/>
      <c r="JR738" s="2"/>
      <c r="JS738" s="1"/>
      <c r="JT738" s="1"/>
      <c r="JU738" s="1"/>
      <c r="JV738" s="2"/>
      <c r="JW738" s="1"/>
      <c r="JX738" s="1"/>
      <c r="JY738" s="1"/>
      <c r="JZ738" s="1"/>
      <c r="KA738" s="1"/>
      <c r="KB738" s="1"/>
    </row>
    <row r="739" spans="226:288" x14ac:dyDescent="0.55000000000000004"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2"/>
      <c r="JR739" s="2"/>
      <c r="JS739" s="1"/>
      <c r="JT739" s="1"/>
      <c r="JU739" s="1"/>
      <c r="JV739" s="2"/>
      <c r="JW739" s="1"/>
      <c r="JX739" s="1"/>
      <c r="JY739" s="1"/>
      <c r="JZ739" s="1"/>
      <c r="KA739" s="1"/>
      <c r="KB739" s="1"/>
    </row>
    <row r="740" spans="226:288" x14ac:dyDescent="0.55000000000000004"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2"/>
      <c r="JR740" s="2"/>
      <c r="JS740" s="1"/>
      <c r="JT740" s="1"/>
      <c r="JU740" s="1"/>
      <c r="JV740" s="2"/>
      <c r="JW740" s="1"/>
      <c r="JX740" s="1"/>
      <c r="JY740" s="1"/>
      <c r="JZ740" s="1"/>
      <c r="KA740" s="1"/>
      <c r="KB740" s="1"/>
    </row>
    <row r="741" spans="226:288" x14ac:dyDescent="0.55000000000000004"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2"/>
      <c r="JR741" s="2"/>
      <c r="JS741" s="1"/>
      <c r="JT741" s="1"/>
      <c r="JU741" s="1"/>
      <c r="JV741" s="2"/>
      <c r="JW741" s="1"/>
      <c r="JX741" s="1"/>
      <c r="JY741" s="1"/>
      <c r="JZ741" s="1"/>
      <c r="KA741" s="1"/>
      <c r="KB741" s="1"/>
    </row>
    <row r="742" spans="226:288" x14ac:dyDescent="0.55000000000000004"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2"/>
      <c r="JR742" s="2"/>
      <c r="JS742" s="1"/>
      <c r="JT742" s="1"/>
      <c r="JU742" s="1"/>
      <c r="JV742" s="2"/>
      <c r="JW742" s="1"/>
      <c r="JX742" s="1"/>
      <c r="JY742" s="1"/>
      <c r="JZ742" s="1"/>
      <c r="KA742" s="1"/>
      <c r="KB742" s="1"/>
    </row>
    <row r="743" spans="226:288" x14ac:dyDescent="0.55000000000000004"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2"/>
      <c r="JR743" s="2"/>
      <c r="JS743" s="1"/>
      <c r="JT743" s="1"/>
      <c r="JU743" s="1"/>
      <c r="JV743" s="2"/>
      <c r="JW743" s="1"/>
      <c r="JX743" s="1"/>
      <c r="JY743" s="1"/>
      <c r="JZ743" s="1"/>
      <c r="KA743" s="1"/>
      <c r="KB743" s="1"/>
    </row>
    <row r="744" spans="226:288" x14ac:dyDescent="0.55000000000000004"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2"/>
      <c r="JR744" s="2"/>
      <c r="JS744" s="1"/>
      <c r="JT744" s="1"/>
      <c r="JU744" s="1"/>
      <c r="JV744" s="2"/>
      <c r="JW744" s="1"/>
      <c r="JX744" s="1"/>
      <c r="JY744" s="1"/>
      <c r="JZ744" s="1"/>
      <c r="KA744" s="1"/>
      <c r="KB744" s="1"/>
    </row>
    <row r="745" spans="226:288" x14ac:dyDescent="0.55000000000000004"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2"/>
      <c r="JR745" s="2"/>
      <c r="JS745" s="1"/>
      <c r="JT745" s="1"/>
      <c r="JU745" s="1"/>
      <c r="JV745" s="2"/>
      <c r="JW745" s="1"/>
      <c r="JX745" s="1"/>
      <c r="JY745" s="1"/>
      <c r="JZ745" s="1"/>
      <c r="KA745" s="1"/>
      <c r="KB745" s="1"/>
    </row>
    <row r="746" spans="226:288" x14ac:dyDescent="0.55000000000000004"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2"/>
      <c r="JR746" s="2"/>
      <c r="JS746" s="1"/>
      <c r="JT746" s="1"/>
      <c r="JU746" s="1"/>
      <c r="JV746" s="2"/>
      <c r="JW746" s="1"/>
      <c r="JX746" s="1"/>
      <c r="JY746" s="1"/>
      <c r="JZ746" s="1"/>
      <c r="KA746" s="1"/>
      <c r="KB746" s="1"/>
    </row>
    <row r="747" spans="226:288" x14ac:dyDescent="0.55000000000000004"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2"/>
      <c r="JR747" s="2"/>
      <c r="JS747" s="1"/>
      <c r="JT747" s="1"/>
      <c r="JU747" s="1"/>
      <c r="JV747" s="2"/>
      <c r="JW747" s="1"/>
      <c r="JX747" s="1"/>
      <c r="JY747" s="1"/>
      <c r="JZ747" s="1"/>
      <c r="KA747" s="1"/>
      <c r="KB747" s="1"/>
    </row>
    <row r="748" spans="226:288" x14ac:dyDescent="0.55000000000000004"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2"/>
      <c r="JR748" s="2"/>
      <c r="JS748" s="1"/>
      <c r="JT748" s="1"/>
      <c r="JU748" s="1"/>
      <c r="JV748" s="2"/>
      <c r="JW748" s="1"/>
      <c r="JX748" s="1"/>
      <c r="JY748" s="1"/>
      <c r="JZ748" s="1"/>
      <c r="KA748" s="1"/>
      <c r="KB748" s="1"/>
    </row>
    <row r="749" spans="226:288" x14ac:dyDescent="0.55000000000000004"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2"/>
      <c r="JR749" s="2"/>
      <c r="JS749" s="1"/>
      <c r="JT749" s="1"/>
      <c r="JU749" s="1"/>
      <c r="JV749" s="2"/>
      <c r="JW749" s="1"/>
      <c r="JX749" s="1"/>
      <c r="JY749" s="1"/>
      <c r="JZ749" s="1"/>
      <c r="KA749" s="1"/>
      <c r="KB749" s="1"/>
    </row>
    <row r="750" spans="226:288" x14ac:dyDescent="0.55000000000000004"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2"/>
      <c r="JR750" s="2"/>
      <c r="JS750" s="1"/>
      <c r="JT750" s="1"/>
      <c r="JU750" s="1"/>
      <c r="JV750" s="2"/>
      <c r="JW750" s="1"/>
      <c r="JX750" s="1"/>
      <c r="JY750" s="1"/>
      <c r="JZ750" s="1"/>
      <c r="KA750" s="1"/>
      <c r="KB750" s="1"/>
    </row>
    <row r="751" spans="226:288" x14ac:dyDescent="0.55000000000000004"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2"/>
      <c r="JR751" s="2"/>
      <c r="JS751" s="1"/>
      <c r="JT751" s="1"/>
      <c r="JU751" s="1"/>
      <c r="JV751" s="2"/>
      <c r="JW751" s="1"/>
      <c r="JX751" s="1"/>
      <c r="JY751" s="1"/>
      <c r="JZ751" s="1"/>
      <c r="KA751" s="1"/>
      <c r="KB751" s="1"/>
    </row>
    <row r="752" spans="226:288" x14ac:dyDescent="0.55000000000000004"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2"/>
      <c r="JR752" s="2"/>
      <c r="JS752" s="1"/>
      <c r="JT752" s="1"/>
      <c r="JU752" s="1"/>
      <c r="JV752" s="2"/>
      <c r="JW752" s="1"/>
      <c r="JX752" s="1"/>
      <c r="JY752" s="1"/>
      <c r="JZ752" s="1"/>
      <c r="KA752" s="1"/>
      <c r="KB752" s="1"/>
    </row>
    <row r="753" spans="226:288" x14ac:dyDescent="0.55000000000000004"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2"/>
      <c r="JR753" s="2"/>
      <c r="JS753" s="1"/>
      <c r="JT753" s="1"/>
      <c r="JU753" s="1"/>
      <c r="JV753" s="2"/>
      <c r="JW753" s="1"/>
      <c r="JX753" s="1"/>
      <c r="JY753" s="1"/>
      <c r="JZ753" s="1"/>
      <c r="KA753" s="1"/>
      <c r="KB753" s="1"/>
    </row>
    <row r="754" spans="226:288" x14ac:dyDescent="0.55000000000000004"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2"/>
      <c r="JR754" s="2"/>
      <c r="JS754" s="1"/>
      <c r="JT754" s="1"/>
      <c r="JU754" s="1"/>
      <c r="JV754" s="2"/>
      <c r="JW754" s="1"/>
      <c r="JX754" s="1"/>
      <c r="JY754" s="1"/>
      <c r="JZ754" s="1"/>
      <c r="KA754" s="1"/>
      <c r="KB754" s="1"/>
    </row>
    <row r="755" spans="226:288" x14ac:dyDescent="0.55000000000000004"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2"/>
      <c r="JR755" s="2"/>
      <c r="JS755" s="1"/>
      <c r="JT755" s="1"/>
      <c r="JU755" s="1"/>
      <c r="JV755" s="2"/>
      <c r="JW755" s="1"/>
      <c r="JX755" s="1"/>
      <c r="JY755" s="1"/>
      <c r="JZ755" s="1"/>
      <c r="KA755" s="1"/>
      <c r="KB755" s="1"/>
    </row>
    <row r="756" spans="226:288" x14ac:dyDescent="0.55000000000000004"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2"/>
      <c r="JR756" s="2"/>
      <c r="JS756" s="1"/>
      <c r="JT756" s="1"/>
      <c r="JU756" s="1"/>
      <c r="JV756" s="2"/>
      <c r="JW756" s="1"/>
      <c r="JX756" s="1"/>
      <c r="JY756" s="1"/>
      <c r="JZ756" s="1"/>
      <c r="KA756" s="1"/>
      <c r="KB756" s="1"/>
    </row>
    <row r="757" spans="226:288" x14ac:dyDescent="0.55000000000000004"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2"/>
      <c r="JR757" s="2"/>
      <c r="JS757" s="1"/>
      <c r="JT757" s="1"/>
      <c r="JU757" s="1"/>
      <c r="JV757" s="2"/>
      <c r="JW757" s="1"/>
      <c r="JX757" s="1"/>
      <c r="JY757" s="1"/>
      <c r="JZ757" s="1"/>
      <c r="KA757" s="1"/>
      <c r="KB757" s="1"/>
    </row>
    <row r="758" spans="226:288" x14ac:dyDescent="0.55000000000000004"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2"/>
      <c r="JR758" s="2"/>
      <c r="JS758" s="1"/>
      <c r="JT758" s="1"/>
      <c r="JU758" s="1"/>
      <c r="JV758" s="2"/>
      <c r="JW758" s="1"/>
      <c r="JX758" s="1"/>
      <c r="JY758" s="1"/>
      <c r="JZ758" s="1"/>
      <c r="KA758" s="1"/>
      <c r="KB758" s="1"/>
    </row>
    <row r="759" spans="226:288" x14ac:dyDescent="0.55000000000000004"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2"/>
      <c r="JR759" s="2"/>
      <c r="JS759" s="1"/>
      <c r="JT759" s="1"/>
      <c r="JU759" s="1"/>
      <c r="JV759" s="2"/>
      <c r="JW759" s="1"/>
      <c r="JX759" s="1"/>
      <c r="JY759" s="1"/>
      <c r="JZ759" s="1"/>
      <c r="KA759" s="1"/>
      <c r="KB759" s="1"/>
    </row>
    <row r="760" spans="226:288" x14ac:dyDescent="0.55000000000000004"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2"/>
      <c r="JR760" s="2"/>
      <c r="JS760" s="1"/>
      <c r="JT760" s="1"/>
      <c r="JU760" s="1"/>
      <c r="JV760" s="2"/>
      <c r="JW760" s="1"/>
      <c r="JX760" s="1"/>
      <c r="JY760" s="1"/>
      <c r="JZ760" s="1"/>
      <c r="KA760" s="1"/>
      <c r="KB760" s="1"/>
    </row>
    <row r="761" spans="226:288" x14ac:dyDescent="0.55000000000000004"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2"/>
      <c r="JR761" s="2"/>
      <c r="JS761" s="1"/>
      <c r="JT761" s="1"/>
      <c r="JU761" s="1"/>
      <c r="JV761" s="2"/>
      <c r="JW761" s="1"/>
      <c r="JX761" s="1"/>
      <c r="JY761" s="1"/>
      <c r="JZ761" s="1"/>
      <c r="KA761" s="1"/>
      <c r="KB761" s="1"/>
    </row>
    <row r="762" spans="226:288" x14ac:dyDescent="0.55000000000000004"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2"/>
      <c r="JR762" s="2"/>
      <c r="JS762" s="1"/>
      <c r="JT762" s="1"/>
      <c r="JU762" s="1"/>
      <c r="JV762" s="2"/>
      <c r="JW762" s="1"/>
      <c r="JX762" s="1"/>
      <c r="JY762" s="1"/>
      <c r="JZ762" s="1"/>
      <c r="KA762" s="1"/>
      <c r="KB762" s="1"/>
    </row>
    <row r="763" spans="226:288" x14ac:dyDescent="0.55000000000000004"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2"/>
      <c r="JR763" s="2"/>
      <c r="JS763" s="1"/>
      <c r="JT763" s="1"/>
      <c r="JU763" s="1"/>
      <c r="JV763" s="2"/>
      <c r="JW763" s="1"/>
      <c r="JX763" s="1"/>
      <c r="JY763" s="1"/>
      <c r="JZ763" s="1"/>
      <c r="KA763" s="1"/>
      <c r="KB763" s="1"/>
    </row>
    <row r="764" spans="226:288" x14ac:dyDescent="0.55000000000000004"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2"/>
      <c r="JR764" s="2"/>
      <c r="JS764" s="1"/>
      <c r="JT764" s="1"/>
      <c r="JU764" s="1"/>
      <c r="JV764" s="2"/>
      <c r="JW764" s="1"/>
      <c r="JX764" s="1"/>
      <c r="JY764" s="1"/>
      <c r="JZ764" s="1"/>
      <c r="KA764" s="1"/>
      <c r="KB764" s="1"/>
    </row>
    <row r="765" spans="226:288" x14ac:dyDescent="0.55000000000000004"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2"/>
      <c r="JR765" s="2"/>
      <c r="JS765" s="1"/>
      <c r="JT765" s="1"/>
      <c r="JU765" s="1"/>
      <c r="JV765" s="2"/>
      <c r="JW765" s="1"/>
      <c r="JX765" s="1"/>
      <c r="JY765" s="1"/>
      <c r="JZ765" s="1"/>
      <c r="KA765" s="1"/>
      <c r="KB765" s="1"/>
    </row>
    <row r="766" spans="226:288" x14ac:dyDescent="0.55000000000000004"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2"/>
      <c r="JR766" s="2"/>
      <c r="JS766" s="1"/>
      <c r="JT766" s="1"/>
      <c r="JU766" s="1"/>
      <c r="JV766" s="2"/>
      <c r="JW766" s="1"/>
      <c r="JX766" s="1"/>
      <c r="JY766" s="1"/>
      <c r="JZ766" s="1"/>
      <c r="KA766" s="1"/>
      <c r="KB766" s="1"/>
    </row>
    <row r="767" spans="226:288" x14ac:dyDescent="0.55000000000000004"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2"/>
      <c r="JR767" s="2"/>
      <c r="JS767" s="1"/>
      <c r="JT767" s="1"/>
      <c r="JU767" s="1"/>
      <c r="JV767" s="2"/>
      <c r="JW767" s="1"/>
      <c r="JX767" s="1"/>
      <c r="JY767" s="1"/>
      <c r="JZ767" s="1"/>
      <c r="KA767" s="1"/>
      <c r="KB767" s="1"/>
    </row>
    <row r="768" spans="226:288" x14ac:dyDescent="0.55000000000000004"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2"/>
      <c r="JR768" s="2"/>
      <c r="JS768" s="1"/>
      <c r="JT768" s="1"/>
      <c r="JU768" s="1"/>
      <c r="JV768" s="2"/>
      <c r="JW768" s="1"/>
      <c r="JX768" s="1"/>
      <c r="JY768" s="1"/>
      <c r="JZ768" s="1"/>
      <c r="KA768" s="1"/>
      <c r="KB768" s="1"/>
    </row>
    <row r="769" spans="226:288" x14ac:dyDescent="0.55000000000000004"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2"/>
      <c r="JR769" s="2"/>
      <c r="JS769" s="1"/>
      <c r="JT769" s="1"/>
      <c r="JU769" s="1"/>
      <c r="JV769" s="2"/>
      <c r="JW769" s="1"/>
      <c r="JX769" s="1"/>
      <c r="JY769" s="1"/>
      <c r="JZ769" s="1"/>
      <c r="KA769" s="1"/>
      <c r="KB769" s="1"/>
    </row>
    <row r="770" spans="226:288" x14ac:dyDescent="0.55000000000000004"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2"/>
      <c r="JR770" s="2"/>
      <c r="JS770" s="1"/>
      <c r="JT770" s="1"/>
      <c r="JU770" s="1"/>
      <c r="JV770" s="2"/>
      <c r="JW770" s="1"/>
      <c r="JX770" s="1"/>
      <c r="JY770" s="1"/>
      <c r="JZ770" s="1"/>
      <c r="KA770" s="1"/>
      <c r="KB770" s="1"/>
    </row>
    <row r="771" spans="226:288" x14ac:dyDescent="0.55000000000000004"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2"/>
      <c r="JR771" s="2"/>
      <c r="JS771" s="1"/>
      <c r="JT771" s="1"/>
      <c r="JU771" s="1"/>
      <c r="JV771" s="2"/>
      <c r="JW771" s="1"/>
      <c r="JX771" s="1"/>
      <c r="JY771" s="1"/>
      <c r="JZ771" s="1"/>
      <c r="KA771" s="1"/>
      <c r="KB771" s="1"/>
    </row>
    <row r="772" spans="226:288" x14ac:dyDescent="0.55000000000000004"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2"/>
      <c r="JR772" s="2"/>
      <c r="JS772" s="1"/>
      <c r="JT772" s="1"/>
      <c r="JU772" s="1"/>
      <c r="JV772" s="2"/>
      <c r="JW772" s="1"/>
      <c r="JX772" s="1"/>
      <c r="JY772" s="1"/>
      <c r="JZ772" s="1"/>
      <c r="KA772" s="1"/>
      <c r="KB772" s="1"/>
    </row>
    <row r="773" spans="226:288" x14ac:dyDescent="0.55000000000000004"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2"/>
      <c r="JR773" s="2"/>
      <c r="JS773" s="1"/>
      <c r="JT773" s="1"/>
      <c r="JU773" s="1"/>
      <c r="JV773" s="2"/>
      <c r="JW773" s="1"/>
      <c r="JX773" s="1"/>
      <c r="JY773" s="1"/>
      <c r="JZ773" s="1"/>
      <c r="KA773" s="1"/>
      <c r="KB773" s="1"/>
    </row>
    <row r="774" spans="226:288" x14ac:dyDescent="0.55000000000000004"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2"/>
      <c r="JR774" s="2"/>
      <c r="JS774" s="1"/>
      <c r="JT774" s="1"/>
      <c r="JU774" s="1"/>
      <c r="JV774" s="2"/>
      <c r="JW774" s="1"/>
      <c r="JX774" s="1"/>
      <c r="JY774" s="1"/>
      <c r="JZ774" s="1"/>
      <c r="KA774" s="1"/>
      <c r="KB774" s="1"/>
    </row>
    <row r="775" spans="226:288" x14ac:dyDescent="0.55000000000000004"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2"/>
      <c r="JR775" s="2"/>
      <c r="JS775" s="1"/>
      <c r="JT775" s="1"/>
      <c r="JU775" s="1"/>
      <c r="JV775" s="2"/>
      <c r="JW775" s="1"/>
      <c r="JX775" s="1"/>
      <c r="JY775" s="1"/>
      <c r="JZ775" s="1"/>
      <c r="KA775" s="1"/>
      <c r="KB775" s="1"/>
    </row>
    <row r="776" spans="226:288" x14ac:dyDescent="0.55000000000000004"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2"/>
      <c r="JR776" s="2"/>
      <c r="JS776" s="1"/>
      <c r="JT776" s="1"/>
      <c r="JU776" s="1"/>
      <c r="JV776" s="2"/>
      <c r="JW776" s="1"/>
      <c r="JX776" s="1"/>
      <c r="JY776" s="1"/>
      <c r="JZ776" s="1"/>
      <c r="KA776" s="1"/>
      <c r="KB776" s="1"/>
    </row>
    <row r="777" spans="226:288" x14ac:dyDescent="0.55000000000000004"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2"/>
      <c r="JR777" s="2"/>
      <c r="JS777" s="1"/>
      <c r="JT777" s="1"/>
      <c r="JU777" s="1"/>
      <c r="JV777" s="2"/>
      <c r="JW777" s="1"/>
      <c r="JX777" s="1"/>
      <c r="JY777" s="1"/>
      <c r="JZ777" s="1"/>
      <c r="KA777" s="1"/>
      <c r="KB777" s="1"/>
    </row>
    <row r="778" spans="226:288" x14ac:dyDescent="0.55000000000000004"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2"/>
      <c r="JR778" s="2"/>
      <c r="JS778" s="1"/>
      <c r="JT778" s="1"/>
      <c r="JU778" s="1"/>
      <c r="JV778" s="2"/>
      <c r="JW778" s="1"/>
      <c r="JX778" s="1"/>
      <c r="JY778" s="1"/>
      <c r="JZ778" s="1"/>
      <c r="KA778" s="1"/>
      <c r="KB778" s="1"/>
    </row>
    <row r="779" spans="226:288" x14ac:dyDescent="0.55000000000000004"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2"/>
      <c r="JR779" s="2"/>
      <c r="JS779" s="1"/>
      <c r="JT779" s="1"/>
      <c r="JU779" s="1"/>
      <c r="JV779" s="2"/>
      <c r="JW779" s="1"/>
      <c r="JX779" s="1"/>
      <c r="JY779" s="1"/>
      <c r="JZ779" s="1"/>
      <c r="KA779" s="1"/>
      <c r="KB779" s="1"/>
    </row>
    <row r="780" spans="226:288" x14ac:dyDescent="0.55000000000000004"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2"/>
      <c r="JR780" s="2"/>
      <c r="JS780" s="1"/>
      <c r="JT780" s="1"/>
      <c r="JU780" s="1"/>
      <c r="JV780" s="2"/>
      <c r="JW780" s="1"/>
      <c r="JX780" s="1"/>
      <c r="JY780" s="1"/>
      <c r="JZ780" s="1"/>
      <c r="KA780" s="1"/>
      <c r="KB780" s="1"/>
    </row>
    <row r="781" spans="226:288" x14ac:dyDescent="0.55000000000000004"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2"/>
      <c r="JR781" s="2"/>
      <c r="JS781" s="1"/>
      <c r="JT781" s="1"/>
      <c r="JU781" s="1"/>
      <c r="JV781" s="2"/>
      <c r="JW781" s="1"/>
      <c r="JX781" s="1"/>
      <c r="JY781" s="1"/>
      <c r="JZ781" s="1"/>
      <c r="KA781" s="1"/>
      <c r="KB781" s="1"/>
    </row>
    <row r="782" spans="226:288" x14ac:dyDescent="0.55000000000000004"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2"/>
      <c r="JR782" s="2"/>
      <c r="JS782" s="1"/>
      <c r="JT782" s="1"/>
      <c r="JU782" s="1"/>
      <c r="JV782" s="2"/>
      <c r="JW782" s="1"/>
      <c r="JX782" s="1"/>
      <c r="JY782" s="1"/>
      <c r="JZ782" s="1"/>
      <c r="KA782" s="1"/>
      <c r="KB782" s="1"/>
    </row>
    <row r="783" spans="226:288" x14ac:dyDescent="0.55000000000000004"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2"/>
      <c r="JR783" s="2"/>
      <c r="JS783" s="1"/>
      <c r="JT783" s="1"/>
      <c r="JU783" s="1"/>
      <c r="JV783" s="2"/>
      <c r="JW783" s="1"/>
      <c r="JX783" s="1"/>
      <c r="JY783" s="1"/>
      <c r="JZ783" s="1"/>
      <c r="KA783" s="1"/>
      <c r="KB783" s="1"/>
    </row>
    <row r="784" spans="226:288" x14ac:dyDescent="0.55000000000000004"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2"/>
      <c r="JR784" s="2"/>
      <c r="JS784" s="1"/>
      <c r="JT784" s="1"/>
      <c r="JU784" s="1"/>
      <c r="JV784" s="2"/>
      <c r="JW784" s="1"/>
      <c r="JX784" s="1"/>
      <c r="JY784" s="1"/>
      <c r="JZ784" s="1"/>
      <c r="KA784" s="1"/>
      <c r="KB784" s="1"/>
    </row>
    <row r="785" spans="226:288" x14ac:dyDescent="0.55000000000000004"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2"/>
      <c r="JR785" s="2"/>
      <c r="JS785" s="1"/>
      <c r="JT785" s="1"/>
      <c r="JU785" s="1"/>
      <c r="JV785" s="2"/>
      <c r="JW785" s="1"/>
      <c r="JX785" s="1"/>
      <c r="JY785" s="1"/>
      <c r="JZ785" s="1"/>
      <c r="KA785" s="1"/>
      <c r="KB785" s="1"/>
    </row>
    <row r="786" spans="226:288" x14ac:dyDescent="0.55000000000000004"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2"/>
      <c r="JR786" s="2"/>
      <c r="JS786" s="1"/>
      <c r="JT786" s="1"/>
      <c r="JU786" s="1"/>
      <c r="JV786" s="2"/>
      <c r="JW786" s="1"/>
      <c r="JX786" s="1"/>
      <c r="JY786" s="1"/>
      <c r="JZ786" s="1"/>
      <c r="KA786" s="1"/>
      <c r="KB786" s="1"/>
    </row>
    <row r="787" spans="226:288" x14ac:dyDescent="0.55000000000000004"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2"/>
      <c r="JR787" s="2"/>
      <c r="JS787" s="1"/>
      <c r="JT787" s="1"/>
      <c r="JU787" s="1"/>
      <c r="JV787" s="2"/>
      <c r="JW787" s="1"/>
      <c r="JX787" s="1"/>
      <c r="JY787" s="1"/>
      <c r="JZ787" s="1"/>
      <c r="KA787" s="1"/>
      <c r="KB787" s="1"/>
    </row>
    <row r="788" spans="226:288" x14ac:dyDescent="0.55000000000000004"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2"/>
      <c r="JR788" s="2"/>
      <c r="JS788" s="1"/>
      <c r="JT788" s="1"/>
      <c r="JU788" s="1"/>
      <c r="JV788" s="2"/>
      <c r="JW788" s="1"/>
      <c r="JX788" s="1"/>
      <c r="JY788" s="1"/>
      <c r="JZ788" s="1"/>
      <c r="KA788" s="1"/>
      <c r="KB788" s="1"/>
    </row>
    <row r="789" spans="226:288" x14ac:dyDescent="0.55000000000000004"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2"/>
      <c r="JR789" s="2"/>
      <c r="JS789" s="1"/>
      <c r="JT789" s="1"/>
      <c r="JU789" s="1"/>
      <c r="JV789" s="2"/>
      <c r="JW789" s="1"/>
      <c r="JX789" s="1"/>
      <c r="JY789" s="1"/>
      <c r="JZ789" s="1"/>
      <c r="KA789" s="1"/>
      <c r="KB789" s="1"/>
    </row>
    <row r="790" spans="226:288" x14ac:dyDescent="0.55000000000000004"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2"/>
      <c r="JR790" s="2"/>
      <c r="JS790" s="1"/>
      <c r="JT790" s="1"/>
      <c r="JU790" s="1"/>
      <c r="JV790" s="2"/>
      <c r="JW790" s="1"/>
      <c r="JX790" s="1"/>
      <c r="JY790" s="1"/>
      <c r="JZ790" s="1"/>
      <c r="KA790" s="1"/>
      <c r="KB790" s="1"/>
    </row>
    <row r="791" spans="226:288" x14ac:dyDescent="0.55000000000000004"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2"/>
      <c r="JR791" s="2"/>
      <c r="JS791" s="1"/>
      <c r="JT791" s="1"/>
      <c r="JU791" s="1"/>
      <c r="JV791" s="2"/>
      <c r="JW791" s="1"/>
      <c r="JX791" s="1"/>
      <c r="JY791" s="1"/>
      <c r="JZ791" s="1"/>
      <c r="KA791" s="1"/>
      <c r="KB791" s="1"/>
    </row>
    <row r="792" spans="226:288" x14ac:dyDescent="0.55000000000000004"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2"/>
      <c r="JR792" s="2"/>
      <c r="JS792" s="1"/>
      <c r="JT792" s="1"/>
      <c r="JU792" s="1"/>
      <c r="JV792" s="2"/>
      <c r="JW792" s="1"/>
      <c r="JX792" s="1"/>
      <c r="JY792" s="1"/>
      <c r="JZ792" s="1"/>
      <c r="KA792" s="1"/>
      <c r="KB792" s="1"/>
    </row>
    <row r="793" spans="226:288" x14ac:dyDescent="0.55000000000000004"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2"/>
      <c r="JR793" s="2"/>
      <c r="JS793" s="1"/>
      <c r="JT793" s="1"/>
      <c r="JU793" s="1"/>
      <c r="JV793" s="2"/>
      <c r="JW793" s="1"/>
      <c r="JX793" s="1"/>
      <c r="JY793" s="1"/>
      <c r="JZ793" s="1"/>
      <c r="KA793" s="1"/>
      <c r="KB793" s="1"/>
    </row>
    <row r="794" spans="226:288" x14ac:dyDescent="0.55000000000000004"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2"/>
      <c r="JR794" s="2"/>
      <c r="JS794" s="1"/>
      <c r="JT794" s="1"/>
      <c r="JU794" s="1"/>
      <c r="JV794" s="2"/>
      <c r="JW794" s="1"/>
      <c r="JX794" s="1"/>
      <c r="JY794" s="1"/>
      <c r="JZ794" s="1"/>
      <c r="KA794" s="1"/>
      <c r="KB794" s="1"/>
    </row>
    <row r="795" spans="226:288" x14ac:dyDescent="0.55000000000000004"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2"/>
      <c r="JR795" s="2"/>
      <c r="JS795" s="1"/>
      <c r="JT795" s="1"/>
      <c r="JU795" s="1"/>
      <c r="JV795" s="2"/>
      <c r="JW795" s="1"/>
      <c r="JX795" s="1"/>
      <c r="JY795" s="1"/>
      <c r="JZ795" s="1"/>
      <c r="KA795" s="1"/>
      <c r="KB795" s="1"/>
    </row>
    <row r="796" spans="226:288" x14ac:dyDescent="0.55000000000000004"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2"/>
      <c r="JR796" s="2"/>
      <c r="JS796" s="1"/>
      <c r="JT796" s="1"/>
      <c r="JU796" s="1"/>
      <c r="JV796" s="2"/>
      <c r="JW796" s="1"/>
      <c r="JX796" s="1"/>
      <c r="JY796" s="1"/>
      <c r="JZ796" s="1"/>
      <c r="KA796" s="1"/>
      <c r="KB796" s="1"/>
    </row>
    <row r="797" spans="226:288" x14ac:dyDescent="0.55000000000000004"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2"/>
      <c r="JR797" s="2"/>
      <c r="JS797" s="1"/>
      <c r="JT797" s="1"/>
      <c r="JU797" s="1"/>
      <c r="JV797" s="2"/>
      <c r="JW797" s="1"/>
      <c r="JX797" s="1"/>
      <c r="JY797" s="1"/>
      <c r="JZ797" s="1"/>
      <c r="KA797" s="1"/>
      <c r="KB797" s="1"/>
    </row>
    <row r="798" spans="226:288" x14ac:dyDescent="0.55000000000000004"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2"/>
      <c r="JR798" s="2"/>
      <c r="JS798" s="1"/>
      <c r="JT798" s="1"/>
      <c r="JU798" s="1"/>
      <c r="JV798" s="2"/>
      <c r="JW798" s="1"/>
      <c r="JX798" s="1"/>
      <c r="JY798" s="1"/>
      <c r="JZ798" s="1"/>
      <c r="KA798" s="1"/>
      <c r="KB798" s="1"/>
    </row>
    <row r="799" spans="226:288" x14ac:dyDescent="0.55000000000000004"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2"/>
      <c r="JR799" s="2"/>
      <c r="JS799" s="1"/>
      <c r="JT799" s="1"/>
      <c r="JU799" s="1"/>
      <c r="JV799" s="2"/>
      <c r="JW799" s="1"/>
      <c r="JX799" s="1"/>
      <c r="JY799" s="1"/>
      <c r="JZ799" s="1"/>
      <c r="KA799" s="1"/>
      <c r="KB799" s="1"/>
    </row>
    <row r="800" spans="226:288" x14ac:dyDescent="0.55000000000000004"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2"/>
      <c r="JR800" s="2"/>
      <c r="JS800" s="1"/>
      <c r="JT800" s="1"/>
      <c r="JU800" s="1"/>
      <c r="JV800" s="2"/>
      <c r="JW800" s="1"/>
      <c r="JX800" s="1"/>
      <c r="JY800" s="1"/>
      <c r="JZ800" s="1"/>
      <c r="KA800" s="1"/>
      <c r="KB800" s="1"/>
    </row>
    <row r="801" spans="226:288" x14ac:dyDescent="0.55000000000000004"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2"/>
      <c r="JR801" s="2"/>
      <c r="JS801" s="1"/>
      <c r="JT801" s="1"/>
      <c r="JU801" s="1"/>
      <c r="JV801" s="2"/>
      <c r="JW801" s="1"/>
      <c r="JX801" s="1"/>
      <c r="JY801" s="1"/>
      <c r="JZ801" s="1"/>
      <c r="KA801" s="1"/>
      <c r="KB801" s="1"/>
    </row>
    <row r="802" spans="226:288" x14ac:dyDescent="0.55000000000000004"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2"/>
      <c r="JR802" s="2"/>
      <c r="JS802" s="1"/>
      <c r="JT802" s="1"/>
      <c r="JU802" s="1"/>
      <c r="JV802" s="2"/>
      <c r="JW802" s="1"/>
      <c r="JX802" s="1"/>
      <c r="JY802" s="1"/>
      <c r="JZ802" s="1"/>
      <c r="KA802" s="1"/>
      <c r="KB802" s="1"/>
    </row>
    <row r="803" spans="226:288" x14ac:dyDescent="0.55000000000000004"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2"/>
      <c r="JR803" s="2"/>
      <c r="JS803" s="1"/>
      <c r="JT803" s="1"/>
      <c r="JU803" s="1"/>
      <c r="JV803" s="2"/>
      <c r="JW803" s="1"/>
      <c r="JX803" s="1"/>
      <c r="JY803" s="1"/>
      <c r="JZ803" s="1"/>
      <c r="KA803" s="1"/>
      <c r="KB803" s="1"/>
    </row>
    <row r="804" spans="226:288" x14ac:dyDescent="0.55000000000000004"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2"/>
      <c r="JR804" s="2"/>
      <c r="JS804" s="1"/>
      <c r="JT804" s="1"/>
      <c r="JU804" s="1"/>
      <c r="JV804" s="2"/>
      <c r="JW804" s="1"/>
      <c r="JX804" s="1"/>
      <c r="JY804" s="1"/>
      <c r="JZ804" s="1"/>
      <c r="KA804" s="1"/>
      <c r="KB804" s="1"/>
    </row>
    <row r="805" spans="226:288" x14ac:dyDescent="0.55000000000000004"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2"/>
      <c r="JR805" s="2"/>
      <c r="JS805" s="1"/>
      <c r="JT805" s="1"/>
      <c r="JU805" s="1"/>
      <c r="JV805" s="2"/>
      <c r="JW805" s="1"/>
      <c r="JX805" s="1"/>
      <c r="JY805" s="1"/>
      <c r="JZ805" s="1"/>
      <c r="KA805" s="1"/>
      <c r="KB805" s="1"/>
    </row>
    <row r="806" spans="226:288" x14ac:dyDescent="0.55000000000000004"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2"/>
      <c r="JR806" s="2"/>
      <c r="JS806" s="1"/>
      <c r="JT806" s="1"/>
      <c r="JU806" s="1"/>
      <c r="JV806" s="2"/>
      <c r="JW806" s="1"/>
      <c r="JX806" s="1"/>
      <c r="JY806" s="1"/>
      <c r="JZ806" s="1"/>
      <c r="KA806" s="1"/>
      <c r="KB806" s="1"/>
    </row>
    <row r="807" spans="226:288" x14ac:dyDescent="0.55000000000000004"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2"/>
      <c r="JR807" s="2"/>
      <c r="JS807" s="1"/>
      <c r="JT807" s="1"/>
      <c r="JU807" s="1"/>
      <c r="JV807" s="2"/>
      <c r="JW807" s="1"/>
      <c r="JX807" s="1"/>
      <c r="JY807" s="1"/>
      <c r="JZ807" s="1"/>
      <c r="KA807" s="1"/>
      <c r="KB807" s="1"/>
    </row>
    <row r="808" spans="226:288" x14ac:dyDescent="0.55000000000000004"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2"/>
      <c r="JR808" s="2"/>
      <c r="JS808" s="1"/>
      <c r="JT808" s="1"/>
      <c r="JU808" s="1"/>
      <c r="JV808" s="2"/>
      <c r="JW808" s="1"/>
      <c r="JX808" s="1"/>
      <c r="JY808" s="1"/>
      <c r="JZ808" s="1"/>
      <c r="KA808" s="1"/>
      <c r="KB808" s="1"/>
    </row>
    <row r="809" spans="226:288" x14ac:dyDescent="0.55000000000000004"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2"/>
      <c r="JR809" s="2"/>
      <c r="JS809" s="1"/>
      <c r="JT809" s="1"/>
      <c r="JU809" s="1"/>
      <c r="JV809" s="2"/>
      <c r="JW809" s="1"/>
      <c r="JX809" s="1"/>
      <c r="JY809" s="1"/>
      <c r="JZ809" s="1"/>
      <c r="KA809" s="1"/>
      <c r="KB809" s="1"/>
    </row>
    <row r="810" spans="226:288" x14ac:dyDescent="0.55000000000000004"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2"/>
      <c r="JR810" s="2"/>
      <c r="JS810" s="1"/>
      <c r="JT810" s="1"/>
      <c r="JU810" s="1"/>
      <c r="JV810" s="2"/>
      <c r="JW810" s="1"/>
      <c r="JX810" s="1"/>
      <c r="JY810" s="1"/>
      <c r="JZ810" s="1"/>
      <c r="KA810" s="1"/>
      <c r="KB810" s="1"/>
    </row>
    <row r="811" spans="226:288" x14ac:dyDescent="0.55000000000000004"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2"/>
      <c r="JR811" s="2"/>
      <c r="JS811" s="1"/>
      <c r="JT811" s="1"/>
      <c r="JU811" s="1"/>
      <c r="JV811" s="2"/>
      <c r="JW811" s="1"/>
      <c r="JX811" s="1"/>
      <c r="JY811" s="1"/>
      <c r="JZ811" s="1"/>
      <c r="KA811" s="1"/>
      <c r="KB811" s="1"/>
    </row>
    <row r="812" spans="226:288" x14ac:dyDescent="0.55000000000000004"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2"/>
      <c r="JR812" s="2"/>
      <c r="JS812" s="1"/>
      <c r="JT812" s="1"/>
      <c r="JU812" s="1"/>
      <c r="JV812" s="2"/>
      <c r="JW812" s="1"/>
      <c r="JX812" s="1"/>
      <c r="JY812" s="1"/>
      <c r="JZ812" s="1"/>
      <c r="KA812" s="1"/>
      <c r="KB812" s="1"/>
    </row>
    <row r="813" spans="226:288" x14ac:dyDescent="0.55000000000000004"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2"/>
      <c r="JR813" s="2"/>
      <c r="JS813" s="1"/>
      <c r="JT813" s="1"/>
      <c r="JU813" s="1"/>
      <c r="JV813" s="2"/>
      <c r="JW813" s="1"/>
      <c r="JX813" s="1"/>
      <c r="JY813" s="1"/>
      <c r="JZ813" s="1"/>
      <c r="KA813" s="1"/>
      <c r="KB813" s="1"/>
    </row>
    <row r="814" spans="226:288" x14ac:dyDescent="0.55000000000000004"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2"/>
      <c r="JR814" s="2"/>
      <c r="JS814" s="1"/>
      <c r="JT814" s="1"/>
      <c r="JU814" s="1"/>
      <c r="JV814" s="2"/>
      <c r="JW814" s="1"/>
      <c r="JX814" s="1"/>
      <c r="JY814" s="1"/>
      <c r="JZ814" s="1"/>
      <c r="KA814" s="1"/>
      <c r="KB814" s="1"/>
    </row>
    <row r="815" spans="226:288" x14ac:dyDescent="0.55000000000000004"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2"/>
      <c r="JR815" s="2"/>
      <c r="JS815" s="1"/>
      <c r="JT815" s="1"/>
      <c r="JU815" s="1"/>
      <c r="JV815" s="2"/>
      <c r="JW815" s="1"/>
      <c r="JX815" s="1"/>
      <c r="JY815" s="1"/>
      <c r="JZ815" s="1"/>
      <c r="KA815" s="1"/>
      <c r="KB815" s="1"/>
    </row>
    <row r="816" spans="226:288" x14ac:dyDescent="0.55000000000000004"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2"/>
      <c r="JR816" s="2"/>
      <c r="JS816" s="1"/>
      <c r="JT816" s="1"/>
      <c r="JU816" s="1"/>
      <c r="JV816" s="2"/>
      <c r="JW816" s="1"/>
      <c r="JX816" s="1"/>
      <c r="JY816" s="1"/>
      <c r="JZ816" s="1"/>
      <c r="KA816" s="1"/>
      <c r="KB816" s="1"/>
    </row>
    <row r="817" spans="226:288" x14ac:dyDescent="0.55000000000000004"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2"/>
      <c r="JR817" s="2"/>
      <c r="JS817" s="1"/>
      <c r="JT817" s="1"/>
      <c r="JU817" s="1"/>
      <c r="JV817" s="2"/>
      <c r="JW817" s="1"/>
      <c r="JX817" s="1"/>
      <c r="JY817" s="1"/>
      <c r="JZ817" s="1"/>
      <c r="KA817" s="1"/>
      <c r="KB817" s="1"/>
    </row>
    <row r="818" spans="226:288" x14ac:dyDescent="0.55000000000000004"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2"/>
      <c r="JR818" s="2"/>
      <c r="JS818" s="1"/>
      <c r="JT818" s="1"/>
      <c r="JU818" s="1"/>
      <c r="JV818" s="2"/>
      <c r="JW818" s="1"/>
      <c r="JX818" s="1"/>
      <c r="JY818" s="1"/>
      <c r="JZ818" s="1"/>
      <c r="KA818" s="1"/>
      <c r="KB818" s="1"/>
    </row>
    <row r="819" spans="226:288" x14ac:dyDescent="0.55000000000000004"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2"/>
      <c r="JR819" s="2"/>
      <c r="JS819" s="1"/>
      <c r="JT819" s="1"/>
      <c r="JU819" s="1"/>
      <c r="JV819" s="2"/>
      <c r="JW819" s="1"/>
      <c r="JX819" s="1"/>
      <c r="JY819" s="1"/>
      <c r="JZ819" s="1"/>
      <c r="KA819" s="1"/>
      <c r="KB819" s="1"/>
    </row>
    <row r="820" spans="226:288" x14ac:dyDescent="0.55000000000000004"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2"/>
      <c r="JR820" s="2"/>
      <c r="JS820" s="1"/>
      <c r="JT820" s="1"/>
      <c r="JU820" s="1"/>
      <c r="JV820" s="2"/>
      <c r="JW820" s="1"/>
      <c r="JX820" s="1"/>
      <c r="JY820" s="1"/>
      <c r="JZ820" s="1"/>
      <c r="KA820" s="1"/>
      <c r="KB820" s="1"/>
    </row>
    <row r="821" spans="226:288" x14ac:dyDescent="0.55000000000000004"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2"/>
      <c r="JR821" s="2"/>
      <c r="JS821" s="1"/>
      <c r="JT821" s="1"/>
      <c r="JU821" s="1"/>
      <c r="JV821" s="2"/>
      <c r="JW821" s="1"/>
      <c r="JX821" s="1"/>
      <c r="JY821" s="1"/>
      <c r="JZ821" s="1"/>
      <c r="KA821" s="1"/>
      <c r="KB821" s="1"/>
    </row>
    <row r="822" spans="226:288" x14ac:dyDescent="0.55000000000000004"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2"/>
      <c r="JR822" s="2"/>
      <c r="JS822" s="1"/>
      <c r="JT822" s="1"/>
      <c r="JU822" s="1"/>
      <c r="JV822" s="2"/>
      <c r="JW822" s="1"/>
      <c r="JX822" s="1"/>
      <c r="JY822" s="1"/>
      <c r="JZ822" s="1"/>
      <c r="KA822" s="1"/>
      <c r="KB822" s="1"/>
    </row>
    <row r="823" spans="226:288" x14ac:dyDescent="0.55000000000000004"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2"/>
      <c r="JR823" s="2"/>
      <c r="JS823" s="1"/>
      <c r="JT823" s="1"/>
      <c r="JU823" s="1"/>
      <c r="JV823" s="2"/>
      <c r="JW823" s="1"/>
      <c r="JX823" s="1"/>
      <c r="JY823" s="1"/>
      <c r="JZ823" s="1"/>
      <c r="KA823" s="1"/>
      <c r="KB823" s="1"/>
    </row>
    <row r="824" spans="226:288" x14ac:dyDescent="0.55000000000000004"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2"/>
      <c r="JR824" s="2"/>
      <c r="JS824" s="1"/>
      <c r="JT824" s="1"/>
      <c r="JU824" s="1"/>
      <c r="JV824" s="2"/>
      <c r="JW824" s="1"/>
      <c r="JX824" s="1"/>
      <c r="JY824" s="1"/>
      <c r="JZ824" s="1"/>
      <c r="KA824" s="1"/>
      <c r="KB824" s="1"/>
    </row>
    <row r="825" spans="226:288" x14ac:dyDescent="0.55000000000000004"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2"/>
      <c r="JR825" s="2"/>
      <c r="JS825" s="1"/>
      <c r="JT825" s="1"/>
      <c r="JU825" s="1"/>
      <c r="JV825" s="2"/>
      <c r="JW825" s="1"/>
      <c r="JX825" s="1"/>
      <c r="JY825" s="1"/>
      <c r="JZ825" s="1"/>
      <c r="KA825" s="1"/>
      <c r="KB825" s="1"/>
    </row>
    <row r="826" spans="226:288" x14ac:dyDescent="0.55000000000000004"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2"/>
      <c r="JR826" s="2"/>
      <c r="JS826" s="1"/>
      <c r="JT826" s="1"/>
      <c r="JU826" s="1"/>
      <c r="JV826" s="2"/>
      <c r="JW826" s="1"/>
      <c r="JX826" s="1"/>
      <c r="JY826" s="1"/>
      <c r="JZ826" s="1"/>
      <c r="KA826" s="1"/>
      <c r="KB826" s="1"/>
    </row>
    <row r="827" spans="226:288" x14ac:dyDescent="0.55000000000000004"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2"/>
      <c r="JR827" s="2"/>
      <c r="JS827" s="1"/>
      <c r="JT827" s="1"/>
      <c r="JU827" s="1"/>
      <c r="JV827" s="2"/>
      <c r="JW827" s="1"/>
      <c r="JX827" s="1"/>
      <c r="JY827" s="1"/>
      <c r="JZ827" s="1"/>
      <c r="KA827" s="1"/>
      <c r="KB827" s="1"/>
    </row>
    <row r="828" spans="226:288" x14ac:dyDescent="0.55000000000000004"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2"/>
      <c r="JR828" s="2"/>
      <c r="JS828" s="1"/>
      <c r="JT828" s="1"/>
      <c r="JU828" s="1"/>
      <c r="JV828" s="2"/>
      <c r="JW828" s="1"/>
      <c r="JX828" s="1"/>
      <c r="JY828" s="1"/>
      <c r="JZ828" s="1"/>
      <c r="KA828" s="1"/>
      <c r="KB828" s="1"/>
    </row>
    <row r="829" spans="226:288" x14ac:dyDescent="0.55000000000000004"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2"/>
      <c r="JR829" s="2"/>
      <c r="JS829" s="1"/>
      <c r="JT829" s="1"/>
      <c r="JU829" s="1"/>
      <c r="JV829" s="2"/>
      <c r="JW829" s="1"/>
      <c r="JX829" s="1"/>
      <c r="JY829" s="1"/>
      <c r="JZ829" s="1"/>
      <c r="KA829" s="1"/>
      <c r="KB829" s="1"/>
    </row>
    <row r="830" spans="226:288" x14ac:dyDescent="0.55000000000000004"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2"/>
      <c r="JR830" s="2"/>
      <c r="JS830" s="1"/>
      <c r="JT830" s="1"/>
      <c r="JU830" s="1"/>
      <c r="JV830" s="2"/>
      <c r="JW830" s="1"/>
      <c r="JX830" s="1"/>
      <c r="JY830" s="1"/>
      <c r="JZ830" s="1"/>
      <c r="KA830" s="1"/>
      <c r="KB830" s="1"/>
    </row>
    <row r="831" spans="226:288" x14ac:dyDescent="0.55000000000000004"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2"/>
      <c r="JR831" s="2"/>
      <c r="JS831" s="1"/>
      <c r="JT831" s="1"/>
      <c r="JU831" s="1"/>
      <c r="JV831" s="2"/>
      <c r="JW831" s="1"/>
      <c r="JX831" s="1"/>
      <c r="JY831" s="1"/>
      <c r="JZ831" s="1"/>
      <c r="KA831" s="1"/>
      <c r="KB831" s="1"/>
    </row>
    <row r="832" spans="226:288" x14ac:dyDescent="0.55000000000000004"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2"/>
      <c r="JR832" s="2"/>
      <c r="JS832" s="1"/>
      <c r="JT832" s="1"/>
      <c r="JU832" s="1"/>
      <c r="JV832" s="2"/>
      <c r="JW832" s="1"/>
      <c r="JX832" s="1"/>
      <c r="JY832" s="1"/>
      <c r="JZ832" s="1"/>
      <c r="KA832" s="1"/>
      <c r="KB832" s="1"/>
    </row>
    <row r="833" spans="226:288" x14ac:dyDescent="0.55000000000000004"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2"/>
      <c r="JR833" s="2"/>
      <c r="JS833" s="1"/>
      <c r="JT833" s="1"/>
      <c r="JU833" s="1"/>
      <c r="JV833" s="2"/>
      <c r="JW833" s="1"/>
      <c r="JX833" s="1"/>
      <c r="JY833" s="1"/>
      <c r="JZ833" s="1"/>
      <c r="KA833" s="1"/>
      <c r="KB833" s="1"/>
    </row>
    <row r="834" spans="226:288" x14ac:dyDescent="0.55000000000000004"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2"/>
      <c r="JR834" s="2"/>
      <c r="JS834" s="1"/>
      <c r="JT834" s="1"/>
      <c r="JU834" s="1"/>
      <c r="JV834" s="2"/>
      <c r="JW834" s="1"/>
      <c r="JX834" s="1"/>
      <c r="JY834" s="1"/>
      <c r="JZ834" s="1"/>
      <c r="KA834" s="1"/>
      <c r="KB834" s="1"/>
    </row>
    <row r="835" spans="226:288" x14ac:dyDescent="0.55000000000000004"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2"/>
      <c r="JR835" s="2"/>
      <c r="JS835" s="1"/>
      <c r="JT835" s="1"/>
      <c r="JU835" s="1"/>
      <c r="JV835" s="2"/>
      <c r="JW835" s="1"/>
      <c r="JX835" s="1"/>
      <c r="JY835" s="1"/>
      <c r="JZ835" s="1"/>
      <c r="KA835" s="1"/>
      <c r="KB835" s="1"/>
    </row>
    <row r="836" spans="226:288" x14ac:dyDescent="0.55000000000000004"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2"/>
      <c r="JR836" s="2"/>
      <c r="JS836" s="1"/>
      <c r="JT836" s="1"/>
      <c r="JU836" s="1"/>
      <c r="JV836" s="2"/>
      <c r="JW836" s="1"/>
      <c r="JX836" s="1"/>
      <c r="JY836" s="1"/>
      <c r="JZ836" s="1"/>
      <c r="KA836" s="1"/>
      <c r="KB836" s="1"/>
    </row>
    <row r="837" spans="226:288" x14ac:dyDescent="0.55000000000000004"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2"/>
      <c r="JR837" s="2"/>
      <c r="JS837" s="1"/>
      <c r="JT837" s="1"/>
      <c r="JU837" s="1"/>
      <c r="JV837" s="2"/>
      <c r="JW837" s="1"/>
      <c r="JX837" s="1"/>
      <c r="JY837" s="1"/>
      <c r="JZ837" s="1"/>
      <c r="KA837" s="1"/>
      <c r="KB837" s="1"/>
    </row>
    <row r="838" spans="226:288" x14ac:dyDescent="0.55000000000000004"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2"/>
      <c r="JR838" s="2"/>
      <c r="JS838" s="1"/>
      <c r="JT838" s="1"/>
      <c r="JU838" s="1"/>
      <c r="JV838" s="2"/>
      <c r="JW838" s="1"/>
      <c r="JX838" s="1"/>
      <c r="JY838" s="1"/>
      <c r="JZ838" s="1"/>
      <c r="KA838" s="1"/>
      <c r="KB838" s="1"/>
    </row>
    <row r="839" spans="226:288" x14ac:dyDescent="0.55000000000000004"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2"/>
      <c r="JR839" s="2"/>
      <c r="JS839" s="1"/>
      <c r="JT839" s="1"/>
      <c r="JU839" s="1"/>
      <c r="JV839" s="2"/>
      <c r="JW839" s="1"/>
      <c r="JX839" s="1"/>
      <c r="JY839" s="1"/>
      <c r="JZ839" s="1"/>
      <c r="KA839" s="1"/>
      <c r="KB839" s="1"/>
    </row>
    <row r="840" spans="226:288" x14ac:dyDescent="0.55000000000000004"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2"/>
      <c r="JR840" s="2"/>
      <c r="JS840" s="1"/>
      <c r="JT840" s="1"/>
      <c r="JU840" s="1"/>
      <c r="JV840" s="2"/>
      <c r="JW840" s="1"/>
      <c r="JX840" s="1"/>
      <c r="JY840" s="1"/>
      <c r="JZ840" s="1"/>
      <c r="KA840" s="1"/>
      <c r="KB840" s="1"/>
    </row>
    <row r="841" spans="226:288" x14ac:dyDescent="0.55000000000000004"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2"/>
      <c r="JR841" s="2"/>
      <c r="JS841" s="1"/>
      <c r="JT841" s="1"/>
      <c r="JU841" s="1"/>
      <c r="JV841" s="2"/>
      <c r="JW841" s="1"/>
      <c r="JX841" s="1"/>
      <c r="JY841" s="1"/>
      <c r="JZ841" s="1"/>
      <c r="KA841" s="1"/>
      <c r="KB841" s="1"/>
    </row>
    <row r="842" spans="226:288" x14ac:dyDescent="0.55000000000000004"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2"/>
      <c r="JR842" s="2"/>
      <c r="JS842" s="1"/>
      <c r="JT842" s="1"/>
      <c r="JU842" s="1"/>
      <c r="JV842" s="2"/>
      <c r="JW842" s="1"/>
      <c r="JX842" s="1"/>
      <c r="JY842" s="1"/>
      <c r="JZ842" s="1"/>
      <c r="KA842" s="1"/>
      <c r="KB842" s="1"/>
    </row>
    <row r="843" spans="226:288" x14ac:dyDescent="0.55000000000000004"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2"/>
      <c r="JR843" s="2"/>
      <c r="JS843" s="1"/>
      <c r="JT843" s="1"/>
      <c r="JU843" s="1"/>
      <c r="JV843" s="2"/>
      <c r="JW843" s="1"/>
      <c r="JX843" s="1"/>
      <c r="JY843" s="1"/>
      <c r="JZ843" s="1"/>
      <c r="KA843" s="1"/>
      <c r="KB843" s="1"/>
    </row>
    <row r="844" spans="226:288" x14ac:dyDescent="0.55000000000000004"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2"/>
      <c r="JR844" s="2"/>
      <c r="JS844" s="1"/>
      <c r="JT844" s="1"/>
      <c r="JU844" s="1"/>
      <c r="JV844" s="2"/>
      <c r="JW844" s="1"/>
      <c r="JX844" s="1"/>
      <c r="JY844" s="1"/>
      <c r="JZ844" s="1"/>
      <c r="KA844" s="1"/>
      <c r="KB844" s="1"/>
    </row>
    <row r="845" spans="226:288" x14ac:dyDescent="0.55000000000000004"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2"/>
      <c r="JR845" s="2"/>
      <c r="JS845" s="1"/>
      <c r="JT845" s="1"/>
      <c r="JU845" s="1"/>
      <c r="JV845" s="2"/>
      <c r="JW845" s="1"/>
      <c r="JX845" s="1"/>
      <c r="JY845" s="1"/>
      <c r="JZ845" s="1"/>
      <c r="KA845" s="1"/>
      <c r="KB845" s="1"/>
    </row>
    <row r="846" spans="226:288" x14ac:dyDescent="0.55000000000000004"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2"/>
      <c r="JR846" s="2"/>
      <c r="JS846" s="1"/>
      <c r="JT846" s="1"/>
      <c r="JU846" s="1"/>
      <c r="JV846" s="2"/>
      <c r="JW846" s="1"/>
      <c r="JX846" s="1"/>
      <c r="JY846" s="1"/>
      <c r="JZ846" s="1"/>
      <c r="KA846" s="1"/>
      <c r="KB846" s="1"/>
    </row>
    <row r="847" spans="226:288" x14ac:dyDescent="0.55000000000000004"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2"/>
      <c r="JR847" s="2"/>
      <c r="JS847" s="1"/>
      <c r="JT847" s="1"/>
      <c r="JU847" s="1"/>
      <c r="JV847" s="2"/>
      <c r="JW847" s="1"/>
      <c r="JX847" s="1"/>
      <c r="JY847" s="1"/>
      <c r="JZ847" s="1"/>
      <c r="KA847" s="1"/>
      <c r="KB847" s="1"/>
    </row>
    <row r="848" spans="226:288" x14ac:dyDescent="0.55000000000000004"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2"/>
      <c r="JR848" s="2"/>
      <c r="JS848" s="1"/>
      <c r="JT848" s="1"/>
      <c r="JU848" s="1"/>
      <c r="JV848" s="2"/>
      <c r="JW848" s="1"/>
      <c r="JX848" s="1"/>
      <c r="JY848" s="1"/>
      <c r="JZ848" s="1"/>
      <c r="KA848" s="1"/>
      <c r="KB848" s="1"/>
    </row>
    <row r="849" spans="226:288" x14ac:dyDescent="0.55000000000000004"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2"/>
      <c r="JR849" s="2"/>
      <c r="JS849" s="1"/>
      <c r="JT849" s="1"/>
      <c r="JU849" s="1"/>
      <c r="JV849" s="2"/>
      <c r="JW849" s="1"/>
      <c r="JX849" s="1"/>
      <c r="JY849" s="1"/>
      <c r="JZ849" s="1"/>
      <c r="KA849" s="1"/>
      <c r="KB849" s="1"/>
    </row>
    <row r="850" spans="226:288" x14ac:dyDescent="0.55000000000000004"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2"/>
      <c r="JR850" s="2"/>
      <c r="JS850" s="1"/>
      <c r="JT850" s="1"/>
      <c r="JU850" s="1"/>
      <c r="JV850" s="2"/>
      <c r="JW850" s="1"/>
      <c r="JX850" s="1"/>
      <c r="JY850" s="1"/>
      <c r="JZ850" s="1"/>
      <c r="KA850" s="1"/>
      <c r="KB850" s="1"/>
    </row>
    <row r="851" spans="226:288" x14ac:dyDescent="0.55000000000000004"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2"/>
      <c r="JR851" s="2"/>
      <c r="JS851" s="1"/>
      <c r="JT851" s="1"/>
      <c r="JU851" s="1"/>
      <c r="JV851" s="2"/>
      <c r="JW851" s="1"/>
      <c r="JX851" s="1"/>
      <c r="JY851" s="1"/>
      <c r="JZ851" s="1"/>
      <c r="KA851" s="1"/>
      <c r="KB851" s="1"/>
    </row>
    <row r="852" spans="226:288" x14ac:dyDescent="0.55000000000000004"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2"/>
      <c r="JR852" s="2"/>
      <c r="JS852" s="1"/>
      <c r="JT852" s="1"/>
      <c r="JU852" s="1"/>
      <c r="JV852" s="2"/>
      <c r="JW852" s="1"/>
      <c r="JX852" s="1"/>
      <c r="JY852" s="1"/>
      <c r="JZ852" s="1"/>
      <c r="KA852" s="1"/>
      <c r="KB852" s="1"/>
    </row>
    <row r="853" spans="226:288" x14ac:dyDescent="0.55000000000000004"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2"/>
      <c r="JR853" s="2"/>
      <c r="JS853" s="1"/>
      <c r="JT853" s="1"/>
      <c r="JU853" s="1"/>
      <c r="JV853" s="2"/>
      <c r="JW853" s="1"/>
      <c r="JX853" s="1"/>
      <c r="JY853" s="1"/>
      <c r="JZ853" s="1"/>
      <c r="KA853" s="1"/>
      <c r="KB853" s="1"/>
    </row>
    <row r="854" spans="226:288" x14ac:dyDescent="0.55000000000000004"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2"/>
      <c r="JR854" s="2"/>
      <c r="JS854" s="1"/>
      <c r="JT854" s="1"/>
      <c r="JU854" s="1"/>
      <c r="JV854" s="2"/>
      <c r="JW854" s="1"/>
      <c r="JX854" s="1"/>
      <c r="JY854" s="1"/>
      <c r="JZ854" s="1"/>
      <c r="KA854" s="1"/>
      <c r="KB854" s="1"/>
    </row>
    <row r="855" spans="226:288" x14ac:dyDescent="0.55000000000000004"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2"/>
      <c r="JR855" s="2"/>
      <c r="JS855" s="1"/>
      <c r="JT855" s="1"/>
      <c r="JU855" s="1"/>
      <c r="JV855" s="2"/>
      <c r="JW855" s="1"/>
      <c r="JX855" s="1"/>
      <c r="JY855" s="1"/>
      <c r="JZ855" s="1"/>
      <c r="KA855" s="1"/>
      <c r="KB855" s="1"/>
    </row>
    <row r="856" spans="226:288" x14ac:dyDescent="0.55000000000000004"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2"/>
      <c r="JR856" s="2"/>
      <c r="JS856" s="1"/>
      <c r="JT856" s="1"/>
      <c r="JU856" s="1"/>
      <c r="JV856" s="2"/>
      <c r="JW856" s="1"/>
      <c r="JX856" s="1"/>
      <c r="JY856" s="1"/>
      <c r="JZ856" s="1"/>
      <c r="KA856" s="1"/>
      <c r="KB856" s="1"/>
    </row>
    <row r="857" spans="226:288" x14ac:dyDescent="0.55000000000000004"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2"/>
      <c r="JR857" s="2"/>
      <c r="JS857" s="1"/>
      <c r="JT857" s="1"/>
      <c r="JU857" s="1"/>
      <c r="JV857" s="2"/>
      <c r="JW857" s="1"/>
      <c r="JX857" s="1"/>
      <c r="JY857" s="1"/>
      <c r="JZ857" s="1"/>
      <c r="KA857" s="1"/>
      <c r="KB857" s="1"/>
    </row>
    <row r="858" spans="226:288" x14ac:dyDescent="0.55000000000000004"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2"/>
      <c r="JR858" s="2"/>
      <c r="JS858" s="1"/>
      <c r="JT858" s="1"/>
      <c r="JU858" s="1"/>
      <c r="JV858" s="2"/>
      <c r="JW858" s="1"/>
      <c r="JX858" s="1"/>
      <c r="JY858" s="1"/>
      <c r="JZ858" s="1"/>
      <c r="KA858" s="1"/>
      <c r="KB858" s="1"/>
    </row>
    <row r="859" spans="226:288" x14ac:dyDescent="0.55000000000000004"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2"/>
      <c r="JR859" s="2"/>
      <c r="JS859" s="1"/>
      <c r="JT859" s="1"/>
      <c r="JU859" s="1"/>
      <c r="JV859" s="2"/>
      <c r="JW859" s="1"/>
      <c r="JX859" s="1"/>
      <c r="JY859" s="1"/>
      <c r="JZ859" s="1"/>
      <c r="KA859" s="1"/>
      <c r="KB859" s="1"/>
    </row>
    <row r="860" spans="226:288" x14ac:dyDescent="0.55000000000000004"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2"/>
      <c r="JR860" s="2"/>
      <c r="JS860" s="1"/>
      <c r="JT860" s="1"/>
      <c r="JU860" s="1"/>
      <c r="JV860" s="2"/>
      <c r="JW860" s="1"/>
      <c r="JX860" s="1"/>
      <c r="JY860" s="1"/>
      <c r="JZ860" s="1"/>
      <c r="KA860" s="1"/>
      <c r="KB860" s="1"/>
    </row>
    <row r="861" spans="226:288" x14ac:dyDescent="0.55000000000000004"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2"/>
      <c r="JR861" s="2"/>
      <c r="JS861" s="1"/>
      <c r="JT861" s="1"/>
      <c r="JU861" s="1"/>
      <c r="JV861" s="2"/>
      <c r="JW861" s="1"/>
      <c r="JX861" s="1"/>
      <c r="JY861" s="1"/>
      <c r="JZ861" s="1"/>
      <c r="KA861" s="1"/>
      <c r="KB861" s="1"/>
    </row>
    <row r="862" spans="226:288" x14ac:dyDescent="0.55000000000000004"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2"/>
      <c r="JR862" s="2"/>
      <c r="JS862" s="1"/>
      <c r="JT862" s="1"/>
      <c r="JU862" s="1"/>
      <c r="JV862" s="2"/>
      <c r="JW862" s="1"/>
      <c r="JX862" s="1"/>
      <c r="JY862" s="1"/>
      <c r="JZ862" s="1"/>
      <c r="KA862" s="1"/>
      <c r="KB862" s="1"/>
    </row>
    <row r="863" spans="226:288" x14ac:dyDescent="0.55000000000000004"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2"/>
      <c r="JR863" s="2"/>
      <c r="JS863" s="1"/>
      <c r="JT863" s="1"/>
      <c r="JU863" s="1"/>
      <c r="JV863" s="2"/>
      <c r="JW863" s="1"/>
      <c r="JX863" s="1"/>
      <c r="JY863" s="1"/>
      <c r="JZ863" s="1"/>
      <c r="KA863" s="1"/>
      <c r="KB863" s="1"/>
    </row>
    <row r="864" spans="226:288" x14ac:dyDescent="0.55000000000000004"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2"/>
      <c r="JR864" s="2"/>
      <c r="JS864" s="1"/>
      <c r="JT864" s="1"/>
      <c r="JU864" s="1"/>
      <c r="JV864" s="2"/>
      <c r="JW864" s="1"/>
      <c r="JX864" s="1"/>
      <c r="JY864" s="1"/>
      <c r="JZ864" s="1"/>
      <c r="KA864" s="1"/>
      <c r="KB864" s="1"/>
    </row>
    <row r="865" spans="226:288" x14ac:dyDescent="0.55000000000000004"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2"/>
      <c r="JR865" s="2"/>
      <c r="JS865" s="1"/>
      <c r="JT865" s="1"/>
      <c r="JU865" s="1"/>
      <c r="JV865" s="2"/>
      <c r="JW865" s="1"/>
      <c r="JX865" s="1"/>
      <c r="JY865" s="1"/>
      <c r="JZ865" s="1"/>
      <c r="KA865" s="1"/>
      <c r="KB865" s="1"/>
    </row>
    <row r="866" spans="226:288" x14ac:dyDescent="0.55000000000000004"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2"/>
      <c r="JR866" s="2"/>
      <c r="JS866" s="1"/>
      <c r="JT866" s="1"/>
      <c r="JU866" s="1"/>
      <c r="JV866" s="2"/>
      <c r="JW866" s="1"/>
      <c r="JX866" s="1"/>
      <c r="JY866" s="1"/>
      <c r="JZ866" s="1"/>
      <c r="KA866" s="1"/>
      <c r="KB866" s="1"/>
    </row>
    <row r="867" spans="226:288" x14ac:dyDescent="0.55000000000000004"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2"/>
      <c r="JR867" s="2"/>
      <c r="JS867" s="1"/>
      <c r="JT867" s="1"/>
      <c r="JU867" s="1"/>
      <c r="JV867" s="2"/>
      <c r="JW867" s="1"/>
      <c r="JX867" s="1"/>
      <c r="JY867" s="1"/>
      <c r="JZ867" s="1"/>
      <c r="KA867" s="1"/>
      <c r="KB867" s="1"/>
    </row>
    <row r="868" spans="226:288" x14ac:dyDescent="0.55000000000000004"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2"/>
      <c r="JR868" s="2"/>
      <c r="JS868" s="1"/>
      <c r="JT868" s="1"/>
      <c r="JU868" s="1"/>
      <c r="JV868" s="2"/>
      <c r="JW868" s="1"/>
      <c r="JX868" s="1"/>
      <c r="JY868" s="1"/>
      <c r="JZ868" s="1"/>
      <c r="KA868" s="1"/>
      <c r="KB868" s="1"/>
    </row>
    <row r="869" spans="226:288" x14ac:dyDescent="0.55000000000000004"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2"/>
      <c r="JR869" s="2"/>
      <c r="JS869" s="1"/>
      <c r="JT869" s="1"/>
      <c r="JU869" s="1"/>
      <c r="JV869" s="2"/>
      <c r="JW869" s="1"/>
      <c r="JX869" s="1"/>
      <c r="JY869" s="1"/>
      <c r="JZ869" s="1"/>
      <c r="KA869" s="1"/>
      <c r="KB869" s="1"/>
    </row>
    <row r="870" spans="226:288" x14ac:dyDescent="0.55000000000000004"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2"/>
      <c r="JR870" s="2"/>
      <c r="JS870" s="1"/>
      <c r="JT870" s="1"/>
      <c r="JU870" s="1"/>
      <c r="JV870" s="2"/>
      <c r="JW870" s="1"/>
      <c r="JX870" s="1"/>
      <c r="JY870" s="1"/>
      <c r="JZ870" s="1"/>
      <c r="KA870" s="1"/>
      <c r="KB870" s="1"/>
    </row>
    <row r="871" spans="226:288" x14ac:dyDescent="0.55000000000000004"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2"/>
      <c r="JR871" s="2"/>
      <c r="JS871" s="1"/>
      <c r="JT871" s="1"/>
      <c r="JU871" s="1"/>
      <c r="JV871" s="2"/>
      <c r="JW871" s="1"/>
      <c r="JX871" s="1"/>
      <c r="JY871" s="1"/>
      <c r="JZ871" s="1"/>
      <c r="KA871" s="1"/>
      <c r="KB871" s="1"/>
    </row>
    <row r="872" spans="226:288" x14ac:dyDescent="0.55000000000000004"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2"/>
      <c r="JR872" s="2"/>
      <c r="JS872" s="1"/>
      <c r="JT872" s="1"/>
      <c r="JU872" s="1"/>
      <c r="JV872" s="2"/>
      <c r="JW872" s="1"/>
      <c r="JX872" s="1"/>
      <c r="JY872" s="1"/>
      <c r="JZ872" s="1"/>
      <c r="KA872" s="1"/>
      <c r="KB872" s="1"/>
    </row>
    <row r="873" spans="226:288" x14ac:dyDescent="0.55000000000000004"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2"/>
      <c r="JR873" s="2"/>
      <c r="JS873" s="1"/>
      <c r="JT873" s="1"/>
      <c r="JU873" s="1"/>
      <c r="JV873" s="2"/>
      <c r="JW873" s="1"/>
      <c r="JX873" s="1"/>
      <c r="JY873" s="1"/>
      <c r="JZ873" s="1"/>
      <c r="KA873" s="1"/>
      <c r="KB873" s="1"/>
    </row>
    <row r="874" spans="226:288" x14ac:dyDescent="0.55000000000000004"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2"/>
      <c r="JR874" s="2"/>
      <c r="JS874" s="1"/>
      <c r="JT874" s="1"/>
      <c r="JU874" s="1"/>
      <c r="JV874" s="2"/>
      <c r="JW874" s="1"/>
      <c r="JX874" s="1"/>
      <c r="JY874" s="1"/>
      <c r="JZ874" s="1"/>
      <c r="KA874" s="1"/>
      <c r="KB874" s="1"/>
    </row>
    <row r="875" spans="226:288" x14ac:dyDescent="0.55000000000000004"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2"/>
      <c r="JR875" s="2"/>
      <c r="JS875" s="1"/>
      <c r="JT875" s="1"/>
      <c r="JU875" s="1"/>
      <c r="JV875" s="2"/>
      <c r="JW875" s="1"/>
      <c r="JX875" s="1"/>
      <c r="JY875" s="1"/>
      <c r="JZ875" s="1"/>
      <c r="KA875" s="1"/>
      <c r="KB875" s="1"/>
    </row>
    <row r="876" spans="226:288" x14ac:dyDescent="0.55000000000000004"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2"/>
      <c r="JR876" s="2"/>
      <c r="JS876" s="1"/>
      <c r="JT876" s="1"/>
      <c r="JU876" s="1"/>
      <c r="JV876" s="2"/>
      <c r="JW876" s="1"/>
      <c r="JX876" s="1"/>
      <c r="JY876" s="1"/>
      <c r="JZ876" s="1"/>
      <c r="KA876" s="1"/>
      <c r="KB876" s="1"/>
    </row>
    <row r="877" spans="226:288" x14ac:dyDescent="0.55000000000000004"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2"/>
      <c r="JR877" s="2"/>
      <c r="JS877" s="1"/>
      <c r="JT877" s="1"/>
      <c r="JU877" s="1"/>
      <c r="JV877" s="2"/>
      <c r="JW877" s="1"/>
      <c r="JX877" s="1"/>
      <c r="JY877" s="1"/>
      <c r="JZ877" s="1"/>
      <c r="KA877" s="1"/>
      <c r="KB877" s="1"/>
    </row>
    <row r="878" spans="226:288" x14ac:dyDescent="0.55000000000000004"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2"/>
      <c r="JR878" s="2"/>
      <c r="JS878" s="1"/>
      <c r="JT878" s="1"/>
      <c r="JU878" s="1"/>
      <c r="JV878" s="2"/>
      <c r="JW878" s="1"/>
      <c r="JX878" s="1"/>
      <c r="JY878" s="1"/>
      <c r="JZ878" s="1"/>
      <c r="KA878" s="1"/>
      <c r="KB878" s="1"/>
    </row>
    <row r="879" spans="226:288" x14ac:dyDescent="0.55000000000000004"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2"/>
      <c r="JR879" s="2"/>
      <c r="JS879" s="1"/>
      <c r="JT879" s="1"/>
      <c r="JU879" s="1"/>
      <c r="JV879" s="2"/>
      <c r="JW879" s="1"/>
      <c r="JX879" s="1"/>
      <c r="JY879" s="1"/>
      <c r="JZ879" s="1"/>
      <c r="KA879" s="1"/>
      <c r="KB879" s="1"/>
    </row>
    <row r="880" spans="226:288" x14ac:dyDescent="0.55000000000000004"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2"/>
      <c r="JR880" s="2"/>
      <c r="JS880" s="1"/>
      <c r="JT880" s="1"/>
      <c r="JU880" s="1"/>
      <c r="JV880" s="2"/>
      <c r="JW880" s="1"/>
      <c r="JX880" s="1"/>
      <c r="JY880" s="1"/>
      <c r="JZ880" s="1"/>
      <c r="KA880" s="1"/>
      <c r="KB880" s="1"/>
    </row>
    <row r="881" spans="226:288" x14ac:dyDescent="0.55000000000000004"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2"/>
      <c r="JR881" s="2"/>
      <c r="JS881" s="1"/>
      <c r="JT881" s="1"/>
      <c r="JU881" s="1"/>
      <c r="JV881" s="2"/>
      <c r="JW881" s="1"/>
      <c r="JX881" s="1"/>
      <c r="JY881" s="1"/>
      <c r="JZ881" s="1"/>
      <c r="KA881" s="1"/>
      <c r="KB881" s="1"/>
    </row>
    <row r="882" spans="226:288" x14ac:dyDescent="0.55000000000000004"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2"/>
      <c r="JR882" s="2"/>
      <c r="JS882" s="1"/>
      <c r="JT882" s="1"/>
      <c r="JU882" s="1"/>
      <c r="JV882" s="2"/>
      <c r="JW882" s="1"/>
      <c r="JX882" s="1"/>
      <c r="JY882" s="1"/>
      <c r="JZ882" s="1"/>
      <c r="KA882" s="1"/>
      <c r="KB882" s="1"/>
    </row>
    <row r="883" spans="226:288" x14ac:dyDescent="0.55000000000000004"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2"/>
      <c r="JR883" s="2"/>
      <c r="JS883" s="1"/>
      <c r="JT883" s="1"/>
      <c r="JU883" s="1"/>
      <c r="JV883" s="2"/>
      <c r="JW883" s="1"/>
      <c r="JX883" s="1"/>
      <c r="JY883" s="1"/>
      <c r="JZ883" s="1"/>
      <c r="KA883" s="1"/>
      <c r="KB883" s="1"/>
    </row>
    <row r="884" spans="226:288" x14ac:dyDescent="0.55000000000000004"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2"/>
      <c r="JR884" s="2"/>
      <c r="JS884" s="1"/>
      <c r="JT884" s="1"/>
      <c r="JU884" s="1"/>
      <c r="JV884" s="2"/>
      <c r="JW884" s="1"/>
      <c r="JX884" s="1"/>
      <c r="JY884" s="1"/>
      <c r="JZ884" s="1"/>
      <c r="KA884" s="1"/>
      <c r="KB884" s="1"/>
    </row>
    <row r="885" spans="226:288" x14ac:dyDescent="0.55000000000000004"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2"/>
      <c r="JR885" s="2"/>
      <c r="JS885" s="1"/>
      <c r="JT885" s="1"/>
      <c r="JU885" s="1"/>
      <c r="JV885" s="2"/>
      <c r="JW885" s="1"/>
      <c r="JX885" s="1"/>
      <c r="JY885" s="1"/>
      <c r="JZ885" s="1"/>
      <c r="KA885" s="1"/>
      <c r="KB885" s="1"/>
    </row>
    <row r="886" spans="226:288" x14ac:dyDescent="0.55000000000000004"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2"/>
      <c r="JR886" s="2"/>
      <c r="JS886" s="1"/>
      <c r="JT886" s="1"/>
      <c r="JU886" s="1"/>
      <c r="JV886" s="2"/>
      <c r="JW886" s="1"/>
      <c r="JX886" s="1"/>
      <c r="JY886" s="1"/>
      <c r="JZ886" s="1"/>
      <c r="KA886" s="1"/>
      <c r="KB886" s="1"/>
    </row>
    <row r="887" spans="226:288" x14ac:dyDescent="0.55000000000000004"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2"/>
      <c r="JR887" s="2"/>
      <c r="JS887" s="1"/>
      <c r="JT887" s="1"/>
      <c r="JU887" s="1"/>
      <c r="JV887" s="2"/>
      <c r="JW887" s="1"/>
      <c r="JX887" s="1"/>
      <c r="JY887" s="1"/>
      <c r="JZ887" s="1"/>
      <c r="KA887" s="1"/>
      <c r="KB887" s="1"/>
    </row>
    <row r="888" spans="226:288" x14ac:dyDescent="0.55000000000000004"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2"/>
      <c r="JR888" s="2"/>
      <c r="JS888" s="1"/>
      <c r="JT888" s="1"/>
      <c r="JU888" s="1"/>
      <c r="JV888" s="2"/>
      <c r="JW888" s="1"/>
      <c r="JX888" s="1"/>
      <c r="JY888" s="1"/>
      <c r="JZ888" s="1"/>
      <c r="KA888" s="1"/>
      <c r="KB888" s="1"/>
    </row>
    <row r="889" spans="226:288" x14ac:dyDescent="0.55000000000000004"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2"/>
      <c r="JR889" s="2"/>
      <c r="JS889" s="1"/>
      <c r="JT889" s="1"/>
      <c r="JU889" s="1"/>
      <c r="JV889" s="2"/>
      <c r="JW889" s="1"/>
      <c r="JX889" s="1"/>
      <c r="JY889" s="1"/>
      <c r="JZ889" s="1"/>
      <c r="KA889" s="1"/>
      <c r="KB889" s="1"/>
    </row>
    <row r="890" spans="226:288" x14ac:dyDescent="0.55000000000000004"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2"/>
      <c r="JR890" s="2"/>
      <c r="JS890" s="1"/>
      <c r="JT890" s="1"/>
      <c r="JU890" s="1"/>
      <c r="JV890" s="2"/>
      <c r="JW890" s="1"/>
      <c r="JX890" s="1"/>
      <c r="JY890" s="1"/>
      <c r="JZ890" s="1"/>
      <c r="KA890" s="1"/>
      <c r="KB890" s="1"/>
    </row>
    <row r="891" spans="226:288" x14ac:dyDescent="0.55000000000000004"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2"/>
      <c r="JR891" s="2"/>
      <c r="JS891" s="1"/>
      <c r="JT891" s="1"/>
      <c r="JU891" s="1"/>
      <c r="JV891" s="2"/>
      <c r="JW891" s="1"/>
      <c r="JX891" s="1"/>
      <c r="JY891" s="1"/>
      <c r="JZ891" s="1"/>
      <c r="KA891" s="1"/>
      <c r="KB891" s="1"/>
    </row>
    <row r="892" spans="226:288" x14ac:dyDescent="0.55000000000000004"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2"/>
      <c r="JR892" s="2"/>
      <c r="JS892" s="1"/>
      <c r="JT892" s="1"/>
      <c r="JU892" s="1"/>
      <c r="JV892" s="2"/>
      <c r="JW892" s="1"/>
      <c r="JX892" s="1"/>
      <c r="JY892" s="1"/>
      <c r="JZ892" s="1"/>
      <c r="KA892" s="1"/>
      <c r="KB892" s="1"/>
    </row>
    <row r="893" spans="226:288" x14ac:dyDescent="0.55000000000000004"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2"/>
      <c r="JR893" s="2"/>
      <c r="JS893" s="1"/>
      <c r="JT893" s="1"/>
      <c r="JU893" s="1"/>
      <c r="JV893" s="2"/>
      <c r="JW893" s="1"/>
      <c r="JX893" s="1"/>
      <c r="JY893" s="1"/>
      <c r="JZ893" s="1"/>
      <c r="KA893" s="1"/>
      <c r="KB893" s="1"/>
    </row>
    <row r="894" spans="226:288" x14ac:dyDescent="0.55000000000000004"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2"/>
      <c r="JR894" s="2"/>
      <c r="JS894" s="1"/>
      <c r="JT894" s="1"/>
      <c r="JU894" s="1"/>
      <c r="JV894" s="2"/>
      <c r="JW894" s="1"/>
      <c r="JX894" s="1"/>
      <c r="JY894" s="1"/>
      <c r="JZ894" s="1"/>
      <c r="KA894" s="1"/>
      <c r="KB894" s="1"/>
    </row>
    <row r="895" spans="226:288" x14ac:dyDescent="0.55000000000000004"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2"/>
      <c r="JR895" s="2"/>
      <c r="JS895" s="1"/>
      <c r="JT895" s="1"/>
      <c r="JU895" s="1"/>
      <c r="JV895" s="2"/>
      <c r="JW895" s="1"/>
      <c r="JX895" s="1"/>
      <c r="JY895" s="1"/>
      <c r="JZ895" s="1"/>
      <c r="KA895" s="1"/>
      <c r="KB895" s="1"/>
    </row>
    <row r="896" spans="226:288" x14ac:dyDescent="0.55000000000000004"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2"/>
      <c r="JR896" s="2"/>
      <c r="JS896" s="1"/>
      <c r="JT896" s="1"/>
      <c r="JU896" s="1"/>
      <c r="JV896" s="2"/>
      <c r="JW896" s="1"/>
      <c r="JX896" s="1"/>
      <c r="JY896" s="1"/>
      <c r="JZ896" s="1"/>
      <c r="KA896" s="1"/>
      <c r="KB896" s="1"/>
    </row>
    <row r="897" spans="226:288" x14ac:dyDescent="0.55000000000000004"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2"/>
      <c r="JR897" s="2"/>
      <c r="JS897" s="1"/>
      <c r="JT897" s="1"/>
      <c r="JU897" s="1"/>
      <c r="JV897" s="2"/>
      <c r="JW897" s="1"/>
      <c r="JX897" s="1"/>
      <c r="JY897" s="1"/>
      <c r="JZ897" s="1"/>
      <c r="KA897" s="1"/>
      <c r="KB897" s="1"/>
    </row>
    <row r="898" spans="226:288" x14ac:dyDescent="0.55000000000000004"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2"/>
      <c r="JR898" s="2"/>
      <c r="JS898" s="1"/>
      <c r="JT898" s="1"/>
      <c r="JU898" s="1"/>
      <c r="JV898" s="2"/>
      <c r="JW898" s="1"/>
      <c r="JX898" s="1"/>
      <c r="JY898" s="1"/>
      <c r="JZ898" s="1"/>
      <c r="KA898" s="1"/>
      <c r="KB898" s="1"/>
    </row>
    <row r="899" spans="226:288" x14ac:dyDescent="0.55000000000000004"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2"/>
      <c r="JR899" s="2"/>
      <c r="JS899" s="1"/>
      <c r="JT899" s="1"/>
      <c r="JU899" s="1"/>
      <c r="JV899" s="2"/>
      <c r="JW899" s="1"/>
      <c r="JX899" s="1"/>
      <c r="JY899" s="1"/>
      <c r="JZ899" s="1"/>
      <c r="KA899" s="1"/>
      <c r="KB899" s="1"/>
    </row>
    <row r="900" spans="226:288" x14ac:dyDescent="0.55000000000000004"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2"/>
      <c r="JR900" s="2"/>
      <c r="JS900" s="1"/>
      <c r="JT900" s="1"/>
      <c r="JU900" s="1"/>
      <c r="JV900" s="2"/>
      <c r="JW900" s="1"/>
      <c r="JX900" s="1"/>
      <c r="JY900" s="1"/>
      <c r="JZ900" s="1"/>
      <c r="KA900" s="1"/>
      <c r="KB900" s="1"/>
    </row>
    <row r="901" spans="226:288" x14ac:dyDescent="0.55000000000000004"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2"/>
      <c r="JR901" s="2"/>
      <c r="JS901" s="1"/>
      <c r="JT901" s="1"/>
      <c r="JU901" s="1"/>
      <c r="JV901" s="2"/>
      <c r="JW901" s="1"/>
      <c r="JX901" s="1"/>
      <c r="JY901" s="1"/>
      <c r="JZ901" s="1"/>
      <c r="KA901" s="1"/>
      <c r="KB901" s="1"/>
    </row>
    <row r="902" spans="226:288" x14ac:dyDescent="0.55000000000000004"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2"/>
      <c r="JR902" s="2"/>
      <c r="JS902" s="1"/>
      <c r="JT902" s="1"/>
      <c r="JU902" s="1"/>
      <c r="JV902" s="2"/>
      <c r="JW902" s="1"/>
      <c r="JX902" s="1"/>
      <c r="JY902" s="1"/>
      <c r="JZ902" s="1"/>
      <c r="KA902" s="1"/>
      <c r="KB902" s="1"/>
    </row>
    <row r="903" spans="226:288" x14ac:dyDescent="0.55000000000000004"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2"/>
      <c r="JR903" s="2"/>
      <c r="JS903" s="1"/>
      <c r="JT903" s="1"/>
      <c r="JU903" s="1"/>
      <c r="JV903" s="2"/>
      <c r="JW903" s="1"/>
      <c r="JX903" s="1"/>
      <c r="JY903" s="1"/>
      <c r="JZ903" s="1"/>
      <c r="KA903" s="1"/>
      <c r="KB903" s="1"/>
    </row>
    <row r="904" spans="226:288" x14ac:dyDescent="0.55000000000000004"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2"/>
      <c r="JR904" s="2"/>
      <c r="JS904" s="1"/>
      <c r="JT904" s="1"/>
      <c r="JU904" s="1"/>
      <c r="JV904" s="2"/>
      <c r="JW904" s="1"/>
      <c r="JX904" s="1"/>
      <c r="JY904" s="1"/>
      <c r="JZ904" s="1"/>
      <c r="KA904" s="1"/>
      <c r="KB904" s="1"/>
    </row>
    <row r="905" spans="226:288" x14ac:dyDescent="0.55000000000000004"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2"/>
      <c r="JR905" s="2"/>
      <c r="JS905" s="1"/>
      <c r="JT905" s="1"/>
      <c r="JU905" s="1"/>
      <c r="JV905" s="2"/>
      <c r="JW905" s="1"/>
      <c r="JX905" s="1"/>
      <c r="JY905" s="1"/>
      <c r="JZ905" s="1"/>
      <c r="KA905" s="1"/>
      <c r="KB905" s="1"/>
    </row>
    <row r="906" spans="226:288" x14ac:dyDescent="0.55000000000000004"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2"/>
      <c r="JR906" s="2"/>
      <c r="JS906" s="1"/>
      <c r="JT906" s="1"/>
      <c r="JU906" s="1"/>
      <c r="JV906" s="2"/>
      <c r="JW906" s="1"/>
      <c r="JX906" s="1"/>
      <c r="JY906" s="1"/>
      <c r="JZ906" s="1"/>
      <c r="KA906" s="1"/>
      <c r="KB906" s="1"/>
    </row>
    <row r="907" spans="226:288" x14ac:dyDescent="0.55000000000000004"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2"/>
      <c r="JR907" s="2"/>
      <c r="JS907" s="1"/>
      <c r="JT907" s="1"/>
      <c r="JU907" s="1"/>
      <c r="JV907" s="2"/>
      <c r="JW907" s="1"/>
      <c r="JX907" s="1"/>
      <c r="JY907" s="1"/>
      <c r="JZ907" s="1"/>
      <c r="KA907" s="1"/>
      <c r="KB907" s="1"/>
    </row>
    <row r="908" spans="226:288" x14ac:dyDescent="0.55000000000000004"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2"/>
      <c r="JR908" s="2"/>
      <c r="JS908" s="1"/>
      <c r="JT908" s="1"/>
      <c r="JU908" s="1"/>
      <c r="JV908" s="2"/>
      <c r="JW908" s="1"/>
      <c r="JX908" s="1"/>
      <c r="JY908" s="1"/>
      <c r="JZ908" s="1"/>
      <c r="KA908" s="1"/>
      <c r="KB908" s="1"/>
    </row>
    <row r="909" spans="226:288" x14ac:dyDescent="0.55000000000000004"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2"/>
      <c r="JR909" s="2"/>
      <c r="JS909" s="1"/>
      <c r="JT909" s="1"/>
      <c r="JU909" s="1"/>
      <c r="JV909" s="2"/>
      <c r="JW909" s="1"/>
      <c r="JX909" s="1"/>
      <c r="JY909" s="1"/>
      <c r="JZ909" s="1"/>
      <c r="KA909" s="1"/>
      <c r="KB909" s="1"/>
    </row>
    <row r="910" spans="226:288" x14ac:dyDescent="0.55000000000000004"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2"/>
      <c r="JR910" s="2"/>
      <c r="JS910" s="1"/>
      <c r="JT910" s="1"/>
      <c r="JU910" s="1"/>
      <c r="JV910" s="2"/>
      <c r="JW910" s="1"/>
      <c r="JX910" s="1"/>
      <c r="JY910" s="1"/>
      <c r="JZ910" s="1"/>
      <c r="KA910" s="1"/>
      <c r="KB910" s="1"/>
    </row>
    <row r="911" spans="226:288" x14ac:dyDescent="0.55000000000000004"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2"/>
      <c r="JR911" s="2"/>
      <c r="JS911" s="1"/>
      <c r="JT911" s="1"/>
      <c r="JU911" s="1"/>
      <c r="JV911" s="2"/>
      <c r="JW911" s="1"/>
      <c r="JX911" s="1"/>
      <c r="JY911" s="1"/>
      <c r="JZ911" s="1"/>
      <c r="KA911" s="1"/>
      <c r="KB911" s="1"/>
    </row>
    <row r="912" spans="226:288" x14ac:dyDescent="0.55000000000000004"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2"/>
      <c r="JR912" s="2"/>
      <c r="JS912" s="1"/>
      <c r="JT912" s="1"/>
      <c r="JU912" s="1"/>
      <c r="JV912" s="2"/>
      <c r="JW912" s="1"/>
      <c r="JX912" s="1"/>
      <c r="JY912" s="1"/>
      <c r="JZ912" s="1"/>
      <c r="KA912" s="1"/>
      <c r="KB912" s="1"/>
    </row>
    <row r="913" spans="226:288" x14ac:dyDescent="0.55000000000000004"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2"/>
      <c r="JR913" s="2"/>
      <c r="JS913" s="1"/>
      <c r="JT913" s="1"/>
      <c r="JU913" s="1"/>
      <c r="JV913" s="2"/>
      <c r="JW913" s="1"/>
      <c r="JX913" s="1"/>
      <c r="JY913" s="1"/>
      <c r="JZ913" s="1"/>
      <c r="KA913" s="1"/>
      <c r="KB913" s="1"/>
    </row>
    <row r="914" spans="226:288" x14ac:dyDescent="0.55000000000000004"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2"/>
      <c r="JR914" s="2"/>
      <c r="JS914" s="1"/>
      <c r="JT914" s="1"/>
      <c r="JU914" s="1"/>
      <c r="JV914" s="2"/>
      <c r="JW914" s="1"/>
      <c r="JX914" s="1"/>
      <c r="JY914" s="1"/>
      <c r="JZ914" s="1"/>
      <c r="KA914" s="1"/>
      <c r="KB914" s="1"/>
    </row>
    <row r="915" spans="226:288" x14ac:dyDescent="0.55000000000000004"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2"/>
      <c r="JR915" s="2"/>
      <c r="JS915" s="1"/>
      <c r="JT915" s="1"/>
      <c r="JU915" s="1"/>
      <c r="JV915" s="2"/>
      <c r="JW915" s="1"/>
      <c r="JX915" s="1"/>
      <c r="JY915" s="1"/>
      <c r="JZ915" s="1"/>
      <c r="KA915" s="1"/>
      <c r="KB915" s="1"/>
    </row>
    <row r="916" spans="226:288" x14ac:dyDescent="0.55000000000000004"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2"/>
      <c r="JR916" s="2"/>
      <c r="JS916" s="1"/>
      <c r="JT916" s="1"/>
      <c r="JU916" s="1"/>
      <c r="JV916" s="2"/>
      <c r="JW916" s="1"/>
      <c r="JX916" s="1"/>
      <c r="JY916" s="1"/>
      <c r="JZ916" s="1"/>
      <c r="KA916" s="1"/>
      <c r="KB916" s="1"/>
    </row>
    <row r="917" spans="226:288" x14ac:dyDescent="0.55000000000000004"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2"/>
      <c r="JR917" s="2"/>
      <c r="JS917" s="1"/>
      <c r="JT917" s="1"/>
      <c r="JU917" s="1"/>
      <c r="JV917" s="2"/>
      <c r="JW917" s="1"/>
      <c r="JX917" s="1"/>
      <c r="JY917" s="1"/>
      <c r="JZ917" s="1"/>
      <c r="KA917" s="1"/>
      <c r="KB917" s="1"/>
    </row>
    <row r="918" spans="226:288" x14ac:dyDescent="0.55000000000000004"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2"/>
      <c r="JR918" s="2"/>
      <c r="JS918" s="1"/>
      <c r="JT918" s="1"/>
      <c r="JU918" s="1"/>
      <c r="JV918" s="2"/>
      <c r="JW918" s="1"/>
      <c r="JX918" s="1"/>
      <c r="JY918" s="1"/>
      <c r="JZ918" s="1"/>
      <c r="KA918" s="1"/>
      <c r="KB918" s="1"/>
    </row>
    <row r="919" spans="226:288" x14ac:dyDescent="0.55000000000000004"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2"/>
      <c r="JR919" s="2"/>
      <c r="JS919" s="1"/>
      <c r="JT919" s="1"/>
      <c r="JU919" s="1"/>
      <c r="JV919" s="2"/>
      <c r="JW919" s="1"/>
      <c r="JX919" s="1"/>
      <c r="JY919" s="1"/>
      <c r="JZ919" s="1"/>
      <c r="KA919" s="1"/>
      <c r="KB919" s="1"/>
    </row>
    <row r="920" spans="226:288" x14ac:dyDescent="0.55000000000000004"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2"/>
      <c r="JR920" s="2"/>
      <c r="JS920" s="1"/>
      <c r="JT920" s="1"/>
      <c r="JU920" s="1"/>
      <c r="JV920" s="2"/>
      <c r="JW920" s="1"/>
      <c r="JX920" s="1"/>
      <c r="JY920" s="1"/>
      <c r="JZ920" s="1"/>
      <c r="KA920" s="1"/>
      <c r="KB920" s="1"/>
    </row>
    <row r="921" spans="226:288" x14ac:dyDescent="0.55000000000000004"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2"/>
      <c r="JR921" s="2"/>
      <c r="JS921" s="1"/>
      <c r="JT921" s="1"/>
      <c r="JU921" s="1"/>
      <c r="JV921" s="2"/>
      <c r="JW921" s="1"/>
      <c r="JX921" s="1"/>
      <c r="JY921" s="1"/>
      <c r="JZ921" s="1"/>
      <c r="KA921" s="1"/>
      <c r="KB921" s="1"/>
    </row>
    <row r="922" spans="226:288" x14ac:dyDescent="0.55000000000000004"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2"/>
      <c r="JR922" s="2"/>
      <c r="JS922" s="1"/>
      <c r="JT922" s="1"/>
      <c r="JU922" s="1"/>
      <c r="JV922" s="2"/>
      <c r="JW922" s="1"/>
      <c r="JX922" s="1"/>
      <c r="JY922" s="1"/>
      <c r="JZ922" s="1"/>
      <c r="KA922" s="1"/>
      <c r="KB922" s="1"/>
    </row>
    <row r="923" spans="226:288" x14ac:dyDescent="0.55000000000000004"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2"/>
      <c r="JR923" s="2"/>
      <c r="JS923" s="1"/>
      <c r="JT923" s="1"/>
      <c r="JU923" s="1"/>
      <c r="JV923" s="2"/>
      <c r="JW923" s="1"/>
      <c r="JX923" s="1"/>
      <c r="JY923" s="1"/>
      <c r="JZ923" s="1"/>
      <c r="KA923" s="1"/>
      <c r="KB923" s="1"/>
    </row>
    <row r="924" spans="226:288" x14ac:dyDescent="0.55000000000000004"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2"/>
      <c r="JR924" s="2"/>
      <c r="JS924" s="1"/>
      <c r="JT924" s="1"/>
      <c r="JU924" s="1"/>
      <c r="JV924" s="2"/>
      <c r="JW924" s="1"/>
      <c r="JX924" s="1"/>
      <c r="JY924" s="1"/>
      <c r="JZ924" s="1"/>
      <c r="KA924" s="1"/>
      <c r="KB924" s="1"/>
    </row>
    <row r="925" spans="226:288" x14ac:dyDescent="0.55000000000000004"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2"/>
      <c r="JR925" s="2"/>
      <c r="JS925" s="1"/>
      <c r="JT925" s="1"/>
      <c r="JU925" s="1"/>
      <c r="JV925" s="2"/>
      <c r="JW925" s="1"/>
      <c r="JX925" s="1"/>
      <c r="JY925" s="1"/>
      <c r="JZ925" s="1"/>
      <c r="KA925" s="1"/>
      <c r="KB925" s="1"/>
    </row>
    <row r="926" spans="226:288" x14ac:dyDescent="0.55000000000000004"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2"/>
      <c r="JR926" s="2"/>
      <c r="JS926" s="1"/>
      <c r="JT926" s="1"/>
      <c r="JU926" s="1"/>
      <c r="JV926" s="2"/>
      <c r="JW926" s="1"/>
      <c r="JX926" s="1"/>
      <c r="JY926" s="1"/>
      <c r="JZ926" s="1"/>
      <c r="KA926" s="1"/>
      <c r="KB926" s="1"/>
    </row>
    <row r="927" spans="226:288" x14ac:dyDescent="0.55000000000000004"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2"/>
      <c r="JR927" s="2"/>
      <c r="JS927" s="1"/>
      <c r="JT927" s="1"/>
      <c r="JU927" s="1"/>
      <c r="JV927" s="2"/>
      <c r="JW927" s="1"/>
      <c r="JX927" s="1"/>
      <c r="JY927" s="1"/>
      <c r="JZ927" s="1"/>
      <c r="KA927" s="1"/>
      <c r="KB927" s="1"/>
    </row>
    <row r="928" spans="226:288" x14ac:dyDescent="0.55000000000000004"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2"/>
      <c r="JR928" s="2"/>
      <c r="JS928" s="1"/>
      <c r="JT928" s="1"/>
      <c r="JU928" s="1"/>
      <c r="JV928" s="2"/>
      <c r="JW928" s="1"/>
      <c r="JX928" s="1"/>
      <c r="JY928" s="1"/>
      <c r="JZ928" s="1"/>
      <c r="KA928" s="1"/>
      <c r="KB928" s="1"/>
    </row>
    <row r="929" spans="226:288" x14ac:dyDescent="0.55000000000000004"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2"/>
      <c r="JR929" s="2"/>
      <c r="JS929" s="1"/>
      <c r="JT929" s="1"/>
      <c r="JU929" s="1"/>
      <c r="JV929" s="2"/>
      <c r="JW929" s="1"/>
      <c r="JX929" s="1"/>
      <c r="JY929" s="1"/>
      <c r="JZ929" s="1"/>
      <c r="KA929" s="1"/>
      <c r="KB929" s="1"/>
    </row>
    <row r="930" spans="226:288" x14ac:dyDescent="0.55000000000000004"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2"/>
      <c r="JR930" s="2"/>
      <c r="JS930" s="1"/>
      <c r="JT930" s="1"/>
      <c r="JU930" s="1"/>
      <c r="JV930" s="2"/>
      <c r="JW930" s="1"/>
      <c r="JX930" s="1"/>
      <c r="JY930" s="1"/>
      <c r="JZ930" s="1"/>
      <c r="KA930" s="1"/>
      <c r="KB930" s="1"/>
    </row>
    <row r="931" spans="226:288" x14ac:dyDescent="0.55000000000000004"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2"/>
      <c r="JR931" s="2"/>
      <c r="JS931" s="1"/>
      <c r="JT931" s="1"/>
      <c r="JU931" s="1"/>
      <c r="JV931" s="2"/>
      <c r="JW931" s="1"/>
      <c r="JX931" s="1"/>
      <c r="JY931" s="1"/>
      <c r="JZ931" s="1"/>
      <c r="KA931" s="1"/>
      <c r="KB931" s="1"/>
    </row>
    <row r="932" spans="226:288" x14ac:dyDescent="0.55000000000000004"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2"/>
      <c r="JR932" s="2"/>
      <c r="JS932" s="1"/>
      <c r="JT932" s="1"/>
      <c r="JU932" s="1"/>
      <c r="JV932" s="2"/>
      <c r="JW932" s="1"/>
      <c r="JX932" s="1"/>
      <c r="JY932" s="1"/>
      <c r="JZ932" s="1"/>
      <c r="KA932" s="1"/>
      <c r="KB932" s="1"/>
    </row>
    <row r="933" spans="226:288" x14ac:dyDescent="0.55000000000000004"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2"/>
      <c r="JR933" s="2"/>
      <c r="JS933" s="1"/>
      <c r="JT933" s="1"/>
      <c r="JU933" s="1"/>
      <c r="JV933" s="2"/>
      <c r="JW933" s="1"/>
      <c r="JX933" s="1"/>
      <c r="JY933" s="1"/>
      <c r="JZ933" s="1"/>
      <c r="KA933" s="1"/>
      <c r="KB933" s="1"/>
    </row>
    <row r="934" spans="226:288" x14ac:dyDescent="0.55000000000000004"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2"/>
      <c r="JR934" s="2"/>
      <c r="JS934" s="1"/>
      <c r="JT934" s="1"/>
      <c r="JU934" s="1"/>
      <c r="JV934" s="2"/>
      <c r="JW934" s="1"/>
      <c r="JX934" s="1"/>
      <c r="JY934" s="1"/>
      <c r="JZ934" s="1"/>
      <c r="KA934" s="1"/>
      <c r="KB934" s="1"/>
    </row>
    <row r="935" spans="226:288" x14ac:dyDescent="0.55000000000000004"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2"/>
      <c r="JR935" s="2"/>
      <c r="JS935" s="1"/>
      <c r="JT935" s="1"/>
      <c r="JU935" s="1"/>
      <c r="JV935" s="2"/>
      <c r="JW935" s="1"/>
      <c r="JX935" s="1"/>
      <c r="JY935" s="1"/>
      <c r="JZ935" s="1"/>
      <c r="KA935" s="1"/>
      <c r="KB935" s="1"/>
    </row>
    <row r="936" spans="226:288" x14ac:dyDescent="0.55000000000000004"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2"/>
      <c r="JR936" s="2"/>
      <c r="JS936" s="1"/>
      <c r="JT936" s="1"/>
      <c r="JU936" s="1"/>
      <c r="JV936" s="2"/>
      <c r="JW936" s="1"/>
      <c r="JX936" s="1"/>
      <c r="JY936" s="1"/>
      <c r="JZ936" s="1"/>
      <c r="KA936" s="1"/>
      <c r="KB936" s="1"/>
    </row>
    <row r="937" spans="226:288" x14ac:dyDescent="0.55000000000000004"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2"/>
      <c r="JR937" s="2"/>
      <c r="JS937" s="1"/>
      <c r="JT937" s="1"/>
      <c r="JU937" s="1"/>
      <c r="JV937" s="2"/>
      <c r="JW937" s="1"/>
      <c r="JX937" s="1"/>
      <c r="JY937" s="1"/>
      <c r="JZ937" s="1"/>
      <c r="KA937" s="1"/>
      <c r="KB937" s="1"/>
    </row>
    <row r="938" spans="226:288" x14ac:dyDescent="0.55000000000000004"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2"/>
      <c r="JR938" s="2"/>
      <c r="JS938" s="1"/>
      <c r="JT938" s="1"/>
      <c r="JU938" s="1"/>
      <c r="JV938" s="2"/>
      <c r="JW938" s="1"/>
      <c r="JX938" s="1"/>
      <c r="JY938" s="1"/>
      <c r="JZ938" s="1"/>
      <c r="KA938" s="1"/>
      <c r="KB938" s="1"/>
    </row>
    <row r="939" spans="226:288" x14ac:dyDescent="0.55000000000000004"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2"/>
      <c r="JR939" s="2"/>
      <c r="JS939" s="1"/>
      <c r="JT939" s="1"/>
      <c r="JU939" s="1"/>
      <c r="JV939" s="2"/>
      <c r="JW939" s="1"/>
      <c r="JX939" s="1"/>
      <c r="JY939" s="1"/>
      <c r="JZ939" s="1"/>
      <c r="KA939" s="1"/>
      <c r="KB939" s="1"/>
    </row>
    <row r="940" spans="226:288" x14ac:dyDescent="0.55000000000000004"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2"/>
      <c r="JR940" s="2"/>
      <c r="JS940" s="1"/>
      <c r="JT940" s="1"/>
      <c r="JU940" s="1"/>
      <c r="JV940" s="2"/>
      <c r="JW940" s="1"/>
      <c r="JX940" s="1"/>
      <c r="JY940" s="1"/>
      <c r="JZ940" s="1"/>
      <c r="KA940" s="1"/>
      <c r="KB940" s="1"/>
    </row>
    <row r="941" spans="226:288" x14ac:dyDescent="0.55000000000000004"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2"/>
      <c r="JR941" s="2"/>
      <c r="JS941" s="1"/>
      <c r="JT941" s="1"/>
      <c r="JU941" s="1"/>
      <c r="JV941" s="2"/>
      <c r="JW941" s="1"/>
      <c r="JX941" s="1"/>
      <c r="JY941" s="1"/>
      <c r="JZ941" s="1"/>
      <c r="KA941" s="1"/>
      <c r="KB941" s="1"/>
    </row>
    <row r="942" spans="226:288" x14ac:dyDescent="0.55000000000000004"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2"/>
      <c r="JR942" s="2"/>
      <c r="JS942" s="1"/>
      <c r="JT942" s="1"/>
      <c r="JU942" s="1"/>
      <c r="JV942" s="2"/>
      <c r="JW942" s="1"/>
      <c r="JX942" s="1"/>
      <c r="JY942" s="1"/>
      <c r="JZ942" s="1"/>
      <c r="KA942" s="1"/>
      <c r="KB942" s="1"/>
    </row>
    <row r="943" spans="226:288" x14ac:dyDescent="0.55000000000000004"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2"/>
      <c r="JR943" s="2"/>
      <c r="JS943" s="1"/>
      <c r="JT943" s="1"/>
      <c r="JU943" s="1"/>
      <c r="JV943" s="2"/>
      <c r="JW943" s="1"/>
      <c r="JX943" s="1"/>
      <c r="JY943" s="1"/>
      <c r="JZ943" s="1"/>
      <c r="KA943" s="1"/>
      <c r="KB943" s="1"/>
    </row>
    <row r="944" spans="226:288" x14ac:dyDescent="0.55000000000000004"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2"/>
      <c r="JR944" s="2"/>
      <c r="JS944" s="1"/>
      <c r="JT944" s="1"/>
      <c r="JU944" s="1"/>
      <c r="JV944" s="2"/>
      <c r="JW944" s="1"/>
      <c r="JX944" s="1"/>
      <c r="JY944" s="1"/>
      <c r="JZ944" s="1"/>
      <c r="KA944" s="1"/>
      <c r="KB944" s="1"/>
    </row>
    <row r="945" spans="226:288" x14ac:dyDescent="0.55000000000000004"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2"/>
      <c r="JR945" s="2"/>
      <c r="JS945" s="1"/>
      <c r="JT945" s="1"/>
      <c r="JU945" s="1"/>
      <c r="JV945" s="2"/>
      <c r="JW945" s="1"/>
      <c r="JX945" s="1"/>
      <c r="JY945" s="1"/>
      <c r="JZ945" s="1"/>
      <c r="KA945" s="1"/>
      <c r="KB945" s="1"/>
    </row>
    <row r="946" spans="226:288" x14ac:dyDescent="0.55000000000000004"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2"/>
      <c r="JR946" s="2"/>
      <c r="JS946" s="1"/>
      <c r="JT946" s="1"/>
      <c r="JU946" s="1"/>
      <c r="JV946" s="2"/>
      <c r="JW946" s="1"/>
      <c r="JX946" s="1"/>
      <c r="JY946" s="1"/>
      <c r="JZ946" s="1"/>
      <c r="KA946" s="1"/>
      <c r="KB946" s="1"/>
    </row>
    <row r="947" spans="226:288" x14ac:dyDescent="0.55000000000000004"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2"/>
      <c r="JR947" s="2"/>
      <c r="JS947" s="1"/>
      <c r="JT947" s="1"/>
      <c r="JU947" s="1"/>
      <c r="JV947" s="2"/>
      <c r="JW947" s="1"/>
      <c r="JX947" s="1"/>
      <c r="JY947" s="1"/>
      <c r="JZ947" s="1"/>
      <c r="KA947" s="1"/>
      <c r="KB947" s="1"/>
    </row>
    <row r="948" spans="226:288" x14ac:dyDescent="0.55000000000000004"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2"/>
      <c r="JR948" s="2"/>
      <c r="JS948" s="1"/>
      <c r="JT948" s="1"/>
      <c r="JU948" s="1"/>
      <c r="JV948" s="2"/>
      <c r="JW948" s="1"/>
      <c r="JX948" s="1"/>
      <c r="JY948" s="1"/>
      <c r="JZ948" s="1"/>
      <c r="KA948" s="1"/>
      <c r="KB948" s="1"/>
    </row>
    <row r="949" spans="226:288" x14ac:dyDescent="0.55000000000000004"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2"/>
      <c r="JR949" s="2"/>
      <c r="JS949" s="1"/>
      <c r="JT949" s="1"/>
      <c r="JU949" s="1"/>
      <c r="JV949" s="2"/>
      <c r="JW949" s="1"/>
      <c r="JX949" s="1"/>
      <c r="JY949" s="1"/>
      <c r="JZ949" s="1"/>
      <c r="KA949" s="1"/>
      <c r="KB949" s="1"/>
    </row>
    <row r="950" spans="226:288" x14ac:dyDescent="0.55000000000000004"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2"/>
      <c r="JR950" s="2"/>
      <c r="JS950" s="1"/>
      <c r="JT950" s="1"/>
      <c r="JU950" s="1"/>
      <c r="JV950" s="2"/>
      <c r="JW950" s="1"/>
      <c r="JX950" s="1"/>
      <c r="JY950" s="1"/>
      <c r="JZ950" s="1"/>
      <c r="KA950" s="1"/>
      <c r="KB950" s="1"/>
    </row>
    <row r="951" spans="226:288" x14ac:dyDescent="0.55000000000000004"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2"/>
      <c r="JR951" s="2"/>
      <c r="JS951" s="1"/>
      <c r="JT951" s="1"/>
      <c r="JU951" s="1"/>
      <c r="JV951" s="2"/>
      <c r="JW951" s="1"/>
      <c r="JX951" s="1"/>
      <c r="JY951" s="1"/>
      <c r="JZ951" s="1"/>
      <c r="KA951" s="1"/>
      <c r="KB951" s="1"/>
    </row>
    <row r="952" spans="226:288" x14ac:dyDescent="0.55000000000000004"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2"/>
      <c r="JR952" s="2"/>
      <c r="JS952" s="1"/>
      <c r="JT952" s="1"/>
      <c r="JU952" s="1"/>
      <c r="JV952" s="2"/>
      <c r="JW952" s="1"/>
      <c r="JX952" s="1"/>
      <c r="JY952" s="1"/>
      <c r="JZ952" s="1"/>
      <c r="KA952" s="1"/>
      <c r="KB952" s="1"/>
    </row>
    <row r="953" spans="226:288" x14ac:dyDescent="0.55000000000000004"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2"/>
      <c r="JR953" s="2"/>
      <c r="JS953" s="1"/>
      <c r="JT953" s="1"/>
      <c r="JU953" s="1"/>
      <c r="JV953" s="2"/>
      <c r="JW953" s="1"/>
      <c r="JX953" s="1"/>
      <c r="JY953" s="1"/>
      <c r="JZ953" s="1"/>
      <c r="KA953" s="1"/>
      <c r="KB953" s="1"/>
    </row>
    <row r="954" spans="226:288" x14ac:dyDescent="0.55000000000000004"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2"/>
      <c r="JR954" s="2"/>
      <c r="JS954" s="1"/>
      <c r="JT954" s="1"/>
      <c r="JU954" s="1"/>
      <c r="JV954" s="2"/>
      <c r="JW954" s="1"/>
      <c r="JX954" s="1"/>
      <c r="JY954" s="1"/>
      <c r="JZ954" s="1"/>
      <c r="KA954" s="1"/>
      <c r="KB954" s="1"/>
    </row>
    <row r="955" spans="226:288" x14ac:dyDescent="0.55000000000000004"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2"/>
      <c r="JR955" s="2"/>
      <c r="JS955" s="1"/>
      <c r="JT955" s="1"/>
      <c r="JU955" s="1"/>
      <c r="JV955" s="2"/>
      <c r="JW955" s="1"/>
      <c r="JX955" s="1"/>
      <c r="JY955" s="1"/>
      <c r="JZ955" s="1"/>
      <c r="KA955" s="1"/>
      <c r="KB955" s="1"/>
    </row>
    <row r="956" spans="226:288" x14ac:dyDescent="0.55000000000000004"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2"/>
      <c r="JR956" s="2"/>
      <c r="JS956" s="1"/>
      <c r="JT956" s="1"/>
      <c r="JU956" s="1"/>
      <c r="JV956" s="2"/>
      <c r="JW956" s="1"/>
      <c r="JX956" s="1"/>
      <c r="JY956" s="1"/>
      <c r="JZ956" s="1"/>
      <c r="KA956" s="1"/>
      <c r="KB956" s="1"/>
    </row>
    <row r="957" spans="226:288" x14ac:dyDescent="0.55000000000000004"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2"/>
      <c r="JR957" s="2"/>
      <c r="JS957" s="1"/>
      <c r="JT957" s="1"/>
      <c r="JU957" s="1"/>
      <c r="JV957" s="2"/>
      <c r="JW957" s="1"/>
      <c r="JX957" s="1"/>
      <c r="JY957" s="1"/>
      <c r="JZ957" s="1"/>
      <c r="KA957" s="1"/>
      <c r="KB957" s="1"/>
    </row>
    <row r="958" spans="226:288" x14ac:dyDescent="0.55000000000000004"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2"/>
      <c r="JR958" s="2"/>
      <c r="JS958" s="1"/>
      <c r="JT958" s="1"/>
      <c r="JU958" s="1"/>
      <c r="JV958" s="2"/>
      <c r="JW958" s="1"/>
      <c r="JX958" s="1"/>
      <c r="JY958" s="1"/>
      <c r="JZ958" s="1"/>
      <c r="KA958" s="1"/>
      <c r="KB958" s="1"/>
    </row>
    <row r="959" spans="226:288" x14ac:dyDescent="0.55000000000000004"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2"/>
      <c r="JR959" s="2"/>
      <c r="JS959" s="1"/>
      <c r="JT959" s="1"/>
      <c r="JU959" s="1"/>
      <c r="JV959" s="2"/>
      <c r="JW959" s="1"/>
      <c r="JX959" s="1"/>
      <c r="JY959" s="1"/>
      <c r="JZ959" s="1"/>
      <c r="KA959" s="1"/>
      <c r="KB959" s="1"/>
    </row>
    <row r="960" spans="226:288" x14ac:dyDescent="0.55000000000000004"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2"/>
      <c r="JR960" s="2"/>
      <c r="JS960" s="1"/>
      <c r="JT960" s="1"/>
      <c r="JU960" s="1"/>
      <c r="JV960" s="2"/>
      <c r="JW960" s="1"/>
      <c r="JX960" s="1"/>
      <c r="JY960" s="1"/>
      <c r="JZ960" s="1"/>
      <c r="KA960" s="1"/>
      <c r="KB960" s="1"/>
    </row>
    <row r="961" spans="226:288" x14ac:dyDescent="0.55000000000000004"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2"/>
      <c r="JR961" s="2"/>
      <c r="JS961" s="1"/>
      <c r="JT961" s="1"/>
      <c r="JU961" s="1"/>
      <c r="JV961" s="2"/>
      <c r="JW961" s="1"/>
      <c r="JX961" s="1"/>
      <c r="JY961" s="1"/>
      <c r="JZ961" s="1"/>
      <c r="KA961" s="1"/>
      <c r="KB961" s="1"/>
    </row>
    <row r="962" spans="226:288" x14ac:dyDescent="0.55000000000000004"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2"/>
      <c r="JR962" s="2"/>
      <c r="JS962" s="1"/>
      <c r="JT962" s="1"/>
      <c r="JU962" s="1"/>
      <c r="JV962" s="2"/>
      <c r="JW962" s="1"/>
      <c r="JX962" s="1"/>
      <c r="JY962" s="1"/>
      <c r="JZ962" s="1"/>
      <c r="KA962" s="1"/>
      <c r="KB962" s="1"/>
    </row>
    <row r="963" spans="226:288" x14ac:dyDescent="0.55000000000000004"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2"/>
      <c r="JR963" s="2"/>
      <c r="JS963" s="1"/>
      <c r="JT963" s="1"/>
      <c r="JU963" s="1"/>
      <c r="JV963" s="2"/>
      <c r="JW963" s="1"/>
      <c r="JX963" s="1"/>
      <c r="JY963" s="1"/>
      <c r="JZ963" s="1"/>
      <c r="KA963" s="1"/>
      <c r="KB963" s="1"/>
    </row>
    <row r="964" spans="226:288" x14ac:dyDescent="0.55000000000000004"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2"/>
      <c r="JR964" s="2"/>
      <c r="JS964" s="1"/>
      <c r="JT964" s="1"/>
      <c r="JU964" s="1"/>
      <c r="JV964" s="2"/>
      <c r="JW964" s="1"/>
      <c r="JX964" s="1"/>
      <c r="JY964" s="1"/>
      <c r="JZ964" s="1"/>
      <c r="KA964" s="1"/>
      <c r="KB964" s="1"/>
    </row>
    <row r="965" spans="226:288" x14ac:dyDescent="0.55000000000000004"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2"/>
      <c r="JR965" s="2"/>
      <c r="JS965" s="1"/>
      <c r="JT965" s="1"/>
      <c r="JU965" s="1"/>
      <c r="JV965" s="2"/>
      <c r="JW965" s="1"/>
      <c r="JX965" s="1"/>
      <c r="JY965" s="1"/>
      <c r="JZ965" s="1"/>
      <c r="KA965" s="1"/>
      <c r="KB965" s="1"/>
    </row>
    <row r="966" spans="226:288" x14ac:dyDescent="0.55000000000000004"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2"/>
      <c r="JR966" s="2"/>
      <c r="JS966" s="1"/>
      <c r="JT966" s="1"/>
      <c r="JU966" s="1"/>
      <c r="JV966" s="2"/>
      <c r="JW966" s="1"/>
      <c r="JX966" s="1"/>
      <c r="JY966" s="1"/>
      <c r="JZ966" s="1"/>
      <c r="KA966" s="1"/>
      <c r="KB966" s="1"/>
    </row>
    <row r="967" spans="226:288" x14ac:dyDescent="0.55000000000000004"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2"/>
      <c r="JR967" s="2"/>
      <c r="JS967" s="1"/>
      <c r="JT967" s="1"/>
      <c r="JU967" s="1"/>
      <c r="JV967" s="2"/>
      <c r="JW967" s="1"/>
      <c r="JX967" s="1"/>
      <c r="JY967" s="1"/>
      <c r="JZ967" s="1"/>
      <c r="KA967" s="1"/>
      <c r="KB967" s="1"/>
    </row>
    <row r="968" spans="226:288" x14ac:dyDescent="0.55000000000000004"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2"/>
      <c r="JR968" s="2"/>
      <c r="JS968" s="1"/>
      <c r="JT968" s="1"/>
      <c r="JU968" s="1"/>
      <c r="JV968" s="2"/>
      <c r="JW968" s="1"/>
      <c r="JX968" s="1"/>
      <c r="JY968" s="1"/>
      <c r="JZ968" s="1"/>
      <c r="KA968" s="1"/>
      <c r="KB968" s="1"/>
    </row>
    <row r="969" spans="226:288" x14ac:dyDescent="0.55000000000000004"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2"/>
      <c r="JR969" s="2"/>
      <c r="JS969" s="1"/>
      <c r="JT969" s="1"/>
      <c r="JU969" s="1"/>
      <c r="JV969" s="2"/>
      <c r="JW969" s="1"/>
      <c r="JX969" s="1"/>
      <c r="JY969" s="1"/>
      <c r="JZ969" s="1"/>
      <c r="KA969" s="1"/>
      <c r="KB969" s="1"/>
    </row>
    <row r="970" spans="226:288" x14ac:dyDescent="0.55000000000000004"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2"/>
      <c r="JR970" s="2"/>
      <c r="JS970" s="1"/>
      <c r="JT970" s="1"/>
      <c r="JU970" s="1"/>
      <c r="JV970" s="2"/>
      <c r="JW970" s="1"/>
      <c r="JX970" s="1"/>
      <c r="JY970" s="1"/>
      <c r="JZ970" s="1"/>
      <c r="KA970" s="1"/>
      <c r="KB970" s="1"/>
    </row>
    <row r="971" spans="226:288" x14ac:dyDescent="0.55000000000000004"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2"/>
      <c r="JR971" s="2"/>
      <c r="JS971" s="1"/>
      <c r="JT971" s="1"/>
      <c r="JU971" s="1"/>
      <c r="JV971" s="2"/>
      <c r="JW971" s="1"/>
      <c r="JX971" s="1"/>
      <c r="JY971" s="1"/>
      <c r="JZ971" s="1"/>
      <c r="KA971" s="1"/>
      <c r="KB971" s="1"/>
    </row>
    <row r="972" spans="226:288" x14ac:dyDescent="0.55000000000000004"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2"/>
      <c r="JR972" s="2"/>
      <c r="JS972" s="1"/>
      <c r="JT972" s="1"/>
      <c r="JU972" s="1"/>
      <c r="JV972" s="2"/>
      <c r="JW972" s="1"/>
      <c r="JX972" s="1"/>
      <c r="JY972" s="1"/>
      <c r="JZ972" s="1"/>
      <c r="KA972" s="1"/>
      <c r="KB972" s="1"/>
    </row>
    <row r="973" spans="226:288" x14ac:dyDescent="0.55000000000000004"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2"/>
      <c r="JR973" s="2"/>
      <c r="JS973" s="1"/>
      <c r="JT973" s="1"/>
      <c r="JU973" s="1"/>
      <c r="JV973" s="2"/>
      <c r="JW973" s="1"/>
      <c r="JX973" s="1"/>
      <c r="JY973" s="1"/>
      <c r="JZ973" s="1"/>
      <c r="KA973" s="1"/>
      <c r="KB973" s="1"/>
    </row>
    <row r="974" spans="226:288" x14ac:dyDescent="0.55000000000000004"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2"/>
      <c r="JR974" s="2"/>
      <c r="JS974" s="1"/>
      <c r="JT974" s="1"/>
      <c r="JU974" s="1"/>
      <c r="JV974" s="2"/>
      <c r="JW974" s="1"/>
      <c r="JX974" s="1"/>
      <c r="JY974" s="1"/>
      <c r="JZ974" s="1"/>
      <c r="KA974" s="1"/>
      <c r="KB974" s="1"/>
    </row>
    <row r="975" spans="226:288" x14ac:dyDescent="0.55000000000000004"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2"/>
      <c r="JR975" s="2"/>
      <c r="JS975" s="1"/>
      <c r="JT975" s="1"/>
      <c r="JU975" s="1"/>
      <c r="JV975" s="2"/>
      <c r="JW975" s="1"/>
      <c r="JX975" s="1"/>
      <c r="JY975" s="1"/>
      <c r="JZ975" s="1"/>
      <c r="KA975" s="1"/>
      <c r="KB975" s="1"/>
    </row>
    <row r="976" spans="226:288" x14ac:dyDescent="0.55000000000000004"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2"/>
      <c r="JR976" s="2"/>
      <c r="JS976" s="1"/>
      <c r="JT976" s="1"/>
      <c r="JU976" s="1"/>
      <c r="JV976" s="2"/>
      <c r="JW976" s="1"/>
      <c r="JX976" s="1"/>
      <c r="JY976" s="1"/>
      <c r="JZ976" s="1"/>
      <c r="KA976" s="1"/>
      <c r="KB976" s="1"/>
    </row>
    <row r="977" spans="226:288" x14ac:dyDescent="0.55000000000000004"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2"/>
      <c r="JR977" s="2"/>
      <c r="JS977" s="1"/>
      <c r="JT977" s="1"/>
      <c r="JU977" s="1"/>
      <c r="JV977" s="2"/>
      <c r="JW977" s="1"/>
      <c r="JX977" s="1"/>
      <c r="JY977" s="1"/>
      <c r="JZ977" s="1"/>
      <c r="KA977" s="1"/>
      <c r="KB977" s="1"/>
    </row>
    <row r="978" spans="226:288" x14ac:dyDescent="0.55000000000000004"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2"/>
      <c r="JR978" s="2"/>
      <c r="JS978" s="1"/>
      <c r="JT978" s="1"/>
      <c r="JU978" s="1"/>
      <c r="JV978" s="2"/>
      <c r="JW978" s="1"/>
      <c r="JX978" s="1"/>
      <c r="JY978" s="1"/>
      <c r="JZ978" s="1"/>
      <c r="KA978" s="1"/>
      <c r="KB978" s="1"/>
    </row>
    <row r="979" spans="226:288" x14ac:dyDescent="0.55000000000000004"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2"/>
      <c r="JR979" s="2"/>
      <c r="JS979" s="1"/>
      <c r="JT979" s="1"/>
      <c r="JU979" s="1"/>
      <c r="JV979" s="2"/>
      <c r="JW979" s="1"/>
      <c r="JX979" s="1"/>
      <c r="JY979" s="1"/>
      <c r="JZ979" s="1"/>
      <c r="KA979" s="1"/>
      <c r="KB979" s="1"/>
    </row>
    <row r="980" spans="226:288" x14ac:dyDescent="0.55000000000000004"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2"/>
      <c r="JR980" s="2"/>
      <c r="JS980" s="1"/>
      <c r="JT980" s="1"/>
      <c r="JU980" s="1"/>
      <c r="JV980" s="2"/>
      <c r="JW980" s="1"/>
      <c r="JX980" s="1"/>
      <c r="JY980" s="1"/>
      <c r="JZ980" s="1"/>
      <c r="KA980" s="1"/>
      <c r="KB980" s="1"/>
    </row>
    <row r="981" spans="226:288" x14ac:dyDescent="0.55000000000000004"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2"/>
      <c r="JR981" s="2"/>
      <c r="JS981" s="1"/>
      <c r="JT981" s="1"/>
      <c r="JU981" s="1"/>
      <c r="JV981" s="2"/>
      <c r="JW981" s="1"/>
      <c r="JX981" s="1"/>
      <c r="JY981" s="1"/>
      <c r="JZ981" s="1"/>
      <c r="KA981" s="1"/>
      <c r="KB981" s="1"/>
    </row>
    <row r="982" spans="226:288" x14ac:dyDescent="0.55000000000000004"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2"/>
      <c r="JR982" s="2"/>
      <c r="JS982" s="1"/>
      <c r="JT982" s="1"/>
      <c r="JU982" s="1"/>
      <c r="JV982" s="2"/>
      <c r="JW982" s="1"/>
      <c r="JX982" s="1"/>
      <c r="JY982" s="1"/>
      <c r="JZ982" s="1"/>
      <c r="KA982" s="1"/>
      <c r="KB982" s="1"/>
    </row>
    <row r="983" spans="226:288" x14ac:dyDescent="0.55000000000000004"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2"/>
      <c r="JR983" s="2"/>
      <c r="JS983" s="1"/>
      <c r="JT983" s="1"/>
      <c r="JU983" s="1"/>
      <c r="JV983" s="2"/>
      <c r="JW983" s="1"/>
      <c r="JX983" s="1"/>
      <c r="JY983" s="1"/>
      <c r="JZ983" s="1"/>
      <c r="KA983" s="1"/>
      <c r="KB983" s="1"/>
    </row>
    <row r="984" spans="226:288" x14ac:dyDescent="0.55000000000000004"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2"/>
      <c r="JR984" s="2"/>
      <c r="JS984" s="1"/>
      <c r="JT984" s="1"/>
      <c r="JU984" s="1"/>
      <c r="JV984" s="2"/>
      <c r="JW984" s="1"/>
      <c r="JX984" s="1"/>
      <c r="JY984" s="1"/>
      <c r="JZ984" s="1"/>
      <c r="KA984" s="1"/>
      <c r="KB984" s="1"/>
    </row>
    <row r="985" spans="226:288" x14ac:dyDescent="0.55000000000000004"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2"/>
      <c r="JR985" s="2"/>
      <c r="JS985" s="1"/>
      <c r="JT985" s="1"/>
      <c r="JU985" s="1"/>
      <c r="JV985" s="2"/>
      <c r="JW985" s="1"/>
      <c r="JX985" s="1"/>
      <c r="JY985" s="1"/>
      <c r="JZ985" s="1"/>
      <c r="KA985" s="1"/>
      <c r="KB985" s="1"/>
    </row>
    <row r="986" spans="226:288" x14ac:dyDescent="0.55000000000000004"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2"/>
      <c r="JR986" s="2"/>
      <c r="JS986" s="1"/>
      <c r="JT986" s="1"/>
      <c r="JU986" s="1"/>
      <c r="JV986" s="2"/>
      <c r="JW986" s="1"/>
      <c r="JX986" s="1"/>
      <c r="JY986" s="1"/>
      <c r="JZ986" s="1"/>
      <c r="KA986" s="1"/>
      <c r="KB986" s="1"/>
    </row>
    <row r="987" spans="226:288" x14ac:dyDescent="0.55000000000000004"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2"/>
      <c r="JR987" s="2"/>
      <c r="JS987" s="1"/>
      <c r="JT987" s="1"/>
      <c r="JU987" s="1"/>
      <c r="JV987" s="2"/>
      <c r="JW987" s="1"/>
      <c r="JX987" s="1"/>
      <c r="JY987" s="1"/>
      <c r="JZ987" s="1"/>
      <c r="KA987" s="1"/>
      <c r="KB987" s="1"/>
    </row>
    <row r="988" spans="226:288" x14ac:dyDescent="0.55000000000000004"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2"/>
      <c r="JR988" s="2"/>
      <c r="JS988" s="1"/>
      <c r="JT988" s="1"/>
      <c r="JU988" s="1"/>
      <c r="JV988" s="2"/>
      <c r="JW988" s="1"/>
      <c r="JX988" s="1"/>
      <c r="JY988" s="1"/>
      <c r="JZ988" s="1"/>
      <c r="KA988" s="1"/>
      <c r="KB988" s="1"/>
    </row>
    <row r="989" spans="226:288" x14ac:dyDescent="0.55000000000000004"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2"/>
      <c r="JR989" s="2"/>
      <c r="JS989" s="1"/>
      <c r="JT989" s="1"/>
      <c r="JU989" s="1"/>
      <c r="JV989" s="2"/>
      <c r="JW989" s="1"/>
      <c r="JX989" s="1"/>
      <c r="JY989" s="1"/>
      <c r="JZ989" s="1"/>
      <c r="KA989" s="1"/>
      <c r="KB989" s="1"/>
    </row>
    <row r="990" spans="226:288" x14ac:dyDescent="0.55000000000000004"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2"/>
      <c r="JR990" s="2"/>
      <c r="JS990" s="1"/>
      <c r="JT990" s="1"/>
      <c r="JU990" s="1"/>
      <c r="JV990" s="2"/>
      <c r="JW990" s="1"/>
      <c r="JX990" s="1"/>
      <c r="JY990" s="1"/>
      <c r="JZ990" s="1"/>
      <c r="KA990" s="1"/>
      <c r="KB990" s="1"/>
    </row>
    <row r="991" spans="226:288" x14ac:dyDescent="0.55000000000000004"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2"/>
      <c r="JR991" s="2"/>
      <c r="JS991" s="1"/>
      <c r="JT991" s="1"/>
      <c r="JU991" s="1"/>
      <c r="JV991" s="2"/>
      <c r="JW991" s="1"/>
      <c r="JX991" s="1"/>
      <c r="JY991" s="1"/>
      <c r="JZ991" s="1"/>
      <c r="KA991" s="1"/>
      <c r="KB991" s="1"/>
    </row>
    <row r="992" spans="226:288" x14ac:dyDescent="0.55000000000000004"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2"/>
      <c r="JR992" s="2"/>
      <c r="JS992" s="1"/>
      <c r="JT992" s="1"/>
      <c r="JU992" s="1"/>
      <c r="JV992" s="2"/>
      <c r="JW992" s="1"/>
      <c r="JX992" s="1"/>
      <c r="JY992" s="1"/>
      <c r="JZ992" s="1"/>
      <c r="KA992" s="1"/>
      <c r="KB992" s="1"/>
    </row>
    <row r="993" spans="226:288" x14ac:dyDescent="0.55000000000000004"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2"/>
      <c r="JR993" s="2"/>
      <c r="JS993" s="1"/>
      <c r="JT993" s="1"/>
      <c r="JU993" s="1"/>
      <c r="JV993" s="2"/>
      <c r="JW993" s="1"/>
      <c r="JX993" s="1"/>
      <c r="JY993" s="1"/>
      <c r="JZ993" s="1"/>
      <c r="KA993" s="1"/>
      <c r="KB993" s="1"/>
    </row>
    <row r="994" spans="226:288" x14ac:dyDescent="0.55000000000000004"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2"/>
      <c r="JR994" s="2"/>
      <c r="JS994" s="1"/>
      <c r="JT994" s="1"/>
      <c r="JU994" s="1"/>
      <c r="JV994" s="2"/>
      <c r="JW994" s="1"/>
      <c r="JX994" s="1"/>
      <c r="JY994" s="1"/>
      <c r="JZ994" s="1"/>
      <c r="KA994" s="1"/>
      <c r="KB994" s="1"/>
    </row>
    <row r="995" spans="226:288" x14ac:dyDescent="0.55000000000000004"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2"/>
      <c r="JR995" s="2"/>
      <c r="JS995" s="1"/>
      <c r="JT995" s="1"/>
      <c r="JU995" s="1"/>
      <c r="JV995" s="2"/>
      <c r="JW995" s="1"/>
      <c r="JX995" s="1"/>
      <c r="JY995" s="1"/>
      <c r="JZ995" s="1"/>
      <c r="KA995" s="1"/>
      <c r="KB995" s="1"/>
    </row>
    <row r="996" spans="226:288" x14ac:dyDescent="0.55000000000000004"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2"/>
      <c r="JR996" s="2"/>
      <c r="JS996" s="1"/>
      <c r="JT996" s="1"/>
      <c r="JU996" s="1"/>
      <c r="JV996" s="2"/>
      <c r="JW996" s="1"/>
      <c r="JX996" s="1"/>
      <c r="JY996" s="1"/>
      <c r="JZ996" s="1"/>
      <c r="KA996" s="1"/>
      <c r="KB996" s="1"/>
    </row>
    <row r="997" spans="226:288" x14ac:dyDescent="0.55000000000000004"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2"/>
      <c r="JR997" s="2"/>
      <c r="JS997" s="1"/>
      <c r="JT997" s="1"/>
      <c r="JU997" s="1"/>
      <c r="JV997" s="2"/>
      <c r="JW997" s="1"/>
      <c r="JX997" s="1"/>
      <c r="JY997" s="1"/>
      <c r="JZ997" s="1"/>
      <c r="KA997" s="1"/>
      <c r="KB997" s="1"/>
    </row>
    <row r="998" spans="226:288" x14ac:dyDescent="0.55000000000000004"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2"/>
      <c r="JR998" s="2"/>
      <c r="JS998" s="1"/>
      <c r="JT998" s="1"/>
      <c r="JU998" s="1"/>
      <c r="JV998" s="2"/>
      <c r="JW998" s="1"/>
      <c r="JX998" s="1"/>
      <c r="JY998" s="1"/>
      <c r="JZ998" s="1"/>
      <c r="KA998" s="1"/>
      <c r="KB998" s="1"/>
    </row>
    <row r="999" spans="226:288" x14ac:dyDescent="0.55000000000000004"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2"/>
      <c r="JR999" s="2"/>
      <c r="JS999" s="1"/>
      <c r="JT999" s="1"/>
      <c r="JU999" s="1"/>
      <c r="JV999" s="2"/>
      <c r="JW999" s="1"/>
      <c r="JX999" s="1"/>
      <c r="JY999" s="1"/>
      <c r="JZ999" s="1"/>
      <c r="KA999" s="1"/>
      <c r="KB999" s="1"/>
    </row>
    <row r="1000" spans="226:288" x14ac:dyDescent="0.55000000000000004"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2"/>
      <c r="JR1000" s="2"/>
      <c r="JS1000" s="1"/>
      <c r="JT1000" s="1"/>
      <c r="JU1000" s="1"/>
      <c r="JV1000" s="2"/>
      <c r="JW1000" s="1"/>
      <c r="JX1000" s="1"/>
      <c r="JY1000" s="1"/>
      <c r="JZ1000" s="1"/>
      <c r="KA1000" s="1"/>
      <c r="KB1000" s="1"/>
    </row>
    <row r="1001" spans="226:288" x14ac:dyDescent="0.55000000000000004"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2"/>
      <c r="JR1001" s="2"/>
      <c r="JS1001" s="1"/>
      <c r="JT1001" s="1"/>
      <c r="JU1001" s="1"/>
      <c r="JV1001" s="2"/>
      <c r="JW1001" s="1"/>
      <c r="JX1001" s="1"/>
      <c r="JY1001" s="1"/>
      <c r="JZ1001" s="1"/>
      <c r="KA1001" s="1"/>
      <c r="KB1001" s="1"/>
    </row>
    <row r="1002" spans="226:288" x14ac:dyDescent="0.55000000000000004"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2"/>
      <c r="JR1002" s="2"/>
      <c r="JS1002" s="1"/>
      <c r="JT1002" s="1"/>
      <c r="JU1002" s="1"/>
      <c r="JV1002" s="2"/>
      <c r="JW1002" s="1"/>
      <c r="JX1002" s="1"/>
      <c r="JY1002" s="1"/>
      <c r="JZ1002" s="1"/>
      <c r="KA1002" s="1"/>
      <c r="KB1002" s="1"/>
    </row>
    <row r="1003" spans="226:288" x14ac:dyDescent="0.55000000000000004"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2"/>
      <c r="JR1003" s="2"/>
      <c r="JS1003" s="1"/>
      <c r="JT1003" s="1"/>
      <c r="JU1003" s="1"/>
      <c r="JV1003" s="2"/>
      <c r="JW1003" s="1"/>
      <c r="JX1003" s="1"/>
      <c r="JY1003" s="1"/>
      <c r="JZ1003" s="1"/>
      <c r="KA1003" s="1"/>
      <c r="KB1003" s="1"/>
    </row>
    <row r="1004" spans="226:288" x14ac:dyDescent="0.55000000000000004"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2"/>
      <c r="JR1004" s="2"/>
      <c r="JS1004" s="1"/>
      <c r="JT1004" s="1"/>
      <c r="JU1004" s="1"/>
      <c r="JV1004" s="2"/>
      <c r="JW1004" s="1"/>
      <c r="JX1004" s="1"/>
      <c r="JY1004" s="1"/>
      <c r="JZ1004" s="1"/>
      <c r="KA1004" s="1"/>
      <c r="KB1004" s="1"/>
    </row>
    <row r="1005" spans="226:288" x14ac:dyDescent="0.55000000000000004"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2"/>
      <c r="JR1005" s="2"/>
      <c r="JS1005" s="1"/>
      <c r="JT1005" s="1"/>
      <c r="JU1005" s="1"/>
      <c r="JV1005" s="2"/>
      <c r="JW1005" s="1"/>
      <c r="JX1005" s="1"/>
      <c r="JY1005" s="1"/>
      <c r="JZ1005" s="1"/>
      <c r="KA1005" s="1"/>
      <c r="KB1005" s="1"/>
    </row>
    <row r="1006" spans="226:288" x14ac:dyDescent="0.55000000000000004"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2"/>
      <c r="JR1006" s="2"/>
      <c r="JS1006" s="1"/>
      <c r="JT1006" s="1"/>
      <c r="JU1006" s="1"/>
      <c r="JV1006" s="2"/>
      <c r="JW1006" s="1"/>
      <c r="JX1006" s="1"/>
      <c r="JY1006" s="1"/>
      <c r="JZ1006" s="1"/>
      <c r="KA1006" s="1"/>
      <c r="KB1006" s="1"/>
    </row>
    <row r="1007" spans="226:288" x14ac:dyDescent="0.55000000000000004"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2"/>
      <c r="JR1007" s="2"/>
      <c r="JS1007" s="1"/>
      <c r="JT1007" s="1"/>
      <c r="JU1007" s="1"/>
      <c r="JV1007" s="2"/>
      <c r="JW1007" s="1"/>
      <c r="JX1007" s="1"/>
      <c r="JY1007" s="1"/>
      <c r="JZ1007" s="1"/>
      <c r="KA1007" s="1"/>
      <c r="KB1007" s="1"/>
    </row>
    <row r="1008" spans="226:288" x14ac:dyDescent="0.55000000000000004"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2"/>
      <c r="JR1008" s="2"/>
      <c r="JS1008" s="1"/>
      <c r="JT1008" s="1"/>
      <c r="JU1008" s="1"/>
      <c r="JV1008" s="2"/>
      <c r="JW1008" s="1"/>
      <c r="JX1008" s="1"/>
      <c r="JY1008" s="1"/>
      <c r="JZ1008" s="1"/>
      <c r="KA1008" s="1"/>
      <c r="KB1008" s="1"/>
    </row>
    <row r="1009" spans="226:288" x14ac:dyDescent="0.55000000000000004"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2"/>
      <c r="JR1009" s="2"/>
      <c r="JS1009" s="1"/>
      <c r="JT1009" s="1"/>
      <c r="JU1009" s="1"/>
      <c r="JV1009" s="2"/>
      <c r="JW1009" s="1"/>
      <c r="JX1009" s="1"/>
      <c r="JY1009" s="1"/>
      <c r="JZ1009" s="1"/>
      <c r="KA1009" s="1"/>
      <c r="KB1009" s="1"/>
    </row>
    <row r="1010" spans="226:288" x14ac:dyDescent="0.55000000000000004"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2"/>
      <c r="JR1010" s="2"/>
      <c r="JS1010" s="1"/>
      <c r="JT1010" s="1"/>
      <c r="JU1010" s="1"/>
      <c r="JV1010" s="2"/>
      <c r="JW1010" s="1"/>
      <c r="JX1010" s="1"/>
      <c r="JY1010" s="1"/>
      <c r="JZ1010" s="1"/>
      <c r="KA1010" s="1"/>
      <c r="KB1010" s="1"/>
    </row>
    <row r="1011" spans="226:288" x14ac:dyDescent="0.55000000000000004"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2"/>
      <c r="JR1011" s="2"/>
      <c r="JS1011" s="1"/>
      <c r="JT1011" s="1"/>
      <c r="JU1011" s="1"/>
      <c r="JV1011" s="2"/>
      <c r="JW1011" s="1"/>
      <c r="JX1011" s="1"/>
      <c r="JY1011" s="1"/>
      <c r="JZ1011" s="1"/>
      <c r="KA1011" s="1"/>
      <c r="KB1011" s="1"/>
    </row>
    <row r="1012" spans="226:288" x14ac:dyDescent="0.55000000000000004"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2"/>
      <c r="JR1012" s="2"/>
      <c r="JS1012" s="1"/>
      <c r="JT1012" s="1"/>
      <c r="JU1012" s="1"/>
      <c r="JV1012" s="2"/>
      <c r="JW1012" s="1"/>
      <c r="JX1012" s="1"/>
      <c r="JY1012" s="1"/>
      <c r="JZ1012" s="1"/>
      <c r="KA1012" s="1"/>
      <c r="KB1012" s="1"/>
    </row>
    <row r="1013" spans="226:288" x14ac:dyDescent="0.55000000000000004"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2"/>
      <c r="JR1013" s="2"/>
      <c r="JS1013" s="1"/>
      <c r="JT1013" s="1"/>
      <c r="JU1013" s="1"/>
      <c r="JV1013" s="2"/>
      <c r="JW1013" s="1"/>
      <c r="JX1013" s="1"/>
      <c r="JY1013" s="1"/>
      <c r="JZ1013" s="1"/>
      <c r="KA1013" s="1"/>
      <c r="KB1013" s="1"/>
    </row>
    <row r="1014" spans="226:288" x14ac:dyDescent="0.55000000000000004"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2"/>
      <c r="JR1014" s="2"/>
      <c r="JS1014" s="1"/>
      <c r="JT1014" s="1"/>
      <c r="JU1014" s="1"/>
      <c r="JV1014" s="2"/>
      <c r="JW1014" s="1"/>
      <c r="JX1014" s="1"/>
      <c r="JY1014" s="1"/>
      <c r="JZ1014" s="1"/>
      <c r="KA1014" s="1"/>
      <c r="KB1014" s="1"/>
    </row>
    <row r="1015" spans="226:288" x14ac:dyDescent="0.55000000000000004"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2"/>
      <c r="JR1015" s="2"/>
      <c r="JS1015" s="1"/>
      <c r="JT1015" s="1"/>
      <c r="JU1015" s="1"/>
      <c r="JV1015" s="2"/>
      <c r="JW1015" s="1"/>
      <c r="JX1015" s="1"/>
      <c r="JY1015" s="1"/>
      <c r="JZ1015" s="1"/>
      <c r="KA1015" s="1"/>
      <c r="KB1015" s="1"/>
    </row>
    <row r="1016" spans="226:288" x14ac:dyDescent="0.55000000000000004"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2"/>
      <c r="JR1016" s="2"/>
      <c r="JS1016" s="1"/>
      <c r="JT1016" s="1"/>
      <c r="JU1016" s="1"/>
      <c r="JV1016" s="2"/>
      <c r="JW1016" s="1"/>
      <c r="JX1016" s="1"/>
      <c r="JY1016" s="1"/>
      <c r="JZ1016" s="1"/>
      <c r="KA1016" s="1"/>
      <c r="KB1016" s="1"/>
    </row>
    <row r="1017" spans="226:288" x14ac:dyDescent="0.55000000000000004"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2"/>
      <c r="JR1017" s="2"/>
      <c r="JS1017" s="1"/>
      <c r="JT1017" s="1"/>
      <c r="JU1017" s="1"/>
      <c r="JV1017" s="2"/>
      <c r="JW1017" s="1"/>
      <c r="JX1017" s="1"/>
      <c r="JY1017" s="1"/>
      <c r="JZ1017" s="1"/>
      <c r="KA1017" s="1"/>
      <c r="KB1017" s="1"/>
    </row>
    <row r="1018" spans="226:288" x14ac:dyDescent="0.55000000000000004"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2"/>
      <c r="JR1018" s="2"/>
      <c r="JS1018" s="1"/>
      <c r="JT1018" s="1"/>
      <c r="JU1018" s="1"/>
      <c r="JV1018" s="2"/>
      <c r="JW1018" s="1"/>
      <c r="JX1018" s="1"/>
      <c r="JY1018" s="1"/>
      <c r="JZ1018" s="1"/>
      <c r="KA1018" s="1"/>
      <c r="KB1018" s="1"/>
    </row>
    <row r="1019" spans="226:288" x14ac:dyDescent="0.55000000000000004"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2"/>
      <c r="JR1019" s="2"/>
      <c r="JS1019" s="1"/>
      <c r="JT1019" s="1"/>
      <c r="JU1019" s="1"/>
      <c r="JV1019" s="2"/>
      <c r="JW1019" s="1"/>
      <c r="JX1019" s="1"/>
      <c r="JY1019" s="1"/>
      <c r="JZ1019" s="1"/>
      <c r="KA1019" s="1"/>
      <c r="KB1019" s="1"/>
    </row>
    <row r="1020" spans="226:288" x14ac:dyDescent="0.55000000000000004"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2"/>
      <c r="JR1020" s="2"/>
      <c r="JS1020" s="1"/>
      <c r="JT1020" s="1"/>
      <c r="JU1020" s="1"/>
      <c r="JV1020" s="2"/>
      <c r="JW1020" s="1"/>
      <c r="JX1020" s="1"/>
      <c r="JY1020" s="1"/>
      <c r="JZ1020" s="1"/>
      <c r="KA1020" s="1"/>
      <c r="KB1020" s="1"/>
    </row>
    <row r="1021" spans="226:288" x14ac:dyDescent="0.55000000000000004"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2"/>
      <c r="JR1021" s="2"/>
      <c r="JS1021" s="1"/>
      <c r="JT1021" s="1"/>
      <c r="JU1021" s="1"/>
      <c r="JV1021" s="2"/>
      <c r="JW1021" s="1"/>
      <c r="JX1021" s="1"/>
      <c r="JY1021" s="1"/>
      <c r="JZ1021" s="1"/>
      <c r="KA1021" s="1"/>
      <c r="KB1021" s="1"/>
    </row>
    <row r="1022" spans="226:288" x14ac:dyDescent="0.55000000000000004"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2"/>
      <c r="JR1022" s="2"/>
      <c r="JS1022" s="1"/>
      <c r="JT1022" s="1"/>
      <c r="JU1022" s="1"/>
      <c r="JV1022" s="2"/>
      <c r="JW1022" s="1"/>
      <c r="JX1022" s="1"/>
      <c r="JY1022" s="1"/>
      <c r="JZ1022" s="1"/>
      <c r="KA1022" s="1"/>
      <c r="KB1022" s="1"/>
    </row>
    <row r="1023" spans="226:288" x14ac:dyDescent="0.55000000000000004"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2"/>
      <c r="JR1023" s="2"/>
      <c r="JS1023" s="1"/>
      <c r="JT1023" s="1"/>
      <c r="JU1023" s="1"/>
      <c r="JV1023" s="2"/>
      <c r="JW1023" s="1"/>
      <c r="JX1023" s="1"/>
      <c r="JY1023" s="1"/>
      <c r="JZ1023" s="1"/>
      <c r="KA1023" s="1"/>
      <c r="KB1023" s="1"/>
    </row>
    <row r="1024" spans="226:288" x14ac:dyDescent="0.55000000000000004"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2"/>
      <c r="JR1024" s="2"/>
      <c r="JS1024" s="1"/>
      <c r="JT1024" s="1"/>
      <c r="JU1024" s="1"/>
      <c r="JV1024" s="2"/>
      <c r="JW1024" s="1"/>
      <c r="JX1024" s="1"/>
      <c r="JY1024" s="1"/>
      <c r="JZ1024" s="1"/>
      <c r="KA1024" s="1"/>
      <c r="KB1024" s="1"/>
    </row>
    <row r="1025" spans="226:288" x14ac:dyDescent="0.55000000000000004"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2"/>
      <c r="JR1025" s="2"/>
      <c r="JS1025" s="1"/>
      <c r="JT1025" s="1"/>
      <c r="JU1025" s="1"/>
      <c r="JV1025" s="2"/>
      <c r="JW1025" s="1"/>
      <c r="JX1025" s="1"/>
      <c r="JY1025" s="1"/>
      <c r="JZ1025" s="1"/>
      <c r="KA1025" s="1"/>
      <c r="KB1025" s="1"/>
    </row>
    <row r="1026" spans="226:288" x14ac:dyDescent="0.55000000000000004"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2"/>
      <c r="JR1026" s="2"/>
      <c r="JS1026" s="1"/>
      <c r="JT1026" s="1"/>
      <c r="JU1026" s="1"/>
      <c r="JV1026" s="2"/>
      <c r="JW1026" s="1"/>
      <c r="JX1026" s="1"/>
      <c r="JY1026" s="1"/>
      <c r="JZ1026" s="1"/>
      <c r="KA1026" s="1"/>
      <c r="KB1026" s="1"/>
    </row>
    <row r="1027" spans="226:288" x14ac:dyDescent="0.55000000000000004"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2"/>
      <c r="JR1027" s="2"/>
      <c r="JS1027" s="1"/>
      <c r="JT1027" s="1"/>
      <c r="JU1027" s="1"/>
      <c r="JV1027" s="2"/>
      <c r="JW1027" s="1"/>
      <c r="JX1027" s="1"/>
      <c r="JY1027" s="1"/>
      <c r="JZ1027" s="1"/>
      <c r="KA1027" s="1"/>
      <c r="KB1027" s="1"/>
    </row>
    <row r="1028" spans="226:288" x14ac:dyDescent="0.55000000000000004"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2"/>
      <c r="JR1028" s="2"/>
      <c r="JS1028" s="1"/>
      <c r="JT1028" s="1"/>
      <c r="JU1028" s="1"/>
      <c r="JV1028" s="2"/>
      <c r="JW1028" s="1"/>
      <c r="JX1028" s="1"/>
      <c r="JY1028" s="1"/>
      <c r="JZ1028" s="1"/>
      <c r="KA1028" s="1"/>
      <c r="KB1028" s="1"/>
    </row>
    <row r="1029" spans="226:288" x14ac:dyDescent="0.55000000000000004"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2"/>
      <c r="JR1029" s="2"/>
      <c r="JS1029" s="1"/>
      <c r="JT1029" s="1"/>
      <c r="JU1029" s="1"/>
      <c r="JV1029" s="2"/>
      <c r="JW1029" s="1"/>
      <c r="JX1029" s="1"/>
      <c r="JY1029" s="1"/>
      <c r="JZ1029" s="1"/>
      <c r="KA1029" s="1"/>
      <c r="KB1029" s="1"/>
    </row>
    <row r="1030" spans="226:288" x14ac:dyDescent="0.55000000000000004"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2"/>
      <c r="JR1030" s="2"/>
      <c r="JS1030" s="1"/>
      <c r="JT1030" s="1"/>
      <c r="JU1030" s="1"/>
      <c r="JV1030" s="2"/>
      <c r="JW1030" s="1"/>
      <c r="JX1030" s="1"/>
      <c r="JY1030" s="1"/>
      <c r="JZ1030" s="1"/>
      <c r="KA1030" s="1"/>
      <c r="KB1030" s="1"/>
    </row>
    <row r="1031" spans="226:288" x14ac:dyDescent="0.55000000000000004"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2"/>
      <c r="JR1031" s="2"/>
      <c r="JS1031" s="1"/>
      <c r="JT1031" s="1"/>
      <c r="JU1031" s="1"/>
      <c r="JV1031" s="2"/>
      <c r="JW1031" s="1"/>
      <c r="JX1031" s="1"/>
      <c r="JY1031" s="1"/>
      <c r="JZ1031" s="1"/>
      <c r="KA1031" s="1"/>
      <c r="KB1031" s="1"/>
    </row>
    <row r="1032" spans="226:288" x14ac:dyDescent="0.55000000000000004"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2"/>
      <c r="JR1032" s="2"/>
      <c r="JS1032" s="1"/>
      <c r="JT1032" s="1"/>
      <c r="JU1032" s="1"/>
      <c r="JV1032" s="2"/>
      <c r="JW1032" s="1"/>
      <c r="JX1032" s="1"/>
      <c r="JY1032" s="1"/>
      <c r="JZ1032" s="1"/>
      <c r="KA1032" s="1"/>
      <c r="KB1032" s="1"/>
    </row>
    <row r="1033" spans="226:288" x14ac:dyDescent="0.55000000000000004"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2"/>
      <c r="JR1033" s="2"/>
      <c r="JS1033" s="1"/>
      <c r="JT1033" s="1"/>
      <c r="JU1033" s="1"/>
      <c r="JV1033" s="2"/>
      <c r="JW1033" s="1"/>
      <c r="JX1033" s="1"/>
      <c r="JY1033" s="1"/>
      <c r="JZ1033" s="1"/>
      <c r="KA1033" s="1"/>
      <c r="KB1033" s="1"/>
    </row>
    <row r="1034" spans="226:288" x14ac:dyDescent="0.55000000000000004"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2"/>
      <c r="JR1034" s="2"/>
      <c r="JS1034" s="1"/>
      <c r="JT1034" s="1"/>
      <c r="JU1034" s="1"/>
      <c r="JV1034" s="2"/>
      <c r="JW1034" s="1"/>
      <c r="JX1034" s="1"/>
      <c r="JY1034" s="1"/>
      <c r="JZ1034" s="1"/>
      <c r="KA1034" s="1"/>
      <c r="KB1034" s="1"/>
    </row>
    <row r="1035" spans="226:288" x14ac:dyDescent="0.55000000000000004"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2"/>
      <c r="JR1035" s="2"/>
      <c r="JS1035" s="1"/>
      <c r="JT1035" s="1"/>
      <c r="JU1035" s="1"/>
      <c r="JV1035" s="2"/>
      <c r="JW1035" s="1"/>
      <c r="JX1035" s="1"/>
      <c r="JY1035" s="1"/>
      <c r="JZ1035" s="1"/>
      <c r="KA1035" s="1"/>
      <c r="KB1035" s="1"/>
    </row>
    <row r="1036" spans="226:288" x14ac:dyDescent="0.55000000000000004"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2"/>
      <c r="JR1036" s="2"/>
      <c r="JS1036" s="1"/>
      <c r="JT1036" s="1"/>
      <c r="JU1036" s="1"/>
      <c r="JV1036" s="2"/>
      <c r="JW1036" s="1"/>
      <c r="JX1036" s="1"/>
      <c r="JY1036" s="1"/>
      <c r="JZ1036" s="1"/>
      <c r="KA1036" s="1"/>
      <c r="KB1036" s="1"/>
    </row>
    <row r="1037" spans="226:288" x14ac:dyDescent="0.55000000000000004"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2"/>
      <c r="JR1037" s="2"/>
      <c r="JS1037" s="1"/>
      <c r="JT1037" s="1"/>
      <c r="JU1037" s="1"/>
      <c r="JV1037" s="2"/>
      <c r="JW1037" s="1"/>
      <c r="JX1037" s="1"/>
      <c r="JY1037" s="1"/>
      <c r="JZ1037" s="1"/>
      <c r="KA1037" s="1"/>
      <c r="KB1037" s="1"/>
    </row>
    <row r="1038" spans="226:288" x14ac:dyDescent="0.55000000000000004"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2"/>
      <c r="JR1038" s="2"/>
      <c r="JS1038" s="1"/>
      <c r="JT1038" s="1"/>
      <c r="JU1038" s="1"/>
      <c r="JV1038" s="2"/>
      <c r="JW1038" s="1"/>
      <c r="JX1038" s="1"/>
      <c r="JY1038" s="1"/>
      <c r="JZ1038" s="1"/>
      <c r="KA1038" s="1"/>
      <c r="KB1038" s="1"/>
    </row>
    <row r="1039" spans="226:288" x14ac:dyDescent="0.55000000000000004"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2"/>
      <c r="JR1039" s="2"/>
      <c r="JS1039" s="1"/>
      <c r="JT1039" s="1"/>
      <c r="JU1039" s="1"/>
      <c r="JV1039" s="2"/>
      <c r="JW1039" s="1"/>
      <c r="JX1039" s="1"/>
      <c r="JY1039" s="1"/>
      <c r="JZ1039" s="1"/>
      <c r="KA1039" s="1"/>
      <c r="KB1039" s="1"/>
    </row>
    <row r="1040" spans="226:288" x14ac:dyDescent="0.55000000000000004"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2"/>
      <c r="JR1040" s="2"/>
      <c r="JS1040" s="1"/>
      <c r="JT1040" s="1"/>
      <c r="JU1040" s="1"/>
      <c r="JV1040" s="2"/>
      <c r="JW1040" s="1"/>
      <c r="JX1040" s="1"/>
      <c r="JY1040" s="1"/>
      <c r="JZ1040" s="1"/>
      <c r="KA1040" s="1"/>
      <c r="KB1040" s="1"/>
    </row>
    <row r="1041" spans="226:288" x14ac:dyDescent="0.55000000000000004"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2"/>
      <c r="JR1041" s="2"/>
      <c r="JS1041" s="1"/>
      <c r="JT1041" s="1"/>
      <c r="JU1041" s="1"/>
      <c r="JV1041" s="2"/>
      <c r="JW1041" s="1"/>
      <c r="JX1041" s="1"/>
      <c r="JY1041" s="1"/>
      <c r="JZ1041" s="1"/>
      <c r="KA1041" s="1"/>
      <c r="KB1041" s="1"/>
    </row>
    <row r="1042" spans="226:288" x14ac:dyDescent="0.55000000000000004"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2"/>
      <c r="JR1042" s="2"/>
      <c r="JS1042" s="1"/>
      <c r="JT1042" s="1"/>
      <c r="JU1042" s="1"/>
      <c r="JV1042" s="2"/>
      <c r="JW1042" s="1"/>
      <c r="JX1042" s="1"/>
      <c r="JY1042" s="1"/>
      <c r="JZ1042" s="1"/>
      <c r="KA1042" s="1"/>
      <c r="KB1042" s="1"/>
    </row>
    <row r="1043" spans="226:288" x14ac:dyDescent="0.55000000000000004"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2"/>
      <c r="JR1043" s="2"/>
      <c r="JS1043" s="1"/>
      <c r="JT1043" s="1"/>
      <c r="JU1043" s="1"/>
      <c r="JV1043" s="2"/>
      <c r="JW1043" s="1"/>
      <c r="JX1043" s="1"/>
      <c r="JY1043" s="1"/>
      <c r="JZ1043" s="1"/>
      <c r="KA1043" s="1"/>
      <c r="KB1043" s="1"/>
    </row>
    <row r="1044" spans="226:288" x14ac:dyDescent="0.55000000000000004"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2"/>
      <c r="JR1044" s="2"/>
      <c r="JS1044" s="1"/>
      <c r="JT1044" s="1"/>
      <c r="JU1044" s="1"/>
      <c r="JV1044" s="2"/>
      <c r="JW1044" s="1"/>
      <c r="JX1044" s="1"/>
      <c r="JY1044" s="1"/>
      <c r="JZ1044" s="1"/>
      <c r="KA1044" s="1"/>
      <c r="KB1044" s="1"/>
    </row>
    <row r="1045" spans="226:288" x14ac:dyDescent="0.55000000000000004"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2"/>
      <c r="JR1045" s="2"/>
      <c r="JS1045" s="1"/>
      <c r="JT1045" s="1"/>
      <c r="JU1045" s="1"/>
      <c r="JV1045" s="2"/>
      <c r="JW1045" s="1"/>
      <c r="JX1045" s="1"/>
      <c r="JY1045" s="1"/>
      <c r="JZ1045" s="1"/>
      <c r="KA1045" s="1"/>
      <c r="KB1045" s="1"/>
    </row>
    <row r="1046" spans="226:288" x14ac:dyDescent="0.55000000000000004"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2"/>
      <c r="JR1046" s="2"/>
      <c r="JS1046" s="1"/>
      <c r="JT1046" s="1"/>
      <c r="JU1046" s="1"/>
      <c r="JV1046" s="2"/>
      <c r="JW1046" s="1"/>
      <c r="JX1046" s="1"/>
      <c r="JY1046" s="1"/>
      <c r="JZ1046" s="1"/>
      <c r="KA1046" s="1"/>
      <c r="KB1046" s="1"/>
    </row>
    <row r="1047" spans="226:288" x14ac:dyDescent="0.55000000000000004"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2"/>
      <c r="JR1047" s="2"/>
      <c r="JS1047" s="1"/>
      <c r="JT1047" s="1"/>
      <c r="JU1047" s="1"/>
      <c r="JV1047" s="2"/>
      <c r="JW1047" s="1"/>
      <c r="JX1047" s="1"/>
      <c r="JY1047" s="1"/>
      <c r="JZ1047" s="1"/>
      <c r="KA1047" s="1"/>
      <c r="KB1047" s="1"/>
    </row>
    <row r="1048" spans="226:288" x14ac:dyDescent="0.55000000000000004"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2"/>
      <c r="JR1048" s="2"/>
      <c r="JS1048" s="1"/>
      <c r="JT1048" s="1"/>
      <c r="JU1048" s="1"/>
      <c r="JV1048" s="2"/>
      <c r="JW1048" s="1"/>
      <c r="JX1048" s="1"/>
      <c r="JY1048" s="1"/>
      <c r="JZ1048" s="1"/>
      <c r="KA1048" s="1"/>
      <c r="KB1048" s="1"/>
    </row>
    <row r="1049" spans="226:288" x14ac:dyDescent="0.55000000000000004"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2"/>
      <c r="JR1049" s="2"/>
      <c r="JS1049" s="1"/>
      <c r="JT1049" s="1"/>
      <c r="JU1049" s="1"/>
      <c r="JV1049" s="2"/>
      <c r="JW1049" s="1"/>
      <c r="JX1049" s="1"/>
      <c r="JY1049" s="1"/>
      <c r="JZ1049" s="1"/>
      <c r="KA1049" s="1"/>
      <c r="KB1049" s="1"/>
    </row>
    <row r="1050" spans="226:288" x14ac:dyDescent="0.55000000000000004"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2"/>
      <c r="JR1050" s="2"/>
      <c r="JS1050" s="1"/>
      <c r="JT1050" s="1"/>
      <c r="JU1050" s="1"/>
      <c r="JV1050" s="2"/>
      <c r="JW1050" s="1"/>
      <c r="JX1050" s="1"/>
      <c r="JY1050" s="1"/>
      <c r="JZ1050" s="1"/>
      <c r="KA1050" s="1"/>
      <c r="KB1050" s="1"/>
    </row>
    <row r="1051" spans="226:288" x14ac:dyDescent="0.55000000000000004"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2"/>
      <c r="JR1051" s="2"/>
      <c r="JS1051" s="1"/>
      <c r="JT1051" s="1"/>
      <c r="JU1051" s="1"/>
      <c r="JV1051" s="2"/>
      <c r="JW1051" s="1"/>
      <c r="JX1051" s="1"/>
      <c r="JY1051" s="1"/>
      <c r="JZ1051" s="1"/>
      <c r="KA1051" s="1"/>
      <c r="KB1051" s="1"/>
    </row>
    <row r="1052" spans="226:288" x14ac:dyDescent="0.55000000000000004"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2"/>
      <c r="JR1052" s="2"/>
      <c r="JS1052" s="1"/>
      <c r="JT1052" s="1"/>
      <c r="JU1052" s="1"/>
      <c r="JV1052" s="2"/>
      <c r="JW1052" s="1"/>
      <c r="JX1052" s="1"/>
      <c r="JY1052" s="1"/>
      <c r="JZ1052" s="1"/>
      <c r="KA1052" s="1"/>
      <c r="KB1052" s="1"/>
    </row>
    <row r="1053" spans="226:288" x14ac:dyDescent="0.55000000000000004"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2"/>
      <c r="JR1053" s="2"/>
      <c r="JS1053" s="1"/>
      <c r="JT1053" s="1"/>
      <c r="JU1053" s="1"/>
      <c r="JV1053" s="2"/>
      <c r="JW1053" s="1"/>
      <c r="JX1053" s="1"/>
      <c r="JY1053" s="1"/>
      <c r="JZ1053" s="1"/>
      <c r="KA1053" s="1"/>
      <c r="KB1053" s="1"/>
    </row>
    <row r="1054" spans="226:288" x14ac:dyDescent="0.55000000000000004"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2"/>
      <c r="JR1054" s="2"/>
      <c r="JS1054" s="1"/>
      <c r="JT1054" s="1"/>
      <c r="JU1054" s="1"/>
      <c r="JV1054" s="2"/>
      <c r="JW1054" s="1"/>
      <c r="JX1054" s="1"/>
      <c r="JY1054" s="1"/>
      <c r="JZ1054" s="1"/>
      <c r="KA1054" s="1"/>
      <c r="KB1054" s="1"/>
    </row>
    <row r="1055" spans="226:288" x14ac:dyDescent="0.55000000000000004"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2"/>
      <c r="JR1055" s="2"/>
      <c r="JS1055" s="1"/>
      <c r="JT1055" s="1"/>
      <c r="JU1055" s="1"/>
      <c r="JV1055" s="2"/>
      <c r="JW1055" s="1"/>
      <c r="JX1055" s="1"/>
      <c r="JY1055" s="1"/>
      <c r="JZ1055" s="1"/>
      <c r="KA1055" s="1"/>
      <c r="KB1055" s="1"/>
    </row>
    <row r="1056" spans="226:288" x14ac:dyDescent="0.55000000000000004"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2"/>
      <c r="JR1056" s="2"/>
      <c r="JS1056" s="1"/>
      <c r="JT1056" s="1"/>
      <c r="JU1056" s="1"/>
      <c r="JV1056" s="2"/>
      <c r="JW1056" s="1"/>
      <c r="JX1056" s="1"/>
      <c r="JY1056" s="1"/>
      <c r="JZ1056" s="1"/>
      <c r="KA1056" s="1"/>
      <c r="KB1056" s="1"/>
    </row>
    <row r="1057" spans="226:288" x14ac:dyDescent="0.55000000000000004"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2"/>
      <c r="JR1057" s="2"/>
      <c r="JS1057" s="1"/>
      <c r="JT1057" s="1"/>
      <c r="JU1057" s="1"/>
      <c r="JV1057" s="2"/>
      <c r="JW1057" s="1"/>
      <c r="JX1057" s="1"/>
      <c r="JY1057" s="1"/>
      <c r="JZ1057" s="1"/>
      <c r="KA1057" s="1"/>
      <c r="KB1057" s="1"/>
    </row>
    <row r="1058" spans="226:288" x14ac:dyDescent="0.55000000000000004"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2"/>
      <c r="JR1058" s="2"/>
      <c r="JS1058" s="1"/>
      <c r="JT1058" s="1"/>
      <c r="JU1058" s="1"/>
      <c r="JV1058" s="2"/>
      <c r="JW1058" s="1"/>
      <c r="JX1058" s="1"/>
      <c r="JY1058" s="1"/>
      <c r="JZ1058" s="1"/>
      <c r="KA1058" s="1"/>
      <c r="KB1058" s="1"/>
    </row>
    <row r="1059" spans="226:288" x14ac:dyDescent="0.55000000000000004"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2"/>
      <c r="JR1059" s="2"/>
      <c r="JS1059" s="1"/>
      <c r="JT1059" s="1"/>
      <c r="JU1059" s="1"/>
      <c r="JV1059" s="2"/>
      <c r="JW1059" s="1"/>
      <c r="JX1059" s="1"/>
      <c r="JY1059" s="1"/>
      <c r="JZ1059" s="1"/>
      <c r="KA1059" s="1"/>
      <c r="KB1059" s="1"/>
    </row>
    <row r="1060" spans="226:288" x14ac:dyDescent="0.55000000000000004"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2"/>
      <c r="JR1060" s="2"/>
      <c r="JS1060" s="1"/>
      <c r="JT1060" s="1"/>
      <c r="JU1060" s="1"/>
      <c r="JV1060" s="2"/>
      <c r="JW1060" s="1"/>
      <c r="JX1060" s="1"/>
      <c r="JY1060" s="1"/>
      <c r="JZ1060" s="1"/>
      <c r="KA1060" s="1"/>
      <c r="KB1060" s="1"/>
    </row>
    <row r="1061" spans="226:288" x14ac:dyDescent="0.55000000000000004"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2"/>
      <c r="JR1061" s="2"/>
      <c r="JS1061" s="1"/>
      <c r="JT1061" s="1"/>
      <c r="JU1061" s="1"/>
      <c r="JV1061" s="2"/>
      <c r="JW1061" s="1"/>
      <c r="JX1061" s="1"/>
      <c r="JY1061" s="1"/>
      <c r="JZ1061" s="1"/>
      <c r="KA1061" s="1"/>
      <c r="KB1061" s="1"/>
    </row>
    <row r="1062" spans="226:288" x14ac:dyDescent="0.55000000000000004"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2"/>
      <c r="JR1062" s="2"/>
      <c r="JS1062" s="1"/>
      <c r="JT1062" s="1"/>
      <c r="JU1062" s="1"/>
      <c r="JV1062" s="2"/>
      <c r="JW1062" s="1"/>
      <c r="JX1062" s="1"/>
      <c r="JY1062" s="1"/>
      <c r="JZ1062" s="1"/>
      <c r="KA1062" s="1"/>
      <c r="KB1062" s="1"/>
    </row>
    <row r="1063" spans="226:288" x14ac:dyDescent="0.55000000000000004"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2"/>
      <c r="JR1063" s="2"/>
      <c r="JS1063" s="1"/>
      <c r="JT1063" s="1"/>
      <c r="JU1063" s="1"/>
      <c r="JV1063" s="2"/>
      <c r="JW1063" s="1"/>
      <c r="JX1063" s="1"/>
      <c r="JY1063" s="1"/>
      <c r="JZ1063" s="1"/>
      <c r="KA1063" s="1"/>
      <c r="KB1063" s="1"/>
    </row>
    <row r="1064" spans="226:288" x14ac:dyDescent="0.55000000000000004"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2"/>
      <c r="JR1064" s="2"/>
      <c r="JS1064" s="1"/>
      <c r="JT1064" s="1"/>
      <c r="JU1064" s="1"/>
      <c r="JV1064" s="2"/>
      <c r="JW1064" s="1"/>
      <c r="JX1064" s="1"/>
      <c r="JY1064" s="1"/>
      <c r="JZ1064" s="1"/>
      <c r="KA1064" s="1"/>
      <c r="KB1064" s="1"/>
    </row>
    <row r="1065" spans="226:288" x14ac:dyDescent="0.55000000000000004"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2"/>
      <c r="JR1065" s="2"/>
      <c r="JS1065" s="1"/>
      <c r="JT1065" s="1"/>
      <c r="JU1065" s="1"/>
      <c r="JV1065" s="2"/>
      <c r="JW1065" s="1"/>
      <c r="JX1065" s="1"/>
      <c r="JY1065" s="1"/>
      <c r="JZ1065" s="1"/>
      <c r="KA1065" s="1"/>
      <c r="KB1065" s="1"/>
    </row>
    <row r="1066" spans="226:288" x14ac:dyDescent="0.55000000000000004"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2"/>
      <c r="JR1066" s="2"/>
      <c r="JS1066" s="1"/>
      <c r="JT1066" s="1"/>
      <c r="JU1066" s="1"/>
      <c r="JV1066" s="2"/>
      <c r="JW1066" s="1"/>
      <c r="JX1066" s="1"/>
      <c r="JY1066" s="1"/>
      <c r="JZ1066" s="1"/>
      <c r="KA1066" s="1"/>
      <c r="KB1066" s="1"/>
    </row>
    <row r="1067" spans="226:288" x14ac:dyDescent="0.55000000000000004"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2"/>
      <c r="JR1067" s="2"/>
      <c r="JS1067" s="1"/>
      <c r="JT1067" s="1"/>
      <c r="JU1067" s="1"/>
      <c r="JV1067" s="2"/>
      <c r="JW1067" s="1"/>
      <c r="JX1067" s="1"/>
      <c r="JY1067" s="1"/>
      <c r="JZ1067" s="1"/>
      <c r="KA1067" s="1"/>
      <c r="KB1067" s="1"/>
    </row>
    <row r="1068" spans="226:288" x14ac:dyDescent="0.55000000000000004"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2"/>
      <c r="JR1068" s="2"/>
      <c r="JS1068" s="1"/>
      <c r="JT1068" s="1"/>
      <c r="JU1068" s="1"/>
      <c r="JV1068" s="2"/>
      <c r="JW1068" s="1"/>
      <c r="JX1068" s="1"/>
      <c r="JY1068" s="1"/>
      <c r="JZ1068" s="1"/>
      <c r="KA1068" s="1"/>
      <c r="KB1068" s="1"/>
    </row>
    <row r="1069" spans="226:288" x14ac:dyDescent="0.55000000000000004"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2"/>
      <c r="JR1069" s="2"/>
      <c r="JS1069" s="1"/>
      <c r="JT1069" s="1"/>
      <c r="JU1069" s="1"/>
      <c r="JV1069" s="2"/>
      <c r="JW1069" s="1"/>
      <c r="JX1069" s="1"/>
      <c r="JY1069" s="1"/>
      <c r="JZ1069" s="1"/>
      <c r="KA1069" s="1"/>
      <c r="KB1069" s="1"/>
    </row>
    <row r="1070" spans="226:288" x14ac:dyDescent="0.55000000000000004"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2"/>
      <c r="JR1070" s="2"/>
      <c r="JS1070" s="1"/>
      <c r="JT1070" s="1"/>
      <c r="JU1070" s="1"/>
      <c r="JV1070" s="2"/>
      <c r="JW1070" s="1"/>
      <c r="JX1070" s="1"/>
      <c r="JY1070" s="1"/>
      <c r="JZ1070" s="1"/>
      <c r="KA1070" s="1"/>
      <c r="KB1070" s="1"/>
    </row>
    <row r="1071" spans="226:288" x14ac:dyDescent="0.55000000000000004"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2"/>
      <c r="JR1071" s="2"/>
      <c r="JS1071" s="1"/>
      <c r="JT1071" s="1"/>
      <c r="JU1071" s="1"/>
      <c r="JV1071" s="2"/>
      <c r="JW1071" s="1"/>
      <c r="JX1071" s="1"/>
      <c r="JY1071" s="1"/>
      <c r="JZ1071" s="1"/>
      <c r="KA1071" s="1"/>
      <c r="KB1071" s="1"/>
    </row>
    <row r="1072" spans="226:288" x14ac:dyDescent="0.55000000000000004"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2"/>
      <c r="JR1072" s="2"/>
      <c r="JS1072" s="1"/>
      <c r="JT1072" s="1"/>
      <c r="JU1072" s="1"/>
      <c r="JV1072" s="2"/>
      <c r="JW1072" s="1"/>
      <c r="JX1072" s="1"/>
      <c r="JY1072" s="1"/>
      <c r="JZ1072" s="1"/>
      <c r="KA1072" s="1"/>
      <c r="KB1072" s="1"/>
    </row>
    <row r="1073" spans="226:288" x14ac:dyDescent="0.55000000000000004"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2"/>
      <c r="JR1073" s="2"/>
      <c r="JS1073" s="1"/>
      <c r="JT1073" s="1"/>
      <c r="JU1073" s="1"/>
      <c r="JV1073" s="2"/>
      <c r="JW1073" s="1"/>
      <c r="JX1073" s="1"/>
      <c r="JY1073" s="1"/>
      <c r="JZ1073" s="1"/>
      <c r="KA1073" s="1"/>
      <c r="KB1073" s="1"/>
    </row>
    <row r="1074" spans="226:288" x14ac:dyDescent="0.55000000000000004"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2"/>
      <c r="JR1074" s="2"/>
      <c r="JS1074" s="1"/>
      <c r="JT1074" s="1"/>
      <c r="JU1074" s="1"/>
      <c r="JV1074" s="2"/>
      <c r="JW1074" s="1"/>
      <c r="JX1074" s="1"/>
      <c r="JY1074" s="1"/>
      <c r="JZ1074" s="1"/>
      <c r="KA1074" s="1"/>
      <c r="KB1074" s="1"/>
    </row>
    <row r="1075" spans="226:288" x14ac:dyDescent="0.55000000000000004"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2"/>
      <c r="JR1075" s="2"/>
      <c r="JS1075" s="1"/>
      <c r="JT1075" s="1"/>
      <c r="JU1075" s="1"/>
      <c r="JV1075" s="2"/>
      <c r="JW1075" s="1"/>
      <c r="JX1075" s="1"/>
      <c r="JY1075" s="1"/>
      <c r="JZ1075" s="1"/>
      <c r="KA1075" s="1"/>
      <c r="KB1075" s="1"/>
    </row>
    <row r="1076" spans="226:288" x14ac:dyDescent="0.55000000000000004"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2"/>
      <c r="JR1076" s="2"/>
      <c r="JS1076" s="1"/>
      <c r="JT1076" s="1"/>
      <c r="JU1076" s="1"/>
      <c r="JV1076" s="2"/>
      <c r="JW1076" s="1"/>
      <c r="JX1076" s="1"/>
      <c r="JY1076" s="1"/>
      <c r="JZ1076" s="1"/>
      <c r="KA1076" s="1"/>
      <c r="KB1076" s="1"/>
    </row>
    <row r="1077" spans="226:288" x14ac:dyDescent="0.55000000000000004"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2"/>
      <c r="JR1077" s="2"/>
      <c r="JS1077" s="1"/>
      <c r="JT1077" s="1"/>
      <c r="JU1077" s="1"/>
      <c r="JV1077" s="2"/>
      <c r="JW1077" s="1"/>
      <c r="JX1077" s="1"/>
      <c r="JY1077" s="1"/>
      <c r="JZ1077" s="1"/>
      <c r="KA1077" s="1"/>
      <c r="KB1077" s="1"/>
    </row>
    <row r="1078" spans="226:288" x14ac:dyDescent="0.55000000000000004"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2"/>
      <c r="JR1078" s="2"/>
      <c r="JS1078" s="1"/>
      <c r="JT1078" s="1"/>
      <c r="JU1078" s="1"/>
      <c r="JV1078" s="2"/>
      <c r="JW1078" s="1"/>
      <c r="JX1078" s="1"/>
      <c r="JY1078" s="1"/>
      <c r="JZ1078" s="1"/>
      <c r="KA1078" s="1"/>
      <c r="KB1078" s="1"/>
    </row>
    <row r="1079" spans="226:288" x14ac:dyDescent="0.55000000000000004"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2"/>
      <c r="JR1079" s="2"/>
      <c r="JS1079" s="1"/>
      <c r="JT1079" s="1"/>
      <c r="JU1079" s="1"/>
      <c r="JV1079" s="2"/>
      <c r="JW1079" s="1"/>
      <c r="JX1079" s="1"/>
      <c r="JY1079" s="1"/>
      <c r="JZ1079" s="1"/>
      <c r="KA1079" s="1"/>
      <c r="KB1079" s="1"/>
    </row>
    <row r="1080" spans="226:288" x14ac:dyDescent="0.55000000000000004"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2"/>
      <c r="JR1080" s="2"/>
      <c r="JS1080" s="1"/>
      <c r="JT1080" s="1"/>
      <c r="JU1080" s="1"/>
      <c r="JV1080" s="2"/>
      <c r="JW1080" s="1"/>
      <c r="JX1080" s="1"/>
      <c r="JY1080" s="1"/>
      <c r="JZ1080" s="1"/>
      <c r="KA1080" s="1"/>
      <c r="KB1080" s="1"/>
    </row>
    <row r="1081" spans="226:288" x14ac:dyDescent="0.55000000000000004"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2"/>
      <c r="JR1081" s="2"/>
      <c r="JS1081" s="1"/>
      <c r="JT1081" s="1"/>
      <c r="JU1081" s="1"/>
      <c r="JV1081" s="2"/>
      <c r="JW1081" s="1"/>
      <c r="JX1081" s="1"/>
      <c r="JY1081" s="1"/>
      <c r="JZ1081" s="1"/>
      <c r="KA1081" s="1"/>
      <c r="KB1081" s="1"/>
    </row>
    <row r="1082" spans="226:288" x14ac:dyDescent="0.55000000000000004"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2"/>
      <c r="JR1082" s="2"/>
      <c r="JS1082" s="1"/>
      <c r="JT1082" s="1"/>
      <c r="JU1082" s="1"/>
      <c r="JV1082" s="2"/>
      <c r="JW1082" s="1"/>
      <c r="JX1082" s="1"/>
      <c r="JY1082" s="1"/>
      <c r="JZ1082" s="1"/>
      <c r="KA1082" s="1"/>
      <c r="KB1082" s="1"/>
    </row>
    <row r="1083" spans="226:288" x14ac:dyDescent="0.55000000000000004"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2"/>
      <c r="JR1083" s="2"/>
      <c r="JS1083" s="1"/>
      <c r="JT1083" s="1"/>
      <c r="JU1083" s="1"/>
      <c r="JV1083" s="2"/>
      <c r="JW1083" s="1"/>
      <c r="JX1083" s="1"/>
      <c r="JY1083" s="1"/>
      <c r="JZ1083" s="1"/>
      <c r="KA1083" s="1"/>
      <c r="KB1083" s="1"/>
    </row>
    <row r="1084" spans="226:288" x14ac:dyDescent="0.55000000000000004"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2"/>
      <c r="JR1084" s="2"/>
      <c r="JS1084" s="1"/>
      <c r="JT1084" s="1"/>
      <c r="JU1084" s="1"/>
      <c r="JV1084" s="2"/>
      <c r="JW1084" s="1"/>
      <c r="JX1084" s="1"/>
      <c r="JY1084" s="1"/>
      <c r="JZ1084" s="1"/>
      <c r="KA1084" s="1"/>
      <c r="KB1084" s="1"/>
    </row>
    <row r="1085" spans="226:288" x14ac:dyDescent="0.55000000000000004"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2"/>
      <c r="JR1085" s="2"/>
      <c r="JS1085" s="1"/>
      <c r="JT1085" s="1"/>
      <c r="JU1085" s="1"/>
      <c r="JV1085" s="2"/>
      <c r="JW1085" s="1"/>
      <c r="JX1085" s="1"/>
      <c r="JY1085" s="1"/>
      <c r="JZ1085" s="1"/>
      <c r="KA1085" s="1"/>
      <c r="KB1085" s="1"/>
    </row>
    <row r="1086" spans="226:288" x14ac:dyDescent="0.55000000000000004"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2"/>
      <c r="JR1086" s="2"/>
      <c r="JS1086" s="1"/>
      <c r="JT1086" s="1"/>
      <c r="JU1086" s="1"/>
      <c r="JV1086" s="2"/>
      <c r="JW1086" s="1"/>
      <c r="JX1086" s="1"/>
      <c r="JY1086" s="1"/>
      <c r="JZ1086" s="1"/>
      <c r="KA1086" s="1"/>
      <c r="KB1086" s="1"/>
    </row>
    <row r="1087" spans="226:288" x14ac:dyDescent="0.55000000000000004"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2"/>
      <c r="JR1087" s="2"/>
      <c r="JS1087" s="1"/>
      <c r="JT1087" s="1"/>
      <c r="JU1087" s="1"/>
      <c r="JV1087" s="2"/>
      <c r="JW1087" s="1"/>
      <c r="JX1087" s="1"/>
      <c r="JY1087" s="1"/>
      <c r="JZ1087" s="1"/>
      <c r="KA1087" s="1"/>
      <c r="KB1087" s="1"/>
    </row>
    <row r="1088" spans="226:288" x14ac:dyDescent="0.55000000000000004"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2"/>
      <c r="JR1088" s="2"/>
      <c r="JS1088" s="1"/>
      <c r="JT1088" s="1"/>
      <c r="JU1088" s="1"/>
      <c r="JV1088" s="2"/>
      <c r="JW1088" s="1"/>
      <c r="JX1088" s="1"/>
      <c r="JY1088" s="1"/>
      <c r="JZ1088" s="1"/>
      <c r="KA1088" s="1"/>
      <c r="KB1088" s="1"/>
    </row>
    <row r="1089" spans="226:288" x14ac:dyDescent="0.55000000000000004"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2"/>
      <c r="JR1089" s="2"/>
      <c r="JS1089" s="1"/>
      <c r="JT1089" s="1"/>
      <c r="JU1089" s="1"/>
      <c r="JV1089" s="2"/>
      <c r="JW1089" s="1"/>
      <c r="JX1089" s="1"/>
      <c r="JY1089" s="1"/>
      <c r="JZ1089" s="1"/>
      <c r="KA1089" s="1"/>
      <c r="KB1089" s="1"/>
    </row>
    <row r="1090" spans="226:288" x14ac:dyDescent="0.55000000000000004"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2"/>
      <c r="JR1090" s="2"/>
      <c r="JS1090" s="1"/>
      <c r="JT1090" s="1"/>
      <c r="JU1090" s="1"/>
      <c r="JV1090" s="2"/>
      <c r="JW1090" s="1"/>
      <c r="JX1090" s="1"/>
      <c r="JY1090" s="1"/>
      <c r="JZ1090" s="1"/>
      <c r="KA1090" s="1"/>
      <c r="KB1090" s="1"/>
    </row>
    <row r="1091" spans="226:288" x14ac:dyDescent="0.55000000000000004"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2"/>
      <c r="JR1091" s="2"/>
      <c r="JS1091" s="1"/>
      <c r="JT1091" s="1"/>
      <c r="JU1091" s="1"/>
      <c r="JV1091" s="2"/>
      <c r="JW1091" s="1"/>
      <c r="JX1091" s="1"/>
      <c r="JY1091" s="1"/>
      <c r="JZ1091" s="1"/>
      <c r="KA1091" s="1"/>
      <c r="KB1091" s="1"/>
    </row>
    <row r="1092" spans="226:288" x14ac:dyDescent="0.55000000000000004"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2"/>
      <c r="JR1092" s="2"/>
      <c r="JS1092" s="1"/>
      <c r="JT1092" s="1"/>
      <c r="JU1092" s="1"/>
      <c r="JV1092" s="2"/>
      <c r="JW1092" s="1"/>
      <c r="JX1092" s="1"/>
      <c r="JY1092" s="1"/>
      <c r="JZ1092" s="1"/>
      <c r="KA1092" s="1"/>
      <c r="KB1092" s="1"/>
    </row>
    <row r="1093" spans="226:288" x14ac:dyDescent="0.55000000000000004"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2"/>
      <c r="JR1093" s="2"/>
      <c r="JS1093" s="1"/>
      <c r="JT1093" s="1"/>
      <c r="JU1093" s="1"/>
      <c r="JV1093" s="2"/>
      <c r="JW1093" s="1"/>
      <c r="JX1093" s="1"/>
      <c r="JY1093" s="1"/>
      <c r="JZ1093" s="1"/>
      <c r="KA1093" s="1"/>
      <c r="KB1093" s="1"/>
    </row>
    <row r="1094" spans="226:288" x14ac:dyDescent="0.55000000000000004"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2"/>
      <c r="JR1094" s="2"/>
      <c r="JS1094" s="1"/>
      <c r="JT1094" s="1"/>
      <c r="JU1094" s="1"/>
      <c r="JV1094" s="2"/>
      <c r="JW1094" s="1"/>
      <c r="JX1094" s="1"/>
      <c r="JY1094" s="1"/>
      <c r="JZ1094" s="1"/>
      <c r="KA1094" s="1"/>
      <c r="KB1094" s="1"/>
    </row>
    <row r="1095" spans="226:288" x14ac:dyDescent="0.55000000000000004"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2"/>
      <c r="JR1095" s="2"/>
      <c r="JS1095" s="1"/>
      <c r="JT1095" s="1"/>
      <c r="JU1095" s="1"/>
      <c r="JV1095" s="2"/>
      <c r="JW1095" s="1"/>
      <c r="JX1095" s="1"/>
      <c r="JY1095" s="1"/>
      <c r="JZ1095" s="1"/>
      <c r="KA1095" s="1"/>
      <c r="KB1095" s="1"/>
    </row>
    <row r="1096" spans="226:288" x14ac:dyDescent="0.55000000000000004"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2"/>
      <c r="JR1096" s="2"/>
      <c r="JS1096" s="1"/>
      <c r="JT1096" s="1"/>
      <c r="JU1096" s="1"/>
      <c r="JV1096" s="2"/>
      <c r="JW1096" s="1"/>
      <c r="JX1096" s="1"/>
      <c r="JY1096" s="1"/>
      <c r="JZ1096" s="1"/>
      <c r="KA1096" s="1"/>
      <c r="KB1096" s="1"/>
    </row>
    <row r="1097" spans="226:288" x14ac:dyDescent="0.55000000000000004"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2"/>
      <c r="JR1097" s="2"/>
      <c r="JS1097" s="1"/>
      <c r="JT1097" s="1"/>
      <c r="JU1097" s="1"/>
      <c r="JV1097" s="2"/>
      <c r="JW1097" s="1"/>
      <c r="JX1097" s="1"/>
      <c r="JY1097" s="1"/>
      <c r="JZ1097" s="1"/>
      <c r="KA1097" s="1"/>
      <c r="KB1097" s="1"/>
    </row>
    <row r="1098" spans="226:288" x14ac:dyDescent="0.55000000000000004"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2"/>
      <c r="JR1098" s="2"/>
      <c r="JS1098" s="1"/>
      <c r="JT1098" s="1"/>
      <c r="JU1098" s="1"/>
      <c r="JV1098" s="2"/>
      <c r="JW1098" s="1"/>
      <c r="JX1098" s="1"/>
      <c r="JY1098" s="1"/>
      <c r="JZ1098" s="1"/>
      <c r="KA1098" s="1"/>
      <c r="KB1098" s="1"/>
    </row>
    <row r="1099" spans="226:288" x14ac:dyDescent="0.55000000000000004"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2"/>
      <c r="JR1099" s="2"/>
      <c r="JS1099" s="1"/>
      <c r="JT1099" s="1"/>
      <c r="JU1099" s="1"/>
      <c r="JV1099" s="2"/>
      <c r="JW1099" s="1"/>
      <c r="JX1099" s="1"/>
      <c r="JY1099" s="1"/>
      <c r="JZ1099" s="1"/>
      <c r="KA1099" s="1"/>
      <c r="KB1099" s="1"/>
    </row>
    <row r="1100" spans="226:288" x14ac:dyDescent="0.55000000000000004"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2"/>
      <c r="JR1100" s="2"/>
      <c r="JS1100" s="1"/>
      <c r="JT1100" s="1"/>
      <c r="JU1100" s="1"/>
      <c r="JV1100" s="2"/>
      <c r="JW1100" s="1"/>
      <c r="JX1100" s="1"/>
      <c r="JY1100" s="1"/>
      <c r="JZ1100" s="1"/>
      <c r="KA1100" s="1"/>
      <c r="KB1100" s="1"/>
    </row>
    <row r="1101" spans="226:288" x14ac:dyDescent="0.55000000000000004"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2"/>
      <c r="JR1101" s="2"/>
      <c r="JS1101" s="1"/>
      <c r="JT1101" s="1"/>
      <c r="JU1101" s="1"/>
      <c r="JV1101" s="2"/>
      <c r="JW1101" s="1"/>
      <c r="JX1101" s="1"/>
      <c r="JY1101" s="1"/>
      <c r="JZ1101" s="1"/>
      <c r="KA1101" s="1"/>
      <c r="KB1101" s="1"/>
    </row>
    <row r="1102" spans="226:288" x14ac:dyDescent="0.55000000000000004"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2"/>
      <c r="JR1102" s="2"/>
      <c r="JS1102" s="1"/>
      <c r="JT1102" s="1"/>
      <c r="JU1102" s="1"/>
      <c r="JV1102" s="2"/>
      <c r="JW1102" s="1"/>
      <c r="JX1102" s="1"/>
      <c r="JY1102" s="1"/>
      <c r="JZ1102" s="1"/>
      <c r="KA1102" s="1"/>
      <c r="KB1102" s="1"/>
    </row>
    <row r="1103" spans="226:288" x14ac:dyDescent="0.55000000000000004"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2"/>
      <c r="JR1103" s="2"/>
      <c r="JS1103" s="1"/>
      <c r="JT1103" s="1"/>
      <c r="JU1103" s="1"/>
      <c r="JV1103" s="2"/>
      <c r="JW1103" s="1"/>
      <c r="JX1103" s="1"/>
      <c r="JY1103" s="1"/>
      <c r="JZ1103" s="1"/>
      <c r="KA1103" s="1"/>
      <c r="KB1103" s="1"/>
    </row>
    <row r="1104" spans="226:288" x14ac:dyDescent="0.55000000000000004"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2"/>
      <c r="JR1104" s="2"/>
      <c r="JS1104" s="1"/>
      <c r="JT1104" s="1"/>
      <c r="JU1104" s="1"/>
      <c r="JV1104" s="2"/>
      <c r="JW1104" s="1"/>
      <c r="JX1104" s="1"/>
      <c r="JY1104" s="1"/>
      <c r="JZ1104" s="1"/>
      <c r="KA1104" s="1"/>
      <c r="KB1104" s="1"/>
    </row>
    <row r="1105" spans="226:288" x14ac:dyDescent="0.55000000000000004"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2"/>
      <c r="JR1105" s="2"/>
      <c r="JS1105" s="1"/>
      <c r="JT1105" s="1"/>
      <c r="JU1105" s="1"/>
      <c r="JV1105" s="2"/>
      <c r="JW1105" s="1"/>
      <c r="JX1105" s="1"/>
      <c r="JY1105" s="1"/>
      <c r="JZ1105" s="1"/>
      <c r="KA1105" s="1"/>
      <c r="KB1105" s="1"/>
    </row>
    <row r="1106" spans="226:288" x14ac:dyDescent="0.55000000000000004"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2"/>
      <c r="JR1106" s="2"/>
      <c r="JS1106" s="1"/>
      <c r="JT1106" s="1"/>
      <c r="JU1106" s="1"/>
      <c r="JV1106" s="2"/>
      <c r="JW1106" s="1"/>
      <c r="JX1106" s="1"/>
      <c r="JY1106" s="1"/>
      <c r="JZ1106" s="1"/>
      <c r="KA1106" s="1"/>
      <c r="KB1106" s="1"/>
    </row>
    <row r="1107" spans="226:288" x14ac:dyDescent="0.55000000000000004"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1"/>
      <c r="JI1107" s="1"/>
      <c r="JJ1107" s="1"/>
      <c r="JK1107" s="1"/>
      <c r="JL1107" s="1"/>
      <c r="JM1107" s="1"/>
      <c r="JN1107" s="1"/>
      <c r="JO1107" s="1"/>
      <c r="JP1107" s="1"/>
      <c r="JQ1107" s="2"/>
      <c r="JR1107" s="2"/>
      <c r="JS1107" s="1"/>
      <c r="JT1107" s="1"/>
      <c r="JU1107" s="1"/>
      <c r="JV1107" s="2"/>
      <c r="JW1107" s="1"/>
      <c r="JX1107" s="1"/>
      <c r="JY1107" s="1"/>
      <c r="JZ1107" s="1"/>
      <c r="KA1107" s="1"/>
      <c r="KB1107" s="1"/>
    </row>
    <row r="1108" spans="226:288" x14ac:dyDescent="0.55000000000000004"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1"/>
      <c r="JI1108" s="1"/>
      <c r="JJ1108" s="1"/>
      <c r="JK1108" s="1"/>
      <c r="JL1108" s="1"/>
      <c r="JM1108" s="1"/>
      <c r="JN1108" s="1"/>
      <c r="JO1108" s="1"/>
      <c r="JP1108" s="1"/>
      <c r="JQ1108" s="2"/>
      <c r="JR1108" s="2"/>
      <c r="JS1108" s="1"/>
      <c r="JT1108" s="1"/>
      <c r="JU1108" s="1"/>
      <c r="JV1108" s="2"/>
      <c r="JW1108" s="1"/>
      <c r="JX1108" s="1"/>
      <c r="JY1108" s="1"/>
      <c r="JZ1108" s="1"/>
      <c r="KA1108" s="1"/>
      <c r="KB1108" s="1"/>
    </row>
    <row r="1109" spans="226:288" x14ac:dyDescent="0.55000000000000004"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  <c r="JK1109" s="1"/>
      <c r="JL1109" s="1"/>
      <c r="JM1109" s="1"/>
      <c r="JN1109" s="1"/>
      <c r="JO1109" s="1"/>
      <c r="JP1109" s="1"/>
      <c r="JQ1109" s="2"/>
      <c r="JR1109" s="2"/>
      <c r="JS1109" s="1"/>
      <c r="JT1109" s="1"/>
      <c r="JU1109" s="1"/>
      <c r="JV1109" s="2"/>
      <c r="JW1109" s="1"/>
      <c r="JX1109" s="1"/>
      <c r="JY1109" s="1"/>
      <c r="JZ1109" s="1"/>
      <c r="KA1109" s="1"/>
      <c r="KB1109" s="1"/>
    </row>
    <row r="1110" spans="226:288" x14ac:dyDescent="0.55000000000000004"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1"/>
      <c r="JI1110" s="1"/>
      <c r="JJ1110" s="1"/>
      <c r="JK1110" s="1"/>
      <c r="JL1110" s="1"/>
      <c r="JM1110" s="1"/>
      <c r="JN1110" s="1"/>
      <c r="JO1110" s="1"/>
      <c r="JP1110" s="1"/>
      <c r="JQ1110" s="2"/>
      <c r="JR1110" s="2"/>
      <c r="JS1110" s="1"/>
      <c r="JT1110" s="1"/>
      <c r="JU1110" s="1"/>
      <c r="JV1110" s="2"/>
      <c r="JW1110" s="1"/>
      <c r="JX1110" s="1"/>
      <c r="JY1110" s="1"/>
      <c r="JZ1110" s="1"/>
      <c r="KA1110" s="1"/>
      <c r="KB1110" s="1"/>
    </row>
    <row r="1111" spans="226:288" x14ac:dyDescent="0.55000000000000004"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1"/>
      <c r="JI1111" s="1"/>
      <c r="JJ1111" s="1"/>
      <c r="JK1111" s="1"/>
      <c r="JL1111" s="1"/>
      <c r="JM1111" s="1"/>
      <c r="JN1111" s="1"/>
      <c r="JO1111" s="1"/>
      <c r="JP1111" s="1"/>
      <c r="JQ1111" s="2"/>
      <c r="JR1111" s="2"/>
      <c r="JS1111" s="1"/>
      <c r="JT1111" s="1"/>
      <c r="JU1111" s="1"/>
      <c r="JV1111" s="2"/>
      <c r="JW1111" s="1"/>
      <c r="JX1111" s="1"/>
      <c r="JY1111" s="1"/>
      <c r="JZ1111" s="1"/>
      <c r="KA1111" s="1"/>
      <c r="KB1111" s="1"/>
    </row>
    <row r="1112" spans="226:288" x14ac:dyDescent="0.55000000000000004"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1"/>
      <c r="JI1112" s="1"/>
      <c r="JJ1112" s="1"/>
      <c r="JK1112" s="1"/>
      <c r="JL1112" s="1"/>
      <c r="JM1112" s="1"/>
      <c r="JN1112" s="1"/>
      <c r="JO1112" s="1"/>
      <c r="JP1112" s="1"/>
      <c r="JQ1112" s="2"/>
      <c r="JR1112" s="2"/>
      <c r="JS1112" s="1"/>
      <c r="JT1112" s="1"/>
      <c r="JU1112" s="1"/>
      <c r="JV1112" s="2"/>
      <c r="JW1112" s="1"/>
      <c r="JX1112" s="1"/>
      <c r="JY1112" s="1"/>
      <c r="JZ1112" s="1"/>
      <c r="KA1112" s="1"/>
      <c r="KB1112" s="1"/>
    </row>
    <row r="1113" spans="226:288" x14ac:dyDescent="0.55000000000000004"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1"/>
      <c r="JI1113" s="1"/>
      <c r="JJ1113" s="1"/>
      <c r="JK1113" s="1"/>
      <c r="JL1113" s="1"/>
      <c r="JM1113" s="1"/>
      <c r="JN1113" s="1"/>
      <c r="JO1113" s="1"/>
      <c r="JP1113" s="1"/>
      <c r="JQ1113" s="2"/>
      <c r="JR1113" s="2"/>
      <c r="JS1113" s="1"/>
      <c r="JT1113" s="1"/>
      <c r="JU1113" s="1"/>
      <c r="JV1113" s="2"/>
      <c r="JW1113" s="1"/>
      <c r="JX1113" s="1"/>
      <c r="JY1113" s="1"/>
      <c r="JZ1113" s="1"/>
      <c r="KA1113" s="1"/>
      <c r="KB1113" s="1"/>
    </row>
    <row r="1114" spans="226:288" x14ac:dyDescent="0.55000000000000004"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1"/>
      <c r="JI1114" s="1"/>
      <c r="JJ1114" s="1"/>
      <c r="JK1114" s="1"/>
      <c r="JL1114" s="1"/>
      <c r="JM1114" s="1"/>
      <c r="JN1114" s="1"/>
      <c r="JO1114" s="1"/>
      <c r="JP1114" s="1"/>
      <c r="JQ1114" s="2"/>
      <c r="JR1114" s="2"/>
      <c r="JS1114" s="1"/>
      <c r="JT1114" s="1"/>
      <c r="JU1114" s="1"/>
      <c r="JV1114" s="2"/>
      <c r="JW1114" s="1"/>
      <c r="JX1114" s="1"/>
      <c r="JY1114" s="1"/>
      <c r="JZ1114" s="1"/>
      <c r="KA1114" s="1"/>
      <c r="KB1114" s="1"/>
    </row>
    <row r="1115" spans="226:288" x14ac:dyDescent="0.55000000000000004"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1"/>
      <c r="JI1115" s="1"/>
      <c r="JJ1115" s="1"/>
      <c r="JK1115" s="1"/>
      <c r="JL1115" s="1"/>
      <c r="JM1115" s="1"/>
      <c r="JN1115" s="1"/>
      <c r="JO1115" s="1"/>
      <c r="JP1115" s="1"/>
      <c r="JQ1115" s="2"/>
      <c r="JR1115" s="2"/>
      <c r="JS1115" s="1"/>
      <c r="JT1115" s="1"/>
      <c r="JU1115" s="1"/>
      <c r="JV1115" s="2"/>
      <c r="JW1115" s="1"/>
      <c r="JX1115" s="1"/>
      <c r="JY1115" s="1"/>
      <c r="JZ1115" s="1"/>
      <c r="KA1115" s="1"/>
      <c r="KB1115" s="1"/>
    </row>
    <row r="1116" spans="226:288" x14ac:dyDescent="0.55000000000000004"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1"/>
      <c r="JI1116" s="1"/>
      <c r="JJ1116" s="1"/>
      <c r="JK1116" s="1"/>
      <c r="JL1116" s="1"/>
      <c r="JM1116" s="1"/>
      <c r="JN1116" s="1"/>
      <c r="JO1116" s="1"/>
      <c r="JP1116" s="1"/>
      <c r="JQ1116" s="2"/>
      <c r="JR1116" s="2"/>
      <c r="JS1116" s="1"/>
      <c r="JT1116" s="1"/>
      <c r="JU1116" s="1"/>
      <c r="JV1116" s="2"/>
      <c r="JW1116" s="1"/>
      <c r="JX1116" s="1"/>
      <c r="JY1116" s="1"/>
      <c r="JZ1116" s="1"/>
      <c r="KA1116" s="1"/>
      <c r="KB1116" s="1"/>
    </row>
    <row r="1117" spans="226:288" x14ac:dyDescent="0.55000000000000004"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1"/>
      <c r="JI1117" s="1"/>
      <c r="JJ1117" s="1"/>
      <c r="JK1117" s="1"/>
      <c r="JL1117" s="1"/>
      <c r="JM1117" s="1"/>
      <c r="JN1117" s="1"/>
      <c r="JO1117" s="1"/>
      <c r="JP1117" s="1"/>
      <c r="JQ1117" s="2"/>
      <c r="JR1117" s="2"/>
      <c r="JS1117" s="1"/>
      <c r="JT1117" s="1"/>
      <c r="JU1117" s="1"/>
      <c r="JV1117" s="2"/>
      <c r="JW1117" s="1"/>
      <c r="JX1117" s="1"/>
      <c r="JY1117" s="1"/>
      <c r="JZ1117" s="1"/>
      <c r="KA1117" s="1"/>
      <c r="KB1117" s="1"/>
    </row>
    <row r="1118" spans="226:288" x14ac:dyDescent="0.55000000000000004"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1"/>
      <c r="JI1118" s="1"/>
      <c r="JJ1118" s="1"/>
      <c r="JK1118" s="1"/>
      <c r="JL1118" s="1"/>
      <c r="JM1118" s="1"/>
      <c r="JN1118" s="1"/>
      <c r="JO1118" s="1"/>
      <c r="JP1118" s="1"/>
      <c r="JQ1118" s="2"/>
      <c r="JR1118" s="2"/>
      <c r="JS1118" s="1"/>
      <c r="JT1118" s="1"/>
      <c r="JU1118" s="1"/>
      <c r="JV1118" s="2"/>
      <c r="JW1118" s="1"/>
      <c r="JX1118" s="1"/>
      <c r="JY1118" s="1"/>
      <c r="JZ1118" s="1"/>
      <c r="KA1118" s="1"/>
      <c r="KB1118" s="1"/>
    </row>
    <row r="1119" spans="226:288" x14ac:dyDescent="0.55000000000000004"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1"/>
      <c r="JI1119" s="1"/>
      <c r="JJ1119" s="1"/>
      <c r="JK1119" s="1"/>
      <c r="JL1119" s="1"/>
      <c r="JM1119" s="1"/>
      <c r="JN1119" s="1"/>
      <c r="JO1119" s="1"/>
      <c r="JP1119" s="1"/>
      <c r="JQ1119" s="2"/>
      <c r="JR1119" s="2"/>
      <c r="JS1119" s="1"/>
      <c r="JT1119" s="1"/>
      <c r="JU1119" s="1"/>
      <c r="JV1119" s="2"/>
      <c r="JW1119" s="1"/>
      <c r="JX1119" s="1"/>
      <c r="JY1119" s="1"/>
      <c r="JZ1119" s="1"/>
      <c r="KA1119" s="1"/>
      <c r="KB1119" s="1"/>
    </row>
    <row r="1120" spans="226:288" x14ac:dyDescent="0.55000000000000004"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1"/>
      <c r="JI1120" s="1"/>
      <c r="JJ1120" s="1"/>
      <c r="JK1120" s="1"/>
      <c r="JL1120" s="1"/>
      <c r="JM1120" s="1"/>
      <c r="JN1120" s="1"/>
      <c r="JO1120" s="1"/>
      <c r="JP1120" s="1"/>
      <c r="JQ1120" s="2"/>
      <c r="JR1120" s="2"/>
      <c r="JS1120" s="1"/>
      <c r="JT1120" s="1"/>
      <c r="JU1120" s="1"/>
      <c r="JV1120" s="2"/>
      <c r="JW1120" s="1"/>
      <c r="JX1120" s="1"/>
      <c r="JY1120" s="1"/>
      <c r="JZ1120" s="1"/>
      <c r="KA1120" s="1"/>
      <c r="KB1120" s="1"/>
    </row>
    <row r="1121" spans="226:288" x14ac:dyDescent="0.55000000000000004"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1"/>
      <c r="JI1121" s="1"/>
      <c r="JJ1121" s="1"/>
      <c r="JK1121" s="1"/>
      <c r="JL1121" s="1"/>
      <c r="JM1121" s="1"/>
      <c r="JN1121" s="1"/>
      <c r="JO1121" s="1"/>
      <c r="JP1121" s="1"/>
      <c r="JQ1121" s="2"/>
      <c r="JR1121" s="2"/>
      <c r="JS1121" s="1"/>
      <c r="JT1121" s="1"/>
      <c r="JU1121" s="1"/>
      <c r="JV1121" s="2"/>
      <c r="JW1121" s="1"/>
      <c r="JX1121" s="1"/>
      <c r="JY1121" s="1"/>
      <c r="JZ1121" s="1"/>
      <c r="KA1121" s="1"/>
      <c r="KB1121" s="1"/>
    </row>
    <row r="1122" spans="226:288" x14ac:dyDescent="0.55000000000000004"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1"/>
      <c r="JI1122" s="1"/>
      <c r="JJ1122" s="1"/>
      <c r="JK1122" s="1"/>
      <c r="JL1122" s="1"/>
      <c r="JM1122" s="1"/>
      <c r="JN1122" s="1"/>
      <c r="JO1122" s="1"/>
      <c r="JP1122" s="1"/>
      <c r="JQ1122" s="2"/>
      <c r="JR1122" s="2"/>
      <c r="JS1122" s="1"/>
      <c r="JT1122" s="1"/>
      <c r="JU1122" s="1"/>
      <c r="JV1122" s="2"/>
      <c r="JW1122" s="1"/>
      <c r="JX1122" s="1"/>
      <c r="JY1122" s="1"/>
      <c r="JZ1122" s="1"/>
      <c r="KA1122" s="1"/>
      <c r="KB1122" s="1"/>
    </row>
    <row r="1123" spans="226:288" x14ac:dyDescent="0.55000000000000004"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  <c r="JJ1123" s="1"/>
      <c r="JK1123" s="1"/>
      <c r="JL1123" s="1"/>
      <c r="JM1123" s="1"/>
      <c r="JN1123" s="1"/>
      <c r="JO1123" s="1"/>
      <c r="JP1123" s="1"/>
      <c r="JQ1123" s="2"/>
      <c r="JR1123" s="2"/>
      <c r="JS1123" s="1"/>
      <c r="JT1123" s="1"/>
      <c r="JU1123" s="1"/>
      <c r="JV1123" s="2"/>
      <c r="JW1123" s="1"/>
      <c r="JX1123" s="1"/>
      <c r="JY1123" s="1"/>
      <c r="JZ1123" s="1"/>
      <c r="KA1123" s="1"/>
      <c r="KB1123" s="1"/>
    </row>
    <row r="1124" spans="226:288" x14ac:dyDescent="0.55000000000000004"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  <c r="JK1124" s="1"/>
      <c r="JL1124" s="1"/>
      <c r="JM1124" s="1"/>
      <c r="JN1124" s="1"/>
      <c r="JO1124" s="1"/>
      <c r="JP1124" s="1"/>
      <c r="JQ1124" s="2"/>
      <c r="JR1124" s="2"/>
      <c r="JS1124" s="1"/>
      <c r="JT1124" s="1"/>
      <c r="JU1124" s="1"/>
      <c r="JV1124" s="2"/>
      <c r="JW1124" s="1"/>
      <c r="JX1124" s="1"/>
      <c r="JY1124" s="1"/>
      <c r="JZ1124" s="1"/>
      <c r="KA1124" s="1"/>
      <c r="KB1124" s="1"/>
    </row>
    <row r="1125" spans="226:288" x14ac:dyDescent="0.55000000000000004"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1"/>
      <c r="JI1125" s="1"/>
      <c r="JJ1125" s="1"/>
      <c r="JK1125" s="1"/>
      <c r="JL1125" s="1"/>
      <c r="JM1125" s="1"/>
      <c r="JN1125" s="1"/>
      <c r="JO1125" s="1"/>
      <c r="JP1125" s="1"/>
      <c r="JQ1125" s="2"/>
      <c r="JR1125" s="2"/>
      <c r="JS1125" s="1"/>
      <c r="JT1125" s="1"/>
      <c r="JU1125" s="1"/>
      <c r="JV1125" s="2"/>
      <c r="JW1125" s="1"/>
      <c r="JX1125" s="1"/>
      <c r="JY1125" s="1"/>
      <c r="JZ1125" s="1"/>
      <c r="KA1125" s="1"/>
      <c r="KB1125" s="1"/>
    </row>
    <row r="1126" spans="226:288" x14ac:dyDescent="0.55000000000000004"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1"/>
      <c r="JI1126" s="1"/>
      <c r="JJ1126" s="1"/>
      <c r="JK1126" s="1"/>
      <c r="JL1126" s="1"/>
      <c r="JM1126" s="1"/>
      <c r="JN1126" s="1"/>
      <c r="JO1126" s="1"/>
      <c r="JP1126" s="1"/>
      <c r="JQ1126" s="2"/>
      <c r="JR1126" s="2"/>
      <c r="JS1126" s="1"/>
      <c r="JT1126" s="1"/>
      <c r="JU1126" s="1"/>
      <c r="JV1126" s="2"/>
      <c r="JW1126" s="1"/>
      <c r="JX1126" s="1"/>
      <c r="JY1126" s="1"/>
      <c r="JZ1126" s="1"/>
      <c r="KA1126" s="1"/>
      <c r="KB1126" s="1"/>
    </row>
    <row r="1127" spans="226:288" x14ac:dyDescent="0.55000000000000004"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1"/>
      <c r="JI1127" s="1"/>
      <c r="JJ1127" s="1"/>
      <c r="JK1127" s="1"/>
      <c r="JL1127" s="1"/>
      <c r="JM1127" s="1"/>
      <c r="JN1127" s="1"/>
      <c r="JO1127" s="1"/>
      <c r="JP1127" s="1"/>
      <c r="JQ1127" s="2"/>
      <c r="JR1127" s="2"/>
      <c r="JS1127" s="1"/>
      <c r="JT1127" s="1"/>
      <c r="JU1127" s="1"/>
      <c r="JV1127" s="2"/>
      <c r="JW1127" s="1"/>
      <c r="JX1127" s="1"/>
      <c r="JY1127" s="1"/>
      <c r="JZ1127" s="1"/>
      <c r="KA1127" s="1"/>
      <c r="KB1127" s="1"/>
    </row>
    <row r="1128" spans="226:288" x14ac:dyDescent="0.55000000000000004"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  <c r="JK1128" s="1"/>
      <c r="JL1128" s="1"/>
      <c r="JM1128" s="1"/>
      <c r="JN1128" s="1"/>
      <c r="JO1128" s="1"/>
      <c r="JP1128" s="1"/>
      <c r="JQ1128" s="2"/>
      <c r="JR1128" s="2"/>
      <c r="JS1128" s="1"/>
      <c r="JT1128" s="1"/>
      <c r="JU1128" s="1"/>
      <c r="JV1128" s="2"/>
      <c r="JW1128" s="1"/>
      <c r="JX1128" s="1"/>
      <c r="JY1128" s="1"/>
      <c r="JZ1128" s="1"/>
      <c r="KA1128" s="1"/>
      <c r="KB1128" s="1"/>
    </row>
    <row r="1129" spans="226:288" x14ac:dyDescent="0.55000000000000004"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  <c r="JK1129" s="1"/>
      <c r="JL1129" s="1"/>
      <c r="JM1129" s="1"/>
      <c r="JN1129" s="1"/>
      <c r="JO1129" s="1"/>
      <c r="JP1129" s="1"/>
      <c r="JQ1129" s="2"/>
      <c r="JR1129" s="2"/>
      <c r="JS1129" s="1"/>
      <c r="JT1129" s="1"/>
      <c r="JU1129" s="1"/>
      <c r="JV1129" s="2"/>
      <c r="JW1129" s="1"/>
      <c r="JX1129" s="1"/>
      <c r="JY1129" s="1"/>
      <c r="JZ1129" s="1"/>
      <c r="KA1129" s="1"/>
      <c r="KB1129" s="1"/>
    </row>
    <row r="1130" spans="226:288" x14ac:dyDescent="0.55000000000000004"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1"/>
      <c r="JI1130" s="1"/>
      <c r="JJ1130" s="1"/>
      <c r="JK1130" s="1"/>
      <c r="JL1130" s="1"/>
      <c r="JM1130" s="1"/>
      <c r="JN1130" s="1"/>
      <c r="JO1130" s="1"/>
      <c r="JP1130" s="1"/>
      <c r="JQ1130" s="2"/>
      <c r="JR1130" s="2"/>
      <c r="JS1130" s="1"/>
      <c r="JT1130" s="1"/>
      <c r="JU1130" s="1"/>
      <c r="JV1130" s="2"/>
      <c r="JW1130" s="1"/>
      <c r="JX1130" s="1"/>
      <c r="JY1130" s="1"/>
      <c r="JZ1130" s="1"/>
      <c r="KA1130" s="1"/>
      <c r="KB1130" s="1"/>
    </row>
    <row r="1131" spans="226:288" x14ac:dyDescent="0.55000000000000004"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1"/>
      <c r="JI1131" s="1"/>
      <c r="JJ1131" s="1"/>
      <c r="JK1131" s="1"/>
      <c r="JL1131" s="1"/>
      <c r="JM1131" s="1"/>
      <c r="JN1131" s="1"/>
      <c r="JO1131" s="1"/>
      <c r="JP1131" s="1"/>
      <c r="JQ1131" s="2"/>
      <c r="JR1131" s="2"/>
      <c r="JS1131" s="1"/>
      <c r="JT1131" s="1"/>
      <c r="JU1131" s="1"/>
      <c r="JV1131" s="2"/>
      <c r="JW1131" s="1"/>
      <c r="JX1131" s="1"/>
      <c r="JY1131" s="1"/>
      <c r="JZ1131" s="1"/>
      <c r="KA1131" s="1"/>
      <c r="KB1131" s="1"/>
    </row>
    <row r="1132" spans="226:288" x14ac:dyDescent="0.55000000000000004"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1"/>
      <c r="JI1132" s="1"/>
      <c r="JJ1132" s="1"/>
      <c r="JK1132" s="1"/>
      <c r="JL1132" s="1"/>
      <c r="JM1132" s="1"/>
      <c r="JN1132" s="1"/>
      <c r="JO1132" s="1"/>
      <c r="JP1132" s="1"/>
      <c r="JQ1132" s="2"/>
      <c r="JR1132" s="2"/>
      <c r="JS1132" s="1"/>
      <c r="JT1132" s="1"/>
      <c r="JU1132" s="1"/>
      <c r="JV1132" s="2"/>
      <c r="JW1132" s="1"/>
      <c r="JX1132" s="1"/>
      <c r="JY1132" s="1"/>
      <c r="JZ1132" s="1"/>
      <c r="KA1132" s="1"/>
      <c r="KB1132" s="1"/>
    </row>
    <row r="1133" spans="226:288" x14ac:dyDescent="0.55000000000000004"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1"/>
      <c r="JI1133" s="1"/>
      <c r="JJ1133" s="1"/>
      <c r="JK1133" s="1"/>
      <c r="JL1133" s="1"/>
      <c r="JM1133" s="1"/>
      <c r="JN1133" s="1"/>
      <c r="JO1133" s="1"/>
      <c r="JP1133" s="1"/>
      <c r="JQ1133" s="2"/>
      <c r="JR1133" s="2"/>
      <c r="JS1133" s="1"/>
      <c r="JT1133" s="1"/>
      <c r="JU1133" s="1"/>
      <c r="JV1133" s="2"/>
      <c r="JW1133" s="1"/>
      <c r="JX1133" s="1"/>
      <c r="JY1133" s="1"/>
      <c r="JZ1133" s="1"/>
      <c r="KA1133" s="1"/>
      <c r="KB1133" s="1"/>
    </row>
    <row r="1134" spans="226:288" x14ac:dyDescent="0.55000000000000004"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1"/>
      <c r="JI1134" s="1"/>
      <c r="JJ1134" s="1"/>
      <c r="JK1134" s="1"/>
      <c r="JL1134" s="1"/>
      <c r="JM1134" s="1"/>
      <c r="JN1134" s="1"/>
      <c r="JO1134" s="1"/>
      <c r="JP1134" s="1"/>
      <c r="JQ1134" s="2"/>
      <c r="JR1134" s="2"/>
      <c r="JS1134" s="1"/>
      <c r="JT1134" s="1"/>
      <c r="JU1134" s="1"/>
      <c r="JV1134" s="2"/>
      <c r="JW1134" s="1"/>
      <c r="JX1134" s="1"/>
      <c r="JY1134" s="1"/>
      <c r="JZ1134" s="1"/>
      <c r="KA1134" s="1"/>
      <c r="KB1134" s="1"/>
    </row>
    <row r="1135" spans="226:288" x14ac:dyDescent="0.55000000000000004"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1"/>
      <c r="JI1135" s="1"/>
      <c r="JJ1135" s="1"/>
      <c r="JK1135" s="1"/>
      <c r="JL1135" s="1"/>
      <c r="JM1135" s="1"/>
      <c r="JN1135" s="1"/>
      <c r="JO1135" s="1"/>
      <c r="JP1135" s="1"/>
      <c r="JQ1135" s="2"/>
      <c r="JR1135" s="2"/>
      <c r="JS1135" s="1"/>
      <c r="JT1135" s="1"/>
      <c r="JU1135" s="1"/>
      <c r="JV1135" s="2"/>
      <c r="JW1135" s="1"/>
      <c r="JX1135" s="1"/>
      <c r="JY1135" s="1"/>
      <c r="JZ1135" s="1"/>
      <c r="KA1135" s="1"/>
      <c r="KB1135" s="1"/>
    </row>
    <row r="1136" spans="226:288" x14ac:dyDescent="0.55000000000000004"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1"/>
      <c r="JI1136" s="1"/>
      <c r="JJ1136" s="1"/>
      <c r="JK1136" s="1"/>
      <c r="JL1136" s="1"/>
      <c r="JM1136" s="1"/>
      <c r="JN1136" s="1"/>
      <c r="JO1136" s="1"/>
      <c r="JP1136" s="1"/>
      <c r="JQ1136" s="2"/>
      <c r="JR1136" s="2"/>
      <c r="JS1136" s="1"/>
      <c r="JT1136" s="1"/>
      <c r="JU1136" s="1"/>
      <c r="JV1136" s="2"/>
      <c r="JW1136" s="1"/>
      <c r="JX1136" s="1"/>
      <c r="JY1136" s="1"/>
      <c r="JZ1136" s="1"/>
      <c r="KA1136" s="1"/>
      <c r="KB1136" s="1"/>
    </row>
    <row r="1137" spans="226:288" x14ac:dyDescent="0.55000000000000004"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1"/>
      <c r="JI1137" s="1"/>
      <c r="JJ1137" s="1"/>
      <c r="JK1137" s="1"/>
      <c r="JL1137" s="1"/>
      <c r="JM1137" s="1"/>
      <c r="JN1137" s="1"/>
      <c r="JO1137" s="1"/>
      <c r="JP1137" s="1"/>
      <c r="JQ1137" s="2"/>
      <c r="JR1137" s="2"/>
      <c r="JS1137" s="1"/>
      <c r="JT1137" s="1"/>
      <c r="JU1137" s="1"/>
      <c r="JV1137" s="2"/>
      <c r="JW1137" s="1"/>
      <c r="JX1137" s="1"/>
      <c r="JY1137" s="1"/>
      <c r="JZ1137" s="1"/>
      <c r="KA1137" s="1"/>
      <c r="KB1137" s="1"/>
    </row>
    <row r="1138" spans="226:288" x14ac:dyDescent="0.55000000000000004"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1"/>
      <c r="JI1138" s="1"/>
      <c r="JJ1138" s="1"/>
      <c r="JK1138" s="1"/>
      <c r="JL1138" s="1"/>
      <c r="JM1138" s="1"/>
      <c r="JN1138" s="1"/>
      <c r="JO1138" s="1"/>
      <c r="JP1138" s="1"/>
      <c r="JQ1138" s="2"/>
      <c r="JR1138" s="2"/>
      <c r="JS1138" s="1"/>
      <c r="JT1138" s="1"/>
      <c r="JU1138" s="1"/>
      <c r="JV1138" s="2"/>
      <c r="JW1138" s="1"/>
      <c r="JX1138" s="1"/>
      <c r="JY1138" s="1"/>
      <c r="JZ1138" s="1"/>
      <c r="KA1138" s="1"/>
      <c r="KB1138" s="1"/>
    </row>
    <row r="1139" spans="226:288" x14ac:dyDescent="0.55000000000000004"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1"/>
      <c r="JI1139" s="1"/>
      <c r="JJ1139" s="1"/>
      <c r="JK1139" s="1"/>
      <c r="JL1139" s="1"/>
      <c r="JM1139" s="1"/>
      <c r="JN1139" s="1"/>
      <c r="JO1139" s="1"/>
      <c r="JP1139" s="1"/>
      <c r="JQ1139" s="2"/>
      <c r="JR1139" s="2"/>
      <c r="JS1139" s="1"/>
      <c r="JT1139" s="1"/>
      <c r="JU1139" s="1"/>
      <c r="JV1139" s="2"/>
      <c r="JW1139" s="1"/>
      <c r="JX1139" s="1"/>
      <c r="JY1139" s="1"/>
      <c r="JZ1139" s="1"/>
      <c r="KA1139" s="1"/>
      <c r="KB1139" s="1"/>
    </row>
    <row r="1140" spans="226:288" x14ac:dyDescent="0.55000000000000004"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1"/>
      <c r="JI1140" s="1"/>
      <c r="JJ1140" s="1"/>
      <c r="JK1140" s="1"/>
      <c r="JL1140" s="1"/>
      <c r="JM1140" s="1"/>
      <c r="JN1140" s="1"/>
      <c r="JO1140" s="1"/>
      <c r="JP1140" s="1"/>
      <c r="JQ1140" s="2"/>
      <c r="JR1140" s="2"/>
      <c r="JS1140" s="1"/>
      <c r="JT1140" s="1"/>
      <c r="JU1140" s="1"/>
      <c r="JV1140" s="2"/>
      <c r="JW1140" s="1"/>
      <c r="JX1140" s="1"/>
      <c r="JY1140" s="1"/>
      <c r="JZ1140" s="1"/>
      <c r="KA1140" s="1"/>
      <c r="KB1140" s="1"/>
    </row>
    <row r="1141" spans="226:288" x14ac:dyDescent="0.55000000000000004"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1"/>
      <c r="JI1141" s="1"/>
      <c r="JJ1141" s="1"/>
      <c r="JK1141" s="1"/>
      <c r="JL1141" s="1"/>
      <c r="JM1141" s="1"/>
      <c r="JN1141" s="1"/>
      <c r="JO1141" s="1"/>
      <c r="JP1141" s="1"/>
      <c r="JQ1141" s="2"/>
      <c r="JR1141" s="2"/>
      <c r="JS1141" s="1"/>
      <c r="JT1141" s="1"/>
      <c r="JU1141" s="1"/>
      <c r="JV1141" s="2"/>
      <c r="JW1141" s="1"/>
      <c r="JX1141" s="1"/>
      <c r="JY1141" s="1"/>
      <c r="JZ1141" s="1"/>
      <c r="KA1141" s="1"/>
      <c r="KB1141" s="1"/>
    </row>
    <row r="1142" spans="226:288" x14ac:dyDescent="0.55000000000000004"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  <c r="JK1142" s="1"/>
      <c r="JL1142" s="1"/>
      <c r="JM1142" s="1"/>
      <c r="JN1142" s="1"/>
      <c r="JO1142" s="1"/>
      <c r="JP1142" s="1"/>
      <c r="JQ1142" s="2"/>
      <c r="JR1142" s="2"/>
      <c r="JS1142" s="1"/>
      <c r="JT1142" s="1"/>
      <c r="JU1142" s="1"/>
      <c r="JV1142" s="2"/>
      <c r="JW1142" s="1"/>
      <c r="JX1142" s="1"/>
      <c r="JY1142" s="1"/>
      <c r="JZ1142" s="1"/>
      <c r="KA1142" s="1"/>
      <c r="KB1142" s="1"/>
    </row>
    <row r="1143" spans="226:288" x14ac:dyDescent="0.55000000000000004"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1"/>
      <c r="JI1143" s="1"/>
      <c r="JJ1143" s="1"/>
      <c r="JK1143" s="1"/>
      <c r="JL1143" s="1"/>
      <c r="JM1143" s="1"/>
      <c r="JN1143" s="1"/>
      <c r="JO1143" s="1"/>
      <c r="JP1143" s="1"/>
      <c r="JQ1143" s="2"/>
      <c r="JR1143" s="2"/>
      <c r="JS1143" s="1"/>
      <c r="JT1143" s="1"/>
      <c r="JU1143" s="1"/>
      <c r="JV1143" s="2"/>
      <c r="JW1143" s="1"/>
      <c r="JX1143" s="1"/>
      <c r="JY1143" s="1"/>
      <c r="JZ1143" s="1"/>
      <c r="KA1143" s="1"/>
      <c r="KB1143" s="1"/>
    </row>
    <row r="1144" spans="226:288" x14ac:dyDescent="0.55000000000000004"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1"/>
      <c r="JI1144" s="1"/>
      <c r="JJ1144" s="1"/>
      <c r="JK1144" s="1"/>
      <c r="JL1144" s="1"/>
      <c r="JM1144" s="1"/>
      <c r="JN1144" s="1"/>
      <c r="JO1144" s="1"/>
      <c r="JP1144" s="1"/>
      <c r="JQ1144" s="2"/>
      <c r="JR1144" s="2"/>
      <c r="JS1144" s="1"/>
      <c r="JT1144" s="1"/>
      <c r="JU1144" s="1"/>
      <c r="JV1144" s="2"/>
      <c r="JW1144" s="1"/>
      <c r="JX1144" s="1"/>
      <c r="JY1144" s="1"/>
      <c r="JZ1144" s="1"/>
      <c r="KA1144" s="1"/>
      <c r="KB1144" s="1"/>
    </row>
    <row r="1145" spans="226:288" x14ac:dyDescent="0.55000000000000004"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2"/>
      <c r="JR1145" s="2"/>
      <c r="JS1145" s="1"/>
      <c r="JT1145" s="1"/>
      <c r="JU1145" s="1"/>
      <c r="JV1145" s="2"/>
      <c r="JW1145" s="1"/>
      <c r="JX1145" s="1"/>
      <c r="JY1145" s="1"/>
      <c r="JZ1145" s="1"/>
      <c r="KA1145" s="1"/>
      <c r="KB1145" s="1"/>
    </row>
    <row r="1146" spans="226:288" x14ac:dyDescent="0.55000000000000004"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  <c r="IW1146" s="1"/>
      <c r="IX1146" s="1"/>
      <c r="IY1146" s="1"/>
      <c r="IZ1146" s="1"/>
      <c r="JA1146" s="1"/>
      <c r="JB1146" s="1"/>
      <c r="JC1146" s="1"/>
      <c r="JD1146" s="1"/>
      <c r="JE1146" s="1"/>
      <c r="JF1146" s="1"/>
      <c r="JG1146" s="1"/>
      <c r="JH1146" s="1"/>
      <c r="JI1146" s="1"/>
      <c r="JJ1146" s="1"/>
      <c r="JK1146" s="1"/>
      <c r="JL1146" s="1"/>
      <c r="JM1146" s="1"/>
      <c r="JN1146" s="1"/>
      <c r="JO1146" s="1"/>
      <c r="JP1146" s="1"/>
      <c r="JQ1146" s="2"/>
      <c r="JR1146" s="2"/>
      <c r="JS1146" s="1"/>
      <c r="JT1146" s="1"/>
      <c r="JU1146" s="1"/>
      <c r="JV1146" s="2"/>
      <c r="JW1146" s="1"/>
      <c r="JX1146" s="1"/>
      <c r="JY1146" s="1"/>
      <c r="JZ1146" s="1"/>
      <c r="KA1146" s="1"/>
      <c r="KB1146" s="1"/>
    </row>
    <row r="1147" spans="226:288" x14ac:dyDescent="0.55000000000000004"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  <c r="IT1147" s="1"/>
      <c r="IU1147" s="1"/>
      <c r="IV1147" s="1"/>
      <c r="IW1147" s="1"/>
      <c r="IX1147" s="1"/>
      <c r="IY1147" s="1"/>
      <c r="IZ1147" s="1"/>
      <c r="JA1147" s="1"/>
      <c r="JB1147" s="1"/>
      <c r="JC1147" s="1"/>
      <c r="JD1147" s="1"/>
      <c r="JE1147" s="1"/>
      <c r="JF1147" s="1"/>
      <c r="JG1147" s="1"/>
      <c r="JH1147" s="1"/>
      <c r="JI1147" s="1"/>
      <c r="JJ1147" s="1"/>
      <c r="JK1147" s="1"/>
      <c r="JL1147" s="1"/>
      <c r="JM1147" s="1"/>
      <c r="JN1147" s="1"/>
      <c r="JO1147" s="1"/>
      <c r="JP1147" s="1"/>
      <c r="JQ1147" s="2"/>
      <c r="JR1147" s="2"/>
      <c r="JS1147" s="1"/>
      <c r="JT1147" s="1"/>
      <c r="JU1147" s="1"/>
      <c r="JV1147" s="2"/>
      <c r="JW1147" s="1"/>
      <c r="JX1147" s="1"/>
      <c r="JY1147" s="1"/>
      <c r="JZ1147" s="1"/>
      <c r="KA1147" s="1"/>
      <c r="KB1147" s="1"/>
    </row>
    <row r="1148" spans="226:288" x14ac:dyDescent="0.55000000000000004"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  <c r="IT1148" s="1"/>
      <c r="IU1148" s="1"/>
      <c r="IV1148" s="1"/>
      <c r="IW1148" s="1"/>
      <c r="IX1148" s="1"/>
      <c r="IY1148" s="1"/>
      <c r="IZ1148" s="1"/>
      <c r="JA1148" s="1"/>
      <c r="JB1148" s="1"/>
      <c r="JC1148" s="1"/>
      <c r="JD1148" s="1"/>
      <c r="JE1148" s="1"/>
      <c r="JF1148" s="1"/>
      <c r="JG1148" s="1"/>
      <c r="JH1148" s="1"/>
      <c r="JI1148" s="1"/>
      <c r="JJ1148" s="1"/>
      <c r="JK1148" s="1"/>
      <c r="JL1148" s="1"/>
      <c r="JM1148" s="1"/>
      <c r="JN1148" s="1"/>
      <c r="JO1148" s="1"/>
      <c r="JP1148" s="1"/>
      <c r="JQ1148" s="2"/>
      <c r="JR1148" s="2"/>
      <c r="JS1148" s="1"/>
      <c r="JT1148" s="1"/>
      <c r="JU1148" s="1"/>
      <c r="JV1148" s="2"/>
      <c r="JW1148" s="1"/>
      <c r="JX1148" s="1"/>
      <c r="JY1148" s="1"/>
      <c r="JZ1148" s="1"/>
      <c r="KA1148" s="1"/>
      <c r="KB1148" s="1"/>
    </row>
    <row r="1149" spans="226:288" x14ac:dyDescent="0.55000000000000004"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  <c r="IU1149" s="1"/>
      <c r="IV1149" s="1"/>
      <c r="IW1149" s="1"/>
      <c r="IX1149" s="1"/>
      <c r="IY1149" s="1"/>
      <c r="IZ1149" s="1"/>
      <c r="JA1149" s="1"/>
      <c r="JB1149" s="1"/>
      <c r="JC1149" s="1"/>
      <c r="JD1149" s="1"/>
      <c r="JE1149" s="1"/>
      <c r="JF1149" s="1"/>
      <c r="JG1149" s="1"/>
      <c r="JH1149" s="1"/>
      <c r="JI1149" s="1"/>
      <c r="JJ1149" s="1"/>
      <c r="JK1149" s="1"/>
      <c r="JL1149" s="1"/>
      <c r="JM1149" s="1"/>
      <c r="JN1149" s="1"/>
      <c r="JO1149" s="1"/>
      <c r="JP1149" s="1"/>
      <c r="JQ1149" s="2"/>
      <c r="JR1149" s="2"/>
      <c r="JS1149" s="1"/>
      <c r="JT1149" s="1"/>
      <c r="JU1149" s="1"/>
      <c r="JV1149" s="2"/>
      <c r="JW1149" s="1"/>
      <c r="JX1149" s="1"/>
      <c r="JY1149" s="1"/>
      <c r="JZ1149" s="1"/>
      <c r="KA1149" s="1"/>
      <c r="KB1149" s="1"/>
    </row>
    <row r="1150" spans="226:288" x14ac:dyDescent="0.55000000000000004"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  <c r="IU1150" s="1"/>
      <c r="IV1150" s="1"/>
      <c r="IW1150" s="1"/>
      <c r="IX1150" s="1"/>
      <c r="IY1150" s="1"/>
      <c r="IZ1150" s="1"/>
      <c r="JA1150" s="1"/>
      <c r="JB1150" s="1"/>
      <c r="JC1150" s="1"/>
      <c r="JD1150" s="1"/>
      <c r="JE1150" s="1"/>
      <c r="JF1150" s="1"/>
      <c r="JG1150" s="1"/>
      <c r="JH1150" s="1"/>
      <c r="JI1150" s="1"/>
      <c r="JJ1150" s="1"/>
      <c r="JK1150" s="1"/>
      <c r="JL1150" s="1"/>
      <c r="JM1150" s="1"/>
      <c r="JN1150" s="1"/>
      <c r="JO1150" s="1"/>
      <c r="JP1150" s="1"/>
      <c r="JQ1150" s="2"/>
      <c r="JR1150" s="2"/>
      <c r="JS1150" s="1"/>
      <c r="JT1150" s="1"/>
      <c r="JU1150" s="1"/>
      <c r="JV1150" s="2"/>
      <c r="JW1150" s="1"/>
      <c r="JX1150" s="1"/>
      <c r="JY1150" s="1"/>
      <c r="JZ1150" s="1"/>
      <c r="KA1150" s="1"/>
      <c r="KB1150" s="1"/>
    </row>
    <row r="1151" spans="226:288" x14ac:dyDescent="0.55000000000000004"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  <c r="IT1151" s="1"/>
      <c r="IU1151" s="1"/>
      <c r="IV1151" s="1"/>
      <c r="IW1151" s="1"/>
      <c r="IX1151" s="1"/>
      <c r="IY1151" s="1"/>
      <c r="IZ1151" s="1"/>
      <c r="JA1151" s="1"/>
      <c r="JB1151" s="1"/>
      <c r="JC1151" s="1"/>
      <c r="JD1151" s="1"/>
      <c r="JE1151" s="1"/>
      <c r="JF1151" s="1"/>
      <c r="JG1151" s="1"/>
      <c r="JH1151" s="1"/>
      <c r="JI1151" s="1"/>
      <c r="JJ1151" s="1"/>
      <c r="JK1151" s="1"/>
      <c r="JL1151" s="1"/>
      <c r="JM1151" s="1"/>
      <c r="JN1151" s="1"/>
      <c r="JO1151" s="1"/>
      <c r="JP1151" s="1"/>
      <c r="JQ1151" s="2"/>
      <c r="JR1151" s="2"/>
      <c r="JS1151" s="1"/>
      <c r="JT1151" s="1"/>
      <c r="JU1151" s="1"/>
      <c r="JV1151" s="2"/>
      <c r="JW1151" s="1"/>
      <c r="JX1151" s="1"/>
      <c r="JY1151" s="1"/>
      <c r="JZ1151" s="1"/>
      <c r="KA1151" s="1"/>
      <c r="KB1151" s="1"/>
    </row>
    <row r="1152" spans="226:288" x14ac:dyDescent="0.55000000000000004"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  <c r="IT1152" s="1"/>
      <c r="IU1152" s="1"/>
      <c r="IV1152" s="1"/>
      <c r="IW1152" s="1"/>
      <c r="IX1152" s="1"/>
      <c r="IY1152" s="1"/>
      <c r="IZ1152" s="1"/>
      <c r="JA1152" s="1"/>
      <c r="JB1152" s="1"/>
      <c r="JC1152" s="1"/>
      <c r="JD1152" s="1"/>
      <c r="JE1152" s="1"/>
      <c r="JF1152" s="1"/>
      <c r="JG1152" s="1"/>
      <c r="JH1152" s="1"/>
      <c r="JI1152" s="1"/>
      <c r="JJ1152" s="1"/>
      <c r="JK1152" s="1"/>
      <c r="JL1152" s="1"/>
      <c r="JM1152" s="1"/>
      <c r="JN1152" s="1"/>
      <c r="JO1152" s="1"/>
      <c r="JP1152" s="1"/>
      <c r="JQ1152" s="2"/>
      <c r="JR1152" s="2"/>
      <c r="JS1152" s="1"/>
      <c r="JT1152" s="1"/>
      <c r="JU1152" s="1"/>
      <c r="JV1152" s="2"/>
      <c r="JW1152" s="1"/>
      <c r="JX1152" s="1"/>
      <c r="JY1152" s="1"/>
      <c r="JZ1152" s="1"/>
      <c r="KA1152" s="1"/>
      <c r="KB1152" s="1"/>
    </row>
    <row r="1153" spans="226:288" x14ac:dyDescent="0.55000000000000004"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  <c r="IT1153" s="1"/>
      <c r="IU1153" s="1"/>
      <c r="IV1153" s="1"/>
      <c r="IW1153" s="1"/>
      <c r="IX1153" s="1"/>
      <c r="IY1153" s="1"/>
      <c r="IZ1153" s="1"/>
      <c r="JA1153" s="1"/>
      <c r="JB1153" s="1"/>
      <c r="JC1153" s="1"/>
      <c r="JD1153" s="1"/>
      <c r="JE1153" s="1"/>
      <c r="JF1153" s="1"/>
      <c r="JG1153" s="1"/>
      <c r="JH1153" s="1"/>
      <c r="JI1153" s="1"/>
      <c r="JJ1153" s="1"/>
      <c r="JK1153" s="1"/>
      <c r="JL1153" s="1"/>
      <c r="JM1153" s="1"/>
      <c r="JN1153" s="1"/>
      <c r="JO1153" s="1"/>
      <c r="JP1153" s="1"/>
      <c r="JQ1153" s="2"/>
      <c r="JR1153" s="2"/>
      <c r="JS1153" s="1"/>
      <c r="JT1153" s="1"/>
      <c r="JU1153" s="1"/>
      <c r="JV1153" s="2"/>
      <c r="JW1153" s="1"/>
      <c r="JX1153" s="1"/>
      <c r="JY1153" s="1"/>
      <c r="JZ1153" s="1"/>
      <c r="KA1153" s="1"/>
      <c r="KB1153" s="1"/>
    </row>
    <row r="1154" spans="226:288" x14ac:dyDescent="0.55000000000000004"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  <c r="IT1154" s="1"/>
      <c r="IU1154" s="1"/>
      <c r="IV1154" s="1"/>
      <c r="IW1154" s="1"/>
      <c r="IX1154" s="1"/>
      <c r="IY1154" s="1"/>
      <c r="IZ1154" s="1"/>
      <c r="JA1154" s="1"/>
      <c r="JB1154" s="1"/>
      <c r="JC1154" s="1"/>
      <c r="JD1154" s="1"/>
      <c r="JE1154" s="1"/>
      <c r="JF1154" s="1"/>
      <c r="JG1154" s="1"/>
      <c r="JH1154" s="1"/>
      <c r="JI1154" s="1"/>
      <c r="JJ1154" s="1"/>
      <c r="JK1154" s="1"/>
      <c r="JL1154" s="1"/>
      <c r="JM1154" s="1"/>
      <c r="JN1154" s="1"/>
      <c r="JO1154" s="1"/>
      <c r="JP1154" s="1"/>
      <c r="JQ1154" s="2"/>
      <c r="JR1154" s="2"/>
      <c r="JS1154" s="1"/>
      <c r="JT1154" s="1"/>
      <c r="JU1154" s="1"/>
      <c r="JV1154" s="2"/>
      <c r="JW1154" s="1"/>
      <c r="JX1154" s="1"/>
      <c r="JY1154" s="1"/>
      <c r="JZ1154" s="1"/>
      <c r="KA1154" s="1"/>
      <c r="KB1154" s="1"/>
    </row>
    <row r="1155" spans="226:288" x14ac:dyDescent="0.55000000000000004"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  <c r="IT1155" s="1"/>
      <c r="IU1155" s="1"/>
      <c r="IV1155" s="1"/>
      <c r="IW1155" s="1"/>
      <c r="IX1155" s="1"/>
      <c r="IY1155" s="1"/>
      <c r="IZ1155" s="1"/>
      <c r="JA1155" s="1"/>
      <c r="JB1155" s="1"/>
      <c r="JC1155" s="1"/>
      <c r="JD1155" s="1"/>
      <c r="JE1155" s="1"/>
      <c r="JF1155" s="1"/>
      <c r="JG1155" s="1"/>
      <c r="JH1155" s="1"/>
      <c r="JI1155" s="1"/>
      <c r="JJ1155" s="1"/>
      <c r="JK1155" s="1"/>
      <c r="JL1155" s="1"/>
      <c r="JM1155" s="1"/>
      <c r="JN1155" s="1"/>
      <c r="JO1155" s="1"/>
      <c r="JP1155" s="1"/>
      <c r="JQ1155" s="2"/>
      <c r="JR1155" s="2"/>
      <c r="JS1155" s="1"/>
      <c r="JT1155" s="1"/>
      <c r="JU1155" s="1"/>
      <c r="JV1155" s="2"/>
      <c r="JW1155" s="1"/>
      <c r="JX1155" s="1"/>
      <c r="JY1155" s="1"/>
      <c r="JZ1155" s="1"/>
      <c r="KA1155" s="1"/>
      <c r="KB1155" s="1"/>
    </row>
    <row r="1156" spans="226:288" x14ac:dyDescent="0.55000000000000004"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  <c r="IT1156" s="1"/>
      <c r="IU1156" s="1"/>
      <c r="IV1156" s="1"/>
      <c r="IW1156" s="1"/>
      <c r="IX1156" s="1"/>
      <c r="IY1156" s="1"/>
      <c r="IZ1156" s="1"/>
      <c r="JA1156" s="1"/>
      <c r="JB1156" s="1"/>
      <c r="JC1156" s="1"/>
      <c r="JD1156" s="1"/>
      <c r="JE1156" s="1"/>
      <c r="JF1156" s="1"/>
      <c r="JG1156" s="1"/>
      <c r="JH1156" s="1"/>
      <c r="JI1156" s="1"/>
      <c r="JJ1156" s="1"/>
      <c r="JK1156" s="1"/>
      <c r="JL1156" s="1"/>
      <c r="JM1156" s="1"/>
      <c r="JN1156" s="1"/>
      <c r="JO1156" s="1"/>
      <c r="JP1156" s="1"/>
      <c r="JQ1156" s="2"/>
      <c r="JR1156" s="2"/>
      <c r="JS1156" s="1"/>
      <c r="JT1156" s="1"/>
      <c r="JU1156" s="1"/>
      <c r="JV1156" s="2"/>
      <c r="JW1156" s="1"/>
      <c r="JX1156" s="1"/>
      <c r="JY1156" s="1"/>
      <c r="JZ1156" s="1"/>
      <c r="KA1156" s="1"/>
      <c r="KB1156" s="1"/>
    </row>
    <row r="1157" spans="226:288" x14ac:dyDescent="0.55000000000000004"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  <c r="IT1157" s="1"/>
      <c r="IU1157" s="1"/>
      <c r="IV1157" s="1"/>
      <c r="IW1157" s="1"/>
      <c r="IX1157" s="1"/>
      <c r="IY1157" s="1"/>
      <c r="IZ1157" s="1"/>
      <c r="JA1157" s="1"/>
      <c r="JB1157" s="1"/>
      <c r="JC1157" s="1"/>
      <c r="JD1157" s="1"/>
      <c r="JE1157" s="1"/>
      <c r="JF1157" s="1"/>
      <c r="JG1157" s="1"/>
      <c r="JH1157" s="1"/>
      <c r="JI1157" s="1"/>
      <c r="JJ1157" s="1"/>
      <c r="JK1157" s="1"/>
      <c r="JL1157" s="1"/>
      <c r="JM1157" s="1"/>
      <c r="JN1157" s="1"/>
      <c r="JO1157" s="1"/>
      <c r="JP1157" s="1"/>
      <c r="JQ1157" s="2"/>
      <c r="JR1157" s="2"/>
      <c r="JS1157" s="1"/>
      <c r="JT1157" s="1"/>
      <c r="JU1157" s="1"/>
      <c r="JV1157" s="2"/>
      <c r="JW1157" s="1"/>
      <c r="JX1157" s="1"/>
      <c r="JY1157" s="1"/>
      <c r="JZ1157" s="1"/>
      <c r="KA1157" s="1"/>
      <c r="KB1157" s="1"/>
    </row>
    <row r="1158" spans="226:288" x14ac:dyDescent="0.55000000000000004"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  <c r="IU1158" s="1"/>
      <c r="IV1158" s="1"/>
      <c r="IW1158" s="1"/>
      <c r="IX1158" s="1"/>
      <c r="IY1158" s="1"/>
      <c r="IZ1158" s="1"/>
      <c r="JA1158" s="1"/>
      <c r="JB1158" s="1"/>
      <c r="JC1158" s="1"/>
      <c r="JD1158" s="1"/>
      <c r="JE1158" s="1"/>
      <c r="JF1158" s="1"/>
      <c r="JG1158" s="1"/>
      <c r="JH1158" s="1"/>
      <c r="JI1158" s="1"/>
      <c r="JJ1158" s="1"/>
      <c r="JK1158" s="1"/>
      <c r="JL1158" s="1"/>
      <c r="JM1158" s="1"/>
      <c r="JN1158" s="1"/>
      <c r="JO1158" s="1"/>
      <c r="JP1158" s="1"/>
      <c r="JQ1158" s="2"/>
      <c r="JR1158" s="2"/>
      <c r="JS1158" s="1"/>
      <c r="JT1158" s="1"/>
      <c r="JU1158" s="1"/>
      <c r="JV1158" s="2"/>
      <c r="JW1158" s="1"/>
      <c r="JX1158" s="1"/>
      <c r="JY1158" s="1"/>
      <c r="JZ1158" s="1"/>
      <c r="KA1158" s="1"/>
      <c r="KB1158" s="1"/>
    </row>
    <row r="1159" spans="226:288" x14ac:dyDescent="0.55000000000000004"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  <c r="IT1159" s="1"/>
      <c r="IU1159" s="1"/>
      <c r="IV1159" s="1"/>
      <c r="IW1159" s="1"/>
      <c r="IX1159" s="1"/>
      <c r="IY1159" s="1"/>
      <c r="IZ1159" s="1"/>
      <c r="JA1159" s="1"/>
      <c r="JB1159" s="1"/>
      <c r="JC1159" s="1"/>
      <c r="JD1159" s="1"/>
      <c r="JE1159" s="1"/>
      <c r="JF1159" s="1"/>
      <c r="JG1159" s="1"/>
      <c r="JH1159" s="1"/>
      <c r="JI1159" s="1"/>
      <c r="JJ1159" s="1"/>
      <c r="JK1159" s="1"/>
      <c r="JL1159" s="1"/>
      <c r="JM1159" s="1"/>
      <c r="JN1159" s="1"/>
      <c r="JO1159" s="1"/>
      <c r="JP1159" s="1"/>
      <c r="JQ1159" s="2"/>
      <c r="JR1159" s="2"/>
      <c r="JS1159" s="1"/>
      <c r="JT1159" s="1"/>
      <c r="JU1159" s="1"/>
      <c r="JV1159" s="2"/>
      <c r="JW1159" s="1"/>
      <c r="JX1159" s="1"/>
      <c r="JY1159" s="1"/>
      <c r="JZ1159" s="1"/>
      <c r="KA1159" s="1"/>
      <c r="KB1159" s="1"/>
    </row>
    <row r="1160" spans="226:288" x14ac:dyDescent="0.55000000000000004"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  <c r="IU1160" s="1"/>
      <c r="IV1160" s="1"/>
      <c r="IW1160" s="1"/>
      <c r="IX1160" s="1"/>
      <c r="IY1160" s="1"/>
      <c r="IZ1160" s="1"/>
      <c r="JA1160" s="1"/>
      <c r="JB1160" s="1"/>
      <c r="JC1160" s="1"/>
      <c r="JD1160" s="1"/>
      <c r="JE1160" s="1"/>
      <c r="JF1160" s="1"/>
      <c r="JG1160" s="1"/>
      <c r="JH1160" s="1"/>
      <c r="JI1160" s="1"/>
      <c r="JJ1160" s="1"/>
      <c r="JK1160" s="1"/>
      <c r="JL1160" s="1"/>
      <c r="JM1160" s="1"/>
      <c r="JN1160" s="1"/>
      <c r="JO1160" s="1"/>
      <c r="JP1160" s="1"/>
      <c r="JQ1160" s="2"/>
      <c r="JR1160" s="2"/>
      <c r="JS1160" s="1"/>
      <c r="JT1160" s="1"/>
      <c r="JU1160" s="1"/>
      <c r="JV1160" s="2"/>
      <c r="JW1160" s="1"/>
      <c r="JX1160" s="1"/>
      <c r="JY1160" s="1"/>
      <c r="JZ1160" s="1"/>
      <c r="KA1160" s="1"/>
      <c r="KB1160" s="1"/>
    </row>
    <row r="1161" spans="226:288" x14ac:dyDescent="0.55000000000000004"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  <c r="IT1161" s="1"/>
      <c r="IU1161" s="1"/>
      <c r="IV1161" s="1"/>
      <c r="IW1161" s="1"/>
      <c r="IX1161" s="1"/>
      <c r="IY1161" s="1"/>
      <c r="IZ1161" s="1"/>
      <c r="JA1161" s="1"/>
      <c r="JB1161" s="1"/>
      <c r="JC1161" s="1"/>
      <c r="JD1161" s="1"/>
      <c r="JE1161" s="1"/>
      <c r="JF1161" s="1"/>
      <c r="JG1161" s="1"/>
      <c r="JH1161" s="1"/>
      <c r="JI1161" s="1"/>
      <c r="JJ1161" s="1"/>
      <c r="JK1161" s="1"/>
      <c r="JL1161" s="1"/>
      <c r="JM1161" s="1"/>
      <c r="JN1161" s="1"/>
      <c r="JO1161" s="1"/>
      <c r="JP1161" s="1"/>
      <c r="JQ1161" s="2"/>
      <c r="JR1161" s="2"/>
      <c r="JS1161" s="1"/>
      <c r="JT1161" s="1"/>
      <c r="JU1161" s="1"/>
      <c r="JV1161" s="2"/>
      <c r="JW1161" s="1"/>
      <c r="JX1161" s="1"/>
      <c r="JY1161" s="1"/>
      <c r="JZ1161" s="1"/>
      <c r="KA1161" s="1"/>
      <c r="KB1161" s="1"/>
    </row>
    <row r="1162" spans="226:288" x14ac:dyDescent="0.55000000000000004"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  <c r="IT1162" s="1"/>
      <c r="IU1162" s="1"/>
      <c r="IV1162" s="1"/>
      <c r="IW1162" s="1"/>
      <c r="IX1162" s="1"/>
      <c r="IY1162" s="1"/>
      <c r="IZ1162" s="1"/>
      <c r="JA1162" s="1"/>
      <c r="JB1162" s="1"/>
      <c r="JC1162" s="1"/>
      <c r="JD1162" s="1"/>
      <c r="JE1162" s="1"/>
      <c r="JF1162" s="1"/>
      <c r="JG1162" s="1"/>
      <c r="JH1162" s="1"/>
      <c r="JI1162" s="1"/>
      <c r="JJ1162" s="1"/>
      <c r="JK1162" s="1"/>
      <c r="JL1162" s="1"/>
      <c r="JM1162" s="1"/>
      <c r="JN1162" s="1"/>
      <c r="JO1162" s="1"/>
      <c r="JP1162" s="1"/>
      <c r="JQ1162" s="2"/>
      <c r="JR1162" s="2"/>
      <c r="JS1162" s="1"/>
      <c r="JT1162" s="1"/>
      <c r="JU1162" s="1"/>
      <c r="JV1162" s="2"/>
      <c r="JW1162" s="1"/>
      <c r="JX1162" s="1"/>
      <c r="JY1162" s="1"/>
      <c r="JZ1162" s="1"/>
      <c r="KA1162" s="1"/>
      <c r="KB1162" s="1"/>
    </row>
    <row r="1163" spans="226:288" x14ac:dyDescent="0.55000000000000004"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  <c r="IT1163" s="1"/>
      <c r="IU1163" s="1"/>
      <c r="IV1163" s="1"/>
      <c r="IW1163" s="1"/>
      <c r="IX1163" s="1"/>
      <c r="IY1163" s="1"/>
      <c r="IZ1163" s="1"/>
      <c r="JA1163" s="1"/>
      <c r="JB1163" s="1"/>
      <c r="JC1163" s="1"/>
      <c r="JD1163" s="1"/>
      <c r="JE1163" s="1"/>
      <c r="JF1163" s="1"/>
      <c r="JG1163" s="1"/>
      <c r="JH1163" s="1"/>
      <c r="JI1163" s="1"/>
      <c r="JJ1163" s="1"/>
      <c r="JK1163" s="1"/>
      <c r="JL1163" s="1"/>
      <c r="JM1163" s="1"/>
      <c r="JN1163" s="1"/>
      <c r="JO1163" s="1"/>
      <c r="JP1163" s="1"/>
      <c r="JQ1163" s="2"/>
      <c r="JR1163" s="2"/>
      <c r="JS1163" s="1"/>
      <c r="JT1163" s="1"/>
      <c r="JU1163" s="1"/>
      <c r="JV1163" s="2"/>
      <c r="JW1163" s="1"/>
      <c r="JX1163" s="1"/>
      <c r="JY1163" s="1"/>
      <c r="JZ1163" s="1"/>
      <c r="KA1163" s="1"/>
      <c r="KB1163" s="1"/>
    </row>
    <row r="1164" spans="226:288" x14ac:dyDescent="0.55000000000000004"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  <c r="IT1164" s="1"/>
      <c r="IU1164" s="1"/>
      <c r="IV1164" s="1"/>
      <c r="IW1164" s="1"/>
      <c r="IX1164" s="1"/>
      <c r="IY1164" s="1"/>
      <c r="IZ1164" s="1"/>
      <c r="JA1164" s="1"/>
      <c r="JB1164" s="1"/>
      <c r="JC1164" s="1"/>
      <c r="JD1164" s="1"/>
      <c r="JE1164" s="1"/>
      <c r="JF1164" s="1"/>
      <c r="JG1164" s="1"/>
      <c r="JH1164" s="1"/>
      <c r="JI1164" s="1"/>
      <c r="JJ1164" s="1"/>
      <c r="JK1164" s="1"/>
      <c r="JL1164" s="1"/>
      <c r="JM1164" s="1"/>
      <c r="JN1164" s="1"/>
      <c r="JO1164" s="1"/>
      <c r="JP1164" s="1"/>
      <c r="JQ1164" s="2"/>
      <c r="JR1164" s="2"/>
      <c r="JS1164" s="1"/>
      <c r="JT1164" s="1"/>
      <c r="JU1164" s="1"/>
      <c r="JV1164" s="2"/>
      <c r="JW1164" s="1"/>
      <c r="JX1164" s="1"/>
      <c r="JY1164" s="1"/>
      <c r="JZ1164" s="1"/>
      <c r="KA1164" s="1"/>
      <c r="KB1164" s="1"/>
    </row>
    <row r="1165" spans="226:288" x14ac:dyDescent="0.55000000000000004"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  <c r="IT1165" s="1"/>
      <c r="IU1165" s="1"/>
      <c r="IV1165" s="1"/>
      <c r="IW1165" s="1"/>
      <c r="IX1165" s="1"/>
      <c r="IY1165" s="1"/>
      <c r="IZ1165" s="1"/>
      <c r="JA1165" s="1"/>
      <c r="JB1165" s="1"/>
      <c r="JC1165" s="1"/>
      <c r="JD1165" s="1"/>
      <c r="JE1165" s="1"/>
      <c r="JF1165" s="1"/>
      <c r="JG1165" s="1"/>
      <c r="JH1165" s="1"/>
      <c r="JI1165" s="1"/>
      <c r="JJ1165" s="1"/>
      <c r="JK1165" s="1"/>
      <c r="JL1165" s="1"/>
      <c r="JM1165" s="1"/>
      <c r="JN1165" s="1"/>
      <c r="JO1165" s="1"/>
      <c r="JP1165" s="1"/>
      <c r="JQ1165" s="2"/>
      <c r="JR1165" s="2"/>
      <c r="JS1165" s="1"/>
      <c r="JT1165" s="1"/>
      <c r="JU1165" s="1"/>
      <c r="JV1165" s="2"/>
      <c r="JW1165" s="1"/>
      <c r="JX1165" s="1"/>
      <c r="JY1165" s="1"/>
      <c r="JZ1165" s="1"/>
      <c r="KA1165" s="1"/>
      <c r="KB1165" s="1"/>
    </row>
    <row r="1166" spans="226:288" x14ac:dyDescent="0.55000000000000004"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  <c r="IU1166" s="1"/>
      <c r="IV1166" s="1"/>
      <c r="IW1166" s="1"/>
      <c r="IX1166" s="1"/>
      <c r="IY1166" s="1"/>
      <c r="IZ1166" s="1"/>
      <c r="JA1166" s="1"/>
      <c r="JB1166" s="1"/>
      <c r="JC1166" s="1"/>
      <c r="JD1166" s="1"/>
      <c r="JE1166" s="1"/>
      <c r="JF1166" s="1"/>
      <c r="JG1166" s="1"/>
      <c r="JH1166" s="1"/>
      <c r="JI1166" s="1"/>
      <c r="JJ1166" s="1"/>
      <c r="JK1166" s="1"/>
      <c r="JL1166" s="1"/>
      <c r="JM1166" s="1"/>
      <c r="JN1166" s="1"/>
      <c r="JO1166" s="1"/>
      <c r="JP1166" s="1"/>
      <c r="JQ1166" s="2"/>
      <c r="JR1166" s="2"/>
      <c r="JS1166" s="1"/>
      <c r="JT1166" s="1"/>
      <c r="JU1166" s="1"/>
      <c r="JV1166" s="2"/>
      <c r="JW1166" s="1"/>
      <c r="JX1166" s="1"/>
      <c r="JY1166" s="1"/>
      <c r="JZ1166" s="1"/>
      <c r="KA1166" s="1"/>
      <c r="KB1166" s="1"/>
    </row>
    <row r="1167" spans="226:288" x14ac:dyDescent="0.55000000000000004"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  <c r="IU1167" s="1"/>
      <c r="IV1167" s="1"/>
      <c r="IW1167" s="1"/>
      <c r="IX1167" s="1"/>
      <c r="IY1167" s="1"/>
      <c r="IZ1167" s="1"/>
      <c r="JA1167" s="1"/>
      <c r="JB1167" s="1"/>
      <c r="JC1167" s="1"/>
      <c r="JD1167" s="1"/>
      <c r="JE1167" s="1"/>
      <c r="JF1167" s="1"/>
      <c r="JG1167" s="1"/>
      <c r="JH1167" s="1"/>
      <c r="JI1167" s="1"/>
      <c r="JJ1167" s="1"/>
      <c r="JK1167" s="1"/>
      <c r="JL1167" s="1"/>
      <c r="JM1167" s="1"/>
      <c r="JN1167" s="1"/>
      <c r="JO1167" s="1"/>
      <c r="JP1167" s="1"/>
      <c r="JQ1167" s="2"/>
      <c r="JR1167" s="2"/>
      <c r="JS1167" s="1"/>
      <c r="JT1167" s="1"/>
      <c r="JU1167" s="1"/>
      <c r="JV1167" s="2"/>
      <c r="JW1167" s="1"/>
      <c r="JX1167" s="1"/>
      <c r="JY1167" s="1"/>
      <c r="JZ1167" s="1"/>
      <c r="KA1167" s="1"/>
      <c r="KB1167" s="1"/>
    </row>
    <row r="1168" spans="226:288" x14ac:dyDescent="0.55000000000000004"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  <c r="IP1168" s="1"/>
      <c r="IQ1168" s="1"/>
      <c r="IR1168" s="1"/>
      <c r="IS1168" s="1"/>
      <c r="IT1168" s="1"/>
      <c r="IU1168" s="1"/>
      <c r="IV1168" s="1"/>
      <c r="IW1168" s="1"/>
      <c r="IX1168" s="1"/>
      <c r="IY1168" s="1"/>
      <c r="IZ1168" s="1"/>
      <c r="JA1168" s="1"/>
      <c r="JB1168" s="1"/>
      <c r="JC1168" s="1"/>
      <c r="JD1168" s="1"/>
      <c r="JE1168" s="1"/>
      <c r="JF1168" s="1"/>
      <c r="JG1168" s="1"/>
      <c r="JH1168" s="1"/>
      <c r="JI1168" s="1"/>
      <c r="JJ1168" s="1"/>
      <c r="JK1168" s="1"/>
      <c r="JL1168" s="1"/>
      <c r="JM1168" s="1"/>
      <c r="JN1168" s="1"/>
      <c r="JO1168" s="1"/>
      <c r="JP1168" s="1"/>
      <c r="JQ1168" s="2"/>
      <c r="JR1168" s="2"/>
      <c r="JS1168" s="1"/>
      <c r="JT1168" s="1"/>
      <c r="JU1168" s="1"/>
      <c r="JV1168" s="2"/>
      <c r="JW1168" s="1"/>
      <c r="JX1168" s="1"/>
      <c r="JY1168" s="1"/>
      <c r="JZ1168" s="1"/>
      <c r="KA1168" s="1"/>
      <c r="KB1168" s="1"/>
    </row>
    <row r="1169" spans="226:288" x14ac:dyDescent="0.55000000000000004">
      <c r="HR1169" s="1"/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1"/>
      <c r="II1169" s="1"/>
      <c r="IJ1169" s="1"/>
      <c r="IK1169" s="1"/>
      <c r="IL1169" s="1"/>
      <c r="IM1169" s="1"/>
      <c r="IN1169" s="1"/>
      <c r="IO1169" s="1"/>
      <c r="IP1169" s="1"/>
      <c r="IQ1169" s="1"/>
      <c r="IR1169" s="1"/>
      <c r="IS1169" s="1"/>
      <c r="IT1169" s="1"/>
      <c r="IU1169" s="1"/>
      <c r="IV1169" s="1"/>
      <c r="IW1169" s="1"/>
      <c r="IX1169" s="1"/>
      <c r="IY1169" s="1"/>
      <c r="IZ1169" s="1"/>
      <c r="JA1169" s="1"/>
      <c r="JB1169" s="1"/>
      <c r="JC1169" s="1"/>
      <c r="JD1169" s="1"/>
      <c r="JE1169" s="1"/>
      <c r="JF1169" s="1"/>
      <c r="JG1169" s="1"/>
      <c r="JH1169" s="1"/>
      <c r="JI1169" s="1"/>
      <c r="JJ1169" s="1"/>
      <c r="JK1169" s="1"/>
      <c r="JL1169" s="1"/>
      <c r="JM1169" s="1"/>
      <c r="JN1169" s="1"/>
      <c r="JO1169" s="1"/>
      <c r="JP1169" s="1"/>
      <c r="JQ1169" s="2"/>
      <c r="JR1169" s="2"/>
      <c r="JS1169" s="1"/>
      <c r="JT1169" s="1"/>
      <c r="JU1169" s="1"/>
      <c r="JV1169" s="2"/>
      <c r="JW1169" s="1"/>
      <c r="JX1169" s="1"/>
      <c r="JY1169" s="1"/>
      <c r="JZ1169" s="1"/>
      <c r="KA1169" s="1"/>
      <c r="KB1169" s="1"/>
    </row>
    <row r="1170" spans="226:288" x14ac:dyDescent="0.55000000000000004"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  <c r="IP1170" s="1"/>
      <c r="IQ1170" s="1"/>
      <c r="IR1170" s="1"/>
      <c r="IS1170" s="1"/>
      <c r="IT1170" s="1"/>
      <c r="IU1170" s="1"/>
      <c r="IV1170" s="1"/>
      <c r="IW1170" s="1"/>
      <c r="IX1170" s="1"/>
      <c r="IY1170" s="1"/>
      <c r="IZ1170" s="1"/>
      <c r="JA1170" s="1"/>
      <c r="JB1170" s="1"/>
      <c r="JC1170" s="1"/>
      <c r="JD1170" s="1"/>
      <c r="JE1170" s="1"/>
      <c r="JF1170" s="1"/>
      <c r="JG1170" s="1"/>
      <c r="JH1170" s="1"/>
      <c r="JI1170" s="1"/>
      <c r="JJ1170" s="1"/>
      <c r="JK1170" s="1"/>
      <c r="JL1170" s="1"/>
      <c r="JM1170" s="1"/>
      <c r="JN1170" s="1"/>
      <c r="JO1170" s="1"/>
      <c r="JP1170" s="1"/>
      <c r="JQ1170" s="2"/>
      <c r="JR1170" s="2"/>
      <c r="JS1170" s="1"/>
      <c r="JT1170" s="1"/>
      <c r="JU1170" s="1"/>
      <c r="JV1170" s="2"/>
      <c r="JW1170" s="1"/>
      <c r="JX1170" s="1"/>
      <c r="JY1170" s="1"/>
      <c r="JZ1170" s="1"/>
      <c r="KA1170" s="1"/>
      <c r="KB1170" s="1"/>
    </row>
    <row r="1171" spans="226:288" x14ac:dyDescent="0.55000000000000004"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  <c r="IP1171" s="1"/>
      <c r="IQ1171" s="1"/>
      <c r="IR1171" s="1"/>
      <c r="IS1171" s="1"/>
      <c r="IT1171" s="1"/>
      <c r="IU1171" s="1"/>
      <c r="IV1171" s="1"/>
      <c r="IW1171" s="1"/>
      <c r="IX1171" s="1"/>
      <c r="IY1171" s="1"/>
      <c r="IZ1171" s="1"/>
      <c r="JA1171" s="1"/>
      <c r="JB1171" s="1"/>
      <c r="JC1171" s="1"/>
      <c r="JD1171" s="1"/>
      <c r="JE1171" s="1"/>
      <c r="JF1171" s="1"/>
      <c r="JG1171" s="1"/>
      <c r="JH1171" s="1"/>
      <c r="JI1171" s="1"/>
      <c r="JJ1171" s="1"/>
      <c r="JK1171" s="1"/>
      <c r="JL1171" s="1"/>
      <c r="JM1171" s="1"/>
      <c r="JN1171" s="1"/>
      <c r="JO1171" s="1"/>
      <c r="JP1171" s="1"/>
      <c r="JQ1171" s="2"/>
      <c r="JR1171" s="2"/>
      <c r="JS1171" s="1"/>
      <c r="JT1171" s="1"/>
      <c r="JU1171" s="1"/>
      <c r="JV1171" s="2"/>
      <c r="JW1171" s="1"/>
      <c r="JX1171" s="1"/>
      <c r="JY1171" s="1"/>
      <c r="JZ1171" s="1"/>
      <c r="KA1171" s="1"/>
      <c r="KB1171" s="1"/>
    </row>
    <row r="1172" spans="226:288" x14ac:dyDescent="0.55000000000000004">
      <c r="HR1172" s="1"/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  <c r="IP1172" s="1"/>
      <c r="IQ1172" s="1"/>
      <c r="IR1172" s="1"/>
      <c r="IS1172" s="1"/>
      <c r="IT1172" s="1"/>
      <c r="IU1172" s="1"/>
      <c r="IV1172" s="1"/>
      <c r="IW1172" s="1"/>
      <c r="IX1172" s="1"/>
      <c r="IY1172" s="1"/>
      <c r="IZ1172" s="1"/>
      <c r="JA1172" s="1"/>
      <c r="JB1172" s="1"/>
      <c r="JC1172" s="1"/>
      <c r="JD1172" s="1"/>
      <c r="JE1172" s="1"/>
      <c r="JF1172" s="1"/>
      <c r="JG1172" s="1"/>
      <c r="JH1172" s="1"/>
      <c r="JI1172" s="1"/>
      <c r="JJ1172" s="1"/>
      <c r="JK1172" s="1"/>
      <c r="JL1172" s="1"/>
      <c r="JM1172" s="1"/>
      <c r="JN1172" s="1"/>
      <c r="JO1172" s="1"/>
      <c r="JP1172" s="1"/>
      <c r="JQ1172" s="2"/>
      <c r="JR1172" s="2"/>
      <c r="JS1172" s="1"/>
      <c r="JT1172" s="1"/>
      <c r="JU1172" s="1"/>
      <c r="JV1172" s="2"/>
      <c r="JW1172" s="1"/>
      <c r="JX1172" s="1"/>
      <c r="JY1172" s="1"/>
      <c r="JZ1172" s="1"/>
      <c r="KA1172" s="1"/>
      <c r="KB1172" s="1"/>
    </row>
    <row r="1173" spans="226:288" x14ac:dyDescent="0.55000000000000004"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  <c r="IP1173" s="1"/>
      <c r="IQ1173" s="1"/>
      <c r="IR1173" s="1"/>
      <c r="IS1173" s="1"/>
      <c r="IT1173" s="1"/>
      <c r="IU1173" s="1"/>
      <c r="IV1173" s="1"/>
      <c r="IW1173" s="1"/>
      <c r="IX1173" s="1"/>
      <c r="IY1173" s="1"/>
      <c r="IZ1173" s="1"/>
      <c r="JA1173" s="1"/>
      <c r="JB1173" s="1"/>
      <c r="JC1173" s="1"/>
      <c r="JD1173" s="1"/>
      <c r="JE1173" s="1"/>
      <c r="JF1173" s="1"/>
      <c r="JG1173" s="1"/>
      <c r="JH1173" s="1"/>
      <c r="JI1173" s="1"/>
      <c r="JJ1173" s="1"/>
      <c r="JK1173" s="1"/>
      <c r="JL1173" s="1"/>
      <c r="JM1173" s="1"/>
      <c r="JN1173" s="1"/>
      <c r="JO1173" s="1"/>
      <c r="JP1173" s="1"/>
      <c r="JQ1173" s="2"/>
      <c r="JR1173" s="2"/>
      <c r="JS1173" s="1"/>
      <c r="JT1173" s="1"/>
      <c r="JU1173" s="1"/>
      <c r="JV1173" s="2"/>
      <c r="JW1173" s="1"/>
      <c r="JX1173" s="1"/>
      <c r="JY1173" s="1"/>
      <c r="JZ1173" s="1"/>
      <c r="KA1173" s="1"/>
      <c r="KB1173" s="1"/>
    </row>
    <row r="1174" spans="226:288" x14ac:dyDescent="0.55000000000000004"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  <c r="IP1174" s="1"/>
      <c r="IQ1174" s="1"/>
      <c r="IR1174" s="1"/>
      <c r="IS1174" s="1"/>
      <c r="IT1174" s="1"/>
      <c r="IU1174" s="1"/>
      <c r="IV1174" s="1"/>
      <c r="IW1174" s="1"/>
      <c r="IX1174" s="1"/>
      <c r="IY1174" s="1"/>
      <c r="IZ1174" s="1"/>
      <c r="JA1174" s="1"/>
      <c r="JB1174" s="1"/>
      <c r="JC1174" s="1"/>
      <c r="JD1174" s="1"/>
      <c r="JE1174" s="1"/>
      <c r="JF1174" s="1"/>
      <c r="JG1174" s="1"/>
      <c r="JH1174" s="1"/>
      <c r="JI1174" s="1"/>
      <c r="JJ1174" s="1"/>
      <c r="JK1174" s="1"/>
      <c r="JL1174" s="1"/>
      <c r="JM1174" s="1"/>
      <c r="JN1174" s="1"/>
      <c r="JO1174" s="1"/>
      <c r="JP1174" s="1"/>
      <c r="JQ1174" s="2"/>
      <c r="JR1174" s="2"/>
      <c r="JS1174" s="1"/>
      <c r="JT1174" s="1"/>
      <c r="JU1174" s="1"/>
      <c r="JV1174" s="2"/>
      <c r="JW1174" s="1"/>
      <c r="JX1174" s="1"/>
      <c r="JY1174" s="1"/>
      <c r="JZ1174" s="1"/>
      <c r="KA1174" s="1"/>
      <c r="KB1174" s="1"/>
    </row>
    <row r="1175" spans="226:288" x14ac:dyDescent="0.55000000000000004"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  <c r="IP1175" s="1"/>
      <c r="IQ1175" s="1"/>
      <c r="IR1175" s="1"/>
      <c r="IS1175" s="1"/>
      <c r="IT1175" s="1"/>
      <c r="IU1175" s="1"/>
      <c r="IV1175" s="1"/>
      <c r="IW1175" s="1"/>
      <c r="IX1175" s="1"/>
      <c r="IY1175" s="1"/>
      <c r="IZ1175" s="1"/>
      <c r="JA1175" s="1"/>
      <c r="JB1175" s="1"/>
      <c r="JC1175" s="1"/>
      <c r="JD1175" s="1"/>
      <c r="JE1175" s="1"/>
      <c r="JF1175" s="1"/>
      <c r="JG1175" s="1"/>
      <c r="JH1175" s="1"/>
      <c r="JI1175" s="1"/>
      <c r="JJ1175" s="1"/>
      <c r="JK1175" s="1"/>
      <c r="JL1175" s="1"/>
      <c r="JM1175" s="1"/>
      <c r="JN1175" s="1"/>
      <c r="JO1175" s="1"/>
      <c r="JP1175" s="1"/>
      <c r="JQ1175" s="2"/>
      <c r="JR1175" s="2"/>
      <c r="JS1175" s="1"/>
      <c r="JT1175" s="1"/>
      <c r="JU1175" s="1"/>
      <c r="JV1175" s="2"/>
      <c r="JW1175" s="1"/>
      <c r="JX1175" s="1"/>
      <c r="JY1175" s="1"/>
      <c r="JZ1175" s="1"/>
      <c r="KA1175" s="1"/>
      <c r="KB1175" s="1"/>
    </row>
    <row r="1176" spans="226:288" x14ac:dyDescent="0.55000000000000004">
      <c r="HR1176" s="1"/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  <c r="IP1176" s="1"/>
      <c r="IQ1176" s="1"/>
      <c r="IR1176" s="1"/>
      <c r="IS1176" s="1"/>
      <c r="IT1176" s="1"/>
      <c r="IU1176" s="1"/>
      <c r="IV1176" s="1"/>
      <c r="IW1176" s="1"/>
      <c r="IX1176" s="1"/>
      <c r="IY1176" s="1"/>
      <c r="IZ1176" s="1"/>
      <c r="JA1176" s="1"/>
      <c r="JB1176" s="1"/>
      <c r="JC1176" s="1"/>
      <c r="JD1176" s="1"/>
      <c r="JE1176" s="1"/>
      <c r="JF1176" s="1"/>
      <c r="JG1176" s="1"/>
      <c r="JH1176" s="1"/>
      <c r="JI1176" s="1"/>
      <c r="JJ1176" s="1"/>
      <c r="JK1176" s="1"/>
      <c r="JL1176" s="1"/>
      <c r="JM1176" s="1"/>
      <c r="JN1176" s="1"/>
      <c r="JO1176" s="1"/>
      <c r="JP1176" s="1"/>
      <c r="JQ1176" s="2"/>
      <c r="JR1176" s="2"/>
      <c r="JS1176" s="1"/>
      <c r="JT1176" s="1"/>
      <c r="JU1176" s="1"/>
      <c r="JV1176" s="2"/>
      <c r="JW1176" s="1"/>
      <c r="JX1176" s="1"/>
      <c r="JY1176" s="1"/>
      <c r="JZ1176" s="1"/>
      <c r="KA1176" s="1"/>
      <c r="KB1176" s="1"/>
    </row>
    <row r="1177" spans="226:288" x14ac:dyDescent="0.55000000000000004">
      <c r="HR1177" s="1"/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  <c r="IP1177" s="1"/>
      <c r="IQ1177" s="1"/>
      <c r="IR1177" s="1"/>
      <c r="IS1177" s="1"/>
      <c r="IT1177" s="1"/>
      <c r="IU1177" s="1"/>
      <c r="IV1177" s="1"/>
      <c r="IW1177" s="1"/>
      <c r="IX1177" s="1"/>
      <c r="IY1177" s="1"/>
      <c r="IZ1177" s="1"/>
      <c r="JA1177" s="1"/>
      <c r="JB1177" s="1"/>
      <c r="JC1177" s="1"/>
      <c r="JD1177" s="1"/>
      <c r="JE1177" s="1"/>
      <c r="JF1177" s="1"/>
      <c r="JG1177" s="1"/>
      <c r="JH1177" s="1"/>
      <c r="JI1177" s="1"/>
      <c r="JJ1177" s="1"/>
      <c r="JK1177" s="1"/>
      <c r="JL1177" s="1"/>
      <c r="JM1177" s="1"/>
      <c r="JN1177" s="1"/>
      <c r="JO1177" s="1"/>
      <c r="JP1177" s="1"/>
      <c r="JQ1177" s="2"/>
      <c r="JR1177" s="2"/>
      <c r="JS1177" s="1"/>
      <c r="JT1177" s="1"/>
      <c r="JU1177" s="1"/>
      <c r="JV1177" s="2"/>
      <c r="JW1177" s="1"/>
      <c r="JX1177" s="1"/>
      <c r="JY1177" s="1"/>
      <c r="JZ1177" s="1"/>
      <c r="KA1177" s="1"/>
      <c r="KB1177" s="1"/>
    </row>
    <row r="1178" spans="226:288" x14ac:dyDescent="0.55000000000000004">
      <c r="HR1178" s="1"/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1"/>
      <c r="II1178" s="1"/>
      <c r="IJ1178" s="1"/>
      <c r="IK1178" s="1"/>
      <c r="IL1178" s="1"/>
      <c r="IM1178" s="1"/>
      <c r="IN1178" s="1"/>
      <c r="IO1178" s="1"/>
      <c r="IP1178" s="1"/>
      <c r="IQ1178" s="1"/>
      <c r="IR1178" s="1"/>
      <c r="IS1178" s="1"/>
      <c r="IT1178" s="1"/>
      <c r="IU1178" s="1"/>
      <c r="IV1178" s="1"/>
      <c r="IW1178" s="1"/>
      <c r="IX1178" s="1"/>
      <c r="IY1178" s="1"/>
      <c r="IZ1178" s="1"/>
      <c r="JA1178" s="1"/>
      <c r="JB1178" s="1"/>
      <c r="JC1178" s="1"/>
      <c r="JD1178" s="1"/>
      <c r="JE1178" s="1"/>
      <c r="JF1178" s="1"/>
      <c r="JG1178" s="1"/>
      <c r="JH1178" s="1"/>
      <c r="JI1178" s="1"/>
      <c r="JJ1178" s="1"/>
      <c r="JK1178" s="1"/>
      <c r="JL1178" s="1"/>
      <c r="JM1178" s="1"/>
      <c r="JN1178" s="1"/>
      <c r="JO1178" s="1"/>
      <c r="JP1178" s="1"/>
      <c r="JQ1178" s="2"/>
      <c r="JR1178" s="2"/>
      <c r="JS1178" s="1"/>
      <c r="JT1178" s="1"/>
      <c r="JU1178" s="1"/>
      <c r="JV1178" s="2"/>
      <c r="JW1178" s="1"/>
      <c r="JX1178" s="1"/>
      <c r="JY1178" s="1"/>
      <c r="JZ1178" s="1"/>
      <c r="KA1178" s="1"/>
      <c r="KB1178" s="1"/>
    </row>
    <row r="1179" spans="226:288" x14ac:dyDescent="0.55000000000000004"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  <c r="IP1179" s="1"/>
      <c r="IQ1179" s="1"/>
      <c r="IR1179" s="1"/>
      <c r="IS1179" s="1"/>
      <c r="IT1179" s="1"/>
      <c r="IU1179" s="1"/>
      <c r="IV1179" s="1"/>
      <c r="IW1179" s="1"/>
      <c r="IX1179" s="1"/>
      <c r="IY1179" s="1"/>
      <c r="IZ1179" s="1"/>
      <c r="JA1179" s="1"/>
      <c r="JB1179" s="1"/>
      <c r="JC1179" s="1"/>
      <c r="JD1179" s="1"/>
      <c r="JE1179" s="1"/>
      <c r="JF1179" s="1"/>
      <c r="JG1179" s="1"/>
      <c r="JH1179" s="1"/>
      <c r="JI1179" s="1"/>
      <c r="JJ1179" s="1"/>
      <c r="JK1179" s="1"/>
      <c r="JL1179" s="1"/>
      <c r="JM1179" s="1"/>
      <c r="JN1179" s="1"/>
      <c r="JO1179" s="1"/>
      <c r="JP1179" s="1"/>
      <c r="JQ1179" s="2"/>
      <c r="JR1179" s="2"/>
      <c r="JS1179" s="1"/>
      <c r="JT1179" s="1"/>
      <c r="JU1179" s="1"/>
      <c r="JV1179" s="2"/>
      <c r="JW1179" s="1"/>
      <c r="JX1179" s="1"/>
      <c r="JY1179" s="1"/>
      <c r="JZ1179" s="1"/>
      <c r="KA1179" s="1"/>
      <c r="KB1179" s="1"/>
    </row>
    <row r="1180" spans="226:288" x14ac:dyDescent="0.55000000000000004"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  <c r="IP1180" s="1"/>
      <c r="IQ1180" s="1"/>
      <c r="IR1180" s="1"/>
      <c r="IS1180" s="1"/>
      <c r="IT1180" s="1"/>
      <c r="IU1180" s="1"/>
      <c r="IV1180" s="1"/>
      <c r="IW1180" s="1"/>
      <c r="IX1180" s="1"/>
      <c r="IY1180" s="1"/>
      <c r="IZ1180" s="1"/>
      <c r="JA1180" s="1"/>
      <c r="JB1180" s="1"/>
      <c r="JC1180" s="1"/>
      <c r="JD1180" s="1"/>
      <c r="JE1180" s="1"/>
      <c r="JF1180" s="1"/>
      <c r="JG1180" s="1"/>
      <c r="JH1180" s="1"/>
      <c r="JI1180" s="1"/>
      <c r="JJ1180" s="1"/>
      <c r="JK1180" s="1"/>
      <c r="JL1180" s="1"/>
      <c r="JM1180" s="1"/>
      <c r="JN1180" s="1"/>
      <c r="JO1180" s="1"/>
      <c r="JP1180" s="1"/>
      <c r="JQ1180" s="2"/>
      <c r="JR1180" s="2"/>
      <c r="JS1180" s="1"/>
      <c r="JT1180" s="1"/>
      <c r="JU1180" s="1"/>
      <c r="JV1180" s="2"/>
      <c r="JW1180" s="1"/>
      <c r="JX1180" s="1"/>
      <c r="JY1180" s="1"/>
      <c r="JZ1180" s="1"/>
      <c r="KA1180" s="1"/>
      <c r="KB1180" s="1"/>
    </row>
    <row r="1181" spans="226:288" x14ac:dyDescent="0.55000000000000004">
      <c r="HR1181" s="1"/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1"/>
      <c r="II1181" s="1"/>
      <c r="IJ1181" s="1"/>
      <c r="IK1181" s="1"/>
      <c r="IL1181" s="1"/>
      <c r="IM1181" s="1"/>
      <c r="IN1181" s="1"/>
      <c r="IO1181" s="1"/>
      <c r="IP1181" s="1"/>
      <c r="IQ1181" s="1"/>
      <c r="IR1181" s="1"/>
      <c r="IS1181" s="1"/>
      <c r="IT1181" s="1"/>
      <c r="IU1181" s="1"/>
      <c r="IV1181" s="1"/>
      <c r="IW1181" s="1"/>
      <c r="IX1181" s="1"/>
      <c r="IY1181" s="1"/>
      <c r="IZ1181" s="1"/>
      <c r="JA1181" s="1"/>
      <c r="JB1181" s="1"/>
      <c r="JC1181" s="1"/>
      <c r="JD1181" s="1"/>
      <c r="JE1181" s="1"/>
      <c r="JF1181" s="1"/>
      <c r="JG1181" s="1"/>
      <c r="JH1181" s="1"/>
      <c r="JI1181" s="1"/>
      <c r="JJ1181" s="1"/>
      <c r="JK1181" s="1"/>
      <c r="JL1181" s="1"/>
      <c r="JM1181" s="1"/>
      <c r="JN1181" s="1"/>
      <c r="JO1181" s="1"/>
      <c r="JP1181" s="1"/>
      <c r="JQ1181" s="2"/>
      <c r="JR1181" s="2"/>
      <c r="JS1181" s="1"/>
      <c r="JT1181" s="1"/>
      <c r="JU1181" s="1"/>
      <c r="JV1181" s="2"/>
      <c r="JW1181" s="1"/>
      <c r="JX1181" s="1"/>
      <c r="JY1181" s="1"/>
      <c r="JZ1181" s="1"/>
      <c r="KA1181" s="1"/>
      <c r="KB1181" s="1"/>
    </row>
    <row r="1182" spans="226:288" x14ac:dyDescent="0.55000000000000004">
      <c r="HR1182" s="1"/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1"/>
      <c r="II1182" s="1"/>
      <c r="IJ1182" s="1"/>
      <c r="IK1182" s="1"/>
      <c r="IL1182" s="1"/>
      <c r="IM1182" s="1"/>
      <c r="IN1182" s="1"/>
      <c r="IO1182" s="1"/>
      <c r="IP1182" s="1"/>
      <c r="IQ1182" s="1"/>
      <c r="IR1182" s="1"/>
      <c r="IS1182" s="1"/>
      <c r="IT1182" s="1"/>
      <c r="IU1182" s="1"/>
      <c r="IV1182" s="1"/>
      <c r="IW1182" s="1"/>
      <c r="IX1182" s="1"/>
      <c r="IY1182" s="1"/>
      <c r="IZ1182" s="1"/>
      <c r="JA1182" s="1"/>
      <c r="JB1182" s="1"/>
      <c r="JC1182" s="1"/>
      <c r="JD1182" s="1"/>
      <c r="JE1182" s="1"/>
      <c r="JF1182" s="1"/>
      <c r="JG1182" s="1"/>
      <c r="JH1182" s="1"/>
      <c r="JI1182" s="1"/>
      <c r="JJ1182" s="1"/>
      <c r="JK1182" s="1"/>
      <c r="JL1182" s="1"/>
      <c r="JM1182" s="1"/>
      <c r="JN1182" s="1"/>
      <c r="JO1182" s="1"/>
      <c r="JP1182" s="1"/>
      <c r="JQ1182" s="2"/>
      <c r="JR1182" s="2"/>
      <c r="JS1182" s="1"/>
      <c r="JT1182" s="1"/>
      <c r="JU1182" s="1"/>
      <c r="JV1182" s="2"/>
      <c r="JW1182" s="1"/>
      <c r="JX1182" s="1"/>
      <c r="JY1182" s="1"/>
      <c r="JZ1182" s="1"/>
      <c r="KA1182" s="1"/>
      <c r="KB1182" s="1"/>
    </row>
    <row r="1183" spans="226:288" x14ac:dyDescent="0.55000000000000004">
      <c r="HR1183" s="1"/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  <c r="IP1183" s="1"/>
      <c r="IQ1183" s="1"/>
      <c r="IR1183" s="1"/>
      <c r="IS1183" s="1"/>
      <c r="IT1183" s="1"/>
      <c r="IU1183" s="1"/>
      <c r="IV1183" s="1"/>
      <c r="IW1183" s="1"/>
      <c r="IX1183" s="1"/>
      <c r="IY1183" s="1"/>
      <c r="IZ1183" s="1"/>
      <c r="JA1183" s="1"/>
      <c r="JB1183" s="1"/>
      <c r="JC1183" s="1"/>
      <c r="JD1183" s="1"/>
      <c r="JE1183" s="1"/>
      <c r="JF1183" s="1"/>
      <c r="JG1183" s="1"/>
      <c r="JH1183" s="1"/>
      <c r="JI1183" s="1"/>
      <c r="JJ1183" s="1"/>
      <c r="JK1183" s="1"/>
      <c r="JL1183" s="1"/>
      <c r="JM1183" s="1"/>
      <c r="JN1183" s="1"/>
      <c r="JO1183" s="1"/>
      <c r="JP1183" s="1"/>
      <c r="JQ1183" s="2"/>
      <c r="JR1183" s="2"/>
      <c r="JS1183" s="1"/>
      <c r="JT1183" s="1"/>
      <c r="JU1183" s="1"/>
      <c r="JV1183" s="2"/>
      <c r="JW1183" s="1"/>
      <c r="JX1183" s="1"/>
      <c r="JY1183" s="1"/>
      <c r="JZ1183" s="1"/>
      <c r="KA1183" s="1"/>
      <c r="KB1183" s="1"/>
    </row>
    <row r="1184" spans="226:288" x14ac:dyDescent="0.55000000000000004">
      <c r="HR1184" s="1"/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  <c r="IM1184" s="1"/>
      <c r="IN1184" s="1"/>
      <c r="IO1184" s="1"/>
      <c r="IP1184" s="1"/>
      <c r="IQ1184" s="1"/>
      <c r="IR1184" s="1"/>
      <c r="IS1184" s="1"/>
      <c r="IT1184" s="1"/>
      <c r="IU1184" s="1"/>
      <c r="IV1184" s="1"/>
      <c r="IW1184" s="1"/>
      <c r="IX1184" s="1"/>
      <c r="IY1184" s="1"/>
      <c r="IZ1184" s="1"/>
      <c r="JA1184" s="1"/>
      <c r="JB1184" s="1"/>
      <c r="JC1184" s="1"/>
      <c r="JD1184" s="1"/>
      <c r="JE1184" s="1"/>
      <c r="JF1184" s="1"/>
      <c r="JG1184" s="1"/>
      <c r="JH1184" s="1"/>
      <c r="JI1184" s="1"/>
      <c r="JJ1184" s="1"/>
      <c r="JK1184" s="1"/>
      <c r="JL1184" s="1"/>
      <c r="JM1184" s="1"/>
      <c r="JN1184" s="1"/>
      <c r="JO1184" s="1"/>
      <c r="JP1184" s="1"/>
      <c r="JQ1184" s="2"/>
      <c r="JR1184" s="2"/>
      <c r="JS1184" s="1"/>
      <c r="JT1184" s="1"/>
      <c r="JU1184" s="1"/>
      <c r="JV1184" s="2"/>
      <c r="JW1184" s="1"/>
      <c r="JX1184" s="1"/>
      <c r="JY1184" s="1"/>
      <c r="JZ1184" s="1"/>
      <c r="KA1184" s="1"/>
      <c r="KB1184" s="1"/>
    </row>
    <row r="1185" spans="226:288" x14ac:dyDescent="0.55000000000000004">
      <c r="HR1185" s="1"/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  <c r="IP1185" s="1"/>
      <c r="IQ1185" s="1"/>
      <c r="IR1185" s="1"/>
      <c r="IS1185" s="1"/>
      <c r="IT1185" s="1"/>
      <c r="IU1185" s="1"/>
      <c r="IV1185" s="1"/>
      <c r="IW1185" s="1"/>
      <c r="IX1185" s="1"/>
      <c r="IY1185" s="1"/>
      <c r="IZ1185" s="1"/>
      <c r="JA1185" s="1"/>
      <c r="JB1185" s="1"/>
      <c r="JC1185" s="1"/>
      <c r="JD1185" s="1"/>
      <c r="JE1185" s="1"/>
      <c r="JF1185" s="1"/>
      <c r="JG1185" s="1"/>
      <c r="JH1185" s="1"/>
      <c r="JI1185" s="1"/>
      <c r="JJ1185" s="1"/>
      <c r="JK1185" s="1"/>
      <c r="JL1185" s="1"/>
      <c r="JM1185" s="1"/>
      <c r="JN1185" s="1"/>
      <c r="JO1185" s="1"/>
      <c r="JP1185" s="1"/>
      <c r="JQ1185" s="2"/>
      <c r="JR1185" s="2"/>
      <c r="JS1185" s="1"/>
      <c r="JT1185" s="1"/>
      <c r="JU1185" s="1"/>
      <c r="JV1185" s="2"/>
      <c r="JW1185" s="1"/>
      <c r="JX1185" s="1"/>
      <c r="JY1185" s="1"/>
      <c r="JZ1185" s="1"/>
      <c r="KA1185" s="1"/>
      <c r="KB1185" s="1"/>
    </row>
    <row r="1186" spans="226:288" x14ac:dyDescent="0.55000000000000004"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  <c r="IP1186" s="1"/>
      <c r="IQ1186" s="1"/>
      <c r="IR1186" s="1"/>
      <c r="IS1186" s="1"/>
      <c r="IT1186" s="1"/>
      <c r="IU1186" s="1"/>
      <c r="IV1186" s="1"/>
      <c r="IW1186" s="1"/>
      <c r="IX1186" s="1"/>
      <c r="IY1186" s="1"/>
      <c r="IZ1186" s="1"/>
      <c r="JA1186" s="1"/>
      <c r="JB1186" s="1"/>
      <c r="JC1186" s="1"/>
      <c r="JD1186" s="1"/>
      <c r="JE1186" s="1"/>
      <c r="JF1186" s="1"/>
      <c r="JG1186" s="1"/>
      <c r="JH1186" s="1"/>
      <c r="JI1186" s="1"/>
      <c r="JJ1186" s="1"/>
      <c r="JK1186" s="1"/>
      <c r="JL1186" s="1"/>
      <c r="JM1186" s="1"/>
      <c r="JN1186" s="1"/>
      <c r="JO1186" s="1"/>
      <c r="JP1186" s="1"/>
      <c r="JQ1186" s="2"/>
      <c r="JR1186" s="2"/>
      <c r="JS1186" s="1"/>
      <c r="JT1186" s="1"/>
      <c r="JU1186" s="1"/>
      <c r="JV1186" s="2"/>
      <c r="JW1186" s="1"/>
      <c r="JX1186" s="1"/>
      <c r="JY1186" s="1"/>
      <c r="JZ1186" s="1"/>
      <c r="KA1186" s="1"/>
      <c r="KB1186" s="1"/>
    </row>
    <row r="1187" spans="226:288" x14ac:dyDescent="0.55000000000000004"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  <c r="IT1187" s="1"/>
      <c r="IU1187" s="1"/>
      <c r="IV1187" s="1"/>
      <c r="IW1187" s="1"/>
      <c r="IX1187" s="1"/>
      <c r="IY1187" s="1"/>
      <c r="IZ1187" s="1"/>
      <c r="JA1187" s="1"/>
      <c r="JB1187" s="1"/>
      <c r="JC1187" s="1"/>
      <c r="JD1187" s="1"/>
      <c r="JE1187" s="1"/>
      <c r="JF1187" s="1"/>
      <c r="JG1187" s="1"/>
      <c r="JH1187" s="1"/>
      <c r="JI1187" s="1"/>
      <c r="JJ1187" s="1"/>
      <c r="JK1187" s="1"/>
      <c r="JL1187" s="1"/>
      <c r="JM1187" s="1"/>
      <c r="JN1187" s="1"/>
      <c r="JO1187" s="1"/>
      <c r="JP1187" s="1"/>
      <c r="JQ1187" s="2"/>
      <c r="JR1187" s="2"/>
      <c r="JS1187" s="1"/>
      <c r="JT1187" s="1"/>
      <c r="JU1187" s="1"/>
      <c r="JV1187" s="2"/>
      <c r="JW1187" s="1"/>
      <c r="JX1187" s="1"/>
      <c r="JY1187" s="1"/>
      <c r="JZ1187" s="1"/>
      <c r="KA1187" s="1"/>
      <c r="KB1187" s="1"/>
    </row>
    <row r="1188" spans="226:288" x14ac:dyDescent="0.55000000000000004">
      <c r="HR1188" s="1"/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  <c r="IP1188" s="1"/>
      <c r="IQ1188" s="1"/>
      <c r="IR1188" s="1"/>
      <c r="IS1188" s="1"/>
      <c r="IT1188" s="1"/>
      <c r="IU1188" s="1"/>
      <c r="IV1188" s="1"/>
      <c r="IW1188" s="1"/>
      <c r="IX1188" s="1"/>
      <c r="IY1188" s="1"/>
      <c r="IZ1188" s="1"/>
      <c r="JA1188" s="1"/>
      <c r="JB1188" s="1"/>
      <c r="JC1188" s="1"/>
      <c r="JD1188" s="1"/>
      <c r="JE1188" s="1"/>
      <c r="JF1188" s="1"/>
      <c r="JG1188" s="1"/>
      <c r="JH1188" s="1"/>
      <c r="JI1188" s="1"/>
      <c r="JJ1188" s="1"/>
      <c r="JK1188" s="1"/>
      <c r="JL1188" s="1"/>
      <c r="JM1188" s="1"/>
      <c r="JN1188" s="1"/>
      <c r="JO1188" s="1"/>
      <c r="JP1188" s="1"/>
      <c r="JQ1188" s="2"/>
      <c r="JR1188" s="2"/>
      <c r="JS1188" s="1"/>
      <c r="JT1188" s="1"/>
      <c r="JU1188" s="1"/>
      <c r="JV1188" s="2"/>
      <c r="JW1188" s="1"/>
      <c r="JX1188" s="1"/>
      <c r="JY1188" s="1"/>
      <c r="JZ1188" s="1"/>
      <c r="KA1188" s="1"/>
      <c r="KB1188" s="1"/>
    </row>
    <row r="1189" spans="226:288" x14ac:dyDescent="0.55000000000000004">
      <c r="HR1189" s="1"/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  <c r="IP1189" s="1"/>
      <c r="IQ1189" s="1"/>
      <c r="IR1189" s="1"/>
      <c r="IS1189" s="1"/>
      <c r="IT1189" s="1"/>
      <c r="IU1189" s="1"/>
      <c r="IV1189" s="1"/>
      <c r="IW1189" s="1"/>
      <c r="IX1189" s="1"/>
      <c r="IY1189" s="1"/>
      <c r="IZ1189" s="1"/>
      <c r="JA1189" s="1"/>
      <c r="JB1189" s="1"/>
      <c r="JC1189" s="1"/>
      <c r="JD1189" s="1"/>
      <c r="JE1189" s="1"/>
      <c r="JF1189" s="1"/>
      <c r="JG1189" s="1"/>
      <c r="JH1189" s="1"/>
      <c r="JI1189" s="1"/>
      <c r="JJ1189" s="1"/>
      <c r="JK1189" s="1"/>
      <c r="JL1189" s="1"/>
      <c r="JM1189" s="1"/>
      <c r="JN1189" s="1"/>
      <c r="JO1189" s="1"/>
      <c r="JP1189" s="1"/>
      <c r="JQ1189" s="2"/>
      <c r="JR1189" s="2"/>
      <c r="JS1189" s="1"/>
      <c r="JT1189" s="1"/>
      <c r="JU1189" s="1"/>
      <c r="JV1189" s="2"/>
      <c r="JW1189" s="1"/>
      <c r="JX1189" s="1"/>
      <c r="JY1189" s="1"/>
      <c r="JZ1189" s="1"/>
      <c r="KA1189" s="1"/>
      <c r="KB1189" s="1"/>
    </row>
    <row r="1190" spans="226:288" x14ac:dyDescent="0.55000000000000004"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  <c r="IP1190" s="1"/>
      <c r="IQ1190" s="1"/>
      <c r="IR1190" s="1"/>
      <c r="IS1190" s="1"/>
      <c r="IT1190" s="1"/>
      <c r="IU1190" s="1"/>
      <c r="IV1190" s="1"/>
      <c r="IW1190" s="1"/>
      <c r="IX1190" s="1"/>
      <c r="IY1190" s="1"/>
      <c r="IZ1190" s="1"/>
      <c r="JA1190" s="1"/>
      <c r="JB1190" s="1"/>
      <c r="JC1190" s="1"/>
      <c r="JD1190" s="1"/>
      <c r="JE1190" s="1"/>
      <c r="JF1190" s="1"/>
      <c r="JG1190" s="1"/>
      <c r="JH1190" s="1"/>
      <c r="JI1190" s="1"/>
      <c r="JJ1190" s="1"/>
      <c r="JK1190" s="1"/>
      <c r="JL1190" s="1"/>
      <c r="JM1190" s="1"/>
      <c r="JN1190" s="1"/>
      <c r="JO1190" s="1"/>
      <c r="JP1190" s="1"/>
      <c r="JQ1190" s="2"/>
      <c r="JR1190" s="2"/>
      <c r="JS1190" s="1"/>
      <c r="JT1190" s="1"/>
      <c r="JU1190" s="1"/>
      <c r="JV1190" s="2"/>
      <c r="JW1190" s="1"/>
      <c r="JX1190" s="1"/>
      <c r="JY1190" s="1"/>
      <c r="JZ1190" s="1"/>
      <c r="KA1190" s="1"/>
      <c r="KB1190" s="1"/>
    </row>
    <row r="1191" spans="226:288" x14ac:dyDescent="0.55000000000000004"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  <c r="IP1191" s="1"/>
      <c r="IQ1191" s="1"/>
      <c r="IR1191" s="1"/>
      <c r="IS1191" s="1"/>
      <c r="IT1191" s="1"/>
      <c r="IU1191" s="1"/>
      <c r="IV1191" s="1"/>
      <c r="IW1191" s="1"/>
      <c r="IX1191" s="1"/>
      <c r="IY1191" s="1"/>
      <c r="IZ1191" s="1"/>
      <c r="JA1191" s="1"/>
      <c r="JB1191" s="1"/>
      <c r="JC1191" s="1"/>
      <c r="JD1191" s="1"/>
      <c r="JE1191" s="1"/>
      <c r="JF1191" s="1"/>
      <c r="JG1191" s="1"/>
      <c r="JH1191" s="1"/>
      <c r="JI1191" s="1"/>
      <c r="JJ1191" s="1"/>
      <c r="JK1191" s="1"/>
      <c r="JL1191" s="1"/>
      <c r="JM1191" s="1"/>
      <c r="JN1191" s="1"/>
      <c r="JO1191" s="1"/>
      <c r="JP1191" s="1"/>
      <c r="JQ1191" s="2"/>
      <c r="JR1191" s="2"/>
      <c r="JS1191" s="1"/>
      <c r="JT1191" s="1"/>
      <c r="JU1191" s="1"/>
      <c r="JV1191" s="2"/>
      <c r="JW1191" s="1"/>
      <c r="JX1191" s="1"/>
      <c r="JY1191" s="1"/>
      <c r="JZ1191" s="1"/>
      <c r="KA1191" s="1"/>
      <c r="KB1191" s="1"/>
    </row>
    <row r="1192" spans="226:288" x14ac:dyDescent="0.55000000000000004">
      <c r="HR1192" s="1"/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  <c r="IP1192" s="1"/>
      <c r="IQ1192" s="1"/>
      <c r="IR1192" s="1"/>
      <c r="IS1192" s="1"/>
      <c r="IT1192" s="1"/>
      <c r="IU1192" s="1"/>
      <c r="IV1192" s="1"/>
      <c r="IW1192" s="1"/>
      <c r="IX1192" s="1"/>
      <c r="IY1192" s="1"/>
      <c r="IZ1192" s="1"/>
      <c r="JA1192" s="1"/>
      <c r="JB1192" s="1"/>
      <c r="JC1192" s="1"/>
      <c r="JD1192" s="1"/>
      <c r="JE1192" s="1"/>
      <c r="JF1192" s="1"/>
      <c r="JG1192" s="1"/>
      <c r="JH1192" s="1"/>
      <c r="JI1192" s="1"/>
      <c r="JJ1192" s="1"/>
      <c r="JK1192" s="1"/>
      <c r="JL1192" s="1"/>
      <c r="JM1192" s="1"/>
      <c r="JN1192" s="1"/>
      <c r="JO1192" s="1"/>
      <c r="JP1192" s="1"/>
      <c r="JQ1192" s="2"/>
      <c r="JR1192" s="2"/>
      <c r="JS1192" s="1"/>
      <c r="JT1192" s="1"/>
      <c r="JU1192" s="1"/>
      <c r="JV1192" s="2"/>
      <c r="JW1192" s="1"/>
      <c r="JX1192" s="1"/>
      <c r="JY1192" s="1"/>
      <c r="JZ1192" s="1"/>
      <c r="KA1192" s="1"/>
      <c r="KB1192" s="1"/>
    </row>
    <row r="1193" spans="226:288" x14ac:dyDescent="0.55000000000000004">
      <c r="HR1193" s="1"/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  <c r="IP1193" s="1"/>
      <c r="IQ1193" s="1"/>
      <c r="IR1193" s="1"/>
      <c r="IS1193" s="1"/>
      <c r="IT1193" s="1"/>
      <c r="IU1193" s="1"/>
      <c r="IV1193" s="1"/>
      <c r="IW1193" s="1"/>
      <c r="IX1193" s="1"/>
      <c r="IY1193" s="1"/>
      <c r="IZ1193" s="1"/>
      <c r="JA1193" s="1"/>
      <c r="JB1193" s="1"/>
      <c r="JC1193" s="1"/>
      <c r="JD1193" s="1"/>
      <c r="JE1193" s="1"/>
      <c r="JF1193" s="1"/>
      <c r="JG1193" s="1"/>
      <c r="JH1193" s="1"/>
      <c r="JI1193" s="1"/>
      <c r="JJ1193" s="1"/>
      <c r="JK1193" s="1"/>
      <c r="JL1193" s="1"/>
      <c r="JM1193" s="1"/>
      <c r="JN1193" s="1"/>
      <c r="JO1193" s="1"/>
      <c r="JP1193" s="1"/>
      <c r="JQ1193" s="2"/>
      <c r="JR1193" s="2"/>
      <c r="JS1193" s="1"/>
      <c r="JT1193" s="1"/>
      <c r="JU1193" s="1"/>
      <c r="JV1193" s="2"/>
      <c r="JW1193" s="1"/>
      <c r="JX1193" s="1"/>
      <c r="JY1193" s="1"/>
      <c r="JZ1193" s="1"/>
      <c r="KA1193" s="1"/>
      <c r="KB1193" s="1"/>
    </row>
    <row r="1194" spans="226:288" x14ac:dyDescent="0.55000000000000004">
      <c r="HR1194" s="1"/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  <c r="IP1194" s="1"/>
      <c r="IQ1194" s="1"/>
      <c r="IR1194" s="1"/>
      <c r="IS1194" s="1"/>
      <c r="IT1194" s="1"/>
      <c r="IU1194" s="1"/>
      <c r="IV1194" s="1"/>
      <c r="IW1194" s="1"/>
      <c r="IX1194" s="1"/>
      <c r="IY1194" s="1"/>
      <c r="IZ1194" s="1"/>
      <c r="JA1194" s="1"/>
      <c r="JB1194" s="1"/>
      <c r="JC1194" s="1"/>
      <c r="JD1194" s="1"/>
      <c r="JE1194" s="1"/>
      <c r="JF1194" s="1"/>
      <c r="JG1194" s="1"/>
      <c r="JH1194" s="1"/>
      <c r="JI1194" s="1"/>
      <c r="JJ1194" s="1"/>
      <c r="JK1194" s="1"/>
      <c r="JL1194" s="1"/>
      <c r="JM1194" s="1"/>
      <c r="JN1194" s="1"/>
      <c r="JO1194" s="1"/>
      <c r="JP1194" s="1"/>
      <c r="JQ1194" s="2"/>
      <c r="JR1194" s="2"/>
      <c r="JS1194" s="1"/>
      <c r="JT1194" s="1"/>
      <c r="JU1194" s="1"/>
      <c r="JV1194" s="2"/>
      <c r="JW1194" s="1"/>
      <c r="JX1194" s="1"/>
      <c r="JY1194" s="1"/>
      <c r="JZ1194" s="1"/>
      <c r="KA1194" s="1"/>
      <c r="KB1194" s="1"/>
    </row>
    <row r="1195" spans="226:288" x14ac:dyDescent="0.55000000000000004"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  <c r="IP1195" s="1"/>
      <c r="IQ1195" s="1"/>
      <c r="IR1195" s="1"/>
      <c r="IS1195" s="1"/>
      <c r="IT1195" s="1"/>
      <c r="IU1195" s="1"/>
      <c r="IV1195" s="1"/>
      <c r="IW1195" s="1"/>
      <c r="IX1195" s="1"/>
      <c r="IY1195" s="1"/>
      <c r="IZ1195" s="1"/>
      <c r="JA1195" s="1"/>
      <c r="JB1195" s="1"/>
      <c r="JC1195" s="1"/>
      <c r="JD1195" s="1"/>
      <c r="JE1195" s="1"/>
      <c r="JF1195" s="1"/>
      <c r="JG1195" s="1"/>
      <c r="JH1195" s="1"/>
      <c r="JI1195" s="1"/>
      <c r="JJ1195" s="1"/>
      <c r="JK1195" s="1"/>
      <c r="JL1195" s="1"/>
      <c r="JM1195" s="1"/>
      <c r="JN1195" s="1"/>
      <c r="JO1195" s="1"/>
      <c r="JP1195" s="1"/>
      <c r="JQ1195" s="2"/>
      <c r="JR1195" s="2"/>
      <c r="JS1195" s="1"/>
      <c r="JT1195" s="1"/>
      <c r="JU1195" s="1"/>
      <c r="JV1195" s="2"/>
      <c r="JW1195" s="1"/>
      <c r="JX1195" s="1"/>
      <c r="JY1195" s="1"/>
      <c r="JZ1195" s="1"/>
      <c r="KA1195" s="1"/>
      <c r="KB1195" s="1"/>
    </row>
    <row r="1196" spans="226:288" x14ac:dyDescent="0.55000000000000004">
      <c r="HR1196" s="1"/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  <c r="IP1196" s="1"/>
      <c r="IQ1196" s="1"/>
      <c r="IR1196" s="1"/>
      <c r="IS1196" s="1"/>
      <c r="IT1196" s="1"/>
      <c r="IU1196" s="1"/>
      <c r="IV1196" s="1"/>
      <c r="IW1196" s="1"/>
      <c r="IX1196" s="1"/>
      <c r="IY1196" s="1"/>
      <c r="IZ1196" s="1"/>
      <c r="JA1196" s="1"/>
      <c r="JB1196" s="1"/>
      <c r="JC1196" s="1"/>
      <c r="JD1196" s="1"/>
      <c r="JE1196" s="1"/>
      <c r="JF1196" s="1"/>
      <c r="JG1196" s="1"/>
      <c r="JH1196" s="1"/>
      <c r="JI1196" s="1"/>
      <c r="JJ1196" s="1"/>
      <c r="JK1196" s="1"/>
      <c r="JL1196" s="1"/>
      <c r="JM1196" s="1"/>
      <c r="JN1196" s="1"/>
      <c r="JO1196" s="1"/>
      <c r="JP1196" s="1"/>
      <c r="JQ1196" s="2"/>
      <c r="JR1196" s="2"/>
      <c r="JS1196" s="1"/>
      <c r="JT1196" s="1"/>
      <c r="JU1196" s="1"/>
      <c r="JV1196" s="2"/>
      <c r="JW1196" s="1"/>
      <c r="JX1196" s="1"/>
      <c r="JY1196" s="1"/>
      <c r="JZ1196" s="1"/>
      <c r="KA1196" s="1"/>
      <c r="KB1196" s="1"/>
    </row>
    <row r="1197" spans="226:288" x14ac:dyDescent="0.55000000000000004">
      <c r="HR1197" s="1"/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  <c r="IP1197" s="1"/>
      <c r="IQ1197" s="1"/>
      <c r="IR1197" s="1"/>
      <c r="IS1197" s="1"/>
      <c r="IT1197" s="1"/>
      <c r="IU1197" s="1"/>
      <c r="IV1197" s="1"/>
      <c r="IW1197" s="1"/>
      <c r="IX1197" s="1"/>
      <c r="IY1197" s="1"/>
      <c r="IZ1197" s="1"/>
      <c r="JA1197" s="1"/>
      <c r="JB1197" s="1"/>
      <c r="JC1197" s="1"/>
      <c r="JD1197" s="1"/>
      <c r="JE1197" s="1"/>
      <c r="JF1197" s="1"/>
      <c r="JG1197" s="1"/>
      <c r="JH1197" s="1"/>
      <c r="JI1197" s="1"/>
      <c r="JJ1197" s="1"/>
      <c r="JK1197" s="1"/>
      <c r="JL1197" s="1"/>
      <c r="JM1197" s="1"/>
      <c r="JN1197" s="1"/>
      <c r="JO1197" s="1"/>
      <c r="JP1197" s="1"/>
      <c r="JQ1197" s="2"/>
      <c r="JR1197" s="2"/>
      <c r="JS1197" s="1"/>
      <c r="JT1197" s="1"/>
      <c r="JU1197" s="1"/>
      <c r="JV1197" s="2"/>
      <c r="JW1197" s="1"/>
      <c r="JX1197" s="1"/>
      <c r="JY1197" s="1"/>
      <c r="JZ1197" s="1"/>
      <c r="KA1197" s="1"/>
      <c r="KB1197" s="1"/>
    </row>
    <row r="1198" spans="226:288" x14ac:dyDescent="0.55000000000000004">
      <c r="HR1198" s="1"/>
      <c r="HS1198" s="1"/>
      <c r="HT1198" s="1"/>
      <c r="HU1198" s="1"/>
      <c r="HV1198" s="1"/>
      <c r="HW1198" s="1"/>
      <c r="HX1198" s="1"/>
      <c r="HY1198" s="1"/>
      <c r="HZ1198" s="1"/>
      <c r="IA1198" s="1"/>
      <c r="IB1198" s="1"/>
      <c r="IC1198" s="1"/>
      <c r="ID1198" s="1"/>
      <c r="IE1198" s="1"/>
      <c r="IF1198" s="1"/>
      <c r="IG1198" s="1"/>
      <c r="IH1198" s="1"/>
      <c r="II1198" s="1"/>
      <c r="IJ1198" s="1"/>
      <c r="IK1198" s="1"/>
      <c r="IL1198" s="1"/>
      <c r="IM1198" s="1"/>
      <c r="IN1198" s="1"/>
      <c r="IO1198" s="1"/>
      <c r="IP1198" s="1"/>
      <c r="IQ1198" s="1"/>
      <c r="IR1198" s="1"/>
      <c r="IS1198" s="1"/>
      <c r="IT1198" s="1"/>
      <c r="IU1198" s="1"/>
      <c r="IV1198" s="1"/>
      <c r="IW1198" s="1"/>
      <c r="IX1198" s="1"/>
      <c r="IY1198" s="1"/>
      <c r="IZ1198" s="1"/>
      <c r="JA1198" s="1"/>
      <c r="JB1198" s="1"/>
      <c r="JC1198" s="1"/>
      <c r="JD1198" s="1"/>
      <c r="JE1198" s="1"/>
      <c r="JF1198" s="1"/>
      <c r="JG1198" s="1"/>
      <c r="JH1198" s="1"/>
      <c r="JI1198" s="1"/>
      <c r="JJ1198" s="1"/>
      <c r="JK1198" s="1"/>
      <c r="JL1198" s="1"/>
      <c r="JM1198" s="1"/>
      <c r="JN1198" s="1"/>
      <c r="JO1198" s="1"/>
      <c r="JP1198" s="1"/>
      <c r="JQ1198" s="2"/>
      <c r="JR1198" s="2"/>
      <c r="JS1198" s="1"/>
      <c r="JT1198" s="1"/>
      <c r="JU1198" s="1"/>
      <c r="JV1198" s="2"/>
      <c r="JW1198" s="1"/>
      <c r="JX1198" s="1"/>
      <c r="JY1198" s="1"/>
      <c r="JZ1198" s="1"/>
      <c r="KA1198" s="1"/>
      <c r="KB1198" s="1"/>
    </row>
    <row r="1199" spans="226:288" x14ac:dyDescent="0.55000000000000004">
      <c r="HR1199" s="1"/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  <c r="IP1199" s="1"/>
      <c r="IQ1199" s="1"/>
      <c r="IR1199" s="1"/>
      <c r="IS1199" s="1"/>
      <c r="IT1199" s="1"/>
      <c r="IU1199" s="1"/>
      <c r="IV1199" s="1"/>
      <c r="IW1199" s="1"/>
      <c r="IX1199" s="1"/>
      <c r="IY1199" s="1"/>
      <c r="IZ1199" s="1"/>
      <c r="JA1199" s="1"/>
      <c r="JB1199" s="1"/>
      <c r="JC1199" s="1"/>
      <c r="JD1199" s="1"/>
      <c r="JE1199" s="1"/>
      <c r="JF1199" s="1"/>
      <c r="JG1199" s="1"/>
      <c r="JH1199" s="1"/>
      <c r="JI1199" s="1"/>
      <c r="JJ1199" s="1"/>
      <c r="JK1199" s="1"/>
      <c r="JL1199" s="1"/>
      <c r="JM1199" s="1"/>
      <c r="JN1199" s="1"/>
      <c r="JO1199" s="1"/>
      <c r="JP1199" s="1"/>
      <c r="JQ1199" s="2"/>
      <c r="JR1199" s="2"/>
      <c r="JS1199" s="1"/>
      <c r="JT1199" s="1"/>
      <c r="JU1199" s="1"/>
      <c r="JV1199" s="2"/>
      <c r="JW1199" s="1"/>
      <c r="JX1199" s="1"/>
      <c r="JY1199" s="1"/>
      <c r="JZ1199" s="1"/>
      <c r="KA1199" s="1"/>
      <c r="KB1199" s="1"/>
    </row>
    <row r="1200" spans="226:288" x14ac:dyDescent="0.55000000000000004"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  <c r="IM1200" s="1"/>
      <c r="IN1200" s="1"/>
      <c r="IO1200" s="1"/>
      <c r="IP1200" s="1"/>
      <c r="IQ1200" s="1"/>
      <c r="IR1200" s="1"/>
      <c r="IS1200" s="1"/>
      <c r="IT1200" s="1"/>
      <c r="IU1200" s="1"/>
      <c r="IV1200" s="1"/>
      <c r="IW1200" s="1"/>
      <c r="IX1200" s="1"/>
      <c r="IY1200" s="1"/>
      <c r="IZ1200" s="1"/>
      <c r="JA1200" s="1"/>
      <c r="JB1200" s="1"/>
      <c r="JC1200" s="1"/>
      <c r="JD1200" s="1"/>
      <c r="JE1200" s="1"/>
      <c r="JF1200" s="1"/>
      <c r="JG1200" s="1"/>
      <c r="JH1200" s="1"/>
      <c r="JI1200" s="1"/>
      <c r="JJ1200" s="1"/>
      <c r="JK1200" s="1"/>
      <c r="JL1200" s="1"/>
      <c r="JM1200" s="1"/>
      <c r="JN1200" s="1"/>
      <c r="JO1200" s="1"/>
      <c r="JP1200" s="1"/>
      <c r="JQ1200" s="2"/>
      <c r="JR1200" s="2"/>
      <c r="JS1200" s="1"/>
      <c r="JT1200" s="1"/>
      <c r="JU1200" s="1"/>
      <c r="JV1200" s="2"/>
      <c r="JW1200" s="1"/>
      <c r="JX1200" s="1"/>
      <c r="JY1200" s="1"/>
      <c r="JZ1200" s="1"/>
      <c r="KA1200" s="1"/>
      <c r="KB1200" s="1"/>
    </row>
    <row r="1201" spans="226:288" x14ac:dyDescent="0.55000000000000004">
      <c r="HR1201" s="1"/>
      <c r="HS1201" s="1"/>
      <c r="HT1201" s="1"/>
      <c r="HU1201" s="1"/>
      <c r="HV1201" s="1"/>
      <c r="HW1201" s="1"/>
      <c r="HX1201" s="1"/>
      <c r="HY1201" s="1"/>
      <c r="HZ1201" s="1"/>
      <c r="IA1201" s="1"/>
      <c r="IB1201" s="1"/>
      <c r="IC1201" s="1"/>
      <c r="ID1201" s="1"/>
      <c r="IE1201" s="1"/>
      <c r="IF1201" s="1"/>
      <c r="IG1201" s="1"/>
      <c r="IH1201" s="1"/>
      <c r="II1201" s="1"/>
      <c r="IJ1201" s="1"/>
      <c r="IK1201" s="1"/>
      <c r="IL1201" s="1"/>
      <c r="IM1201" s="1"/>
      <c r="IN1201" s="1"/>
      <c r="IO1201" s="1"/>
      <c r="IP1201" s="1"/>
      <c r="IQ1201" s="1"/>
      <c r="IR1201" s="1"/>
      <c r="IS1201" s="1"/>
      <c r="IT1201" s="1"/>
      <c r="IU1201" s="1"/>
      <c r="IV1201" s="1"/>
      <c r="IW1201" s="1"/>
      <c r="IX1201" s="1"/>
      <c r="IY1201" s="1"/>
      <c r="IZ1201" s="1"/>
      <c r="JA1201" s="1"/>
      <c r="JB1201" s="1"/>
      <c r="JC1201" s="1"/>
      <c r="JD1201" s="1"/>
      <c r="JE1201" s="1"/>
      <c r="JF1201" s="1"/>
      <c r="JG1201" s="1"/>
      <c r="JH1201" s="1"/>
      <c r="JI1201" s="1"/>
      <c r="JJ1201" s="1"/>
      <c r="JK1201" s="1"/>
      <c r="JL1201" s="1"/>
      <c r="JM1201" s="1"/>
      <c r="JN1201" s="1"/>
      <c r="JO1201" s="1"/>
      <c r="JP1201" s="1"/>
      <c r="JQ1201" s="2"/>
      <c r="JR1201" s="2"/>
      <c r="JS1201" s="1"/>
      <c r="JT1201" s="1"/>
      <c r="JU1201" s="1"/>
      <c r="JV1201" s="2"/>
      <c r="JW1201" s="1"/>
      <c r="JX1201" s="1"/>
      <c r="JY1201" s="1"/>
      <c r="JZ1201" s="1"/>
      <c r="KA1201" s="1"/>
      <c r="KB1201" s="1"/>
    </row>
    <row r="1202" spans="226:288" x14ac:dyDescent="0.55000000000000004">
      <c r="HR1202" s="1"/>
      <c r="HS1202" s="1"/>
      <c r="HT1202" s="1"/>
      <c r="HU1202" s="1"/>
      <c r="HV1202" s="1"/>
      <c r="HW1202" s="1"/>
      <c r="HX1202" s="1"/>
      <c r="HY1202" s="1"/>
      <c r="HZ1202" s="1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  <c r="IP1202" s="1"/>
      <c r="IQ1202" s="1"/>
      <c r="IR1202" s="1"/>
      <c r="IS1202" s="1"/>
      <c r="IT1202" s="1"/>
      <c r="IU1202" s="1"/>
      <c r="IV1202" s="1"/>
      <c r="IW1202" s="1"/>
      <c r="IX1202" s="1"/>
      <c r="IY1202" s="1"/>
      <c r="IZ1202" s="1"/>
      <c r="JA1202" s="1"/>
      <c r="JB1202" s="1"/>
      <c r="JC1202" s="1"/>
      <c r="JD1202" s="1"/>
      <c r="JE1202" s="1"/>
      <c r="JF1202" s="1"/>
      <c r="JG1202" s="1"/>
      <c r="JH1202" s="1"/>
      <c r="JI1202" s="1"/>
      <c r="JJ1202" s="1"/>
      <c r="JK1202" s="1"/>
      <c r="JL1202" s="1"/>
      <c r="JM1202" s="1"/>
      <c r="JN1202" s="1"/>
      <c r="JO1202" s="1"/>
      <c r="JP1202" s="1"/>
      <c r="JQ1202" s="2"/>
      <c r="JR1202" s="2"/>
      <c r="JS1202" s="1"/>
      <c r="JT1202" s="1"/>
      <c r="JU1202" s="1"/>
      <c r="JV1202" s="2"/>
      <c r="JW1202" s="1"/>
      <c r="JX1202" s="1"/>
      <c r="JY1202" s="1"/>
      <c r="JZ1202" s="1"/>
      <c r="KA1202" s="1"/>
      <c r="KB1202" s="1"/>
    </row>
    <row r="1203" spans="226:288" x14ac:dyDescent="0.55000000000000004">
      <c r="HR1203" s="1"/>
      <c r="HS1203" s="1"/>
      <c r="HT1203" s="1"/>
      <c r="HU1203" s="1"/>
      <c r="HV1203" s="1"/>
      <c r="HW1203" s="1"/>
      <c r="HX1203" s="1"/>
      <c r="HY1203" s="1"/>
      <c r="HZ1203" s="1"/>
      <c r="IA1203" s="1"/>
      <c r="IB1203" s="1"/>
      <c r="IC1203" s="1"/>
      <c r="ID1203" s="1"/>
      <c r="IE1203" s="1"/>
      <c r="IF1203" s="1"/>
      <c r="IG1203" s="1"/>
      <c r="IH1203" s="1"/>
      <c r="II1203" s="1"/>
      <c r="IJ1203" s="1"/>
      <c r="IK1203" s="1"/>
      <c r="IL1203" s="1"/>
      <c r="IM1203" s="1"/>
      <c r="IN1203" s="1"/>
      <c r="IO1203" s="1"/>
      <c r="IP1203" s="1"/>
      <c r="IQ1203" s="1"/>
      <c r="IR1203" s="1"/>
      <c r="IS1203" s="1"/>
      <c r="IT1203" s="1"/>
      <c r="IU1203" s="1"/>
      <c r="IV1203" s="1"/>
      <c r="IW1203" s="1"/>
      <c r="IX1203" s="1"/>
      <c r="IY1203" s="1"/>
      <c r="IZ1203" s="1"/>
      <c r="JA1203" s="1"/>
      <c r="JB1203" s="1"/>
      <c r="JC1203" s="1"/>
      <c r="JD1203" s="1"/>
      <c r="JE1203" s="1"/>
      <c r="JF1203" s="1"/>
      <c r="JG1203" s="1"/>
      <c r="JH1203" s="1"/>
      <c r="JI1203" s="1"/>
      <c r="JJ1203" s="1"/>
      <c r="JK1203" s="1"/>
      <c r="JL1203" s="1"/>
      <c r="JM1203" s="1"/>
      <c r="JN1203" s="1"/>
      <c r="JO1203" s="1"/>
      <c r="JP1203" s="1"/>
      <c r="JQ1203" s="2"/>
      <c r="JR1203" s="2"/>
      <c r="JS1203" s="1"/>
      <c r="JT1203" s="1"/>
      <c r="JU1203" s="1"/>
      <c r="JV1203" s="2"/>
      <c r="JW1203" s="1"/>
      <c r="JX1203" s="1"/>
      <c r="JY1203" s="1"/>
      <c r="JZ1203" s="1"/>
      <c r="KA1203" s="1"/>
      <c r="KB1203" s="1"/>
    </row>
    <row r="1204" spans="226:288" x14ac:dyDescent="0.55000000000000004">
      <c r="HR1204" s="1"/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  <c r="IP1204" s="1"/>
      <c r="IQ1204" s="1"/>
      <c r="IR1204" s="1"/>
      <c r="IS1204" s="1"/>
      <c r="IT1204" s="1"/>
      <c r="IU1204" s="1"/>
      <c r="IV1204" s="1"/>
      <c r="IW1204" s="1"/>
      <c r="IX1204" s="1"/>
      <c r="IY1204" s="1"/>
      <c r="IZ1204" s="1"/>
      <c r="JA1204" s="1"/>
      <c r="JB1204" s="1"/>
      <c r="JC1204" s="1"/>
      <c r="JD1204" s="1"/>
      <c r="JE1204" s="1"/>
      <c r="JF1204" s="1"/>
      <c r="JG1204" s="1"/>
      <c r="JH1204" s="1"/>
      <c r="JI1204" s="1"/>
      <c r="JJ1204" s="1"/>
      <c r="JK1204" s="1"/>
      <c r="JL1204" s="1"/>
      <c r="JM1204" s="1"/>
      <c r="JN1204" s="1"/>
      <c r="JO1204" s="1"/>
      <c r="JP1204" s="1"/>
      <c r="JQ1204" s="2"/>
      <c r="JR1204" s="2"/>
      <c r="JS1204" s="1"/>
      <c r="JT1204" s="1"/>
      <c r="JU1204" s="1"/>
      <c r="JV1204" s="2"/>
      <c r="JW1204" s="1"/>
      <c r="JX1204" s="1"/>
      <c r="JY1204" s="1"/>
      <c r="JZ1204" s="1"/>
      <c r="KA1204" s="1"/>
      <c r="KB1204" s="1"/>
    </row>
    <row r="1205" spans="226:288" x14ac:dyDescent="0.55000000000000004">
      <c r="HR1205" s="1"/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  <c r="IP1205" s="1"/>
      <c r="IQ1205" s="1"/>
      <c r="IR1205" s="1"/>
      <c r="IS1205" s="1"/>
      <c r="IT1205" s="1"/>
      <c r="IU1205" s="1"/>
      <c r="IV1205" s="1"/>
      <c r="IW1205" s="1"/>
      <c r="IX1205" s="1"/>
      <c r="IY1205" s="1"/>
      <c r="IZ1205" s="1"/>
      <c r="JA1205" s="1"/>
      <c r="JB1205" s="1"/>
      <c r="JC1205" s="1"/>
      <c r="JD1205" s="1"/>
      <c r="JE1205" s="1"/>
      <c r="JF1205" s="1"/>
      <c r="JG1205" s="1"/>
      <c r="JH1205" s="1"/>
      <c r="JI1205" s="1"/>
      <c r="JJ1205" s="1"/>
      <c r="JK1205" s="1"/>
      <c r="JL1205" s="1"/>
      <c r="JM1205" s="1"/>
      <c r="JN1205" s="1"/>
      <c r="JO1205" s="1"/>
      <c r="JP1205" s="1"/>
      <c r="JQ1205" s="2"/>
      <c r="JR1205" s="2"/>
      <c r="JS1205" s="1"/>
      <c r="JT1205" s="1"/>
      <c r="JU1205" s="1"/>
      <c r="JV1205" s="2"/>
      <c r="JW1205" s="1"/>
      <c r="JX1205" s="1"/>
      <c r="JY1205" s="1"/>
      <c r="JZ1205" s="1"/>
      <c r="KA1205" s="1"/>
      <c r="KB1205" s="1"/>
    </row>
    <row r="1206" spans="226:288" x14ac:dyDescent="0.55000000000000004">
      <c r="HR1206" s="1"/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  <c r="IP1206" s="1"/>
      <c r="IQ1206" s="1"/>
      <c r="IR1206" s="1"/>
      <c r="IS1206" s="1"/>
      <c r="IT1206" s="1"/>
      <c r="IU1206" s="1"/>
      <c r="IV1206" s="1"/>
      <c r="IW1206" s="1"/>
      <c r="IX1206" s="1"/>
      <c r="IY1206" s="1"/>
      <c r="IZ1206" s="1"/>
      <c r="JA1206" s="1"/>
      <c r="JB1206" s="1"/>
      <c r="JC1206" s="1"/>
      <c r="JD1206" s="1"/>
      <c r="JE1206" s="1"/>
      <c r="JF1206" s="1"/>
      <c r="JG1206" s="1"/>
      <c r="JH1206" s="1"/>
      <c r="JI1206" s="1"/>
      <c r="JJ1206" s="1"/>
      <c r="JK1206" s="1"/>
      <c r="JL1206" s="1"/>
      <c r="JM1206" s="1"/>
      <c r="JN1206" s="1"/>
      <c r="JO1206" s="1"/>
      <c r="JP1206" s="1"/>
      <c r="JQ1206" s="2"/>
      <c r="JR1206" s="2"/>
      <c r="JS1206" s="1"/>
      <c r="JT1206" s="1"/>
      <c r="JU1206" s="1"/>
      <c r="JV1206" s="2"/>
      <c r="JW1206" s="1"/>
      <c r="JX1206" s="1"/>
      <c r="JY1206" s="1"/>
      <c r="JZ1206" s="1"/>
      <c r="KA1206" s="1"/>
      <c r="KB1206" s="1"/>
    </row>
    <row r="1207" spans="226:288" x14ac:dyDescent="0.55000000000000004"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  <c r="IR1207" s="1"/>
      <c r="IS1207" s="1"/>
      <c r="IT1207" s="1"/>
      <c r="IU1207" s="1"/>
      <c r="IV1207" s="1"/>
      <c r="IW1207" s="1"/>
      <c r="IX1207" s="1"/>
      <c r="IY1207" s="1"/>
      <c r="IZ1207" s="1"/>
      <c r="JA1207" s="1"/>
      <c r="JB1207" s="1"/>
      <c r="JC1207" s="1"/>
      <c r="JD1207" s="1"/>
      <c r="JE1207" s="1"/>
      <c r="JF1207" s="1"/>
      <c r="JG1207" s="1"/>
      <c r="JH1207" s="1"/>
      <c r="JI1207" s="1"/>
      <c r="JJ1207" s="1"/>
      <c r="JK1207" s="1"/>
      <c r="JL1207" s="1"/>
      <c r="JM1207" s="1"/>
      <c r="JN1207" s="1"/>
      <c r="JO1207" s="1"/>
      <c r="JP1207" s="1"/>
      <c r="JQ1207" s="2"/>
      <c r="JR1207" s="2"/>
      <c r="JS1207" s="1"/>
      <c r="JT1207" s="1"/>
      <c r="JU1207" s="1"/>
      <c r="JV1207" s="2"/>
      <c r="JW1207" s="1"/>
      <c r="JX1207" s="1"/>
      <c r="JY1207" s="1"/>
      <c r="JZ1207" s="1"/>
      <c r="KA1207" s="1"/>
      <c r="KB1207" s="1"/>
    </row>
    <row r="1208" spans="226:288" x14ac:dyDescent="0.55000000000000004">
      <c r="HR1208" s="1"/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  <c r="ID1208" s="1"/>
      <c r="IE1208" s="1"/>
      <c r="IF1208" s="1"/>
      <c r="IG1208" s="1"/>
      <c r="IH1208" s="1"/>
      <c r="II1208" s="1"/>
      <c r="IJ1208" s="1"/>
      <c r="IK1208" s="1"/>
      <c r="IL1208" s="1"/>
      <c r="IM1208" s="1"/>
      <c r="IN1208" s="1"/>
      <c r="IO1208" s="1"/>
      <c r="IP1208" s="1"/>
      <c r="IQ1208" s="1"/>
      <c r="IR1208" s="1"/>
      <c r="IS1208" s="1"/>
      <c r="IT1208" s="1"/>
      <c r="IU1208" s="1"/>
      <c r="IV1208" s="1"/>
      <c r="IW1208" s="1"/>
      <c r="IX1208" s="1"/>
      <c r="IY1208" s="1"/>
      <c r="IZ1208" s="1"/>
      <c r="JA1208" s="1"/>
      <c r="JB1208" s="1"/>
      <c r="JC1208" s="1"/>
      <c r="JD1208" s="1"/>
      <c r="JE1208" s="1"/>
      <c r="JF1208" s="1"/>
      <c r="JG1208" s="1"/>
      <c r="JH1208" s="1"/>
      <c r="JI1208" s="1"/>
      <c r="JJ1208" s="1"/>
      <c r="JK1208" s="1"/>
      <c r="JL1208" s="1"/>
      <c r="JM1208" s="1"/>
      <c r="JN1208" s="1"/>
      <c r="JO1208" s="1"/>
      <c r="JP1208" s="1"/>
      <c r="JQ1208" s="2"/>
      <c r="JR1208" s="2"/>
      <c r="JS1208" s="1"/>
      <c r="JT1208" s="1"/>
      <c r="JU1208" s="1"/>
      <c r="JV1208" s="2"/>
      <c r="JW1208" s="1"/>
      <c r="JX1208" s="1"/>
      <c r="JY1208" s="1"/>
      <c r="JZ1208" s="1"/>
      <c r="KA1208" s="1"/>
      <c r="KB1208" s="1"/>
    </row>
    <row r="1209" spans="226:288" x14ac:dyDescent="0.55000000000000004">
      <c r="HR1209" s="1"/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  <c r="IL1209" s="1"/>
      <c r="IM1209" s="1"/>
      <c r="IN1209" s="1"/>
      <c r="IO1209" s="1"/>
      <c r="IP1209" s="1"/>
      <c r="IQ1209" s="1"/>
      <c r="IR1209" s="1"/>
      <c r="IS1209" s="1"/>
      <c r="IT1209" s="1"/>
      <c r="IU1209" s="1"/>
      <c r="IV1209" s="1"/>
      <c r="IW1209" s="1"/>
      <c r="IX1209" s="1"/>
      <c r="IY1209" s="1"/>
      <c r="IZ1209" s="1"/>
      <c r="JA1209" s="1"/>
      <c r="JB1209" s="1"/>
      <c r="JC1209" s="1"/>
      <c r="JD1209" s="1"/>
      <c r="JE1209" s="1"/>
      <c r="JF1209" s="1"/>
      <c r="JG1209" s="1"/>
      <c r="JH1209" s="1"/>
      <c r="JI1209" s="1"/>
      <c r="JJ1209" s="1"/>
      <c r="JK1209" s="1"/>
      <c r="JL1209" s="1"/>
      <c r="JM1209" s="1"/>
      <c r="JN1209" s="1"/>
      <c r="JO1209" s="1"/>
      <c r="JP1209" s="1"/>
      <c r="JQ1209" s="2"/>
      <c r="JR1209" s="2"/>
      <c r="JS1209" s="1"/>
      <c r="JT1209" s="1"/>
      <c r="JU1209" s="1"/>
      <c r="JV1209" s="2"/>
      <c r="JW1209" s="1"/>
      <c r="JX1209" s="1"/>
      <c r="JY1209" s="1"/>
      <c r="JZ1209" s="1"/>
      <c r="KA1209" s="1"/>
      <c r="KB1209" s="1"/>
    </row>
    <row r="1210" spans="226:288" x14ac:dyDescent="0.55000000000000004">
      <c r="HR1210" s="1"/>
      <c r="HS1210" s="1"/>
      <c r="HT1210" s="1"/>
      <c r="HU1210" s="1"/>
      <c r="HV1210" s="1"/>
      <c r="HW1210" s="1"/>
      <c r="HX1210" s="1"/>
      <c r="HY1210" s="1"/>
      <c r="HZ1210" s="1"/>
      <c r="IA1210" s="1"/>
      <c r="IB1210" s="1"/>
      <c r="IC1210" s="1"/>
      <c r="ID1210" s="1"/>
      <c r="IE1210" s="1"/>
      <c r="IF1210" s="1"/>
      <c r="IG1210" s="1"/>
      <c r="IH1210" s="1"/>
      <c r="II1210" s="1"/>
      <c r="IJ1210" s="1"/>
      <c r="IK1210" s="1"/>
      <c r="IL1210" s="1"/>
      <c r="IM1210" s="1"/>
      <c r="IN1210" s="1"/>
      <c r="IO1210" s="1"/>
      <c r="IP1210" s="1"/>
      <c r="IQ1210" s="1"/>
      <c r="IR1210" s="1"/>
      <c r="IS1210" s="1"/>
      <c r="IT1210" s="1"/>
      <c r="IU1210" s="1"/>
      <c r="IV1210" s="1"/>
      <c r="IW1210" s="1"/>
      <c r="IX1210" s="1"/>
      <c r="IY1210" s="1"/>
      <c r="IZ1210" s="1"/>
      <c r="JA1210" s="1"/>
      <c r="JB1210" s="1"/>
      <c r="JC1210" s="1"/>
      <c r="JD1210" s="1"/>
      <c r="JE1210" s="1"/>
      <c r="JF1210" s="1"/>
      <c r="JG1210" s="1"/>
      <c r="JH1210" s="1"/>
      <c r="JI1210" s="1"/>
      <c r="JJ1210" s="1"/>
      <c r="JK1210" s="1"/>
      <c r="JL1210" s="1"/>
      <c r="JM1210" s="1"/>
      <c r="JN1210" s="1"/>
      <c r="JO1210" s="1"/>
      <c r="JP1210" s="1"/>
      <c r="JQ1210" s="2"/>
      <c r="JR1210" s="2"/>
      <c r="JS1210" s="1"/>
      <c r="JT1210" s="1"/>
      <c r="JU1210" s="1"/>
      <c r="JV1210" s="2"/>
      <c r="JW1210" s="1"/>
      <c r="JX1210" s="1"/>
      <c r="JY1210" s="1"/>
      <c r="JZ1210" s="1"/>
      <c r="KA1210" s="1"/>
      <c r="KB1210" s="1"/>
    </row>
    <row r="1211" spans="226:288" x14ac:dyDescent="0.55000000000000004">
      <c r="HR1211" s="1"/>
      <c r="HS1211" s="1"/>
      <c r="HT1211" s="1"/>
      <c r="HU1211" s="1"/>
      <c r="HV1211" s="1"/>
      <c r="HW1211" s="1"/>
      <c r="HX1211" s="1"/>
      <c r="HY1211" s="1"/>
      <c r="HZ1211" s="1"/>
      <c r="IA1211" s="1"/>
      <c r="IB1211" s="1"/>
      <c r="IC1211" s="1"/>
      <c r="ID1211" s="1"/>
      <c r="IE1211" s="1"/>
      <c r="IF1211" s="1"/>
      <c r="IG1211" s="1"/>
      <c r="IH1211" s="1"/>
      <c r="II1211" s="1"/>
      <c r="IJ1211" s="1"/>
      <c r="IK1211" s="1"/>
      <c r="IL1211" s="1"/>
      <c r="IM1211" s="1"/>
      <c r="IN1211" s="1"/>
      <c r="IO1211" s="1"/>
      <c r="IP1211" s="1"/>
      <c r="IQ1211" s="1"/>
      <c r="IR1211" s="1"/>
      <c r="IS1211" s="1"/>
      <c r="IT1211" s="1"/>
      <c r="IU1211" s="1"/>
      <c r="IV1211" s="1"/>
      <c r="IW1211" s="1"/>
      <c r="IX1211" s="1"/>
      <c r="IY1211" s="1"/>
      <c r="IZ1211" s="1"/>
      <c r="JA1211" s="1"/>
      <c r="JB1211" s="1"/>
      <c r="JC1211" s="1"/>
      <c r="JD1211" s="1"/>
      <c r="JE1211" s="1"/>
      <c r="JF1211" s="1"/>
      <c r="JG1211" s="1"/>
      <c r="JH1211" s="1"/>
      <c r="JI1211" s="1"/>
      <c r="JJ1211" s="1"/>
      <c r="JK1211" s="1"/>
      <c r="JL1211" s="1"/>
      <c r="JM1211" s="1"/>
      <c r="JN1211" s="1"/>
      <c r="JO1211" s="1"/>
      <c r="JP1211" s="1"/>
      <c r="JQ1211" s="2"/>
      <c r="JR1211" s="2"/>
      <c r="JS1211" s="1"/>
      <c r="JT1211" s="1"/>
      <c r="JU1211" s="1"/>
      <c r="JV1211" s="2"/>
      <c r="JW1211" s="1"/>
      <c r="JX1211" s="1"/>
      <c r="JY1211" s="1"/>
      <c r="JZ1211" s="1"/>
      <c r="KA1211" s="1"/>
      <c r="KB1211" s="1"/>
    </row>
    <row r="1212" spans="226:288" x14ac:dyDescent="0.55000000000000004">
      <c r="HR1212" s="1"/>
      <c r="HS1212" s="1"/>
      <c r="HT1212" s="1"/>
      <c r="HU1212" s="1"/>
      <c r="HV1212" s="1"/>
      <c r="HW1212" s="1"/>
      <c r="HX1212" s="1"/>
      <c r="HY1212" s="1"/>
      <c r="HZ1212" s="1"/>
      <c r="IA1212" s="1"/>
      <c r="IB1212" s="1"/>
      <c r="IC1212" s="1"/>
      <c r="ID1212" s="1"/>
      <c r="IE1212" s="1"/>
      <c r="IF1212" s="1"/>
      <c r="IG1212" s="1"/>
      <c r="IH1212" s="1"/>
      <c r="II1212" s="1"/>
      <c r="IJ1212" s="1"/>
      <c r="IK1212" s="1"/>
      <c r="IL1212" s="1"/>
      <c r="IM1212" s="1"/>
      <c r="IN1212" s="1"/>
      <c r="IO1212" s="1"/>
      <c r="IP1212" s="1"/>
      <c r="IQ1212" s="1"/>
      <c r="IR1212" s="1"/>
      <c r="IS1212" s="1"/>
      <c r="IT1212" s="1"/>
      <c r="IU1212" s="1"/>
      <c r="IV1212" s="1"/>
      <c r="IW1212" s="1"/>
      <c r="IX1212" s="1"/>
      <c r="IY1212" s="1"/>
      <c r="IZ1212" s="1"/>
      <c r="JA1212" s="1"/>
      <c r="JB1212" s="1"/>
      <c r="JC1212" s="1"/>
      <c r="JD1212" s="1"/>
      <c r="JE1212" s="1"/>
      <c r="JF1212" s="1"/>
      <c r="JG1212" s="1"/>
      <c r="JH1212" s="1"/>
      <c r="JI1212" s="1"/>
      <c r="JJ1212" s="1"/>
      <c r="JK1212" s="1"/>
      <c r="JL1212" s="1"/>
      <c r="JM1212" s="1"/>
      <c r="JN1212" s="1"/>
      <c r="JO1212" s="1"/>
      <c r="JP1212" s="1"/>
      <c r="JQ1212" s="2"/>
      <c r="JR1212" s="2"/>
      <c r="JS1212" s="1"/>
      <c r="JT1212" s="1"/>
      <c r="JU1212" s="1"/>
      <c r="JV1212" s="2"/>
      <c r="JW1212" s="1"/>
      <c r="JX1212" s="1"/>
      <c r="JY1212" s="1"/>
      <c r="JZ1212" s="1"/>
      <c r="KA1212" s="1"/>
      <c r="KB1212" s="1"/>
    </row>
    <row r="1213" spans="226:288" x14ac:dyDescent="0.55000000000000004">
      <c r="HR1213" s="1"/>
      <c r="HS1213" s="1"/>
      <c r="HT1213" s="1"/>
      <c r="HU1213" s="1"/>
      <c r="HV1213" s="1"/>
      <c r="HW1213" s="1"/>
      <c r="HX1213" s="1"/>
      <c r="HY1213" s="1"/>
      <c r="HZ1213" s="1"/>
      <c r="IA1213" s="1"/>
      <c r="IB1213" s="1"/>
      <c r="IC1213" s="1"/>
      <c r="ID1213" s="1"/>
      <c r="IE1213" s="1"/>
      <c r="IF1213" s="1"/>
      <c r="IG1213" s="1"/>
      <c r="IH1213" s="1"/>
      <c r="II1213" s="1"/>
      <c r="IJ1213" s="1"/>
      <c r="IK1213" s="1"/>
      <c r="IL1213" s="1"/>
      <c r="IM1213" s="1"/>
      <c r="IN1213" s="1"/>
      <c r="IO1213" s="1"/>
      <c r="IP1213" s="1"/>
      <c r="IQ1213" s="1"/>
      <c r="IR1213" s="1"/>
      <c r="IS1213" s="1"/>
      <c r="IT1213" s="1"/>
      <c r="IU1213" s="1"/>
      <c r="IV1213" s="1"/>
      <c r="IW1213" s="1"/>
      <c r="IX1213" s="1"/>
      <c r="IY1213" s="1"/>
      <c r="IZ1213" s="1"/>
      <c r="JA1213" s="1"/>
      <c r="JB1213" s="1"/>
      <c r="JC1213" s="1"/>
      <c r="JD1213" s="1"/>
      <c r="JE1213" s="1"/>
      <c r="JF1213" s="1"/>
      <c r="JG1213" s="1"/>
      <c r="JH1213" s="1"/>
      <c r="JI1213" s="1"/>
      <c r="JJ1213" s="1"/>
      <c r="JK1213" s="1"/>
      <c r="JL1213" s="1"/>
      <c r="JM1213" s="1"/>
      <c r="JN1213" s="1"/>
      <c r="JO1213" s="1"/>
      <c r="JP1213" s="1"/>
      <c r="JQ1213" s="2"/>
      <c r="JR1213" s="2"/>
      <c r="JS1213" s="1"/>
      <c r="JT1213" s="1"/>
      <c r="JU1213" s="1"/>
      <c r="JV1213" s="2"/>
      <c r="JW1213" s="1"/>
      <c r="JX1213" s="1"/>
      <c r="JY1213" s="1"/>
      <c r="JZ1213" s="1"/>
      <c r="KA1213" s="1"/>
      <c r="KB1213" s="1"/>
    </row>
    <row r="1214" spans="226:288" x14ac:dyDescent="0.55000000000000004">
      <c r="HR1214" s="1"/>
      <c r="HS1214" s="1"/>
      <c r="HT1214" s="1"/>
      <c r="HU1214" s="1"/>
      <c r="HV1214" s="1"/>
      <c r="HW1214" s="1"/>
      <c r="HX1214" s="1"/>
      <c r="HY1214" s="1"/>
      <c r="HZ1214" s="1"/>
      <c r="IA1214" s="1"/>
      <c r="IB1214" s="1"/>
      <c r="IC1214" s="1"/>
      <c r="ID1214" s="1"/>
      <c r="IE1214" s="1"/>
      <c r="IF1214" s="1"/>
      <c r="IG1214" s="1"/>
      <c r="IH1214" s="1"/>
      <c r="II1214" s="1"/>
      <c r="IJ1214" s="1"/>
      <c r="IK1214" s="1"/>
      <c r="IL1214" s="1"/>
      <c r="IM1214" s="1"/>
      <c r="IN1214" s="1"/>
      <c r="IO1214" s="1"/>
      <c r="IP1214" s="1"/>
      <c r="IQ1214" s="1"/>
      <c r="IR1214" s="1"/>
      <c r="IS1214" s="1"/>
      <c r="IT1214" s="1"/>
      <c r="IU1214" s="1"/>
      <c r="IV1214" s="1"/>
      <c r="IW1214" s="1"/>
      <c r="IX1214" s="1"/>
      <c r="IY1214" s="1"/>
      <c r="IZ1214" s="1"/>
      <c r="JA1214" s="1"/>
      <c r="JB1214" s="1"/>
      <c r="JC1214" s="1"/>
      <c r="JD1214" s="1"/>
      <c r="JE1214" s="1"/>
      <c r="JF1214" s="1"/>
      <c r="JG1214" s="1"/>
      <c r="JH1214" s="1"/>
      <c r="JI1214" s="1"/>
      <c r="JJ1214" s="1"/>
      <c r="JK1214" s="1"/>
      <c r="JL1214" s="1"/>
      <c r="JM1214" s="1"/>
      <c r="JN1214" s="1"/>
      <c r="JO1214" s="1"/>
      <c r="JP1214" s="1"/>
      <c r="JQ1214" s="2"/>
      <c r="JR1214" s="2"/>
      <c r="JS1214" s="1"/>
      <c r="JT1214" s="1"/>
      <c r="JU1214" s="1"/>
      <c r="JV1214" s="2"/>
      <c r="JW1214" s="1"/>
      <c r="JX1214" s="1"/>
      <c r="JY1214" s="1"/>
      <c r="JZ1214" s="1"/>
      <c r="KA1214" s="1"/>
      <c r="KB1214" s="1"/>
    </row>
    <row r="1215" spans="226:288" x14ac:dyDescent="0.55000000000000004">
      <c r="HR1215" s="1"/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  <c r="IP1215" s="1"/>
      <c r="IQ1215" s="1"/>
      <c r="IR1215" s="1"/>
      <c r="IS1215" s="1"/>
      <c r="IT1215" s="1"/>
      <c r="IU1215" s="1"/>
      <c r="IV1215" s="1"/>
      <c r="IW1215" s="1"/>
      <c r="IX1215" s="1"/>
      <c r="IY1215" s="1"/>
      <c r="IZ1215" s="1"/>
      <c r="JA1215" s="1"/>
      <c r="JB1215" s="1"/>
      <c r="JC1215" s="1"/>
      <c r="JD1215" s="1"/>
      <c r="JE1215" s="1"/>
      <c r="JF1215" s="1"/>
      <c r="JG1215" s="1"/>
      <c r="JH1215" s="1"/>
      <c r="JI1215" s="1"/>
      <c r="JJ1215" s="1"/>
      <c r="JK1215" s="1"/>
      <c r="JL1215" s="1"/>
      <c r="JM1215" s="1"/>
      <c r="JN1215" s="1"/>
      <c r="JO1215" s="1"/>
      <c r="JP1215" s="1"/>
      <c r="JQ1215" s="2"/>
      <c r="JR1215" s="2"/>
      <c r="JS1215" s="1"/>
      <c r="JT1215" s="1"/>
      <c r="JU1215" s="1"/>
      <c r="JV1215" s="2"/>
      <c r="JW1215" s="1"/>
      <c r="JX1215" s="1"/>
      <c r="JY1215" s="1"/>
      <c r="JZ1215" s="1"/>
      <c r="KA1215" s="1"/>
      <c r="KB1215" s="1"/>
    </row>
    <row r="1216" spans="226:288" x14ac:dyDescent="0.55000000000000004">
      <c r="HR1216" s="1"/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  <c r="IP1216" s="1"/>
      <c r="IQ1216" s="1"/>
      <c r="IR1216" s="1"/>
      <c r="IS1216" s="1"/>
      <c r="IT1216" s="1"/>
      <c r="IU1216" s="1"/>
      <c r="IV1216" s="1"/>
      <c r="IW1216" s="1"/>
      <c r="IX1216" s="1"/>
      <c r="IY1216" s="1"/>
      <c r="IZ1216" s="1"/>
      <c r="JA1216" s="1"/>
      <c r="JB1216" s="1"/>
      <c r="JC1216" s="1"/>
      <c r="JD1216" s="1"/>
      <c r="JE1216" s="1"/>
      <c r="JF1216" s="1"/>
      <c r="JG1216" s="1"/>
      <c r="JH1216" s="1"/>
      <c r="JI1216" s="1"/>
      <c r="JJ1216" s="1"/>
      <c r="JK1216" s="1"/>
      <c r="JL1216" s="1"/>
      <c r="JM1216" s="1"/>
      <c r="JN1216" s="1"/>
      <c r="JO1216" s="1"/>
      <c r="JP1216" s="1"/>
      <c r="JQ1216" s="2"/>
      <c r="JR1216" s="2"/>
      <c r="JS1216" s="1"/>
      <c r="JT1216" s="1"/>
      <c r="JU1216" s="1"/>
      <c r="JV1216" s="2"/>
      <c r="JW1216" s="1"/>
      <c r="JX1216" s="1"/>
      <c r="JY1216" s="1"/>
      <c r="JZ1216" s="1"/>
      <c r="KA1216" s="1"/>
      <c r="KB1216" s="1"/>
    </row>
    <row r="1217" spans="226:288" x14ac:dyDescent="0.55000000000000004">
      <c r="HR1217" s="1"/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  <c r="IL1217" s="1"/>
      <c r="IM1217" s="1"/>
      <c r="IN1217" s="1"/>
      <c r="IO1217" s="1"/>
      <c r="IP1217" s="1"/>
      <c r="IQ1217" s="1"/>
      <c r="IR1217" s="1"/>
      <c r="IS1217" s="1"/>
      <c r="IT1217" s="1"/>
      <c r="IU1217" s="1"/>
      <c r="IV1217" s="1"/>
      <c r="IW1217" s="1"/>
      <c r="IX1217" s="1"/>
      <c r="IY1217" s="1"/>
      <c r="IZ1217" s="1"/>
      <c r="JA1217" s="1"/>
      <c r="JB1217" s="1"/>
      <c r="JC1217" s="1"/>
      <c r="JD1217" s="1"/>
      <c r="JE1217" s="1"/>
      <c r="JF1217" s="1"/>
      <c r="JG1217" s="1"/>
      <c r="JH1217" s="1"/>
      <c r="JI1217" s="1"/>
      <c r="JJ1217" s="1"/>
      <c r="JK1217" s="1"/>
      <c r="JL1217" s="1"/>
      <c r="JM1217" s="1"/>
      <c r="JN1217" s="1"/>
      <c r="JO1217" s="1"/>
      <c r="JP1217" s="1"/>
      <c r="JQ1217" s="2"/>
      <c r="JR1217" s="2"/>
      <c r="JS1217" s="1"/>
      <c r="JT1217" s="1"/>
      <c r="JU1217" s="1"/>
      <c r="JV1217" s="2"/>
      <c r="JW1217" s="1"/>
      <c r="JX1217" s="1"/>
      <c r="JY1217" s="1"/>
      <c r="JZ1217" s="1"/>
      <c r="KA1217" s="1"/>
      <c r="KB1217" s="1"/>
    </row>
    <row r="1218" spans="226:288" x14ac:dyDescent="0.55000000000000004">
      <c r="HR1218" s="1"/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  <c r="IL1218" s="1"/>
      <c r="IM1218" s="1"/>
      <c r="IN1218" s="1"/>
      <c r="IO1218" s="1"/>
      <c r="IP1218" s="1"/>
      <c r="IQ1218" s="1"/>
      <c r="IR1218" s="1"/>
      <c r="IS1218" s="1"/>
      <c r="IT1218" s="1"/>
      <c r="IU1218" s="1"/>
      <c r="IV1218" s="1"/>
      <c r="IW1218" s="1"/>
      <c r="IX1218" s="1"/>
      <c r="IY1218" s="1"/>
      <c r="IZ1218" s="1"/>
      <c r="JA1218" s="1"/>
      <c r="JB1218" s="1"/>
      <c r="JC1218" s="1"/>
      <c r="JD1218" s="1"/>
      <c r="JE1218" s="1"/>
      <c r="JF1218" s="1"/>
      <c r="JG1218" s="1"/>
      <c r="JH1218" s="1"/>
      <c r="JI1218" s="1"/>
      <c r="JJ1218" s="1"/>
      <c r="JK1218" s="1"/>
      <c r="JL1218" s="1"/>
      <c r="JM1218" s="1"/>
      <c r="JN1218" s="1"/>
      <c r="JO1218" s="1"/>
      <c r="JP1218" s="1"/>
      <c r="JQ1218" s="2"/>
      <c r="JR1218" s="2"/>
      <c r="JS1218" s="1"/>
      <c r="JT1218" s="1"/>
      <c r="JU1218" s="1"/>
      <c r="JV1218" s="2"/>
      <c r="JW1218" s="1"/>
      <c r="JX1218" s="1"/>
      <c r="JY1218" s="1"/>
      <c r="JZ1218" s="1"/>
      <c r="KA1218" s="1"/>
      <c r="KB1218" s="1"/>
    </row>
    <row r="1219" spans="226:288" x14ac:dyDescent="0.55000000000000004">
      <c r="HR1219" s="1"/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  <c r="IL1219" s="1"/>
      <c r="IM1219" s="1"/>
      <c r="IN1219" s="1"/>
      <c r="IO1219" s="1"/>
      <c r="IP1219" s="1"/>
      <c r="IQ1219" s="1"/>
      <c r="IR1219" s="1"/>
      <c r="IS1219" s="1"/>
      <c r="IT1219" s="1"/>
      <c r="IU1219" s="1"/>
      <c r="IV1219" s="1"/>
      <c r="IW1219" s="1"/>
      <c r="IX1219" s="1"/>
      <c r="IY1219" s="1"/>
      <c r="IZ1219" s="1"/>
      <c r="JA1219" s="1"/>
      <c r="JB1219" s="1"/>
      <c r="JC1219" s="1"/>
      <c r="JD1219" s="1"/>
      <c r="JE1219" s="1"/>
      <c r="JF1219" s="1"/>
      <c r="JG1219" s="1"/>
      <c r="JH1219" s="1"/>
      <c r="JI1219" s="1"/>
      <c r="JJ1219" s="1"/>
      <c r="JK1219" s="1"/>
      <c r="JL1219" s="1"/>
      <c r="JM1219" s="1"/>
      <c r="JN1219" s="1"/>
      <c r="JO1219" s="1"/>
      <c r="JP1219" s="1"/>
      <c r="JQ1219" s="2"/>
      <c r="JR1219" s="2"/>
      <c r="JS1219" s="1"/>
      <c r="JT1219" s="1"/>
      <c r="JU1219" s="1"/>
      <c r="JV1219" s="2"/>
      <c r="JW1219" s="1"/>
      <c r="JX1219" s="1"/>
      <c r="JY1219" s="1"/>
      <c r="JZ1219" s="1"/>
      <c r="KA1219" s="1"/>
      <c r="KB1219" s="1"/>
    </row>
    <row r="1220" spans="226:288" x14ac:dyDescent="0.55000000000000004">
      <c r="HR1220" s="1"/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  <c r="IR1220" s="1"/>
      <c r="IS1220" s="1"/>
      <c r="IT1220" s="1"/>
      <c r="IU1220" s="1"/>
      <c r="IV1220" s="1"/>
      <c r="IW1220" s="1"/>
      <c r="IX1220" s="1"/>
      <c r="IY1220" s="1"/>
      <c r="IZ1220" s="1"/>
      <c r="JA1220" s="1"/>
      <c r="JB1220" s="1"/>
      <c r="JC1220" s="1"/>
      <c r="JD1220" s="1"/>
      <c r="JE1220" s="1"/>
      <c r="JF1220" s="1"/>
      <c r="JG1220" s="1"/>
      <c r="JH1220" s="1"/>
      <c r="JI1220" s="1"/>
      <c r="JJ1220" s="1"/>
      <c r="JK1220" s="1"/>
      <c r="JL1220" s="1"/>
      <c r="JM1220" s="1"/>
      <c r="JN1220" s="1"/>
      <c r="JO1220" s="1"/>
      <c r="JP1220" s="1"/>
      <c r="JQ1220" s="2"/>
      <c r="JR1220" s="2"/>
      <c r="JS1220" s="1"/>
      <c r="JT1220" s="1"/>
      <c r="JU1220" s="1"/>
      <c r="JV1220" s="2"/>
      <c r="JW1220" s="1"/>
      <c r="JX1220" s="1"/>
      <c r="JY1220" s="1"/>
      <c r="JZ1220" s="1"/>
      <c r="KA1220" s="1"/>
      <c r="KB1220" s="1"/>
    </row>
    <row r="1221" spans="226:288" x14ac:dyDescent="0.55000000000000004">
      <c r="HR1221" s="1"/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  <c r="IP1221" s="1"/>
      <c r="IQ1221" s="1"/>
      <c r="IR1221" s="1"/>
      <c r="IS1221" s="1"/>
      <c r="IT1221" s="1"/>
      <c r="IU1221" s="1"/>
      <c r="IV1221" s="1"/>
      <c r="IW1221" s="1"/>
      <c r="IX1221" s="1"/>
      <c r="IY1221" s="1"/>
      <c r="IZ1221" s="1"/>
      <c r="JA1221" s="1"/>
      <c r="JB1221" s="1"/>
      <c r="JC1221" s="1"/>
      <c r="JD1221" s="1"/>
      <c r="JE1221" s="1"/>
      <c r="JF1221" s="1"/>
      <c r="JG1221" s="1"/>
      <c r="JH1221" s="1"/>
      <c r="JI1221" s="1"/>
      <c r="JJ1221" s="1"/>
      <c r="JK1221" s="1"/>
      <c r="JL1221" s="1"/>
      <c r="JM1221" s="1"/>
      <c r="JN1221" s="1"/>
      <c r="JO1221" s="1"/>
      <c r="JP1221" s="1"/>
      <c r="JQ1221" s="2"/>
      <c r="JR1221" s="2"/>
      <c r="JS1221" s="1"/>
      <c r="JT1221" s="1"/>
      <c r="JU1221" s="1"/>
      <c r="JV1221" s="2"/>
      <c r="JW1221" s="1"/>
      <c r="JX1221" s="1"/>
      <c r="JY1221" s="1"/>
      <c r="JZ1221" s="1"/>
      <c r="KA1221" s="1"/>
      <c r="KB1221" s="1"/>
    </row>
    <row r="1222" spans="226:288" x14ac:dyDescent="0.55000000000000004">
      <c r="HR1222" s="1"/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  <c r="IP1222" s="1"/>
      <c r="IQ1222" s="1"/>
      <c r="IR1222" s="1"/>
      <c r="IS1222" s="1"/>
      <c r="IT1222" s="1"/>
      <c r="IU1222" s="1"/>
      <c r="IV1222" s="1"/>
      <c r="IW1222" s="1"/>
      <c r="IX1222" s="1"/>
      <c r="IY1222" s="1"/>
      <c r="IZ1222" s="1"/>
      <c r="JA1222" s="1"/>
      <c r="JB1222" s="1"/>
      <c r="JC1222" s="1"/>
      <c r="JD1222" s="1"/>
      <c r="JE1222" s="1"/>
      <c r="JF1222" s="1"/>
      <c r="JG1222" s="1"/>
      <c r="JH1222" s="1"/>
      <c r="JI1222" s="1"/>
      <c r="JJ1222" s="1"/>
      <c r="JK1222" s="1"/>
      <c r="JL1222" s="1"/>
      <c r="JM1222" s="1"/>
      <c r="JN1222" s="1"/>
      <c r="JO1222" s="1"/>
      <c r="JP1222" s="1"/>
      <c r="JQ1222" s="2"/>
      <c r="JR1222" s="2"/>
      <c r="JS1222" s="1"/>
      <c r="JT1222" s="1"/>
      <c r="JU1222" s="1"/>
      <c r="JV1222" s="2"/>
      <c r="JW1222" s="1"/>
      <c r="JX1222" s="1"/>
      <c r="JY1222" s="1"/>
      <c r="JZ1222" s="1"/>
      <c r="KA1222" s="1"/>
      <c r="KB1222" s="1"/>
    </row>
    <row r="1223" spans="226:288" x14ac:dyDescent="0.55000000000000004">
      <c r="HR1223" s="1"/>
      <c r="HS1223" s="1"/>
      <c r="HT1223" s="1"/>
      <c r="HU1223" s="1"/>
      <c r="HV1223" s="1"/>
      <c r="HW1223" s="1"/>
      <c r="HX1223" s="1"/>
      <c r="HY1223" s="1"/>
      <c r="HZ1223" s="1"/>
      <c r="IA1223" s="1"/>
      <c r="IB1223" s="1"/>
      <c r="IC1223" s="1"/>
      <c r="ID1223" s="1"/>
      <c r="IE1223" s="1"/>
      <c r="IF1223" s="1"/>
      <c r="IG1223" s="1"/>
      <c r="IH1223" s="1"/>
      <c r="II1223" s="1"/>
      <c r="IJ1223" s="1"/>
      <c r="IK1223" s="1"/>
      <c r="IL1223" s="1"/>
      <c r="IM1223" s="1"/>
      <c r="IN1223" s="1"/>
      <c r="IO1223" s="1"/>
      <c r="IP1223" s="1"/>
      <c r="IQ1223" s="1"/>
      <c r="IR1223" s="1"/>
      <c r="IS1223" s="1"/>
      <c r="IT1223" s="1"/>
      <c r="IU1223" s="1"/>
      <c r="IV1223" s="1"/>
      <c r="IW1223" s="1"/>
      <c r="IX1223" s="1"/>
      <c r="IY1223" s="1"/>
      <c r="IZ1223" s="1"/>
      <c r="JA1223" s="1"/>
      <c r="JB1223" s="1"/>
      <c r="JC1223" s="1"/>
      <c r="JD1223" s="1"/>
      <c r="JE1223" s="1"/>
      <c r="JF1223" s="1"/>
      <c r="JG1223" s="1"/>
      <c r="JH1223" s="1"/>
      <c r="JI1223" s="1"/>
      <c r="JJ1223" s="1"/>
      <c r="JK1223" s="1"/>
      <c r="JL1223" s="1"/>
      <c r="JM1223" s="1"/>
      <c r="JN1223" s="1"/>
      <c r="JO1223" s="1"/>
      <c r="JP1223" s="1"/>
      <c r="JQ1223" s="2"/>
      <c r="JR1223" s="2"/>
      <c r="JS1223" s="1"/>
      <c r="JT1223" s="1"/>
      <c r="JU1223" s="1"/>
      <c r="JV1223" s="2"/>
      <c r="JW1223" s="1"/>
      <c r="JX1223" s="1"/>
      <c r="JY1223" s="1"/>
      <c r="JZ1223" s="1"/>
      <c r="KA1223" s="1"/>
      <c r="KB1223" s="1"/>
    </row>
    <row r="1224" spans="226:288" x14ac:dyDescent="0.55000000000000004">
      <c r="HR1224" s="1"/>
      <c r="HS1224" s="1"/>
      <c r="HT1224" s="1"/>
      <c r="HU1224" s="1"/>
      <c r="HV1224" s="1"/>
      <c r="HW1224" s="1"/>
      <c r="HX1224" s="1"/>
      <c r="HY1224" s="1"/>
      <c r="HZ1224" s="1"/>
      <c r="IA1224" s="1"/>
      <c r="IB1224" s="1"/>
      <c r="IC1224" s="1"/>
      <c r="ID1224" s="1"/>
      <c r="IE1224" s="1"/>
      <c r="IF1224" s="1"/>
      <c r="IG1224" s="1"/>
      <c r="IH1224" s="1"/>
      <c r="II1224" s="1"/>
      <c r="IJ1224" s="1"/>
      <c r="IK1224" s="1"/>
      <c r="IL1224" s="1"/>
      <c r="IM1224" s="1"/>
      <c r="IN1224" s="1"/>
      <c r="IO1224" s="1"/>
      <c r="IP1224" s="1"/>
      <c r="IQ1224" s="1"/>
      <c r="IR1224" s="1"/>
      <c r="IS1224" s="1"/>
      <c r="IT1224" s="1"/>
      <c r="IU1224" s="1"/>
      <c r="IV1224" s="1"/>
      <c r="IW1224" s="1"/>
      <c r="IX1224" s="1"/>
      <c r="IY1224" s="1"/>
      <c r="IZ1224" s="1"/>
      <c r="JA1224" s="1"/>
      <c r="JB1224" s="1"/>
      <c r="JC1224" s="1"/>
      <c r="JD1224" s="1"/>
      <c r="JE1224" s="1"/>
      <c r="JF1224" s="1"/>
      <c r="JG1224" s="1"/>
      <c r="JH1224" s="1"/>
      <c r="JI1224" s="1"/>
      <c r="JJ1224" s="1"/>
      <c r="JK1224" s="1"/>
      <c r="JL1224" s="1"/>
      <c r="JM1224" s="1"/>
      <c r="JN1224" s="1"/>
      <c r="JO1224" s="1"/>
      <c r="JP1224" s="1"/>
      <c r="JQ1224" s="2"/>
      <c r="JR1224" s="2"/>
      <c r="JS1224" s="1"/>
      <c r="JT1224" s="1"/>
      <c r="JU1224" s="1"/>
      <c r="JV1224" s="2"/>
      <c r="JW1224" s="1"/>
      <c r="JX1224" s="1"/>
      <c r="JY1224" s="1"/>
      <c r="JZ1224" s="1"/>
      <c r="KA1224" s="1"/>
      <c r="KB1224" s="1"/>
    </row>
    <row r="1225" spans="226:288" x14ac:dyDescent="0.55000000000000004"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  <c r="ID1225" s="1"/>
      <c r="IE1225" s="1"/>
      <c r="IF1225" s="1"/>
      <c r="IG1225" s="1"/>
      <c r="IH1225" s="1"/>
      <c r="II1225" s="1"/>
      <c r="IJ1225" s="1"/>
      <c r="IK1225" s="1"/>
      <c r="IL1225" s="1"/>
      <c r="IM1225" s="1"/>
      <c r="IN1225" s="1"/>
      <c r="IO1225" s="1"/>
      <c r="IP1225" s="1"/>
      <c r="IQ1225" s="1"/>
      <c r="IR1225" s="1"/>
      <c r="IS1225" s="1"/>
      <c r="IT1225" s="1"/>
      <c r="IU1225" s="1"/>
      <c r="IV1225" s="1"/>
      <c r="IW1225" s="1"/>
      <c r="IX1225" s="1"/>
      <c r="IY1225" s="1"/>
      <c r="IZ1225" s="1"/>
      <c r="JA1225" s="1"/>
      <c r="JB1225" s="1"/>
      <c r="JC1225" s="1"/>
      <c r="JD1225" s="1"/>
      <c r="JE1225" s="1"/>
      <c r="JF1225" s="1"/>
      <c r="JG1225" s="1"/>
      <c r="JH1225" s="1"/>
      <c r="JI1225" s="1"/>
      <c r="JJ1225" s="1"/>
      <c r="JK1225" s="1"/>
      <c r="JL1225" s="1"/>
      <c r="JM1225" s="1"/>
      <c r="JN1225" s="1"/>
      <c r="JO1225" s="1"/>
      <c r="JP1225" s="1"/>
      <c r="JQ1225" s="2"/>
      <c r="JR1225" s="2"/>
      <c r="JS1225" s="1"/>
      <c r="JT1225" s="1"/>
      <c r="JU1225" s="1"/>
      <c r="JV1225" s="2"/>
      <c r="JW1225" s="1"/>
      <c r="JX1225" s="1"/>
      <c r="JY1225" s="1"/>
      <c r="JZ1225" s="1"/>
      <c r="KA1225" s="1"/>
      <c r="KB1225" s="1"/>
    </row>
    <row r="1226" spans="226:288" x14ac:dyDescent="0.55000000000000004">
      <c r="HR1226" s="1"/>
      <c r="HS1226" s="1"/>
      <c r="HT1226" s="1"/>
      <c r="HU1226" s="1"/>
      <c r="HV1226" s="1"/>
      <c r="HW1226" s="1"/>
      <c r="HX1226" s="1"/>
      <c r="HY1226" s="1"/>
      <c r="HZ1226" s="1"/>
      <c r="IA1226" s="1"/>
      <c r="IB1226" s="1"/>
      <c r="IC1226" s="1"/>
      <c r="ID1226" s="1"/>
      <c r="IE1226" s="1"/>
      <c r="IF1226" s="1"/>
      <c r="IG1226" s="1"/>
      <c r="IH1226" s="1"/>
      <c r="II1226" s="1"/>
      <c r="IJ1226" s="1"/>
      <c r="IK1226" s="1"/>
      <c r="IL1226" s="1"/>
      <c r="IM1226" s="1"/>
      <c r="IN1226" s="1"/>
      <c r="IO1226" s="1"/>
      <c r="IP1226" s="1"/>
      <c r="IQ1226" s="1"/>
      <c r="IR1226" s="1"/>
      <c r="IS1226" s="1"/>
      <c r="IT1226" s="1"/>
      <c r="IU1226" s="1"/>
      <c r="IV1226" s="1"/>
      <c r="IW1226" s="1"/>
      <c r="IX1226" s="1"/>
      <c r="IY1226" s="1"/>
      <c r="IZ1226" s="1"/>
      <c r="JA1226" s="1"/>
      <c r="JB1226" s="1"/>
      <c r="JC1226" s="1"/>
      <c r="JD1226" s="1"/>
      <c r="JE1226" s="1"/>
      <c r="JF1226" s="1"/>
      <c r="JG1226" s="1"/>
      <c r="JH1226" s="1"/>
      <c r="JI1226" s="1"/>
      <c r="JJ1226" s="1"/>
      <c r="JK1226" s="1"/>
      <c r="JL1226" s="1"/>
      <c r="JM1226" s="1"/>
      <c r="JN1226" s="1"/>
      <c r="JO1226" s="1"/>
      <c r="JP1226" s="1"/>
      <c r="JQ1226" s="2"/>
      <c r="JR1226" s="2"/>
      <c r="JS1226" s="1"/>
      <c r="JT1226" s="1"/>
      <c r="JU1226" s="1"/>
      <c r="JV1226" s="2"/>
      <c r="JW1226" s="1"/>
      <c r="JX1226" s="1"/>
      <c r="JY1226" s="1"/>
      <c r="JZ1226" s="1"/>
      <c r="KA1226" s="1"/>
      <c r="KB1226" s="1"/>
    </row>
    <row r="1227" spans="226:288" x14ac:dyDescent="0.55000000000000004">
      <c r="HR1227" s="1"/>
      <c r="HS1227" s="1"/>
      <c r="HT1227" s="1"/>
      <c r="HU1227" s="1"/>
      <c r="HV1227" s="1"/>
      <c r="HW1227" s="1"/>
      <c r="HX1227" s="1"/>
      <c r="HY1227" s="1"/>
      <c r="HZ1227" s="1"/>
      <c r="IA1227" s="1"/>
      <c r="IB1227" s="1"/>
      <c r="IC1227" s="1"/>
      <c r="ID1227" s="1"/>
      <c r="IE1227" s="1"/>
      <c r="IF1227" s="1"/>
      <c r="IG1227" s="1"/>
      <c r="IH1227" s="1"/>
      <c r="II1227" s="1"/>
      <c r="IJ1227" s="1"/>
      <c r="IK1227" s="1"/>
      <c r="IL1227" s="1"/>
      <c r="IM1227" s="1"/>
      <c r="IN1227" s="1"/>
      <c r="IO1227" s="1"/>
      <c r="IP1227" s="1"/>
      <c r="IQ1227" s="1"/>
      <c r="IR1227" s="1"/>
      <c r="IS1227" s="1"/>
      <c r="IT1227" s="1"/>
      <c r="IU1227" s="1"/>
      <c r="IV1227" s="1"/>
      <c r="IW1227" s="1"/>
      <c r="IX1227" s="1"/>
      <c r="IY1227" s="1"/>
      <c r="IZ1227" s="1"/>
      <c r="JA1227" s="1"/>
      <c r="JB1227" s="1"/>
      <c r="JC1227" s="1"/>
      <c r="JD1227" s="1"/>
      <c r="JE1227" s="1"/>
      <c r="JF1227" s="1"/>
      <c r="JG1227" s="1"/>
      <c r="JH1227" s="1"/>
      <c r="JI1227" s="1"/>
      <c r="JJ1227" s="1"/>
      <c r="JK1227" s="1"/>
      <c r="JL1227" s="1"/>
      <c r="JM1227" s="1"/>
      <c r="JN1227" s="1"/>
      <c r="JO1227" s="1"/>
      <c r="JP1227" s="1"/>
      <c r="JQ1227" s="2"/>
      <c r="JR1227" s="2"/>
      <c r="JS1227" s="1"/>
      <c r="JT1227" s="1"/>
      <c r="JU1227" s="1"/>
      <c r="JV1227" s="2"/>
      <c r="JW1227" s="1"/>
      <c r="JX1227" s="1"/>
      <c r="JY1227" s="1"/>
      <c r="JZ1227" s="1"/>
      <c r="KA1227" s="1"/>
      <c r="KB1227" s="1"/>
    </row>
    <row r="1228" spans="226:288" x14ac:dyDescent="0.55000000000000004"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  <c r="IR1228" s="1"/>
      <c r="IS1228" s="1"/>
      <c r="IT1228" s="1"/>
      <c r="IU1228" s="1"/>
      <c r="IV1228" s="1"/>
      <c r="IW1228" s="1"/>
      <c r="IX1228" s="1"/>
      <c r="IY1228" s="1"/>
      <c r="IZ1228" s="1"/>
      <c r="JA1228" s="1"/>
      <c r="JB1228" s="1"/>
      <c r="JC1228" s="1"/>
      <c r="JD1228" s="1"/>
      <c r="JE1228" s="1"/>
      <c r="JF1228" s="1"/>
      <c r="JG1228" s="1"/>
      <c r="JH1228" s="1"/>
      <c r="JI1228" s="1"/>
      <c r="JJ1228" s="1"/>
      <c r="JK1228" s="1"/>
      <c r="JL1228" s="1"/>
      <c r="JM1228" s="1"/>
      <c r="JN1228" s="1"/>
      <c r="JO1228" s="1"/>
      <c r="JP1228" s="1"/>
      <c r="JQ1228" s="2"/>
      <c r="JR1228" s="2"/>
      <c r="JS1228" s="1"/>
      <c r="JT1228" s="1"/>
      <c r="JU1228" s="1"/>
      <c r="JV1228" s="2"/>
      <c r="JW1228" s="1"/>
      <c r="JX1228" s="1"/>
      <c r="JY1228" s="1"/>
      <c r="JZ1228" s="1"/>
      <c r="KA1228" s="1"/>
      <c r="KB1228" s="1"/>
    </row>
    <row r="1229" spans="226:288" x14ac:dyDescent="0.55000000000000004">
      <c r="HR1229" s="1"/>
      <c r="HS1229" s="1"/>
      <c r="HT1229" s="1"/>
      <c r="HU1229" s="1"/>
      <c r="HV1229" s="1"/>
      <c r="HW1229" s="1"/>
      <c r="HX1229" s="1"/>
      <c r="HY1229" s="1"/>
      <c r="HZ1229" s="1"/>
      <c r="IA1229" s="1"/>
      <c r="IB1229" s="1"/>
      <c r="IC1229" s="1"/>
      <c r="ID1229" s="1"/>
      <c r="IE1229" s="1"/>
      <c r="IF1229" s="1"/>
      <c r="IG1229" s="1"/>
      <c r="IH1229" s="1"/>
      <c r="II1229" s="1"/>
      <c r="IJ1229" s="1"/>
      <c r="IK1229" s="1"/>
      <c r="IL1229" s="1"/>
      <c r="IM1229" s="1"/>
      <c r="IN1229" s="1"/>
      <c r="IO1229" s="1"/>
      <c r="IP1229" s="1"/>
      <c r="IQ1229" s="1"/>
      <c r="IR1229" s="1"/>
      <c r="IS1229" s="1"/>
      <c r="IT1229" s="1"/>
      <c r="IU1229" s="1"/>
      <c r="IV1229" s="1"/>
      <c r="IW1229" s="1"/>
      <c r="IX1229" s="1"/>
      <c r="IY1229" s="1"/>
      <c r="IZ1229" s="1"/>
      <c r="JA1229" s="1"/>
      <c r="JB1229" s="1"/>
      <c r="JC1229" s="1"/>
      <c r="JD1229" s="1"/>
      <c r="JE1229" s="1"/>
      <c r="JF1229" s="1"/>
      <c r="JG1229" s="1"/>
      <c r="JH1229" s="1"/>
      <c r="JI1229" s="1"/>
      <c r="JJ1229" s="1"/>
      <c r="JK1229" s="1"/>
      <c r="JL1229" s="1"/>
      <c r="JM1229" s="1"/>
      <c r="JN1229" s="1"/>
      <c r="JO1229" s="1"/>
      <c r="JP1229" s="1"/>
      <c r="JQ1229" s="2"/>
      <c r="JR1229" s="2"/>
      <c r="JS1229" s="1"/>
      <c r="JT1229" s="1"/>
      <c r="JU1229" s="1"/>
      <c r="JV1229" s="2"/>
      <c r="JW1229" s="1"/>
      <c r="JX1229" s="1"/>
      <c r="JY1229" s="1"/>
      <c r="JZ1229" s="1"/>
      <c r="KA1229" s="1"/>
      <c r="KB1229" s="1"/>
    </row>
    <row r="1230" spans="226:288" x14ac:dyDescent="0.55000000000000004"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  <c r="IL1230" s="1"/>
      <c r="IM1230" s="1"/>
      <c r="IN1230" s="1"/>
      <c r="IO1230" s="1"/>
      <c r="IP1230" s="1"/>
      <c r="IQ1230" s="1"/>
      <c r="IR1230" s="1"/>
      <c r="IS1230" s="1"/>
      <c r="IT1230" s="1"/>
      <c r="IU1230" s="1"/>
      <c r="IV1230" s="1"/>
      <c r="IW1230" s="1"/>
      <c r="IX1230" s="1"/>
      <c r="IY1230" s="1"/>
      <c r="IZ1230" s="1"/>
      <c r="JA1230" s="1"/>
      <c r="JB1230" s="1"/>
      <c r="JC1230" s="1"/>
      <c r="JD1230" s="1"/>
      <c r="JE1230" s="1"/>
      <c r="JF1230" s="1"/>
      <c r="JG1230" s="1"/>
      <c r="JH1230" s="1"/>
      <c r="JI1230" s="1"/>
      <c r="JJ1230" s="1"/>
      <c r="JK1230" s="1"/>
      <c r="JL1230" s="1"/>
      <c r="JM1230" s="1"/>
      <c r="JN1230" s="1"/>
      <c r="JO1230" s="1"/>
      <c r="JP1230" s="1"/>
      <c r="JQ1230" s="2"/>
      <c r="JR1230" s="2"/>
      <c r="JS1230" s="1"/>
      <c r="JT1230" s="1"/>
      <c r="JU1230" s="1"/>
      <c r="JV1230" s="2"/>
      <c r="JW1230" s="1"/>
      <c r="JX1230" s="1"/>
      <c r="JY1230" s="1"/>
      <c r="JZ1230" s="1"/>
      <c r="KA1230" s="1"/>
      <c r="KB1230" s="1"/>
    </row>
    <row r="1231" spans="226:288" x14ac:dyDescent="0.55000000000000004"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  <c r="IP1231" s="1"/>
      <c r="IQ1231" s="1"/>
      <c r="IR1231" s="1"/>
      <c r="IS1231" s="1"/>
      <c r="IT1231" s="1"/>
      <c r="IU1231" s="1"/>
      <c r="IV1231" s="1"/>
      <c r="IW1231" s="1"/>
      <c r="IX1231" s="1"/>
      <c r="IY1231" s="1"/>
      <c r="IZ1231" s="1"/>
      <c r="JA1231" s="1"/>
      <c r="JB1231" s="1"/>
      <c r="JC1231" s="1"/>
      <c r="JD1231" s="1"/>
      <c r="JE1231" s="1"/>
      <c r="JF1231" s="1"/>
      <c r="JG1231" s="1"/>
      <c r="JH1231" s="1"/>
      <c r="JI1231" s="1"/>
      <c r="JJ1231" s="1"/>
      <c r="JK1231" s="1"/>
      <c r="JL1231" s="1"/>
      <c r="JM1231" s="1"/>
      <c r="JN1231" s="1"/>
      <c r="JO1231" s="1"/>
      <c r="JP1231" s="1"/>
      <c r="JQ1231" s="2"/>
      <c r="JR1231" s="2"/>
      <c r="JS1231" s="1"/>
      <c r="JT1231" s="1"/>
      <c r="JU1231" s="1"/>
      <c r="JV1231" s="2"/>
      <c r="JW1231" s="1"/>
      <c r="JX1231" s="1"/>
      <c r="JY1231" s="1"/>
      <c r="JZ1231" s="1"/>
      <c r="KA1231" s="1"/>
      <c r="KB1231" s="1"/>
    </row>
    <row r="1232" spans="226:288" x14ac:dyDescent="0.55000000000000004">
      <c r="HR1232" s="1"/>
      <c r="HS1232" s="1"/>
      <c r="HT1232" s="1"/>
      <c r="HU1232" s="1"/>
      <c r="HV1232" s="1"/>
      <c r="HW1232" s="1"/>
      <c r="HX1232" s="1"/>
      <c r="HY1232" s="1"/>
      <c r="HZ1232" s="1"/>
      <c r="IA1232" s="1"/>
      <c r="IB1232" s="1"/>
      <c r="IC1232" s="1"/>
      <c r="ID1232" s="1"/>
      <c r="IE1232" s="1"/>
      <c r="IF1232" s="1"/>
      <c r="IG1232" s="1"/>
      <c r="IH1232" s="1"/>
      <c r="II1232" s="1"/>
      <c r="IJ1232" s="1"/>
      <c r="IK1232" s="1"/>
      <c r="IL1232" s="1"/>
      <c r="IM1232" s="1"/>
      <c r="IN1232" s="1"/>
      <c r="IO1232" s="1"/>
      <c r="IP1232" s="1"/>
      <c r="IQ1232" s="1"/>
      <c r="IR1232" s="1"/>
      <c r="IS1232" s="1"/>
      <c r="IT1232" s="1"/>
      <c r="IU1232" s="1"/>
      <c r="IV1232" s="1"/>
      <c r="IW1232" s="1"/>
      <c r="IX1232" s="1"/>
      <c r="IY1232" s="1"/>
      <c r="IZ1232" s="1"/>
      <c r="JA1232" s="1"/>
      <c r="JB1232" s="1"/>
      <c r="JC1232" s="1"/>
      <c r="JD1232" s="1"/>
      <c r="JE1232" s="1"/>
      <c r="JF1232" s="1"/>
      <c r="JG1232" s="1"/>
      <c r="JH1232" s="1"/>
      <c r="JI1232" s="1"/>
      <c r="JJ1232" s="1"/>
      <c r="JK1232" s="1"/>
      <c r="JL1232" s="1"/>
      <c r="JM1232" s="1"/>
      <c r="JN1232" s="1"/>
      <c r="JO1232" s="1"/>
      <c r="JP1232" s="1"/>
      <c r="JQ1232" s="2"/>
      <c r="JR1232" s="2"/>
      <c r="JS1232" s="1"/>
      <c r="JT1232" s="1"/>
      <c r="JU1232" s="1"/>
      <c r="JV1232" s="2"/>
      <c r="JW1232" s="1"/>
      <c r="JX1232" s="1"/>
      <c r="JY1232" s="1"/>
      <c r="JZ1232" s="1"/>
      <c r="KA1232" s="1"/>
      <c r="KB1232" s="1"/>
    </row>
    <row r="1233" spans="226:288" x14ac:dyDescent="0.55000000000000004"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  <c r="IE1233" s="1"/>
      <c r="IF1233" s="1"/>
      <c r="IG1233" s="1"/>
      <c r="IH1233" s="1"/>
      <c r="II1233" s="1"/>
      <c r="IJ1233" s="1"/>
      <c r="IK1233" s="1"/>
      <c r="IL1233" s="1"/>
      <c r="IM1233" s="1"/>
      <c r="IN1233" s="1"/>
      <c r="IO1233" s="1"/>
      <c r="IP1233" s="1"/>
      <c r="IQ1233" s="1"/>
      <c r="IR1233" s="1"/>
      <c r="IS1233" s="1"/>
      <c r="IT1233" s="1"/>
      <c r="IU1233" s="1"/>
      <c r="IV1233" s="1"/>
      <c r="IW1233" s="1"/>
      <c r="IX1233" s="1"/>
      <c r="IY1233" s="1"/>
      <c r="IZ1233" s="1"/>
      <c r="JA1233" s="1"/>
      <c r="JB1233" s="1"/>
      <c r="JC1233" s="1"/>
      <c r="JD1233" s="1"/>
      <c r="JE1233" s="1"/>
      <c r="JF1233" s="1"/>
      <c r="JG1233" s="1"/>
      <c r="JH1233" s="1"/>
      <c r="JI1233" s="1"/>
      <c r="JJ1233" s="1"/>
      <c r="JK1233" s="1"/>
      <c r="JL1233" s="1"/>
      <c r="JM1233" s="1"/>
      <c r="JN1233" s="1"/>
      <c r="JO1233" s="1"/>
      <c r="JP1233" s="1"/>
      <c r="JQ1233" s="2"/>
      <c r="JR1233" s="2"/>
      <c r="JS1233" s="1"/>
      <c r="JT1233" s="1"/>
      <c r="JU1233" s="1"/>
      <c r="JV1233" s="2"/>
      <c r="JW1233" s="1"/>
      <c r="JX1233" s="1"/>
      <c r="JY1233" s="1"/>
      <c r="JZ1233" s="1"/>
      <c r="KA1233" s="1"/>
      <c r="KB1233" s="1"/>
    </row>
    <row r="1234" spans="226:288" x14ac:dyDescent="0.55000000000000004">
      <c r="HR1234" s="1"/>
      <c r="HS1234" s="1"/>
      <c r="HT1234" s="1"/>
      <c r="HU1234" s="1"/>
      <c r="HV1234" s="1"/>
      <c r="HW1234" s="1"/>
      <c r="HX1234" s="1"/>
      <c r="HY1234" s="1"/>
      <c r="HZ1234" s="1"/>
      <c r="IA1234" s="1"/>
      <c r="IB1234" s="1"/>
      <c r="IC1234" s="1"/>
      <c r="ID1234" s="1"/>
      <c r="IE1234" s="1"/>
      <c r="IF1234" s="1"/>
      <c r="IG1234" s="1"/>
      <c r="IH1234" s="1"/>
      <c r="II1234" s="1"/>
      <c r="IJ1234" s="1"/>
      <c r="IK1234" s="1"/>
      <c r="IL1234" s="1"/>
      <c r="IM1234" s="1"/>
      <c r="IN1234" s="1"/>
      <c r="IO1234" s="1"/>
      <c r="IP1234" s="1"/>
      <c r="IQ1234" s="1"/>
      <c r="IR1234" s="1"/>
      <c r="IS1234" s="1"/>
      <c r="IT1234" s="1"/>
      <c r="IU1234" s="1"/>
      <c r="IV1234" s="1"/>
      <c r="IW1234" s="1"/>
      <c r="IX1234" s="1"/>
      <c r="IY1234" s="1"/>
      <c r="IZ1234" s="1"/>
      <c r="JA1234" s="1"/>
      <c r="JB1234" s="1"/>
      <c r="JC1234" s="1"/>
      <c r="JD1234" s="1"/>
      <c r="JE1234" s="1"/>
      <c r="JF1234" s="1"/>
      <c r="JG1234" s="1"/>
      <c r="JH1234" s="1"/>
      <c r="JI1234" s="1"/>
      <c r="JJ1234" s="1"/>
      <c r="JK1234" s="1"/>
      <c r="JL1234" s="1"/>
      <c r="JM1234" s="1"/>
      <c r="JN1234" s="1"/>
      <c r="JO1234" s="1"/>
      <c r="JP1234" s="1"/>
      <c r="JQ1234" s="2"/>
      <c r="JR1234" s="2"/>
      <c r="JS1234" s="1"/>
      <c r="JT1234" s="1"/>
      <c r="JU1234" s="1"/>
      <c r="JV1234" s="2"/>
      <c r="JW1234" s="1"/>
      <c r="JX1234" s="1"/>
      <c r="JY1234" s="1"/>
      <c r="JZ1234" s="1"/>
      <c r="KA1234" s="1"/>
      <c r="KB1234" s="1"/>
    </row>
    <row r="1235" spans="226:288" x14ac:dyDescent="0.55000000000000004">
      <c r="HR1235" s="1"/>
      <c r="HS1235" s="1"/>
      <c r="HT1235" s="1"/>
      <c r="HU1235" s="1"/>
      <c r="HV1235" s="1"/>
      <c r="HW1235" s="1"/>
      <c r="HX1235" s="1"/>
      <c r="HY1235" s="1"/>
      <c r="HZ1235" s="1"/>
      <c r="IA1235" s="1"/>
      <c r="IB1235" s="1"/>
      <c r="IC1235" s="1"/>
      <c r="ID1235" s="1"/>
      <c r="IE1235" s="1"/>
      <c r="IF1235" s="1"/>
      <c r="IG1235" s="1"/>
      <c r="IH1235" s="1"/>
      <c r="II1235" s="1"/>
      <c r="IJ1235" s="1"/>
      <c r="IK1235" s="1"/>
      <c r="IL1235" s="1"/>
      <c r="IM1235" s="1"/>
      <c r="IN1235" s="1"/>
      <c r="IO1235" s="1"/>
      <c r="IP1235" s="1"/>
      <c r="IQ1235" s="1"/>
      <c r="IR1235" s="1"/>
      <c r="IS1235" s="1"/>
      <c r="IT1235" s="1"/>
      <c r="IU1235" s="1"/>
      <c r="IV1235" s="1"/>
      <c r="IW1235" s="1"/>
      <c r="IX1235" s="1"/>
      <c r="IY1235" s="1"/>
      <c r="IZ1235" s="1"/>
      <c r="JA1235" s="1"/>
      <c r="JB1235" s="1"/>
      <c r="JC1235" s="1"/>
      <c r="JD1235" s="1"/>
      <c r="JE1235" s="1"/>
      <c r="JF1235" s="1"/>
      <c r="JG1235" s="1"/>
      <c r="JH1235" s="1"/>
      <c r="JI1235" s="1"/>
      <c r="JJ1235" s="1"/>
      <c r="JK1235" s="1"/>
      <c r="JL1235" s="1"/>
      <c r="JM1235" s="1"/>
      <c r="JN1235" s="1"/>
      <c r="JO1235" s="1"/>
      <c r="JP1235" s="1"/>
      <c r="JQ1235" s="2"/>
      <c r="JR1235" s="2"/>
      <c r="JS1235" s="1"/>
      <c r="JT1235" s="1"/>
      <c r="JU1235" s="1"/>
      <c r="JV1235" s="2"/>
      <c r="JW1235" s="1"/>
      <c r="JX1235" s="1"/>
      <c r="JY1235" s="1"/>
      <c r="JZ1235" s="1"/>
      <c r="KA1235" s="1"/>
      <c r="KB1235" s="1"/>
    </row>
    <row r="1236" spans="226:288" x14ac:dyDescent="0.55000000000000004">
      <c r="HR1236" s="1"/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  <c r="IP1236" s="1"/>
      <c r="IQ1236" s="1"/>
      <c r="IR1236" s="1"/>
      <c r="IS1236" s="1"/>
      <c r="IT1236" s="1"/>
      <c r="IU1236" s="1"/>
      <c r="IV1236" s="1"/>
      <c r="IW1236" s="1"/>
      <c r="IX1236" s="1"/>
      <c r="IY1236" s="1"/>
      <c r="IZ1236" s="1"/>
      <c r="JA1236" s="1"/>
      <c r="JB1236" s="1"/>
      <c r="JC1236" s="1"/>
      <c r="JD1236" s="1"/>
      <c r="JE1236" s="1"/>
      <c r="JF1236" s="1"/>
      <c r="JG1236" s="1"/>
      <c r="JH1236" s="1"/>
      <c r="JI1236" s="1"/>
      <c r="JJ1236" s="1"/>
      <c r="JK1236" s="1"/>
      <c r="JL1236" s="1"/>
      <c r="JM1236" s="1"/>
      <c r="JN1236" s="1"/>
      <c r="JO1236" s="1"/>
      <c r="JP1236" s="1"/>
      <c r="JQ1236" s="2"/>
      <c r="JR1236" s="2"/>
      <c r="JS1236" s="1"/>
      <c r="JT1236" s="1"/>
      <c r="JU1236" s="1"/>
      <c r="JV1236" s="2"/>
      <c r="JW1236" s="1"/>
      <c r="JX1236" s="1"/>
      <c r="JY1236" s="1"/>
      <c r="JZ1236" s="1"/>
      <c r="KA1236" s="1"/>
      <c r="KB1236" s="1"/>
    </row>
    <row r="1237" spans="226:288" x14ac:dyDescent="0.55000000000000004">
      <c r="HR1237" s="1"/>
      <c r="HS1237" s="1"/>
      <c r="HT1237" s="1"/>
      <c r="HU1237" s="1"/>
      <c r="HV1237" s="1"/>
      <c r="HW1237" s="1"/>
      <c r="HX1237" s="1"/>
      <c r="HY1237" s="1"/>
      <c r="HZ1237" s="1"/>
      <c r="IA1237" s="1"/>
      <c r="IB1237" s="1"/>
      <c r="IC1237" s="1"/>
      <c r="ID1237" s="1"/>
      <c r="IE1237" s="1"/>
      <c r="IF1237" s="1"/>
      <c r="IG1237" s="1"/>
      <c r="IH1237" s="1"/>
      <c r="II1237" s="1"/>
      <c r="IJ1237" s="1"/>
      <c r="IK1237" s="1"/>
      <c r="IL1237" s="1"/>
      <c r="IM1237" s="1"/>
      <c r="IN1237" s="1"/>
      <c r="IO1237" s="1"/>
      <c r="IP1237" s="1"/>
      <c r="IQ1237" s="1"/>
      <c r="IR1237" s="1"/>
      <c r="IS1237" s="1"/>
      <c r="IT1237" s="1"/>
      <c r="IU1237" s="1"/>
      <c r="IV1237" s="1"/>
      <c r="IW1237" s="1"/>
      <c r="IX1237" s="1"/>
      <c r="IY1237" s="1"/>
      <c r="IZ1237" s="1"/>
      <c r="JA1237" s="1"/>
      <c r="JB1237" s="1"/>
      <c r="JC1237" s="1"/>
      <c r="JD1237" s="1"/>
      <c r="JE1237" s="1"/>
      <c r="JF1237" s="1"/>
      <c r="JG1237" s="1"/>
      <c r="JH1237" s="1"/>
      <c r="JI1237" s="1"/>
      <c r="JJ1237" s="1"/>
      <c r="JK1237" s="1"/>
      <c r="JL1237" s="1"/>
      <c r="JM1237" s="1"/>
      <c r="JN1237" s="1"/>
      <c r="JO1237" s="1"/>
      <c r="JP1237" s="1"/>
      <c r="JQ1237" s="2"/>
      <c r="JR1237" s="2"/>
      <c r="JS1237" s="1"/>
      <c r="JT1237" s="1"/>
      <c r="JU1237" s="1"/>
      <c r="JV1237" s="2"/>
      <c r="JW1237" s="1"/>
      <c r="JX1237" s="1"/>
      <c r="JY1237" s="1"/>
      <c r="JZ1237" s="1"/>
      <c r="KA1237" s="1"/>
      <c r="KB1237" s="1"/>
    </row>
    <row r="1238" spans="226:288" x14ac:dyDescent="0.55000000000000004">
      <c r="HR1238" s="1"/>
      <c r="HS1238" s="1"/>
      <c r="HT1238" s="1"/>
      <c r="HU1238" s="1"/>
      <c r="HV1238" s="1"/>
      <c r="HW1238" s="1"/>
      <c r="HX1238" s="1"/>
      <c r="HY1238" s="1"/>
      <c r="HZ1238" s="1"/>
      <c r="IA1238" s="1"/>
      <c r="IB1238" s="1"/>
      <c r="IC1238" s="1"/>
      <c r="ID1238" s="1"/>
      <c r="IE1238" s="1"/>
      <c r="IF1238" s="1"/>
      <c r="IG1238" s="1"/>
      <c r="IH1238" s="1"/>
      <c r="II1238" s="1"/>
      <c r="IJ1238" s="1"/>
      <c r="IK1238" s="1"/>
      <c r="IL1238" s="1"/>
      <c r="IM1238" s="1"/>
      <c r="IN1238" s="1"/>
      <c r="IO1238" s="1"/>
      <c r="IP1238" s="1"/>
      <c r="IQ1238" s="1"/>
      <c r="IR1238" s="1"/>
      <c r="IS1238" s="1"/>
      <c r="IT1238" s="1"/>
      <c r="IU1238" s="1"/>
      <c r="IV1238" s="1"/>
      <c r="IW1238" s="1"/>
      <c r="IX1238" s="1"/>
      <c r="IY1238" s="1"/>
      <c r="IZ1238" s="1"/>
      <c r="JA1238" s="1"/>
      <c r="JB1238" s="1"/>
      <c r="JC1238" s="1"/>
      <c r="JD1238" s="1"/>
      <c r="JE1238" s="1"/>
      <c r="JF1238" s="1"/>
      <c r="JG1238" s="1"/>
      <c r="JH1238" s="1"/>
      <c r="JI1238" s="1"/>
      <c r="JJ1238" s="1"/>
      <c r="JK1238" s="1"/>
      <c r="JL1238" s="1"/>
      <c r="JM1238" s="1"/>
      <c r="JN1238" s="1"/>
      <c r="JO1238" s="1"/>
      <c r="JP1238" s="1"/>
      <c r="JQ1238" s="2"/>
      <c r="JR1238" s="2"/>
      <c r="JS1238" s="1"/>
      <c r="JT1238" s="1"/>
      <c r="JU1238" s="1"/>
      <c r="JV1238" s="2"/>
      <c r="JW1238" s="1"/>
      <c r="JX1238" s="1"/>
      <c r="JY1238" s="1"/>
      <c r="JZ1238" s="1"/>
      <c r="KA1238" s="1"/>
      <c r="KB1238" s="1"/>
    </row>
    <row r="1239" spans="226:288" x14ac:dyDescent="0.55000000000000004">
      <c r="HR1239" s="1"/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  <c r="IM1239" s="1"/>
      <c r="IN1239" s="1"/>
      <c r="IO1239" s="1"/>
      <c r="IP1239" s="1"/>
      <c r="IQ1239" s="1"/>
      <c r="IR1239" s="1"/>
      <c r="IS1239" s="1"/>
      <c r="IT1239" s="1"/>
      <c r="IU1239" s="1"/>
      <c r="IV1239" s="1"/>
      <c r="IW1239" s="1"/>
      <c r="IX1239" s="1"/>
      <c r="IY1239" s="1"/>
      <c r="IZ1239" s="1"/>
      <c r="JA1239" s="1"/>
      <c r="JB1239" s="1"/>
      <c r="JC1239" s="1"/>
      <c r="JD1239" s="1"/>
      <c r="JE1239" s="1"/>
      <c r="JF1239" s="1"/>
      <c r="JG1239" s="1"/>
      <c r="JH1239" s="1"/>
      <c r="JI1239" s="1"/>
      <c r="JJ1239" s="1"/>
      <c r="JK1239" s="1"/>
      <c r="JL1239" s="1"/>
      <c r="JM1239" s="1"/>
      <c r="JN1239" s="1"/>
      <c r="JO1239" s="1"/>
      <c r="JP1239" s="1"/>
      <c r="JQ1239" s="2"/>
      <c r="JR1239" s="2"/>
      <c r="JS1239" s="1"/>
      <c r="JT1239" s="1"/>
      <c r="JU1239" s="1"/>
      <c r="JV1239" s="2"/>
      <c r="JW1239" s="1"/>
      <c r="JX1239" s="1"/>
      <c r="JY1239" s="1"/>
      <c r="JZ1239" s="1"/>
      <c r="KA1239" s="1"/>
      <c r="KB1239" s="1"/>
    </row>
    <row r="1240" spans="226:288" x14ac:dyDescent="0.55000000000000004">
      <c r="HR1240" s="1"/>
      <c r="HS1240" s="1"/>
      <c r="HT1240" s="1"/>
      <c r="HU1240" s="1"/>
      <c r="HV1240" s="1"/>
      <c r="HW1240" s="1"/>
      <c r="HX1240" s="1"/>
      <c r="HY1240" s="1"/>
      <c r="HZ1240" s="1"/>
      <c r="IA1240" s="1"/>
      <c r="IB1240" s="1"/>
      <c r="IC1240" s="1"/>
      <c r="ID1240" s="1"/>
      <c r="IE1240" s="1"/>
      <c r="IF1240" s="1"/>
      <c r="IG1240" s="1"/>
      <c r="IH1240" s="1"/>
      <c r="II1240" s="1"/>
      <c r="IJ1240" s="1"/>
      <c r="IK1240" s="1"/>
      <c r="IL1240" s="1"/>
      <c r="IM1240" s="1"/>
      <c r="IN1240" s="1"/>
      <c r="IO1240" s="1"/>
      <c r="IP1240" s="1"/>
      <c r="IQ1240" s="1"/>
      <c r="IR1240" s="1"/>
      <c r="IS1240" s="1"/>
      <c r="IT1240" s="1"/>
      <c r="IU1240" s="1"/>
      <c r="IV1240" s="1"/>
      <c r="IW1240" s="1"/>
      <c r="IX1240" s="1"/>
      <c r="IY1240" s="1"/>
      <c r="IZ1240" s="1"/>
      <c r="JA1240" s="1"/>
      <c r="JB1240" s="1"/>
      <c r="JC1240" s="1"/>
      <c r="JD1240" s="1"/>
      <c r="JE1240" s="1"/>
      <c r="JF1240" s="1"/>
      <c r="JG1240" s="1"/>
      <c r="JH1240" s="1"/>
      <c r="JI1240" s="1"/>
      <c r="JJ1240" s="1"/>
      <c r="JK1240" s="1"/>
      <c r="JL1240" s="1"/>
      <c r="JM1240" s="1"/>
      <c r="JN1240" s="1"/>
      <c r="JO1240" s="1"/>
      <c r="JP1240" s="1"/>
      <c r="JQ1240" s="2"/>
      <c r="JR1240" s="2"/>
      <c r="JS1240" s="1"/>
      <c r="JT1240" s="1"/>
      <c r="JU1240" s="1"/>
      <c r="JV1240" s="2"/>
      <c r="JW1240" s="1"/>
      <c r="JX1240" s="1"/>
      <c r="JY1240" s="1"/>
      <c r="JZ1240" s="1"/>
      <c r="KA1240" s="1"/>
      <c r="KB1240" s="1"/>
    </row>
    <row r="1241" spans="226:288" x14ac:dyDescent="0.55000000000000004">
      <c r="HR1241" s="1"/>
      <c r="HS1241" s="1"/>
      <c r="HT1241" s="1"/>
      <c r="HU1241" s="1"/>
      <c r="HV1241" s="1"/>
      <c r="HW1241" s="1"/>
      <c r="HX1241" s="1"/>
      <c r="HY1241" s="1"/>
      <c r="HZ1241" s="1"/>
      <c r="IA1241" s="1"/>
      <c r="IB1241" s="1"/>
      <c r="IC1241" s="1"/>
      <c r="ID1241" s="1"/>
      <c r="IE1241" s="1"/>
      <c r="IF1241" s="1"/>
      <c r="IG1241" s="1"/>
      <c r="IH1241" s="1"/>
      <c r="II1241" s="1"/>
      <c r="IJ1241" s="1"/>
      <c r="IK1241" s="1"/>
      <c r="IL1241" s="1"/>
      <c r="IM1241" s="1"/>
      <c r="IN1241" s="1"/>
      <c r="IO1241" s="1"/>
      <c r="IP1241" s="1"/>
      <c r="IQ1241" s="1"/>
      <c r="IR1241" s="1"/>
      <c r="IS1241" s="1"/>
      <c r="IT1241" s="1"/>
      <c r="IU1241" s="1"/>
      <c r="IV1241" s="1"/>
      <c r="IW1241" s="1"/>
      <c r="IX1241" s="1"/>
      <c r="IY1241" s="1"/>
      <c r="IZ1241" s="1"/>
      <c r="JA1241" s="1"/>
      <c r="JB1241" s="1"/>
      <c r="JC1241" s="1"/>
      <c r="JD1241" s="1"/>
      <c r="JE1241" s="1"/>
      <c r="JF1241" s="1"/>
      <c r="JG1241" s="1"/>
      <c r="JH1241" s="1"/>
      <c r="JI1241" s="1"/>
      <c r="JJ1241" s="1"/>
      <c r="JK1241" s="1"/>
      <c r="JL1241" s="1"/>
      <c r="JM1241" s="1"/>
      <c r="JN1241" s="1"/>
      <c r="JO1241" s="1"/>
      <c r="JP1241" s="1"/>
      <c r="JQ1241" s="2"/>
      <c r="JR1241" s="2"/>
      <c r="JS1241" s="1"/>
      <c r="JT1241" s="1"/>
      <c r="JU1241" s="1"/>
      <c r="JV1241" s="2"/>
      <c r="JW1241" s="1"/>
      <c r="JX1241" s="1"/>
      <c r="JY1241" s="1"/>
      <c r="JZ1241" s="1"/>
      <c r="KA1241" s="1"/>
      <c r="KB1241" s="1"/>
    </row>
    <row r="1242" spans="226:288" x14ac:dyDescent="0.55000000000000004">
      <c r="HR1242" s="1"/>
      <c r="HS1242" s="1"/>
      <c r="HT1242" s="1"/>
      <c r="HU1242" s="1"/>
      <c r="HV1242" s="1"/>
      <c r="HW1242" s="1"/>
      <c r="HX1242" s="1"/>
      <c r="HY1242" s="1"/>
      <c r="HZ1242" s="1"/>
      <c r="IA1242" s="1"/>
      <c r="IB1242" s="1"/>
      <c r="IC1242" s="1"/>
      <c r="ID1242" s="1"/>
      <c r="IE1242" s="1"/>
      <c r="IF1242" s="1"/>
      <c r="IG1242" s="1"/>
      <c r="IH1242" s="1"/>
      <c r="II1242" s="1"/>
      <c r="IJ1242" s="1"/>
      <c r="IK1242" s="1"/>
      <c r="IL1242" s="1"/>
      <c r="IM1242" s="1"/>
      <c r="IN1242" s="1"/>
      <c r="IO1242" s="1"/>
      <c r="IP1242" s="1"/>
      <c r="IQ1242" s="1"/>
      <c r="IR1242" s="1"/>
      <c r="IS1242" s="1"/>
      <c r="IT1242" s="1"/>
      <c r="IU1242" s="1"/>
      <c r="IV1242" s="1"/>
      <c r="IW1242" s="1"/>
      <c r="IX1242" s="1"/>
      <c r="IY1242" s="1"/>
      <c r="IZ1242" s="1"/>
      <c r="JA1242" s="1"/>
      <c r="JB1242" s="1"/>
      <c r="JC1242" s="1"/>
      <c r="JD1242" s="1"/>
      <c r="JE1242" s="1"/>
      <c r="JF1242" s="1"/>
      <c r="JG1242" s="1"/>
      <c r="JH1242" s="1"/>
      <c r="JI1242" s="1"/>
      <c r="JJ1242" s="1"/>
      <c r="JK1242" s="1"/>
      <c r="JL1242" s="1"/>
      <c r="JM1242" s="1"/>
      <c r="JN1242" s="1"/>
      <c r="JO1242" s="1"/>
      <c r="JP1242" s="1"/>
      <c r="JQ1242" s="2"/>
      <c r="JR1242" s="2"/>
      <c r="JS1242" s="1"/>
      <c r="JT1242" s="1"/>
      <c r="JU1242" s="1"/>
      <c r="JV1242" s="2"/>
      <c r="JW1242" s="1"/>
      <c r="JX1242" s="1"/>
      <c r="JY1242" s="1"/>
      <c r="JZ1242" s="1"/>
      <c r="KA1242" s="1"/>
      <c r="KB1242" s="1"/>
    </row>
    <row r="1243" spans="226:288" x14ac:dyDescent="0.55000000000000004">
      <c r="HR1243" s="1"/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  <c r="IL1243" s="1"/>
      <c r="IM1243" s="1"/>
      <c r="IN1243" s="1"/>
      <c r="IO1243" s="1"/>
      <c r="IP1243" s="1"/>
      <c r="IQ1243" s="1"/>
      <c r="IR1243" s="1"/>
      <c r="IS1243" s="1"/>
      <c r="IT1243" s="1"/>
      <c r="IU1243" s="1"/>
      <c r="IV1243" s="1"/>
      <c r="IW1243" s="1"/>
      <c r="IX1243" s="1"/>
      <c r="IY1243" s="1"/>
      <c r="IZ1243" s="1"/>
      <c r="JA1243" s="1"/>
      <c r="JB1243" s="1"/>
      <c r="JC1243" s="1"/>
      <c r="JD1243" s="1"/>
      <c r="JE1243" s="1"/>
      <c r="JF1243" s="1"/>
      <c r="JG1243" s="1"/>
      <c r="JH1243" s="1"/>
      <c r="JI1243" s="1"/>
      <c r="JJ1243" s="1"/>
      <c r="JK1243" s="1"/>
      <c r="JL1243" s="1"/>
      <c r="JM1243" s="1"/>
      <c r="JN1243" s="1"/>
      <c r="JO1243" s="1"/>
      <c r="JP1243" s="1"/>
      <c r="JQ1243" s="2"/>
      <c r="JR1243" s="2"/>
      <c r="JS1243" s="1"/>
      <c r="JT1243" s="1"/>
      <c r="JU1243" s="1"/>
      <c r="JV1243" s="2"/>
      <c r="JW1243" s="1"/>
      <c r="JX1243" s="1"/>
      <c r="JY1243" s="1"/>
      <c r="JZ1243" s="1"/>
      <c r="KA1243" s="1"/>
      <c r="KB1243" s="1"/>
    </row>
    <row r="1244" spans="226:288" x14ac:dyDescent="0.55000000000000004"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  <c r="IC1244" s="1"/>
      <c r="ID1244" s="1"/>
      <c r="IE1244" s="1"/>
      <c r="IF1244" s="1"/>
      <c r="IG1244" s="1"/>
      <c r="IH1244" s="1"/>
      <c r="II1244" s="1"/>
      <c r="IJ1244" s="1"/>
      <c r="IK1244" s="1"/>
      <c r="IL1244" s="1"/>
      <c r="IM1244" s="1"/>
      <c r="IN1244" s="1"/>
      <c r="IO1244" s="1"/>
      <c r="IP1244" s="1"/>
      <c r="IQ1244" s="1"/>
      <c r="IR1244" s="1"/>
      <c r="IS1244" s="1"/>
      <c r="IT1244" s="1"/>
      <c r="IU1244" s="1"/>
      <c r="IV1244" s="1"/>
      <c r="IW1244" s="1"/>
      <c r="IX1244" s="1"/>
      <c r="IY1244" s="1"/>
      <c r="IZ1244" s="1"/>
      <c r="JA1244" s="1"/>
      <c r="JB1244" s="1"/>
      <c r="JC1244" s="1"/>
      <c r="JD1244" s="1"/>
      <c r="JE1244" s="1"/>
      <c r="JF1244" s="1"/>
      <c r="JG1244" s="1"/>
      <c r="JH1244" s="1"/>
      <c r="JI1244" s="1"/>
      <c r="JJ1244" s="1"/>
      <c r="JK1244" s="1"/>
      <c r="JL1244" s="1"/>
      <c r="JM1244" s="1"/>
      <c r="JN1244" s="1"/>
      <c r="JO1244" s="1"/>
      <c r="JP1244" s="1"/>
      <c r="JQ1244" s="2"/>
      <c r="JR1244" s="2"/>
      <c r="JS1244" s="1"/>
      <c r="JT1244" s="1"/>
      <c r="JU1244" s="1"/>
      <c r="JV1244" s="2"/>
      <c r="JW1244" s="1"/>
      <c r="JX1244" s="1"/>
      <c r="JY1244" s="1"/>
      <c r="JZ1244" s="1"/>
      <c r="KA1244" s="1"/>
      <c r="KB1244" s="1"/>
    </row>
    <row r="1245" spans="226:288" x14ac:dyDescent="0.55000000000000004">
      <c r="HR1245" s="1"/>
      <c r="HS1245" s="1"/>
      <c r="HT1245" s="1"/>
      <c r="HU1245" s="1"/>
      <c r="HV1245" s="1"/>
      <c r="HW1245" s="1"/>
      <c r="HX1245" s="1"/>
      <c r="HY1245" s="1"/>
      <c r="HZ1245" s="1"/>
      <c r="IA1245" s="1"/>
      <c r="IB1245" s="1"/>
      <c r="IC1245" s="1"/>
      <c r="ID1245" s="1"/>
      <c r="IE1245" s="1"/>
      <c r="IF1245" s="1"/>
      <c r="IG1245" s="1"/>
      <c r="IH1245" s="1"/>
      <c r="II1245" s="1"/>
      <c r="IJ1245" s="1"/>
      <c r="IK1245" s="1"/>
      <c r="IL1245" s="1"/>
      <c r="IM1245" s="1"/>
      <c r="IN1245" s="1"/>
      <c r="IO1245" s="1"/>
      <c r="IP1245" s="1"/>
      <c r="IQ1245" s="1"/>
      <c r="IR1245" s="1"/>
      <c r="IS1245" s="1"/>
      <c r="IT1245" s="1"/>
      <c r="IU1245" s="1"/>
      <c r="IV1245" s="1"/>
      <c r="IW1245" s="1"/>
      <c r="IX1245" s="1"/>
      <c r="IY1245" s="1"/>
      <c r="IZ1245" s="1"/>
      <c r="JA1245" s="1"/>
      <c r="JB1245" s="1"/>
      <c r="JC1245" s="1"/>
      <c r="JD1245" s="1"/>
      <c r="JE1245" s="1"/>
      <c r="JF1245" s="1"/>
      <c r="JG1245" s="1"/>
      <c r="JH1245" s="1"/>
      <c r="JI1245" s="1"/>
      <c r="JJ1245" s="1"/>
      <c r="JK1245" s="1"/>
      <c r="JL1245" s="1"/>
      <c r="JM1245" s="1"/>
      <c r="JN1245" s="1"/>
      <c r="JO1245" s="1"/>
      <c r="JP1245" s="1"/>
      <c r="JQ1245" s="2"/>
      <c r="JR1245" s="2"/>
      <c r="JS1245" s="1"/>
      <c r="JT1245" s="1"/>
      <c r="JU1245" s="1"/>
      <c r="JV1245" s="2"/>
      <c r="JW1245" s="1"/>
      <c r="JX1245" s="1"/>
      <c r="JY1245" s="1"/>
      <c r="JZ1245" s="1"/>
      <c r="KA1245" s="1"/>
      <c r="KB1245" s="1"/>
    </row>
    <row r="1246" spans="226:288" x14ac:dyDescent="0.55000000000000004">
      <c r="HR1246" s="1"/>
      <c r="HS1246" s="1"/>
      <c r="HT1246" s="1"/>
      <c r="HU1246" s="1"/>
      <c r="HV1246" s="1"/>
      <c r="HW1246" s="1"/>
      <c r="HX1246" s="1"/>
      <c r="HY1246" s="1"/>
      <c r="HZ1246" s="1"/>
      <c r="IA1246" s="1"/>
      <c r="IB1246" s="1"/>
      <c r="IC1246" s="1"/>
      <c r="ID1246" s="1"/>
      <c r="IE1246" s="1"/>
      <c r="IF1246" s="1"/>
      <c r="IG1246" s="1"/>
      <c r="IH1246" s="1"/>
      <c r="II1246" s="1"/>
      <c r="IJ1246" s="1"/>
      <c r="IK1246" s="1"/>
      <c r="IL1246" s="1"/>
      <c r="IM1246" s="1"/>
      <c r="IN1246" s="1"/>
      <c r="IO1246" s="1"/>
      <c r="IP1246" s="1"/>
      <c r="IQ1246" s="1"/>
      <c r="IR1246" s="1"/>
      <c r="IS1246" s="1"/>
      <c r="IT1246" s="1"/>
      <c r="IU1246" s="1"/>
      <c r="IV1246" s="1"/>
      <c r="IW1246" s="1"/>
      <c r="IX1246" s="1"/>
      <c r="IY1246" s="1"/>
      <c r="IZ1246" s="1"/>
      <c r="JA1246" s="1"/>
      <c r="JB1246" s="1"/>
      <c r="JC1246" s="1"/>
      <c r="JD1246" s="1"/>
      <c r="JE1246" s="1"/>
      <c r="JF1246" s="1"/>
      <c r="JG1246" s="1"/>
      <c r="JH1246" s="1"/>
      <c r="JI1246" s="1"/>
      <c r="JJ1246" s="1"/>
      <c r="JK1246" s="1"/>
      <c r="JL1246" s="1"/>
      <c r="JM1246" s="1"/>
      <c r="JN1246" s="1"/>
      <c r="JO1246" s="1"/>
      <c r="JP1246" s="1"/>
      <c r="JQ1246" s="2"/>
      <c r="JR1246" s="2"/>
      <c r="JS1246" s="1"/>
      <c r="JT1246" s="1"/>
      <c r="JU1246" s="1"/>
      <c r="JV1246" s="2"/>
      <c r="JW1246" s="1"/>
      <c r="JX1246" s="1"/>
      <c r="JY1246" s="1"/>
      <c r="JZ1246" s="1"/>
      <c r="KA1246" s="1"/>
      <c r="KB1246" s="1"/>
    </row>
    <row r="1247" spans="226:288" x14ac:dyDescent="0.55000000000000004">
      <c r="HR1247" s="1"/>
      <c r="HS1247" s="1"/>
      <c r="HT1247" s="1"/>
      <c r="HU1247" s="1"/>
      <c r="HV1247" s="1"/>
      <c r="HW1247" s="1"/>
      <c r="HX1247" s="1"/>
      <c r="HY1247" s="1"/>
      <c r="HZ1247" s="1"/>
      <c r="IA1247" s="1"/>
      <c r="IB1247" s="1"/>
      <c r="IC1247" s="1"/>
      <c r="ID1247" s="1"/>
      <c r="IE1247" s="1"/>
      <c r="IF1247" s="1"/>
      <c r="IG1247" s="1"/>
      <c r="IH1247" s="1"/>
      <c r="II1247" s="1"/>
      <c r="IJ1247" s="1"/>
      <c r="IK1247" s="1"/>
      <c r="IL1247" s="1"/>
      <c r="IM1247" s="1"/>
      <c r="IN1247" s="1"/>
      <c r="IO1247" s="1"/>
      <c r="IP1247" s="1"/>
      <c r="IQ1247" s="1"/>
      <c r="IR1247" s="1"/>
      <c r="IS1247" s="1"/>
      <c r="IT1247" s="1"/>
      <c r="IU1247" s="1"/>
      <c r="IV1247" s="1"/>
      <c r="IW1247" s="1"/>
      <c r="IX1247" s="1"/>
      <c r="IY1247" s="1"/>
      <c r="IZ1247" s="1"/>
      <c r="JA1247" s="1"/>
      <c r="JB1247" s="1"/>
      <c r="JC1247" s="1"/>
      <c r="JD1247" s="1"/>
      <c r="JE1247" s="1"/>
      <c r="JF1247" s="1"/>
      <c r="JG1247" s="1"/>
      <c r="JH1247" s="1"/>
      <c r="JI1247" s="1"/>
      <c r="JJ1247" s="1"/>
      <c r="JK1247" s="1"/>
      <c r="JL1247" s="1"/>
      <c r="JM1247" s="1"/>
      <c r="JN1247" s="1"/>
      <c r="JO1247" s="1"/>
      <c r="JP1247" s="1"/>
      <c r="JQ1247" s="2"/>
      <c r="JR1247" s="2"/>
      <c r="JS1247" s="1"/>
      <c r="JT1247" s="1"/>
      <c r="JU1247" s="1"/>
      <c r="JV1247" s="2"/>
      <c r="JW1247" s="1"/>
      <c r="JX1247" s="1"/>
      <c r="JY1247" s="1"/>
      <c r="JZ1247" s="1"/>
      <c r="KA1247" s="1"/>
      <c r="KB1247" s="1"/>
    </row>
    <row r="1248" spans="226:288" x14ac:dyDescent="0.55000000000000004">
      <c r="HR1248" s="1"/>
      <c r="HS1248" s="1"/>
      <c r="HT1248" s="1"/>
      <c r="HU1248" s="1"/>
      <c r="HV1248" s="1"/>
      <c r="HW1248" s="1"/>
      <c r="HX1248" s="1"/>
      <c r="HY1248" s="1"/>
      <c r="HZ1248" s="1"/>
      <c r="IA1248" s="1"/>
      <c r="IB1248" s="1"/>
      <c r="IC1248" s="1"/>
      <c r="ID1248" s="1"/>
      <c r="IE1248" s="1"/>
      <c r="IF1248" s="1"/>
      <c r="IG1248" s="1"/>
      <c r="IH1248" s="1"/>
      <c r="II1248" s="1"/>
      <c r="IJ1248" s="1"/>
      <c r="IK1248" s="1"/>
      <c r="IL1248" s="1"/>
      <c r="IM1248" s="1"/>
      <c r="IN1248" s="1"/>
      <c r="IO1248" s="1"/>
      <c r="IP1248" s="1"/>
      <c r="IQ1248" s="1"/>
      <c r="IR1248" s="1"/>
      <c r="IS1248" s="1"/>
      <c r="IT1248" s="1"/>
      <c r="IU1248" s="1"/>
      <c r="IV1248" s="1"/>
      <c r="IW1248" s="1"/>
      <c r="IX1248" s="1"/>
      <c r="IY1248" s="1"/>
      <c r="IZ1248" s="1"/>
      <c r="JA1248" s="1"/>
      <c r="JB1248" s="1"/>
      <c r="JC1248" s="1"/>
      <c r="JD1248" s="1"/>
      <c r="JE1248" s="1"/>
      <c r="JF1248" s="1"/>
      <c r="JG1248" s="1"/>
      <c r="JH1248" s="1"/>
      <c r="JI1248" s="1"/>
      <c r="JJ1248" s="1"/>
      <c r="JK1248" s="1"/>
      <c r="JL1248" s="1"/>
      <c r="JM1248" s="1"/>
      <c r="JN1248" s="1"/>
      <c r="JO1248" s="1"/>
      <c r="JP1248" s="1"/>
      <c r="JQ1248" s="2"/>
      <c r="JR1248" s="2"/>
      <c r="JS1248" s="1"/>
      <c r="JT1248" s="1"/>
      <c r="JU1248" s="1"/>
      <c r="JV1248" s="2"/>
      <c r="JW1248" s="1"/>
      <c r="JX1248" s="1"/>
      <c r="JY1248" s="1"/>
      <c r="JZ1248" s="1"/>
      <c r="KA1248" s="1"/>
      <c r="KB1248" s="1"/>
    </row>
    <row r="1249" spans="226:288" x14ac:dyDescent="0.55000000000000004">
      <c r="HR1249" s="1"/>
      <c r="HS1249" s="1"/>
      <c r="HT1249" s="1"/>
      <c r="HU1249" s="1"/>
      <c r="HV1249" s="1"/>
      <c r="HW1249" s="1"/>
      <c r="HX1249" s="1"/>
      <c r="HY1249" s="1"/>
      <c r="HZ1249" s="1"/>
      <c r="IA1249" s="1"/>
      <c r="IB1249" s="1"/>
      <c r="IC1249" s="1"/>
      <c r="ID1249" s="1"/>
      <c r="IE1249" s="1"/>
      <c r="IF1249" s="1"/>
      <c r="IG1249" s="1"/>
      <c r="IH1249" s="1"/>
      <c r="II1249" s="1"/>
      <c r="IJ1249" s="1"/>
      <c r="IK1249" s="1"/>
      <c r="IL1249" s="1"/>
      <c r="IM1249" s="1"/>
      <c r="IN1249" s="1"/>
      <c r="IO1249" s="1"/>
      <c r="IP1249" s="1"/>
      <c r="IQ1249" s="1"/>
      <c r="IR1249" s="1"/>
      <c r="IS1249" s="1"/>
      <c r="IT1249" s="1"/>
      <c r="IU1249" s="1"/>
      <c r="IV1249" s="1"/>
      <c r="IW1249" s="1"/>
      <c r="IX1249" s="1"/>
      <c r="IY1249" s="1"/>
      <c r="IZ1249" s="1"/>
      <c r="JA1249" s="1"/>
      <c r="JB1249" s="1"/>
      <c r="JC1249" s="1"/>
      <c r="JD1249" s="1"/>
      <c r="JE1249" s="1"/>
      <c r="JF1249" s="1"/>
      <c r="JG1249" s="1"/>
      <c r="JH1249" s="1"/>
      <c r="JI1249" s="1"/>
      <c r="JJ1249" s="1"/>
      <c r="JK1249" s="1"/>
      <c r="JL1249" s="1"/>
      <c r="JM1249" s="1"/>
      <c r="JN1249" s="1"/>
      <c r="JO1249" s="1"/>
      <c r="JP1249" s="1"/>
      <c r="JQ1249" s="2"/>
      <c r="JR1249" s="2"/>
      <c r="JS1249" s="1"/>
      <c r="JT1249" s="1"/>
      <c r="JU1249" s="1"/>
      <c r="JV1249" s="2"/>
      <c r="JW1249" s="1"/>
      <c r="JX1249" s="1"/>
      <c r="JY1249" s="1"/>
      <c r="JZ1249" s="1"/>
      <c r="KA1249" s="1"/>
      <c r="KB1249" s="1"/>
    </row>
    <row r="1250" spans="226:288" x14ac:dyDescent="0.55000000000000004">
      <c r="HR1250" s="1"/>
      <c r="HS1250" s="1"/>
      <c r="HT1250" s="1"/>
      <c r="HU1250" s="1"/>
      <c r="HV1250" s="1"/>
      <c r="HW1250" s="1"/>
      <c r="HX1250" s="1"/>
      <c r="HY1250" s="1"/>
      <c r="HZ1250" s="1"/>
      <c r="IA1250" s="1"/>
      <c r="IB1250" s="1"/>
      <c r="IC1250" s="1"/>
      <c r="ID1250" s="1"/>
      <c r="IE1250" s="1"/>
      <c r="IF1250" s="1"/>
      <c r="IG1250" s="1"/>
      <c r="IH1250" s="1"/>
      <c r="II1250" s="1"/>
      <c r="IJ1250" s="1"/>
      <c r="IK1250" s="1"/>
      <c r="IL1250" s="1"/>
      <c r="IM1250" s="1"/>
      <c r="IN1250" s="1"/>
      <c r="IO1250" s="1"/>
      <c r="IP1250" s="1"/>
      <c r="IQ1250" s="1"/>
      <c r="IR1250" s="1"/>
      <c r="IS1250" s="1"/>
      <c r="IT1250" s="1"/>
      <c r="IU1250" s="1"/>
      <c r="IV1250" s="1"/>
      <c r="IW1250" s="1"/>
      <c r="IX1250" s="1"/>
      <c r="IY1250" s="1"/>
      <c r="IZ1250" s="1"/>
      <c r="JA1250" s="1"/>
      <c r="JB1250" s="1"/>
      <c r="JC1250" s="1"/>
      <c r="JD1250" s="1"/>
      <c r="JE1250" s="1"/>
      <c r="JF1250" s="1"/>
      <c r="JG1250" s="1"/>
      <c r="JH1250" s="1"/>
      <c r="JI1250" s="1"/>
      <c r="JJ1250" s="1"/>
      <c r="JK1250" s="1"/>
      <c r="JL1250" s="1"/>
      <c r="JM1250" s="1"/>
      <c r="JN1250" s="1"/>
      <c r="JO1250" s="1"/>
      <c r="JP1250" s="1"/>
      <c r="JQ1250" s="2"/>
      <c r="JR1250" s="2"/>
      <c r="JS1250" s="1"/>
      <c r="JT1250" s="1"/>
      <c r="JU1250" s="1"/>
      <c r="JV1250" s="2"/>
      <c r="JW1250" s="1"/>
      <c r="JX1250" s="1"/>
      <c r="JY1250" s="1"/>
      <c r="JZ1250" s="1"/>
      <c r="KA1250" s="1"/>
      <c r="KB1250" s="1"/>
    </row>
    <row r="1251" spans="226:288" x14ac:dyDescent="0.55000000000000004">
      <c r="HR1251" s="1"/>
      <c r="HS1251" s="1"/>
      <c r="HT1251" s="1"/>
      <c r="HU1251" s="1"/>
      <c r="HV1251" s="1"/>
      <c r="HW1251" s="1"/>
      <c r="HX1251" s="1"/>
      <c r="HY1251" s="1"/>
      <c r="HZ1251" s="1"/>
      <c r="IA1251" s="1"/>
      <c r="IB1251" s="1"/>
      <c r="IC1251" s="1"/>
      <c r="ID1251" s="1"/>
      <c r="IE1251" s="1"/>
      <c r="IF1251" s="1"/>
      <c r="IG1251" s="1"/>
      <c r="IH1251" s="1"/>
      <c r="II1251" s="1"/>
      <c r="IJ1251" s="1"/>
      <c r="IK1251" s="1"/>
      <c r="IL1251" s="1"/>
      <c r="IM1251" s="1"/>
      <c r="IN1251" s="1"/>
      <c r="IO1251" s="1"/>
      <c r="IP1251" s="1"/>
      <c r="IQ1251" s="1"/>
      <c r="IR1251" s="1"/>
      <c r="IS1251" s="1"/>
      <c r="IT1251" s="1"/>
      <c r="IU1251" s="1"/>
      <c r="IV1251" s="1"/>
      <c r="IW1251" s="1"/>
      <c r="IX1251" s="1"/>
      <c r="IY1251" s="1"/>
      <c r="IZ1251" s="1"/>
      <c r="JA1251" s="1"/>
      <c r="JB1251" s="1"/>
      <c r="JC1251" s="1"/>
      <c r="JD1251" s="1"/>
      <c r="JE1251" s="1"/>
      <c r="JF1251" s="1"/>
      <c r="JG1251" s="1"/>
      <c r="JH1251" s="1"/>
      <c r="JI1251" s="1"/>
      <c r="JJ1251" s="1"/>
      <c r="JK1251" s="1"/>
      <c r="JL1251" s="1"/>
      <c r="JM1251" s="1"/>
      <c r="JN1251" s="1"/>
      <c r="JO1251" s="1"/>
      <c r="JP1251" s="1"/>
      <c r="JQ1251" s="2"/>
      <c r="JR1251" s="2"/>
      <c r="JS1251" s="1"/>
      <c r="JT1251" s="1"/>
      <c r="JU1251" s="1"/>
      <c r="JV1251" s="2"/>
      <c r="JW1251" s="1"/>
      <c r="JX1251" s="1"/>
      <c r="JY1251" s="1"/>
      <c r="JZ1251" s="1"/>
      <c r="KA1251" s="1"/>
      <c r="KB1251" s="1"/>
    </row>
    <row r="1252" spans="226:288" x14ac:dyDescent="0.55000000000000004">
      <c r="HR1252" s="1"/>
      <c r="HS1252" s="1"/>
      <c r="HT1252" s="1"/>
      <c r="HU1252" s="1"/>
      <c r="HV1252" s="1"/>
      <c r="HW1252" s="1"/>
      <c r="HX1252" s="1"/>
      <c r="HY1252" s="1"/>
      <c r="HZ1252" s="1"/>
      <c r="IA1252" s="1"/>
      <c r="IB1252" s="1"/>
      <c r="IC1252" s="1"/>
      <c r="ID1252" s="1"/>
      <c r="IE1252" s="1"/>
      <c r="IF1252" s="1"/>
      <c r="IG1252" s="1"/>
      <c r="IH1252" s="1"/>
      <c r="II1252" s="1"/>
      <c r="IJ1252" s="1"/>
      <c r="IK1252" s="1"/>
      <c r="IL1252" s="1"/>
      <c r="IM1252" s="1"/>
      <c r="IN1252" s="1"/>
      <c r="IO1252" s="1"/>
      <c r="IP1252" s="1"/>
      <c r="IQ1252" s="1"/>
      <c r="IR1252" s="1"/>
      <c r="IS1252" s="1"/>
      <c r="IT1252" s="1"/>
      <c r="IU1252" s="1"/>
      <c r="IV1252" s="1"/>
      <c r="IW1252" s="1"/>
      <c r="IX1252" s="1"/>
      <c r="IY1252" s="1"/>
      <c r="IZ1252" s="1"/>
      <c r="JA1252" s="1"/>
      <c r="JB1252" s="1"/>
      <c r="JC1252" s="1"/>
      <c r="JD1252" s="1"/>
      <c r="JE1252" s="1"/>
      <c r="JF1252" s="1"/>
      <c r="JG1252" s="1"/>
      <c r="JH1252" s="1"/>
      <c r="JI1252" s="1"/>
      <c r="JJ1252" s="1"/>
      <c r="JK1252" s="1"/>
      <c r="JL1252" s="1"/>
      <c r="JM1252" s="1"/>
      <c r="JN1252" s="1"/>
      <c r="JO1252" s="1"/>
      <c r="JP1252" s="1"/>
      <c r="JQ1252" s="2"/>
      <c r="JR1252" s="2"/>
      <c r="JS1252" s="1"/>
      <c r="JT1252" s="1"/>
      <c r="JU1252" s="1"/>
      <c r="JV1252" s="2"/>
      <c r="JW1252" s="1"/>
      <c r="JX1252" s="1"/>
      <c r="JY1252" s="1"/>
      <c r="JZ1252" s="1"/>
      <c r="KA1252" s="1"/>
      <c r="KB1252" s="1"/>
    </row>
    <row r="1253" spans="226:288" x14ac:dyDescent="0.55000000000000004">
      <c r="HR1253" s="1"/>
      <c r="HS1253" s="1"/>
      <c r="HT1253" s="1"/>
      <c r="HU1253" s="1"/>
      <c r="HV1253" s="1"/>
      <c r="HW1253" s="1"/>
      <c r="HX1253" s="1"/>
      <c r="HY1253" s="1"/>
      <c r="HZ1253" s="1"/>
      <c r="IA1253" s="1"/>
      <c r="IB1253" s="1"/>
      <c r="IC1253" s="1"/>
      <c r="ID1253" s="1"/>
      <c r="IE1253" s="1"/>
      <c r="IF1253" s="1"/>
      <c r="IG1253" s="1"/>
      <c r="IH1253" s="1"/>
      <c r="II1253" s="1"/>
      <c r="IJ1253" s="1"/>
      <c r="IK1253" s="1"/>
      <c r="IL1253" s="1"/>
      <c r="IM1253" s="1"/>
      <c r="IN1253" s="1"/>
      <c r="IO1253" s="1"/>
      <c r="IP1253" s="1"/>
      <c r="IQ1253" s="1"/>
      <c r="IR1253" s="1"/>
      <c r="IS1253" s="1"/>
      <c r="IT1253" s="1"/>
      <c r="IU1253" s="1"/>
      <c r="IV1253" s="1"/>
      <c r="IW1253" s="1"/>
      <c r="IX1253" s="1"/>
      <c r="IY1253" s="1"/>
      <c r="IZ1253" s="1"/>
      <c r="JA1253" s="1"/>
      <c r="JB1253" s="1"/>
      <c r="JC1253" s="1"/>
      <c r="JD1253" s="1"/>
      <c r="JE1253" s="1"/>
      <c r="JF1253" s="1"/>
      <c r="JG1253" s="1"/>
      <c r="JH1253" s="1"/>
      <c r="JI1253" s="1"/>
      <c r="JJ1253" s="1"/>
      <c r="JK1253" s="1"/>
      <c r="JL1253" s="1"/>
      <c r="JM1253" s="1"/>
      <c r="JN1253" s="1"/>
      <c r="JO1253" s="1"/>
      <c r="JP1253" s="1"/>
      <c r="JQ1253" s="2"/>
      <c r="JR1253" s="2"/>
      <c r="JS1253" s="1"/>
      <c r="JT1253" s="1"/>
      <c r="JU1253" s="1"/>
      <c r="JV1253" s="2"/>
      <c r="JW1253" s="1"/>
      <c r="JX1253" s="1"/>
      <c r="JY1253" s="1"/>
      <c r="JZ1253" s="1"/>
      <c r="KA1253" s="1"/>
      <c r="KB1253" s="1"/>
    </row>
    <row r="1254" spans="226:288" x14ac:dyDescent="0.55000000000000004">
      <c r="HR1254" s="1"/>
      <c r="HS1254" s="1"/>
      <c r="HT1254" s="1"/>
      <c r="HU1254" s="1"/>
      <c r="HV1254" s="1"/>
      <c r="HW1254" s="1"/>
      <c r="HX1254" s="1"/>
      <c r="HY1254" s="1"/>
      <c r="HZ1254" s="1"/>
      <c r="IA1254" s="1"/>
      <c r="IB1254" s="1"/>
      <c r="IC1254" s="1"/>
      <c r="ID1254" s="1"/>
      <c r="IE1254" s="1"/>
      <c r="IF1254" s="1"/>
      <c r="IG1254" s="1"/>
      <c r="IH1254" s="1"/>
      <c r="II1254" s="1"/>
      <c r="IJ1254" s="1"/>
      <c r="IK1254" s="1"/>
      <c r="IL1254" s="1"/>
      <c r="IM1254" s="1"/>
      <c r="IN1254" s="1"/>
      <c r="IO1254" s="1"/>
      <c r="IP1254" s="1"/>
      <c r="IQ1254" s="1"/>
      <c r="IR1254" s="1"/>
      <c r="IS1254" s="1"/>
      <c r="IT1254" s="1"/>
      <c r="IU1254" s="1"/>
      <c r="IV1254" s="1"/>
      <c r="IW1254" s="1"/>
      <c r="IX1254" s="1"/>
      <c r="IY1254" s="1"/>
      <c r="IZ1254" s="1"/>
      <c r="JA1254" s="1"/>
      <c r="JB1254" s="1"/>
      <c r="JC1254" s="1"/>
      <c r="JD1254" s="1"/>
      <c r="JE1254" s="1"/>
      <c r="JF1254" s="1"/>
      <c r="JG1254" s="1"/>
      <c r="JH1254" s="1"/>
      <c r="JI1254" s="1"/>
      <c r="JJ1254" s="1"/>
      <c r="JK1254" s="1"/>
      <c r="JL1254" s="1"/>
      <c r="JM1254" s="1"/>
      <c r="JN1254" s="1"/>
      <c r="JO1254" s="1"/>
      <c r="JP1254" s="1"/>
      <c r="JQ1254" s="2"/>
      <c r="JR1254" s="2"/>
      <c r="JS1254" s="1"/>
      <c r="JT1254" s="1"/>
      <c r="JU1254" s="1"/>
      <c r="JV1254" s="2"/>
      <c r="JW1254" s="1"/>
      <c r="JX1254" s="1"/>
      <c r="JY1254" s="1"/>
      <c r="JZ1254" s="1"/>
      <c r="KA1254" s="1"/>
      <c r="KB1254" s="1"/>
    </row>
    <row r="1255" spans="226:288" x14ac:dyDescent="0.55000000000000004">
      <c r="HR1255" s="1"/>
      <c r="HS1255" s="1"/>
      <c r="HT1255" s="1"/>
      <c r="HU1255" s="1"/>
      <c r="HV1255" s="1"/>
      <c r="HW1255" s="1"/>
      <c r="HX1255" s="1"/>
      <c r="HY1255" s="1"/>
      <c r="HZ1255" s="1"/>
      <c r="IA1255" s="1"/>
      <c r="IB1255" s="1"/>
      <c r="IC1255" s="1"/>
      <c r="ID1255" s="1"/>
      <c r="IE1255" s="1"/>
      <c r="IF1255" s="1"/>
      <c r="IG1255" s="1"/>
      <c r="IH1255" s="1"/>
      <c r="II1255" s="1"/>
      <c r="IJ1255" s="1"/>
      <c r="IK1255" s="1"/>
      <c r="IL1255" s="1"/>
      <c r="IM1255" s="1"/>
      <c r="IN1255" s="1"/>
      <c r="IO1255" s="1"/>
      <c r="IP1255" s="1"/>
      <c r="IQ1255" s="1"/>
      <c r="IR1255" s="1"/>
      <c r="IS1255" s="1"/>
      <c r="IT1255" s="1"/>
      <c r="IU1255" s="1"/>
      <c r="IV1255" s="1"/>
      <c r="IW1255" s="1"/>
      <c r="IX1255" s="1"/>
      <c r="IY1255" s="1"/>
      <c r="IZ1255" s="1"/>
      <c r="JA1255" s="1"/>
      <c r="JB1255" s="1"/>
      <c r="JC1255" s="1"/>
      <c r="JD1255" s="1"/>
      <c r="JE1255" s="1"/>
      <c r="JF1255" s="1"/>
      <c r="JG1255" s="1"/>
      <c r="JH1255" s="1"/>
      <c r="JI1255" s="1"/>
      <c r="JJ1255" s="1"/>
      <c r="JK1255" s="1"/>
      <c r="JL1255" s="1"/>
      <c r="JM1255" s="1"/>
      <c r="JN1255" s="1"/>
      <c r="JO1255" s="1"/>
      <c r="JP1255" s="1"/>
      <c r="JQ1255" s="2"/>
      <c r="JR1255" s="2"/>
      <c r="JS1255" s="1"/>
      <c r="JT1255" s="1"/>
      <c r="JU1255" s="1"/>
      <c r="JV1255" s="2"/>
      <c r="JW1255" s="1"/>
      <c r="JX1255" s="1"/>
      <c r="JY1255" s="1"/>
      <c r="JZ1255" s="1"/>
      <c r="KA1255" s="1"/>
      <c r="KB1255" s="1"/>
    </row>
    <row r="1256" spans="226:288" x14ac:dyDescent="0.55000000000000004">
      <c r="HR1256" s="1"/>
      <c r="HS1256" s="1"/>
      <c r="HT1256" s="1"/>
      <c r="HU1256" s="1"/>
      <c r="HV1256" s="1"/>
      <c r="HW1256" s="1"/>
      <c r="HX1256" s="1"/>
      <c r="HY1256" s="1"/>
      <c r="HZ1256" s="1"/>
      <c r="IA1256" s="1"/>
      <c r="IB1256" s="1"/>
      <c r="IC1256" s="1"/>
      <c r="ID1256" s="1"/>
      <c r="IE1256" s="1"/>
      <c r="IF1256" s="1"/>
      <c r="IG1256" s="1"/>
      <c r="IH1256" s="1"/>
      <c r="II1256" s="1"/>
      <c r="IJ1256" s="1"/>
      <c r="IK1256" s="1"/>
      <c r="IL1256" s="1"/>
      <c r="IM1256" s="1"/>
      <c r="IN1256" s="1"/>
      <c r="IO1256" s="1"/>
      <c r="IP1256" s="1"/>
      <c r="IQ1256" s="1"/>
      <c r="IR1256" s="1"/>
      <c r="IS1256" s="1"/>
      <c r="IT1256" s="1"/>
      <c r="IU1256" s="1"/>
      <c r="IV1256" s="1"/>
      <c r="IW1256" s="1"/>
      <c r="IX1256" s="1"/>
      <c r="IY1256" s="1"/>
      <c r="IZ1256" s="1"/>
      <c r="JA1256" s="1"/>
      <c r="JB1256" s="1"/>
      <c r="JC1256" s="1"/>
      <c r="JD1256" s="1"/>
      <c r="JE1256" s="1"/>
      <c r="JF1256" s="1"/>
      <c r="JG1256" s="1"/>
      <c r="JH1256" s="1"/>
      <c r="JI1256" s="1"/>
      <c r="JJ1256" s="1"/>
      <c r="JK1256" s="1"/>
      <c r="JL1256" s="1"/>
      <c r="JM1256" s="1"/>
      <c r="JN1256" s="1"/>
      <c r="JO1256" s="1"/>
      <c r="JP1256" s="1"/>
      <c r="JQ1256" s="2"/>
      <c r="JR1256" s="2"/>
      <c r="JS1256" s="1"/>
      <c r="JT1256" s="1"/>
      <c r="JU1256" s="1"/>
      <c r="JV1256" s="2"/>
      <c r="JW1256" s="1"/>
      <c r="JX1256" s="1"/>
      <c r="JY1256" s="1"/>
      <c r="JZ1256" s="1"/>
      <c r="KA1256" s="1"/>
      <c r="KB1256" s="1"/>
    </row>
    <row r="1257" spans="226:288" x14ac:dyDescent="0.55000000000000004">
      <c r="HR1257" s="1"/>
      <c r="HS1257" s="1"/>
      <c r="HT1257" s="1"/>
      <c r="HU1257" s="1"/>
      <c r="HV1257" s="1"/>
      <c r="HW1257" s="1"/>
      <c r="HX1257" s="1"/>
      <c r="HY1257" s="1"/>
      <c r="HZ1257" s="1"/>
      <c r="IA1257" s="1"/>
      <c r="IB1257" s="1"/>
      <c r="IC1257" s="1"/>
      <c r="ID1257" s="1"/>
      <c r="IE1257" s="1"/>
      <c r="IF1257" s="1"/>
      <c r="IG1257" s="1"/>
      <c r="IH1257" s="1"/>
      <c r="II1257" s="1"/>
      <c r="IJ1257" s="1"/>
      <c r="IK1257" s="1"/>
      <c r="IL1257" s="1"/>
      <c r="IM1257" s="1"/>
      <c r="IN1257" s="1"/>
      <c r="IO1257" s="1"/>
      <c r="IP1257" s="1"/>
      <c r="IQ1257" s="1"/>
      <c r="IR1257" s="1"/>
      <c r="IS1257" s="1"/>
      <c r="IT1257" s="1"/>
      <c r="IU1257" s="1"/>
      <c r="IV1257" s="1"/>
      <c r="IW1257" s="1"/>
      <c r="IX1257" s="1"/>
      <c r="IY1257" s="1"/>
      <c r="IZ1257" s="1"/>
      <c r="JA1257" s="1"/>
      <c r="JB1257" s="1"/>
      <c r="JC1257" s="1"/>
      <c r="JD1257" s="1"/>
      <c r="JE1257" s="1"/>
      <c r="JF1257" s="1"/>
      <c r="JG1257" s="1"/>
      <c r="JH1257" s="1"/>
      <c r="JI1257" s="1"/>
      <c r="JJ1257" s="1"/>
      <c r="JK1257" s="1"/>
      <c r="JL1257" s="1"/>
      <c r="JM1257" s="1"/>
      <c r="JN1257" s="1"/>
      <c r="JO1257" s="1"/>
      <c r="JP1257" s="1"/>
      <c r="JQ1257" s="2"/>
      <c r="JR1257" s="2"/>
      <c r="JS1257" s="1"/>
      <c r="JT1257" s="1"/>
      <c r="JU1257" s="1"/>
      <c r="JV1257" s="2"/>
      <c r="JW1257" s="1"/>
      <c r="JX1257" s="1"/>
      <c r="JY1257" s="1"/>
      <c r="JZ1257" s="1"/>
      <c r="KA1257" s="1"/>
      <c r="KB1257" s="1"/>
    </row>
    <row r="1258" spans="226:288" x14ac:dyDescent="0.55000000000000004"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1"/>
      <c r="II1258" s="1"/>
      <c r="IJ1258" s="1"/>
      <c r="IK1258" s="1"/>
      <c r="IL1258" s="1"/>
      <c r="IM1258" s="1"/>
      <c r="IN1258" s="1"/>
      <c r="IO1258" s="1"/>
      <c r="IP1258" s="1"/>
      <c r="IQ1258" s="1"/>
      <c r="IR1258" s="1"/>
      <c r="IS1258" s="1"/>
      <c r="IT1258" s="1"/>
      <c r="IU1258" s="1"/>
      <c r="IV1258" s="1"/>
      <c r="IW1258" s="1"/>
      <c r="IX1258" s="1"/>
      <c r="IY1258" s="1"/>
      <c r="IZ1258" s="1"/>
      <c r="JA1258" s="1"/>
      <c r="JB1258" s="1"/>
      <c r="JC1258" s="1"/>
      <c r="JD1258" s="1"/>
      <c r="JE1258" s="1"/>
      <c r="JF1258" s="1"/>
      <c r="JG1258" s="1"/>
      <c r="JH1258" s="1"/>
      <c r="JI1258" s="1"/>
      <c r="JJ1258" s="1"/>
      <c r="JK1258" s="1"/>
      <c r="JL1258" s="1"/>
      <c r="JM1258" s="1"/>
      <c r="JN1258" s="1"/>
      <c r="JO1258" s="1"/>
      <c r="JP1258" s="1"/>
      <c r="JQ1258" s="2"/>
      <c r="JR1258" s="2"/>
      <c r="JS1258" s="1"/>
      <c r="JT1258" s="1"/>
      <c r="JU1258" s="1"/>
      <c r="JV1258" s="2"/>
      <c r="JW1258" s="1"/>
      <c r="JX1258" s="1"/>
      <c r="JY1258" s="1"/>
      <c r="JZ1258" s="1"/>
      <c r="KA1258" s="1"/>
      <c r="KB1258" s="1"/>
    </row>
    <row r="1259" spans="226:288" x14ac:dyDescent="0.55000000000000004">
      <c r="HR1259" s="1"/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1"/>
      <c r="II1259" s="1"/>
      <c r="IJ1259" s="1"/>
      <c r="IK1259" s="1"/>
      <c r="IL1259" s="1"/>
      <c r="IM1259" s="1"/>
      <c r="IN1259" s="1"/>
      <c r="IO1259" s="1"/>
      <c r="IP1259" s="1"/>
      <c r="IQ1259" s="1"/>
      <c r="IR1259" s="1"/>
      <c r="IS1259" s="1"/>
      <c r="IT1259" s="1"/>
      <c r="IU1259" s="1"/>
      <c r="IV1259" s="1"/>
      <c r="IW1259" s="1"/>
      <c r="IX1259" s="1"/>
      <c r="IY1259" s="1"/>
      <c r="IZ1259" s="1"/>
      <c r="JA1259" s="1"/>
      <c r="JB1259" s="1"/>
      <c r="JC1259" s="1"/>
      <c r="JD1259" s="1"/>
      <c r="JE1259" s="1"/>
      <c r="JF1259" s="1"/>
      <c r="JG1259" s="1"/>
      <c r="JH1259" s="1"/>
      <c r="JI1259" s="1"/>
      <c r="JJ1259" s="1"/>
      <c r="JK1259" s="1"/>
      <c r="JL1259" s="1"/>
      <c r="JM1259" s="1"/>
      <c r="JN1259" s="1"/>
      <c r="JO1259" s="1"/>
      <c r="JP1259" s="1"/>
      <c r="JQ1259" s="2"/>
      <c r="JR1259" s="2"/>
      <c r="JS1259" s="1"/>
      <c r="JT1259" s="1"/>
      <c r="JU1259" s="1"/>
      <c r="JV1259" s="2"/>
      <c r="JW1259" s="1"/>
      <c r="JX1259" s="1"/>
      <c r="JY1259" s="1"/>
      <c r="JZ1259" s="1"/>
      <c r="KA1259" s="1"/>
      <c r="KB1259" s="1"/>
    </row>
    <row r="1260" spans="226:288" x14ac:dyDescent="0.55000000000000004">
      <c r="HR1260" s="1"/>
      <c r="HS1260" s="1"/>
      <c r="HT1260" s="1"/>
      <c r="HU1260" s="1"/>
      <c r="HV1260" s="1"/>
      <c r="HW1260" s="1"/>
      <c r="HX1260" s="1"/>
      <c r="HY1260" s="1"/>
      <c r="HZ1260" s="1"/>
      <c r="IA1260" s="1"/>
      <c r="IB1260" s="1"/>
      <c r="IC1260" s="1"/>
      <c r="ID1260" s="1"/>
      <c r="IE1260" s="1"/>
      <c r="IF1260" s="1"/>
      <c r="IG1260" s="1"/>
      <c r="IH1260" s="1"/>
      <c r="II1260" s="1"/>
      <c r="IJ1260" s="1"/>
      <c r="IK1260" s="1"/>
      <c r="IL1260" s="1"/>
      <c r="IM1260" s="1"/>
      <c r="IN1260" s="1"/>
      <c r="IO1260" s="1"/>
      <c r="IP1260" s="1"/>
      <c r="IQ1260" s="1"/>
      <c r="IR1260" s="1"/>
      <c r="IS1260" s="1"/>
      <c r="IT1260" s="1"/>
      <c r="IU1260" s="1"/>
      <c r="IV1260" s="1"/>
      <c r="IW1260" s="1"/>
      <c r="IX1260" s="1"/>
      <c r="IY1260" s="1"/>
      <c r="IZ1260" s="1"/>
      <c r="JA1260" s="1"/>
      <c r="JB1260" s="1"/>
      <c r="JC1260" s="1"/>
      <c r="JD1260" s="1"/>
      <c r="JE1260" s="1"/>
      <c r="JF1260" s="1"/>
      <c r="JG1260" s="1"/>
      <c r="JH1260" s="1"/>
      <c r="JI1260" s="1"/>
      <c r="JJ1260" s="1"/>
      <c r="JK1260" s="1"/>
      <c r="JL1260" s="1"/>
      <c r="JM1260" s="1"/>
      <c r="JN1260" s="1"/>
      <c r="JO1260" s="1"/>
      <c r="JP1260" s="1"/>
      <c r="JQ1260" s="2"/>
      <c r="JR1260" s="2"/>
      <c r="JS1260" s="1"/>
      <c r="JT1260" s="1"/>
      <c r="JU1260" s="1"/>
      <c r="JV1260" s="2"/>
      <c r="JW1260" s="1"/>
      <c r="JX1260" s="1"/>
      <c r="JY1260" s="1"/>
      <c r="JZ1260" s="1"/>
      <c r="KA1260" s="1"/>
      <c r="KB1260" s="1"/>
    </row>
    <row r="1261" spans="226:288" x14ac:dyDescent="0.55000000000000004">
      <c r="HR1261" s="1"/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1"/>
      <c r="II1261" s="1"/>
      <c r="IJ1261" s="1"/>
      <c r="IK1261" s="1"/>
      <c r="IL1261" s="1"/>
      <c r="IM1261" s="1"/>
      <c r="IN1261" s="1"/>
      <c r="IO1261" s="1"/>
      <c r="IP1261" s="1"/>
      <c r="IQ1261" s="1"/>
      <c r="IR1261" s="1"/>
      <c r="IS1261" s="1"/>
      <c r="IT1261" s="1"/>
      <c r="IU1261" s="1"/>
      <c r="IV1261" s="1"/>
      <c r="IW1261" s="1"/>
      <c r="IX1261" s="1"/>
      <c r="IY1261" s="1"/>
      <c r="IZ1261" s="1"/>
      <c r="JA1261" s="1"/>
      <c r="JB1261" s="1"/>
      <c r="JC1261" s="1"/>
      <c r="JD1261" s="1"/>
      <c r="JE1261" s="1"/>
      <c r="JF1261" s="1"/>
      <c r="JG1261" s="1"/>
      <c r="JH1261" s="1"/>
      <c r="JI1261" s="1"/>
      <c r="JJ1261" s="1"/>
      <c r="JK1261" s="1"/>
      <c r="JL1261" s="1"/>
      <c r="JM1261" s="1"/>
      <c r="JN1261" s="1"/>
      <c r="JO1261" s="1"/>
      <c r="JP1261" s="1"/>
      <c r="JQ1261" s="2"/>
      <c r="JR1261" s="2"/>
      <c r="JS1261" s="1"/>
      <c r="JT1261" s="1"/>
      <c r="JU1261" s="1"/>
      <c r="JV1261" s="2"/>
      <c r="JW1261" s="1"/>
      <c r="JX1261" s="1"/>
      <c r="JY1261" s="1"/>
      <c r="JZ1261" s="1"/>
      <c r="KA1261" s="1"/>
      <c r="KB1261" s="1"/>
    </row>
    <row r="1262" spans="226:288" x14ac:dyDescent="0.55000000000000004">
      <c r="HR1262" s="1"/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1"/>
      <c r="II1262" s="1"/>
      <c r="IJ1262" s="1"/>
      <c r="IK1262" s="1"/>
      <c r="IL1262" s="1"/>
      <c r="IM1262" s="1"/>
      <c r="IN1262" s="1"/>
      <c r="IO1262" s="1"/>
      <c r="IP1262" s="1"/>
      <c r="IQ1262" s="1"/>
      <c r="IR1262" s="1"/>
      <c r="IS1262" s="1"/>
      <c r="IT1262" s="1"/>
      <c r="IU1262" s="1"/>
      <c r="IV1262" s="1"/>
      <c r="IW1262" s="1"/>
      <c r="IX1262" s="1"/>
      <c r="IY1262" s="1"/>
      <c r="IZ1262" s="1"/>
      <c r="JA1262" s="1"/>
      <c r="JB1262" s="1"/>
      <c r="JC1262" s="1"/>
      <c r="JD1262" s="1"/>
      <c r="JE1262" s="1"/>
      <c r="JF1262" s="1"/>
      <c r="JG1262" s="1"/>
      <c r="JH1262" s="1"/>
      <c r="JI1262" s="1"/>
      <c r="JJ1262" s="1"/>
      <c r="JK1262" s="1"/>
      <c r="JL1262" s="1"/>
      <c r="JM1262" s="1"/>
      <c r="JN1262" s="1"/>
      <c r="JO1262" s="1"/>
      <c r="JP1262" s="1"/>
      <c r="JQ1262" s="2"/>
      <c r="JR1262" s="2"/>
      <c r="JS1262" s="1"/>
      <c r="JT1262" s="1"/>
      <c r="JU1262" s="1"/>
      <c r="JV1262" s="2"/>
      <c r="JW1262" s="1"/>
      <c r="JX1262" s="1"/>
      <c r="JY1262" s="1"/>
      <c r="JZ1262" s="1"/>
      <c r="KA1262" s="1"/>
      <c r="KB1262" s="1"/>
    </row>
    <row r="1263" spans="226:288" x14ac:dyDescent="0.55000000000000004"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  <c r="IE1263" s="1"/>
      <c r="IF1263" s="1"/>
      <c r="IG1263" s="1"/>
      <c r="IH1263" s="1"/>
      <c r="II1263" s="1"/>
      <c r="IJ1263" s="1"/>
      <c r="IK1263" s="1"/>
      <c r="IL1263" s="1"/>
      <c r="IM1263" s="1"/>
      <c r="IN1263" s="1"/>
      <c r="IO1263" s="1"/>
      <c r="IP1263" s="1"/>
      <c r="IQ1263" s="1"/>
      <c r="IR1263" s="1"/>
      <c r="IS1263" s="1"/>
      <c r="IT1263" s="1"/>
      <c r="IU1263" s="1"/>
      <c r="IV1263" s="1"/>
      <c r="IW1263" s="1"/>
      <c r="IX1263" s="1"/>
      <c r="IY1263" s="1"/>
      <c r="IZ1263" s="1"/>
      <c r="JA1263" s="1"/>
      <c r="JB1263" s="1"/>
      <c r="JC1263" s="1"/>
      <c r="JD1263" s="1"/>
      <c r="JE1263" s="1"/>
      <c r="JF1263" s="1"/>
      <c r="JG1263" s="1"/>
      <c r="JH1263" s="1"/>
      <c r="JI1263" s="1"/>
      <c r="JJ1263" s="1"/>
      <c r="JK1263" s="1"/>
      <c r="JL1263" s="1"/>
      <c r="JM1263" s="1"/>
      <c r="JN1263" s="1"/>
      <c r="JO1263" s="1"/>
      <c r="JP1263" s="1"/>
      <c r="JQ1263" s="2"/>
      <c r="JR1263" s="2"/>
      <c r="JS1263" s="1"/>
      <c r="JT1263" s="1"/>
      <c r="JU1263" s="1"/>
      <c r="JV1263" s="2"/>
      <c r="JW1263" s="1"/>
      <c r="JX1263" s="1"/>
      <c r="JY1263" s="1"/>
      <c r="JZ1263" s="1"/>
      <c r="KA1263" s="1"/>
      <c r="KB1263" s="1"/>
    </row>
    <row r="1264" spans="226:288" x14ac:dyDescent="0.55000000000000004">
      <c r="HR1264" s="1"/>
      <c r="HS1264" s="1"/>
      <c r="HT1264" s="1"/>
      <c r="HU1264" s="1"/>
      <c r="HV1264" s="1"/>
      <c r="HW1264" s="1"/>
      <c r="HX1264" s="1"/>
      <c r="HY1264" s="1"/>
      <c r="HZ1264" s="1"/>
      <c r="IA1264" s="1"/>
      <c r="IB1264" s="1"/>
      <c r="IC1264" s="1"/>
      <c r="ID1264" s="1"/>
      <c r="IE1264" s="1"/>
      <c r="IF1264" s="1"/>
      <c r="IG1264" s="1"/>
      <c r="IH1264" s="1"/>
      <c r="II1264" s="1"/>
      <c r="IJ1264" s="1"/>
      <c r="IK1264" s="1"/>
      <c r="IL1264" s="1"/>
      <c r="IM1264" s="1"/>
      <c r="IN1264" s="1"/>
      <c r="IO1264" s="1"/>
      <c r="IP1264" s="1"/>
      <c r="IQ1264" s="1"/>
      <c r="IR1264" s="1"/>
      <c r="IS1264" s="1"/>
      <c r="IT1264" s="1"/>
      <c r="IU1264" s="1"/>
      <c r="IV1264" s="1"/>
      <c r="IW1264" s="1"/>
      <c r="IX1264" s="1"/>
      <c r="IY1264" s="1"/>
      <c r="IZ1264" s="1"/>
      <c r="JA1264" s="1"/>
      <c r="JB1264" s="1"/>
      <c r="JC1264" s="1"/>
      <c r="JD1264" s="1"/>
      <c r="JE1264" s="1"/>
      <c r="JF1264" s="1"/>
      <c r="JG1264" s="1"/>
      <c r="JH1264" s="1"/>
      <c r="JI1264" s="1"/>
      <c r="JJ1264" s="1"/>
      <c r="JK1264" s="1"/>
      <c r="JL1264" s="1"/>
      <c r="JM1264" s="1"/>
      <c r="JN1264" s="1"/>
      <c r="JO1264" s="1"/>
      <c r="JP1264" s="1"/>
      <c r="JQ1264" s="2"/>
      <c r="JR1264" s="2"/>
      <c r="JS1264" s="1"/>
      <c r="JT1264" s="1"/>
      <c r="JU1264" s="1"/>
      <c r="JV1264" s="2"/>
      <c r="JW1264" s="1"/>
      <c r="JX1264" s="1"/>
      <c r="JY1264" s="1"/>
      <c r="JZ1264" s="1"/>
      <c r="KA1264" s="1"/>
      <c r="KB1264" s="1"/>
    </row>
    <row r="1265" spans="226:288" x14ac:dyDescent="0.55000000000000004">
      <c r="HR1265" s="1"/>
      <c r="HS1265" s="1"/>
      <c r="HT1265" s="1"/>
      <c r="HU1265" s="1"/>
      <c r="HV1265" s="1"/>
      <c r="HW1265" s="1"/>
      <c r="HX1265" s="1"/>
      <c r="HY1265" s="1"/>
      <c r="HZ1265" s="1"/>
      <c r="IA1265" s="1"/>
      <c r="IB1265" s="1"/>
      <c r="IC1265" s="1"/>
      <c r="ID1265" s="1"/>
      <c r="IE1265" s="1"/>
      <c r="IF1265" s="1"/>
      <c r="IG1265" s="1"/>
      <c r="IH1265" s="1"/>
      <c r="II1265" s="1"/>
      <c r="IJ1265" s="1"/>
      <c r="IK1265" s="1"/>
      <c r="IL1265" s="1"/>
      <c r="IM1265" s="1"/>
      <c r="IN1265" s="1"/>
      <c r="IO1265" s="1"/>
      <c r="IP1265" s="1"/>
      <c r="IQ1265" s="1"/>
      <c r="IR1265" s="1"/>
      <c r="IS1265" s="1"/>
      <c r="IT1265" s="1"/>
      <c r="IU1265" s="1"/>
      <c r="IV1265" s="1"/>
      <c r="IW1265" s="1"/>
      <c r="IX1265" s="1"/>
      <c r="IY1265" s="1"/>
      <c r="IZ1265" s="1"/>
      <c r="JA1265" s="1"/>
      <c r="JB1265" s="1"/>
      <c r="JC1265" s="1"/>
      <c r="JD1265" s="1"/>
      <c r="JE1265" s="1"/>
      <c r="JF1265" s="1"/>
      <c r="JG1265" s="1"/>
      <c r="JH1265" s="1"/>
      <c r="JI1265" s="1"/>
      <c r="JJ1265" s="1"/>
      <c r="JK1265" s="1"/>
      <c r="JL1265" s="1"/>
      <c r="JM1265" s="1"/>
      <c r="JN1265" s="1"/>
      <c r="JO1265" s="1"/>
      <c r="JP1265" s="1"/>
      <c r="JQ1265" s="2"/>
      <c r="JR1265" s="2"/>
      <c r="JS1265" s="1"/>
      <c r="JT1265" s="1"/>
      <c r="JU1265" s="1"/>
      <c r="JV1265" s="2"/>
      <c r="JW1265" s="1"/>
      <c r="JX1265" s="1"/>
      <c r="JY1265" s="1"/>
      <c r="JZ1265" s="1"/>
      <c r="KA1265" s="1"/>
      <c r="KB1265" s="1"/>
    </row>
    <row r="1266" spans="226:288" x14ac:dyDescent="0.55000000000000004">
      <c r="HR1266" s="1"/>
      <c r="HS1266" s="1"/>
      <c r="HT1266" s="1"/>
      <c r="HU1266" s="1"/>
      <c r="HV1266" s="1"/>
      <c r="HW1266" s="1"/>
      <c r="HX1266" s="1"/>
      <c r="HY1266" s="1"/>
      <c r="HZ1266" s="1"/>
      <c r="IA1266" s="1"/>
      <c r="IB1266" s="1"/>
      <c r="IC1266" s="1"/>
      <c r="ID1266" s="1"/>
      <c r="IE1266" s="1"/>
      <c r="IF1266" s="1"/>
      <c r="IG1266" s="1"/>
      <c r="IH1266" s="1"/>
      <c r="II1266" s="1"/>
      <c r="IJ1266" s="1"/>
      <c r="IK1266" s="1"/>
      <c r="IL1266" s="1"/>
      <c r="IM1266" s="1"/>
      <c r="IN1266" s="1"/>
      <c r="IO1266" s="1"/>
      <c r="IP1266" s="1"/>
      <c r="IQ1266" s="1"/>
      <c r="IR1266" s="1"/>
      <c r="IS1266" s="1"/>
      <c r="IT1266" s="1"/>
      <c r="IU1266" s="1"/>
      <c r="IV1266" s="1"/>
      <c r="IW1266" s="1"/>
      <c r="IX1266" s="1"/>
      <c r="IY1266" s="1"/>
      <c r="IZ1266" s="1"/>
      <c r="JA1266" s="1"/>
      <c r="JB1266" s="1"/>
      <c r="JC1266" s="1"/>
      <c r="JD1266" s="1"/>
      <c r="JE1266" s="1"/>
      <c r="JF1266" s="1"/>
      <c r="JG1266" s="1"/>
      <c r="JH1266" s="1"/>
      <c r="JI1266" s="1"/>
      <c r="JJ1266" s="1"/>
      <c r="JK1266" s="1"/>
      <c r="JL1266" s="1"/>
      <c r="JM1266" s="1"/>
      <c r="JN1266" s="1"/>
      <c r="JO1266" s="1"/>
      <c r="JP1266" s="1"/>
      <c r="JQ1266" s="2"/>
      <c r="JR1266" s="2"/>
      <c r="JS1266" s="1"/>
      <c r="JT1266" s="1"/>
      <c r="JU1266" s="1"/>
      <c r="JV1266" s="2"/>
      <c r="JW1266" s="1"/>
      <c r="JX1266" s="1"/>
      <c r="JY1266" s="1"/>
      <c r="JZ1266" s="1"/>
      <c r="KA1266" s="1"/>
      <c r="KB1266" s="1"/>
    </row>
    <row r="1267" spans="226:288" x14ac:dyDescent="0.55000000000000004"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  <c r="ID1267" s="1"/>
      <c r="IE1267" s="1"/>
      <c r="IF1267" s="1"/>
      <c r="IG1267" s="1"/>
      <c r="IH1267" s="1"/>
      <c r="II1267" s="1"/>
      <c r="IJ1267" s="1"/>
      <c r="IK1267" s="1"/>
      <c r="IL1267" s="1"/>
      <c r="IM1267" s="1"/>
      <c r="IN1267" s="1"/>
      <c r="IO1267" s="1"/>
      <c r="IP1267" s="1"/>
      <c r="IQ1267" s="1"/>
      <c r="IR1267" s="1"/>
      <c r="IS1267" s="1"/>
      <c r="IT1267" s="1"/>
      <c r="IU1267" s="1"/>
      <c r="IV1267" s="1"/>
      <c r="IW1267" s="1"/>
      <c r="IX1267" s="1"/>
      <c r="IY1267" s="1"/>
      <c r="IZ1267" s="1"/>
      <c r="JA1267" s="1"/>
      <c r="JB1267" s="1"/>
      <c r="JC1267" s="1"/>
      <c r="JD1267" s="1"/>
      <c r="JE1267" s="1"/>
      <c r="JF1267" s="1"/>
      <c r="JG1267" s="1"/>
      <c r="JH1267" s="1"/>
      <c r="JI1267" s="1"/>
      <c r="JJ1267" s="1"/>
      <c r="JK1267" s="1"/>
      <c r="JL1267" s="1"/>
      <c r="JM1267" s="1"/>
      <c r="JN1267" s="1"/>
      <c r="JO1267" s="1"/>
      <c r="JP1267" s="1"/>
      <c r="JQ1267" s="2"/>
      <c r="JR1267" s="2"/>
      <c r="JS1267" s="1"/>
      <c r="JT1267" s="1"/>
      <c r="JU1267" s="1"/>
      <c r="JV1267" s="2"/>
      <c r="JW1267" s="1"/>
      <c r="JX1267" s="1"/>
      <c r="JY1267" s="1"/>
      <c r="JZ1267" s="1"/>
      <c r="KA1267" s="1"/>
      <c r="KB1267" s="1"/>
    </row>
    <row r="1268" spans="226:288" x14ac:dyDescent="0.55000000000000004">
      <c r="HR1268" s="1"/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  <c r="IC1268" s="1"/>
      <c r="ID1268" s="1"/>
      <c r="IE1268" s="1"/>
      <c r="IF1268" s="1"/>
      <c r="IG1268" s="1"/>
      <c r="IH1268" s="1"/>
      <c r="II1268" s="1"/>
      <c r="IJ1268" s="1"/>
      <c r="IK1268" s="1"/>
      <c r="IL1268" s="1"/>
      <c r="IM1268" s="1"/>
      <c r="IN1268" s="1"/>
      <c r="IO1268" s="1"/>
      <c r="IP1268" s="1"/>
      <c r="IQ1268" s="1"/>
      <c r="IR1268" s="1"/>
      <c r="IS1268" s="1"/>
      <c r="IT1268" s="1"/>
      <c r="IU1268" s="1"/>
      <c r="IV1268" s="1"/>
      <c r="IW1268" s="1"/>
      <c r="IX1268" s="1"/>
      <c r="IY1268" s="1"/>
      <c r="IZ1268" s="1"/>
      <c r="JA1268" s="1"/>
      <c r="JB1268" s="1"/>
      <c r="JC1268" s="1"/>
      <c r="JD1268" s="1"/>
      <c r="JE1268" s="1"/>
      <c r="JF1268" s="1"/>
      <c r="JG1268" s="1"/>
      <c r="JH1268" s="1"/>
      <c r="JI1268" s="1"/>
      <c r="JJ1268" s="1"/>
      <c r="JK1268" s="1"/>
      <c r="JL1268" s="1"/>
      <c r="JM1268" s="1"/>
      <c r="JN1268" s="1"/>
      <c r="JO1268" s="1"/>
      <c r="JP1268" s="1"/>
      <c r="JQ1268" s="2"/>
      <c r="JR1268" s="2"/>
      <c r="JS1268" s="1"/>
      <c r="JT1268" s="1"/>
      <c r="JU1268" s="1"/>
      <c r="JV1268" s="2"/>
      <c r="JW1268" s="1"/>
      <c r="JX1268" s="1"/>
      <c r="JY1268" s="1"/>
      <c r="JZ1268" s="1"/>
      <c r="KA1268" s="1"/>
      <c r="KB1268" s="1"/>
    </row>
    <row r="1269" spans="226:288" x14ac:dyDescent="0.55000000000000004">
      <c r="HR1269" s="1"/>
      <c r="HS1269" s="1"/>
      <c r="HT1269" s="1"/>
      <c r="HU1269" s="1"/>
      <c r="HV1269" s="1"/>
      <c r="HW1269" s="1"/>
      <c r="HX1269" s="1"/>
      <c r="HY1269" s="1"/>
      <c r="HZ1269" s="1"/>
      <c r="IA1269" s="1"/>
      <c r="IB1269" s="1"/>
      <c r="IC1269" s="1"/>
      <c r="ID1269" s="1"/>
      <c r="IE1269" s="1"/>
      <c r="IF1269" s="1"/>
      <c r="IG1269" s="1"/>
      <c r="IH1269" s="1"/>
      <c r="II1269" s="1"/>
      <c r="IJ1269" s="1"/>
      <c r="IK1269" s="1"/>
      <c r="IL1269" s="1"/>
      <c r="IM1269" s="1"/>
      <c r="IN1269" s="1"/>
      <c r="IO1269" s="1"/>
      <c r="IP1269" s="1"/>
      <c r="IQ1269" s="1"/>
      <c r="IR1269" s="1"/>
      <c r="IS1269" s="1"/>
      <c r="IT1269" s="1"/>
      <c r="IU1269" s="1"/>
      <c r="IV1269" s="1"/>
      <c r="IW1269" s="1"/>
      <c r="IX1269" s="1"/>
      <c r="IY1269" s="1"/>
      <c r="IZ1269" s="1"/>
      <c r="JA1269" s="1"/>
      <c r="JB1269" s="1"/>
      <c r="JC1269" s="1"/>
      <c r="JD1269" s="1"/>
      <c r="JE1269" s="1"/>
      <c r="JF1269" s="1"/>
      <c r="JG1269" s="1"/>
      <c r="JH1269" s="1"/>
      <c r="JI1269" s="1"/>
      <c r="JJ1269" s="1"/>
      <c r="JK1269" s="1"/>
      <c r="JL1269" s="1"/>
      <c r="JM1269" s="1"/>
      <c r="JN1269" s="1"/>
      <c r="JO1269" s="1"/>
      <c r="JP1269" s="1"/>
      <c r="JQ1269" s="2"/>
      <c r="JR1269" s="2"/>
      <c r="JS1269" s="1"/>
      <c r="JT1269" s="1"/>
      <c r="JU1269" s="1"/>
      <c r="JV1269" s="2"/>
      <c r="JW1269" s="1"/>
      <c r="JX1269" s="1"/>
      <c r="JY1269" s="1"/>
      <c r="JZ1269" s="1"/>
      <c r="KA1269" s="1"/>
      <c r="KB1269" s="1"/>
    </row>
    <row r="1270" spans="226:288" x14ac:dyDescent="0.55000000000000004">
      <c r="HR1270" s="1"/>
      <c r="HS1270" s="1"/>
      <c r="HT1270" s="1"/>
      <c r="HU1270" s="1"/>
      <c r="HV1270" s="1"/>
      <c r="HW1270" s="1"/>
      <c r="HX1270" s="1"/>
      <c r="HY1270" s="1"/>
      <c r="HZ1270" s="1"/>
      <c r="IA1270" s="1"/>
      <c r="IB1270" s="1"/>
      <c r="IC1270" s="1"/>
      <c r="ID1270" s="1"/>
      <c r="IE1270" s="1"/>
      <c r="IF1270" s="1"/>
      <c r="IG1270" s="1"/>
      <c r="IH1270" s="1"/>
      <c r="II1270" s="1"/>
      <c r="IJ1270" s="1"/>
      <c r="IK1270" s="1"/>
      <c r="IL1270" s="1"/>
      <c r="IM1270" s="1"/>
      <c r="IN1270" s="1"/>
      <c r="IO1270" s="1"/>
      <c r="IP1270" s="1"/>
      <c r="IQ1270" s="1"/>
      <c r="IR1270" s="1"/>
      <c r="IS1270" s="1"/>
      <c r="IT1270" s="1"/>
      <c r="IU1270" s="1"/>
      <c r="IV1270" s="1"/>
      <c r="IW1270" s="1"/>
      <c r="IX1270" s="1"/>
      <c r="IY1270" s="1"/>
      <c r="IZ1270" s="1"/>
      <c r="JA1270" s="1"/>
      <c r="JB1270" s="1"/>
      <c r="JC1270" s="1"/>
      <c r="JD1270" s="1"/>
      <c r="JE1270" s="1"/>
      <c r="JF1270" s="1"/>
      <c r="JG1270" s="1"/>
      <c r="JH1270" s="1"/>
      <c r="JI1270" s="1"/>
      <c r="JJ1270" s="1"/>
      <c r="JK1270" s="1"/>
      <c r="JL1270" s="1"/>
      <c r="JM1270" s="1"/>
      <c r="JN1270" s="1"/>
      <c r="JO1270" s="1"/>
      <c r="JP1270" s="1"/>
      <c r="JQ1270" s="2"/>
      <c r="JR1270" s="2"/>
      <c r="JS1270" s="1"/>
      <c r="JT1270" s="1"/>
      <c r="JU1270" s="1"/>
      <c r="JV1270" s="2"/>
      <c r="JW1270" s="1"/>
      <c r="JX1270" s="1"/>
      <c r="JY1270" s="1"/>
      <c r="JZ1270" s="1"/>
      <c r="KA1270" s="1"/>
      <c r="KB1270" s="1"/>
    </row>
    <row r="1271" spans="226:288" x14ac:dyDescent="0.55000000000000004">
      <c r="HR1271" s="1"/>
      <c r="HS1271" s="1"/>
      <c r="HT1271" s="1"/>
      <c r="HU1271" s="1"/>
      <c r="HV1271" s="1"/>
      <c r="HW1271" s="1"/>
      <c r="HX1271" s="1"/>
      <c r="HY1271" s="1"/>
      <c r="HZ1271" s="1"/>
      <c r="IA1271" s="1"/>
      <c r="IB1271" s="1"/>
      <c r="IC1271" s="1"/>
      <c r="ID1271" s="1"/>
      <c r="IE1271" s="1"/>
      <c r="IF1271" s="1"/>
      <c r="IG1271" s="1"/>
      <c r="IH1271" s="1"/>
      <c r="II1271" s="1"/>
      <c r="IJ1271" s="1"/>
      <c r="IK1271" s="1"/>
      <c r="IL1271" s="1"/>
      <c r="IM1271" s="1"/>
      <c r="IN1271" s="1"/>
      <c r="IO1271" s="1"/>
      <c r="IP1271" s="1"/>
      <c r="IQ1271" s="1"/>
      <c r="IR1271" s="1"/>
      <c r="IS1271" s="1"/>
      <c r="IT1271" s="1"/>
      <c r="IU1271" s="1"/>
      <c r="IV1271" s="1"/>
      <c r="IW1271" s="1"/>
      <c r="IX1271" s="1"/>
      <c r="IY1271" s="1"/>
      <c r="IZ1271" s="1"/>
      <c r="JA1271" s="1"/>
      <c r="JB1271" s="1"/>
      <c r="JC1271" s="1"/>
      <c r="JD1271" s="1"/>
      <c r="JE1271" s="1"/>
      <c r="JF1271" s="1"/>
      <c r="JG1271" s="1"/>
      <c r="JH1271" s="1"/>
      <c r="JI1271" s="1"/>
      <c r="JJ1271" s="1"/>
      <c r="JK1271" s="1"/>
      <c r="JL1271" s="1"/>
      <c r="JM1271" s="1"/>
      <c r="JN1271" s="1"/>
      <c r="JO1271" s="1"/>
      <c r="JP1271" s="1"/>
      <c r="JQ1271" s="2"/>
      <c r="JR1271" s="2"/>
      <c r="JS1271" s="1"/>
      <c r="JT1271" s="1"/>
      <c r="JU1271" s="1"/>
      <c r="JV1271" s="2"/>
      <c r="JW1271" s="1"/>
      <c r="JX1271" s="1"/>
      <c r="JY1271" s="1"/>
      <c r="JZ1271" s="1"/>
      <c r="KA1271" s="1"/>
      <c r="KB1271" s="1"/>
    </row>
    <row r="1272" spans="226:288" x14ac:dyDescent="0.55000000000000004"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  <c r="IC1272" s="1"/>
      <c r="ID1272" s="1"/>
      <c r="IE1272" s="1"/>
      <c r="IF1272" s="1"/>
      <c r="IG1272" s="1"/>
      <c r="IH1272" s="1"/>
      <c r="II1272" s="1"/>
      <c r="IJ1272" s="1"/>
      <c r="IK1272" s="1"/>
      <c r="IL1272" s="1"/>
      <c r="IM1272" s="1"/>
      <c r="IN1272" s="1"/>
      <c r="IO1272" s="1"/>
      <c r="IP1272" s="1"/>
      <c r="IQ1272" s="1"/>
      <c r="IR1272" s="1"/>
      <c r="IS1272" s="1"/>
      <c r="IT1272" s="1"/>
      <c r="IU1272" s="1"/>
      <c r="IV1272" s="1"/>
      <c r="IW1272" s="1"/>
      <c r="IX1272" s="1"/>
      <c r="IY1272" s="1"/>
      <c r="IZ1272" s="1"/>
      <c r="JA1272" s="1"/>
      <c r="JB1272" s="1"/>
      <c r="JC1272" s="1"/>
      <c r="JD1272" s="1"/>
      <c r="JE1272" s="1"/>
      <c r="JF1272" s="1"/>
      <c r="JG1272" s="1"/>
      <c r="JH1272" s="1"/>
      <c r="JI1272" s="1"/>
      <c r="JJ1272" s="1"/>
      <c r="JK1272" s="1"/>
      <c r="JL1272" s="1"/>
      <c r="JM1272" s="1"/>
      <c r="JN1272" s="1"/>
      <c r="JO1272" s="1"/>
      <c r="JP1272" s="1"/>
      <c r="JQ1272" s="2"/>
      <c r="JR1272" s="2"/>
      <c r="JS1272" s="1"/>
      <c r="JT1272" s="1"/>
      <c r="JU1272" s="1"/>
      <c r="JV1272" s="2"/>
      <c r="JW1272" s="1"/>
      <c r="JX1272" s="1"/>
      <c r="JY1272" s="1"/>
      <c r="JZ1272" s="1"/>
      <c r="KA1272" s="1"/>
      <c r="KB1272" s="1"/>
    </row>
    <row r="1273" spans="226:288" x14ac:dyDescent="0.55000000000000004">
      <c r="HR1273" s="1"/>
      <c r="HS1273" s="1"/>
      <c r="HT1273" s="1"/>
      <c r="HU1273" s="1"/>
      <c r="HV1273" s="1"/>
      <c r="HW1273" s="1"/>
      <c r="HX1273" s="1"/>
      <c r="HY1273" s="1"/>
      <c r="HZ1273" s="1"/>
      <c r="IA1273" s="1"/>
      <c r="IB1273" s="1"/>
      <c r="IC1273" s="1"/>
      <c r="ID1273" s="1"/>
      <c r="IE1273" s="1"/>
      <c r="IF1273" s="1"/>
      <c r="IG1273" s="1"/>
      <c r="IH1273" s="1"/>
      <c r="II1273" s="1"/>
      <c r="IJ1273" s="1"/>
      <c r="IK1273" s="1"/>
      <c r="IL1273" s="1"/>
      <c r="IM1273" s="1"/>
      <c r="IN1273" s="1"/>
      <c r="IO1273" s="1"/>
      <c r="IP1273" s="1"/>
      <c r="IQ1273" s="1"/>
      <c r="IR1273" s="1"/>
      <c r="IS1273" s="1"/>
      <c r="IT1273" s="1"/>
      <c r="IU1273" s="1"/>
      <c r="IV1273" s="1"/>
      <c r="IW1273" s="1"/>
      <c r="IX1273" s="1"/>
      <c r="IY1273" s="1"/>
      <c r="IZ1273" s="1"/>
      <c r="JA1273" s="1"/>
      <c r="JB1273" s="1"/>
      <c r="JC1273" s="1"/>
      <c r="JD1273" s="1"/>
      <c r="JE1273" s="1"/>
      <c r="JF1273" s="1"/>
      <c r="JG1273" s="1"/>
      <c r="JH1273" s="1"/>
      <c r="JI1273" s="1"/>
      <c r="JJ1273" s="1"/>
      <c r="JK1273" s="1"/>
      <c r="JL1273" s="1"/>
      <c r="JM1273" s="1"/>
      <c r="JN1273" s="1"/>
      <c r="JO1273" s="1"/>
      <c r="JP1273" s="1"/>
      <c r="JQ1273" s="2"/>
      <c r="JR1273" s="2"/>
      <c r="JS1273" s="1"/>
      <c r="JT1273" s="1"/>
      <c r="JU1273" s="1"/>
      <c r="JV1273" s="2"/>
      <c r="JW1273" s="1"/>
      <c r="JX1273" s="1"/>
      <c r="JY1273" s="1"/>
      <c r="JZ1273" s="1"/>
      <c r="KA1273" s="1"/>
      <c r="KB1273" s="1"/>
    </row>
    <row r="1274" spans="226:288" x14ac:dyDescent="0.55000000000000004">
      <c r="HR1274" s="1"/>
      <c r="HS1274" s="1"/>
      <c r="HT1274" s="1"/>
      <c r="HU1274" s="1"/>
      <c r="HV1274" s="1"/>
      <c r="HW1274" s="1"/>
      <c r="HX1274" s="1"/>
      <c r="HY1274" s="1"/>
      <c r="HZ1274" s="1"/>
      <c r="IA1274" s="1"/>
      <c r="IB1274" s="1"/>
      <c r="IC1274" s="1"/>
      <c r="ID1274" s="1"/>
      <c r="IE1274" s="1"/>
      <c r="IF1274" s="1"/>
      <c r="IG1274" s="1"/>
      <c r="IH1274" s="1"/>
      <c r="II1274" s="1"/>
      <c r="IJ1274" s="1"/>
      <c r="IK1274" s="1"/>
      <c r="IL1274" s="1"/>
      <c r="IM1274" s="1"/>
      <c r="IN1274" s="1"/>
      <c r="IO1274" s="1"/>
      <c r="IP1274" s="1"/>
      <c r="IQ1274" s="1"/>
      <c r="IR1274" s="1"/>
      <c r="IS1274" s="1"/>
      <c r="IT1274" s="1"/>
      <c r="IU1274" s="1"/>
      <c r="IV1274" s="1"/>
      <c r="IW1274" s="1"/>
      <c r="IX1274" s="1"/>
      <c r="IY1274" s="1"/>
      <c r="IZ1274" s="1"/>
      <c r="JA1274" s="1"/>
      <c r="JB1274" s="1"/>
      <c r="JC1274" s="1"/>
      <c r="JD1274" s="1"/>
      <c r="JE1274" s="1"/>
      <c r="JF1274" s="1"/>
      <c r="JG1274" s="1"/>
      <c r="JH1274" s="1"/>
      <c r="JI1274" s="1"/>
      <c r="JJ1274" s="1"/>
      <c r="JK1274" s="1"/>
      <c r="JL1274" s="1"/>
      <c r="JM1274" s="1"/>
      <c r="JN1274" s="1"/>
      <c r="JO1274" s="1"/>
      <c r="JP1274" s="1"/>
      <c r="JQ1274" s="2"/>
      <c r="JR1274" s="2"/>
      <c r="JS1274" s="1"/>
      <c r="JT1274" s="1"/>
      <c r="JU1274" s="1"/>
      <c r="JV1274" s="2"/>
      <c r="JW1274" s="1"/>
      <c r="JX1274" s="1"/>
      <c r="JY1274" s="1"/>
      <c r="JZ1274" s="1"/>
      <c r="KA1274" s="1"/>
      <c r="KB1274" s="1"/>
    </row>
    <row r="1275" spans="226:288" x14ac:dyDescent="0.55000000000000004">
      <c r="HR1275" s="1"/>
      <c r="HS1275" s="1"/>
      <c r="HT1275" s="1"/>
      <c r="HU1275" s="1"/>
      <c r="HV1275" s="1"/>
      <c r="HW1275" s="1"/>
      <c r="HX1275" s="1"/>
      <c r="HY1275" s="1"/>
      <c r="HZ1275" s="1"/>
      <c r="IA1275" s="1"/>
      <c r="IB1275" s="1"/>
      <c r="IC1275" s="1"/>
      <c r="ID1275" s="1"/>
      <c r="IE1275" s="1"/>
      <c r="IF1275" s="1"/>
      <c r="IG1275" s="1"/>
      <c r="IH1275" s="1"/>
      <c r="II1275" s="1"/>
      <c r="IJ1275" s="1"/>
      <c r="IK1275" s="1"/>
      <c r="IL1275" s="1"/>
      <c r="IM1275" s="1"/>
      <c r="IN1275" s="1"/>
      <c r="IO1275" s="1"/>
      <c r="IP1275" s="1"/>
      <c r="IQ1275" s="1"/>
      <c r="IR1275" s="1"/>
      <c r="IS1275" s="1"/>
      <c r="IT1275" s="1"/>
      <c r="IU1275" s="1"/>
      <c r="IV1275" s="1"/>
      <c r="IW1275" s="1"/>
      <c r="IX1275" s="1"/>
      <c r="IY1275" s="1"/>
      <c r="IZ1275" s="1"/>
      <c r="JA1275" s="1"/>
      <c r="JB1275" s="1"/>
      <c r="JC1275" s="1"/>
      <c r="JD1275" s="1"/>
      <c r="JE1275" s="1"/>
      <c r="JF1275" s="1"/>
      <c r="JG1275" s="1"/>
      <c r="JH1275" s="1"/>
      <c r="JI1275" s="1"/>
      <c r="JJ1275" s="1"/>
      <c r="JK1275" s="1"/>
      <c r="JL1275" s="1"/>
      <c r="JM1275" s="1"/>
      <c r="JN1275" s="1"/>
      <c r="JO1275" s="1"/>
      <c r="JP1275" s="1"/>
      <c r="JQ1275" s="2"/>
      <c r="JR1275" s="2"/>
      <c r="JS1275" s="1"/>
      <c r="JT1275" s="1"/>
      <c r="JU1275" s="1"/>
      <c r="JV1275" s="2"/>
      <c r="JW1275" s="1"/>
      <c r="JX1275" s="1"/>
      <c r="JY1275" s="1"/>
      <c r="JZ1275" s="1"/>
      <c r="KA1275" s="1"/>
      <c r="KB1275" s="1"/>
    </row>
    <row r="1276" spans="226:288" x14ac:dyDescent="0.55000000000000004">
      <c r="HR1276" s="1"/>
      <c r="HS1276" s="1"/>
      <c r="HT1276" s="1"/>
      <c r="HU1276" s="1"/>
      <c r="HV1276" s="1"/>
      <c r="HW1276" s="1"/>
      <c r="HX1276" s="1"/>
      <c r="HY1276" s="1"/>
      <c r="HZ1276" s="1"/>
      <c r="IA1276" s="1"/>
      <c r="IB1276" s="1"/>
      <c r="IC1276" s="1"/>
      <c r="ID1276" s="1"/>
      <c r="IE1276" s="1"/>
      <c r="IF1276" s="1"/>
      <c r="IG1276" s="1"/>
      <c r="IH1276" s="1"/>
      <c r="II1276" s="1"/>
      <c r="IJ1276" s="1"/>
      <c r="IK1276" s="1"/>
      <c r="IL1276" s="1"/>
      <c r="IM1276" s="1"/>
      <c r="IN1276" s="1"/>
      <c r="IO1276" s="1"/>
      <c r="IP1276" s="1"/>
      <c r="IQ1276" s="1"/>
      <c r="IR1276" s="1"/>
      <c r="IS1276" s="1"/>
      <c r="IT1276" s="1"/>
      <c r="IU1276" s="1"/>
      <c r="IV1276" s="1"/>
      <c r="IW1276" s="1"/>
      <c r="IX1276" s="1"/>
      <c r="IY1276" s="1"/>
      <c r="IZ1276" s="1"/>
      <c r="JA1276" s="1"/>
      <c r="JB1276" s="1"/>
      <c r="JC1276" s="1"/>
      <c r="JD1276" s="1"/>
      <c r="JE1276" s="1"/>
      <c r="JF1276" s="1"/>
      <c r="JG1276" s="1"/>
      <c r="JH1276" s="1"/>
      <c r="JI1276" s="1"/>
      <c r="JJ1276" s="1"/>
      <c r="JK1276" s="1"/>
      <c r="JL1276" s="1"/>
      <c r="JM1276" s="1"/>
      <c r="JN1276" s="1"/>
      <c r="JO1276" s="1"/>
      <c r="JP1276" s="1"/>
      <c r="JQ1276" s="2"/>
      <c r="JR1276" s="2"/>
      <c r="JS1276" s="1"/>
      <c r="JT1276" s="1"/>
      <c r="JU1276" s="1"/>
      <c r="JV1276" s="2"/>
      <c r="JW1276" s="1"/>
      <c r="JX1276" s="1"/>
      <c r="JY1276" s="1"/>
      <c r="JZ1276" s="1"/>
      <c r="KA1276" s="1"/>
      <c r="KB1276" s="1"/>
    </row>
    <row r="1277" spans="226:288" x14ac:dyDescent="0.55000000000000004">
      <c r="HR1277" s="1"/>
      <c r="HS1277" s="1"/>
      <c r="HT1277" s="1"/>
      <c r="HU1277" s="1"/>
      <c r="HV1277" s="1"/>
      <c r="HW1277" s="1"/>
      <c r="HX1277" s="1"/>
      <c r="HY1277" s="1"/>
      <c r="HZ1277" s="1"/>
      <c r="IA1277" s="1"/>
      <c r="IB1277" s="1"/>
      <c r="IC1277" s="1"/>
      <c r="ID1277" s="1"/>
      <c r="IE1277" s="1"/>
      <c r="IF1277" s="1"/>
      <c r="IG1277" s="1"/>
      <c r="IH1277" s="1"/>
      <c r="II1277" s="1"/>
      <c r="IJ1277" s="1"/>
      <c r="IK1277" s="1"/>
      <c r="IL1277" s="1"/>
      <c r="IM1277" s="1"/>
      <c r="IN1277" s="1"/>
      <c r="IO1277" s="1"/>
      <c r="IP1277" s="1"/>
      <c r="IQ1277" s="1"/>
      <c r="IR1277" s="1"/>
      <c r="IS1277" s="1"/>
      <c r="IT1277" s="1"/>
      <c r="IU1277" s="1"/>
      <c r="IV1277" s="1"/>
      <c r="IW1277" s="1"/>
      <c r="IX1277" s="1"/>
      <c r="IY1277" s="1"/>
      <c r="IZ1277" s="1"/>
      <c r="JA1277" s="1"/>
      <c r="JB1277" s="1"/>
      <c r="JC1277" s="1"/>
      <c r="JD1277" s="1"/>
      <c r="JE1277" s="1"/>
      <c r="JF1277" s="1"/>
      <c r="JG1277" s="1"/>
      <c r="JH1277" s="1"/>
      <c r="JI1277" s="1"/>
      <c r="JJ1277" s="1"/>
      <c r="JK1277" s="1"/>
      <c r="JL1277" s="1"/>
      <c r="JM1277" s="1"/>
      <c r="JN1277" s="1"/>
      <c r="JO1277" s="1"/>
      <c r="JP1277" s="1"/>
      <c r="JQ1277" s="2"/>
      <c r="JR1277" s="2"/>
      <c r="JS1277" s="1"/>
      <c r="JT1277" s="1"/>
      <c r="JU1277" s="1"/>
      <c r="JV1277" s="2"/>
      <c r="JW1277" s="1"/>
      <c r="JX1277" s="1"/>
      <c r="JY1277" s="1"/>
      <c r="JZ1277" s="1"/>
      <c r="KA1277" s="1"/>
      <c r="KB1277" s="1"/>
    </row>
    <row r="1278" spans="226:288" x14ac:dyDescent="0.55000000000000004"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  <c r="ID1278" s="1"/>
      <c r="IE1278" s="1"/>
      <c r="IF1278" s="1"/>
      <c r="IG1278" s="1"/>
      <c r="IH1278" s="1"/>
      <c r="II1278" s="1"/>
      <c r="IJ1278" s="1"/>
      <c r="IK1278" s="1"/>
      <c r="IL1278" s="1"/>
      <c r="IM1278" s="1"/>
      <c r="IN1278" s="1"/>
      <c r="IO1278" s="1"/>
      <c r="IP1278" s="1"/>
      <c r="IQ1278" s="1"/>
      <c r="IR1278" s="1"/>
      <c r="IS1278" s="1"/>
      <c r="IT1278" s="1"/>
      <c r="IU1278" s="1"/>
      <c r="IV1278" s="1"/>
      <c r="IW1278" s="1"/>
      <c r="IX1278" s="1"/>
      <c r="IY1278" s="1"/>
      <c r="IZ1278" s="1"/>
      <c r="JA1278" s="1"/>
      <c r="JB1278" s="1"/>
      <c r="JC1278" s="1"/>
      <c r="JD1278" s="1"/>
      <c r="JE1278" s="1"/>
      <c r="JF1278" s="1"/>
      <c r="JG1278" s="1"/>
      <c r="JH1278" s="1"/>
      <c r="JI1278" s="1"/>
      <c r="JJ1278" s="1"/>
      <c r="JK1278" s="1"/>
      <c r="JL1278" s="1"/>
      <c r="JM1278" s="1"/>
      <c r="JN1278" s="1"/>
      <c r="JO1278" s="1"/>
      <c r="JP1278" s="1"/>
      <c r="JQ1278" s="2"/>
      <c r="JR1278" s="2"/>
      <c r="JS1278" s="1"/>
      <c r="JT1278" s="1"/>
      <c r="JU1278" s="1"/>
      <c r="JV1278" s="2"/>
      <c r="JW1278" s="1"/>
      <c r="JX1278" s="1"/>
      <c r="JY1278" s="1"/>
      <c r="JZ1278" s="1"/>
      <c r="KA1278" s="1"/>
      <c r="KB1278" s="1"/>
    </row>
    <row r="1279" spans="226:288" x14ac:dyDescent="0.55000000000000004"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  <c r="IE1279" s="1"/>
      <c r="IF1279" s="1"/>
      <c r="IG1279" s="1"/>
      <c r="IH1279" s="1"/>
      <c r="II1279" s="1"/>
      <c r="IJ1279" s="1"/>
      <c r="IK1279" s="1"/>
      <c r="IL1279" s="1"/>
      <c r="IM1279" s="1"/>
      <c r="IN1279" s="1"/>
      <c r="IO1279" s="1"/>
      <c r="IP1279" s="1"/>
      <c r="IQ1279" s="1"/>
      <c r="IR1279" s="1"/>
      <c r="IS1279" s="1"/>
      <c r="IT1279" s="1"/>
      <c r="IU1279" s="1"/>
      <c r="IV1279" s="1"/>
      <c r="IW1279" s="1"/>
      <c r="IX1279" s="1"/>
      <c r="IY1279" s="1"/>
      <c r="IZ1279" s="1"/>
      <c r="JA1279" s="1"/>
      <c r="JB1279" s="1"/>
      <c r="JC1279" s="1"/>
      <c r="JD1279" s="1"/>
      <c r="JE1279" s="1"/>
      <c r="JF1279" s="1"/>
      <c r="JG1279" s="1"/>
      <c r="JH1279" s="1"/>
      <c r="JI1279" s="1"/>
      <c r="JJ1279" s="1"/>
      <c r="JK1279" s="1"/>
      <c r="JL1279" s="1"/>
      <c r="JM1279" s="1"/>
      <c r="JN1279" s="1"/>
      <c r="JO1279" s="1"/>
      <c r="JP1279" s="1"/>
      <c r="JQ1279" s="2"/>
      <c r="JR1279" s="2"/>
      <c r="JS1279" s="1"/>
      <c r="JT1279" s="1"/>
      <c r="JU1279" s="1"/>
      <c r="JV1279" s="2"/>
      <c r="JW1279" s="1"/>
      <c r="JX1279" s="1"/>
      <c r="JY1279" s="1"/>
      <c r="JZ1279" s="1"/>
      <c r="KA1279" s="1"/>
      <c r="KB1279" s="1"/>
    </row>
    <row r="1280" spans="226:288" x14ac:dyDescent="0.55000000000000004">
      <c r="HR1280" s="1"/>
      <c r="HS1280" s="1"/>
      <c r="HT1280" s="1"/>
      <c r="HU1280" s="1"/>
      <c r="HV1280" s="1"/>
      <c r="HW1280" s="1"/>
      <c r="HX1280" s="1"/>
      <c r="HY1280" s="1"/>
      <c r="HZ1280" s="1"/>
      <c r="IA1280" s="1"/>
      <c r="IB1280" s="1"/>
      <c r="IC1280" s="1"/>
      <c r="ID1280" s="1"/>
      <c r="IE1280" s="1"/>
      <c r="IF1280" s="1"/>
      <c r="IG1280" s="1"/>
      <c r="IH1280" s="1"/>
      <c r="II1280" s="1"/>
      <c r="IJ1280" s="1"/>
      <c r="IK1280" s="1"/>
      <c r="IL1280" s="1"/>
      <c r="IM1280" s="1"/>
      <c r="IN1280" s="1"/>
      <c r="IO1280" s="1"/>
      <c r="IP1280" s="1"/>
      <c r="IQ1280" s="1"/>
      <c r="IR1280" s="1"/>
      <c r="IS1280" s="1"/>
      <c r="IT1280" s="1"/>
      <c r="IU1280" s="1"/>
      <c r="IV1280" s="1"/>
      <c r="IW1280" s="1"/>
      <c r="IX1280" s="1"/>
      <c r="IY1280" s="1"/>
      <c r="IZ1280" s="1"/>
      <c r="JA1280" s="1"/>
      <c r="JB1280" s="1"/>
      <c r="JC1280" s="1"/>
      <c r="JD1280" s="1"/>
      <c r="JE1280" s="1"/>
      <c r="JF1280" s="1"/>
      <c r="JG1280" s="1"/>
      <c r="JH1280" s="1"/>
      <c r="JI1280" s="1"/>
      <c r="JJ1280" s="1"/>
      <c r="JK1280" s="1"/>
      <c r="JL1280" s="1"/>
      <c r="JM1280" s="1"/>
      <c r="JN1280" s="1"/>
      <c r="JO1280" s="1"/>
      <c r="JP1280" s="1"/>
      <c r="JQ1280" s="2"/>
      <c r="JR1280" s="2"/>
      <c r="JS1280" s="1"/>
      <c r="JT1280" s="1"/>
      <c r="JU1280" s="1"/>
      <c r="JV1280" s="2"/>
      <c r="JW1280" s="1"/>
      <c r="JX1280" s="1"/>
      <c r="JY1280" s="1"/>
      <c r="JZ1280" s="1"/>
      <c r="KA1280" s="1"/>
      <c r="KB1280" s="1"/>
    </row>
    <row r="1281" spans="226:288" x14ac:dyDescent="0.55000000000000004">
      <c r="HR1281" s="1"/>
      <c r="HS1281" s="1"/>
      <c r="HT1281" s="1"/>
      <c r="HU1281" s="1"/>
      <c r="HV1281" s="1"/>
      <c r="HW1281" s="1"/>
      <c r="HX1281" s="1"/>
      <c r="HY1281" s="1"/>
      <c r="HZ1281" s="1"/>
      <c r="IA1281" s="1"/>
      <c r="IB1281" s="1"/>
      <c r="IC1281" s="1"/>
      <c r="ID1281" s="1"/>
      <c r="IE1281" s="1"/>
      <c r="IF1281" s="1"/>
      <c r="IG1281" s="1"/>
      <c r="IH1281" s="1"/>
      <c r="II1281" s="1"/>
      <c r="IJ1281" s="1"/>
      <c r="IK1281" s="1"/>
      <c r="IL1281" s="1"/>
      <c r="IM1281" s="1"/>
      <c r="IN1281" s="1"/>
      <c r="IO1281" s="1"/>
      <c r="IP1281" s="1"/>
      <c r="IQ1281" s="1"/>
      <c r="IR1281" s="1"/>
      <c r="IS1281" s="1"/>
      <c r="IT1281" s="1"/>
      <c r="IU1281" s="1"/>
      <c r="IV1281" s="1"/>
      <c r="IW1281" s="1"/>
      <c r="IX1281" s="1"/>
      <c r="IY1281" s="1"/>
      <c r="IZ1281" s="1"/>
      <c r="JA1281" s="1"/>
      <c r="JB1281" s="1"/>
      <c r="JC1281" s="1"/>
      <c r="JD1281" s="1"/>
      <c r="JE1281" s="1"/>
      <c r="JF1281" s="1"/>
      <c r="JG1281" s="1"/>
      <c r="JH1281" s="1"/>
      <c r="JI1281" s="1"/>
      <c r="JJ1281" s="1"/>
      <c r="JK1281" s="1"/>
      <c r="JL1281" s="1"/>
      <c r="JM1281" s="1"/>
      <c r="JN1281" s="1"/>
      <c r="JO1281" s="1"/>
      <c r="JP1281" s="1"/>
      <c r="JQ1281" s="2"/>
      <c r="JR1281" s="2"/>
      <c r="JS1281" s="1"/>
      <c r="JT1281" s="1"/>
      <c r="JU1281" s="1"/>
      <c r="JV1281" s="2"/>
      <c r="JW1281" s="1"/>
      <c r="JX1281" s="1"/>
      <c r="JY1281" s="1"/>
      <c r="JZ1281" s="1"/>
      <c r="KA1281" s="1"/>
      <c r="KB1281" s="1"/>
    </row>
    <row r="1282" spans="226:288" x14ac:dyDescent="0.55000000000000004">
      <c r="HR1282" s="1"/>
      <c r="HS1282" s="1"/>
      <c r="HT1282" s="1"/>
      <c r="HU1282" s="1"/>
      <c r="HV1282" s="1"/>
      <c r="HW1282" s="1"/>
      <c r="HX1282" s="1"/>
      <c r="HY1282" s="1"/>
      <c r="HZ1282" s="1"/>
      <c r="IA1282" s="1"/>
      <c r="IB1282" s="1"/>
      <c r="IC1282" s="1"/>
      <c r="ID1282" s="1"/>
      <c r="IE1282" s="1"/>
      <c r="IF1282" s="1"/>
      <c r="IG1282" s="1"/>
      <c r="IH1282" s="1"/>
      <c r="II1282" s="1"/>
      <c r="IJ1282" s="1"/>
      <c r="IK1282" s="1"/>
      <c r="IL1282" s="1"/>
      <c r="IM1282" s="1"/>
      <c r="IN1282" s="1"/>
      <c r="IO1282" s="1"/>
      <c r="IP1282" s="1"/>
      <c r="IQ1282" s="1"/>
      <c r="IR1282" s="1"/>
      <c r="IS1282" s="1"/>
      <c r="IT1282" s="1"/>
      <c r="IU1282" s="1"/>
      <c r="IV1282" s="1"/>
      <c r="IW1282" s="1"/>
      <c r="IX1282" s="1"/>
      <c r="IY1282" s="1"/>
      <c r="IZ1282" s="1"/>
      <c r="JA1282" s="1"/>
      <c r="JB1282" s="1"/>
      <c r="JC1282" s="1"/>
      <c r="JD1282" s="1"/>
      <c r="JE1282" s="1"/>
      <c r="JF1282" s="1"/>
      <c r="JG1282" s="1"/>
      <c r="JH1282" s="1"/>
      <c r="JI1282" s="1"/>
      <c r="JJ1282" s="1"/>
      <c r="JK1282" s="1"/>
      <c r="JL1282" s="1"/>
      <c r="JM1282" s="1"/>
      <c r="JN1282" s="1"/>
      <c r="JO1282" s="1"/>
      <c r="JP1282" s="1"/>
      <c r="JQ1282" s="2"/>
      <c r="JR1282" s="2"/>
      <c r="JS1282" s="1"/>
      <c r="JT1282" s="1"/>
      <c r="JU1282" s="1"/>
      <c r="JV1282" s="2"/>
      <c r="JW1282" s="1"/>
      <c r="JX1282" s="1"/>
      <c r="JY1282" s="1"/>
      <c r="JZ1282" s="1"/>
      <c r="KA1282" s="1"/>
      <c r="KB1282" s="1"/>
    </row>
    <row r="1283" spans="226:288" x14ac:dyDescent="0.55000000000000004">
      <c r="HR1283" s="1"/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  <c r="IE1283" s="1"/>
      <c r="IF1283" s="1"/>
      <c r="IG1283" s="1"/>
      <c r="IH1283" s="1"/>
      <c r="II1283" s="1"/>
      <c r="IJ1283" s="1"/>
      <c r="IK1283" s="1"/>
      <c r="IL1283" s="1"/>
      <c r="IM1283" s="1"/>
      <c r="IN1283" s="1"/>
      <c r="IO1283" s="1"/>
      <c r="IP1283" s="1"/>
      <c r="IQ1283" s="1"/>
      <c r="IR1283" s="1"/>
      <c r="IS1283" s="1"/>
      <c r="IT1283" s="1"/>
      <c r="IU1283" s="1"/>
      <c r="IV1283" s="1"/>
      <c r="IW1283" s="1"/>
      <c r="IX1283" s="1"/>
      <c r="IY1283" s="1"/>
      <c r="IZ1283" s="1"/>
      <c r="JA1283" s="1"/>
      <c r="JB1283" s="1"/>
      <c r="JC1283" s="1"/>
      <c r="JD1283" s="1"/>
      <c r="JE1283" s="1"/>
      <c r="JF1283" s="1"/>
      <c r="JG1283" s="1"/>
      <c r="JH1283" s="1"/>
      <c r="JI1283" s="1"/>
      <c r="JJ1283" s="1"/>
      <c r="JK1283" s="1"/>
      <c r="JL1283" s="1"/>
      <c r="JM1283" s="1"/>
      <c r="JN1283" s="1"/>
      <c r="JO1283" s="1"/>
      <c r="JP1283" s="1"/>
      <c r="JQ1283" s="2"/>
      <c r="JR1283" s="2"/>
      <c r="JS1283" s="1"/>
      <c r="JT1283" s="1"/>
      <c r="JU1283" s="1"/>
      <c r="JV1283" s="2"/>
      <c r="JW1283" s="1"/>
      <c r="JX1283" s="1"/>
      <c r="JY1283" s="1"/>
      <c r="JZ1283" s="1"/>
      <c r="KA1283" s="1"/>
      <c r="KB1283" s="1"/>
    </row>
    <row r="1284" spans="226:288" x14ac:dyDescent="0.55000000000000004"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  <c r="IE1284" s="1"/>
      <c r="IF1284" s="1"/>
      <c r="IG1284" s="1"/>
      <c r="IH1284" s="1"/>
      <c r="II1284" s="1"/>
      <c r="IJ1284" s="1"/>
      <c r="IK1284" s="1"/>
      <c r="IL1284" s="1"/>
      <c r="IM1284" s="1"/>
      <c r="IN1284" s="1"/>
      <c r="IO1284" s="1"/>
      <c r="IP1284" s="1"/>
      <c r="IQ1284" s="1"/>
      <c r="IR1284" s="1"/>
      <c r="IS1284" s="1"/>
      <c r="IT1284" s="1"/>
      <c r="IU1284" s="1"/>
      <c r="IV1284" s="1"/>
      <c r="IW1284" s="1"/>
      <c r="IX1284" s="1"/>
      <c r="IY1284" s="1"/>
      <c r="IZ1284" s="1"/>
      <c r="JA1284" s="1"/>
      <c r="JB1284" s="1"/>
      <c r="JC1284" s="1"/>
      <c r="JD1284" s="1"/>
      <c r="JE1284" s="1"/>
      <c r="JF1284" s="1"/>
      <c r="JG1284" s="1"/>
      <c r="JH1284" s="1"/>
      <c r="JI1284" s="1"/>
      <c r="JJ1284" s="1"/>
      <c r="JK1284" s="1"/>
      <c r="JL1284" s="1"/>
      <c r="JM1284" s="1"/>
      <c r="JN1284" s="1"/>
      <c r="JO1284" s="1"/>
      <c r="JP1284" s="1"/>
      <c r="JQ1284" s="2"/>
      <c r="JR1284" s="2"/>
      <c r="JS1284" s="1"/>
      <c r="JT1284" s="1"/>
      <c r="JU1284" s="1"/>
      <c r="JV1284" s="2"/>
      <c r="JW1284" s="1"/>
      <c r="JX1284" s="1"/>
      <c r="JY1284" s="1"/>
      <c r="JZ1284" s="1"/>
      <c r="KA1284" s="1"/>
      <c r="KB1284" s="1"/>
    </row>
    <row r="1285" spans="226:288" x14ac:dyDescent="0.55000000000000004">
      <c r="HR1285" s="1"/>
      <c r="HS1285" s="1"/>
      <c r="HT1285" s="1"/>
      <c r="HU1285" s="1"/>
      <c r="HV1285" s="1"/>
      <c r="HW1285" s="1"/>
      <c r="HX1285" s="1"/>
      <c r="HY1285" s="1"/>
      <c r="HZ1285" s="1"/>
      <c r="IA1285" s="1"/>
      <c r="IB1285" s="1"/>
      <c r="IC1285" s="1"/>
      <c r="ID1285" s="1"/>
      <c r="IE1285" s="1"/>
      <c r="IF1285" s="1"/>
      <c r="IG1285" s="1"/>
      <c r="IH1285" s="1"/>
      <c r="II1285" s="1"/>
      <c r="IJ1285" s="1"/>
      <c r="IK1285" s="1"/>
      <c r="IL1285" s="1"/>
      <c r="IM1285" s="1"/>
      <c r="IN1285" s="1"/>
      <c r="IO1285" s="1"/>
      <c r="IP1285" s="1"/>
      <c r="IQ1285" s="1"/>
      <c r="IR1285" s="1"/>
      <c r="IS1285" s="1"/>
      <c r="IT1285" s="1"/>
      <c r="IU1285" s="1"/>
      <c r="IV1285" s="1"/>
      <c r="IW1285" s="1"/>
      <c r="IX1285" s="1"/>
      <c r="IY1285" s="1"/>
      <c r="IZ1285" s="1"/>
      <c r="JA1285" s="1"/>
      <c r="JB1285" s="1"/>
      <c r="JC1285" s="1"/>
      <c r="JD1285" s="1"/>
      <c r="JE1285" s="1"/>
      <c r="JF1285" s="1"/>
      <c r="JG1285" s="1"/>
      <c r="JH1285" s="1"/>
      <c r="JI1285" s="1"/>
      <c r="JJ1285" s="1"/>
      <c r="JK1285" s="1"/>
      <c r="JL1285" s="1"/>
      <c r="JM1285" s="1"/>
      <c r="JN1285" s="1"/>
      <c r="JO1285" s="1"/>
      <c r="JP1285" s="1"/>
      <c r="JQ1285" s="2"/>
      <c r="JR1285" s="2"/>
      <c r="JS1285" s="1"/>
      <c r="JT1285" s="1"/>
      <c r="JU1285" s="1"/>
      <c r="JV1285" s="2"/>
      <c r="JW1285" s="1"/>
      <c r="JX1285" s="1"/>
      <c r="JY1285" s="1"/>
      <c r="JZ1285" s="1"/>
      <c r="KA1285" s="1"/>
      <c r="KB1285" s="1"/>
    </row>
    <row r="1286" spans="226:288" x14ac:dyDescent="0.55000000000000004">
      <c r="HR1286" s="1"/>
      <c r="HS1286" s="1"/>
      <c r="HT1286" s="1"/>
      <c r="HU1286" s="1"/>
      <c r="HV1286" s="1"/>
      <c r="HW1286" s="1"/>
      <c r="HX1286" s="1"/>
      <c r="HY1286" s="1"/>
      <c r="HZ1286" s="1"/>
      <c r="IA1286" s="1"/>
      <c r="IB1286" s="1"/>
      <c r="IC1286" s="1"/>
      <c r="ID1286" s="1"/>
      <c r="IE1286" s="1"/>
      <c r="IF1286" s="1"/>
      <c r="IG1286" s="1"/>
      <c r="IH1286" s="1"/>
      <c r="II1286" s="1"/>
      <c r="IJ1286" s="1"/>
      <c r="IK1286" s="1"/>
      <c r="IL1286" s="1"/>
      <c r="IM1286" s="1"/>
      <c r="IN1286" s="1"/>
      <c r="IO1286" s="1"/>
      <c r="IP1286" s="1"/>
      <c r="IQ1286" s="1"/>
      <c r="IR1286" s="1"/>
      <c r="IS1286" s="1"/>
      <c r="IT1286" s="1"/>
      <c r="IU1286" s="1"/>
      <c r="IV1286" s="1"/>
      <c r="IW1286" s="1"/>
      <c r="IX1286" s="1"/>
      <c r="IY1286" s="1"/>
      <c r="IZ1286" s="1"/>
      <c r="JA1286" s="1"/>
      <c r="JB1286" s="1"/>
      <c r="JC1286" s="1"/>
      <c r="JD1286" s="1"/>
      <c r="JE1286" s="1"/>
      <c r="JF1286" s="1"/>
      <c r="JG1286" s="1"/>
      <c r="JH1286" s="1"/>
      <c r="JI1286" s="1"/>
      <c r="JJ1286" s="1"/>
      <c r="JK1286" s="1"/>
      <c r="JL1286" s="1"/>
      <c r="JM1286" s="1"/>
      <c r="JN1286" s="1"/>
      <c r="JO1286" s="1"/>
      <c r="JP1286" s="1"/>
      <c r="JQ1286" s="2"/>
      <c r="JR1286" s="2"/>
      <c r="JS1286" s="1"/>
      <c r="JT1286" s="1"/>
      <c r="JU1286" s="1"/>
      <c r="JV1286" s="2"/>
      <c r="JW1286" s="1"/>
      <c r="JX1286" s="1"/>
      <c r="JY1286" s="1"/>
      <c r="JZ1286" s="1"/>
      <c r="KA1286" s="1"/>
      <c r="KB1286" s="1"/>
    </row>
    <row r="1287" spans="226:288" x14ac:dyDescent="0.55000000000000004">
      <c r="HR1287" s="1"/>
      <c r="HS1287" s="1"/>
      <c r="HT1287" s="1"/>
      <c r="HU1287" s="1"/>
      <c r="HV1287" s="1"/>
      <c r="HW1287" s="1"/>
      <c r="HX1287" s="1"/>
      <c r="HY1287" s="1"/>
      <c r="HZ1287" s="1"/>
      <c r="IA1287" s="1"/>
      <c r="IB1287" s="1"/>
      <c r="IC1287" s="1"/>
      <c r="ID1287" s="1"/>
      <c r="IE1287" s="1"/>
      <c r="IF1287" s="1"/>
      <c r="IG1287" s="1"/>
      <c r="IH1287" s="1"/>
      <c r="II1287" s="1"/>
      <c r="IJ1287" s="1"/>
      <c r="IK1287" s="1"/>
      <c r="IL1287" s="1"/>
      <c r="IM1287" s="1"/>
      <c r="IN1287" s="1"/>
      <c r="IO1287" s="1"/>
      <c r="IP1287" s="1"/>
      <c r="IQ1287" s="1"/>
      <c r="IR1287" s="1"/>
      <c r="IS1287" s="1"/>
      <c r="IT1287" s="1"/>
      <c r="IU1287" s="1"/>
      <c r="IV1287" s="1"/>
      <c r="IW1287" s="1"/>
      <c r="IX1287" s="1"/>
      <c r="IY1287" s="1"/>
      <c r="IZ1287" s="1"/>
      <c r="JA1287" s="1"/>
      <c r="JB1287" s="1"/>
      <c r="JC1287" s="1"/>
      <c r="JD1287" s="1"/>
      <c r="JE1287" s="1"/>
      <c r="JF1287" s="1"/>
      <c r="JG1287" s="1"/>
      <c r="JH1287" s="1"/>
      <c r="JI1287" s="1"/>
      <c r="JJ1287" s="1"/>
      <c r="JK1287" s="1"/>
      <c r="JL1287" s="1"/>
      <c r="JM1287" s="1"/>
      <c r="JN1287" s="1"/>
      <c r="JO1287" s="1"/>
      <c r="JP1287" s="1"/>
      <c r="JQ1287" s="2"/>
      <c r="JR1287" s="2"/>
      <c r="JS1287" s="1"/>
      <c r="JT1287" s="1"/>
      <c r="JU1287" s="1"/>
      <c r="JV1287" s="2"/>
      <c r="JW1287" s="1"/>
      <c r="JX1287" s="1"/>
      <c r="JY1287" s="1"/>
      <c r="JZ1287" s="1"/>
      <c r="KA1287" s="1"/>
      <c r="KB1287" s="1"/>
    </row>
    <row r="1288" spans="226:288" x14ac:dyDescent="0.55000000000000004">
      <c r="HR1288" s="1"/>
      <c r="HS1288" s="1"/>
      <c r="HT1288" s="1"/>
      <c r="HU1288" s="1"/>
      <c r="HV1288" s="1"/>
      <c r="HW1288" s="1"/>
      <c r="HX1288" s="1"/>
      <c r="HY1288" s="1"/>
      <c r="HZ1288" s="1"/>
      <c r="IA1288" s="1"/>
      <c r="IB1288" s="1"/>
      <c r="IC1288" s="1"/>
      <c r="ID1288" s="1"/>
      <c r="IE1288" s="1"/>
      <c r="IF1288" s="1"/>
      <c r="IG1288" s="1"/>
      <c r="IH1288" s="1"/>
      <c r="II1288" s="1"/>
      <c r="IJ1288" s="1"/>
      <c r="IK1288" s="1"/>
      <c r="IL1288" s="1"/>
      <c r="IM1288" s="1"/>
      <c r="IN1288" s="1"/>
      <c r="IO1288" s="1"/>
      <c r="IP1288" s="1"/>
      <c r="IQ1288" s="1"/>
      <c r="IR1288" s="1"/>
      <c r="IS1288" s="1"/>
      <c r="IT1288" s="1"/>
      <c r="IU1288" s="1"/>
      <c r="IV1288" s="1"/>
      <c r="IW1288" s="1"/>
      <c r="IX1288" s="1"/>
      <c r="IY1288" s="1"/>
      <c r="IZ1288" s="1"/>
      <c r="JA1288" s="1"/>
      <c r="JB1288" s="1"/>
      <c r="JC1288" s="1"/>
      <c r="JD1288" s="1"/>
      <c r="JE1288" s="1"/>
      <c r="JF1288" s="1"/>
      <c r="JG1288" s="1"/>
      <c r="JH1288" s="1"/>
      <c r="JI1288" s="1"/>
      <c r="JJ1288" s="1"/>
      <c r="JK1288" s="1"/>
      <c r="JL1288" s="1"/>
      <c r="JM1288" s="1"/>
      <c r="JN1288" s="1"/>
      <c r="JO1288" s="1"/>
      <c r="JP1288" s="1"/>
      <c r="JQ1288" s="2"/>
      <c r="JR1288" s="2"/>
      <c r="JS1288" s="1"/>
      <c r="JT1288" s="1"/>
      <c r="JU1288" s="1"/>
      <c r="JV1288" s="2"/>
      <c r="JW1288" s="1"/>
      <c r="JX1288" s="1"/>
      <c r="JY1288" s="1"/>
      <c r="JZ1288" s="1"/>
      <c r="KA1288" s="1"/>
      <c r="KB1288" s="1"/>
    </row>
    <row r="1289" spans="226:288" x14ac:dyDescent="0.55000000000000004">
      <c r="HR1289" s="1"/>
      <c r="HS1289" s="1"/>
      <c r="HT1289" s="1"/>
      <c r="HU1289" s="1"/>
      <c r="HV1289" s="1"/>
      <c r="HW1289" s="1"/>
      <c r="HX1289" s="1"/>
      <c r="HY1289" s="1"/>
      <c r="HZ1289" s="1"/>
      <c r="IA1289" s="1"/>
      <c r="IB1289" s="1"/>
      <c r="IC1289" s="1"/>
      <c r="ID1289" s="1"/>
      <c r="IE1289" s="1"/>
      <c r="IF1289" s="1"/>
      <c r="IG1289" s="1"/>
      <c r="IH1289" s="1"/>
      <c r="II1289" s="1"/>
      <c r="IJ1289" s="1"/>
      <c r="IK1289" s="1"/>
      <c r="IL1289" s="1"/>
      <c r="IM1289" s="1"/>
      <c r="IN1289" s="1"/>
      <c r="IO1289" s="1"/>
      <c r="IP1289" s="1"/>
      <c r="IQ1289" s="1"/>
      <c r="IR1289" s="1"/>
      <c r="IS1289" s="1"/>
      <c r="IT1289" s="1"/>
      <c r="IU1289" s="1"/>
      <c r="IV1289" s="1"/>
      <c r="IW1289" s="1"/>
      <c r="IX1289" s="1"/>
      <c r="IY1289" s="1"/>
      <c r="IZ1289" s="1"/>
      <c r="JA1289" s="1"/>
      <c r="JB1289" s="1"/>
      <c r="JC1289" s="1"/>
      <c r="JD1289" s="1"/>
      <c r="JE1289" s="1"/>
      <c r="JF1289" s="1"/>
      <c r="JG1289" s="1"/>
      <c r="JH1289" s="1"/>
      <c r="JI1289" s="1"/>
      <c r="JJ1289" s="1"/>
      <c r="JK1289" s="1"/>
      <c r="JL1289" s="1"/>
      <c r="JM1289" s="1"/>
      <c r="JN1289" s="1"/>
      <c r="JO1289" s="1"/>
      <c r="JP1289" s="1"/>
      <c r="JQ1289" s="2"/>
      <c r="JR1289" s="2"/>
      <c r="JS1289" s="1"/>
      <c r="JT1289" s="1"/>
      <c r="JU1289" s="1"/>
      <c r="JV1289" s="2"/>
      <c r="JW1289" s="1"/>
      <c r="JX1289" s="1"/>
      <c r="JY1289" s="1"/>
      <c r="JZ1289" s="1"/>
      <c r="KA1289" s="1"/>
      <c r="KB1289" s="1"/>
    </row>
    <row r="1290" spans="226:288" x14ac:dyDescent="0.55000000000000004">
      <c r="HR1290" s="1"/>
      <c r="HS1290" s="1"/>
      <c r="HT1290" s="1"/>
      <c r="HU1290" s="1"/>
      <c r="HV1290" s="1"/>
      <c r="HW1290" s="1"/>
      <c r="HX1290" s="1"/>
      <c r="HY1290" s="1"/>
      <c r="HZ1290" s="1"/>
      <c r="IA1290" s="1"/>
      <c r="IB1290" s="1"/>
      <c r="IC1290" s="1"/>
      <c r="ID1290" s="1"/>
      <c r="IE1290" s="1"/>
      <c r="IF1290" s="1"/>
      <c r="IG1290" s="1"/>
      <c r="IH1290" s="1"/>
      <c r="II1290" s="1"/>
      <c r="IJ1290" s="1"/>
      <c r="IK1290" s="1"/>
      <c r="IL1290" s="1"/>
      <c r="IM1290" s="1"/>
      <c r="IN1290" s="1"/>
      <c r="IO1290" s="1"/>
      <c r="IP1290" s="1"/>
      <c r="IQ1290" s="1"/>
      <c r="IR1290" s="1"/>
      <c r="IS1290" s="1"/>
      <c r="IT1290" s="1"/>
      <c r="IU1290" s="1"/>
      <c r="IV1290" s="1"/>
      <c r="IW1290" s="1"/>
      <c r="IX1290" s="1"/>
      <c r="IY1290" s="1"/>
      <c r="IZ1290" s="1"/>
      <c r="JA1290" s="1"/>
      <c r="JB1290" s="1"/>
      <c r="JC1290" s="1"/>
      <c r="JD1290" s="1"/>
      <c r="JE1290" s="1"/>
      <c r="JF1290" s="1"/>
      <c r="JG1290" s="1"/>
      <c r="JH1290" s="1"/>
      <c r="JI1290" s="1"/>
      <c r="JJ1290" s="1"/>
      <c r="JK1290" s="1"/>
      <c r="JL1290" s="1"/>
      <c r="JM1290" s="1"/>
      <c r="JN1290" s="1"/>
      <c r="JO1290" s="1"/>
      <c r="JP1290" s="1"/>
      <c r="JQ1290" s="2"/>
      <c r="JR1290" s="2"/>
      <c r="JS1290" s="1"/>
      <c r="JT1290" s="1"/>
      <c r="JU1290" s="1"/>
      <c r="JV1290" s="2"/>
      <c r="JW1290" s="1"/>
      <c r="JX1290" s="1"/>
      <c r="JY1290" s="1"/>
      <c r="JZ1290" s="1"/>
      <c r="KA1290" s="1"/>
      <c r="KB1290" s="1"/>
    </row>
    <row r="1291" spans="226:288" x14ac:dyDescent="0.55000000000000004">
      <c r="HR1291" s="1"/>
      <c r="HS1291" s="1"/>
      <c r="HT1291" s="1"/>
      <c r="HU1291" s="1"/>
      <c r="HV1291" s="1"/>
      <c r="HW1291" s="1"/>
      <c r="HX1291" s="1"/>
      <c r="HY1291" s="1"/>
      <c r="HZ1291" s="1"/>
      <c r="IA1291" s="1"/>
      <c r="IB1291" s="1"/>
      <c r="IC1291" s="1"/>
      <c r="ID1291" s="1"/>
      <c r="IE1291" s="1"/>
      <c r="IF1291" s="1"/>
      <c r="IG1291" s="1"/>
      <c r="IH1291" s="1"/>
      <c r="II1291" s="1"/>
      <c r="IJ1291" s="1"/>
      <c r="IK1291" s="1"/>
      <c r="IL1291" s="1"/>
      <c r="IM1291" s="1"/>
      <c r="IN1291" s="1"/>
      <c r="IO1291" s="1"/>
      <c r="IP1291" s="1"/>
      <c r="IQ1291" s="1"/>
      <c r="IR1291" s="1"/>
      <c r="IS1291" s="1"/>
      <c r="IT1291" s="1"/>
      <c r="IU1291" s="1"/>
      <c r="IV1291" s="1"/>
      <c r="IW1291" s="1"/>
      <c r="IX1291" s="1"/>
      <c r="IY1291" s="1"/>
      <c r="IZ1291" s="1"/>
      <c r="JA1291" s="1"/>
      <c r="JB1291" s="1"/>
      <c r="JC1291" s="1"/>
      <c r="JD1291" s="1"/>
      <c r="JE1291" s="1"/>
      <c r="JF1291" s="1"/>
      <c r="JG1291" s="1"/>
      <c r="JH1291" s="1"/>
      <c r="JI1291" s="1"/>
      <c r="JJ1291" s="1"/>
      <c r="JK1291" s="1"/>
      <c r="JL1291" s="1"/>
      <c r="JM1291" s="1"/>
      <c r="JN1291" s="1"/>
      <c r="JO1291" s="1"/>
      <c r="JP1291" s="1"/>
      <c r="JQ1291" s="2"/>
      <c r="JR1291" s="2"/>
      <c r="JS1291" s="1"/>
      <c r="JT1291" s="1"/>
      <c r="JU1291" s="1"/>
      <c r="JV1291" s="2"/>
      <c r="JW1291" s="1"/>
      <c r="JX1291" s="1"/>
      <c r="JY1291" s="1"/>
      <c r="JZ1291" s="1"/>
      <c r="KA1291" s="1"/>
      <c r="KB1291" s="1"/>
    </row>
    <row r="1292" spans="226:288" x14ac:dyDescent="0.55000000000000004">
      <c r="HR1292" s="1"/>
      <c r="HS1292" s="1"/>
      <c r="HT1292" s="1"/>
      <c r="HU1292" s="1"/>
      <c r="HV1292" s="1"/>
      <c r="HW1292" s="1"/>
      <c r="HX1292" s="1"/>
      <c r="HY1292" s="1"/>
      <c r="HZ1292" s="1"/>
      <c r="IA1292" s="1"/>
      <c r="IB1292" s="1"/>
      <c r="IC1292" s="1"/>
      <c r="ID1292" s="1"/>
      <c r="IE1292" s="1"/>
      <c r="IF1292" s="1"/>
      <c r="IG1292" s="1"/>
      <c r="IH1292" s="1"/>
      <c r="II1292" s="1"/>
      <c r="IJ1292" s="1"/>
      <c r="IK1292" s="1"/>
      <c r="IL1292" s="1"/>
      <c r="IM1292" s="1"/>
      <c r="IN1292" s="1"/>
      <c r="IO1292" s="1"/>
      <c r="IP1292" s="1"/>
      <c r="IQ1292" s="1"/>
      <c r="IR1292" s="1"/>
      <c r="IS1292" s="1"/>
      <c r="IT1292" s="1"/>
      <c r="IU1292" s="1"/>
      <c r="IV1292" s="1"/>
      <c r="IW1292" s="1"/>
      <c r="IX1292" s="1"/>
      <c r="IY1292" s="1"/>
      <c r="IZ1292" s="1"/>
      <c r="JA1292" s="1"/>
      <c r="JB1292" s="1"/>
      <c r="JC1292" s="1"/>
      <c r="JD1292" s="1"/>
      <c r="JE1292" s="1"/>
      <c r="JF1292" s="1"/>
      <c r="JG1292" s="1"/>
      <c r="JH1292" s="1"/>
      <c r="JI1292" s="1"/>
      <c r="JJ1292" s="1"/>
      <c r="JK1292" s="1"/>
      <c r="JL1292" s="1"/>
      <c r="JM1292" s="1"/>
      <c r="JN1292" s="1"/>
      <c r="JO1292" s="1"/>
      <c r="JP1292" s="1"/>
      <c r="JQ1292" s="2"/>
      <c r="JR1292" s="2"/>
      <c r="JS1292" s="1"/>
      <c r="JT1292" s="1"/>
      <c r="JU1292" s="1"/>
      <c r="JV1292" s="2"/>
      <c r="JW1292" s="1"/>
      <c r="JX1292" s="1"/>
      <c r="JY1292" s="1"/>
      <c r="JZ1292" s="1"/>
      <c r="KA1292" s="1"/>
      <c r="KB1292" s="1"/>
    </row>
    <row r="1293" spans="226:288" x14ac:dyDescent="0.55000000000000004">
      <c r="HR1293" s="1"/>
      <c r="HS1293" s="1"/>
      <c r="HT1293" s="1"/>
      <c r="HU1293" s="1"/>
      <c r="HV1293" s="1"/>
      <c r="HW1293" s="1"/>
      <c r="HX1293" s="1"/>
      <c r="HY1293" s="1"/>
      <c r="HZ1293" s="1"/>
      <c r="IA1293" s="1"/>
      <c r="IB1293" s="1"/>
      <c r="IC1293" s="1"/>
      <c r="ID1293" s="1"/>
      <c r="IE1293" s="1"/>
      <c r="IF1293" s="1"/>
      <c r="IG1293" s="1"/>
      <c r="IH1293" s="1"/>
      <c r="II1293" s="1"/>
      <c r="IJ1293" s="1"/>
      <c r="IK1293" s="1"/>
      <c r="IL1293" s="1"/>
      <c r="IM1293" s="1"/>
      <c r="IN1293" s="1"/>
      <c r="IO1293" s="1"/>
      <c r="IP1293" s="1"/>
      <c r="IQ1293" s="1"/>
      <c r="IR1293" s="1"/>
      <c r="IS1293" s="1"/>
      <c r="IT1293" s="1"/>
      <c r="IU1293" s="1"/>
      <c r="IV1293" s="1"/>
      <c r="IW1293" s="1"/>
      <c r="IX1293" s="1"/>
      <c r="IY1293" s="1"/>
      <c r="IZ1293" s="1"/>
      <c r="JA1293" s="1"/>
      <c r="JB1293" s="1"/>
      <c r="JC1293" s="1"/>
      <c r="JD1293" s="1"/>
      <c r="JE1293" s="1"/>
      <c r="JF1293" s="1"/>
      <c r="JG1293" s="1"/>
      <c r="JH1293" s="1"/>
      <c r="JI1293" s="1"/>
      <c r="JJ1293" s="1"/>
      <c r="JK1293" s="1"/>
      <c r="JL1293" s="1"/>
      <c r="JM1293" s="1"/>
      <c r="JN1293" s="1"/>
      <c r="JO1293" s="1"/>
      <c r="JP1293" s="1"/>
      <c r="JQ1293" s="2"/>
      <c r="JR1293" s="2"/>
      <c r="JS1293" s="1"/>
      <c r="JT1293" s="1"/>
      <c r="JU1293" s="1"/>
      <c r="JV1293" s="2"/>
      <c r="JW1293" s="1"/>
      <c r="JX1293" s="1"/>
      <c r="JY1293" s="1"/>
      <c r="JZ1293" s="1"/>
      <c r="KA1293" s="1"/>
      <c r="KB1293" s="1"/>
    </row>
    <row r="1294" spans="226:288" x14ac:dyDescent="0.55000000000000004">
      <c r="HR1294" s="1"/>
      <c r="HS1294" s="1"/>
      <c r="HT1294" s="1"/>
      <c r="HU1294" s="1"/>
      <c r="HV1294" s="1"/>
      <c r="HW1294" s="1"/>
      <c r="HX1294" s="1"/>
      <c r="HY1294" s="1"/>
      <c r="HZ1294" s="1"/>
      <c r="IA1294" s="1"/>
      <c r="IB1294" s="1"/>
      <c r="IC1294" s="1"/>
      <c r="ID1294" s="1"/>
      <c r="IE1294" s="1"/>
      <c r="IF1294" s="1"/>
      <c r="IG1294" s="1"/>
      <c r="IH1294" s="1"/>
      <c r="II1294" s="1"/>
      <c r="IJ1294" s="1"/>
      <c r="IK1294" s="1"/>
      <c r="IL1294" s="1"/>
      <c r="IM1294" s="1"/>
      <c r="IN1294" s="1"/>
      <c r="IO1294" s="1"/>
      <c r="IP1294" s="1"/>
      <c r="IQ1294" s="1"/>
      <c r="IR1294" s="1"/>
      <c r="IS1294" s="1"/>
      <c r="IT1294" s="1"/>
      <c r="IU1294" s="1"/>
      <c r="IV1294" s="1"/>
      <c r="IW1294" s="1"/>
      <c r="IX1294" s="1"/>
      <c r="IY1294" s="1"/>
      <c r="IZ1294" s="1"/>
      <c r="JA1294" s="1"/>
      <c r="JB1294" s="1"/>
      <c r="JC1294" s="1"/>
      <c r="JD1294" s="1"/>
      <c r="JE1294" s="1"/>
      <c r="JF1294" s="1"/>
      <c r="JG1294" s="1"/>
      <c r="JH1294" s="1"/>
      <c r="JI1294" s="1"/>
      <c r="JJ1294" s="1"/>
      <c r="JK1294" s="1"/>
      <c r="JL1294" s="1"/>
      <c r="JM1294" s="1"/>
      <c r="JN1294" s="1"/>
      <c r="JO1294" s="1"/>
      <c r="JP1294" s="1"/>
      <c r="JQ1294" s="2"/>
      <c r="JR1294" s="2"/>
      <c r="JS1294" s="1"/>
      <c r="JT1294" s="1"/>
      <c r="JU1294" s="1"/>
      <c r="JV1294" s="2"/>
      <c r="JW1294" s="1"/>
      <c r="JX1294" s="1"/>
      <c r="JY1294" s="1"/>
      <c r="JZ1294" s="1"/>
      <c r="KA1294" s="1"/>
      <c r="KB1294" s="1"/>
    </row>
    <row r="1295" spans="226:288" x14ac:dyDescent="0.55000000000000004"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  <c r="IC1295" s="1"/>
      <c r="ID1295" s="1"/>
      <c r="IE1295" s="1"/>
      <c r="IF1295" s="1"/>
      <c r="IG1295" s="1"/>
      <c r="IH1295" s="1"/>
      <c r="II1295" s="1"/>
      <c r="IJ1295" s="1"/>
      <c r="IK1295" s="1"/>
      <c r="IL1295" s="1"/>
      <c r="IM1295" s="1"/>
      <c r="IN1295" s="1"/>
      <c r="IO1295" s="1"/>
      <c r="IP1295" s="1"/>
      <c r="IQ1295" s="1"/>
      <c r="IR1295" s="1"/>
      <c r="IS1295" s="1"/>
      <c r="IT1295" s="1"/>
      <c r="IU1295" s="1"/>
      <c r="IV1295" s="1"/>
      <c r="IW1295" s="1"/>
      <c r="IX1295" s="1"/>
      <c r="IY1295" s="1"/>
      <c r="IZ1295" s="1"/>
      <c r="JA1295" s="1"/>
      <c r="JB1295" s="1"/>
      <c r="JC1295" s="1"/>
      <c r="JD1295" s="1"/>
      <c r="JE1295" s="1"/>
      <c r="JF1295" s="1"/>
      <c r="JG1295" s="1"/>
      <c r="JH1295" s="1"/>
      <c r="JI1295" s="1"/>
      <c r="JJ1295" s="1"/>
      <c r="JK1295" s="1"/>
      <c r="JL1295" s="1"/>
      <c r="JM1295" s="1"/>
      <c r="JN1295" s="1"/>
      <c r="JO1295" s="1"/>
      <c r="JP1295" s="1"/>
      <c r="JQ1295" s="2"/>
      <c r="JR1295" s="2"/>
      <c r="JS1295" s="1"/>
      <c r="JT1295" s="1"/>
      <c r="JU1295" s="1"/>
      <c r="JV1295" s="2"/>
      <c r="JW1295" s="1"/>
      <c r="JX1295" s="1"/>
      <c r="JY1295" s="1"/>
      <c r="JZ1295" s="1"/>
      <c r="KA1295" s="1"/>
      <c r="KB1295" s="1"/>
    </row>
    <row r="1296" spans="226:288" x14ac:dyDescent="0.55000000000000004">
      <c r="HR1296" s="1"/>
      <c r="HS1296" s="1"/>
      <c r="HT1296" s="1"/>
      <c r="HU1296" s="1"/>
      <c r="HV1296" s="1"/>
      <c r="HW1296" s="1"/>
      <c r="HX1296" s="1"/>
      <c r="HY1296" s="1"/>
      <c r="HZ1296" s="1"/>
      <c r="IA1296" s="1"/>
      <c r="IB1296" s="1"/>
      <c r="IC1296" s="1"/>
      <c r="ID1296" s="1"/>
      <c r="IE1296" s="1"/>
      <c r="IF1296" s="1"/>
      <c r="IG1296" s="1"/>
      <c r="IH1296" s="1"/>
      <c r="II1296" s="1"/>
      <c r="IJ1296" s="1"/>
      <c r="IK1296" s="1"/>
      <c r="IL1296" s="1"/>
      <c r="IM1296" s="1"/>
      <c r="IN1296" s="1"/>
      <c r="IO1296" s="1"/>
      <c r="IP1296" s="1"/>
      <c r="IQ1296" s="1"/>
      <c r="IR1296" s="1"/>
      <c r="IS1296" s="1"/>
      <c r="IT1296" s="1"/>
      <c r="IU1296" s="1"/>
      <c r="IV1296" s="1"/>
      <c r="IW1296" s="1"/>
      <c r="IX1296" s="1"/>
      <c r="IY1296" s="1"/>
      <c r="IZ1296" s="1"/>
      <c r="JA1296" s="1"/>
      <c r="JB1296" s="1"/>
      <c r="JC1296" s="1"/>
      <c r="JD1296" s="1"/>
      <c r="JE1296" s="1"/>
      <c r="JF1296" s="1"/>
      <c r="JG1296" s="1"/>
      <c r="JH1296" s="1"/>
      <c r="JI1296" s="1"/>
      <c r="JJ1296" s="1"/>
      <c r="JK1296" s="1"/>
      <c r="JL1296" s="1"/>
      <c r="JM1296" s="1"/>
      <c r="JN1296" s="1"/>
      <c r="JO1296" s="1"/>
      <c r="JP1296" s="1"/>
      <c r="JQ1296" s="2"/>
      <c r="JR1296" s="2"/>
      <c r="JS1296" s="1"/>
      <c r="JT1296" s="1"/>
      <c r="JU1296" s="1"/>
      <c r="JV1296" s="2"/>
      <c r="JW1296" s="1"/>
      <c r="JX1296" s="1"/>
      <c r="JY1296" s="1"/>
      <c r="JZ1296" s="1"/>
      <c r="KA1296" s="1"/>
      <c r="KB1296" s="1"/>
    </row>
    <row r="1297" spans="226:288" x14ac:dyDescent="0.55000000000000004"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  <c r="IC1297" s="1"/>
      <c r="ID1297" s="1"/>
      <c r="IE1297" s="1"/>
      <c r="IF1297" s="1"/>
      <c r="IG1297" s="1"/>
      <c r="IH1297" s="1"/>
      <c r="II1297" s="1"/>
      <c r="IJ1297" s="1"/>
      <c r="IK1297" s="1"/>
      <c r="IL1297" s="1"/>
      <c r="IM1297" s="1"/>
      <c r="IN1297" s="1"/>
      <c r="IO1297" s="1"/>
      <c r="IP1297" s="1"/>
      <c r="IQ1297" s="1"/>
      <c r="IR1297" s="1"/>
      <c r="IS1297" s="1"/>
      <c r="IT1297" s="1"/>
      <c r="IU1297" s="1"/>
      <c r="IV1297" s="1"/>
      <c r="IW1297" s="1"/>
      <c r="IX1297" s="1"/>
      <c r="IY1297" s="1"/>
      <c r="IZ1297" s="1"/>
      <c r="JA1297" s="1"/>
      <c r="JB1297" s="1"/>
      <c r="JC1297" s="1"/>
      <c r="JD1297" s="1"/>
      <c r="JE1297" s="1"/>
      <c r="JF1297" s="1"/>
      <c r="JG1297" s="1"/>
      <c r="JH1297" s="1"/>
      <c r="JI1297" s="1"/>
      <c r="JJ1297" s="1"/>
      <c r="JK1297" s="1"/>
      <c r="JL1297" s="1"/>
      <c r="JM1297" s="1"/>
      <c r="JN1297" s="1"/>
      <c r="JO1297" s="1"/>
      <c r="JP1297" s="1"/>
      <c r="JQ1297" s="2"/>
      <c r="JR1297" s="2"/>
      <c r="JS1297" s="1"/>
      <c r="JT1297" s="1"/>
      <c r="JU1297" s="1"/>
      <c r="JV1297" s="2"/>
      <c r="JW1297" s="1"/>
      <c r="JX1297" s="1"/>
      <c r="JY1297" s="1"/>
      <c r="JZ1297" s="1"/>
      <c r="KA1297" s="1"/>
      <c r="KB1297" s="1"/>
    </row>
    <row r="1298" spans="226:288" x14ac:dyDescent="0.55000000000000004">
      <c r="HR1298" s="1"/>
      <c r="HS1298" s="1"/>
      <c r="HT1298" s="1"/>
      <c r="HU1298" s="1"/>
      <c r="HV1298" s="1"/>
      <c r="HW1298" s="1"/>
      <c r="HX1298" s="1"/>
      <c r="HY1298" s="1"/>
      <c r="HZ1298" s="1"/>
      <c r="IA1298" s="1"/>
      <c r="IB1298" s="1"/>
      <c r="IC1298" s="1"/>
      <c r="ID1298" s="1"/>
      <c r="IE1298" s="1"/>
      <c r="IF1298" s="1"/>
      <c r="IG1298" s="1"/>
      <c r="IH1298" s="1"/>
      <c r="II1298" s="1"/>
      <c r="IJ1298" s="1"/>
      <c r="IK1298" s="1"/>
      <c r="IL1298" s="1"/>
      <c r="IM1298" s="1"/>
      <c r="IN1298" s="1"/>
      <c r="IO1298" s="1"/>
      <c r="IP1298" s="1"/>
      <c r="IQ1298" s="1"/>
      <c r="IR1298" s="1"/>
      <c r="IS1298" s="1"/>
      <c r="IT1298" s="1"/>
      <c r="IU1298" s="1"/>
      <c r="IV1298" s="1"/>
      <c r="IW1298" s="1"/>
      <c r="IX1298" s="1"/>
      <c r="IY1298" s="1"/>
      <c r="IZ1298" s="1"/>
      <c r="JA1298" s="1"/>
      <c r="JB1298" s="1"/>
      <c r="JC1298" s="1"/>
      <c r="JD1298" s="1"/>
      <c r="JE1298" s="1"/>
      <c r="JF1298" s="1"/>
      <c r="JG1298" s="1"/>
      <c r="JH1298" s="1"/>
      <c r="JI1298" s="1"/>
      <c r="JJ1298" s="1"/>
      <c r="JK1298" s="1"/>
      <c r="JL1298" s="1"/>
      <c r="JM1298" s="1"/>
      <c r="JN1298" s="1"/>
      <c r="JO1298" s="1"/>
      <c r="JP1298" s="1"/>
      <c r="JQ1298" s="2"/>
      <c r="JR1298" s="2"/>
      <c r="JS1298" s="1"/>
      <c r="JT1298" s="1"/>
      <c r="JU1298" s="1"/>
      <c r="JV1298" s="2"/>
      <c r="JW1298" s="1"/>
      <c r="JX1298" s="1"/>
      <c r="JY1298" s="1"/>
      <c r="JZ1298" s="1"/>
      <c r="KA1298" s="1"/>
      <c r="KB1298" s="1"/>
    </row>
    <row r="1299" spans="226:288" x14ac:dyDescent="0.55000000000000004">
      <c r="HR1299" s="1"/>
      <c r="HS1299" s="1"/>
      <c r="HT1299" s="1"/>
      <c r="HU1299" s="1"/>
      <c r="HV1299" s="1"/>
      <c r="HW1299" s="1"/>
      <c r="HX1299" s="1"/>
      <c r="HY1299" s="1"/>
      <c r="HZ1299" s="1"/>
      <c r="IA1299" s="1"/>
      <c r="IB1299" s="1"/>
      <c r="IC1299" s="1"/>
      <c r="ID1299" s="1"/>
      <c r="IE1299" s="1"/>
      <c r="IF1299" s="1"/>
      <c r="IG1299" s="1"/>
      <c r="IH1299" s="1"/>
      <c r="II1299" s="1"/>
      <c r="IJ1299" s="1"/>
      <c r="IK1299" s="1"/>
      <c r="IL1299" s="1"/>
      <c r="IM1299" s="1"/>
      <c r="IN1299" s="1"/>
      <c r="IO1299" s="1"/>
      <c r="IP1299" s="1"/>
      <c r="IQ1299" s="1"/>
      <c r="IR1299" s="1"/>
      <c r="IS1299" s="1"/>
      <c r="IT1299" s="1"/>
      <c r="IU1299" s="1"/>
      <c r="IV1299" s="1"/>
      <c r="IW1299" s="1"/>
      <c r="IX1299" s="1"/>
      <c r="IY1299" s="1"/>
      <c r="IZ1299" s="1"/>
      <c r="JA1299" s="1"/>
      <c r="JB1299" s="1"/>
      <c r="JC1299" s="1"/>
      <c r="JD1299" s="1"/>
      <c r="JE1299" s="1"/>
      <c r="JF1299" s="1"/>
      <c r="JG1299" s="1"/>
      <c r="JH1299" s="1"/>
      <c r="JI1299" s="1"/>
      <c r="JJ1299" s="1"/>
      <c r="JK1299" s="1"/>
      <c r="JL1299" s="1"/>
      <c r="JM1299" s="1"/>
      <c r="JN1299" s="1"/>
      <c r="JO1299" s="1"/>
      <c r="JP1299" s="1"/>
      <c r="JQ1299" s="2"/>
      <c r="JR1299" s="2"/>
      <c r="JS1299" s="1"/>
      <c r="JT1299" s="1"/>
      <c r="JU1299" s="1"/>
      <c r="JV1299" s="2"/>
      <c r="JW1299" s="1"/>
      <c r="JX1299" s="1"/>
      <c r="JY1299" s="1"/>
      <c r="JZ1299" s="1"/>
      <c r="KA1299" s="1"/>
      <c r="KB1299" s="1"/>
    </row>
    <row r="1300" spans="226:288" x14ac:dyDescent="0.55000000000000004">
      <c r="HR1300" s="1"/>
      <c r="HS1300" s="1"/>
      <c r="HT1300" s="1"/>
      <c r="HU1300" s="1"/>
      <c r="HV1300" s="1"/>
      <c r="HW1300" s="1"/>
      <c r="HX1300" s="1"/>
      <c r="HY1300" s="1"/>
      <c r="HZ1300" s="1"/>
      <c r="IA1300" s="1"/>
      <c r="IB1300" s="1"/>
      <c r="IC1300" s="1"/>
      <c r="ID1300" s="1"/>
      <c r="IE1300" s="1"/>
      <c r="IF1300" s="1"/>
      <c r="IG1300" s="1"/>
      <c r="IH1300" s="1"/>
      <c r="II1300" s="1"/>
      <c r="IJ1300" s="1"/>
      <c r="IK1300" s="1"/>
      <c r="IL1300" s="1"/>
      <c r="IM1300" s="1"/>
      <c r="IN1300" s="1"/>
      <c r="IO1300" s="1"/>
      <c r="IP1300" s="1"/>
      <c r="IQ1300" s="1"/>
      <c r="IR1300" s="1"/>
      <c r="IS1300" s="1"/>
      <c r="IT1300" s="1"/>
      <c r="IU1300" s="1"/>
      <c r="IV1300" s="1"/>
      <c r="IW1300" s="1"/>
      <c r="IX1300" s="1"/>
      <c r="IY1300" s="1"/>
      <c r="IZ1300" s="1"/>
      <c r="JA1300" s="1"/>
      <c r="JB1300" s="1"/>
      <c r="JC1300" s="1"/>
      <c r="JD1300" s="1"/>
      <c r="JE1300" s="1"/>
      <c r="JF1300" s="1"/>
      <c r="JG1300" s="1"/>
      <c r="JH1300" s="1"/>
      <c r="JI1300" s="1"/>
      <c r="JJ1300" s="1"/>
      <c r="JK1300" s="1"/>
      <c r="JL1300" s="1"/>
      <c r="JM1300" s="1"/>
      <c r="JN1300" s="1"/>
      <c r="JO1300" s="1"/>
      <c r="JP1300" s="1"/>
      <c r="JQ1300" s="2"/>
      <c r="JR1300" s="2"/>
      <c r="JS1300" s="1"/>
      <c r="JT1300" s="1"/>
      <c r="JU1300" s="1"/>
      <c r="JV1300" s="2"/>
      <c r="JW1300" s="1"/>
      <c r="JX1300" s="1"/>
      <c r="JY1300" s="1"/>
      <c r="JZ1300" s="1"/>
      <c r="KA1300" s="1"/>
      <c r="KB1300" s="1"/>
    </row>
    <row r="1301" spans="226:288" x14ac:dyDescent="0.55000000000000004"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  <c r="IE1301" s="1"/>
      <c r="IF1301" s="1"/>
      <c r="IG1301" s="1"/>
      <c r="IH1301" s="1"/>
      <c r="II1301" s="1"/>
      <c r="IJ1301" s="1"/>
      <c r="IK1301" s="1"/>
      <c r="IL1301" s="1"/>
      <c r="IM1301" s="1"/>
      <c r="IN1301" s="1"/>
      <c r="IO1301" s="1"/>
      <c r="IP1301" s="1"/>
      <c r="IQ1301" s="1"/>
      <c r="IR1301" s="1"/>
      <c r="IS1301" s="1"/>
      <c r="IT1301" s="1"/>
      <c r="IU1301" s="1"/>
      <c r="IV1301" s="1"/>
      <c r="IW1301" s="1"/>
      <c r="IX1301" s="1"/>
      <c r="IY1301" s="1"/>
      <c r="IZ1301" s="1"/>
      <c r="JA1301" s="1"/>
      <c r="JB1301" s="1"/>
      <c r="JC1301" s="1"/>
      <c r="JD1301" s="1"/>
      <c r="JE1301" s="1"/>
      <c r="JF1301" s="1"/>
      <c r="JG1301" s="1"/>
      <c r="JH1301" s="1"/>
      <c r="JI1301" s="1"/>
      <c r="JJ1301" s="1"/>
      <c r="JK1301" s="1"/>
      <c r="JL1301" s="1"/>
      <c r="JM1301" s="1"/>
      <c r="JN1301" s="1"/>
      <c r="JO1301" s="1"/>
      <c r="JP1301" s="1"/>
      <c r="JQ1301" s="2"/>
      <c r="JR1301" s="2"/>
      <c r="JS1301" s="1"/>
      <c r="JT1301" s="1"/>
      <c r="JU1301" s="1"/>
      <c r="JV1301" s="2"/>
      <c r="JW1301" s="1"/>
      <c r="JX1301" s="1"/>
      <c r="JY1301" s="1"/>
      <c r="JZ1301" s="1"/>
      <c r="KA1301" s="1"/>
      <c r="KB1301" s="1"/>
    </row>
    <row r="1302" spans="226:288" x14ac:dyDescent="0.55000000000000004"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  <c r="ID1302" s="1"/>
      <c r="IE1302" s="1"/>
      <c r="IF1302" s="1"/>
      <c r="IG1302" s="1"/>
      <c r="IH1302" s="1"/>
      <c r="II1302" s="1"/>
      <c r="IJ1302" s="1"/>
      <c r="IK1302" s="1"/>
      <c r="IL1302" s="1"/>
      <c r="IM1302" s="1"/>
      <c r="IN1302" s="1"/>
      <c r="IO1302" s="1"/>
      <c r="IP1302" s="1"/>
      <c r="IQ1302" s="1"/>
      <c r="IR1302" s="1"/>
      <c r="IS1302" s="1"/>
      <c r="IT1302" s="1"/>
      <c r="IU1302" s="1"/>
      <c r="IV1302" s="1"/>
      <c r="IW1302" s="1"/>
      <c r="IX1302" s="1"/>
      <c r="IY1302" s="1"/>
      <c r="IZ1302" s="1"/>
      <c r="JA1302" s="1"/>
      <c r="JB1302" s="1"/>
      <c r="JC1302" s="1"/>
      <c r="JD1302" s="1"/>
      <c r="JE1302" s="1"/>
      <c r="JF1302" s="1"/>
      <c r="JG1302" s="1"/>
      <c r="JH1302" s="1"/>
      <c r="JI1302" s="1"/>
      <c r="JJ1302" s="1"/>
      <c r="JK1302" s="1"/>
      <c r="JL1302" s="1"/>
      <c r="JM1302" s="1"/>
      <c r="JN1302" s="1"/>
      <c r="JO1302" s="1"/>
      <c r="JP1302" s="1"/>
      <c r="JQ1302" s="2"/>
      <c r="JR1302" s="2"/>
      <c r="JS1302" s="1"/>
      <c r="JT1302" s="1"/>
      <c r="JU1302" s="1"/>
      <c r="JV1302" s="2"/>
      <c r="JW1302" s="1"/>
      <c r="JX1302" s="1"/>
      <c r="JY1302" s="1"/>
      <c r="JZ1302" s="1"/>
      <c r="KA1302" s="1"/>
      <c r="KB1302" s="1"/>
    </row>
    <row r="1303" spans="226:288" x14ac:dyDescent="0.55000000000000004">
      <c r="HR1303" s="1"/>
      <c r="HS1303" s="1"/>
      <c r="HT1303" s="1"/>
      <c r="HU1303" s="1"/>
      <c r="HV1303" s="1"/>
      <c r="HW1303" s="1"/>
      <c r="HX1303" s="1"/>
      <c r="HY1303" s="1"/>
      <c r="HZ1303" s="1"/>
      <c r="IA1303" s="1"/>
      <c r="IB1303" s="1"/>
      <c r="IC1303" s="1"/>
      <c r="ID1303" s="1"/>
      <c r="IE1303" s="1"/>
      <c r="IF1303" s="1"/>
      <c r="IG1303" s="1"/>
      <c r="IH1303" s="1"/>
      <c r="II1303" s="1"/>
      <c r="IJ1303" s="1"/>
      <c r="IK1303" s="1"/>
      <c r="IL1303" s="1"/>
      <c r="IM1303" s="1"/>
      <c r="IN1303" s="1"/>
      <c r="IO1303" s="1"/>
      <c r="IP1303" s="1"/>
      <c r="IQ1303" s="1"/>
      <c r="IR1303" s="1"/>
      <c r="IS1303" s="1"/>
      <c r="IT1303" s="1"/>
      <c r="IU1303" s="1"/>
      <c r="IV1303" s="1"/>
      <c r="IW1303" s="1"/>
      <c r="IX1303" s="1"/>
      <c r="IY1303" s="1"/>
      <c r="IZ1303" s="1"/>
      <c r="JA1303" s="1"/>
      <c r="JB1303" s="1"/>
      <c r="JC1303" s="1"/>
      <c r="JD1303" s="1"/>
      <c r="JE1303" s="1"/>
      <c r="JF1303" s="1"/>
      <c r="JG1303" s="1"/>
      <c r="JH1303" s="1"/>
      <c r="JI1303" s="1"/>
      <c r="JJ1303" s="1"/>
      <c r="JK1303" s="1"/>
      <c r="JL1303" s="1"/>
      <c r="JM1303" s="1"/>
      <c r="JN1303" s="1"/>
      <c r="JO1303" s="1"/>
      <c r="JP1303" s="1"/>
      <c r="JQ1303" s="2"/>
      <c r="JR1303" s="2"/>
      <c r="JS1303" s="1"/>
      <c r="JT1303" s="1"/>
      <c r="JU1303" s="1"/>
      <c r="JV1303" s="2"/>
      <c r="JW1303" s="1"/>
      <c r="JX1303" s="1"/>
      <c r="JY1303" s="1"/>
      <c r="JZ1303" s="1"/>
      <c r="KA1303" s="1"/>
      <c r="KB1303" s="1"/>
    </row>
    <row r="1304" spans="226:288" x14ac:dyDescent="0.55000000000000004">
      <c r="HR1304" s="1"/>
      <c r="HS1304" s="1"/>
      <c r="HT1304" s="1"/>
      <c r="HU1304" s="1"/>
      <c r="HV1304" s="1"/>
      <c r="HW1304" s="1"/>
      <c r="HX1304" s="1"/>
      <c r="HY1304" s="1"/>
      <c r="HZ1304" s="1"/>
      <c r="IA1304" s="1"/>
      <c r="IB1304" s="1"/>
      <c r="IC1304" s="1"/>
      <c r="ID1304" s="1"/>
      <c r="IE1304" s="1"/>
      <c r="IF1304" s="1"/>
      <c r="IG1304" s="1"/>
      <c r="IH1304" s="1"/>
      <c r="II1304" s="1"/>
      <c r="IJ1304" s="1"/>
      <c r="IK1304" s="1"/>
      <c r="IL1304" s="1"/>
      <c r="IM1304" s="1"/>
      <c r="IN1304" s="1"/>
      <c r="IO1304" s="1"/>
      <c r="IP1304" s="1"/>
      <c r="IQ1304" s="1"/>
      <c r="IR1304" s="1"/>
      <c r="IS1304" s="1"/>
      <c r="IT1304" s="1"/>
      <c r="IU1304" s="1"/>
      <c r="IV1304" s="1"/>
      <c r="IW1304" s="1"/>
      <c r="IX1304" s="1"/>
      <c r="IY1304" s="1"/>
      <c r="IZ1304" s="1"/>
      <c r="JA1304" s="1"/>
      <c r="JB1304" s="1"/>
      <c r="JC1304" s="1"/>
      <c r="JD1304" s="1"/>
      <c r="JE1304" s="1"/>
      <c r="JF1304" s="1"/>
      <c r="JG1304" s="1"/>
      <c r="JH1304" s="1"/>
      <c r="JI1304" s="1"/>
      <c r="JJ1304" s="1"/>
      <c r="JK1304" s="1"/>
      <c r="JL1304" s="1"/>
      <c r="JM1304" s="1"/>
      <c r="JN1304" s="1"/>
      <c r="JO1304" s="1"/>
      <c r="JP1304" s="1"/>
      <c r="JQ1304" s="2"/>
      <c r="JR1304" s="2"/>
      <c r="JS1304" s="1"/>
      <c r="JT1304" s="1"/>
      <c r="JU1304" s="1"/>
      <c r="JV1304" s="2"/>
      <c r="JW1304" s="1"/>
      <c r="JX1304" s="1"/>
      <c r="JY1304" s="1"/>
      <c r="JZ1304" s="1"/>
      <c r="KA1304" s="1"/>
      <c r="KB1304" s="1"/>
    </row>
    <row r="1305" spans="226:288" x14ac:dyDescent="0.55000000000000004">
      <c r="HR1305" s="1"/>
      <c r="HS1305" s="1"/>
      <c r="HT1305" s="1"/>
      <c r="HU1305" s="1"/>
      <c r="HV1305" s="1"/>
      <c r="HW1305" s="1"/>
      <c r="HX1305" s="1"/>
      <c r="HY1305" s="1"/>
      <c r="HZ1305" s="1"/>
      <c r="IA1305" s="1"/>
      <c r="IB1305" s="1"/>
      <c r="IC1305" s="1"/>
      <c r="ID1305" s="1"/>
      <c r="IE1305" s="1"/>
      <c r="IF1305" s="1"/>
      <c r="IG1305" s="1"/>
      <c r="IH1305" s="1"/>
      <c r="II1305" s="1"/>
      <c r="IJ1305" s="1"/>
      <c r="IK1305" s="1"/>
      <c r="IL1305" s="1"/>
      <c r="IM1305" s="1"/>
      <c r="IN1305" s="1"/>
      <c r="IO1305" s="1"/>
      <c r="IP1305" s="1"/>
      <c r="IQ1305" s="1"/>
      <c r="IR1305" s="1"/>
      <c r="IS1305" s="1"/>
      <c r="IT1305" s="1"/>
      <c r="IU1305" s="1"/>
      <c r="IV1305" s="1"/>
      <c r="IW1305" s="1"/>
      <c r="IX1305" s="1"/>
      <c r="IY1305" s="1"/>
      <c r="IZ1305" s="1"/>
      <c r="JA1305" s="1"/>
      <c r="JB1305" s="1"/>
      <c r="JC1305" s="1"/>
      <c r="JD1305" s="1"/>
      <c r="JE1305" s="1"/>
      <c r="JF1305" s="1"/>
      <c r="JG1305" s="1"/>
      <c r="JH1305" s="1"/>
      <c r="JI1305" s="1"/>
      <c r="JJ1305" s="1"/>
      <c r="JK1305" s="1"/>
      <c r="JL1305" s="1"/>
      <c r="JM1305" s="1"/>
      <c r="JN1305" s="1"/>
      <c r="JO1305" s="1"/>
      <c r="JP1305" s="1"/>
      <c r="JQ1305" s="2"/>
      <c r="JR1305" s="2"/>
      <c r="JS1305" s="1"/>
      <c r="JT1305" s="1"/>
      <c r="JU1305" s="1"/>
      <c r="JV1305" s="2"/>
      <c r="JW1305" s="1"/>
      <c r="JX1305" s="1"/>
      <c r="JY1305" s="1"/>
      <c r="JZ1305" s="1"/>
      <c r="KA1305" s="1"/>
      <c r="KB1305" s="1"/>
    </row>
    <row r="1306" spans="226:288" x14ac:dyDescent="0.55000000000000004"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  <c r="ID1306" s="1"/>
      <c r="IE1306" s="1"/>
      <c r="IF1306" s="1"/>
      <c r="IG1306" s="1"/>
      <c r="IH1306" s="1"/>
      <c r="II1306" s="1"/>
      <c r="IJ1306" s="1"/>
      <c r="IK1306" s="1"/>
      <c r="IL1306" s="1"/>
      <c r="IM1306" s="1"/>
      <c r="IN1306" s="1"/>
      <c r="IO1306" s="1"/>
      <c r="IP1306" s="1"/>
      <c r="IQ1306" s="1"/>
      <c r="IR1306" s="1"/>
      <c r="IS1306" s="1"/>
      <c r="IT1306" s="1"/>
      <c r="IU1306" s="1"/>
      <c r="IV1306" s="1"/>
      <c r="IW1306" s="1"/>
      <c r="IX1306" s="1"/>
      <c r="IY1306" s="1"/>
      <c r="IZ1306" s="1"/>
      <c r="JA1306" s="1"/>
      <c r="JB1306" s="1"/>
      <c r="JC1306" s="1"/>
      <c r="JD1306" s="1"/>
      <c r="JE1306" s="1"/>
      <c r="JF1306" s="1"/>
      <c r="JG1306" s="1"/>
      <c r="JH1306" s="1"/>
      <c r="JI1306" s="1"/>
      <c r="JJ1306" s="1"/>
      <c r="JK1306" s="1"/>
      <c r="JL1306" s="1"/>
      <c r="JM1306" s="1"/>
      <c r="JN1306" s="1"/>
      <c r="JO1306" s="1"/>
      <c r="JP1306" s="1"/>
      <c r="JQ1306" s="2"/>
      <c r="JR1306" s="2"/>
      <c r="JS1306" s="1"/>
      <c r="JT1306" s="1"/>
      <c r="JU1306" s="1"/>
      <c r="JV1306" s="2"/>
      <c r="JW1306" s="1"/>
      <c r="JX1306" s="1"/>
      <c r="JY1306" s="1"/>
      <c r="JZ1306" s="1"/>
      <c r="KA1306" s="1"/>
      <c r="KB1306" s="1"/>
    </row>
    <row r="1307" spans="226:288" x14ac:dyDescent="0.55000000000000004">
      <c r="HR1307" s="1"/>
      <c r="HS1307" s="1"/>
      <c r="HT1307" s="1"/>
      <c r="HU1307" s="1"/>
      <c r="HV1307" s="1"/>
      <c r="HW1307" s="1"/>
      <c r="HX1307" s="1"/>
      <c r="HY1307" s="1"/>
      <c r="HZ1307" s="1"/>
      <c r="IA1307" s="1"/>
      <c r="IB1307" s="1"/>
      <c r="IC1307" s="1"/>
      <c r="ID1307" s="1"/>
      <c r="IE1307" s="1"/>
      <c r="IF1307" s="1"/>
      <c r="IG1307" s="1"/>
      <c r="IH1307" s="1"/>
      <c r="II1307" s="1"/>
      <c r="IJ1307" s="1"/>
      <c r="IK1307" s="1"/>
      <c r="IL1307" s="1"/>
      <c r="IM1307" s="1"/>
      <c r="IN1307" s="1"/>
      <c r="IO1307" s="1"/>
      <c r="IP1307" s="1"/>
      <c r="IQ1307" s="1"/>
      <c r="IR1307" s="1"/>
      <c r="IS1307" s="1"/>
      <c r="IT1307" s="1"/>
      <c r="IU1307" s="1"/>
      <c r="IV1307" s="1"/>
      <c r="IW1307" s="1"/>
      <c r="IX1307" s="1"/>
      <c r="IY1307" s="1"/>
      <c r="IZ1307" s="1"/>
      <c r="JA1307" s="1"/>
      <c r="JB1307" s="1"/>
      <c r="JC1307" s="1"/>
      <c r="JD1307" s="1"/>
      <c r="JE1307" s="1"/>
      <c r="JF1307" s="1"/>
      <c r="JG1307" s="1"/>
      <c r="JH1307" s="1"/>
      <c r="JI1307" s="1"/>
      <c r="JJ1307" s="1"/>
      <c r="JK1307" s="1"/>
      <c r="JL1307" s="1"/>
      <c r="JM1307" s="1"/>
      <c r="JN1307" s="1"/>
      <c r="JO1307" s="1"/>
      <c r="JP1307" s="1"/>
      <c r="JQ1307" s="2"/>
      <c r="JR1307" s="2"/>
      <c r="JS1307" s="1"/>
      <c r="JT1307" s="1"/>
      <c r="JU1307" s="1"/>
      <c r="JV1307" s="2"/>
      <c r="JW1307" s="1"/>
      <c r="JX1307" s="1"/>
      <c r="JY1307" s="1"/>
      <c r="JZ1307" s="1"/>
      <c r="KA1307" s="1"/>
      <c r="KB1307" s="1"/>
    </row>
    <row r="1308" spans="226:288" x14ac:dyDescent="0.55000000000000004">
      <c r="HR1308" s="1"/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  <c r="IE1308" s="1"/>
      <c r="IF1308" s="1"/>
      <c r="IG1308" s="1"/>
      <c r="IH1308" s="1"/>
      <c r="II1308" s="1"/>
      <c r="IJ1308" s="1"/>
      <c r="IK1308" s="1"/>
      <c r="IL1308" s="1"/>
      <c r="IM1308" s="1"/>
      <c r="IN1308" s="1"/>
      <c r="IO1308" s="1"/>
      <c r="IP1308" s="1"/>
      <c r="IQ1308" s="1"/>
      <c r="IR1308" s="1"/>
      <c r="IS1308" s="1"/>
      <c r="IT1308" s="1"/>
      <c r="IU1308" s="1"/>
      <c r="IV1308" s="1"/>
      <c r="IW1308" s="1"/>
      <c r="IX1308" s="1"/>
      <c r="IY1308" s="1"/>
      <c r="IZ1308" s="1"/>
      <c r="JA1308" s="1"/>
      <c r="JB1308" s="1"/>
      <c r="JC1308" s="1"/>
      <c r="JD1308" s="1"/>
      <c r="JE1308" s="1"/>
      <c r="JF1308" s="1"/>
      <c r="JG1308" s="1"/>
      <c r="JH1308" s="1"/>
      <c r="JI1308" s="1"/>
      <c r="JJ1308" s="1"/>
      <c r="JK1308" s="1"/>
      <c r="JL1308" s="1"/>
      <c r="JM1308" s="1"/>
      <c r="JN1308" s="1"/>
      <c r="JO1308" s="1"/>
      <c r="JP1308" s="1"/>
      <c r="JQ1308" s="2"/>
      <c r="JR1308" s="2"/>
      <c r="JS1308" s="1"/>
      <c r="JT1308" s="1"/>
      <c r="JU1308" s="1"/>
      <c r="JV1308" s="2"/>
      <c r="JW1308" s="1"/>
      <c r="JX1308" s="1"/>
      <c r="JY1308" s="1"/>
      <c r="JZ1308" s="1"/>
      <c r="KA1308" s="1"/>
      <c r="KB1308" s="1"/>
    </row>
    <row r="1309" spans="226:288" x14ac:dyDescent="0.55000000000000004">
      <c r="HR1309" s="1"/>
      <c r="HS1309" s="1"/>
      <c r="HT1309" s="1"/>
      <c r="HU1309" s="1"/>
      <c r="HV1309" s="1"/>
      <c r="HW1309" s="1"/>
      <c r="HX1309" s="1"/>
      <c r="HY1309" s="1"/>
      <c r="HZ1309" s="1"/>
      <c r="IA1309" s="1"/>
      <c r="IB1309" s="1"/>
      <c r="IC1309" s="1"/>
      <c r="ID1309" s="1"/>
      <c r="IE1309" s="1"/>
      <c r="IF1309" s="1"/>
      <c r="IG1309" s="1"/>
      <c r="IH1309" s="1"/>
      <c r="II1309" s="1"/>
      <c r="IJ1309" s="1"/>
      <c r="IK1309" s="1"/>
      <c r="IL1309" s="1"/>
      <c r="IM1309" s="1"/>
      <c r="IN1309" s="1"/>
      <c r="IO1309" s="1"/>
      <c r="IP1309" s="1"/>
      <c r="IQ1309" s="1"/>
      <c r="IR1309" s="1"/>
      <c r="IS1309" s="1"/>
      <c r="IT1309" s="1"/>
      <c r="IU1309" s="1"/>
      <c r="IV1309" s="1"/>
      <c r="IW1309" s="1"/>
      <c r="IX1309" s="1"/>
      <c r="IY1309" s="1"/>
      <c r="IZ1309" s="1"/>
      <c r="JA1309" s="1"/>
      <c r="JB1309" s="1"/>
      <c r="JC1309" s="1"/>
      <c r="JD1309" s="1"/>
      <c r="JE1309" s="1"/>
      <c r="JF1309" s="1"/>
      <c r="JG1309" s="1"/>
      <c r="JH1309" s="1"/>
      <c r="JI1309" s="1"/>
      <c r="JJ1309" s="1"/>
      <c r="JK1309" s="1"/>
      <c r="JL1309" s="1"/>
      <c r="JM1309" s="1"/>
      <c r="JN1309" s="1"/>
      <c r="JO1309" s="1"/>
      <c r="JP1309" s="1"/>
      <c r="JQ1309" s="2"/>
      <c r="JR1309" s="2"/>
      <c r="JS1309" s="1"/>
      <c r="JT1309" s="1"/>
      <c r="JU1309" s="1"/>
      <c r="JV1309" s="2"/>
      <c r="JW1309" s="1"/>
      <c r="JX1309" s="1"/>
      <c r="JY1309" s="1"/>
      <c r="JZ1309" s="1"/>
      <c r="KA1309" s="1"/>
      <c r="KB1309" s="1"/>
    </row>
    <row r="1310" spans="226:288" x14ac:dyDescent="0.55000000000000004"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  <c r="IK1310" s="1"/>
      <c r="IL1310" s="1"/>
      <c r="IM1310" s="1"/>
      <c r="IN1310" s="1"/>
      <c r="IO1310" s="1"/>
      <c r="IP1310" s="1"/>
      <c r="IQ1310" s="1"/>
      <c r="IR1310" s="1"/>
      <c r="IS1310" s="1"/>
      <c r="IT1310" s="1"/>
      <c r="IU1310" s="1"/>
      <c r="IV1310" s="1"/>
      <c r="IW1310" s="1"/>
      <c r="IX1310" s="1"/>
      <c r="IY1310" s="1"/>
      <c r="IZ1310" s="1"/>
      <c r="JA1310" s="1"/>
      <c r="JB1310" s="1"/>
      <c r="JC1310" s="1"/>
      <c r="JD1310" s="1"/>
      <c r="JE1310" s="1"/>
      <c r="JF1310" s="1"/>
      <c r="JG1310" s="1"/>
      <c r="JH1310" s="1"/>
      <c r="JI1310" s="1"/>
      <c r="JJ1310" s="1"/>
      <c r="JK1310" s="1"/>
      <c r="JL1310" s="1"/>
      <c r="JM1310" s="1"/>
      <c r="JN1310" s="1"/>
      <c r="JO1310" s="1"/>
      <c r="JP1310" s="1"/>
      <c r="JQ1310" s="2"/>
      <c r="JR1310" s="2"/>
      <c r="JS1310" s="1"/>
      <c r="JT1310" s="1"/>
      <c r="JU1310" s="1"/>
      <c r="JV1310" s="2"/>
      <c r="JW1310" s="1"/>
      <c r="JX1310" s="1"/>
      <c r="JY1310" s="1"/>
      <c r="JZ1310" s="1"/>
      <c r="KA1310" s="1"/>
      <c r="KB1310" s="1"/>
    </row>
    <row r="1311" spans="226:288" x14ac:dyDescent="0.55000000000000004">
      <c r="HR1311" s="1"/>
      <c r="HS1311" s="1"/>
      <c r="HT1311" s="1"/>
      <c r="HU1311" s="1"/>
      <c r="HV1311" s="1"/>
      <c r="HW1311" s="1"/>
      <c r="HX1311" s="1"/>
      <c r="HY1311" s="1"/>
      <c r="HZ1311" s="1"/>
      <c r="IA1311" s="1"/>
      <c r="IB1311" s="1"/>
      <c r="IC1311" s="1"/>
      <c r="ID1311" s="1"/>
      <c r="IE1311" s="1"/>
      <c r="IF1311" s="1"/>
      <c r="IG1311" s="1"/>
      <c r="IH1311" s="1"/>
      <c r="II1311" s="1"/>
      <c r="IJ1311" s="1"/>
      <c r="IK1311" s="1"/>
      <c r="IL1311" s="1"/>
      <c r="IM1311" s="1"/>
      <c r="IN1311" s="1"/>
      <c r="IO1311" s="1"/>
      <c r="IP1311" s="1"/>
      <c r="IQ1311" s="1"/>
      <c r="IR1311" s="1"/>
      <c r="IS1311" s="1"/>
      <c r="IT1311" s="1"/>
      <c r="IU1311" s="1"/>
      <c r="IV1311" s="1"/>
      <c r="IW1311" s="1"/>
      <c r="IX1311" s="1"/>
      <c r="IY1311" s="1"/>
      <c r="IZ1311" s="1"/>
      <c r="JA1311" s="1"/>
      <c r="JB1311" s="1"/>
      <c r="JC1311" s="1"/>
      <c r="JD1311" s="1"/>
      <c r="JE1311" s="1"/>
      <c r="JF1311" s="1"/>
      <c r="JG1311" s="1"/>
      <c r="JH1311" s="1"/>
      <c r="JI1311" s="1"/>
      <c r="JJ1311" s="1"/>
      <c r="JK1311" s="1"/>
      <c r="JL1311" s="1"/>
      <c r="JM1311" s="1"/>
      <c r="JN1311" s="1"/>
      <c r="JO1311" s="1"/>
      <c r="JP1311" s="1"/>
      <c r="JQ1311" s="2"/>
      <c r="JR1311" s="2"/>
      <c r="JS1311" s="1"/>
      <c r="JT1311" s="1"/>
      <c r="JU1311" s="1"/>
      <c r="JV1311" s="2"/>
      <c r="JW1311" s="1"/>
      <c r="JX1311" s="1"/>
      <c r="JY1311" s="1"/>
      <c r="JZ1311" s="1"/>
      <c r="KA1311" s="1"/>
      <c r="KB1311" s="1"/>
    </row>
    <row r="1312" spans="226:288" x14ac:dyDescent="0.55000000000000004"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  <c r="IK1312" s="1"/>
      <c r="IL1312" s="1"/>
      <c r="IM1312" s="1"/>
      <c r="IN1312" s="1"/>
      <c r="IO1312" s="1"/>
      <c r="IP1312" s="1"/>
      <c r="IQ1312" s="1"/>
      <c r="IR1312" s="1"/>
      <c r="IS1312" s="1"/>
      <c r="IT1312" s="1"/>
      <c r="IU1312" s="1"/>
      <c r="IV1312" s="1"/>
      <c r="IW1312" s="1"/>
      <c r="IX1312" s="1"/>
      <c r="IY1312" s="1"/>
      <c r="IZ1312" s="1"/>
      <c r="JA1312" s="1"/>
      <c r="JB1312" s="1"/>
      <c r="JC1312" s="1"/>
      <c r="JD1312" s="1"/>
      <c r="JE1312" s="1"/>
      <c r="JF1312" s="1"/>
      <c r="JG1312" s="1"/>
      <c r="JH1312" s="1"/>
      <c r="JI1312" s="1"/>
      <c r="JJ1312" s="1"/>
      <c r="JK1312" s="1"/>
      <c r="JL1312" s="1"/>
      <c r="JM1312" s="1"/>
      <c r="JN1312" s="1"/>
      <c r="JO1312" s="1"/>
      <c r="JP1312" s="1"/>
      <c r="JQ1312" s="2"/>
      <c r="JR1312" s="2"/>
      <c r="JS1312" s="1"/>
      <c r="JT1312" s="1"/>
      <c r="JU1312" s="1"/>
      <c r="JV1312" s="2"/>
      <c r="JW1312" s="1"/>
      <c r="JX1312" s="1"/>
      <c r="JY1312" s="1"/>
      <c r="JZ1312" s="1"/>
      <c r="KA1312" s="1"/>
      <c r="KB1312" s="1"/>
    </row>
    <row r="1313" spans="226:288" x14ac:dyDescent="0.55000000000000004">
      <c r="HR1313" s="1"/>
      <c r="HS1313" s="1"/>
      <c r="HT1313" s="1"/>
      <c r="HU1313" s="1"/>
      <c r="HV1313" s="1"/>
      <c r="HW1313" s="1"/>
      <c r="HX1313" s="1"/>
      <c r="HY1313" s="1"/>
      <c r="HZ1313" s="1"/>
      <c r="IA1313" s="1"/>
      <c r="IB1313" s="1"/>
      <c r="IC1313" s="1"/>
      <c r="ID1313" s="1"/>
      <c r="IE1313" s="1"/>
      <c r="IF1313" s="1"/>
      <c r="IG1313" s="1"/>
      <c r="IH1313" s="1"/>
      <c r="II1313" s="1"/>
      <c r="IJ1313" s="1"/>
      <c r="IK1313" s="1"/>
      <c r="IL1313" s="1"/>
      <c r="IM1313" s="1"/>
      <c r="IN1313" s="1"/>
      <c r="IO1313" s="1"/>
      <c r="IP1313" s="1"/>
      <c r="IQ1313" s="1"/>
      <c r="IR1313" s="1"/>
      <c r="IS1313" s="1"/>
      <c r="IT1313" s="1"/>
      <c r="IU1313" s="1"/>
      <c r="IV1313" s="1"/>
      <c r="IW1313" s="1"/>
      <c r="IX1313" s="1"/>
      <c r="IY1313" s="1"/>
      <c r="IZ1313" s="1"/>
      <c r="JA1313" s="1"/>
      <c r="JB1313" s="1"/>
      <c r="JC1313" s="1"/>
      <c r="JD1313" s="1"/>
      <c r="JE1313" s="1"/>
      <c r="JF1313" s="1"/>
      <c r="JG1313" s="1"/>
      <c r="JH1313" s="1"/>
      <c r="JI1313" s="1"/>
      <c r="JJ1313" s="1"/>
      <c r="JK1313" s="1"/>
      <c r="JL1313" s="1"/>
      <c r="JM1313" s="1"/>
      <c r="JN1313" s="1"/>
      <c r="JO1313" s="1"/>
      <c r="JP1313" s="1"/>
      <c r="JQ1313" s="2"/>
      <c r="JR1313" s="2"/>
      <c r="JS1313" s="1"/>
      <c r="JT1313" s="1"/>
      <c r="JU1313" s="1"/>
      <c r="JV1313" s="2"/>
      <c r="JW1313" s="1"/>
      <c r="JX1313" s="1"/>
      <c r="JY1313" s="1"/>
      <c r="JZ1313" s="1"/>
      <c r="KA1313" s="1"/>
      <c r="KB1313" s="1"/>
    </row>
    <row r="1314" spans="226:288" x14ac:dyDescent="0.55000000000000004">
      <c r="HR1314" s="1"/>
      <c r="HS1314" s="1"/>
      <c r="HT1314" s="1"/>
      <c r="HU1314" s="1"/>
      <c r="HV1314" s="1"/>
      <c r="HW1314" s="1"/>
      <c r="HX1314" s="1"/>
      <c r="HY1314" s="1"/>
      <c r="HZ1314" s="1"/>
      <c r="IA1314" s="1"/>
      <c r="IB1314" s="1"/>
      <c r="IC1314" s="1"/>
      <c r="ID1314" s="1"/>
      <c r="IE1314" s="1"/>
      <c r="IF1314" s="1"/>
      <c r="IG1314" s="1"/>
      <c r="IH1314" s="1"/>
      <c r="II1314" s="1"/>
      <c r="IJ1314" s="1"/>
      <c r="IK1314" s="1"/>
      <c r="IL1314" s="1"/>
      <c r="IM1314" s="1"/>
      <c r="IN1314" s="1"/>
      <c r="IO1314" s="1"/>
      <c r="IP1314" s="1"/>
      <c r="IQ1314" s="1"/>
      <c r="IR1314" s="1"/>
      <c r="IS1314" s="1"/>
      <c r="IT1314" s="1"/>
      <c r="IU1314" s="1"/>
      <c r="IV1314" s="1"/>
      <c r="IW1314" s="1"/>
      <c r="IX1314" s="1"/>
      <c r="IY1314" s="1"/>
      <c r="IZ1314" s="1"/>
      <c r="JA1314" s="1"/>
      <c r="JB1314" s="1"/>
      <c r="JC1314" s="1"/>
      <c r="JD1314" s="1"/>
      <c r="JE1314" s="1"/>
      <c r="JF1314" s="1"/>
      <c r="JG1314" s="1"/>
      <c r="JH1314" s="1"/>
      <c r="JI1314" s="1"/>
      <c r="JJ1314" s="1"/>
      <c r="JK1314" s="1"/>
      <c r="JL1314" s="1"/>
      <c r="JM1314" s="1"/>
      <c r="JN1314" s="1"/>
      <c r="JO1314" s="1"/>
      <c r="JP1314" s="1"/>
      <c r="JQ1314" s="2"/>
      <c r="JR1314" s="2"/>
      <c r="JS1314" s="1"/>
      <c r="JT1314" s="1"/>
      <c r="JU1314" s="1"/>
      <c r="JV1314" s="2"/>
      <c r="JW1314" s="1"/>
      <c r="JX1314" s="1"/>
      <c r="JY1314" s="1"/>
      <c r="JZ1314" s="1"/>
      <c r="KA1314" s="1"/>
      <c r="KB1314" s="1"/>
    </row>
    <row r="1315" spans="226:288" x14ac:dyDescent="0.55000000000000004">
      <c r="HR1315" s="1"/>
      <c r="HS1315" s="1"/>
      <c r="HT1315" s="1"/>
      <c r="HU1315" s="1"/>
      <c r="HV1315" s="1"/>
      <c r="HW1315" s="1"/>
      <c r="HX1315" s="1"/>
      <c r="HY1315" s="1"/>
      <c r="HZ1315" s="1"/>
      <c r="IA1315" s="1"/>
      <c r="IB1315" s="1"/>
      <c r="IC1315" s="1"/>
      <c r="ID1315" s="1"/>
      <c r="IE1315" s="1"/>
      <c r="IF1315" s="1"/>
      <c r="IG1315" s="1"/>
      <c r="IH1315" s="1"/>
      <c r="II1315" s="1"/>
      <c r="IJ1315" s="1"/>
      <c r="IK1315" s="1"/>
      <c r="IL1315" s="1"/>
      <c r="IM1315" s="1"/>
      <c r="IN1315" s="1"/>
      <c r="IO1315" s="1"/>
      <c r="IP1315" s="1"/>
      <c r="IQ1315" s="1"/>
      <c r="IR1315" s="1"/>
      <c r="IS1315" s="1"/>
      <c r="IT1315" s="1"/>
      <c r="IU1315" s="1"/>
      <c r="IV1315" s="1"/>
      <c r="IW1315" s="1"/>
      <c r="IX1315" s="1"/>
      <c r="IY1315" s="1"/>
      <c r="IZ1315" s="1"/>
      <c r="JA1315" s="1"/>
      <c r="JB1315" s="1"/>
      <c r="JC1315" s="1"/>
      <c r="JD1315" s="1"/>
      <c r="JE1315" s="1"/>
      <c r="JF1315" s="1"/>
      <c r="JG1315" s="1"/>
      <c r="JH1315" s="1"/>
      <c r="JI1315" s="1"/>
      <c r="JJ1315" s="1"/>
      <c r="JK1315" s="1"/>
      <c r="JL1315" s="1"/>
      <c r="JM1315" s="1"/>
      <c r="JN1315" s="1"/>
      <c r="JO1315" s="1"/>
      <c r="JP1315" s="1"/>
      <c r="JQ1315" s="2"/>
      <c r="JR1315" s="2"/>
      <c r="JS1315" s="1"/>
      <c r="JT1315" s="1"/>
      <c r="JU1315" s="1"/>
      <c r="JV1315" s="2"/>
      <c r="JW1315" s="1"/>
      <c r="JX1315" s="1"/>
      <c r="JY1315" s="1"/>
      <c r="JZ1315" s="1"/>
      <c r="KA1315" s="1"/>
      <c r="KB1315" s="1"/>
    </row>
    <row r="1316" spans="226:288" x14ac:dyDescent="0.55000000000000004">
      <c r="HR1316" s="1"/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  <c r="IE1316" s="1"/>
      <c r="IF1316" s="1"/>
      <c r="IG1316" s="1"/>
      <c r="IH1316" s="1"/>
      <c r="II1316" s="1"/>
      <c r="IJ1316" s="1"/>
      <c r="IK1316" s="1"/>
      <c r="IL1316" s="1"/>
      <c r="IM1316" s="1"/>
      <c r="IN1316" s="1"/>
      <c r="IO1316" s="1"/>
      <c r="IP1316" s="1"/>
      <c r="IQ1316" s="1"/>
      <c r="IR1316" s="1"/>
      <c r="IS1316" s="1"/>
      <c r="IT1316" s="1"/>
      <c r="IU1316" s="1"/>
      <c r="IV1316" s="1"/>
      <c r="IW1316" s="1"/>
      <c r="IX1316" s="1"/>
      <c r="IY1316" s="1"/>
      <c r="IZ1316" s="1"/>
      <c r="JA1316" s="1"/>
      <c r="JB1316" s="1"/>
      <c r="JC1316" s="1"/>
      <c r="JD1316" s="1"/>
      <c r="JE1316" s="1"/>
      <c r="JF1316" s="1"/>
      <c r="JG1316" s="1"/>
      <c r="JH1316" s="1"/>
      <c r="JI1316" s="1"/>
      <c r="JJ1316" s="1"/>
      <c r="JK1316" s="1"/>
      <c r="JL1316" s="1"/>
      <c r="JM1316" s="1"/>
      <c r="JN1316" s="1"/>
      <c r="JO1316" s="1"/>
      <c r="JP1316" s="1"/>
      <c r="JQ1316" s="2"/>
      <c r="JR1316" s="2"/>
      <c r="JS1316" s="1"/>
      <c r="JT1316" s="1"/>
      <c r="JU1316" s="1"/>
      <c r="JV1316" s="2"/>
      <c r="JW1316" s="1"/>
      <c r="JX1316" s="1"/>
      <c r="JY1316" s="1"/>
      <c r="JZ1316" s="1"/>
      <c r="KA1316" s="1"/>
      <c r="KB1316" s="1"/>
    </row>
    <row r="1317" spans="226:288" x14ac:dyDescent="0.55000000000000004"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  <c r="IE1317" s="1"/>
      <c r="IF1317" s="1"/>
      <c r="IG1317" s="1"/>
      <c r="IH1317" s="1"/>
      <c r="II1317" s="1"/>
      <c r="IJ1317" s="1"/>
      <c r="IK1317" s="1"/>
      <c r="IL1317" s="1"/>
      <c r="IM1317" s="1"/>
      <c r="IN1317" s="1"/>
      <c r="IO1317" s="1"/>
      <c r="IP1317" s="1"/>
      <c r="IQ1317" s="1"/>
      <c r="IR1317" s="1"/>
      <c r="IS1317" s="1"/>
      <c r="IT1317" s="1"/>
      <c r="IU1317" s="1"/>
      <c r="IV1317" s="1"/>
      <c r="IW1317" s="1"/>
      <c r="IX1317" s="1"/>
      <c r="IY1317" s="1"/>
      <c r="IZ1317" s="1"/>
      <c r="JA1317" s="1"/>
      <c r="JB1317" s="1"/>
      <c r="JC1317" s="1"/>
      <c r="JD1317" s="1"/>
      <c r="JE1317" s="1"/>
      <c r="JF1317" s="1"/>
      <c r="JG1317" s="1"/>
      <c r="JH1317" s="1"/>
      <c r="JI1317" s="1"/>
      <c r="JJ1317" s="1"/>
      <c r="JK1317" s="1"/>
      <c r="JL1317" s="1"/>
      <c r="JM1317" s="1"/>
      <c r="JN1317" s="1"/>
      <c r="JO1317" s="1"/>
      <c r="JP1317" s="1"/>
      <c r="JQ1317" s="2"/>
      <c r="JR1317" s="2"/>
      <c r="JS1317" s="1"/>
      <c r="JT1317" s="1"/>
      <c r="JU1317" s="1"/>
      <c r="JV1317" s="2"/>
      <c r="JW1317" s="1"/>
      <c r="JX1317" s="1"/>
      <c r="JY1317" s="1"/>
      <c r="JZ1317" s="1"/>
      <c r="KA1317" s="1"/>
      <c r="KB1317" s="1"/>
    </row>
    <row r="1318" spans="226:288" x14ac:dyDescent="0.55000000000000004"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  <c r="IK1318" s="1"/>
      <c r="IL1318" s="1"/>
      <c r="IM1318" s="1"/>
      <c r="IN1318" s="1"/>
      <c r="IO1318" s="1"/>
      <c r="IP1318" s="1"/>
      <c r="IQ1318" s="1"/>
      <c r="IR1318" s="1"/>
      <c r="IS1318" s="1"/>
      <c r="IT1318" s="1"/>
      <c r="IU1318" s="1"/>
      <c r="IV1318" s="1"/>
      <c r="IW1318" s="1"/>
      <c r="IX1318" s="1"/>
      <c r="IY1318" s="1"/>
      <c r="IZ1318" s="1"/>
      <c r="JA1318" s="1"/>
      <c r="JB1318" s="1"/>
      <c r="JC1318" s="1"/>
      <c r="JD1318" s="1"/>
      <c r="JE1318" s="1"/>
      <c r="JF1318" s="1"/>
      <c r="JG1318" s="1"/>
      <c r="JH1318" s="1"/>
      <c r="JI1318" s="1"/>
      <c r="JJ1318" s="1"/>
      <c r="JK1318" s="1"/>
      <c r="JL1318" s="1"/>
      <c r="JM1318" s="1"/>
      <c r="JN1318" s="1"/>
      <c r="JO1318" s="1"/>
      <c r="JP1318" s="1"/>
      <c r="JQ1318" s="2"/>
      <c r="JR1318" s="2"/>
      <c r="JS1318" s="1"/>
      <c r="JT1318" s="1"/>
      <c r="JU1318" s="1"/>
      <c r="JV1318" s="2"/>
      <c r="JW1318" s="1"/>
      <c r="JX1318" s="1"/>
      <c r="JY1318" s="1"/>
      <c r="JZ1318" s="1"/>
      <c r="KA1318" s="1"/>
      <c r="KB1318" s="1"/>
    </row>
    <row r="1319" spans="226:288" x14ac:dyDescent="0.55000000000000004">
      <c r="HR1319" s="1"/>
      <c r="HS1319" s="1"/>
      <c r="HT1319" s="1"/>
      <c r="HU1319" s="1"/>
      <c r="HV1319" s="1"/>
      <c r="HW1319" s="1"/>
      <c r="HX1319" s="1"/>
      <c r="HY1319" s="1"/>
      <c r="HZ1319" s="1"/>
      <c r="IA1319" s="1"/>
      <c r="IB1319" s="1"/>
      <c r="IC1319" s="1"/>
      <c r="ID1319" s="1"/>
      <c r="IE1319" s="1"/>
      <c r="IF1319" s="1"/>
      <c r="IG1319" s="1"/>
      <c r="IH1319" s="1"/>
      <c r="II1319" s="1"/>
      <c r="IJ1319" s="1"/>
      <c r="IK1319" s="1"/>
      <c r="IL1319" s="1"/>
      <c r="IM1319" s="1"/>
      <c r="IN1319" s="1"/>
      <c r="IO1319" s="1"/>
      <c r="IP1319" s="1"/>
      <c r="IQ1319" s="1"/>
      <c r="IR1319" s="1"/>
      <c r="IS1319" s="1"/>
      <c r="IT1319" s="1"/>
      <c r="IU1319" s="1"/>
      <c r="IV1319" s="1"/>
      <c r="IW1319" s="1"/>
      <c r="IX1319" s="1"/>
      <c r="IY1319" s="1"/>
      <c r="IZ1319" s="1"/>
      <c r="JA1319" s="1"/>
      <c r="JB1319" s="1"/>
      <c r="JC1319" s="1"/>
      <c r="JD1319" s="1"/>
      <c r="JE1319" s="1"/>
      <c r="JF1319" s="1"/>
      <c r="JG1319" s="1"/>
      <c r="JH1319" s="1"/>
      <c r="JI1319" s="1"/>
      <c r="JJ1319" s="1"/>
      <c r="JK1319" s="1"/>
      <c r="JL1319" s="1"/>
      <c r="JM1319" s="1"/>
      <c r="JN1319" s="1"/>
      <c r="JO1319" s="1"/>
      <c r="JP1319" s="1"/>
      <c r="JQ1319" s="2"/>
      <c r="JR1319" s="2"/>
      <c r="JS1319" s="1"/>
      <c r="JT1319" s="1"/>
      <c r="JU1319" s="1"/>
      <c r="JV1319" s="2"/>
      <c r="JW1319" s="1"/>
      <c r="JX1319" s="1"/>
      <c r="JY1319" s="1"/>
      <c r="JZ1319" s="1"/>
      <c r="KA1319" s="1"/>
      <c r="KB1319" s="1"/>
    </row>
    <row r="1320" spans="226:288" x14ac:dyDescent="0.55000000000000004">
      <c r="HR1320" s="1"/>
      <c r="HS1320" s="1"/>
      <c r="HT1320" s="1"/>
      <c r="HU1320" s="1"/>
      <c r="HV1320" s="1"/>
      <c r="HW1320" s="1"/>
      <c r="HX1320" s="1"/>
      <c r="HY1320" s="1"/>
      <c r="HZ1320" s="1"/>
      <c r="IA1320" s="1"/>
      <c r="IB1320" s="1"/>
      <c r="IC1320" s="1"/>
      <c r="ID1320" s="1"/>
      <c r="IE1320" s="1"/>
      <c r="IF1320" s="1"/>
      <c r="IG1320" s="1"/>
      <c r="IH1320" s="1"/>
      <c r="II1320" s="1"/>
      <c r="IJ1320" s="1"/>
      <c r="IK1320" s="1"/>
      <c r="IL1320" s="1"/>
      <c r="IM1320" s="1"/>
      <c r="IN1320" s="1"/>
      <c r="IO1320" s="1"/>
      <c r="IP1320" s="1"/>
      <c r="IQ1320" s="1"/>
      <c r="IR1320" s="1"/>
      <c r="IS1320" s="1"/>
      <c r="IT1320" s="1"/>
      <c r="IU1320" s="1"/>
      <c r="IV1320" s="1"/>
      <c r="IW1320" s="1"/>
      <c r="IX1320" s="1"/>
      <c r="IY1320" s="1"/>
      <c r="IZ1320" s="1"/>
      <c r="JA1320" s="1"/>
      <c r="JB1320" s="1"/>
      <c r="JC1320" s="1"/>
      <c r="JD1320" s="1"/>
      <c r="JE1320" s="1"/>
      <c r="JF1320" s="1"/>
      <c r="JG1320" s="1"/>
      <c r="JH1320" s="1"/>
      <c r="JI1320" s="1"/>
      <c r="JJ1320" s="1"/>
      <c r="JK1320" s="1"/>
      <c r="JL1320" s="1"/>
      <c r="JM1320" s="1"/>
      <c r="JN1320" s="1"/>
      <c r="JO1320" s="1"/>
      <c r="JP1320" s="1"/>
      <c r="JQ1320" s="2"/>
      <c r="JR1320" s="2"/>
      <c r="JS1320" s="1"/>
      <c r="JT1320" s="1"/>
      <c r="JU1320" s="1"/>
      <c r="JV1320" s="2"/>
      <c r="JW1320" s="1"/>
      <c r="JX1320" s="1"/>
      <c r="JY1320" s="1"/>
      <c r="JZ1320" s="1"/>
      <c r="KA1320" s="1"/>
      <c r="KB1320" s="1"/>
    </row>
    <row r="1321" spans="226:288" x14ac:dyDescent="0.55000000000000004">
      <c r="HR1321" s="1"/>
      <c r="HS1321" s="1"/>
      <c r="HT1321" s="1"/>
      <c r="HU1321" s="1"/>
      <c r="HV1321" s="1"/>
      <c r="HW1321" s="1"/>
      <c r="HX1321" s="1"/>
      <c r="HY1321" s="1"/>
      <c r="HZ1321" s="1"/>
      <c r="IA1321" s="1"/>
      <c r="IB1321" s="1"/>
      <c r="IC1321" s="1"/>
      <c r="ID1321" s="1"/>
      <c r="IE1321" s="1"/>
      <c r="IF1321" s="1"/>
      <c r="IG1321" s="1"/>
      <c r="IH1321" s="1"/>
      <c r="II1321" s="1"/>
      <c r="IJ1321" s="1"/>
      <c r="IK1321" s="1"/>
      <c r="IL1321" s="1"/>
      <c r="IM1321" s="1"/>
      <c r="IN1321" s="1"/>
      <c r="IO1321" s="1"/>
      <c r="IP1321" s="1"/>
      <c r="IQ1321" s="1"/>
      <c r="IR1321" s="1"/>
      <c r="IS1321" s="1"/>
      <c r="IT1321" s="1"/>
      <c r="IU1321" s="1"/>
      <c r="IV1321" s="1"/>
      <c r="IW1321" s="1"/>
      <c r="IX1321" s="1"/>
      <c r="IY1321" s="1"/>
      <c r="IZ1321" s="1"/>
      <c r="JA1321" s="1"/>
      <c r="JB1321" s="1"/>
      <c r="JC1321" s="1"/>
      <c r="JD1321" s="1"/>
      <c r="JE1321" s="1"/>
      <c r="JF1321" s="1"/>
      <c r="JG1321" s="1"/>
      <c r="JH1321" s="1"/>
      <c r="JI1321" s="1"/>
      <c r="JJ1321" s="1"/>
      <c r="JK1321" s="1"/>
      <c r="JL1321" s="1"/>
      <c r="JM1321" s="1"/>
      <c r="JN1321" s="1"/>
      <c r="JO1321" s="1"/>
      <c r="JP1321" s="1"/>
      <c r="JQ1321" s="2"/>
      <c r="JR1321" s="2"/>
      <c r="JS1321" s="1"/>
      <c r="JT1321" s="1"/>
      <c r="JU1321" s="1"/>
      <c r="JV1321" s="2"/>
      <c r="JW1321" s="1"/>
      <c r="JX1321" s="1"/>
      <c r="JY1321" s="1"/>
      <c r="JZ1321" s="1"/>
      <c r="KA1321" s="1"/>
      <c r="KB1321" s="1"/>
    </row>
    <row r="1322" spans="226:288" x14ac:dyDescent="0.55000000000000004">
      <c r="HR1322" s="1"/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  <c r="ID1322" s="1"/>
      <c r="IE1322" s="1"/>
      <c r="IF1322" s="1"/>
      <c r="IG1322" s="1"/>
      <c r="IH1322" s="1"/>
      <c r="II1322" s="1"/>
      <c r="IJ1322" s="1"/>
      <c r="IK1322" s="1"/>
      <c r="IL1322" s="1"/>
      <c r="IM1322" s="1"/>
      <c r="IN1322" s="1"/>
      <c r="IO1322" s="1"/>
      <c r="IP1322" s="1"/>
      <c r="IQ1322" s="1"/>
      <c r="IR1322" s="1"/>
      <c r="IS1322" s="1"/>
      <c r="IT1322" s="1"/>
      <c r="IU1322" s="1"/>
      <c r="IV1322" s="1"/>
      <c r="IW1322" s="1"/>
      <c r="IX1322" s="1"/>
      <c r="IY1322" s="1"/>
      <c r="IZ1322" s="1"/>
      <c r="JA1322" s="1"/>
      <c r="JB1322" s="1"/>
      <c r="JC1322" s="1"/>
      <c r="JD1322" s="1"/>
      <c r="JE1322" s="1"/>
      <c r="JF1322" s="1"/>
      <c r="JG1322" s="1"/>
      <c r="JH1322" s="1"/>
      <c r="JI1322" s="1"/>
      <c r="JJ1322" s="1"/>
      <c r="JK1322" s="1"/>
      <c r="JL1322" s="1"/>
      <c r="JM1322" s="1"/>
      <c r="JN1322" s="1"/>
      <c r="JO1322" s="1"/>
      <c r="JP1322" s="1"/>
      <c r="JQ1322" s="2"/>
      <c r="JR1322" s="2"/>
      <c r="JS1322" s="1"/>
      <c r="JT1322" s="1"/>
      <c r="JU1322" s="1"/>
      <c r="JV1322" s="2"/>
      <c r="JW1322" s="1"/>
      <c r="JX1322" s="1"/>
      <c r="JY1322" s="1"/>
      <c r="JZ1322" s="1"/>
      <c r="KA1322" s="1"/>
      <c r="KB1322" s="1"/>
    </row>
    <row r="1323" spans="226:288" x14ac:dyDescent="0.55000000000000004">
      <c r="HR1323" s="1"/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  <c r="IC1323" s="1"/>
      <c r="ID1323" s="1"/>
      <c r="IE1323" s="1"/>
      <c r="IF1323" s="1"/>
      <c r="IG1323" s="1"/>
      <c r="IH1323" s="1"/>
      <c r="II1323" s="1"/>
      <c r="IJ1323" s="1"/>
      <c r="IK1323" s="1"/>
      <c r="IL1323" s="1"/>
      <c r="IM1323" s="1"/>
      <c r="IN1323" s="1"/>
      <c r="IO1323" s="1"/>
      <c r="IP1323" s="1"/>
      <c r="IQ1323" s="1"/>
      <c r="IR1323" s="1"/>
      <c r="IS1323" s="1"/>
      <c r="IT1323" s="1"/>
      <c r="IU1323" s="1"/>
      <c r="IV1323" s="1"/>
      <c r="IW1323" s="1"/>
      <c r="IX1323" s="1"/>
      <c r="IY1323" s="1"/>
      <c r="IZ1323" s="1"/>
      <c r="JA1323" s="1"/>
      <c r="JB1323" s="1"/>
      <c r="JC1323" s="1"/>
      <c r="JD1323" s="1"/>
      <c r="JE1323" s="1"/>
      <c r="JF1323" s="1"/>
      <c r="JG1323" s="1"/>
      <c r="JH1323" s="1"/>
      <c r="JI1323" s="1"/>
      <c r="JJ1323" s="1"/>
      <c r="JK1323" s="1"/>
      <c r="JL1323" s="1"/>
      <c r="JM1323" s="1"/>
      <c r="JN1323" s="1"/>
      <c r="JO1323" s="1"/>
      <c r="JP1323" s="1"/>
      <c r="JQ1323" s="2"/>
      <c r="JR1323" s="2"/>
      <c r="JS1323" s="1"/>
      <c r="JT1323" s="1"/>
      <c r="JU1323" s="1"/>
      <c r="JV1323" s="2"/>
      <c r="JW1323" s="1"/>
      <c r="JX1323" s="1"/>
      <c r="JY1323" s="1"/>
      <c r="JZ1323" s="1"/>
      <c r="KA1323" s="1"/>
      <c r="KB1323" s="1"/>
    </row>
    <row r="1324" spans="226:288" x14ac:dyDescent="0.55000000000000004">
      <c r="HR1324" s="1"/>
      <c r="HS1324" s="1"/>
      <c r="HT1324" s="1"/>
      <c r="HU1324" s="1"/>
      <c r="HV1324" s="1"/>
      <c r="HW1324" s="1"/>
      <c r="HX1324" s="1"/>
      <c r="HY1324" s="1"/>
      <c r="HZ1324" s="1"/>
      <c r="IA1324" s="1"/>
      <c r="IB1324" s="1"/>
      <c r="IC1324" s="1"/>
      <c r="ID1324" s="1"/>
      <c r="IE1324" s="1"/>
      <c r="IF1324" s="1"/>
      <c r="IG1324" s="1"/>
      <c r="IH1324" s="1"/>
      <c r="II1324" s="1"/>
      <c r="IJ1324" s="1"/>
      <c r="IK1324" s="1"/>
      <c r="IL1324" s="1"/>
      <c r="IM1324" s="1"/>
      <c r="IN1324" s="1"/>
      <c r="IO1324" s="1"/>
      <c r="IP1324" s="1"/>
      <c r="IQ1324" s="1"/>
      <c r="IR1324" s="1"/>
      <c r="IS1324" s="1"/>
      <c r="IT1324" s="1"/>
      <c r="IU1324" s="1"/>
      <c r="IV1324" s="1"/>
      <c r="IW1324" s="1"/>
      <c r="IX1324" s="1"/>
      <c r="IY1324" s="1"/>
      <c r="IZ1324" s="1"/>
      <c r="JA1324" s="1"/>
      <c r="JB1324" s="1"/>
      <c r="JC1324" s="1"/>
      <c r="JD1324" s="1"/>
      <c r="JE1324" s="1"/>
      <c r="JF1324" s="1"/>
      <c r="JG1324" s="1"/>
      <c r="JH1324" s="1"/>
      <c r="JI1324" s="1"/>
      <c r="JJ1324" s="1"/>
      <c r="JK1324" s="1"/>
      <c r="JL1324" s="1"/>
      <c r="JM1324" s="1"/>
      <c r="JN1324" s="1"/>
      <c r="JO1324" s="1"/>
      <c r="JP1324" s="1"/>
      <c r="JQ1324" s="2"/>
      <c r="JR1324" s="2"/>
      <c r="JS1324" s="1"/>
      <c r="JT1324" s="1"/>
      <c r="JU1324" s="1"/>
      <c r="JV1324" s="2"/>
      <c r="JW1324" s="1"/>
      <c r="JX1324" s="1"/>
      <c r="JY1324" s="1"/>
      <c r="JZ1324" s="1"/>
      <c r="KA1324" s="1"/>
      <c r="KB1324" s="1"/>
    </row>
    <row r="1325" spans="226:288" x14ac:dyDescent="0.55000000000000004">
      <c r="HR1325" s="1"/>
      <c r="HS1325" s="1"/>
      <c r="HT1325" s="1"/>
      <c r="HU1325" s="1"/>
      <c r="HV1325" s="1"/>
      <c r="HW1325" s="1"/>
      <c r="HX1325" s="1"/>
      <c r="HY1325" s="1"/>
      <c r="HZ1325" s="1"/>
      <c r="IA1325" s="1"/>
      <c r="IB1325" s="1"/>
      <c r="IC1325" s="1"/>
      <c r="ID1325" s="1"/>
      <c r="IE1325" s="1"/>
      <c r="IF1325" s="1"/>
      <c r="IG1325" s="1"/>
      <c r="IH1325" s="1"/>
      <c r="II1325" s="1"/>
      <c r="IJ1325" s="1"/>
      <c r="IK1325" s="1"/>
      <c r="IL1325" s="1"/>
      <c r="IM1325" s="1"/>
      <c r="IN1325" s="1"/>
      <c r="IO1325" s="1"/>
      <c r="IP1325" s="1"/>
      <c r="IQ1325" s="1"/>
      <c r="IR1325" s="1"/>
      <c r="IS1325" s="1"/>
      <c r="IT1325" s="1"/>
      <c r="IU1325" s="1"/>
      <c r="IV1325" s="1"/>
      <c r="IW1325" s="1"/>
      <c r="IX1325" s="1"/>
      <c r="IY1325" s="1"/>
      <c r="IZ1325" s="1"/>
      <c r="JA1325" s="1"/>
      <c r="JB1325" s="1"/>
      <c r="JC1325" s="1"/>
      <c r="JD1325" s="1"/>
      <c r="JE1325" s="1"/>
      <c r="JF1325" s="1"/>
      <c r="JG1325" s="1"/>
      <c r="JH1325" s="1"/>
      <c r="JI1325" s="1"/>
      <c r="JJ1325" s="1"/>
      <c r="JK1325" s="1"/>
      <c r="JL1325" s="1"/>
      <c r="JM1325" s="1"/>
      <c r="JN1325" s="1"/>
      <c r="JO1325" s="1"/>
      <c r="JP1325" s="1"/>
      <c r="JQ1325" s="2"/>
      <c r="JR1325" s="2"/>
      <c r="JS1325" s="1"/>
      <c r="JT1325" s="1"/>
      <c r="JU1325" s="1"/>
      <c r="JV1325" s="2"/>
      <c r="JW1325" s="1"/>
      <c r="JX1325" s="1"/>
      <c r="JY1325" s="1"/>
      <c r="JZ1325" s="1"/>
      <c r="KA1325" s="1"/>
      <c r="KB1325" s="1"/>
    </row>
    <row r="1326" spans="226:288" x14ac:dyDescent="0.55000000000000004">
      <c r="HR1326" s="1"/>
      <c r="HS1326" s="1"/>
      <c r="HT1326" s="1"/>
      <c r="HU1326" s="1"/>
      <c r="HV1326" s="1"/>
      <c r="HW1326" s="1"/>
      <c r="HX1326" s="1"/>
      <c r="HY1326" s="1"/>
      <c r="HZ1326" s="1"/>
      <c r="IA1326" s="1"/>
      <c r="IB1326" s="1"/>
      <c r="IC1326" s="1"/>
      <c r="ID1326" s="1"/>
      <c r="IE1326" s="1"/>
      <c r="IF1326" s="1"/>
      <c r="IG1326" s="1"/>
      <c r="IH1326" s="1"/>
      <c r="II1326" s="1"/>
      <c r="IJ1326" s="1"/>
      <c r="IK1326" s="1"/>
      <c r="IL1326" s="1"/>
      <c r="IM1326" s="1"/>
      <c r="IN1326" s="1"/>
      <c r="IO1326" s="1"/>
      <c r="IP1326" s="1"/>
      <c r="IQ1326" s="1"/>
      <c r="IR1326" s="1"/>
      <c r="IS1326" s="1"/>
      <c r="IT1326" s="1"/>
      <c r="IU1326" s="1"/>
      <c r="IV1326" s="1"/>
      <c r="IW1326" s="1"/>
      <c r="IX1326" s="1"/>
      <c r="IY1326" s="1"/>
      <c r="IZ1326" s="1"/>
      <c r="JA1326" s="1"/>
      <c r="JB1326" s="1"/>
      <c r="JC1326" s="1"/>
      <c r="JD1326" s="1"/>
      <c r="JE1326" s="1"/>
      <c r="JF1326" s="1"/>
      <c r="JG1326" s="1"/>
      <c r="JH1326" s="1"/>
      <c r="JI1326" s="1"/>
      <c r="JJ1326" s="1"/>
      <c r="JK1326" s="1"/>
      <c r="JL1326" s="1"/>
      <c r="JM1326" s="1"/>
      <c r="JN1326" s="1"/>
      <c r="JO1326" s="1"/>
      <c r="JP1326" s="1"/>
      <c r="JQ1326" s="2"/>
      <c r="JR1326" s="2"/>
      <c r="JS1326" s="1"/>
      <c r="JT1326" s="1"/>
      <c r="JU1326" s="1"/>
      <c r="JV1326" s="2"/>
      <c r="JW1326" s="1"/>
      <c r="JX1326" s="1"/>
      <c r="JY1326" s="1"/>
      <c r="JZ1326" s="1"/>
      <c r="KA1326" s="1"/>
      <c r="KB1326" s="1"/>
    </row>
    <row r="1327" spans="226:288" x14ac:dyDescent="0.55000000000000004">
      <c r="HR1327" s="1"/>
      <c r="HS1327" s="1"/>
      <c r="HT1327" s="1"/>
      <c r="HU1327" s="1"/>
      <c r="HV1327" s="1"/>
      <c r="HW1327" s="1"/>
      <c r="HX1327" s="1"/>
      <c r="HY1327" s="1"/>
      <c r="HZ1327" s="1"/>
      <c r="IA1327" s="1"/>
      <c r="IB1327" s="1"/>
      <c r="IC1327" s="1"/>
      <c r="ID1327" s="1"/>
      <c r="IE1327" s="1"/>
      <c r="IF1327" s="1"/>
      <c r="IG1327" s="1"/>
      <c r="IH1327" s="1"/>
      <c r="II1327" s="1"/>
      <c r="IJ1327" s="1"/>
      <c r="IK1327" s="1"/>
      <c r="IL1327" s="1"/>
      <c r="IM1327" s="1"/>
      <c r="IN1327" s="1"/>
      <c r="IO1327" s="1"/>
      <c r="IP1327" s="1"/>
      <c r="IQ1327" s="1"/>
      <c r="IR1327" s="1"/>
      <c r="IS1327" s="1"/>
      <c r="IT1327" s="1"/>
      <c r="IU1327" s="1"/>
      <c r="IV1327" s="1"/>
      <c r="IW1327" s="1"/>
      <c r="IX1327" s="1"/>
      <c r="IY1327" s="1"/>
      <c r="IZ1327" s="1"/>
      <c r="JA1327" s="1"/>
      <c r="JB1327" s="1"/>
      <c r="JC1327" s="1"/>
      <c r="JD1327" s="1"/>
      <c r="JE1327" s="1"/>
      <c r="JF1327" s="1"/>
      <c r="JG1327" s="1"/>
      <c r="JH1327" s="1"/>
      <c r="JI1327" s="1"/>
      <c r="JJ1327" s="1"/>
      <c r="JK1327" s="1"/>
      <c r="JL1327" s="1"/>
      <c r="JM1327" s="1"/>
      <c r="JN1327" s="1"/>
      <c r="JO1327" s="1"/>
      <c r="JP1327" s="1"/>
      <c r="JQ1327" s="2"/>
      <c r="JR1327" s="2"/>
      <c r="JS1327" s="1"/>
      <c r="JT1327" s="1"/>
      <c r="JU1327" s="1"/>
      <c r="JV1327" s="2"/>
      <c r="JW1327" s="1"/>
      <c r="JX1327" s="1"/>
      <c r="JY1327" s="1"/>
      <c r="JZ1327" s="1"/>
      <c r="KA1327" s="1"/>
      <c r="KB1327" s="1"/>
    </row>
    <row r="1328" spans="226:288" x14ac:dyDescent="0.55000000000000004"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  <c r="ID1328" s="1"/>
      <c r="IE1328" s="1"/>
      <c r="IF1328" s="1"/>
      <c r="IG1328" s="1"/>
      <c r="IH1328" s="1"/>
      <c r="II1328" s="1"/>
      <c r="IJ1328" s="1"/>
      <c r="IK1328" s="1"/>
      <c r="IL1328" s="1"/>
      <c r="IM1328" s="1"/>
      <c r="IN1328" s="1"/>
      <c r="IO1328" s="1"/>
      <c r="IP1328" s="1"/>
      <c r="IQ1328" s="1"/>
      <c r="IR1328" s="1"/>
      <c r="IS1328" s="1"/>
      <c r="IT1328" s="1"/>
      <c r="IU1328" s="1"/>
      <c r="IV1328" s="1"/>
      <c r="IW1328" s="1"/>
      <c r="IX1328" s="1"/>
      <c r="IY1328" s="1"/>
      <c r="IZ1328" s="1"/>
      <c r="JA1328" s="1"/>
      <c r="JB1328" s="1"/>
      <c r="JC1328" s="1"/>
      <c r="JD1328" s="1"/>
      <c r="JE1328" s="1"/>
      <c r="JF1328" s="1"/>
      <c r="JG1328" s="1"/>
      <c r="JH1328" s="1"/>
      <c r="JI1328" s="1"/>
      <c r="JJ1328" s="1"/>
      <c r="JK1328" s="1"/>
      <c r="JL1328" s="1"/>
      <c r="JM1328" s="1"/>
      <c r="JN1328" s="1"/>
      <c r="JO1328" s="1"/>
      <c r="JP1328" s="1"/>
      <c r="JQ1328" s="2"/>
      <c r="JR1328" s="2"/>
      <c r="JS1328" s="1"/>
      <c r="JT1328" s="1"/>
      <c r="JU1328" s="1"/>
      <c r="JV1328" s="2"/>
      <c r="JW1328" s="1"/>
      <c r="JX1328" s="1"/>
      <c r="JY1328" s="1"/>
      <c r="JZ1328" s="1"/>
      <c r="KA1328" s="1"/>
      <c r="KB1328" s="1"/>
    </row>
    <row r="1329" spans="226:288" x14ac:dyDescent="0.55000000000000004">
      <c r="HR1329" s="1"/>
      <c r="HS1329" s="1"/>
      <c r="HT1329" s="1"/>
      <c r="HU1329" s="1"/>
      <c r="HV1329" s="1"/>
      <c r="HW1329" s="1"/>
      <c r="HX1329" s="1"/>
      <c r="HY1329" s="1"/>
      <c r="HZ1329" s="1"/>
      <c r="IA1329" s="1"/>
      <c r="IB1329" s="1"/>
      <c r="IC1329" s="1"/>
      <c r="ID1329" s="1"/>
      <c r="IE1329" s="1"/>
      <c r="IF1329" s="1"/>
      <c r="IG1329" s="1"/>
      <c r="IH1329" s="1"/>
      <c r="II1329" s="1"/>
      <c r="IJ1329" s="1"/>
      <c r="IK1329" s="1"/>
      <c r="IL1329" s="1"/>
      <c r="IM1329" s="1"/>
      <c r="IN1329" s="1"/>
      <c r="IO1329" s="1"/>
      <c r="IP1329" s="1"/>
      <c r="IQ1329" s="1"/>
      <c r="IR1329" s="1"/>
      <c r="IS1329" s="1"/>
      <c r="IT1329" s="1"/>
      <c r="IU1329" s="1"/>
      <c r="IV1329" s="1"/>
      <c r="IW1329" s="1"/>
      <c r="IX1329" s="1"/>
      <c r="IY1329" s="1"/>
      <c r="IZ1329" s="1"/>
      <c r="JA1329" s="1"/>
      <c r="JB1329" s="1"/>
      <c r="JC1329" s="1"/>
      <c r="JD1329" s="1"/>
      <c r="JE1329" s="1"/>
      <c r="JF1329" s="1"/>
      <c r="JG1329" s="1"/>
      <c r="JH1329" s="1"/>
      <c r="JI1329" s="1"/>
      <c r="JJ1329" s="1"/>
      <c r="JK1329" s="1"/>
      <c r="JL1329" s="1"/>
      <c r="JM1329" s="1"/>
      <c r="JN1329" s="1"/>
      <c r="JO1329" s="1"/>
      <c r="JP1329" s="1"/>
      <c r="JQ1329" s="2"/>
      <c r="JR1329" s="2"/>
      <c r="JS1329" s="1"/>
      <c r="JT1329" s="1"/>
      <c r="JU1329" s="1"/>
      <c r="JV1329" s="2"/>
      <c r="JW1329" s="1"/>
      <c r="JX1329" s="1"/>
      <c r="JY1329" s="1"/>
      <c r="JZ1329" s="1"/>
      <c r="KA1329" s="1"/>
      <c r="KB1329" s="1"/>
    </row>
    <row r="1330" spans="226:288" x14ac:dyDescent="0.55000000000000004">
      <c r="HR1330" s="1"/>
      <c r="HS1330" s="1"/>
      <c r="HT1330" s="1"/>
      <c r="HU1330" s="1"/>
      <c r="HV1330" s="1"/>
      <c r="HW1330" s="1"/>
      <c r="HX1330" s="1"/>
      <c r="HY1330" s="1"/>
      <c r="HZ1330" s="1"/>
      <c r="IA1330" s="1"/>
      <c r="IB1330" s="1"/>
      <c r="IC1330" s="1"/>
      <c r="ID1330" s="1"/>
      <c r="IE1330" s="1"/>
      <c r="IF1330" s="1"/>
      <c r="IG1330" s="1"/>
      <c r="IH1330" s="1"/>
      <c r="II1330" s="1"/>
      <c r="IJ1330" s="1"/>
      <c r="IK1330" s="1"/>
      <c r="IL1330" s="1"/>
      <c r="IM1330" s="1"/>
      <c r="IN1330" s="1"/>
      <c r="IO1330" s="1"/>
      <c r="IP1330" s="1"/>
      <c r="IQ1330" s="1"/>
      <c r="IR1330" s="1"/>
      <c r="IS1330" s="1"/>
      <c r="IT1330" s="1"/>
      <c r="IU1330" s="1"/>
      <c r="IV1330" s="1"/>
      <c r="IW1330" s="1"/>
      <c r="IX1330" s="1"/>
      <c r="IY1330" s="1"/>
      <c r="IZ1330" s="1"/>
      <c r="JA1330" s="1"/>
      <c r="JB1330" s="1"/>
      <c r="JC1330" s="1"/>
      <c r="JD1330" s="1"/>
      <c r="JE1330" s="1"/>
      <c r="JF1330" s="1"/>
      <c r="JG1330" s="1"/>
      <c r="JH1330" s="1"/>
      <c r="JI1330" s="1"/>
      <c r="JJ1330" s="1"/>
      <c r="JK1330" s="1"/>
      <c r="JL1330" s="1"/>
      <c r="JM1330" s="1"/>
      <c r="JN1330" s="1"/>
      <c r="JO1330" s="1"/>
      <c r="JP1330" s="1"/>
      <c r="JQ1330" s="2"/>
      <c r="JR1330" s="2"/>
      <c r="JS1330" s="1"/>
      <c r="JT1330" s="1"/>
      <c r="JU1330" s="1"/>
      <c r="JV1330" s="2"/>
      <c r="JW1330" s="1"/>
      <c r="JX1330" s="1"/>
      <c r="JY1330" s="1"/>
      <c r="JZ1330" s="1"/>
      <c r="KA1330" s="1"/>
      <c r="KB1330" s="1"/>
    </row>
    <row r="1331" spans="226:288" x14ac:dyDescent="0.55000000000000004">
      <c r="HR1331" s="1"/>
      <c r="HS1331" s="1"/>
      <c r="HT1331" s="1"/>
      <c r="HU1331" s="1"/>
      <c r="HV1331" s="1"/>
      <c r="HW1331" s="1"/>
      <c r="HX1331" s="1"/>
      <c r="HY1331" s="1"/>
      <c r="HZ1331" s="1"/>
      <c r="IA1331" s="1"/>
      <c r="IB1331" s="1"/>
      <c r="IC1331" s="1"/>
      <c r="ID1331" s="1"/>
      <c r="IE1331" s="1"/>
      <c r="IF1331" s="1"/>
      <c r="IG1331" s="1"/>
      <c r="IH1331" s="1"/>
      <c r="II1331" s="1"/>
      <c r="IJ1331" s="1"/>
      <c r="IK1331" s="1"/>
      <c r="IL1331" s="1"/>
      <c r="IM1331" s="1"/>
      <c r="IN1331" s="1"/>
      <c r="IO1331" s="1"/>
      <c r="IP1331" s="1"/>
      <c r="IQ1331" s="1"/>
      <c r="IR1331" s="1"/>
      <c r="IS1331" s="1"/>
      <c r="IT1331" s="1"/>
      <c r="IU1331" s="1"/>
      <c r="IV1331" s="1"/>
      <c r="IW1331" s="1"/>
      <c r="IX1331" s="1"/>
      <c r="IY1331" s="1"/>
      <c r="IZ1331" s="1"/>
      <c r="JA1331" s="1"/>
      <c r="JB1331" s="1"/>
      <c r="JC1331" s="1"/>
      <c r="JD1331" s="1"/>
      <c r="JE1331" s="1"/>
      <c r="JF1331" s="1"/>
      <c r="JG1331" s="1"/>
      <c r="JH1331" s="1"/>
      <c r="JI1331" s="1"/>
      <c r="JJ1331" s="1"/>
      <c r="JK1331" s="1"/>
      <c r="JL1331" s="1"/>
      <c r="JM1331" s="1"/>
      <c r="JN1331" s="1"/>
      <c r="JO1331" s="1"/>
      <c r="JP1331" s="1"/>
      <c r="JQ1331" s="2"/>
      <c r="JR1331" s="2"/>
      <c r="JS1331" s="1"/>
      <c r="JT1331" s="1"/>
      <c r="JU1331" s="1"/>
      <c r="JV1331" s="2"/>
      <c r="JW1331" s="1"/>
      <c r="JX1331" s="1"/>
      <c r="JY1331" s="1"/>
      <c r="JZ1331" s="1"/>
      <c r="KA1331" s="1"/>
      <c r="KB1331" s="1"/>
    </row>
    <row r="1332" spans="226:288" x14ac:dyDescent="0.55000000000000004">
      <c r="HR1332" s="1"/>
      <c r="HS1332" s="1"/>
      <c r="HT1332" s="1"/>
      <c r="HU1332" s="1"/>
      <c r="HV1332" s="1"/>
      <c r="HW1332" s="1"/>
      <c r="HX1332" s="1"/>
      <c r="HY1332" s="1"/>
      <c r="HZ1332" s="1"/>
      <c r="IA1332" s="1"/>
      <c r="IB1332" s="1"/>
      <c r="IC1332" s="1"/>
      <c r="ID1332" s="1"/>
      <c r="IE1332" s="1"/>
      <c r="IF1332" s="1"/>
      <c r="IG1332" s="1"/>
      <c r="IH1332" s="1"/>
      <c r="II1332" s="1"/>
      <c r="IJ1332" s="1"/>
      <c r="IK1332" s="1"/>
      <c r="IL1332" s="1"/>
      <c r="IM1332" s="1"/>
      <c r="IN1332" s="1"/>
      <c r="IO1332" s="1"/>
      <c r="IP1332" s="1"/>
      <c r="IQ1332" s="1"/>
      <c r="IR1332" s="1"/>
      <c r="IS1332" s="1"/>
      <c r="IT1332" s="1"/>
      <c r="IU1332" s="1"/>
      <c r="IV1332" s="1"/>
      <c r="IW1332" s="1"/>
      <c r="IX1332" s="1"/>
      <c r="IY1332" s="1"/>
      <c r="IZ1332" s="1"/>
      <c r="JA1332" s="1"/>
      <c r="JB1332" s="1"/>
      <c r="JC1332" s="1"/>
      <c r="JD1332" s="1"/>
      <c r="JE1332" s="1"/>
      <c r="JF1332" s="1"/>
      <c r="JG1332" s="1"/>
      <c r="JH1332" s="1"/>
      <c r="JI1332" s="1"/>
      <c r="JJ1332" s="1"/>
      <c r="JK1332" s="1"/>
      <c r="JL1332" s="1"/>
      <c r="JM1332" s="1"/>
      <c r="JN1332" s="1"/>
      <c r="JO1332" s="1"/>
      <c r="JP1332" s="1"/>
      <c r="JQ1332" s="2"/>
      <c r="JR1332" s="2"/>
      <c r="JS1332" s="1"/>
      <c r="JT1332" s="1"/>
      <c r="JU1332" s="1"/>
      <c r="JV1332" s="2"/>
      <c r="JW1332" s="1"/>
      <c r="JX1332" s="1"/>
      <c r="JY1332" s="1"/>
      <c r="JZ1332" s="1"/>
      <c r="KA1332" s="1"/>
      <c r="KB1332" s="1"/>
    </row>
    <row r="1333" spans="226:288" x14ac:dyDescent="0.55000000000000004"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  <c r="IC1333" s="1"/>
      <c r="ID1333" s="1"/>
      <c r="IE1333" s="1"/>
      <c r="IF1333" s="1"/>
      <c r="IG1333" s="1"/>
      <c r="IH1333" s="1"/>
      <c r="II1333" s="1"/>
      <c r="IJ1333" s="1"/>
      <c r="IK1333" s="1"/>
      <c r="IL1333" s="1"/>
      <c r="IM1333" s="1"/>
      <c r="IN1333" s="1"/>
      <c r="IO1333" s="1"/>
      <c r="IP1333" s="1"/>
      <c r="IQ1333" s="1"/>
      <c r="IR1333" s="1"/>
      <c r="IS1333" s="1"/>
      <c r="IT1333" s="1"/>
      <c r="IU1333" s="1"/>
      <c r="IV1333" s="1"/>
      <c r="IW1333" s="1"/>
      <c r="IX1333" s="1"/>
      <c r="IY1333" s="1"/>
      <c r="IZ1333" s="1"/>
      <c r="JA1333" s="1"/>
      <c r="JB1333" s="1"/>
      <c r="JC1333" s="1"/>
      <c r="JD1333" s="1"/>
      <c r="JE1333" s="1"/>
      <c r="JF1333" s="1"/>
      <c r="JG1333" s="1"/>
      <c r="JH1333" s="1"/>
      <c r="JI1333" s="1"/>
      <c r="JJ1333" s="1"/>
      <c r="JK1333" s="1"/>
      <c r="JL1333" s="1"/>
      <c r="JM1333" s="1"/>
      <c r="JN1333" s="1"/>
      <c r="JO1333" s="1"/>
      <c r="JP1333" s="1"/>
      <c r="JQ1333" s="2"/>
      <c r="JR1333" s="2"/>
      <c r="JS1333" s="1"/>
      <c r="JT1333" s="1"/>
      <c r="JU1333" s="1"/>
      <c r="JV1333" s="2"/>
      <c r="JW1333" s="1"/>
      <c r="JX1333" s="1"/>
      <c r="JY1333" s="1"/>
      <c r="JZ1333" s="1"/>
      <c r="KA1333" s="1"/>
      <c r="KB1333" s="1"/>
    </row>
    <row r="1334" spans="226:288" x14ac:dyDescent="0.55000000000000004">
      <c r="HR1334" s="1"/>
      <c r="HS1334" s="1"/>
      <c r="HT1334" s="1"/>
      <c r="HU1334" s="1"/>
      <c r="HV1334" s="1"/>
      <c r="HW1334" s="1"/>
      <c r="HX1334" s="1"/>
      <c r="HY1334" s="1"/>
      <c r="HZ1334" s="1"/>
      <c r="IA1334" s="1"/>
      <c r="IB1334" s="1"/>
      <c r="IC1334" s="1"/>
      <c r="ID1334" s="1"/>
      <c r="IE1334" s="1"/>
      <c r="IF1334" s="1"/>
      <c r="IG1334" s="1"/>
      <c r="IH1334" s="1"/>
      <c r="II1334" s="1"/>
      <c r="IJ1334" s="1"/>
      <c r="IK1334" s="1"/>
      <c r="IL1334" s="1"/>
      <c r="IM1334" s="1"/>
      <c r="IN1334" s="1"/>
      <c r="IO1334" s="1"/>
      <c r="IP1334" s="1"/>
      <c r="IQ1334" s="1"/>
      <c r="IR1334" s="1"/>
      <c r="IS1334" s="1"/>
      <c r="IT1334" s="1"/>
      <c r="IU1334" s="1"/>
      <c r="IV1334" s="1"/>
      <c r="IW1334" s="1"/>
      <c r="IX1334" s="1"/>
      <c r="IY1334" s="1"/>
      <c r="IZ1334" s="1"/>
      <c r="JA1334" s="1"/>
      <c r="JB1334" s="1"/>
      <c r="JC1334" s="1"/>
      <c r="JD1334" s="1"/>
      <c r="JE1334" s="1"/>
      <c r="JF1334" s="1"/>
      <c r="JG1334" s="1"/>
      <c r="JH1334" s="1"/>
      <c r="JI1334" s="1"/>
      <c r="JJ1334" s="1"/>
      <c r="JK1334" s="1"/>
      <c r="JL1334" s="1"/>
      <c r="JM1334" s="1"/>
      <c r="JN1334" s="1"/>
      <c r="JO1334" s="1"/>
      <c r="JP1334" s="1"/>
      <c r="JQ1334" s="2"/>
      <c r="JR1334" s="2"/>
      <c r="JS1334" s="1"/>
      <c r="JT1334" s="1"/>
      <c r="JU1334" s="1"/>
      <c r="JV1334" s="2"/>
      <c r="JW1334" s="1"/>
      <c r="JX1334" s="1"/>
      <c r="JY1334" s="1"/>
      <c r="JZ1334" s="1"/>
      <c r="KA1334" s="1"/>
      <c r="KB1334" s="1"/>
    </row>
    <row r="1335" spans="226:288" x14ac:dyDescent="0.55000000000000004">
      <c r="HR1335" s="1"/>
      <c r="HS1335" s="1"/>
      <c r="HT1335" s="1"/>
      <c r="HU1335" s="1"/>
      <c r="HV1335" s="1"/>
      <c r="HW1335" s="1"/>
      <c r="HX1335" s="1"/>
      <c r="HY1335" s="1"/>
      <c r="HZ1335" s="1"/>
      <c r="IA1335" s="1"/>
      <c r="IB1335" s="1"/>
      <c r="IC1335" s="1"/>
      <c r="ID1335" s="1"/>
      <c r="IE1335" s="1"/>
      <c r="IF1335" s="1"/>
      <c r="IG1335" s="1"/>
      <c r="IH1335" s="1"/>
      <c r="II1335" s="1"/>
      <c r="IJ1335" s="1"/>
      <c r="IK1335" s="1"/>
      <c r="IL1335" s="1"/>
      <c r="IM1335" s="1"/>
      <c r="IN1335" s="1"/>
      <c r="IO1335" s="1"/>
      <c r="IP1335" s="1"/>
      <c r="IQ1335" s="1"/>
      <c r="IR1335" s="1"/>
      <c r="IS1335" s="1"/>
      <c r="IT1335" s="1"/>
      <c r="IU1335" s="1"/>
      <c r="IV1335" s="1"/>
      <c r="IW1335" s="1"/>
      <c r="IX1335" s="1"/>
      <c r="IY1335" s="1"/>
      <c r="IZ1335" s="1"/>
      <c r="JA1335" s="1"/>
      <c r="JB1335" s="1"/>
      <c r="JC1335" s="1"/>
      <c r="JD1335" s="1"/>
      <c r="JE1335" s="1"/>
      <c r="JF1335" s="1"/>
      <c r="JG1335" s="1"/>
      <c r="JH1335" s="1"/>
      <c r="JI1335" s="1"/>
      <c r="JJ1335" s="1"/>
      <c r="JK1335" s="1"/>
      <c r="JL1335" s="1"/>
      <c r="JM1335" s="1"/>
      <c r="JN1335" s="1"/>
      <c r="JO1335" s="1"/>
      <c r="JP1335" s="1"/>
      <c r="JQ1335" s="2"/>
      <c r="JR1335" s="2"/>
      <c r="JS1335" s="1"/>
      <c r="JT1335" s="1"/>
      <c r="JU1335" s="1"/>
      <c r="JV1335" s="2"/>
      <c r="JW1335" s="1"/>
      <c r="JX1335" s="1"/>
      <c r="JY1335" s="1"/>
      <c r="JZ1335" s="1"/>
      <c r="KA1335" s="1"/>
      <c r="KB1335" s="1"/>
    </row>
    <row r="1336" spans="226:288" x14ac:dyDescent="0.55000000000000004">
      <c r="HR1336" s="1"/>
      <c r="HS1336" s="1"/>
      <c r="HT1336" s="1"/>
      <c r="HU1336" s="1"/>
      <c r="HV1336" s="1"/>
      <c r="HW1336" s="1"/>
      <c r="HX1336" s="1"/>
      <c r="HY1336" s="1"/>
      <c r="HZ1336" s="1"/>
      <c r="IA1336" s="1"/>
      <c r="IB1336" s="1"/>
      <c r="IC1336" s="1"/>
      <c r="ID1336" s="1"/>
      <c r="IE1336" s="1"/>
      <c r="IF1336" s="1"/>
      <c r="IG1336" s="1"/>
      <c r="IH1336" s="1"/>
      <c r="II1336" s="1"/>
      <c r="IJ1336" s="1"/>
      <c r="IK1336" s="1"/>
      <c r="IL1336" s="1"/>
      <c r="IM1336" s="1"/>
      <c r="IN1336" s="1"/>
      <c r="IO1336" s="1"/>
      <c r="IP1336" s="1"/>
      <c r="IQ1336" s="1"/>
      <c r="IR1336" s="1"/>
      <c r="IS1336" s="1"/>
      <c r="IT1336" s="1"/>
      <c r="IU1336" s="1"/>
      <c r="IV1336" s="1"/>
      <c r="IW1336" s="1"/>
      <c r="IX1336" s="1"/>
      <c r="IY1336" s="1"/>
      <c r="IZ1336" s="1"/>
      <c r="JA1336" s="1"/>
      <c r="JB1336" s="1"/>
      <c r="JC1336" s="1"/>
      <c r="JD1336" s="1"/>
      <c r="JE1336" s="1"/>
      <c r="JF1336" s="1"/>
      <c r="JG1336" s="1"/>
      <c r="JH1336" s="1"/>
      <c r="JI1336" s="1"/>
      <c r="JJ1336" s="1"/>
      <c r="JK1336" s="1"/>
      <c r="JL1336" s="1"/>
      <c r="JM1336" s="1"/>
      <c r="JN1336" s="1"/>
      <c r="JO1336" s="1"/>
      <c r="JP1336" s="1"/>
      <c r="JQ1336" s="2"/>
      <c r="JR1336" s="2"/>
      <c r="JS1336" s="1"/>
      <c r="JT1336" s="1"/>
      <c r="JU1336" s="1"/>
      <c r="JV1336" s="2"/>
      <c r="JW1336" s="1"/>
      <c r="JX1336" s="1"/>
      <c r="JY1336" s="1"/>
      <c r="JZ1336" s="1"/>
      <c r="KA1336" s="1"/>
      <c r="KB1336" s="1"/>
    </row>
    <row r="1337" spans="226:288" x14ac:dyDescent="0.55000000000000004">
      <c r="HR1337" s="1"/>
      <c r="HS1337" s="1"/>
      <c r="HT1337" s="1"/>
      <c r="HU1337" s="1"/>
      <c r="HV1337" s="1"/>
      <c r="HW1337" s="1"/>
      <c r="HX1337" s="1"/>
      <c r="HY1337" s="1"/>
      <c r="HZ1337" s="1"/>
      <c r="IA1337" s="1"/>
      <c r="IB1337" s="1"/>
      <c r="IC1337" s="1"/>
      <c r="ID1337" s="1"/>
      <c r="IE1337" s="1"/>
      <c r="IF1337" s="1"/>
      <c r="IG1337" s="1"/>
      <c r="IH1337" s="1"/>
      <c r="II1337" s="1"/>
      <c r="IJ1337" s="1"/>
      <c r="IK1337" s="1"/>
      <c r="IL1337" s="1"/>
      <c r="IM1337" s="1"/>
      <c r="IN1337" s="1"/>
      <c r="IO1337" s="1"/>
      <c r="IP1337" s="1"/>
      <c r="IQ1337" s="1"/>
      <c r="IR1337" s="1"/>
      <c r="IS1337" s="1"/>
      <c r="IT1337" s="1"/>
      <c r="IU1337" s="1"/>
      <c r="IV1337" s="1"/>
      <c r="IW1337" s="1"/>
      <c r="IX1337" s="1"/>
      <c r="IY1337" s="1"/>
      <c r="IZ1337" s="1"/>
      <c r="JA1337" s="1"/>
      <c r="JB1337" s="1"/>
      <c r="JC1337" s="1"/>
      <c r="JD1337" s="1"/>
      <c r="JE1337" s="1"/>
      <c r="JF1337" s="1"/>
      <c r="JG1337" s="1"/>
      <c r="JH1337" s="1"/>
      <c r="JI1337" s="1"/>
      <c r="JJ1337" s="1"/>
      <c r="JK1337" s="1"/>
      <c r="JL1337" s="1"/>
      <c r="JM1337" s="1"/>
      <c r="JN1337" s="1"/>
      <c r="JO1337" s="1"/>
      <c r="JP1337" s="1"/>
      <c r="JQ1337" s="2"/>
      <c r="JR1337" s="2"/>
      <c r="JS1337" s="1"/>
      <c r="JT1337" s="1"/>
      <c r="JU1337" s="1"/>
      <c r="JV1337" s="2"/>
      <c r="JW1337" s="1"/>
      <c r="JX1337" s="1"/>
      <c r="JY1337" s="1"/>
      <c r="JZ1337" s="1"/>
      <c r="KA1337" s="1"/>
      <c r="KB1337" s="1"/>
    </row>
    <row r="1338" spans="226:288" x14ac:dyDescent="0.55000000000000004">
      <c r="HR1338" s="1"/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  <c r="ID1338" s="1"/>
      <c r="IE1338" s="1"/>
      <c r="IF1338" s="1"/>
      <c r="IG1338" s="1"/>
      <c r="IH1338" s="1"/>
      <c r="II1338" s="1"/>
      <c r="IJ1338" s="1"/>
      <c r="IK1338" s="1"/>
      <c r="IL1338" s="1"/>
      <c r="IM1338" s="1"/>
      <c r="IN1338" s="1"/>
      <c r="IO1338" s="1"/>
      <c r="IP1338" s="1"/>
      <c r="IQ1338" s="1"/>
      <c r="IR1338" s="1"/>
      <c r="IS1338" s="1"/>
      <c r="IT1338" s="1"/>
      <c r="IU1338" s="1"/>
      <c r="IV1338" s="1"/>
      <c r="IW1338" s="1"/>
      <c r="IX1338" s="1"/>
      <c r="IY1338" s="1"/>
      <c r="IZ1338" s="1"/>
      <c r="JA1338" s="1"/>
      <c r="JB1338" s="1"/>
      <c r="JC1338" s="1"/>
      <c r="JD1338" s="1"/>
      <c r="JE1338" s="1"/>
      <c r="JF1338" s="1"/>
      <c r="JG1338" s="1"/>
      <c r="JH1338" s="1"/>
      <c r="JI1338" s="1"/>
      <c r="JJ1338" s="1"/>
      <c r="JK1338" s="1"/>
      <c r="JL1338" s="1"/>
      <c r="JM1338" s="1"/>
      <c r="JN1338" s="1"/>
      <c r="JO1338" s="1"/>
      <c r="JP1338" s="1"/>
      <c r="JQ1338" s="2"/>
      <c r="JR1338" s="2"/>
      <c r="JS1338" s="1"/>
      <c r="JT1338" s="1"/>
      <c r="JU1338" s="1"/>
      <c r="JV1338" s="2"/>
      <c r="JW1338" s="1"/>
      <c r="JX1338" s="1"/>
      <c r="JY1338" s="1"/>
      <c r="JZ1338" s="1"/>
      <c r="KA1338" s="1"/>
      <c r="KB1338" s="1"/>
    </row>
    <row r="1339" spans="226:288" x14ac:dyDescent="0.55000000000000004">
      <c r="HR1339" s="1"/>
      <c r="HS1339" s="1"/>
      <c r="HT1339" s="1"/>
      <c r="HU1339" s="1"/>
      <c r="HV1339" s="1"/>
      <c r="HW1339" s="1"/>
      <c r="HX1339" s="1"/>
      <c r="HY1339" s="1"/>
      <c r="HZ1339" s="1"/>
      <c r="IA1339" s="1"/>
      <c r="IB1339" s="1"/>
      <c r="IC1339" s="1"/>
      <c r="ID1339" s="1"/>
      <c r="IE1339" s="1"/>
      <c r="IF1339" s="1"/>
      <c r="IG1339" s="1"/>
      <c r="IH1339" s="1"/>
      <c r="II1339" s="1"/>
      <c r="IJ1339" s="1"/>
      <c r="IK1339" s="1"/>
      <c r="IL1339" s="1"/>
      <c r="IM1339" s="1"/>
      <c r="IN1339" s="1"/>
      <c r="IO1339" s="1"/>
      <c r="IP1339" s="1"/>
      <c r="IQ1339" s="1"/>
      <c r="IR1339" s="1"/>
      <c r="IS1339" s="1"/>
      <c r="IT1339" s="1"/>
      <c r="IU1339" s="1"/>
      <c r="IV1339" s="1"/>
      <c r="IW1339" s="1"/>
      <c r="IX1339" s="1"/>
      <c r="IY1339" s="1"/>
      <c r="IZ1339" s="1"/>
      <c r="JA1339" s="1"/>
      <c r="JB1339" s="1"/>
      <c r="JC1339" s="1"/>
      <c r="JD1339" s="1"/>
      <c r="JE1339" s="1"/>
      <c r="JF1339" s="1"/>
      <c r="JG1339" s="1"/>
      <c r="JH1339" s="1"/>
      <c r="JI1339" s="1"/>
      <c r="JJ1339" s="1"/>
      <c r="JK1339" s="1"/>
      <c r="JL1339" s="1"/>
      <c r="JM1339" s="1"/>
      <c r="JN1339" s="1"/>
      <c r="JO1339" s="1"/>
      <c r="JP1339" s="1"/>
      <c r="JQ1339" s="2"/>
      <c r="JR1339" s="2"/>
      <c r="JS1339" s="1"/>
      <c r="JT1339" s="1"/>
      <c r="JU1339" s="1"/>
      <c r="JV1339" s="2"/>
      <c r="JW1339" s="1"/>
      <c r="JX1339" s="1"/>
      <c r="JY1339" s="1"/>
      <c r="JZ1339" s="1"/>
      <c r="KA1339" s="1"/>
      <c r="KB1339" s="1"/>
    </row>
    <row r="1340" spans="226:288" x14ac:dyDescent="0.55000000000000004"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  <c r="IK1340" s="1"/>
      <c r="IL1340" s="1"/>
      <c r="IM1340" s="1"/>
      <c r="IN1340" s="1"/>
      <c r="IO1340" s="1"/>
      <c r="IP1340" s="1"/>
      <c r="IQ1340" s="1"/>
      <c r="IR1340" s="1"/>
      <c r="IS1340" s="1"/>
      <c r="IT1340" s="1"/>
      <c r="IU1340" s="1"/>
      <c r="IV1340" s="1"/>
      <c r="IW1340" s="1"/>
      <c r="IX1340" s="1"/>
      <c r="IY1340" s="1"/>
      <c r="IZ1340" s="1"/>
      <c r="JA1340" s="1"/>
      <c r="JB1340" s="1"/>
      <c r="JC1340" s="1"/>
      <c r="JD1340" s="1"/>
      <c r="JE1340" s="1"/>
      <c r="JF1340" s="1"/>
      <c r="JG1340" s="1"/>
      <c r="JH1340" s="1"/>
      <c r="JI1340" s="1"/>
      <c r="JJ1340" s="1"/>
      <c r="JK1340" s="1"/>
      <c r="JL1340" s="1"/>
      <c r="JM1340" s="1"/>
      <c r="JN1340" s="1"/>
      <c r="JO1340" s="1"/>
      <c r="JP1340" s="1"/>
      <c r="JQ1340" s="2"/>
      <c r="JR1340" s="2"/>
      <c r="JS1340" s="1"/>
      <c r="JT1340" s="1"/>
      <c r="JU1340" s="1"/>
      <c r="JV1340" s="2"/>
      <c r="JW1340" s="1"/>
      <c r="JX1340" s="1"/>
      <c r="JY1340" s="1"/>
      <c r="JZ1340" s="1"/>
      <c r="KA1340" s="1"/>
      <c r="KB1340" s="1"/>
    </row>
    <row r="1341" spans="226:288" x14ac:dyDescent="0.55000000000000004">
      <c r="HR1341" s="1"/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  <c r="IK1341" s="1"/>
      <c r="IL1341" s="1"/>
      <c r="IM1341" s="1"/>
      <c r="IN1341" s="1"/>
      <c r="IO1341" s="1"/>
      <c r="IP1341" s="1"/>
      <c r="IQ1341" s="1"/>
      <c r="IR1341" s="1"/>
      <c r="IS1341" s="1"/>
      <c r="IT1341" s="1"/>
      <c r="IU1341" s="1"/>
      <c r="IV1341" s="1"/>
      <c r="IW1341" s="1"/>
      <c r="IX1341" s="1"/>
      <c r="IY1341" s="1"/>
      <c r="IZ1341" s="1"/>
      <c r="JA1341" s="1"/>
      <c r="JB1341" s="1"/>
      <c r="JC1341" s="1"/>
      <c r="JD1341" s="1"/>
      <c r="JE1341" s="1"/>
      <c r="JF1341" s="1"/>
      <c r="JG1341" s="1"/>
      <c r="JH1341" s="1"/>
      <c r="JI1341" s="1"/>
      <c r="JJ1341" s="1"/>
      <c r="JK1341" s="1"/>
      <c r="JL1341" s="1"/>
      <c r="JM1341" s="1"/>
      <c r="JN1341" s="1"/>
      <c r="JO1341" s="1"/>
      <c r="JP1341" s="1"/>
      <c r="JQ1341" s="2"/>
      <c r="JR1341" s="2"/>
      <c r="JS1341" s="1"/>
      <c r="JT1341" s="1"/>
      <c r="JU1341" s="1"/>
      <c r="JV1341" s="2"/>
      <c r="JW1341" s="1"/>
      <c r="JX1341" s="1"/>
      <c r="JY1341" s="1"/>
      <c r="JZ1341" s="1"/>
      <c r="KA1341" s="1"/>
      <c r="KB1341" s="1"/>
    </row>
    <row r="1342" spans="226:288" x14ac:dyDescent="0.55000000000000004">
      <c r="HR1342" s="1"/>
      <c r="HS1342" s="1"/>
      <c r="HT1342" s="1"/>
      <c r="HU1342" s="1"/>
      <c r="HV1342" s="1"/>
      <c r="HW1342" s="1"/>
      <c r="HX1342" s="1"/>
      <c r="HY1342" s="1"/>
      <c r="HZ1342" s="1"/>
      <c r="IA1342" s="1"/>
      <c r="IB1342" s="1"/>
      <c r="IC1342" s="1"/>
      <c r="ID1342" s="1"/>
      <c r="IE1342" s="1"/>
      <c r="IF1342" s="1"/>
      <c r="IG1342" s="1"/>
      <c r="IH1342" s="1"/>
      <c r="II1342" s="1"/>
      <c r="IJ1342" s="1"/>
      <c r="IK1342" s="1"/>
      <c r="IL1342" s="1"/>
      <c r="IM1342" s="1"/>
      <c r="IN1342" s="1"/>
      <c r="IO1342" s="1"/>
      <c r="IP1342" s="1"/>
      <c r="IQ1342" s="1"/>
      <c r="IR1342" s="1"/>
      <c r="IS1342" s="1"/>
      <c r="IT1342" s="1"/>
      <c r="IU1342" s="1"/>
      <c r="IV1342" s="1"/>
      <c r="IW1342" s="1"/>
      <c r="IX1342" s="1"/>
      <c r="IY1342" s="1"/>
      <c r="IZ1342" s="1"/>
      <c r="JA1342" s="1"/>
      <c r="JB1342" s="1"/>
      <c r="JC1342" s="1"/>
      <c r="JD1342" s="1"/>
      <c r="JE1342" s="1"/>
      <c r="JF1342" s="1"/>
      <c r="JG1342" s="1"/>
      <c r="JH1342" s="1"/>
      <c r="JI1342" s="1"/>
      <c r="JJ1342" s="1"/>
      <c r="JK1342" s="1"/>
      <c r="JL1342" s="1"/>
      <c r="JM1342" s="1"/>
      <c r="JN1342" s="1"/>
      <c r="JO1342" s="1"/>
      <c r="JP1342" s="1"/>
      <c r="JQ1342" s="2"/>
      <c r="JR1342" s="2"/>
      <c r="JS1342" s="1"/>
      <c r="JT1342" s="1"/>
      <c r="JU1342" s="1"/>
      <c r="JV1342" s="2"/>
      <c r="JW1342" s="1"/>
      <c r="JX1342" s="1"/>
      <c r="JY1342" s="1"/>
      <c r="JZ1342" s="1"/>
      <c r="KA1342" s="1"/>
      <c r="KB1342" s="1"/>
    </row>
    <row r="1343" spans="226:288" x14ac:dyDescent="0.55000000000000004">
      <c r="HR1343" s="1"/>
      <c r="HS1343" s="1"/>
      <c r="HT1343" s="1"/>
      <c r="HU1343" s="1"/>
      <c r="HV1343" s="1"/>
      <c r="HW1343" s="1"/>
      <c r="HX1343" s="1"/>
      <c r="HY1343" s="1"/>
      <c r="HZ1343" s="1"/>
      <c r="IA1343" s="1"/>
      <c r="IB1343" s="1"/>
      <c r="IC1343" s="1"/>
      <c r="ID1343" s="1"/>
      <c r="IE1343" s="1"/>
      <c r="IF1343" s="1"/>
      <c r="IG1343" s="1"/>
      <c r="IH1343" s="1"/>
      <c r="II1343" s="1"/>
      <c r="IJ1343" s="1"/>
      <c r="IK1343" s="1"/>
      <c r="IL1343" s="1"/>
      <c r="IM1343" s="1"/>
      <c r="IN1343" s="1"/>
      <c r="IO1343" s="1"/>
      <c r="IP1343" s="1"/>
      <c r="IQ1343" s="1"/>
      <c r="IR1343" s="1"/>
      <c r="IS1343" s="1"/>
      <c r="IT1343" s="1"/>
      <c r="IU1343" s="1"/>
      <c r="IV1343" s="1"/>
      <c r="IW1343" s="1"/>
      <c r="IX1343" s="1"/>
      <c r="IY1343" s="1"/>
      <c r="IZ1343" s="1"/>
      <c r="JA1343" s="1"/>
      <c r="JB1343" s="1"/>
      <c r="JC1343" s="1"/>
      <c r="JD1343" s="1"/>
      <c r="JE1343" s="1"/>
      <c r="JF1343" s="1"/>
      <c r="JG1343" s="1"/>
      <c r="JH1343" s="1"/>
      <c r="JI1343" s="1"/>
      <c r="JJ1343" s="1"/>
      <c r="JK1343" s="1"/>
      <c r="JL1343" s="1"/>
      <c r="JM1343" s="1"/>
      <c r="JN1343" s="1"/>
      <c r="JO1343" s="1"/>
      <c r="JP1343" s="1"/>
      <c r="JQ1343" s="2"/>
      <c r="JR1343" s="2"/>
      <c r="JS1343" s="1"/>
      <c r="JT1343" s="1"/>
      <c r="JU1343" s="1"/>
      <c r="JV1343" s="2"/>
      <c r="JW1343" s="1"/>
      <c r="JX1343" s="1"/>
      <c r="JY1343" s="1"/>
      <c r="JZ1343" s="1"/>
      <c r="KA1343" s="1"/>
      <c r="KB1343" s="1"/>
    </row>
    <row r="1344" spans="226:288" x14ac:dyDescent="0.55000000000000004">
      <c r="HR1344" s="1"/>
      <c r="HS1344" s="1"/>
      <c r="HT1344" s="1"/>
      <c r="HU1344" s="1"/>
      <c r="HV1344" s="1"/>
      <c r="HW1344" s="1"/>
      <c r="HX1344" s="1"/>
      <c r="HY1344" s="1"/>
      <c r="HZ1344" s="1"/>
      <c r="IA1344" s="1"/>
      <c r="IB1344" s="1"/>
      <c r="IC1344" s="1"/>
      <c r="ID1344" s="1"/>
      <c r="IE1344" s="1"/>
      <c r="IF1344" s="1"/>
      <c r="IG1344" s="1"/>
      <c r="IH1344" s="1"/>
      <c r="II1344" s="1"/>
      <c r="IJ1344" s="1"/>
      <c r="IK1344" s="1"/>
      <c r="IL1344" s="1"/>
      <c r="IM1344" s="1"/>
      <c r="IN1344" s="1"/>
      <c r="IO1344" s="1"/>
      <c r="IP1344" s="1"/>
      <c r="IQ1344" s="1"/>
      <c r="IR1344" s="1"/>
      <c r="IS1344" s="1"/>
      <c r="IT1344" s="1"/>
      <c r="IU1344" s="1"/>
      <c r="IV1344" s="1"/>
      <c r="IW1344" s="1"/>
      <c r="IX1344" s="1"/>
      <c r="IY1344" s="1"/>
      <c r="IZ1344" s="1"/>
      <c r="JA1344" s="1"/>
      <c r="JB1344" s="1"/>
      <c r="JC1344" s="1"/>
      <c r="JD1344" s="1"/>
      <c r="JE1344" s="1"/>
      <c r="JF1344" s="1"/>
      <c r="JG1344" s="1"/>
      <c r="JH1344" s="1"/>
      <c r="JI1344" s="1"/>
      <c r="JJ1344" s="1"/>
      <c r="JK1344" s="1"/>
      <c r="JL1344" s="1"/>
      <c r="JM1344" s="1"/>
      <c r="JN1344" s="1"/>
      <c r="JO1344" s="1"/>
      <c r="JP1344" s="1"/>
      <c r="JQ1344" s="2"/>
      <c r="JR1344" s="2"/>
      <c r="JS1344" s="1"/>
      <c r="JT1344" s="1"/>
      <c r="JU1344" s="1"/>
      <c r="JV1344" s="2"/>
      <c r="JW1344" s="1"/>
      <c r="JX1344" s="1"/>
      <c r="JY1344" s="1"/>
      <c r="JZ1344" s="1"/>
      <c r="KA1344" s="1"/>
      <c r="KB1344" s="1"/>
    </row>
    <row r="1345" spans="226:288" x14ac:dyDescent="0.55000000000000004">
      <c r="HR1345" s="1"/>
      <c r="HS1345" s="1"/>
      <c r="HT1345" s="1"/>
      <c r="HU1345" s="1"/>
      <c r="HV1345" s="1"/>
      <c r="HW1345" s="1"/>
      <c r="HX1345" s="1"/>
      <c r="HY1345" s="1"/>
      <c r="HZ1345" s="1"/>
      <c r="IA1345" s="1"/>
      <c r="IB1345" s="1"/>
      <c r="IC1345" s="1"/>
      <c r="ID1345" s="1"/>
      <c r="IE1345" s="1"/>
      <c r="IF1345" s="1"/>
      <c r="IG1345" s="1"/>
      <c r="IH1345" s="1"/>
      <c r="II1345" s="1"/>
      <c r="IJ1345" s="1"/>
      <c r="IK1345" s="1"/>
      <c r="IL1345" s="1"/>
      <c r="IM1345" s="1"/>
      <c r="IN1345" s="1"/>
      <c r="IO1345" s="1"/>
      <c r="IP1345" s="1"/>
      <c r="IQ1345" s="1"/>
      <c r="IR1345" s="1"/>
      <c r="IS1345" s="1"/>
      <c r="IT1345" s="1"/>
      <c r="IU1345" s="1"/>
      <c r="IV1345" s="1"/>
      <c r="IW1345" s="1"/>
      <c r="IX1345" s="1"/>
      <c r="IY1345" s="1"/>
      <c r="IZ1345" s="1"/>
      <c r="JA1345" s="1"/>
      <c r="JB1345" s="1"/>
      <c r="JC1345" s="1"/>
      <c r="JD1345" s="1"/>
      <c r="JE1345" s="1"/>
      <c r="JF1345" s="1"/>
      <c r="JG1345" s="1"/>
      <c r="JH1345" s="1"/>
      <c r="JI1345" s="1"/>
      <c r="JJ1345" s="1"/>
      <c r="JK1345" s="1"/>
      <c r="JL1345" s="1"/>
      <c r="JM1345" s="1"/>
      <c r="JN1345" s="1"/>
      <c r="JO1345" s="1"/>
      <c r="JP1345" s="1"/>
      <c r="JQ1345" s="2"/>
      <c r="JR1345" s="2"/>
      <c r="JS1345" s="1"/>
      <c r="JT1345" s="1"/>
      <c r="JU1345" s="1"/>
      <c r="JV1345" s="2"/>
      <c r="JW1345" s="1"/>
      <c r="JX1345" s="1"/>
      <c r="JY1345" s="1"/>
      <c r="JZ1345" s="1"/>
      <c r="KA1345" s="1"/>
      <c r="KB1345" s="1"/>
    </row>
    <row r="1346" spans="226:288" x14ac:dyDescent="0.55000000000000004">
      <c r="HR1346" s="1"/>
      <c r="HS1346" s="1"/>
      <c r="HT1346" s="1"/>
      <c r="HU1346" s="1"/>
      <c r="HV1346" s="1"/>
      <c r="HW1346" s="1"/>
      <c r="HX1346" s="1"/>
      <c r="HY1346" s="1"/>
      <c r="HZ1346" s="1"/>
      <c r="IA1346" s="1"/>
      <c r="IB1346" s="1"/>
      <c r="IC1346" s="1"/>
      <c r="ID1346" s="1"/>
      <c r="IE1346" s="1"/>
      <c r="IF1346" s="1"/>
      <c r="IG1346" s="1"/>
      <c r="IH1346" s="1"/>
      <c r="II1346" s="1"/>
      <c r="IJ1346" s="1"/>
      <c r="IK1346" s="1"/>
      <c r="IL1346" s="1"/>
      <c r="IM1346" s="1"/>
      <c r="IN1346" s="1"/>
      <c r="IO1346" s="1"/>
      <c r="IP1346" s="1"/>
      <c r="IQ1346" s="1"/>
      <c r="IR1346" s="1"/>
      <c r="IS1346" s="1"/>
      <c r="IT1346" s="1"/>
      <c r="IU1346" s="1"/>
      <c r="IV1346" s="1"/>
      <c r="IW1346" s="1"/>
      <c r="IX1346" s="1"/>
      <c r="IY1346" s="1"/>
      <c r="IZ1346" s="1"/>
      <c r="JA1346" s="1"/>
      <c r="JB1346" s="1"/>
      <c r="JC1346" s="1"/>
      <c r="JD1346" s="1"/>
      <c r="JE1346" s="1"/>
      <c r="JF1346" s="1"/>
      <c r="JG1346" s="1"/>
      <c r="JH1346" s="1"/>
      <c r="JI1346" s="1"/>
      <c r="JJ1346" s="1"/>
      <c r="JK1346" s="1"/>
      <c r="JL1346" s="1"/>
      <c r="JM1346" s="1"/>
      <c r="JN1346" s="1"/>
      <c r="JO1346" s="1"/>
      <c r="JP1346" s="1"/>
      <c r="JQ1346" s="2"/>
      <c r="JR1346" s="2"/>
      <c r="JS1346" s="1"/>
      <c r="JT1346" s="1"/>
      <c r="JU1346" s="1"/>
      <c r="JV1346" s="2"/>
      <c r="JW1346" s="1"/>
      <c r="JX1346" s="1"/>
      <c r="JY1346" s="1"/>
      <c r="JZ1346" s="1"/>
      <c r="KA1346" s="1"/>
      <c r="KB1346" s="1"/>
    </row>
    <row r="1347" spans="226:288" x14ac:dyDescent="0.55000000000000004">
      <c r="HR1347" s="1"/>
      <c r="HS1347" s="1"/>
      <c r="HT1347" s="1"/>
      <c r="HU1347" s="1"/>
      <c r="HV1347" s="1"/>
      <c r="HW1347" s="1"/>
      <c r="HX1347" s="1"/>
      <c r="HY1347" s="1"/>
      <c r="HZ1347" s="1"/>
      <c r="IA1347" s="1"/>
      <c r="IB1347" s="1"/>
      <c r="IC1347" s="1"/>
      <c r="ID1347" s="1"/>
      <c r="IE1347" s="1"/>
      <c r="IF1347" s="1"/>
      <c r="IG1347" s="1"/>
      <c r="IH1347" s="1"/>
      <c r="II1347" s="1"/>
      <c r="IJ1347" s="1"/>
      <c r="IK1347" s="1"/>
      <c r="IL1347" s="1"/>
      <c r="IM1347" s="1"/>
      <c r="IN1347" s="1"/>
      <c r="IO1347" s="1"/>
      <c r="IP1347" s="1"/>
      <c r="IQ1347" s="1"/>
      <c r="IR1347" s="1"/>
      <c r="IS1347" s="1"/>
      <c r="IT1347" s="1"/>
      <c r="IU1347" s="1"/>
      <c r="IV1347" s="1"/>
      <c r="IW1347" s="1"/>
      <c r="IX1347" s="1"/>
      <c r="IY1347" s="1"/>
      <c r="IZ1347" s="1"/>
      <c r="JA1347" s="1"/>
      <c r="JB1347" s="1"/>
      <c r="JC1347" s="1"/>
      <c r="JD1347" s="1"/>
      <c r="JE1347" s="1"/>
      <c r="JF1347" s="1"/>
      <c r="JG1347" s="1"/>
      <c r="JH1347" s="1"/>
      <c r="JI1347" s="1"/>
      <c r="JJ1347" s="1"/>
      <c r="JK1347" s="1"/>
      <c r="JL1347" s="1"/>
      <c r="JM1347" s="1"/>
      <c r="JN1347" s="1"/>
      <c r="JO1347" s="1"/>
      <c r="JP1347" s="1"/>
      <c r="JQ1347" s="2"/>
      <c r="JR1347" s="2"/>
      <c r="JS1347" s="1"/>
      <c r="JT1347" s="1"/>
      <c r="JU1347" s="1"/>
      <c r="JV1347" s="2"/>
      <c r="JW1347" s="1"/>
      <c r="JX1347" s="1"/>
      <c r="JY1347" s="1"/>
      <c r="JZ1347" s="1"/>
      <c r="KA1347" s="1"/>
      <c r="KB1347" s="1"/>
    </row>
    <row r="1348" spans="226:288" x14ac:dyDescent="0.55000000000000004">
      <c r="HR1348" s="1"/>
      <c r="HS1348" s="1"/>
      <c r="HT1348" s="1"/>
      <c r="HU1348" s="1"/>
      <c r="HV1348" s="1"/>
      <c r="HW1348" s="1"/>
      <c r="HX1348" s="1"/>
      <c r="HY1348" s="1"/>
      <c r="HZ1348" s="1"/>
      <c r="IA1348" s="1"/>
      <c r="IB1348" s="1"/>
      <c r="IC1348" s="1"/>
      <c r="ID1348" s="1"/>
      <c r="IE1348" s="1"/>
      <c r="IF1348" s="1"/>
      <c r="IG1348" s="1"/>
      <c r="IH1348" s="1"/>
      <c r="II1348" s="1"/>
      <c r="IJ1348" s="1"/>
      <c r="IK1348" s="1"/>
      <c r="IL1348" s="1"/>
      <c r="IM1348" s="1"/>
      <c r="IN1348" s="1"/>
      <c r="IO1348" s="1"/>
      <c r="IP1348" s="1"/>
      <c r="IQ1348" s="1"/>
      <c r="IR1348" s="1"/>
      <c r="IS1348" s="1"/>
      <c r="IT1348" s="1"/>
      <c r="IU1348" s="1"/>
      <c r="IV1348" s="1"/>
      <c r="IW1348" s="1"/>
      <c r="IX1348" s="1"/>
      <c r="IY1348" s="1"/>
      <c r="IZ1348" s="1"/>
      <c r="JA1348" s="1"/>
      <c r="JB1348" s="1"/>
      <c r="JC1348" s="1"/>
      <c r="JD1348" s="1"/>
      <c r="JE1348" s="1"/>
      <c r="JF1348" s="1"/>
      <c r="JG1348" s="1"/>
      <c r="JH1348" s="1"/>
      <c r="JI1348" s="1"/>
      <c r="JJ1348" s="1"/>
      <c r="JK1348" s="1"/>
      <c r="JL1348" s="1"/>
      <c r="JM1348" s="1"/>
      <c r="JN1348" s="1"/>
      <c r="JO1348" s="1"/>
      <c r="JP1348" s="1"/>
      <c r="JQ1348" s="2"/>
      <c r="JR1348" s="2"/>
      <c r="JS1348" s="1"/>
      <c r="JT1348" s="1"/>
      <c r="JU1348" s="1"/>
      <c r="JV1348" s="2"/>
      <c r="JW1348" s="1"/>
      <c r="JX1348" s="1"/>
      <c r="JY1348" s="1"/>
      <c r="JZ1348" s="1"/>
      <c r="KA1348" s="1"/>
      <c r="KB1348" s="1"/>
    </row>
    <row r="1349" spans="226:288" x14ac:dyDescent="0.55000000000000004">
      <c r="HR1349" s="1"/>
      <c r="HS1349" s="1"/>
      <c r="HT1349" s="1"/>
      <c r="HU1349" s="1"/>
      <c r="HV1349" s="1"/>
      <c r="HW1349" s="1"/>
      <c r="HX1349" s="1"/>
      <c r="HY1349" s="1"/>
      <c r="HZ1349" s="1"/>
      <c r="IA1349" s="1"/>
      <c r="IB1349" s="1"/>
      <c r="IC1349" s="1"/>
      <c r="ID1349" s="1"/>
      <c r="IE1349" s="1"/>
      <c r="IF1349" s="1"/>
      <c r="IG1349" s="1"/>
      <c r="IH1349" s="1"/>
      <c r="II1349" s="1"/>
      <c r="IJ1349" s="1"/>
      <c r="IK1349" s="1"/>
      <c r="IL1349" s="1"/>
      <c r="IM1349" s="1"/>
      <c r="IN1349" s="1"/>
      <c r="IO1349" s="1"/>
      <c r="IP1349" s="1"/>
      <c r="IQ1349" s="1"/>
      <c r="IR1349" s="1"/>
      <c r="IS1349" s="1"/>
      <c r="IT1349" s="1"/>
      <c r="IU1349" s="1"/>
      <c r="IV1349" s="1"/>
      <c r="IW1349" s="1"/>
      <c r="IX1349" s="1"/>
      <c r="IY1349" s="1"/>
      <c r="IZ1349" s="1"/>
      <c r="JA1349" s="1"/>
      <c r="JB1349" s="1"/>
      <c r="JC1349" s="1"/>
      <c r="JD1349" s="1"/>
      <c r="JE1349" s="1"/>
      <c r="JF1349" s="1"/>
      <c r="JG1349" s="1"/>
      <c r="JH1349" s="1"/>
      <c r="JI1349" s="1"/>
      <c r="JJ1349" s="1"/>
      <c r="JK1349" s="1"/>
      <c r="JL1349" s="1"/>
      <c r="JM1349" s="1"/>
      <c r="JN1349" s="1"/>
      <c r="JO1349" s="1"/>
      <c r="JP1349" s="1"/>
      <c r="JQ1349" s="2"/>
      <c r="JR1349" s="2"/>
      <c r="JS1349" s="1"/>
      <c r="JT1349" s="1"/>
      <c r="JU1349" s="1"/>
      <c r="JV1349" s="2"/>
      <c r="JW1349" s="1"/>
      <c r="JX1349" s="1"/>
      <c r="JY1349" s="1"/>
      <c r="JZ1349" s="1"/>
      <c r="KA1349" s="1"/>
      <c r="KB1349" s="1"/>
    </row>
    <row r="1350" spans="226:288" x14ac:dyDescent="0.55000000000000004">
      <c r="HR1350" s="1"/>
      <c r="HS1350" s="1"/>
      <c r="HT1350" s="1"/>
      <c r="HU1350" s="1"/>
      <c r="HV1350" s="1"/>
      <c r="HW1350" s="1"/>
      <c r="HX1350" s="1"/>
      <c r="HY1350" s="1"/>
      <c r="HZ1350" s="1"/>
      <c r="IA1350" s="1"/>
      <c r="IB1350" s="1"/>
      <c r="IC1350" s="1"/>
      <c r="ID1350" s="1"/>
      <c r="IE1350" s="1"/>
      <c r="IF1350" s="1"/>
      <c r="IG1350" s="1"/>
      <c r="IH1350" s="1"/>
      <c r="II1350" s="1"/>
      <c r="IJ1350" s="1"/>
      <c r="IK1350" s="1"/>
      <c r="IL1350" s="1"/>
      <c r="IM1350" s="1"/>
      <c r="IN1350" s="1"/>
      <c r="IO1350" s="1"/>
      <c r="IP1350" s="1"/>
      <c r="IQ1350" s="1"/>
      <c r="IR1350" s="1"/>
      <c r="IS1350" s="1"/>
      <c r="IT1350" s="1"/>
      <c r="IU1350" s="1"/>
      <c r="IV1350" s="1"/>
      <c r="IW1350" s="1"/>
      <c r="IX1350" s="1"/>
      <c r="IY1350" s="1"/>
      <c r="IZ1350" s="1"/>
      <c r="JA1350" s="1"/>
      <c r="JB1350" s="1"/>
      <c r="JC1350" s="1"/>
      <c r="JD1350" s="1"/>
      <c r="JE1350" s="1"/>
      <c r="JF1350" s="1"/>
      <c r="JG1350" s="1"/>
      <c r="JH1350" s="1"/>
      <c r="JI1350" s="1"/>
      <c r="JJ1350" s="1"/>
      <c r="JK1350" s="1"/>
      <c r="JL1350" s="1"/>
      <c r="JM1350" s="1"/>
      <c r="JN1350" s="1"/>
      <c r="JO1350" s="1"/>
      <c r="JP1350" s="1"/>
      <c r="JQ1350" s="2"/>
      <c r="JR1350" s="2"/>
      <c r="JS1350" s="1"/>
      <c r="JT1350" s="1"/>
      <c r="JU1350" s="1"/>
      <c r="JV1350" s="2"/>
      <c r="JW1350" s="1"/>
      <c r="JX1350" s="1"/>
      <c r="JY1350" s="1"/>
      <c r="JZ1350" s="1"/>
      <c r="KA1350" s="1"/>
      <c r="KB1350" s="1"/>
    </row>
    <row r="1351" spans="226:288" x14ac:dyDescent="0.55000000000000004">
      <c r="HR1351" s="1"/>
      <c r="HS1351" s="1"/>
      <c r="HT1351" s="1"/>
      <c r="HU1351" s="1"/>
      <c r="HV1351" s="1"/>
      <c r="HW1351" s="1"/>
      <c r="HX1351" s="1"/>
      <c r="HY1351" s="1"/>
      <c r="HZ1351" s="1"/>
      <c r="IA1351" s="1"/>
      <c r="IB1351" s="1"/>
      <c r="IC1351" s="1"/>
      <c r="ID1351" s="1"/>
      <c r="IE1351" s="1"/>
      <c r="IF1351" s="1"/>
      <c r="IG1351" s="1"/>
      <c r="IH1351" s="1"/>
      <c r="II1351" s="1"/>
      <c r="IJ1351" s="1"/>
      <c r="IK1351" s="1"/>
      <c r="IL1351" s="1"/>
      <c r="IM1351" s="1"/>
      <c r="IN1351" s="1"/>
      <c r="IO1351" s="1"/>
      <c r="IP1351" s="1"/>
      <c r="IQ1351" s="1"/>
      <c r="IR1351" s="1"/>
      <c r="IS1351" s="1"/>
      <c r="IT1351" s="1"/>
      <c r="IU1351" s="1"/>
      <c r="IV1351" s="1"/>
      <c r="IW1351" s="1"/>
      <c r="IX1351" s="1"/>
      <c r="IY1351" s="1"/>
      <c r="IZ1351" s="1"/>
      <c r="JA1351" s="1"/>
      <c r="JB1351" s="1"/>
      <c r="JC1351" s="1"/>
      <c r="JD1351" s="1"/>
      <c r="JE1351" s="1"/>
      <c r="JF1351" s="1"/>
      <c r="JG1351" s="1"/>
      <c r="JH1351" s="1"/>
      <c r="JI1351" s="1"/>
      <c r="JJ1351" s="1"/>
      <c r="JK1351" s="1"/>
      <c r="JL1351" s="1"/>
      <c r="JM1351" s="1"/>
      <c r="JN1351" s="1"/>
      <c r="JO1351" s="1"/>
      <c r="JP1351" s="1"/>
      <c r="JQ1351" s="2"/>
      <c r="JR1351" s="2"/>
      <c r="JS1351" s="1"/>
      <c r="JT1351" s="1"/>
      <c r="JU1351" s="1"/>
      <c r="JV1351" s="2"/>
      <c r="JW1351" s="1"/>
      <c r="JX1351" s="1"/>
      <c r="JY1351" s="1"/>
      <c r="JZ1351" s="1"/>
      <c r="KA1351" s="1"/>
      <c r="KB1351" s="1"/>
    </row>
    <row r="1352" spans="226:288" x14ac:dyDescent="0.55000000000000004">
      <c r="HR1352" s="1"/>
      <c r="HS1352" s="1"/>
      <c r="HT1352" s="1"/>
      <c r="HU1352" s="1"/>
      <c r="HV1352" s="1"/>
      <c r="HW1352" s="1"/>
      <c r="HX1352" s="1"/>
      <c r="HY1352" s="1"/>
      <c r="HZ1352" s="1"/>
      <c r="IA1352" s="1"/>
      <c r="IB1352" s="1"/>
      <c r="IC1352" s="1"/>
      <c r="ID1352" s="1"/>
      <c r="IE1352" s="1"/>
      <c r="IF1352" s="1"/>
      <c r="IG1352" s="1"/>
      <c r="IH1352" s="1"/>
      <c r="II1352" s="1"/>
      <c r="IJ1352" s="1"/>
      <c r="IK1352" s="1"/>
      <c r="IL1352" s="1"/>
      <c r="IM1352" s="1"/>
      <c r="IN1352" s="1"/>
      <c r="IO1352" s="1"/>
      <c r="IP1352" s="1"/>
      <c r="IQ1352" s="1"/>
      <c r="IR1352" s="1"/>
      <c r="IS1352" s="1"/>
      <c r="IT1352" s="1"/>
      <c r="IU1352" s="1"/>
      <c r="IV1352" s="1"/>
      <c r="IW1352" s="1"/>
      <c r="IX1352" s="1"/>
      <c r="IY1352" s="1"/>
      <c r="IZ1352" s="1"/>
      <c r="JA1352" s="1"/>
      <c r="JB1352" s="1"/>
      <c r="JC1352" s="1"/>
      <c r="JD1352" s="1"/>
      <c r="JE1352" s="1"/>
      <c r="JF1352" s="1"/>
      <c r="JG1352" s="1"/>
      <c r="JH1352" s="1"/>
      <c r="JI1352" s="1"/>
      <c r="JJ1352" s="1"/>
      <c r="JK1352" s="1"/>
      <c r="JL1352" s="1"/>
      <c r="JM1352" s="1"/>
      <c r="JN1352" s="1"/>
      <c r="JO1352" s="1"/>
      <c r="JP1352" s="1"/>
      <c r="JQ1352" s="2"/>
      <c r="JR1352" s="2"/>
      <c r="JS1352" s="1"/>
      <c r="JT1352" s="1"/>
      <c r="JU1352" s="1"/>
      <c r="JV1352" s="2"/>
      <c r="JW1352" s="1"/>
      <c r="JX1352" s="1"/>
      <c r="JY1352" s="1"/>
      <c r="JZ1352" s="1"/>
      <c r="KA1352" s="1"/>
      <c r="KB1352" s="1"/>
    </row>
    <row r="1353" spans="226:288" x14ac:dyDescent="0.55000000000000004">
      <c r="HR1353" s="1"/>
      <c r="HS1353" s="1"/>
      <c r="HT1353" s="1"/>
      <c r="HU1353" s="1"/>
      <c r="HV1353" s="1"/>
      <c r="HW1353" s="1"/>
      <c r="HX1353" s="1"/>
      <c r="HY1353" s="1"/>
      <c r="HZ1353" s="1"/>
      <c r="IA1353" s="1"/>
      <c r="IB1353" s="1"/>
      <c r="IC1353" s="1"/>
      <c r="ID1353" s="1"/>
      <c r="IE1353" s="1"/>
      <c r="IF1353" s="1"/>
      <c r="IG1353" s="1"/>
      <c r="IH1353" s="1"/>
      <c r="II1353" s="1"/>
      <c r="IJ1353" s="1"/>
      <c r="IK1353" s="1"/>
      <c r="IL1353" s="1"/>
      <c r="IM1353" s="1"/>
      <c r="IN1353" s="1"/>
      <c r="IO1353" s="1"/>
      <c r="IP1353" s="1"/>
      <c r="IQ1353" s="1"/>
      <c r="IR1353" s="1"/>
      <c r="IS1353" s="1"/>
      <c r="IT1353" s="1"/>
      <c r="IU1353" s="1"/>
      <c r="IV1353" s="1"/>
      <c r="IW1353" s="1"/>
      <c r="IX1353" s="1"/>
      <c r="IY1353" s="1"/>
      <c r="IZ1353" s="1"/>
      <c r="JA1353" s="1"/>
      <c r="JB1353" s="1"/>
      <c r="JC1353" s="1"/>
      <c r="JD1353" s="1"/>
      <c r="JE1353" s="1"/>
      <c r="JF1353" s="1"/>
      <c r="JG1353" s="1"/>
      <c r="JH1353" s="1"/>
      <c r="JI1353" s="1"/>
      <c r="JJ1353" s="1"/>
      <c r="JK1353" s="1"/>
      <c r="JL1353" s="1"/>
      <c r="JM1353" s="1"/>
      <c r="JN1353" s="1"/>
      <c r="JO1353" s="1"/>
      <c r="JP1353" s="1"/>
      <c r="JQ1353" s="2"/>
      <c r="JR1353" s="2"/>
      <c r="JS1353" s="1"/>
      <c r="JT1353" s="1"/>
      <c r="JU1353" s="1"/>
      <c r="JV1353" s="2"/>
      <c r="JW1353" s="1"/>
      <c r="JX1353" s="1"/>
      <c r="JY1353" s="1"/>
      <c r="JZ1353" s="1"/>
      <c r="KA1353" s="1"/>
      <c r="KB1353" s="1"/>
    </row>
    <row r="1354" spans="226:288" x14ac:dyDescent="0.55000000000000004">
      <c r="HR1354" s="1"/>
      <c r="HS1354" s="1"/>
      <c r="HT1354" s="1"/>
      <c r="HU1354" s="1"/>
      <c r="HV1354" s="1"/>
      <c r="HW1354" s="1"/>
      <c r="HX1354" s="1"/>
      <c r="HY1354" s="1"/>
      <c r="HZ1354" s="1"/>
      <c r="IA1354" s="1"/>
      <c r="IB1354" s="1"/>
      <c r="IC1354" s="1"/>
      <c r="ID1354" s="1"/>
      <c r="IE1354" s="1"/>
      <c r="IF1354" s="1"/>
      <c r="IG1354" s="1"/>
      <c r="IH1354" s="1"/>
      <c r="II1354" s="1"/>
      <c r="IJ1354" s="1"/>
      <c r="IK1354" s="1"/>
      <c r="IL1354" s="1"/>
      <c r="IM1354" s="1"/>
      <c r="IN1354" s="1"/>
      <c r="IO1354" s="1"/>
      <c r="IP1354" s="1"/>
      <c r="IQ1354" s="1"/>
      <c r="IR1354" s="1"/>
      <c r="IS1354" s="1"/>
      <c r="IT1354" s="1"/>
      <c r="IU1354" s="1"/>
      <c r="IV1354" s="1"/>
      <c r="IW1354" s="1"/>
      <c r="IX1354" s="1"/>
      <c r="IY1354" s="1"/>
      <c r="IZ1354" s="1"/>
      <c r="JA1354" s="1"/>
      <c r="JB1354" s="1"/>
      <c r="JC1354" s="1"/>
      <c r="JD1354" s="1"/>
      <c r="JE1354" s="1"/>
      <c r="JF1354" s="1"/>
      <c r="JG1354" s="1"/>
      <c r="JH1354" s="1"/>
      <c r="JI1354" s="1"/>
      <c r="JJ1354" s="1"/>
      <c r="JK1354" s="1"/>
      <c r="JL1354" s="1"/>
      <c r="JM1354" s="1"/>
      <c r="JN1354" s="1"/>
      <c r="JO1354" s="1"/>
      <c r="JP1354" s="1"/>
      <c r="JQ1354" s="2"/>
      <c r="JR1354" s="2"/>
      <c r="JS1354" s="1"/>
      <c r="JT1354" s="1"/>
      <c r="JU1354" s="1"/>
      <c r="JV1354" s="2"/>
      <c r="JW1354" s="1"/>
      <c r="JX1354" s="1"/>
      <c r="JY1354" s="1"/>
      <c r="JZ1354" s="1"/>
      <c r="KA1354" s="1"/>
      <c r="KB1354" s="1"/>
    </row>
    <row r="1355" spans="226:288" x14ac:dyDescent="0.55000000000000004">
      <c r="HR1355" s="1"/>
      <c r="HS1355" s="1"/>
      <c r="HT1355" s="1"/>
      <c r="HU1355" s="1"/>
      <c r="HV1355" s="1"/>
      <c r="HW1355" s="1"/>
      <c r="HX1355" s="1"/>
      <c r="HY1355" s="1"/>
      <c r="HZ1355" s="1"/>
      <c r="IA1355" s="1"/>
      <c r="IB1355" s="1"/>
      <c r="IC1355" s="1"/>
      <c r="ID1355" s="1"/>
      <c r="IE1355" s="1"/>
      <c r="IF1355" s="1"/>
      <c r="IG1355" s="1"/>
      <c r="IH1355" s="1"/>
      <c r="II1355" s="1"/>
      <c r="IJ1355" s="1"/>
      <c r="IK1355" s="1"/>
      <c r="IL1355" s="1"/>
      <c r="IM1355" s="1"/>
      <c r="IN1355" s="1"/>
      <c r="IO1355" s="1"/>
      <c r="IP1355" s="1"/>
      <c r="IQ1355" s="1"/>
      <c r="IR1355" s="1"/>
      <c r="IS1355" s="1"/>
      <c r="IT1355" s="1"/>
      <c r="IU1355" s="1"/>
      <c r="IV1355" s="1"/>
      <c r="IW1355" s="1"/>
      <c r="IX1355" s="1"/>
      <c r="IY1355" s="1"/>
      <c r="IZ1355" s="1"/>
      <c r="JA1355" s="1"/>
      <c r="JB1355" s="1"/>
      <c r="JC1355" s="1"/>
      <c r="JD1355" s="1"/>
      <c r="JE1355" s="1"/>
      <c r="JF1355" s="1"/>
      <c r="JG1355" s="1"/>
      <c r="JH1355" s="1"/>
      <c r="JI1355" s="1"/>
      <c r="JJ1355" s="1"/>
      <c r="JK1355" s="1"/>
      <c r="JL1355" s="1"/>
      <c r="JM1355" s="1"/>
      <c r="JN1355" s="1"/>
      <c r="JO1355" s="1"/>
      <c r="JP1355" s="1"/>
      <c r="JQ1355" s="2"/>
      <c r="JR1355" s="2"/>
      <c r="JS1355" s="1"/>
      <c r="JT1355" s="1"/>
      <c r="JU1355" s="1"/>
      <c r="JV1355" s="2"/>
      <c r="JW1355" s="1"/>
      <c r="JX1355" s="1"/>
      <c r="JY1355" s="1"/>
      <c r="JZ1355" s="1"/>
      <c r="KA1355" s="1"/>
      <c r="KB1355" s="1"/>
    </row>
    <row r="1356" spans="226:288" x14ac:dyDescent="0.55000000000000004">
      <c r="HR1356" s="1"/>
      <c r="HS1356" s="1"/>
      <c r="HT1356" s="1"/>
      <c r="HU1356" s="1"/>
      <c r="HV1356" s="1"/>
      <c r="HW1356" s="1"/>
      <c r="HX1356" s="1"/>
      <c r="HY1356" s="1"/>
      <c r="HZ1356" s="1"/>
      <c r="IA1356" s="1"/>
      <c r="IB1356" s="1"/>
      <c r="IC1356" s="1"/>
      <c r="ID1356" s="1"/>
      <c r="IE1356" s="1"/>
      <c r="IF1356" s="1"/>
      <c r="IG1356" s="1"/>
      <c r="IH1356" s="1"/>
      <c r="II1356" s="1"/>
      <c r="IJ1356" s="1"/>
      <c r="IK1356" s="1"/>
      <c r="IL1356" s="1"/>
      <c r="IM1356" s="1"/>
      <c r="IN1356" s="1"/>
      <c r="IO1356" s="1"/>
      <c r="IP1356" s="1"/>
      <c r="IQ1356" s="1"/>
      <c r="IR1356" s="1"/>
      <c r="IS1356" s="1"/>
      <c r="IT1356" s="1"/>
      <c r="IU1356" s="1"/>
      <c r="IV1356" s="1"/>
      <c r="IW1356" s="1"/>
      <c r="IX1356" s="1"/>
      <c r="IY1356" s="1"/>
      <c r="IZ1356" s="1"/>
      <c r="JA1356" s="1"/>
      <c r="JB1356" s="1"/>
      <c r="JC1356" s="1"/>
      <c r="JD1356" s="1"/>
      <c r="JE1356" s="1"/>
      <c r="JF1356" s="1"/>
      <c r="JG1356" s="1"/>
      <c r="JH1356" s="1"/>
      <c r="JI1356" s="1"/>
      <c r="JJ1356" s="1"/>
      <c r="JK1356" s="1"/>
      <c r="JL1356" s="1"/>
      <c r="JM1356" s="1"/>
      <c r="JN1356" s="1"/>
      <c r="JO1356" s="1"/>
      <c r="JP1356" s="1"/>
      <c r="JQ1356" s="2"/>
      <c r="JR1356" s="2"/>
      <c r="JS1356" s="1"/>
      <c r="JT1356" s="1"/>
      <c r="JU1356" s="1"/>
      <c r="JV1356" s="2"/>
      <c r="JW1356" s="1"/>
      <c r="JX1356" s="1"/>
      <c r="JY1356" s="1"/>
      <c r="JZ1356" s="1"/>
      <c r="KA1356" s="1"/>
      <c r="KB1356" s="1"/>
    </row>
  </sheetData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Fig 6 A (ND TOR TED)</vt:lpstr>
      <vt:lpstr>Fig 6 B (HFD TOR TED)</vt:lpstr>
      <vt:lpstr>Fig 6 S1 A (ND)</vt:lpstr>
      <vt:lpstr>Fig 6 S1 B (Rap)</vt:lpstr>
      <vt:lpstr>Fig 6 S2 A (ND TSC1 RNAi)</vt:lpstr>
      <vt:lpstr>Fig 6 S2 B (HFD TSC1 RNAi)</vt:lpstr>
      <vt:lpstr>Fig 6 S3 A (ND AMPK-DN)</vt:lpstr>
      <vt:lpstr>Fig 6 S3 B (HFD AMPK-DN)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2020-04-13T08:58:54Z</dcterms:modified>
</cp:coreProperties>
</file>